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ichael Road To Data Analyst\"/>
    </mc:Choice>
  </mc:AlternateContent>
  <xr:revisionPtr revIDLastSave="0" documentId="13_ncr:1_{1F401A36-9AEA-4156-9720-F831DB675A5A}" xr6:coauthVersionLast="47" xr6:coauthVersionMax="47" xr10:uidLastSave="{00000000-0000-0000-0000-000000000000}"/>
  <bookViews>
    <workbookView xWindow="-108" yWindow="-108" windowWidth="23256" windowHeight="12456" firstSheet="1" activeTab="6" xr2:uid="{2D30BDC7-034D-4A8B-B0BE-2EF91639AA08}"/>
  </bookViews>
  <sheets>
    <sheet name="SampleSuperstore" sheetId="2" r:id="rId1"/>
    <sheet name="VLookUp" sheetId="3" r:id="rId2"/>
    <sheet name="Index + Match" sheetId="4" r:id="rId3"/>
    <sheet name="Data Cleaning" sheetId="6" r:id="rId4"/>
    <sheet name="Data Validation" sheetId="7" r:id="rId5"/>
    <sheet name="Pivot Table" sheetId="11" r:id="rId6"/>
    <sheet name="Summary" sheetId="8" r:id="rId7"/>
  </sheets>
  <definedNames>
    <definedName name="_xlnm._FilterDatabase" localSheetId="1" hidden="1">VLookUp!$A$1:$B$632</definedName>
    <definedName name="ExternalData_1" localSheetId="3" hidden="1">'Data Cleaning'!$A$1:$M$9978</definedName>
    <definedName name="ExternalData_1" localSheetId="0" hidden="1">SampleSuperstore!$A$1:$M$9995</definedName>
  </definedNames>
  <calcPr calcId="191029" iterateDelta="1E-4"/>
  <pivotCaches>
    <pivotCache cacheId="0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8" l="1"/>
  <c r="Q10" i="8"/>
  <c r="P7" i="8"/>
  <c r="P8" i="8" s="1" a="1"/>
  <c r="P8" i="8" s="1"/>
  <c r="Q8" i="8"/>
  <c r="G8" i="4"/>
  <c r="G20" i="4"/>
  <c r="G2" i="4"/>
  <c r="B2" i="4"/>
  <c r="D2" i="7"/>
  <c r="C2" i="7"/>
  <c r="B2" i="7"/>
  <c r="P9980" i="6"/>
  <c r="P9979" i="6"/>
  <c r="P9978" i="6"/>
  <c r="P9977" i="6"/>
  <c r="P9976" i="6"/>
  <c r="P9975" i="6"/>
  <c r="P9974" i="6"/>
  <c r="P9973" i="6"/>
  <c r="P9972" i="6"/>
  <c r="P9971" i="6"/>
  <c r="P9970" i="6"/>
  <c r="P9969" i="6"/>
  <c r="P9968" i="6"/>
  <c r="P9967" i="6"/>
  <c r="P9966" i="6"/>
  <c r="P9965" i="6"/>
  <c r="P9964" i="6"/>
  <c r="P9963" i="6"/>
  <c r="P9962" i="6"/>
  <c r="P9961" i="6"/>
  <c r="P9960" i="6"/>
  <c r="P9959" i="6"/>
  <c r="P9958" i="6"/>
  <c r="P9957" i="6"/>
  <c r="P9956" i="6"/>
  <c r="P9955" i="6"/>
  <c r="P9954" i="6"/>
  <c r="P9953" i="6"/>
  <c r="P9952" i="6"/>
  <c r="P9951" i="6"/>
  <c r="P9950" i="6"/>
  <c r="P9949" i="6"/>
  <c r="P9948" i="6"/>
  <c r="P9947" i="6"/>
  <c r="P9946" i="6"/>
  <c r="P9945" i="6"/>
  <c r="P9944" i="6"/>
  <c r="P9943" i="6"/>
  <c r="P9942" i="6"/>
  <c r="P9941" i="6"/>
  <c r="P9940" i="6"/>
  <c r="P9939" i="6"/>
  <c r="P9938" i="6"/>
  <c r="P9937" i="6"/>
  <c r="P9936" i="6"/>
  <c r="P9935" i="6"/>
  <c r="P9934" i="6"/>
  <c r="P9933" i="6"/>
  <c r="P9932" i="6"/>
  <c r="P9931" i="6"/>
  <c r="P9930" i="6"/>
  <c r="P9929" i="6"/>
  <c r="P9928" i="6"/>
  <c r="P9927" i="6"/>
  <c r="P9926" i="6"/>
  <c r="P9925" i="6"/>
  <c r="P9924" i="6"/>
  <c r="P9923" i="6"/>
  <c r="P9922" i="6"/>
  <c r="P9921" i="6"/>
  <c r="P9920" i="6"/>
  <c r="P9919" i="6"/>
  <c r="P9918" i="6"/>
  <c r="P9917" i="6"/>
  <c r="P9916" i="6"/>
  <c r="P9915" i="6"/>
  <c r="P9914" i="6"/>
  <c r="P9913" i="6"/>
  <c r="P9912" i="6"/>
  <c r="P9911" i="6"/>
  <c r="P9910" i="6"/>
  <c r="P9909" i="6"/>
  <c r="P9908" i="6"/>
  <c r="P9907" i="6"/>
  <c r="P9906" i="6"/>
  <c r="P9905" i="6"/>
  <c r="P9904" i="6"/>
  <c r="P9903" i="6"/>
  <c r="P9902" i="6"/>
  <c r="P9901" i="6"/>
  <c r="P9900" i="6"/>
  <c r="P9899" i="6"/>
  <c r="P9898" i="6"/>
  <c r="P9897" i="6"/>
  <c r="P9896" i="6"/>
  <c r="P9895" i="6"/>
  <c r="P9894" i="6"/>
  <c r="P9893" i="6"/>
  <c r="P9892" i="6"/>
  <c r="P9891" i="6"/>
  <c r="P9890" i="6"/>
  <c r="P9889" i="6"/>
  <c r="P9888" i="6"/>
  <c r="P9887" i="6"/>
  <c r="P9886" i="6"/>
  <c r="P9885" i="6"/>
  <c r="P9884" i="6"/>
  <c r="P9883" i="6"/>
  <c r="P9882" i="6"/>
  <c r="P9881" i="6"/>
  <c r="P9880" i="6"/>
  <c r="P9879" i="6"/>
  <c r="P9878" i="6"/>
  <c r="P9877" i="6"/>
  <c r="P9876" i="6"/>
  <c r="P9875" i="6"/>
  <c r="P9874" i="6"/>
  <c r="P9873" i="6"/>
  <c r="P9872" i="6"/>
  <c r="P9871" i="6"/>
  <c r="P9870" i="6"/>
  <c r="P9869" i="6"/>
  <c r="P9868" i="6"/>
  <c r="P9867" i="6"/>
  <c r="P9866" i="6"/>
  <c r="P9865" i="6"/>
  <c r="P9864" i="6"/>
  <c r="P9863" i="6"/>
  <c r="P9862" i="6"/>
  <c r="P9861" i="6"/>
  <c r="P9860" i="6"/>
  <c r="P9859" i="6"/>
  <c r="P9858" i="6"/>
  <c r="P9857" i="6"/>
  <c r="P9856" i="6"/>
  <c r="P9855" i="6"/>
  <c r="P9854" i="6"/>
  <c r="P9853" i="6"/>
  <c r="P9852" i="6"/>
  <c r="P9851" i="6"/>
  <c r="P9850" i="6"/>
  <c r="P9849" i="6"/>
  <c r="P9848" i="6"/>
  <c r="P9847" i="6"/>
  <c r="P9846" i="6"/>
  <c r="P9845" i="6"/>
  <c r="P9844" i="6"/>
  <c r="P9843" i="6"/>
  <c r="P9842" i="6"/>
  <c r="P9841" i="6"/>
  <c r="P9840" i="6"/>
  <c r="P9839" i="6"/>
  <c r="P9838" i="6"/>
  <c r="P9837" i="6"/>
  <c r="P9836" i="6"/>
  <c r="P9835" i="6"/>
  <c r="P9834" i="6"/>
  <c r="P9833" i="6"/>
  <c r="P9832" i="6"/>
  <c r="P9831" i="6"/>
  <c r="P9830" i="6"/>
  <c r="P9829" i="6"/>
  <c r="P9828" i="6"/>
  <c r="P9827" i="6"/>
  <c r="P9826" i="6"/>
  <c r="P9825" i="6"/>
  <c r="P9824" i="6"/>
  <c r="P9823" i="6"/>
  <c r="P9822" i="6"/>
  <c r="P9821" i="6"/>
  <c r="P9820" i="6"/>
  <c r="P9819" i="6"/>
  <c r="P9818" i="6"/>
  <c r="P9817" i="6"/>
  <c r="P9816" i="6"/>
  <c r="P9815" i="6"/>
  <c r="P9814" i="6"/>
  <c r="P9813" i="6"/>
  <c r="P9812" i="6"/>
  <c r="P9811" i="6"/>
  <c r="P9810" i="6"/>
  <c r="P9809" i="6"/>
  <c r="P9808" i="6"/>
  <c r="P9807" i="6"/>
  <c r="P9806" i="6"/>
  <c r="P9805" i="6"/>
  <c r="P9804" i="6"/>
  <c r="P9803" i="6"/>
  <c r="P9802" i="6"/>
  <c r="P9801" i="6"/>
  <c r="P9800" i="6"/>
  <c r="P9799" i="6"/>
  <c r="P9798" i="6"/>
  <c r="P9797" i="6"/>
  <c r="P9796" i="6"/>
  <c r="P9795" i="6"/>
  <c r="P9794" i="6"/>
  <c r="P9793" i="6"/>
  <c r="P9792" i="6"/>
  <c r="P9791" i="6"/>
  <c r="P9790" i="6"/>
  <c r="P9789" i="6"/>
  <c r="P9788" i="6"/>
  <c r="P9787" i="6"/>
  <c r="P9786" i="6"/>
  <c r="P9785" i="6"/>
  <c r="P9784" i="6"/>
  <c r="P9783" i="6"/>
  <c r="P9782" i="6"/>
  <c r="P9781" i="6"/>
  <c r="P9780" i="6"/>
  <c r="P9779" i="6"/>
  <c r="P9778" i="6"/>
  <c r="P9777" i="6"/>
  <c r="P9776" i="6"/>
  <c r="P9775" i="6"/>
  <c r="P9774" i="6"/>
  <c r="P9773" i="6"/>
  <c r="P9772" i="6"/>
  <c r="P9771" i="6"/>
  <c r="P9770" i="6"/>
  <c r="P9769" i="6"/>
  <c r="P9768" i="6"/>
  <c r="P9767" i="6"/>
  <c r="P9766" i="6"/>
  <c r="P9765" i="6"/>
  <c r="P9764" i="6"/>
  <c r="P9763" i="6"/>
  <c r="P9762" i="6"/>
  <c r="P9761" i="6"/>
  <c r="P9760" i="6"/>
  <c r="P9759" i="6"/>
  <c r="P9758" i="6"/>
  <c r="P9757" i="6"/>
  <c r="P9756" i="6"/>
  <c r="P9755" i="6"/>
  <c r="P9754" i="6"/>
  <c r="P9753" i="6"/>
  <c r="P9752" i="6"/>
  <c r="P9751" i="6"/>
  <c r="P9750" i="6"/>
  <c r="P9749" i="6"/>
  <c r="P9748" i="6"/>
  <c r="P9747" i="6"/>
  <c r="P9746" i="6"/>
  <c r="P9745" i="6"/>
  <c r="P9744" i="6"/>
  <c r="P9743" i="6"/>
  <c r="P9742" i="6"/>
  <c r="P9741" i="6"/>
  <c r="P9740" i="6"/>
  <c r="P9739" i="6"/>
  <c r="P9738" i="6"/>
  <c r="P9737" i="6"/>
  <c r="P9736" i="6"/>
  <c r="P9735" i="6"/>
  <c r="P9734" i="6"/>
  <c r="P9733" i="6"/>
  <c r="P9732" i="6"/>
  <c r="P9731" i="6"/>
  <c r="P9730" i="6"/>
  <c r="P9729" i="6"/>
  <c r="P9728" i="6"/>
  <c r="P9727" i="6"/>
  <c r="P9726" i="6"/>
  <c r="P9725" i="6"/>
  <c r="P9724" i="6"/>
  <c r="P9723" i="6"/>
  <c r="P9722" i="6"/>
  <c r="P9721" i="6"/>
  <c r="P9720" i="6"/>
  <c r="P9719" i="6"/>
  <c r="P9718" i="6"/>
  <c r="P9717" i="6"/>
  <c r="P9716" i="6"/>
  <c r="P9715" i="6"/>
  <c r="P9714" i="6"/>
  <c r="P9713" i="6"/>
  <c r="P9712" i="6"/>
  <c r="P9711" i="6"/>
  <c r="P9710" i="6"/>
  <c r="P9709" i="6"/>
  <c r="P9708" i="6"/>
  <c r="P9707" i="6"/>
  <c r="P9706" i="6"/>
  <c r="P9705" i="6"/>
  <c r="P9704" i="6"/>
  <c r="P9703" i="6"/>
  <c r="P9702" i="6"/>
  <c r="P9701" i="6"/>
  <c r="P9700" i="6"/>
  <c r="P9699" i="6"/>
  <c r="P9698" i="6"/>
  <c r="P9697" i="6"/>
  <c r="P9696" i="6"/>
  <c r="P9695" i="6"/>
  <c r="P9694" i="6"/>
  <c r="P9693" i="6"/>
  <c r="P9692" i="6"/>
  <c r="P9691" i="6"/>
  <c r="P9690" i="6"/>
  <c r="P9689" i="6"/>
  <c r="P9688" i="6"/>
  <c r="P9687" i="6"/>
  <c r="P9686" i="6"/>
  <c r="P9685" i="6"/>
  <c r="P9684" i="6"/>
  <c r="P9683" i="6"/>
  <c r="P9682" i="6"/>
  <c r="P9681" i="6"/>
  <c r="P9680" i="6"/>
  <c r="P9679" i="6"/>
  <c r="P9678" i="6"/>
  <c r="P9677" i="6"/>
  <c r="P9676" i="6"/>
  <c r="P9675" i="6"/>
  <c r="P9674" i="6"/>
  <c r="P9673" i="6"/>
  <c r="P9672" i="6"/>
  <c r="P9671" i="6"/>
  <c r="P9670" i="6"/>
  <c r="P9669" i="6"/>
  <c r="P9668" i="6"/>
  <c r="P9667" i="6"/>
  <c r="P9666" i="6"/>
  <c r="P9665" i="6"/>
  <c r="P9664" i="6"/>
  <c r="P9663" i="6"/>
  <c r="P9662" i="6"/>
  <c r="P9661" i="6"/>
  <c r="P9660" i="6"/>
  <c r="P9659" i="6"/>
  <c r="P9658" i="6"/>
  <c r="P9657" i="6"/>
  <c r="P9656" i="6"/>
  <c r="P9655" i="6"/>
  <c r="P9654" i="6"/>
  <c r="P9653" i="6"/>
  <c r="P9652" i="6"/>
  <c r="P9651" i="6"/>
  <c r="P9650" i="6"/>
  <c r="P9649" i="6"/>
  <c r="P9648" i="6"/>
  <c r="P9647" i="6"/>
  <c r="P9646" i="6"/>
  <c r="P9645" i="6"/>
  <c r="P9644" i="6"/>
  <c r="P9643" i="6"/>
  <c r="P9642" i="6"/>
  <c r="P9641" i="6"/>
  <c r="P9640" i="6"/>
  <c r="P9639" i="6"/>
  <c r="P9638" i="6"/>
  <c r="P9637" i="6"/>
  <c r="P9636" i="6"/>
  <c r="P9635" i="6"/>
  <c r="P9634" i="6"/>
  <c r="P9633" i="6"/>
  <c r="P9632" i="6"/>
  <c r="P9631" i="6"/>
  <c r="P9630" i="6"/>
  <c r="P9629" i="6"/>
  <c r="P9628" i="6"/>
  <c r="P9627" i="6"/>
  <c r="P9626" i="6"/>
  <c r="P9625" i="6"/>
  <c r="P9624" i="6"/>
  <c r="P9623" i="6"/>
  <c r="P9622" i="6"/>
  <c r="P9621" i="6"/>
  <c r="P9620" i="6"/>
  <c r="P9619" i="6"/>
  <c r="P9618" i="6"/>
  <c r="P9617" i="6"/>
  <c r="P9616" i="6"/>
  <c r="P9615" i="6"/>
  <c r="P9614" i="6"/>
  <c r="P9613" i="6"/>
  <c r="P9612" i="6"/>
  <c r="P9611" i="6"/>
  <c r="P9610" i="6"/>
  <c r="P9609" i="6"/>
  <c r="P9608" i="6"/>
  <c r="P9607" i="6"/>
  <c r="P9606" i="6"/>
  <c r="P9605" i="6"/>
  <c r="P9604" i="6"/>
  <c r="P9603" i="6"/>
  <c r="P9602" i="6"/>
  <c r="P9601" i="6"/>
  <c r="P9600" i="6"/>
  <c r="P9599" i="6"/>
  <c r="P9598" i="6"/>
  <c r="P9597" i="6"/>
  <c r="P9596" i="6"/>
  <c r="P9595" i="6"/>
  <c r="P9594" i="6"/>
  <c r="P9593" i="6"/>
  <c r="P9592" i="6"/>
  <c r="P9591" i="6"/>
  <c r="P9590" i="6"/>
  <c r="P9589" i="6"/>
  <c r="P9588" i="6"/>
  <c r="P9587" i="6"/>
  <c r="P9586" i="6"/>
  <c r="P9585" i="6"/>
  <c r="P9584" i="6"/>
  <c r="P9583" i="6"/>
  <c r="P9582" i="6"/>
  <c r="P9581" i="6"/>
  <c r="P9580" i="6"/>
  <c r="P9579" i="6"/>
  <c r="P9578" i="6"/>
  <c r="P9577" i="6"/>
  <c r="P9576" i="6"/>
  <c r="P9575" i="6"/>
  <c r="P9574" i="6"/>
  <c r="P9573" i="6"/>
  <c r="P9572" i="6"/>
  <c r="P9571" i="6"/>
  <c r="P9570" i="6"/>
  <c r="P9569" i="6"/>
  <c r="P9568" i="6"/>
  <c r="P9567" i="6"/>
  <c r="P9566" i="6"/>
  <c r="P9565" i="6"/>
  <c r="P9564" i="6"/>
  <c r="P9563" i="6"/>
  <c r="P9562" i="6"/>
  <c r="P9561" i="6"/>
  <c r="P9560" i="6"/>
  <c r="P9559" i="6"/>
  <c r="P9558" i="6"/>
  <c r="P9557" i="6"/>
  <c r="P9556" i="6"/>
  <c r="P9555" i="6"/>
  <c r="P9554" i="6"/>
  <c r="P9553" i="6"/>
  <c r="P9552" i="6"/>
  <c r="P9551" i="6"/>
  <c r="P9550" i="6"/>
  <c r="P9549" i="6"/>
  <c r="P9548" i="6"/>
  <c r="P9547" i="6"/>
  <c r="P9546" i="6"/>
  <c r="P9545" i="6"/>
  <c r="P9544" i="6"/>
  <c r="P9543" i="6"/>
  <c r="P9542" i="6"/>
  <c r="P9541" i="6"/>
  <c r="P9540" i="6"/>
  <c r="P9539" i="6"/>
  <c r="P9538" i="6"/>
  <c r="P9537" i="6"/>
  <c r="P9536" i="6"/>
  <c r="P9535" i="6"/>
  <c r="P9534" i="6"/>
  <c r="P9533" i="6"/>
  <c r="P9532" i="6"/>
  <c r="P9531" i="6"/>
  <c r="P9530" i="6"/>
  <c r="P9529" i="6"/>
  <c r="P9528" i="6"/>
  <c r="P9527" i="6"/>
  <c r="P9526" i="6"/>
  <c r="P9525" i="6"/>
  <c r="P9524" i="6"/>
  <c r="P9523" i="6"/>
  <c r="P9522" i="6"/>
  <c r="P9521" i="6"/>
  <c r="P9520" i="6"/>
  <c r="P9519" i="6"/>
  <c r="P9518" i="6"/>
  <c r="P9517" i="6"/>
  <c r="P9516" i="6"/>
  <c r="P9515" i="6"/>
  <c r="P9514" i="6"/>
  <c r="P9513" i="6"/>
  <c r="P9512" i="6"/>
  <c r="P9511" i="6"/>
  <c r="P9510" i="6"/>
  <c r="P9509" i="6"/>
  <c r="P9508" i="6"/>
  <c r="P9507" i="6"/>
  <c r="P9506" i="6"/>
  <c r="P9505" i="6"/>
  <c r="P9504" i="6"/>
  <c r="P9503" i="6"/>
  <c r="P9502" i="6"/>
  <c r="P9501" i="6"/>
  <c r="P9500" i="6"/>
  <c r="P9499" i="6"/>
  <c r="P9498" i="6"/>
  <c r="P9497" i="6"/>
  <c r="P9496" i="6"/>
  <c r="P9495" i="6"/>
  <c r="P9494" i="6"/>
  <c r="P9493" i="6"/>
  <c r="P9492" i="6"/>
  <c r="P9491" i="6"/>
  <c r="P9490" i="6"/>
  <c r="P9489" i="6"/>
  <c r="P9488" i="6"/>
  <c r="P9487" i="6"/>
  <c r="P9486" i="6"/>
  <c r="P9485" i="6"/>
  <c r="P9484" i="6"/>
  <c r="P9483" i="6"/>
  <c r="P9482" i="6"/>
  <c r="P9481" i="6"/>
  <c r="P9480" i="6"/>
  <c r="P9479" i="6"/>
  <c r="P9478" i="6"/>
  <c r="P9477" i="6"/>
  <c r="P9476" i="6"/>
  <c r="P9475" i="6"/>
  <c r="P9474" i="6"/>
  <c r="P9473" i="6"/>
  <c r="P9472" i="6"/>
  <c r="P9471" i="6"/>
  <c r="P9470" i="6"/>
  <c r="P9469" i="6"/>
  <c r="P9468" i="6"/>
  <c r="P9467" i="6"/>
  <c r="P9466" i="6"/>
  <c r="P9465" i="6"/>
  <c r="P9464" i="6"/>
  <c r="P9463" i="6"/>
  <c r="P9462" i="6"/>
  <c r="P9461" i="6"/>
  <c r="P9460" i="6"/>
  <c r="P9459" i="6"/>
  <c r="P9458" i="6"/>
  <c r="P9457" i="6"/>
  <c r="P9456" i="6"/>
  <c r="P9455" i="6"/>
  <c r="P9454" i="6"/>
  <c r="P9453" i="6"/>
  <c r="P9452" i="6"/>
  <c r="P9451" i="6"/>
  <c r="P9450" i="6"/>
  <c r="P9449" i="6"/>
  <c r="P9448" i="6"/>
  <c r="P9447" i="6"/>
  <c r="P9446" i="6"/>
  <c r="P9445" i="6"/>
  <c r="P9444" i="6"/>
  <c r="P9443" i="6"/>
  <c r="P9442" i="6"/>
  <c r="P9441" i="6"/>
  <c r="P9440" i="6"/>
  <c r="P9439" i="6"/>
  <c r="P9438" i="6"/>
  <c r="P9437" i="6"/>
  <c r="P9436" i="6"/>
  <c r="P9435" i="6"/>
  <c r="P9434" i="6"/>
  <c r="P9433" i="6"/>
  <c r="P9432" i="6"/>
  <c r="P9431" i="6"/>
  <c r="P9430" i="6"/>
  <c r="P9429" i="6"/>
  <c r="P9428" i="6"/>
  <c r="P9427" i="6"/>
  <c r="P9426" i="6"/>
  <c r="P9425" i="6"/>
  <c r="P9424" i="6"/>
  <c r="P9423" i="6"/>
  <c r="P9422" i="6"/>
  <c r="P9421" i="6"/>
  <c r="P9420" i="6"/>
  <c r="P9419" i="6"/>
  <c r="P9418" i="6"/>
  <c r="P9417" i="6"/>
  <c r="P9416" i="6"/>
  <c r="P9415" i="6"/>
  <c r="P9414" i="6"/>
  <c r="P9413" i="6"/>
  <c r="P9412" i="6"/>
  <c r="P9411" i="6"/>
  <c r="P9410" i="6"/>
  <c r="P9409" i="6"/>
  <c r="P9408" i="6"/>
  <c r="P9407" i="6"/>
  <c r="P9406" i="6"/>
  <c r="P9405" i="6"/>
  <c r="P9404" i="6"/>
  <c r="P9403" i="6"/>
  <c r="P9402" i="6"/>
  <c r="P9401" i="6"/>
  <c r="P9400" i="6"/>
  <c r="P9399" i="6"/>
  <c r="P9398" i="6"/>
  <c r="P9397" i="6"/>
  <c r="P9396" i="6"/>
  <c r="P9395" i="6"/>
  <c r="P9394" i="6"/>
  <c r="P9393" i="6"/>
  <c r="P9392" i="6"/>
  <c r="P9391" i="6"/>
  <c r="P9390" i="6"/>
  <c r="P9389" i="6"/>
  <c r="P9388" i="6"/>
  <c r="P9387" i="6"/>
  <c r="P9386" i="6"/>
  <c r="P9385" i="6"/>
  <c r="P9384" i="6"/>
  <c r="P9383" i="6"/>
  <c r="P9382" i="6"/>
  <c r="P9381" i="6"/>
  <c r="P9380" i="6"/>
  <c r="P9379" i="6"/>
  <c r="P9378" i="6"/>
  <c r="P9377" i="6"/>
  <c r="P9376" i="6"/>
  <c r="P9375" i="6"/>
  <c r="P9374" i="6"/>
  <c r="P9373" i="6"/>
  <c r="P9372" i="6"/>
  <c r="P9371" i="6"/>
  <c r="P9370" i="6"/>
  <c r="P9369" i="6"/>
  <c r="P9368" i="6"/>
  <c r="P9367" i="6"/>
  <c r="P9366" i="6"/>
  <c r="P9365" i="6"/>
  <c r="P9364" i="6"/>
  <c r="P9363" i="6"/>
  <c r="P9362" i="6"/>
  <c r="P9361" i="6"/>
  <c r="P9360" i="6"/>
  <c r="P9359" i="6"/>
  <c r="P9358" i="6"/>
  <c r="P9357" i="6"/>
  <c r="P9356" i="6"/>
  <c r="P9355" i="6"/>
  <c r="P9354" i="6"/>
  <c r="P9353" i="6"/>
  <c r="P9352" i="6"/>
  <c r="P9351" i="6"/>
  <c r="P9350" i="6"/>
  <c r="P9349" i="6"/>
  <c r="P9348" i="6"/>
  <c r="P9347" i="6"/>
  <c r="P9346" i="6"/>
  <c r="P9345" i="6"/>
  <c r="P9344" i="6"/>
  <c r="P9343" i="6"/>
  <c r="P9342" i="6"/>
  <c r="P9341" i="6"/>
  <c r="P9340" i="6"/>
  <c r="P9339" i="6"/>
  <c r="P9338" i="6"/>
  <c r="P9337" i="6"/>
  <c r="P9336" i="6"/>
  <c r="P9335" i="6"/>
  <c r="P9334" i="6"/>
  <c r="P9333" i="6"/>
  <c r="P9332" i="6"/>
  <c r="P9331" i="6"/>
  <c r="P9330" i="6"/>
  <c r="P9329" i="6"/>
  <c r="P9328" i="6"/>
  <c r="P9327" i="6"/>
  <c r="P9326" i="6"/>
  <c r="P9325" i="6"/>
  <c r="P9324" i="6"/>
  <c r="P9323" i="6"/>
  <c r="P9322" i="6"/>
  <c r="P9321" i="6"/>
  <c r="P9320" i="6"/>
  <c r="P9319" i="6"/>
  <c r="P9318" i="6"/>
  <c r="P9317" i="6"/>
  <c r="P9316" i="6"/>
  <c r="P9315" i="6"/>
  <c r="P9314" i="6"/>
  <c r="P9313" i="6"/>
  <c r="P9312" i="6"/>
  <c r="P9311" i="6"/>
  <c r="P9310" i="6"/>
  <c r="P9309" i="6"/>
  <c r="P9308" i="6"/>
  <c r="P9307" i="6"/>
  <c r="P9306" i="6"/>
  <c r="P9305" i="6"/>
  <c r="P9304" i="6"/>
  <c r="P9303" i="6"/>
  <c r="P9302" i="6"/>
  <c r="P9301" i="6"/>
  <c r="P9300" i="6"/>
  <c r="P9299" i="6"/>
  <c r="P9298" i="6"/>
  <c r="P9297" i="6"/>
  <c r="P9296" i="6"/>
  <c r="P9295" i="6"/>
  <c r="P9294" i="6"/>
  <c r="P9293" i="6"/>
  <c r="P9292" i="6"/>
  <c r="P9291" i="6"/>
  <c r="P9290" i="6"/>
  <c r="P9289" i="6"/>
  <c r="P9288" i="6"/>
  <c r="P9287" i="6"/>
  <c r="P9286" i="6"/>
  <c r="P9285" i="6"/>
  <c r="P9284" i="6"/>
  <c r="P9283" i="6"/>
  <c r="P9282" i="6"/>
  <c r="P9281" i="6"/>
  <c r="P9280" i="6"/>
  <c r="P9279" i="6"/>
  <c r="P9278" i="6"/>
  <c r="P9277" i="6"/>
  <c r="P9276" i="6"/>
  <c r="P9275" i="6"/>
  <c r="P9274" i="6"/>
  <c r="P9273" i="6"/>
  <c r="P9272" i="6"/>
  <c r="P9271" i="6"/>
  <c r="P9270" i="6"/>
  <c r="P9269" i="6"/>
  <c r="P9268" i="6"/>
  <c r="P9267" i="6"/>
  <c r="P9266" i="6"/>
  <c r="P9265" i="6"/>
  <c r="P9264" i="6"/>
  <c r="P9263" i="6"/>
  <c r="P9262" i="6"/>
  <c r="P9261" i="6"/>
  <c r="P9260" i="6"/>
  <c r="P9259" i="6"/>
  <c r="P9258" i="6"/>
  <c r="P9257" i="6"/>
  <c r="P9256" i="6"/>
  <c r="P9255" i="6"/>
  <c r="P9254" i="6"/>
  <c r="P9253" i="6"/>
  <c r="P9252" i="6"/>
  <c r="P9251" i="6"/>
  <c r="P9250" i="6"/>
  <c r="P9249" i="6"/>
  <c r="P9248" i="6"/>
  <c r="P9247" i="6"/>
  <c r="P9246" i="6"/>
  <c r="P9245" i="6"/>
  <c r="P9244" i="6"/>
  <c r="P9243" i="6"/>
  <c r="P9242" i="6"/>
  <c r="P9241" i="6"/>
  <c r="P9240" i="6"/>
  <c r="P9239" i="6"/>
  <c r="P9238" i="6"/>
  <c r="P9237" i="6"/>
  <c r="P9236" i="6"/>
  <c r="P9235" i="6"/>
  <c r="P9234" i="6"/>
  <c r="P9233" i="6"/>
  <c r="P9232" i="6"/>
  <c r="P9231" i="6"/>
  <c r="P9230" i="6"/>
  <c r="P9229" i="6"/>
  <c r="P9228" i="6"/>
  <c r="P9227" i="6"/>
  <c r="P9226" i="6"/>
  <c r="P9225" i="6"/>
  <c r="P9224" i="6"/>
  <c r="P9223" i="6"/>
  <c r="P9222" i="6"/>
  <c r="P9221" i="6"/>
  <c r="P9220" i="6"/>
  <c r="P9219" i="6"/>
  <c r="P9218" i="6"/>
  <c r="P9217" i="6"/>
  <c r="P9216" i="6"/>
  <c r="P9215" i="6"/>
  <c r="P9214" i="6"/>
  <c r="P9213" i="6"/>
  <c r="P9212" i="6"/>
  <c r="P9211" i="6"/>
  <c r="P9210" i="6"/>
  <c r="P9209" i="6"/>
  <c r="P9208" i="6"/>
  <c r="P9207" i="6"/>
  <c r="P9206" i="6"/>
  <c r="P9205" i="6"/>
  <c r="P9204" i="6"/>
  <c r="P9203" i="6"/>
  <c r="P9202" i="6"/>
  <c r="P9201" i="6"/>
  <c r="P9200" i="6"/>
  <c r="P9199" i="6"/>
  <c r="P9198" i="6"/>
  <c r="P9197" i="6"/>
  <c r="P9196" i="6"/>
  <c r="P9195" i="6"/>
  <c r="P9194" i="6"/>
  <c r="P9193" i="6"/>
  <c r="P9192" i="6"/>
  <c r="P9191" i="6"/>
  <c r="P9190" i="6"/>
  <c r="P9189" i="6"/>
  <c r="P9188" i="6"/>
  <c r="P9187" i="6"/>
  <c r="P9186" i="6"/>
  <c r="P9185" i="6"/>
  <c r="P9184" i="6"/>
  <c r="P9183" i="6"/>
  <c r="P9182" i="6"/>
  <c r="P9181" i="6"/>
  <c r="P9180" i="6"/>
  <c r="P9179" i="6"/>
  <c r="P9178" i="6"/>
  <c r="P9177" i="6"/>
  <c r="P9176" i="6"/>
  <c r="P9175" i="6"/>
  <c r="P9174" i="6"/>
  <c r="P9173" i="6"/>
  <c r="P9172" i="6"/>
  <c r="P9171" i="6"/>
  <c r="P9170" i="6"/>
  <c r="P9169" i="6"/>
  <c r="P9168" i="6"/>
  <c r="P9167" i="6"/>
  <c r="P9166" i="6"/>
  <c r="P9165" i="6"/>
  <c r="P9164" i="6"/>
  <c r="P9163" i="6"/>
  <c r="P9162" i="6"/>
  <c r="P9161" i="6"/>
  <c r="P9160" i="6"/>
  <c r="P9159" i="6"/>
  <c r="P9158" i="6"/>
  <c r="P9157" i="6"/>
  <c r="P9156" i="6"/>
  <c r="P9155" i="6"/>
  <c r="P9154" i="6"/>
  <c r="P9153" i="6"/>
  <c r="P9152" i="6"/>
  <c r="P9151" i="6"/>
  <c r="P9150" i="6"/>
  <c r="P9149" i="6"/>
  <c r="P9148" i="6"/>
  <c r="P9147" i="6"/>
  <c r="P9146" i="6"/>
  <c r="P9145" i="6"/>
  <c r="P9144" i="6"/>
  <c r="P9143" i="6"/>
  <c r="P9142" i="6"/>
  <c r="P9141" i="6"/>
  <c r="P9140" i="6"/>
  <c r="P9139" i="6"/>
  <c r="P9138" i="6"/>
  <c r="P9137" i="6"/>
  <c r="P9136" i="6"/>
  <c r="P9135" i="6"/>
  <c r="P9134" i="6"/>
  <c r="P9133" i="6"/>
  <c r="P9132" i="6"/>
  <c r="P9131" i="6"/>
  <c r="P9130" i="6"/>
  <c r="P9129" i="6"/>
  <c r="P9128" i="6"/>
  <c r="P9127" i="6"/>
  <c r="P9126" i="6"/>
  <c r="P9125" i="6"/>
  <c r="P9124" i="6"/>
  <c r="P9123" i="6"/>
  <c r="P9122" i="6"/>
  <c r="P9121" i="6"/>
  <c r="P9120" i="6"/>
  <c r="P9119" i="6"/>
  <c r="P9118" i="6"/>
  <c r="P9117" i="6"/>
  <c r="P9116" i="6"/>
  <c r="P9115" i="6"/>
  <c r="P9114" i="6"/>
  <c r="P9113" i="6"/>
  <c r="P9112" i="6"/>
  <c r="P9111" i="6"/>
  <c r="P9110" i="6"/>
  <c r="P9109" i="6"/>
  <c r="P9108" i="6"/>
  <c r="P9107" i="6"/>
  <c r="P9106" i="6"/>
  <c r="P9105" i="6"/>
  <c r="P9104" i="6"/>
  <c r="P9103" i="6"/>
  <c r="P9102" i="6"/>
  <c r="P9101" i="6"/>
  <c r="P9100" i="6"/>
  <c r="P9099" i="6"/>
  <c r="P9098" i="6"/>
  <c r="P9097" i="6"/>
  <c r="P9096" i="6"/>
  <c r="P9095" i="6"/>
  <c r="P9094" i="6"/>
  <c r="P9093" i="6"/>
  <c r="P9092" i="6"/>
  <c r="P9091" i="6"/>
  <c r="P9090" i="6"/>
  <c r="P9089" i="6"/>
  <c r="P9088" i="6"/>
  <c r="P9087" i="6"/>
  <c r="P9086" i="6"/>
  <c r="P9085" i="6"/>
  <c r="P9084" i="6"/>
  <c r="P9083" i="6"/>
  <c r="P9082" i="6"/>
  <c r="P9081" i="6"/>
  <c r="P9080" i="6"/>
  <c r="P9079" i="6"/>
  <c r="P9078" i="6"/>
  <c r="P9077" i="6"/>
  <c r="P9076" i="6"/>
  <c r="P9075" i="6"/>
  <c r="P9074" i="6"/>
  <c r="P9073" i="6"/>
  <c r="P9072" i="6"/>
  <c r="P9071" i="6"/>
  <c r="P9070" i="6"/>
  <c r="P9069" i="6"/>
  <c r="P9068" i="6"/>
  <c r="P9067" i="6"/>
  <c r="P9066" i="6"/>
  <c r="P9065" i="6"/>
  <c r="P9064" i="6"/>
  <c r="P9063" i="6"/>
  <c r="P9062" i="6"/>
  <c r="P9061" i="6"/>
  <c r="P9060" i="6"/>
  <c r="P9059" i="6"/>
  <c r="P9058" i="6"/>
  <c r="P9057" i="6"/>
  <c r="P9056" i="6"/>
  <c r="P9055" i="6"/>
  <c r="P9054" i="6"/>
  <c r="P9053" i="6"/>
  <c r="P9052" i="6"/>
  <c r="P9051" i="6"/>
  <c r="P9050" i="6"/>
  <c r="P9049" i="6"/>
  <c r="P9048" i="6"/>
  <c r="P9047" i="6"/>
  <c r="P9046" i="6"/>
  <c r="P9045" i="6"/>
  <c r="P9044" i="6"/>
  <c r="P9043" i="6"/>
  <c r="P9042" i="6"/>
  <c r="P9041" i="6"/>
  <c r="P9040" i="6"/>
  <c r="P9039" i="6"/>
  <c r="P9038" i="6"/>
  <c r="P9037" i="6"/>
  <c r="P9036" i="6"/>
  <c r="P9035" i="6"/>
  <c r="P9034" i="6"/>
  <c r="P9033" i="6"/>
  <c r="P9032" i="6"/>
  <c r="P9031" i="6"/>
  <c r="P9030" i="6"/>
  <c r="P9029" i="6"/>
  <c r="P9028" i="6"/>
  <c r="P9027" i="6"/>
  <c r="P9026" i="6"/>
  <c r="P9025" i="6"/>
  <c r="P9024" i="6"/>
  <c r="P9023" i="6"/>
  <c r="P9022" i="6"/>
  <c r="P9021" i="6"/>
  <c r="P9020" i="6"/>
  <c r="P9019" i="6"/>
  <c r="P9018" i="6"/>
  <c r="P9017" i="6"/>
  <c r="P9016" i="6"/>
  <c r="P9015" i="6"/>
  <c r="P9014" i="6"/>
  <c r="P9013" i="6"/>
  <c r="P9012" i="6"/>
  <c r="P9011" i="6"/>
  <c r="P9010" i="6"/>
  <c r="P9009" i="6"/>
  <c r="P9008" i="6"/>
  <c r="P9007" i="6"/>
  <c r="P9006" i="6"/>
  <c r="P9005" i="6"/>
  <c r="P9004" i="6"/>
  <c r="P9003" i="6"/>
  <c r="P9002" i="6"/>
  <c r="P9001" i="6"/>
  <c r="P9000" i="6"/>
  <c r="P8999" i="6"/>
  <c r="P8998" i="6"/>
  <c r="P8997" i="6"/>
  <c r="P8996" i="6"/>
  <c r="P8995" i="6"/>
  <c r="P8994" i="6"/>
  <c r="P8993" i="6"/>
  <c r="P8992" i="6"/>
  <c r="P8991" i="6"/>
  <c r="P8990" i="6"/>
  <c r="P8989" i="6"/>
  <c r="P8988" i="6"/>
  <c r="P8987" i="6"/>
  <c r="P8986" i="6"/>
  <c r="P8985" i="6"/>
  <c r="P8984" i="6"/>
  <c r="P8983" i="6"/>
  <c r="P8982" i="6"/>
  <c r="P8981" i="6"/>
  <c r="P8980" i="6"/>
  <c r="P8979" i="6"/>
  <c r="P8978" i="6"/>
  <c r="P8977" i="6"/>
  <c r="P8976" i="6"/>
  <c r="P8975" i="6"/>
  <c r="P8974" i="6"/>
  <c r="P8973" i="6"/>
  <c r="P8972" i="6"/>
  <c r="P8971" i="6"/>
  <c r="P8970" i="6"/>
  <c r="P8969" i="6"/>
  <c r="P8968" i="6"/>
  <c r="P8967" i="6"/>
  <c r="P8966" i="6"/>
  <c r="P8965" i="6"/>
  <c r="P8964" i="6"/>
  <c r="P8963" i="6"/>
  <c r="P8962" i="6"/>
  <c r="P8961" i="6"/>
  <c r="P8960" i="6"/>
  <c r="P8959" i="6"/>
  <c r="P8958" i="6"/>
  <c r="P8957" i="6"/>
  <c r="P8956" i="6"/>
  <c r="P8955" i="6"/>
  <c r="P8954" i="6"/>
  <c r="P8953" i="6"/>
  <c r="P8952" i="6"/>
  <c r="P8951" i="6"/>
  <c r="P8950" i="6"/>
  <c r="P8949" i="6"/>
  <c r="P8948" i="6"/>
  <c r="P8947" i="6"/>
  <c r="P8946" i="6"/>
  <c r="P8945" i="6"/>
  <c r="P8944" i="6"/>
  <c r="P8943" i="6"/>
  <c r="P8942" i="6"/>
  <c r="P8941" i="6"/>
  <c r="P8940" i="6"/>
  <c r="P8939" i="6"/>
  <c r="P8938" i="6"/>
  <c r="P8937" i="6"/>
  <c r="P8936" i="6"/>
  <c r="P8935" i="6"/>
  <c r="P8934" i="6"/>
  <c r="P8933" i="6"/>
  <c r="P8932" i="6"/>
  <c r="P8931" i="6"/>
  <c r="P8930" i="6"/>
  <c r="P8929" i="6"/>
  <c r="P8928" i="6"/>
  <c r="P8927" i="6"/>
  <c r="P8926" i="6"/>
  <c r="P8925" i="6"/>
  <c r="P8924" i="6"/>
  <c r="P8923" i="6"/>
  <c r="P8922" i="6"/>
  <c r="P8921" i="6"/>
  <c r="P8920" i="6"/>
  <c r="P8919" i="6"/>
  <c r="P8918" i="6"/>
  <c r="P8917" i="6"/>
  <c r="P8916" i="6"/>
  <c r="P8915" i="6"/>
  <c r="P8914" i="6"/>
  <c r="P8913" i="6"/>
  <c r="P8912" i="6"/>
  <c r="P8911" i="6"/>
  <c r="P8910" i="6"/>
  <c r="P8909" i="6"/>
  <c r="P8908" i="6"/>
  <c r="P8907" i="6"/>
  <c r="P8906" i="6"/>
  <c r="P8905" i="6"/>
  <c r="P8904" i="6"/>
  <c r="P8903" i="6"/>
  <c r="P8902" i="6"/>
  <c r="P8901" i="6"/>
  <c r="P8900" i="6"/>
  <c r="P8899" i="6"/>
  <c r="P8898" i="6"/>
  <c r="P8897" i="6"/>
  <c r="P8896" i="6"/>
  <c r="P8895" i="6"/>
  <c r="P8894" i="6"/>
  <c r="P8893" i="6"/>
  <c r="P8892" i="6"/>
  <c r="P8891" i="6"/>
  <c r="P8890" i="6"/>
  <c r="P8889" i="6"/>
  <c r="P8888" i="6"/>
  <c r="P8887" i="6"/>
  <c r="P8886" i="6"/>
  <c r="P8885" i="6"/>
  <c r="P8884" i="6"/>
  <c r="P8883" i="6"/>
  <c r="P8882" i="6"/>
  <c r="P8881" i="6"/>
  <c r="P8880" i="6"/>
  <c r="P8879" i="6"/>
  <c r="P8878" i="6"/>
  <c r="P8877" i="6"/>
  <c r="P8876" i="6"/>
  <c r="P8875" i="6"/>
  <c r="P8874" i="6"/>
  <c r="P8873" i="6"/>
  <c r="P8872" i="6"/>
  <c r="P8871" i="6"/>
  <c r="P8870" i="6"/>
  <c r="P8869" i="6"/>
  <c r="P8868" i="6"/>
  <c r="P8867" i="6"/>
  <c r="P8866" i="6"/>
  <c r="P8865" i="6"/>
  <c r="P8864" i="6"/>
  <c r="P8863" i="6"/>
  <c r="P8862" i="6"/>
  <c r="P8861" i="6"/>
  <c r="P8860" i="6"/>
  <c r="P8859" i="6"/>
  <c r="P8858" i="6"/>
  <c r="P8857" i="6"/>
  <c r="P8856" i="6"/>
  <c r="P8855" i="6"/>
  <c r="P8854" i="6"/>
  <c r="P8853" i="6"/>
  <c r="P8852" i="6"/>
  <c r="P8851" i="6"/>
  <c r="P8850" i="6"/>
  <c r="P8849" i="6"/>
  <c r="P8848" i="6"/>
  <c r="P8847" i="6"/>
  <c r="P8846" i="6"/>
  <c r="P8845" i="6"/>
  <c r="P8844" i="6"/>
  <c r="P8843" i="6"/>
  <c r="P8842" i="6"/>
  <c r="P8841" i="6"/>
  <c r="P8840" i="6"/>
  <c r="P8839" i="6"/>
  <c r="P8838" i="6"/>
  <c r="P8837" i="6"/>
  <c r="P8836" i="6"/>
  <c r="P8835" i="6"/>
  <c r="P8834" i="6"/>
  <c r="P8833" i="6"/>
  <c r="P8832" i="6"/>
  <c r="P8831" i="6"/>
  <c r="P8830" i="6"/>
  <c r="P8829" i="6"/>
  <c r="P8828" i="6"/>
  <c r="P8827" i="6"/>
  <c r="P8826" i="6"/>
  <c r="P8825" i="6"/>
  <c r="P8824" i="6"/>
  <c r="P8823" i="6"/>
  <c r="P8822" i="6"/>
  <c r="P8821" i="6"/>
  <c r="P8820" i="6"/>
  <c r="P8819" i="6"/>
  <c r="P8818" i="6"/>
  <c r="P8817" i="6"/>
  <c r="P8816" i="6"/>
  <c r="P8815" i="6"/>
  <c r="P8814" i="6"/>
  <c r="P8813" i="6"/>
  <c r="P8812" i="6"/>
  <c r="P8811" i="6"/>
  <c r="P8810" i="6"/>
  <c r="P8809" i="6"/>
  <c r="P8808" i="6"/>
  <c r="P8807" i="6"/>
  <c r="P8806" i="6"/>
  <c r="P8805" i="6"/>
  <c r="P8804" i="6"/>
  <c r="P8803" i="6"/>
  <c r="P8802" i="6"/>
  <c r="P8801" i="6"/>
  <c r="P8800" i="6"/>
  <c r="P8799" i="6"/>
  <c r="P8798" i="6"/>
  <c r="P8797" i="6"/>
  <c r="P8796" i="6"/>
  <c r="P8795" i="6"/>
  <c r="P8794" i="6"/>
  <c r="P8793" i="6"/>
  <c r="P8792" i="6"/>
  <c r="P8791" i="6"/>
  <c r="P8790" i="6"/>
  <c r="P8789" i="6"/>
  <c r="P8788" i="6"/>
  <c r="P8787" i="6"/>
  <c r="P8786" i="6"/>
  <c r="P8785" i="6"/>
  <c r="P8784" i="6"/>
  <c r="P8783" i="6"/>
  <c r="P8782" i="6"/>
  <c r="P8781" i="6"/>
  <c r="P8780" i="6"/>
  <c r="P8779" i="6"/>
  <c r="P8778" i="6"/>
  <c r="P8777" i="6"/>
  <c r="P8776" i="6"/>
  <c r="P8775" i="6"/>
  <c r="P8774" i="6"/>
  <c r="P8773" i="6"/>
  <c r="P8772" i="6"/>
  <c r="P8771" i="6"/>
  <c r="P8770" i="6"/>
  <c r="P8769" i="6"/>
  <c r="P8768" i="6"/>
  <c r="P8767" i="6"/>
  <c r="P8766" i="6"/>
  <c r="P8765" i="6"/>
  <c r="P8764" i="6"/>
  <c r="P8763" i="6"/>
  <c r="P8762" i="6"/>
  <c r="P8761" i="6"/>
  <c r="P8760" i="6"/>
  <c r="P8759" i="6"/>
  <c r="P8758" i="6"/>
  <c r="P8757" i="6"/>
  <c r="P8756" i="6"/>
  <c r="P8755" i="6"/>
  <c r="P8754" i="6"/>
  <c r="P8753" i="6"/>
  <c r="P8752" i="6"/>
  <c r="P8751" i="6"/>
  <c r="P8750" i="6"/>
  <c r="P8749" i="6"/>
  <c r="P8748" i="6"/>
  <c r="P8747" i="6"/>
  <c r="P8746" i="6"/>
  <c r="P8745" i="6"/>
  <c r="P8744" i="6"/>
  <c r="P8743" i="6"/>
  <c r="P8742" i="6"/>
  <c r="P8741" i="6"/>
  <c r="P8740" i="6"/>
  <c r="P8739" i="6"/>
  <c r="P8738" i="6"/>
  <c r="P8737" i="6"/>
  <c r="P8736" i="6"/>
  <c r="P8735" i="6"/>
  <c r="P8734" i="6"/>
  <c r="P8733" i="6"/>
  <c r="P8732" i="6"/>
  <c r="P8731" i="6"/>
  <c r="P8730" i="6"/>
  <c r="P8729" i="6"/>
  <c r="P8728" i="6"/>
  <c r="P8727" i="6"/>
  <c r="P8726" i="6"/>
  <c r="P8725" i="6"/>
  <c r="P8724" i="6"/>
  <c r="P8723" i="6"/>
  <c r="P8722" i="6"/>
  <c r="P8721" i="6"/>
  <c r="P8720" i="6"/>
  <c r="P8719" i="6"/>
  <c r="P8718" i="6"/>
  <c r="P8717" i="6"/>
  <c r="P8716" i="6"/>
  <c r="P8715" i="6"/>
  <c r="P8714" i="6"/>
  <c r="P8713" i="6"/>
  <c r="P8712" i="6"/>
  <c r="P8711" i="6"/>
  <c r="P8710" i="6"/>
  <c r="P8709" i="6"/>
  <c r="P8708" i="6"/>
  <c r="P8707" i="6"/>
  <c r="P8706" i="6"/>
  <c r="P8705" i="6"/>
  <c r="P8704" i="6"/>
  <c r="P8703" i="6"/>
  <c r="P8702" i="6"/>
  <c r="P8701" i="6"/>
  <c r="P8700" i="6"/>
  <c r="P8699" i="6"/>
  <c r="P8698" i="6"/>
  <c r="P8697" i="6"/>
  <c r="P8696" i="6"/>
  <c r="P8695" i="6"/>
  <c r="P8694" i="6"/>
  <c r="P8693" i="6"/>
  <c r="P8692" i="6"/>
  <c r="P8691" i="6"/>
  <c r="P8690" i="6"/>
  <c r="P8689" i="6"/>
  <c r="P8688" i="6"/>
  <c r="P8687" i="6"/>
  <c r="P8686" i="6"/>
  <c r="P8685" i="6"/>
  <c r="P8684" i="6"/>
  <c r="P8683" i="6"/>
  <c r="P8682" i="6"/>
  <c r="P8681" i="6"/>
  <c r="P8680" i="6"/>
  <c r="P8679" i="6"/>
  <c r="P8678" i="6"/>
  <c r="P8677" i="6"/>
  <c r="P8676" i="6"/>
  <c r="P8675" i="6"/>
  <c r="P8674" i="6"/>
  <c r="P8673" i="6"/>
  <c r="P8672" i="6"/>
  <c r="P8671" i="6"/>
  <c r="P8670" i="6"/>
  <c r="P8669" i="6"/>
  <c r="P8668" i="6"/>
  <c r="P8667" i="6"/>
  <c r="P8666" i="6"/>
  <c r="P8665" i="6"/>
  <c r="P8664" i="6"/>
  <c r="P8663" i="6"/>
  <c r="P8662" i="6"/>
  <c r="P8661" i="6"/>
  <c r="P8660" i="6"/>
  <c r="P8659" i="6"/>
  <c r="P8658" i="6"/>
  <c r="P8657" i="6"/>
  <c r="P8656" i="6"/>
  <c r="P8655" i="6"/>
  <c r="P8654" i="6"/>
  <c r="P8653" i="6"/>
  <c r="P8652" i="6"/>
  <c r="P8651" i="6"/>
  <c r="P8650" i="6"/>
  <c r="P8649" i="6"/>
  <c r="P8648" i="6"/>
  <c r="P8647" i="6"/>
  <c r="P8646" i="6"/>
  <c r="P8645" i="6"/>
  <c r="P8644" i="6"/>
  <c r="P8643" i="6"/>
  <c r="P8642" i="6"/>
  <c r="P8641" i="6"/>
  <c r="P8640" i="6"/>
  <c r="P8639" i="6"/>
  <c r="P8638" i="6"/>
  <c r="P8637" i="6"/>
  <c r="P8636" i="6"/>
  <c r="P8635" i="6"/>
  <c r="P8634" i="6"/>
  <c r="P8633" i="6"/>
  <c r="P8632" i="6"/>
  <c r="P8631" i="6"/>
  <c r="P8630" i="6"/>
  <c r="P8629" i="6"/>
  <c r="P8628" i="6"/>
  <c r="P8627" i="6"/>
  <c r="P8626" i="6"/>
  <c r="P8625" i="6"/>
  <c r="P8624" i="6"/>
  <c r="P8623" i="6"/>
  <c r="P8622" i="6"/>
  <c r="P8621" i="6"/>
  <c r="P8620" i="6"/>
  <c r="P8619" i="6"/>
  <c r="P8618" i="6"/>
  <c r="P8617" i="6"/>
  <c r="P8616" i="6"/>
  <c r="P8615" i="6"/>
  <c r="P8614" i="6"/>
  <c r="P8613" i="6"/>
  <c r="P8612" i="6"/>
  <c r="P8611" i="6"/>
  <c r="P8610" i="6"/>
  <c r="P8609" i="6"/>
  <c r="P8608" i="6"/>
  <c r="P8607" i="6"/>
  <c r="P8606" i="6"/>
  <c r="P8605" i="6"/>
  <c r="P8604" i="6"/>
  <c r="P8603" i="6"/>
  <c r="P8602" i="6"/>
  <c r="P8601" i="6"/>
  <c r="P8600" i="6"/>
  <c r="P8599" i="6"/>
  <c r="P8598" i="6"/>
  <c r="P8597" i="6"/>
  <c r="P8596" i="6"/>
  <c r="P8595" i="6"/>
  <c r="P8594" i="6"/>
  <c r="P8593" i="6"/>
  <c r="P8592" i="6"/>
  <c r="P8591" i="6"/>
  <c r="P8590" i="6"/>
  <c r="P8589" i="6"/>
  <c r="P8588" i="6"/>
  <c r="P8587" i="6"/>
  <c r="P8586" i="6"/>
  <c r="P8585" i="6"/>
  <c r="P8584" i="6"/>
  <c r="P8583" i="6"/>
  <c r="P8582" i="6"/>
  <c r="P8581" i="6"/>
  <c r="P8580" i="6"/>
  <c r="P8579" i="6"/>
  <c r="P8578" i="6"/>
  <c r="P8577" i="6"/>
  <c r="P8576" i="6"/>
  <c r="P8575" i="6"/>
  <c r="P8574" i="6"/>
  <c r="P8573" i="6"/>
  <c r="P8572" i="6"/>
  <c r="P8571" i="6"/>
  <c r="P8570" i="6"/>
  <c r="P8569" i="6"/>
  <c r="P8568" i="6"/>
  <c r="P8567" i="6"/>
  <c r="P8566" i="6"/>
  <c r="P8565" i="6"/>
  <c r="P8564" i="6"/>
  <c r="P8563" i="6"/>
  <c r="P8562" i="6"/>
  <c r="P8561" i="6"/>
  <c r="P8560" i="6"/>
  <c r="P8559" i="6"/>
  <c r="P8558" i="6"/>
  <c r="P8557" i="6"/>
  <c r="P8556" i="6"/>
  <c r="P8555" i="6"/>
  <c r="P8554" i="6"/>
  <c r="P8553" i="6"/>
  <c r="P8552" i="6"/>
  <c r="P8551" i="6"/>
  <c r="P8550" i="6"/>
  <c r="P8549" i="6"/>
  <c r="P8548" i="6"/>
  <c r="P8547" i="6"/>
  <c r="P8546" i="6"/>
  <c r="P8545" i="6"/>
  <c r="P8544" i="6"/>
  <c r="P8543" i="6"/>
  <c r="P8542" i="6"/>
  <c r="P8541" i="6"/>
  <c r="P8540" i="6"/>
  <c r="P8539" i="6"/>
  <c r="P8538" i="6"/>
  <c r="P8537" i="6"/>
  <c r="P8536" i="6"/>
  <c r="P8535" i="6"/>
  <c r="P8534" i="6"/>
  <c r="P8533" i="6"/>
  <c r="P8532" i="6"/>
  <c r="P8531" i="6"/>
  <c r="P8530" i="6"/>
  <c r="P8529" i="6"/>
  <c r="P8528" i="6"/>
  <c r="P8527" i="6"/>
  <c r="P8526" i="6"/>
  <c r="P8525" i="6"/>
  <c r="P8524" i="6"/>
  <c r="P8523" i="6"/>
  <c r="P8522" i="6"/>
  <c r="P8521" i="6"/>
  <c r="P8520" i="6"/>
  <c r="P8519" i="6"/>
  <c r="P8518" i="6"/>
  <c r="P8517" i="6"/>
  <c r="P8516" i="6"/>
  <c r="P8515" i="6"/>
  <c r="P8514" i="6"/>
  <c r="P8513" i="6"/>
  <c r="P8512" i="6"/>
  <c r="P8511" i="6"/>
  <c r="P8510" i="6"/>
  <c r="P8509" i="6"/>
  <c r="P8508" i="6"/>
  <c r="P8507" i="6"/>
  <c r="P8506" i="6"/>
  <c r="P8505" i="6"/>
  <c r="P8504" i="6"/>
  <c r="P8503" i="6"/>
  <c r="P8502" i="6"/>
  <c r="P8501" i="6"/>
  <c r="P8500" i="6"/>
  <c r="P8499" i="6"/>
  <c r="P8498" i="6"/>
  <c r="P8497" i="6"/>
  <c r="P8496" i="6"/>
  <c r="P8495" i="6"/>
  <c r="P8494" i="6"/>
  <c r="P8493" i="6"/>
  <c r="P8492" i="6"/>
  <c r="P8491" i="6"/>
  <c r="P8490" i="6"/>
  <c r="P8489" i="6"/>
  <c r="P8488" i="6"/>
  <c r="P8487" i="6"/>
  <c r="P8486" i="6"/>
  <c r="P8485" i="6"/>
  <c r="P8484" i="6"/>
  <c r="P8483" i="6"/>
  <c r="P8482" i="6"/>
  <c r="P8481" i="6"/>
  <c r="P8480" i="6"/>
  <c r="P8479" i="6"/>
  <c r="P8478" i="6"/>
  <c r="P8477" i="6"/>
  <c r="P8476" i="6"/>
  <c r="P8475" i="6"/>
  <c r="P8474" i="6"/>
  <c r="P8473" i="6"/>
  <c r="P8472" i="6"/>
  <c r="P8471" i="6"/>
  <c r="P8470" i="6"/>
  <c r="P8469" i="6"/>
  <c r="P8468" i="6"/>
  <c r="P8467" i="6"/>
  <c r="P8466" i="6"/>
  <c r="P8465" i="6"/>
  <c r="P8464" i="6"/>
  <c r="P8463" i="6"/>
  <c r="P8462" i="6"/>
  <c r="P8461" i="6"/>
  <c r="P8460" i="6"/>
  <c r="P8459" i="6"/>
  <c r="P8458" i="6"/>
  <c r="P8457" i="6"/>
  <c r="P8456" i="6"/>
  <c r="P8455" i="6"/>
  <c r="P8454" i="6"/>
  <c r="P8453" i="6"/>
  <c r="P8452" i="6"/>
  <c r="P8451" i="6"/>
  <c r="P8450" i="6"/>
  <c r="P8449" i="6"/>
  <c r="P8448" i="6"/>
  <c r="P8447" i="6"/>
  <c r="P8446" i="6"/>
  <c r="P8445" i="6"/>
  <c r="P8444" i="6"/>
  <c r="P8443" i="6"/>
  <c r="P8442" i="6"/>
  <c r="P8441" i="6"/>
  <c r="P8440" i="6"/>
  <c r="P8439" i="6"/>
  <c r="P8438" i="6"/>
  <c r="P8437" i="6"/>
  <c r="P8436" i="6"/>
  <c r="P8435" i="6"/>
  <c r="P8434" i="6"/>
  <c r="P8433" i="6"/>
  <c r="P8432" i="6"/>
  <c r="P8431" i="6"/>
  <c r="P8430" i="6"/>
  <c r="P8429" i="6"/>
  <c r="P8428" i="6"/>
  <c r="P8427" i="6"/>
  <c r="P8426" i="6"/>
  <c r="P8425" i="6"/>
  <c r="P8424" i="6"/>
  <c r="P8423" i="6"/>
  <c r="P8422" i="6"/>
  <c r="P8421" i="6"/>
  <c r="P8420" i="6"/>
  <c r="P8419" i="6"/>
  <c r="P8418" i="6"/>
  <c r="P8417" i="6"/>
  <c r="P8416" i="6"/>
  <c r="P8415" i="6"/>
  <c r="P8414" i="6"/>
  <c r="P8413" i="6"/>
  <c r="P8412" i="6"/>
  <c r="P8411" i="6"/>
  <c r="P8410" i="6"/>
  <c r="P8409" i="6"/>
  <c r="P8408" i="6"/>
  <c r="P8407" i="6"/>
  <c r="P8406" i="6"/>
  <c r="P8405" i="6"/>
  <c r="P8404" i="6"/>
  <c r="P8403" i="6"/>
  <c r="P8402" i="6"/>
  <c r="P8401" i="6"/>
  <c r="P8400" i="6"/>
  <c r="P8399" i="6"/>
  <c r="P8398" i="6"/>
  <c r="P8397" i="6"/>
  <c r="P8396" i="6"/>
  <c r="P8395" i="6"/>
  <c r="P8394" i="6"/>
  <c r="P8393" i="6"/>
  <c r="P8392" i="6"/>
  <c r="P8391" i="6"/>
  <c r="P8390" i="6"/>
  <c r="P8389" i="6"/>
  <c r="P8388" i="6"/>
  <c r="P8387" i="6"/>
  <c r="P8386" i="6"/>
  <c r="P8385" i="6"/>
  <c r="P8384" i="6"/>
  <c r="P8383" i="6"/>
  <c r="P8382" i="6"/>
  <c r="P8381" i="6"/>
  <c r="P8380" i="6"/>
  <c r="P8379" i="6"/>
  <c r="P8378" i="6"/>
  <c r="P8377" i="6"/>
  <c r="P8376" i="6"/>
  <c r="P8375" i="6"/>
  <c r="P8374" i="6"/>
  <c r="P8373" i="6"/>
  <c r="P8372" i="6"/>
  <c r="P8371" i="6"/>
  <c r="P8370" i="6"/>
  <c r="P8369" i="6"/>
  <c r="P8368" i="6"/>
  <c r="P8367" i="6"/>
  <c r="P8366" i="6"/>
  <c r="P8365" i="6"/>
  <c r="P8364" i="6"/>
  <c r="P8363" i="6"/>
  <c r="P8362" i="6"/>
  <c r="P8361" i="6"/>
  <c r="P8360" i="6"/>
  <c r="P8359" i="6"/>
  <c r="P8358" i="6"/>
  <c r="P8357" i="6"/>
  <c r="P8356" i="6"/>
  <c r="P8355" i="6"/>
  <c r="P8354" i="6"/>
  <c r="P8353" i="6"/>
  <c r="P8352" i="6"/>
  <c r="P8351" i="6"/>
  <c r="P8350" i="6"/>
  <c r="P8349" i="6"/>
  <c r="P8348" i="6"/>
  <c r="P8347" i="6"/>
  <c r="P8346" i="6"/>
  <c r="P8345" i="6"/>
  <c r="P8344" i="6"/>
  <c r="P8343" i="6"/>
  <c r="P8342" i="6"/>
  <c r="P8341" i="6"/>
  <c r="P8340" i="6"/>
  <c r="P8339" i="6"/>
  <c r="P8338" i="6"/>
  <c r="P8337" i="6"/>
  <c r="P8336" i="6"/>
  <c r="P8335" i="6"/>
  <c r="P8334" i="6"/>
  <c r="P8333" i="6"/>
  <c r="P8332" i="6"/>
  <c r="P8331" i="6"/>
  <c r="P8330" i="6"/>
  <c r="P8329" i="6"/>
  <c r="P8328" i="6"/>
  <c r="P8327" i="6"/>
  <c r="P8326" i="6"/>
  <c r="P8325" i="6"/>
  <c r="P8324" i="6"/>
  <c r="P8323" i="6"/>
  <c r="P8322" i="6"/>
  <c r="P8321" i="6"/>
  <c r="P8320" i="6"/>
  <c r="P8319" i="6"/>
  <c r="P8318" i="6"/>
  <c r="P8317" i="6"/>
  <c r="P8316" i="6"/>
  <c r="P8315" i="6"/>
  <c r="P8314" i="6"/>
  <c r="P8313" i="6"/>
  <c r="P8312" i="6"/>
  <c r="P8311" i="6"/>
  <c r="P8310" i="6"/>
  <c r="P8309" i="6"/>
  <c r="P8308" i="6"/>
  <c r="P8307" i="6"/>
  <c r="P8306" i="6"/>
  <c r="P8305" i="6"/>
  <c r="P8304" i="6"/>
  <c r="P8303" i="6"/>
  <c r="P8302" i="6"/>
  <c r="P8301" i="6"/>
  <c r="P8300" i="6"/>
  <c r="P8299" i="6"/>
  <c r="P8298" i="6"/>
  <c r="P8297" i="6"/>
  <c r="P8296" i="6"/>
  <c r="P8295" i="6"/>
  <c r="P8294" i="6"/>
  <c r="P8293" i="6"/>
  <c r="P8292" i="6"/>
  <c r="P8291" i="6"/>
  <c r="P8290" i="6"/>
  <c r="P8289" i="6"/>
  <c r="P8288" i="6"/>
  <c r="P8287" i="6"/>
  <c r="P8286" i="6"/>
  <c r="P8285" i="6"/>
  <c r="P8284" i="6"/>
  <c r="P8283" i="6"/>
  <c r="P8282" i="6"/>
  <c r="P8281" i="6"/>
  <c r="P8280" i="6"/>
  <c r="P8279" i="6"/>
  <c r="P8278" i="6"/>
  <c r="P8277" i="6"/>
  <c r="P8276" i="6"/>
  <c r="P8275" i="6"/>
  <c r="P8274" i="6"/>
  <c r="P8273" i="6"/>
  <c r="P8272" i="6"/>
  <c r="P8271" i="6"/>
  <c r="P8270" i="6"/>
  <c r="P8269" i="6"/>
  <c r="P8268" i="6"/>
  <c r="P8267" i="6"/>
  <c r="P8266" i="6"/>
  <c r="P8265" i="6"/>
  <c r="P8264" i="6"/>
  <c r="P8263" i="6"/>
  <c r="P8262" i="6"/>
  <c r="P8261" i="6"/>
  <c r="P8260" i="6"/>
  <c r="P8259" i="6"/>
  <c r="P8258" i="6"/>
  <c r="P8257" i="6"/>
  <c r="P8256" i="6"/>
  <c r="P8255" i="6"/>
  <c r="P8254" i="6"/>
  <c r="P8253" i="6"/>
  <c r="P8252" i="6"/>
  <c r="P8251" i="6"/>
  <c r="P8250" i="6"/>
  <c r="P8249" i="6"/>
  <c r="P8248" i="6"/>
  <c r="P8247" i="6"/>
  <c r="P8246" i="6"/>
  <c r="P8245" i="6"/>
  <c r="P8244" i="6"/>
  <c r="P8243" i="6"/>
  <c r="P8242" i="6"/>
  <c r="P8241" i="6"/>
  <c r="P8240" i="6"/>
  <c r="P8239" i="6"/>
  <c r="P8238" i="6"/>
  <c r="P8237" i="6"/>
  <c r="P8236" i="6"/>
  <c r="P8235" i="6"/>
  <c r="P8234" i="6"/>
  <c r="P8233" i="6"/>
  <c r="P8232" i="6"/>
  <c r="P8231" i="6"/>
  <c r="P8230" i="6"/>
  <c r="P8229" i="6"/>
  <c r="P8228" i="6"/>
  <c r="P8227" i="6"/>
  <c r="P8226" i="6"/>
  <c r="P8225" i="6"/>
  <c r="P8224" i="6"/>
  <c r="P8223" i="6"/>
  <c r="P8222" i="6"/>
  <c r="P8221" i="6"/>
  <c r="P8220" i="6"/>
  <c r="P8219" i="6"/>
  <c r="P8218" i="6"/>
  <c r="P8217" i="6"/>
  <c r="P8216" i="6"/>
  <c r="P8215" i="6"/>
  <c r="P8214" i="6"/>
  <c r="P8213" i="6"/>
  <c r="P8212" i="6"/>
  <c r="P8211" i="6"/>
  <c r="P8210" i="6"/>
  <c r="P8209" i="6"/>
  <c r="P8208" i="6"/>
  <c r="P8207" i="6"/>
  <c r="P8206" i="6"/>
  <c r="P8205" i="6"/>
  <c r="P8204" i="6"/>
  <c r="P8203" i="6"/>
  <c r="P8202" i="6"/>
  <c r="P8201" i="6"/>
  <c r="P8200" i="6"/>
  <c r="P8199" i="6"/>
  <c r="P8198" i="6"/>
  <c r="P8197" i="6"/>
  <c r="P8196" i="6"/>
  <c r="P8195" i="6"/>
  <c r="P8194" i="6"/>
  <c r="P8193" i="6"/>
  <c r="P8192" i="6"/>
  <c r="P8191" i="6"/>
  <c r="P8190" i="6"/>
  <c r="P8189" i="6"/>
  <c r="P8188" i="6"/>
  <c r="P8187" i="6"/>
  <c r="P8186" i="6"/>
  <c r="P8185" i="6"/>
  <c r="P8184" i="6"/>
  <c r="P8183" i="6"/>
  <c r="P8182" i="6"/>
  <c r="P8181" i="6"/>
  <c r="P8180" i="6"/>
  <c r="P8179" i="6"/>
  <c r="P8178" i="6"/>
  <c r="P8177" i="6"/>
  <c r="P8176" i="6"/>
  <c r="P8175" i="6"/>
  <c r="P8174" i="6"/>
  <c r="P8173" i="6"/>
  <c r="P8172" i="6"/>
  <c r="P8171" i="6"/>
  <c r="P8170" i="6"/>
  <c r="P8169" i="6"/>
  <c r="P8168" i="6"/>
  <c r="P8167" i="6"/>
  <c r="P8166" i="6"/>
  <c r="P8165" i="6"/>
  <c r="P8164" i="6"/>
  <c r="P8163" i="6"/>
  <c r="P8162" i="6"/>
  <c r="P8161" i="6"/>
  <c r="P8160" i="6"/>
  <c r="P8159" i="6"/>
  <c r="P8158" i="6"/>
  <c r="P8157" i="6"/>
  <c r="P8156" i="6"/>
  <c r="P8155" i="6"/>
  <c r="P8154" i="6"/>
  <c r="P8153" i="6"/>
  <c r="P8152" i="6"/>
  <c r="P8151" i="6"/>
  <c r="P8150" i="6"/>
  <c r="P8149" i="6"/>
  <c r="P8148" i="6"/>
  <c r="P8147" i="6"/>
  <c r="P8146" i="6"/>
  <c r="P8145" i="6"/>
  <c r="P8144" i="6"/>
  <c r="P8143" i="6"/>
  <c r="P8142" i="6"/>
  <c r="P8141" i="6"/>
  <c r="P8140" i="6"/>
  <c r="P8139" i="6"/>
  <c r="P8138" i="6"/>
  <c r="P8137" i="6"/>
  <c r="P8136" i="6"/>
  <c r="P8135" i="6"/>
  <c r="P8134" i="6"/>
  <c r="P8133" i="6"/>
  <c r="P8132" i="6"/>
  <c r="P8131" i="6"/>
  <c r="P8130" i="6"/>
  <c r="P8129" i="6"/>
  <c r="P8128" i="6"/>
  <c r="P8127" i="6"/>
  <c r="P8126" i="6"/>
  <c r="P8125" i="6"/>
  <c r="P8124" i="6"/>
  <c r="P8123" i="6"/>
  <c r="P8122" i="6"/>
  <c r="P8121" i="6"/>
  <c r="P8120" i="6"/>
  <c r="P8119" i="6"/>
  <c r="P8118" i="6"/>
  <c r="P8117" i="6"/>
  <c r="P8116" i="6"/>
  <c r="P8115" i="6"/>
  <c r="P8114" i="6"/>
  <c r="P8113" i="6"/>
  <c r="P8112" i="6"/>
  <c r="P8111" i="6"/>
  <c r="P8110" i="6"/>
  <c r="P8109" i="6"/>
  <c r="P8108" i="6"/>
  <c r="P8107" i="6"/>
  <c r="P8106" i="6"/>
  <c r="P8105" i="6"/>
  <c r="P8104" i="6"/>
  <c r="P8103" i="6"/>
  <c r="P8102" i="6"/>
  <c r="P8101" i="6"/>
  <c r="P8100" i="6"/>
  <c r="P8099" i="6"/>
  <c r="P8098" i="6"/>
  <c r="P8097" i="6"/>
  <c r="P8096" i="6"/>
  <c r="P8095" i="6"/>
  <c r="P8094" i="6"/>
  <c r="P8093" i="6"/>
  <c r="P8092" i="6"/>
  <c r="P8091" i="6"/>
  <c r="P8090" i="6"/>
  <c r="P8089" i="6"/>
  <c r="P8088" i="6"/>
  <c r="P8087" i="6"/>
  <c r="P8086" i="6"/>
  <c r="P8085" i="6"/>
  <c r="P8084" i="6"/>
  <c r="P8083" i="6"/>
  <c r="P8082" i="6"/>
  <c r="P8081" i="6"/>
  <c r="P8080" i="6"/>
  <c r="P8079" i="6"/>
  <c r="P8078" i="6"/>
  <c r="P8077" i="6"/>
  <c r="P8076" i="6"/>
  <c r="P8075" i="6"/>
  <c r="P8074" i="6"/>
  <c r="P8073" i="6"/>
  <c r="P8072" i="6"/>
  <c r="P8071" i="6"/>
  <c r="P8070" i="6"/>
  <c r="P8069" i="6"/>
  <c r="P8068" i="6"/>
  <c r="P8067" i="6"/>
  <c r="P8066" i="6"/>
  <c r="P8065" i="6"/>
  <c r="P8064" i="6"/>
  <c r="P8063" i="6"/>
  <c r="P8062" i="6"/>
  <c r="P8061" i="6"/>
  <c r="P8060" i="6"/>
  <c r="P8059" i="6"/>
  <c r="P8058" i="6"/>
  <c r="P8057" i="6"/>
  <c r="P8056" i="6"/>
  <c r="P8055" i="6"/>
  <c r="P8054" i="6"/>
  <c r="P8053" i="6"/>
  <c r="P8052" i="6"/>
  <c r="P8051" i="6"/>
  <c r="P8050" i="6"/>
  <c r="P8049" i="6"/>
  <c r="P8048" i="6"/>
  <c r="P8047" i="6"/>
  <c r="P8046" i="6"/>
  <c r="P8045" i="6"/>
  <c r="P8044" i="6"/>
  <c r="P8043" i="6"/>
  <c r="P8042" i="6"/>
  <c r="P8041" i="6"/>
  <c r="P8040" i="6"/>
  <c r="P8039" i="6"/>
  <c r="P8038" i="6"/>
  <c r="P8037" i="6"/>
  <c r="P8036" i="6"/>
  <c r="P8035" i="6"/>
  <c r="P8034" i="6"/>
  <c r="P8033" i="6"/>
  <c r="P8032" i="6"/>
  <c r="P8031" i="6"/>
  <c r="P8030" i="6"/>
  <c r="P8029" i="6"/>
  <c r="P8028" i="6"/>
  <c r="P8027" i="6"/>
  <c r="P8026" i="6"/>
  <c r="P8025" i="6"/>
  <c r="P8024" i="6"/>
  <c r="P8023" i="6"/>
  <c r="P8022" i="6"/>
  <c r="P8021" i="6"/>
  <c r="P8020" i="6"/>
  <c r="P8019" i="6"/>
  <c r="P8018" i="6"/>
  <c r="P8017" i="6"/>
  <c r="P8016" i="6"/>
  <c r="P8015" i="6"/>
  <c r="P8014" i="6"/>
  <c r="P8013" i="6"/>
  <c r="P8012" i="6"/>
  <c r="P8011" i="6"/>
  <c r="P8010" i="6"/>
  <c r="P8009" i="6"/>
  <c r="P8008" i="6"/>
  <c r="P8007" i="6"/>
  <c r="P8006" i="6"/>
  <c r="P8005" i="6"/>
  <c r="P8004" i="6"/>
  <c r="P8003" i="6"/>
  <c r="P8002" i="6"/>
  <c r="P8001" i="6"/>
  <c r="P8000" i="6"/>
  <c r="P7999" i="6"/>
  <c r="P7998" i="6"/>
  <c r="P7997" i="6"/>
  <c r="P7996" i="6"/>
  <c r="P7995" i="6"/>
  <c r="P7994" i="6"/>
  <c r="P7993" i="6"/>
  <c r="P7992" i="6"/>
  <c r="P7991" i="6"/>
  <c r="P7990" i="6"/>
  <c r="P7989" i="6"/>
  <c r="P7988" i="6"/>
  <c r="P7987" i="6"/>
  <c r="P7986" i="6"/>
  <c r="P7985" i="6"/>
  <c r="P7984" i="6"/>
  <c r="P7983" i="6"/>
  <c r="P7982" i="6"/>
  <c r="P7981" i="6"/>
  <c r="P7980" i="6"/>
  <c r="P7979" i="6"/>
  <c r="P7978" i="6"/>
  <c r="P7977" i="6"/>
  <c r="P7976" i="6"/>
  <c r="P7975" i="6"/>
  <c r="P7974" i="6"/>
  <c r="P7973" i="6"/>
  <c r="P7972" i="6"/>
  <c r="P7971" i="6"/>
  <c r="P7970" i="6"/>
  <c r="P7969" i="6"/>
  <c r="P7968" i="6"/>
  <c r="P7967" i="6"/>
  <c r="P7966" i="6"/>
  <c r="P7965" i="6"/>
  <c r="P7964" i="6"/>
  <c r="P7963" i="6"/>
  <c r="P7962" i="6"/>
  <c r="P7961" i="6"/>
  <c r="P7960" i="6"/>
  <c r="P7959" i="6"/>
  <c r="P7958" i="6"/>
  <c r="P7957" i="6"/>
  <c r="P7956" i="6"/>
  <c r="P7955" i="6"/>
  <c r="P7954" i="6"/>
  <c r="P7953" i="6"/>
  <c r="P7952" i="6"/>
  <c r="P7951" i="6"/>
  <c r="P7950" i="6"/>
  <c r="P7949" i="6"/>
  <c r="P7948" i="6"/>
  <c r="P7947" i="6"/>
  <c r="P7946" i="6"/>
  <c r="P7945" i="6"/>
  <c r="P7944" i="6"/>
  <c r="P7943" i="6"/>
  <c r="P7942" i="6"/>
  <c r="P7941" i="6"/>
  <c r="P7940" i="6"/>
  <c r="P7939" i="6"/>
  <c r="P7938" i="6"/>
  <c r="P7937" i="6"/>
  <c r="P7936" i="6"/>
  <c r="P7935" i="6"/>
  <c r="P7934" i="6"/>
  <c r="P7933" i="6"/>
  <c r="P7932" i="6"/>
  <c r="P7931" i="6"/>
  <c r="P7930" i="6"/>
  <c r="P7929" i="6"/>
  <c r="P7928" i="6"/>
  <c r="P7927" i="6"/>
  <c r="P7926" i="6"/>
  <c r="P7925" i="6"/>
  <c r="P7924" i="6"/>
  <c r="P7923" i="6"/>
  <c r="P7922" i="6"/>
  <c r="P7921" i="6"/>
  <c r="P7920" i="6"/>
  <c r="P7919" i="6"/>
  <c r="P7918" i="6"/>
  <c r="P7917" i="6"/>
  <c r="P7916" i="6"/>
  <c r="P7915" i="6"/>
  <c r="P7914" i="6"/>
  <c r="P7913" i="6"/>
  <c r="P7912" i="6"/>
  <c r="P7911" i="6"/>
  <c r="P7910" i="6"/>
  <c r="P7909" i="6"/>
  <c r="P7908" i="6"/>
  <c r="P7907" i="6"/>
  <c r="P7906" i="6"/>
  <c r="P7905" i="6"/>
  <c r="P7904" i="6"/>
  <c r="P7903" i="6"/>
  <c r="P7902" i="6"/>
  <c r="P7901" i="6"/>
  <c r="P7900" i="6"/>
  <c r="P7899" i="6"/>
  <c r="P7898" i="6"/>
  <c r="P7897" i="6"/>
  <c r="P7896" i="6"/>
  <c r="P7895" i="6"/>
  <c r="P7894" i="6"/>
  <c r="P7893" i="6"/>
  <c r="P7892" i="6"/>
  <c r="P7891" i="6"/>
  <c r="P7890" i="6"/>
  <c r="P7889" i="6"/>
  <c r="P7888" i="6"/>
  <c r="P7887" i="6"/>
  <c r="P7886" i="6"/>
  <c r="P7885" i="6"/>
  <c r="P7884" i="6"/>
  <c r="P7883" i="6"/>
  <c r="P7882" i="6"/>
  <c r="P7881" i="6"/>
  <c r="P7880" i="6"/>
  <c r="P7879" i="6"/>
  <c r="P7878" i="6"/>
  <c r="P7877" i="6"/>
  <c r="P7876" i="6"/>
  <c r="P7875" i="6"/>
  <c r="P7874" i="6"/>
  <c r="P7873" i="6"/>
  <c r="P7872" i="6"/>
  <c r="P7871" i="6"/>
  <c r="P7870" i="6"/>
  <c r="P7869" i="6"/>
  <c r="P7868" i="6"/>
  <c r="P7867" i="6"/>
  <c r="P7866" i="6"/>
  <c r="P7865" i="6"/>
  <c r="P7864" i="6"/>
  <c r="P7863" i="6"/>
  <c r="P7862" i="6"/>
  <c r="P7861" i="6"/>
  <c r="P7860" i="6"/>
  <c r="P7859" i="6"/>
  <c r="P7858" i="6"/>
  <c r="P7857" i="6"/>
  <c r="P7856" i="6"/>
  <c r="P7855" i="6"/>
  <c r="P7854" i="6"/>
  <c r="P7853" i="6"/>
  <c r="P7852" i="6"/>
  <c r="P7851" i="6"/>
  <c r="P7850" i="6"/>
  <c r="P7849" i="6"/>
  <c r="P7848" i="6"/>
  <c r="P7847" i="6"/>
  <c r="P7846" i="6"/>
  <c r="P7845" i="6"/>
  <c r="P7844" i="6"/>
  <c r="P7843" i="6"/>
  <c r="P7842" i="6"/>
  <c r="P7841" i="6"/>
  <c r="P7840" i="6"/>
  <c r="P7839" i="6"/>
  <c r="P7838" i="6"/>
  <c r="P7837" i="6"/>
  <c r="P7836" i="6"/>
  <c r="P7835" i="6"/>
  <c r="P7834" i="6"/>
  <c r="P7833" i="6"/>
  <c r="P7832" i="6"/>
  <c r="P7831" i="6"/>
  <c r="P7830" i="6"/>
  <c r="P7829" i="6"/>
  <c r="P7828" i="6"/>
  <c r="P7827" i="6"/>
  <c r="P7826" i="6"/>
  <c r="P7825" i="6"/>
  <c r="P7824" i="6"/>
  <c r="P7823" i="6"/>
  <c r="P7822" i="6"/>
  <c r="P7821" i="6"/>
  <c r="P7820" i="6"/>
  <c r="P7819" i="6"/>
  <c r="P7818" i="6"/>
  <c r="P7817" i="6"/>
  <c r="P7816" i="6"/>
  <c r="P7815" i="6"/>
  <c r="P7814" i="6"/>
  <c r="P7813" i="6"/>
  <c r="P7812" i="6"/>
  <c r="P7811" i="6"/>
  <c r="P7810" i="6"/>
  <c r="P7809" i="6"/>
  <c r="P7808" i="6"/>
  <c r="P7807" i="6"/>
  <c r="P7806" i="6"/>
  <c r="P7805" i="6"/>
  <c r="P7804" i="6"/>
  <c r="P7803" i="6"/>
  <c r="P7802" i="6"/>
  <c r="P7801" i="6"/>
  <c r="P7800" i="6"/>
  <c r="P7799" i="6"/>
  <c r="P7798" i="6"/>
  <c r="P7797" i="6"/>
  <c r="P7796" i="6"/>
  <c r="P7795" i="6"/>
  <c r="P7794" i="6"/>
  <c r="P7793" i="6"/>
  <c r="P7792" i="6"/>
  <c r="P7791" i="6"/>
  <c r="P7790" i="6"/>
  <c r="P7789" i="6"/>
  <c r="P7788" i="6"/>
  <c r="P7787" i="6"/>
  <c r="P7786" i="6"/>
  <c r="P7785" i="6"/>
  <c r="P7784" i="6"/>
  <c r="P7783" i="6"/>
  <c r="P7782" i="6"/>
  <c r="P7781" i="6"/>
  <c r="P7780" i="6"/>
  <c r="P7779" i="6"/>
  <c r="P7778" i="6"/>
  <c r="P7777" i="6"/>
  <c r="P7776" i="6"/>
  <c r="P7775" i="6"/>
  <c r="P7774" i="6"/>
  <c r="P7773" i="6"/>
  <c r="P7772" i="6"/>
  <c r="P7771" i="6"/>
  <c r="P7770" i="6"/>
  <c r="P7769" i="6"/>
  <c r="P7768" i="6"/>
  <c r="P7767" i="6"/>
  <c r="P7766" i="6"/>
  <c r="P7765" i="6"/>
  <c r="P7764" i="6"/>
  <c r="P7763" i="6"/>
  <c r="P7762" i="6"/>
  <c r="P7761" i="6"/>
  <c r="P7760" i="6"/>
  <c r="P7759" i="6"/>
  <c r="P7758" i="6"/>
  <c r="P7757" i="6"/>
  <c r="P7756" i="6"/>
  <c r="P7755" i="6"/>
  <c r="P7754" i="6"/>
  <c r="P7753" i="6"/>
  <c r="P7752" i="6"/>
  <c r="P7751" i="6"/>
  <c r="P7750" i="6"/>
  <c r="P7749" i="6"/>
  <c r="P7748" i="6"/>
  <c r="P7747" i="6"/>
  <c r="P7746" i="6"/>
  <c r="P7745" i="6"/>
  <c r="P7744" i="6"/>
  <c r="P7743" i="6"/>
  <c r="P7742" i="6"/>
  <c r="P7741" i="6"/>
  <c r="P7740" i="6"/>
  <c r="P7739" i="6"/>
  <c r="P7738" i="6"/>
  <c r="P7737" i="6"/>
  <c r="P7736" i="6"/>
  <c r="P7735" i="6"/>
  <c r="P7734" i="6"/>
  <c r="P7733" i="6"/>
  <c r="P7732" i="6"/>
  <c r="P7731" i="6"/>
  <c r="P7730" i="6"/>
  <c r="P7729" i="6"/>
  <c r="P7728" i="6"/>
  <c r="P7727" i="6"/>
  <c r="P7726" i="6"/>
  <c r="P7725" i="6"/>
  <c r="P7724" i="6"/>
  <c r="P7723" i="6"/>
  <c r="P7722" i="6"/>
  <c r="P7721" i="6"/>
  <c r="P7720" i="6"/>
  <c r="P7719" i="6"/>
  <c r="P7718" i="6"/>
  <c r="P7717" i="6"/>
  <c r="P7716" i="6"/>
  <c r="P7715" i="6"/>
  <c r="P7714" i="6"/>
  <c r="P7713" i="6"/>
  <c r="P7712" i="6"/>
  <c r="P7711" i="6"/>
  <c r="P7710" i="6"/>
  <c r="P7709" i="6"/>
  <c r="P7708" i="6"/>
  <c r="P7707" i="6"/>
  <c r="P7706" i="6"/>
  <c r="P7705" i="6"/>
  <c r="P7704" i="6"/>
  <c r="P7703" i="6"/>
  <c r="P7702" i="6"/>
  <c r="P7701" i="6"/>
  <c r="P7700" i="6"/>
  <c r="P7699" i="6"/>
  <c r="P7698" i="6"/>
  <c r="P7697" i="6"/>
  <c r="P7696" i="6"/>
  <c r="P7695" i="6"/>
  <c r="P7694" i="6"/>
  <c r="P7693" i="6"/>
  <c r="P7692" i="6"/>
  <c r="P7691" i="6"/>
  <c r="P7690" i="6"/>
  <c r="P7689" i="6"/>
  <c r="P7688" i="6"/>
  <c r="P7687" i="6"/>
  <c r="P7686" i="6"/>
  <c r="P7685" i="6"/>
  <c r="P7684" i="6"/>
  <c r="P7683" i="6"/>
  <c r="P7682" i="6"/>
  <c r="P7681" i="6"/>
  <c r="P7680" i="6"/>
  <c r="P7679" i="6"/>
  <c r="P7678" i="6"/>
  <c r="P7677" i="6"/>
  <c r="P7676" i="6"/>
  <c r="P7675" i="6"/>
  <c r="P7674" i="6"/>
  <c r="P7673" i="6"/>
  <c r="P7672" i="6"/>
  <c r="P7671" i="6"/>
  <c r="P7670" i="6"/>
  <c r="P7669" i="6"/>
  <c r="P7668" i="6"/>
  <c r="P7667" i="6"/>
  <c r="P7666" i="6"/>
  <c r="P7665" i="6"/>
  <c r="P7664" i="6"/>
  <c r="P7663" i="6"/>
  <c r="P7662" i="6"/>
  <c r="P7661" i="6"/>
  <c r="P7660" i="6"/>
  <c r="P7659" i="6"/>
  <c r="P7658" i="6"/>
  <c r="P7657" i="6"/>
  <c r="P7656" i="6"/>
  <c r="P7655" i="6"/>
  <c r="P7654" i="6"/>
  <c r="P7653" i="6"/>
  <c r="P7652" i="6"/>
  <c r="P7651" i="6"/>
  <c r="P7650" i="6"/>
  <c r="P7649" i="6"/>
  <c r="P7648" i="6"/>
  <c r="P7647" i="6"/>
  <c r="P7646" i="6"/>
  <c r="P7645" i="6"/>
  <c r="P7644" i="6"/>
  <c r="P7643" i="6"/>
  <c r="P7642" i="6"/>
  <c r="P7641" i="6"/>
  <c r="P7640" i="6"/>
  <c r="P7639" i="6"/>
  <c r="P7638" i="6"/>
  <c r="P7637" i="6"/>
  <c r="P7636" i="6"/>
  <c r="P7635" i="6"/>
  <c r="P7634" i="6"/>
  <c r="P7633" i="6"/>
  <c r="P7632" i="6"/>
  <c r="P7631" i="6"/>
  <c r="P7630" i="6"/>
  <c r="P7629" i="6"/>
  <c r="P7628" i="6"/>
  <c r="P7627" i="6"/>
  <c r="P7626" i="6"/>
  <c r="P7625" i="6"/>
  <c r="P7624" i="6"/>
  <c r="P7623" i="6"/>
  <c r="P7622" i="6"/>
  <c r="P7621" i="6"/>
  <c r="P7620" i="6"/>
  <c r="P7619" i="6"/>
  <c r="P7618" i="6"/>
  <c r="P7617" i="6"/>
  <c r="P7616" i="6"/>
  <c r="P7615" i="6"/>
  <c r="P7614" i="6"/>
  <c r="P7613" i="6"/>
  <c r="P7612" i="6"/>
  <c r="P7611" i="6"/>
  <c r="P7610" i="6"/>
  <c r="P7609" i="6"/>
  <c r="P7608" i="6"/>
  <c r="P7607" i="6"/>
  <c r="P7606" i="6"/>
  <c r="P7605" i="6"/>
  <c r="P7604" i="6"/>
  <c r="P7603" i="6"/>
  <c r="P7602" i="6"/>
  <c r="P7601" i="6"/>
  <c r="P7600" i="6"/>
  <c r="P7599" i="6"/>
  <c r="P7598" i="6"/>
  <c r="P7597" i="6"/>
  <c r="P7596" i="6"/>
  <c r="P7595" i="6"/>
  <c r="P7594" i="6"/>
  <c r="P7593" i="6"/>
  <c r="P7592" i="6"/>
  <c r="P7591" i="6"/>
  <c r="P7590" i="6"/>
  <c r="P7589" i="6"/>
  <c r="P7588" i="6"/>
  <c r="P7587" i="6"/>
  <c r="P7586" i="6"/>
  <c r="P7585" i="6"/>
  <c r="P7584" i="6"/>
  <c r="P7583" i="6"/>
  <c r="P7582" i="6"/>
  <c r="P7581" i="6"/>
  <c r="P7580" i="6"/>
  <c r="P7579" i="6"/>
  <c r="P7578" i="6"/>
  <c r="P7577" i="6"/>
  <c r="P7576" i="6"/>
  <c r="P7575" i="6"/>
  <c r="P7574" i="6"/>
  <c r="P7573" i="6"/>
  <c r="P7572" i="6"/>
  <c r="P7571" i="6"/>
  <c r="P7570" i="6"/>
  <c r="P7569" i="6"/>
  <c r="P7568" i="6"/>
  <c r="P7567" i="6"/>
  <c r="P7566" i="6"/>
  <c r="P7565" i="6"/>
  <c r="P7564" i="6"/>
  <c r="P7563" i="6"/>
  <c r="P7562" i="6"/>
  <c r="P7561" i="6"/>
  <c r="P7560" i="6"/>
  <c r="P7559" i="6"/>
  <c r="P7558" i="6"/>
  <c r="P7557" i="6"/>
  <c r="P7556" i="6"/>
  <c r="P7555" i="6"/>
  <c r="P7554" i="6"/>
  <c r="P7553" i="6"/>
  <c r="P7552" i="6"/>
  <c r="P7551" i="6"/>
  <c r="P7550" i="6"/>
  <c r="P7549" i="6"/>
  <c r="P7548" i="6"/>
  <c r="P7547" i="6"/>
  <c r="P7546" i="6"/>
  <c r="P7545" i="6"/>
  <c r="P7544" i="6"/>
  <c r="P7543" i="6"/>
  <c r="P7542" i="6"/>
  <c r="P7541" i="6"/>
  <c r="P7540" i="6"/>
  <c r="P7539" i="6"/>
  <c r="P7538" i="6"/>
  <c r="P7537" i="6"/>
  <c r="P7536" i="6"/>
  <c r="P7535" i="6"/>
  <c r="P7534" i="6"/>
  <c r="P7533" i="6"/>
  <c r="P7532" i="6"/>
  <c r="P7531" i="6"/>
  <c r="P7530" i="6"/>
  <c r="P7529" i="6"/>
  <c r="P7528" i="6"/>
  <c r="P7527" i="6"/>
  <c r="P7526" i="6"/>
  <c r="P7525" i="6"/>
  <c r="P7524" i="6"/>
  <c r="P7523" i="6"/>
  <c r="P7522" i="6"/>
  <c r="P7521" i="6"/>
  <c r="P7520" i="6"/>
  <c r="P7519" i="6"/>
  <c r="P7518" i="6"/>
  <c r="P7517" i="6"/>
  <c r="P7516" i="6"/>
  <c r="P7515" i="6"/>
  <c r="P7514" i="6"/>
  <c r="P7513" i="6"/>
  <c r="P7512" i="6"/>
  <c r="P7511" i="6"/>
  <c r="P7510" i="6"/>
  <c r="P7509" i="6"/>
  <c r="P7508" i="6"/>
  <c r="P7507" i="6"/>
  <c r="P7506" i="6"/>
  <c r="P7505" i="6"/>
  <c r="P7504" i="6"/>
  <c r="P7503" i="6"/>
  <c r="P7502" i="6"/>
  <c r="P7501" i="6"/>
  <c r="P7500" i="6"/>
  <c r="P7499" i="6"/>
  <c r="P7498" i="6"/>
  <c r="P7497" i="6"/>
  <c r="P7496" i="6"/>
  <c r="P7495" i="6"/>
  <c r="P7494" i="6"/>
  <c r="P7493" i="6"/>
  <c r="P7492" i="6"/>
  <c r="P7491" i="6"/>
  <c r="P7490" i="6"/>
  <c r="P7489" i="6"/>
  <c r="P7488" i="6"/>
  <c r="P7487" i="6"/>
  <c r="P7486" i="6"/>
  <c r="P7485" i="6"/>
  <c r="P7484" i="6"/>
  <c r="P7483" i="6"/>
  <c r="P7482" i="6"/>
  <c r="P7481" i="6"/>
  <c r="P7480" i="6"/>
  <c r="P7479" i="6"/>
  <c r="P7478" i="6"/>
  <c r="P7477" i="6"/>
  <c r="P7476" i="6"/>
  <c r="P7475" i="6"/>
  <c r="P7474" i="6"/>
  <c r="P7473" i="6"/>
  <c r="P7472" i="6"/>
  <c r="P7471" i="6"/>
  <c r="P7470" i="6"/>
  <c r="P7469" i="6"/>
  <c r="P7468" i="6"/>
  <c r="P7467" i="6"/>
  <c r="P7466" i="6"/>
  <c r="P7465" i="6"/>
  <c r="P7464" i="6"/>
  <c r="P7463" i="6"/>
  <c r="P7462" i="6"/>
  <c r="P7461" i="6"/>
  <c r="P7460" i="6"/>
  <c r="P7459" i="6"/>
  <c r="P7458" i="6"/>
  <c r="P7457" i="6"/>
  <c r="P7456" i="6"/>
  <c r="P7455" i="6"/>
  <c r="P7454" i="6"/>
  <c r="P7453" i="6"/>
  <c r="P7452" i="6"/>
  <c r="P7451" i="6"/>
  <c r="P7450" i="6"/>
  <c r="P7449" i="6"/>
  <c r="P7448" i="6"/>
  <c r="P7447" i="6"/>
  <c r="P7446" i="6"/>
  <c r="P7445" i="6"/>
  <c r="P7444" i="6"/>
  <c r="P7443" i="6"/>
  <c r="P7442" i="6"/>
  <c r="P7441" i="6"/>
  <c r="P7440" i="6"/>
  <c r="P7439" i="6"/>
  <c r="P7438" i="6"/>
  <c r="P7437" i="6"/>
  <c r="P7436" i="6"/>
  <c r="P7435" i="6"/>
  <c r="P7434" i="6"/>
  <c r="P7433" i="6"/>
  <c r="P7432" i="6"/>
  <c r="P7431" i="6"/>
  <c r="P7430" i="6"/>
  <c r="P7429" i="6"/>
  <c r="P7428" i="6"/>
  <c r="P7427" i="6"/>
  <c r="P7426" i="6"/>
  <c r="P7425" i="6"/>
  <c r="P7424" i="6"/>
  <c r="P7423" i="6"/>
  <c r="P7422" i="6"/>
  <c r="P7421" i="6"/>
  <c r="P7420" i="6"/>
  <c r="P7419" i="6"/>
  <c r="P7418" i="6"/>
  <c r="P7417" i="6"/>
  <c r="P7416" i="6"/>
  <c r="P7415" i="6"/>
  <c r="P7414" i="6"/>
  <c r="P7413" i="6"/>
  <c r="P7412" i="6"/>
  <c r="P7411" i="6"/>
  <c r="P7410" i="6"/>
  <c r="P7409" i="6"/>
  <c r="P7408" i="6"/>
  <c r="P7407" i="6"/>
  <c r="P7406" i="6"/>
  <c r="P7405" i="6"/>
  <c r="P7404" i="6"/>
  <c r="P7403" i="6"/>
  <c r="P7402" i="6"/>
  <c r="P7401" i="6"/>
  <c r="P7400" i="6"/>
  <c r="P7399" i="6"/>
  <c r="P7398" i="6"/>
  <c r="P7397" i="6"/>
  <c r="P7396" i="6"/>
  <c r="P7395" i="6"/>
  <c r="P7394" i="6"/>
  <c r="P7393" i="6"/>
  <c r="P7392" i="6"/>
  <c r="P7391" i="6"/>
  <c r="P7390" i="6"/>
  <c r="P7389" i="6"/>
  <c r="P7388" i="6"/>
  <c r="P7387" i="6"/>
  <c r="P7386" i="6"/>
  <c r="P7385" i="6"/>
  <c r="P7384" i="6"/>
  <c r="P7383" i="6"/>
  <c r="P7382" i="6"/>
  <c r="P7381" i="6"/>
  <c r="P7380" i="6"/>
  <c r="P7379" i="6"/>
  <c r="P7378" i="6"/>
  <c r="P7377" i="6"/>
  <c r="P7376" i="6"/>
  <c r="P7375" i="6"/>
  <c r="P7374" i="6"/>
  <c r="P7373" i="6"/>
  <c r="P7372" i="6"/>
  <c r="P7371" i="6"/>
  <c r="P7370" i="6"/>
  <c r="P7369" i="6"/>
  <c r="P7368" i="6"/>
  <c r="P7367" i="6"/>
  <c r="P7366" i="6"/>
  <c r="P7365" i="6"/>
  <c r="P7364" i="6"/>
  <c r="P7363" i="6"/>
  <c r="P7362" i="6"/>
  <c r="P7361" i="6"/>
  <c r="P7360" i="6"/>
  <c r="P7359" i="6"/>
  <c r="P7358" i="6"/>
  <c r="P7357" i="6"/>
  <c r="P7356" i="6"/>
  <c r="P7355" i="6"/>
  <c r="P7354" i="6"/>
  <c r="P7353" i="6"/>
  <c r="P7352" i="6"/>
  <c r="P7351" i="6"/>
  <c r="P7350" i="6"/>
  <c r="P7349" i="6"/>
  <c r="P7348" i="6"/>
  <c r="P7347" i="6"/>
  <c r="P7346" i="6"/>
  <c r="P7345" i="6"/>
  <c r="P7344" i="6"/>
  <c r="P7343" i="6"/>
  <c r="P7342" i="6"/>
  <c r="P7341" i="6"/>
  <c r="P7340" i="6"/>
  <c r="P7339" i="6"/>
  <c r="P7338" i="6"/>
  <c r="P7337" i="6"/>
  <c r="P7336" i="6"/>
  <c r="P7335" i="6"/>
  <c r="P7334" i="6"/>
  <c r="P7333" i="6"/>
  <c r="P7332" i="6"/>
  <c r="P7331" i="6"/>
  <c r="P7330" i="6"/>
  <c r="P7329" i="6"/>
  <c r="P7328" i="6"/>
  <c r="P7327" i="6"/>
  <c r="P7326" i="6"/>
  <c r="P7325" i="6"/>
  <c r="P7324" i="6"/>
  <c r="P7323" i="6"/>
  <c r="P7322" i="6"/>
  <c r="P7321" i="6"/>
  <c r="P7320" i="6"/>
  <c r="P7319" i="6"/>
  <c r="P7318" i="6"/>
  <c r="P7317" i="6"/>
  <c r="P7316" i="6"/>
  <c r="P7315" i="6"/>
  <c r="P7314" i="6"/>
  <c r="P7313" i="6"/>
  <c r="P7312" i="6"/>
  <c r="P7311" i="6"/>
  <c r="P7310" i="6"/>
  <c r="P7309" i="6"/>
  <c r="P7308" i="6"/>
  <c r="P7307" i="6"/>
  <c r="P7306" i="6"/>
  <c r="P7305" i="6"/>
  <c r="P7304" i="6"/>
  <c r="P7303" i="6"/>
  <c r="P7302" i="6"/>
  <c r="P7301" i="6"/>
  <c r="P7300" i="6"/>
  <c r="P7299" i="6"/>
  <c r="P7298" i="6"/>
  <c r="P7297" i="6"/>
  <c r="P7296" i="6"/>
  <c r="P7295" i="6"/>
  <c r="P7294" i="6"/>
  <c r="P7293" i="6"/>
  <c r="P7292" i="6"/>
  <c r="P7291" i="6"/>
  <c r="P7290" i="6"/>
  <c r="P7289" i="6"/>
  <c r="P7288" i="6"/>
  <c r="P7287" i="6"/>
  <c r="P7286" i="6"/>
  <c r="P7285" i="6"/>
  <c r="P7284" i="6"/>
  <c r="P7283" i="6"/>
  <c r="P7282" i="6"/>
  <c r="P7281" i="6"/>
  <c r="P7280" i="6"/>
  <c r="P7279" i="6"/>
  <c r="P7278" i="6"/>
  <c r="P7277" i="6"/>
  <c r="P7276" i="6"/>
  <c r="P7275" i="6"/>
  <c r="P7274" i="6"/>
  <c r="P7273" i="6"/>
  <c r="P7272" i="6"/>
  <c r="P7271" i="6"/>
  <c r="P7270" i="6"/>
  <c r="P7269" i="6"/>
  <c r="P7268" i="6"/>
  <c r="P7267" i="6"/>
  <c r="P7266" i="6"/>
  <c r="P7265" i="6"/>
  <c r="P7264" i="6"/>
  <c r="P7263" i="6"/>
  <c r="P7262" i="6"/>
  <c r="P7261" i="6"/>
  <c r="P7260" i="6"/>
  <c r="P7259" i="6"/>
  <c r="P7258" i="6"/>
  <c r="P7257" i="6"/>
  <c r="P7256" i="6"/>
  <c r="P7255" i="6"/>
  <c r="P7254" i="6"/>
  <c r="P7253" i="6"/>
  <c r="P7252" i="6"/>
  <c r="P7251" i="6"/>
  <c r="P7250" i="6"/>
  <c r="P7249" i="6"/>
  <c r="P7248" i="6"/>
  <c r="P7247" i="6"/>
  <c r="P7246" i="6"/>
  <c r="P7245" i="6"/>
  <c r="P7244" i="6"/>
  <c r="P7243" i="6"/>
  <c r="P7242" i="6"/>
  <c r="P7241" i="6"/>
  <c r="P7240" i="6"/>
  <c r="P7239" i="6"/>
  <c r="P7238" i="6"/>
  <c r="P7237" i="6"/>
  <c r="P7236" i="6"/>
  <c r="P7235" i="6"/>
  <c r="P7234" i="6"/>
  <c r="P7233" i="6"/>
  <c r="P7232" i="6"/>
  <c r="P7231" i="6"/>
  <c r="P7230" i="6"/>
  <c r="P7229" i="6"/>
  <c r="P7228" i="6"/>
  <c r="P7227" i="6"/>
  <c r="P7226" i="6"/>
  <c r="P7225" i="6"/>
  <c r="P7224" i="6"/>
  <c r="P7223" i="6"/>
  <c r="P7222" i="6"/>
  <c r="P7221" i="6"/>
  <c r="P7220" i="6"/>
  <c r="P7219" i="6"/>
  <c r="P7218" i="6"/>
  <c r="P7217" i="6"/>
  <c r="P7216" i="6"/>
  <c r="P7215" i="6"/>
  <c r="P7214" i="6"/>
  <c r="P7213" i="6"/>
  <c r="P7212" i="6"/>
  <c r="P7211" i="6"/>
  <c r="P7210" i="6"/>
  <c r="P7209" i="6"/>
  <c r="P7208" i="6"/>
  <c r="P7207" i="6"/>
  <c r="P7206" i="6"/>
  <c r="P7205" i="6"/>
  <c r="P7204" i="6"/>
  <c r="P7203" i="6"/>
  <c r="P7202" i="6"/>
  <c r="P7201" i="6"/>
  <c r="P7200" i="6"/>
  <c r="P7199" i="6"/>
  <c r="P7198" i="6"/>
  <c r="P7197" i="6"/>
  <c r="P7196" i="6"/>
  <c r="P7195" i="6"/>
  <c r="P7194" i="6"/>
  <c r="P7193" i="6"/>
  <c r="P7192" i="6"/>
  <c r="P7191" i="6"/>
  <c r="P7190" i="6"/>
  <c r="P7189" i="6"/>
  <c r="P7188" i="6"/>
  <c r="P7187" i="6"/>
  <c r="P7186" i="6"/>
  <c r="P7185" i="6"/>
  <c r="P7184" i="6"/>
  <c r="P7183" i="6"/>
  <c r="P7182" i="6"/>
  <c r="P7181" i="6"/>
  <c r="P7180" i="6"/>
  <c r="P7179" i="6"/>
  <c r="P7178" i="6"/>
  <c r="P7177" i="6"/>
  <c r="P7176" i="6"/>
  <c r="P7175" i="6"/>
  <c r="P7174" i="6"/>
  <c r="P7173" i="6"/>
  <c r="P7172" i="6"/>
  <c r="P7171" i="6"/>
  <c r="P7170" i="6"/>
  <c r="P7169" i="6"/>
  <c r="P7168" i="6"/>
  <c r="P7167" i="6"/>
  <c r="P7166" i="6"/>
  <c r="P7165" i="6"/>
  <c r="P7164" i="6"/>
  <c r="P7163" i="6"/>
  <c r="P7162" i="6"/>
  <c r="P7161" i="6"/>
  <c r="P7160" i="6"/>
  <c r="P7159" i="6"/>
  <c r="P7158" i="6"/>
  <c r="P7157" i="6"/>
  <c r="P7156" i="6"/>
  <c r="P7155" i="6"/>
  <c r="P7154" i="6"/>
  <c r="P7153" i="6"/>
  <c r="P7152" i="6"/>
  <c r="P7151" i="6"/>
  <c r="P7150" i="6"/>
  <c r="P7149" i="6"/>
  <c r="P7148" i="6"/>
  <c r="P7147" i="6"/>
  <c r="P7146" i="6"/>
  <c r="P7145" i="6"/>
  <c r="P7144" i="6"/>
  <c r="P7143" i="6"/>
  <c r="P7142" i="6"/>
  <c r="P7141" i="6"/>
  <c r="P7140" i="6"/>
  <c r="P7139" i="6"/>
  <c r="P7138" i="6"/>
  <c r="P7137" i="6"/>
  <c r="P7136" i="6"/>
  <c r="P7135" i="6"/>
  <c r="P7134" i="6"/>
  <c r="P7133" i="6"/>
  <c r="P7132" i="6"/>
  <c r="P7131" i="6"/>
  <c r="P7130" i="6"/>
  <c r="P7129" i="6"/>
  <c r="P7128" i="6"/>
  <c r="P7127" i="6"/>
  <c r="P7126" i="6"/>
  <c r="P7125" i="6"/>
  <c r="P7124" i="6"/>
  <c r="P7123" i="6"/>
  <c r="P7122" i="6"/>
  <c r="P7121" i="6"/>
  <c r="P7120" i="6"/>
  <c r="P7119" i="6"/>
  <c r="P7118" i="6"/>
  <c r="P7117" i="6"/>
  <c r="P7116" i="6"/>
  <c r="P7115" i="6"/>
  <c r="P7114" i="6"/>
  <c r="P7113" i="6"/>
  <c r="P7112" i="6"/>
  <c r="P7111" i="6"/>
  <c r="P7110" i="6"/>
  <c r="P7109" i="6"/>
  <c r="P7108" i="6"/>
  <c r="P7107" i="6"/>
  <c r="P7106" i="6"/>
  <c r="P7105" i="6"/>
  <c r="P7104" i="6"/>
  <c r="P7103" i="6"/>
  <c r="P7102" i="6"/>
  <c r="P7101" i="6"/>
  <c r="P7100" i="6"/>
  <c r="P7099" i="6"/>
  <c r="P7098" i="6"/>
  <c r="P7097" i="6"/>
  <c r="P7096" i="6"/>
  <c r="P7095" i="6"/>
  <c r="P7094" i="6"/>
  <c r="P7093" i="6"/>
  <c r="P7092" i="6"/>
  <c r="P7091" i="6"/>
  <c r="P7090" i="6"/>
  <c r="P7089" i="6"/>
  <c r="P7088" i="6"/>
  <c r="P7087" i="6"/>
  <c r="P7086" i="6"/>
  <c r="P7085" i="6"/>
  <c r="P7084" i="6"/>
  <c r="P7083" i="6"/>
  <c r="P7082" i="6"/>
  <c r="P7081" i="6"/>
  <c r="P7080" i="6"/>
  <c r="P7079" i="6"/>
  <c r="P7078" i="6"/>
  <c r="P7077" i="6"/>
  <c r="P7076" i="6"/>
  <c r="P7075" i="6"/>
  <c r="P7074" i="6"/>
  <c r="P7073" i="6"/>
  <c r="P7072" i="6"/>
  <c r="P7071" i="6"/>
  <c r="P7070" i="6"/>
  <c r="P7069" i="6"/>
  <c r="P7068" i="6"/>
  <c r="P7067" i="6"/>
  <c r="P7066" i="6"/>
  <c r="P7065" i="6"/>
  <c r="P7064" i="6"/>
  <c r="P7063" i="6"/>
  <c r="P7062" i="6"/>
  <c r="P7061" i="6"/>
  <c r="P7060" i="6"/>
  <c r="P7059" i="6"/>
  <c r="P7058" i="6"/>
  <c r="P7057" i="6"/>
  <c r="P7056" i="6"/>
  <c r="P7055" i="6"/>
  <c r="P7054" i="6"/>
  <c r="P7053" i="6"/>
  <c r="P7052" i="6"/>
  <c r="P7051" i="6"/>
  <c r="P7050" i="6"/>
  <c r="P7049" i="6"/>
  <c r="P7048" i="6"/>
  <c r="P7047" i="6"/>
  <c r="P7046" i="6"/>
  <c r="P7045" i="6"/>
  <c r="P7044" i="6"/>
  <c r="P7043" i="6"/>
  <c r="P7042" i="6"/>
  <c r="P7041" i="6"/>
  <c r="P7040" i="6"/>
  <c r="P7039" i="6"/>
  <c r="P7038" i="6"/>
  <c r="P7037" i="6"/>
  <c r="P7036" i="6"/>
  <c r="P7035" i="6"/>
  <c r="P7034" i="6"/>
  <c r="P7033" i="6"/>
  <c r="P7032" i="6"/>
  <c r="P7031" i="6"/>
  <c r="P7030" i="6"/>
  <c r="P7029" i="6"/>
  <c r="P7028" i="6"/>
  <c r="P7027" i="6"/>
  <c r="P7026" i="6"/>
  <c r="P7025" i="6"/>
  <c r="P7024" i="6"/>
  <c r="P7023" i="6"/>
  <c r="P7022" i="6"/>
  <c r="P7021" i="6"/>
  <c r="P7020" i="6"/>
  <c r="P7019" i="6"/>
  <c r="P7018" i="6"/>
  <c r="P7017" i="6"/>
  <c r="P7016" i="6"/>
  <c r="P7015" i="6"/>
  <c r="P7014" i="6"/>
  <c r="P7013" i="6"/>
  <c r="P7012" i="6"/>
  <c r="P7011" i="6"/>
  <c r="P7010" i="6"/>
  <c r="P7009" i="6"/>
  <c r="P7008" i="6"/>
  <c r="P7007" i="6"/>
  <c r="P7006" i="6"/>
  <c r="P7005" i="6"/>
  <c r="P7004" i="6"/>
  <c r="P7003" i="6"/>
  <c r="P7002" i="6"/>
  <c r="P7001" i="6"/>
  <c r="P7000" i="6"/>
  <c r="P6999" i="6"/>
  <c r="P6998" i="6"/>
  <c r="P6997" i="6"/>
  <c r="P6996" i="6"/>
  <c r="P6995" i="6"/>
  <c r="P6994" i="6"/>
  <c r="P6993" i="6"/>
  <c r="P6992" i="6"/>
  <c r="P6991" i="6"/>
  <c r="P6990" i="6"/>
  <c r="P6989" i="6"/>
  <c r="P6988" i="6"/>
  <c r="P6987" i="6"/>
  <c r="P6986" i="6"/>
  <c r="P6985" i="6"/>
  <c r="P6984" i="6"/>
  <c r="P6983" i="6"/>
  <c r="P6982" i="6"/>
  <c r="P6981" i="6"/>
  <c r="P6980" i="6"/>
  <c r="P6979" i="6"/>
  <c r="P6978" i="6"/>
  <c r="P6977" i="6"/>
  <c r="P6976" i="6"/>
  <c r="P6975" i="6"/>
  <c r="P6974" i="6"/>
  <c r="P6973" i="6"/>
  <c r="P6972" i="6"/>
  <c r="P6971" i="6"/>
  <c r="P6970" i="6"/>
  <c r="P6969" i="6"/>
  <c r="P6968" i="6"/>
  <c r="P6967" i="6"/>
  <c r="P6966" i="6"/>
  <c r="P6965" i="6"/>
  <c r="P6964" i="6"/>
  <c r="P6963" i="6"/>
  <c r="P6962" i="6"/>
  <c r="P6961" i="6"/>
  <c r="P6960" i="6"/>
  <c r="P6959" i="6"/>
  <c r="P6958" i="6"/>
  <c r="P6957" i="6"/>
  <c r="P6956" i="6"/>
  <c r="P6955" i="6"/>
  <c r="P6954" i="6"/>
  <c r="P6953" i="6"/>
  <c r="P6952" i="6"/>
  <c r="P6951" i="6"/>
  <c r="P6950" i="6"/>
  <c r="P6949" i="6"/>
  <c r="P6948" i="6"/>
  <c r="P6947" i="6"/>
  <c r="P6946" i="6"/>
  <c r="P6945" i="6"/>
  <c r="P6944" i="6"/>
  <c r="P6943" i="6"/>
  <c r="P6942" i="6"/>
  <c r="P6941" i="6"/>
  <c r="P6940" i="6"/>
  <c r="P6939" i="6"/>
  <c r="P6938" i="6"/>
  <c r="P6937" i="6"/>
  <c r="P6936" i="6"/>
  <c r="P6935" i="6"/>
  <c r="P6934" i="6"/>
  <c r="P6933" i="6"/>
  <c r="P6932" i="6"/>
  <c r="P6931" i="6"/>
  <c r="P6930" i="6"/>
  <c r="P6929" i="6"/>
  <c r="P6928" i="6"/>
  <c r="P6927" i="6"/>
  <c r="P6926" i="6"/>
  <c r="P6925" i="6"/>
  <c r="P6924" i="6"/>
  <c r="P6923" i="6"/>
  <c r="P6922" i="6"/>
  <c r="P6921" i="6"/>
  <c r="P6920" i="6"/>
  <c r="P6919" i="6"/>
  <c r="P6918" i="6"/>
  <c r="P6917" i="6"/>
  <c r="P6916" i="6"/>
  <c r="P6915" i="6"/>
  <c r="P6914" i="6"/>
  <c r="P6913" i="6"/>
  <c r="P6912" i="6"/>
  <c r="P6911" i="6"/>
  <c r="P6910" i="6"/>
  <c r="P6909" i="6"/>
  <c r="P6908" i="6"/>
  <c r="P6907" i="6"/>
  <c r="P6906" i="6"/>
  <c r="P6905" i="6"/>
  <c r="P6904" i="6"/>
  <c r="P6903" i="6"/>
  <c r="P6902" i="6"/>
  <c r="P6901" i="6"/>
  <c r="P6900" i="6"/>
  <c r="P6899" i="6"/>
  <c r="P6898" i="6"/>
  <c r="P6897" i="6"/>
  <c r="P6896" i="6"/>
  <c r="P6895" i="6"/>
  <c r="P6894" i="6"/>
  <c r="P6893" i="6"/>
  <c r="P6892" i="6"/>
  <c r="P6891" i="6"/>
  <c r="P6890" i="6"/>
  <c r="P6889" i="6"/>
  <c r="P6888" i="6"/>
  <c r="P6887" i="6"/>
  <c r="P6886" i="6"/>
  <c r="P6885" i="6"/>
  <c r="P6884" i="6"/>
  <c r="P6883" i="6"/>
  <c r="P6882" i="6"/>
  <c r="P6881" i="6"/>
  <c r="P6880" i="6"/>
  <c r="P6879" i="6"/>
  <c r="P6878" i="6"/>
  <c r="P6877" i="6"/>
  <c r="P6876" i="6"/>
  <c r="P6875" i="6"/>
  <c r="P6874" i="6"/>
  <c r="P6873" i="6"/>
  <c r="P6872" i="6"/>
  <c r="P6871" i="6"/>
  <c r="P6870" i="6"/>
  <c r="P6869" i="6"/>
  <c r="P6868" i="6"/>
  <c r="P6867" i="6"/>
  <c r="P6866" i="6"/>
  <c r="P6865" i="6"/>
  <c r="P6864" i="6"/>
  <c r="P6863" i="6"/>
  <c r="P6862" i="6"/>
  <c r="P6861" i="6"/>
  <c r="P6860" i="6"/>
  <c r="P6859" i="6"/>
  <c r="P6858" i="6"/>
  <c r="P6857" i="6"/>
  <c r="P6856" i="6"/>
  <c r="P6855" i="6"/>
  <c r="P6854" i="6"/>
  <c r="P6853" i="6"/>
  <c r="P6852" i="6"/>
  <c r="P6851" i="6"/>
  <c r="P6850" i="6"/>
  <c r="P6849" i="6"/>
  <c r="P6848" i="6"/>
  <c r="P6847" i="6"/>
  <c r="P6846" i="6"/>
  <c r="P6845" i="6"/>
  <c r="P6844" i="6"/>
  <c r="P6843" i="6"/>
  <c r="P6842" i="6"/>
  <c r="P6841" i="6"/>
  <c r="P6840" i="6"/>
  <c r="P6839" i="6"/>
  <c r="P6838" i="6"/>
  <c r="P6837" i="6"/>
  <c r="P6836" i="6"/>
  <c r="P6835" i="6"/>
  <c r="P6834" i="6"/>
  <c r="P6833" i="6"/>
  <c r="P6832" i="6"/>
  <c r="P6831" i="6"/>
  <c r="P6830" i="6"/>
  <c r="P6829" i="6"/>
  <c r="P6828" i="6"/>
  <c r="P6827" i="6"/>
  <c r="P6826" i="6"/>
  <c r="P6825" i="6"/>
  <c r="P6824" i="6"/>
  <c r="P6823" i="6"/>
  <c r="P6822" i="6"/>
  <c r="P6821" i="6"/>
  <c r="P6820" i="6"/>
  <c r="P6819" i="6"/>
  <c r="P6818" i="6"/>
  <c r="P6817" i="6"/>
  <c r="P6816" i="6"/>
  <c r="P6815" i="6"/>
  <c r="P6814" i="6"/>
  <c r="P6813" i="6"/>
  <c r="P6812" i="6"/>
  <c r="P6811" i="6"/>
  <c r="P6810" i="6"/>
  <c r="P6809" i="6"/>
  <c r="P6808" i="6"/>
  <c r="P6807" i="6"/>
  <c r="P6806" i="6"/>
  <c r="P6805" i="6"/>
  <c r="P6804" i="6"/>
  <c r="P6803" i="6"/>
  <c r="P6802" i="6"/>
  <c r="P6801" i="6"/>
  <c r="P6800" i="6"/>
  <c r="P6799" i="6"/>
  <c r="P6798" i="6"/>
  <c r="P6797" i="6"/>
  <c r="P6796" i="6"/>
  <c r="P6795" i="6"/>
  <c r="P6794" i="6"/>
  <c r="P6793" i="6"/>
  <c r="P6792" i="6"/>
  <c r="P6791" i="6"/>
  <c r="P6790" i="6"/>
  <c r="P6789" i="6"/>
  <c r="P6788" i="6"/>
  <c r="P6787" i="6"/>
  <c r="P6786" i="6"/>
  <c r="P6785" i="6"/>
  <c r="P6784" i="6"/>
  <c r="P6783" i="6"/>
  <c r="P6782" i="6"/>
  <c r="P6781" i="6"/>
  <c r="P6780" i="6"/>
  <c r="P6779" i="6"/>
  <c r="P6778" i="6"/>
  <c r="P6777" i="6"/>
  <c r="P6776" i="6"/>
  <c r="P6775" i="6"/>
  <c r="P6774" i="6"/>
  <c r="P6773" i="6"/>
  <c r="P6772" i="6"/>
  <c r="P6771" i="6"/>
  <c r="P6770" i="6"/>
  <c r="P6769" i="6"/>
  <c r="P6768" i="6"/>
  <c r="P6767" i="6"/>
  <c r="P6766" i="6"/>
  <c r="P6765" i="6"/>
  <c r="P6764" i="6"/>
  <c r="P6763" i="6"/>
  <c r="P6762" i="6"/>
  <c r="P6761" i="6"/>
  <c r="P6760" i="6"/>
  <c r="P6759" i="6"/>
  <c r="P6758" i="6"/>
  <c r="P6757" i="6"/>
  <c r="P6756" i="6"/>
  <c r="P6755" i="6"/>
  <c r="P6754" i="6"/>
  <c r="P6753" i="6"/>
  <c r="P6752" i="6"/>
  <c r="P6751" i="6"/>
  <c r="P6750" i="6"/>
  <c r="P6749" i="6"/>
  <c r="P6748" i="6"/>
  <c r="P6747" i="6"/>
  <c r="P6746" i="6"/>
  <c r="P6745" i="6"/>
  <c r="P6744" i="6"/>
  <c r="P6743" i="6"/>
  <c r="P6742" i="6"/>
  <c r="P6741" i="6"/>
  <c r="P6740" i="6"/>
  <c r="P6739" i="6"/>
  <c r="P6738" i="6"/>
  <c r="P6737" i="6"/>
  <c r="P6736" i="6"/>
  <c r="P6735" i="6"/>
  <c r="P6734" i="6"/>
  <c r="P6733" i="6"/>
  <c r="P6732" i="6"/>
  <c r="P6731" i="6"/>
  <c r="P6730" i="6"/>
  <c r="P6729" i="6"/>
  <c r="P6728" i="6"/>
  <c r="P6727" i="6"/>
  <c r="P6726" i="6"/>
  <c r="P6725" i="6"/>
  <c r="P6724" i="6"/>
  <c r="P6723" i="6"/>
  <c r="P6722" i="6"/>
  <c r="P6721" i="6"/>
  <c r="P6720" i="6"/>
  <c r="P6719" i="6"/>
  <c r="P6718" i="6"/>
  <c r="P6717" i="6"/>
  <c r="P6716" i="6"/>
  <c r="P6715" i="6"/>
  <c r="P6714" i="6"/>
  <c r="P6713" i="6"/>
  <c r="P6712" i="6"/>
  <c r="P6711" i="6"/>
  <c r="P6710" i="6"/>
  <c r="P6709" i="6"/>
  <c r="P6708" i="6"/>
  <c r="P6707" i="6"/>
  <c r="P6706" i="6"/>
  <c r="P6705" i="6"/>
  <c r="P6704" i="6"/>
  <c r="P6703" i="6"/>
  <c r="P6702" i="6"/>
  <c r="P6701" i="6"/>
  <c r="P6700" i="6"/>
  <c r="P6699" i="6"/>
  <c r="P6698" i="6"/>
  <c r="P6697" i="6"/>
  <c r="P6696" i="6"/>
  <c r="P6695" i="6"/>
  <c r="P6694" i="6"/>
  <c r="P6693" i="6"/>
  <c r="P6692" i="6"/>
  <c r="P6691" i="6"/>
  <c r="P6690" i="6"/>
  <c r="P6689" i="6"/>
  <c r="P6688" i="6"/>
  <c r="P6687" i="6"/>
  <c r="P6686" i="6"/>
  <c r="P6685" i="6"/>
  <c r="P6684" i="6"/>
  <c r="P6683" i="6"/>
  <c r="P6682" i="6"/>
  <c r="P6681" i="6"/>
  <c r="P6680" i="6"/>
  <c r="P6679" i="6"/>
  <c r="P6678" i="6"/>
  <c r="P6677" i="6"/>
  <c r="P6676" i="6"/>
  <c r="P6675" i="6"/>
  <c r="P6674" i="6"/>
  <c r="P6673" i="6"/>
  <c r="P6672" i="6"/>
  <c r="P6671" i="6"/>
  <c r="P6670" i="6"/>
  <c r="P6669" i="6"/>
  <c r="P6668" i="6"/>
  <c r="P6667" i="6"/>
  <c r="P6666" i="6"/>
  <c r="P6665" i="6"/>
  <c r="P6664" i="6"/>
  <c r="P6663" i="6"/>
  <c r="P6662" i="6"/>
  <c r="P6661" i="6"/>
  <c r="P6660" i="6"/>
  <c r="P6659" i="6"/>
  <c r="P6658" i="6"/>
  <c r="P6657" i="6"/>
  <c r="P6656" i="6"/>
  <c r="P6655" i="6"/>
  <c r="P6654" i="6"/>
  <c r="P6653" i="6"/>
  <c r="P6652" i="6"/>
  <c r="P6651" i="6"/>
  <c r="P6650" i="6"/>
  <c r="P6649" i="6"/>
  <c r="P6648" i="6"/>
  <c r="P6647" i="6"/>
  <c r="P6646" i="6"/>
  <c r="P6645" i="6"/>
  <c r="P6644" i="6"/>
  <c r="P6643" i="6"/>
  <c r="P6642" i="6"/>
  <c r="P6641" i="6"/>
  <c r="P6640" i="6"/>
  <c r="P6639" i="6"/>
  <c r="P6638" i="6"/>
  <c r="P6637" i="6"/>
  <c r="P6636" i="6"/>
  <c r="P6635" i="6"/>
  <c r="P6634" i="6"/>
  <c r="P6633" i="6"/>
  <c r="P6632" i="6"/>
  <c r="P6631" i="6"/>
  <c r="P6630" i="6"/>
  <c r="P6629" i="6"/>
  <c r="P6628" i="6"/>
  <c r="P6627" i="6"/>
  <c r="P6626" i="6"/>
  <c r="P6625" i="6"/>
  <c r="P6624" i="6"/>
  <c r="P6623" i="6"/>
  <c r="P6622" i="6"/>
  <c r="P6621" i="6"/>
  <c r="P6620" i="6"/>
  <c r="P6619" i="6"/>
  <c r="P6618" i="6"/>
  <c r="P6617" i="6"/>
  <c r="P6616" i="6"/>
  <c r="P6615" i="6"/>
  <c r="P6614" i="6"/>
  <c r="P6613" i="6"/>
  <c r="P6612" i="6"/>
  <c r="P6611" i="6"/>
  <c r="P6610" i="6"/>
  <c r="P6609" i="6"/>
  <c r="P6608" i="6"/>
  <c r="P6607" i="6"/>
  <c r="P6606" i="6"/>
  <c r="P6605" i="6"/>
  <c r="P6604" i="6"/>
  <c r="P6603" i="6"/>
  <c r="P6602" i="6"/>
  <c r="P6601" i="6"/>
  <c r="P6600" i="6"/>
  <c r="P6599" i="6"/>
  <c r="P6598" i="6"/>
  <c r="P6597" i="6"/>
  <c r="P6596" i="6"/>
  <c r="P6595" i="6"/>
  <c r="P6594" i="6"/>
  <c r="P6593" i="6"/>
  <c r="P6592" i="6"/>
  <c r="P6591" i="6"/>
  <c r="P6590" i="6"/>
  <c r="P6589" i="6"/>
  <c r="P6588" i="6"/>
  <c r="P6587" i="6"/>
  <c r="P6586" i="6"/>
  <c r="P6585" i="6"/>
  <c r="P6584" i="6"/>
  <c r="P6583" i="6"/>
  <c r="P6582" i="6"/>
  <c r="P6581" i="6"/>
  <c r="P6580" i="6"/>
  <c r="P6579" i="6"/>
  <c r="P6578" i="6"/>
  <c r="P6577" i="6"/>
  <c r="P6576" i="6"/>
  <c r="P6575" i="6"/>
  <c r="P6574" i="6"/>
  <c r="P6573" i="6"/>
  <c r="P6572" i="6"/>
  <c r="P6571" i="6"/>
  <c r="P6570" i="6"/>
  <c r="P6569" i="6"/>
  <c r="P6568" i="6"/>
  <c r="P6567" i="6"/>
  <c r="P6566" i="6"/>
  <c r="P6565" i="6"/>
  <c r="P6564" i="6"/>
  <c r="P6563" i="6"/>
  <c r="P6562" i="6"/>
  <c r="P6561" i="6"/>
  <c r="P6560" i="6"/>
  <c r="P6559" i="6"/>
  <c r="P6558" i="6"/>
  <c r="P6557" i="6"/>
  <c r="P6556" i="6"/>
  <c r="P6555" i="6"/>
  <c r="P6554" i="6"/>
  <c r="P6553" i="6"/>
  <c r="P6552" i="6"/>
  <c r="P6551" i="6"/>
  <c r="P6550" i="6"/>
  <c r="P6549" i="6"/>
  <c r="P6548" i="6"/>
  <c r="P6547" i="6"/>
  <c r="P6546" i="6"/>
  <c r="P6545" i="6"/>
  <c r="P6544" i="6"/>
  <c r="P6543" i="6"/>
  <c r="P6542" i="6"/>
  <c r="P6541" i="6"/>
  <c r="P6540" i="6"/>
  <c r="P6539" i="6"/>
  <c r="P6538" i="6"/>
  <c r="P6537" i="6"/>
  <c r="P6536" i="6"/>
  <c r="P6535" i="6"/>
  <c r="P6534" i="6"/>
  <c r="P6533" i="6"/>
  <c r="P6532" i="6"/>
  <c r="P6531" i="6"/>
  <c r="P6530" i="6"/>
  <c r="P6529" i="6"/>
  <c r="P6528" i="6"/>
  <c r="P6527" i="6"/>
  <c r="P6526" i="6"/>
  <c r="P6525" i="6"/>
  <c r="P6524" i="6"/>
  <c r="P6523" i="6"/>
  <c r="P6522" i="6"/>
  <c r="P6521" i="6"/>
  <c r="P6520" i="6"/>
  <c r="P6519" i="6"/>
  <c r="P6518" i="6"/>
  <c r="P6517" i="6"/>
  <c r="P6516" i="6"/>
  <c r="P6515" i="6"/>
  <c r="P6514" i="6"/>
  <c r="P6513" i="6"/>
  <c r="P6512" i="6"/>
  <c r="P6511" i="6"/>
  <c r="P6510" i="6"/>
  <c r="P6509" i="6"/>
  <c r="P6508" i="6"/>
  <c r="P6507" i="6"/>
  <c r="P6506" i="6"/>
  <c r="P6505" i="6"/>
  <c r="P6504" i="6"/>
  <c r="P6503" i="6"/>
  <c r="P6502" i="6"/>
  <c r="P6501" i="6"/>
  <c r="P6500" i="6"/>
  <c r="P6499" i="6"/>
  <c r="P6498" i="6"/>
  <c r="P6497" i="6"/>
  <c r="P6496" i="6"/>
  <c r="P6495" i="6"/>
  <c r="P6494" i="6"/>
  <c r="P6493" i="6"/>
  <c r="P6492" i="6"/>
  <c r="P6491" i="6"/>
  <c r="P6490" i="6"/>
  <c r="P6489" i="6"/>
  <c r="P6488" i="6"/>
  <c r="P6487" i="6"/>
  <c r="P6486" i="6"/>
  <c r="P6485" i="6"/>
  <c r="P6484" i="6"/>
  <c r="P6483" i="6"/>
  <c r="P6482" i="6"/>
  <c r="P6481" i="6"/>
  <c r="P6480" i="6"/>
  <c r="P6479" i="6"/>
  <c r="P6478" i="6"/>
  <c r="P6477" i="6"/>
  <c r="P6476" i="6"/>
  <c r="P6475" i="6"/>
  <c r="P6474" i="6"/>
  <c r="P6473" i="6"/>
  <c r="P6472" i="6"/>
  <c r="P6471" i="6"/>
  <c r="P6470" i="6"/>
  <c r="P6469" i="6"/>
  <c r="P6468" i="6"/>
  <c r="P6467" i="6"/>
  <c r="P6466" i="6"/>
  <c r="P6465" i="6"/>
  <c r="P6464" i="6"/>
  <c r="P6463" i="6"/>
  <c r="P6462" i="6"/>
  <c r="P6461" i="6"/>
  <c r="P6460" i="6"/>
  <c r="P6459" i="6"/>
  <c r="P6458" i="6"/>
  <c r="P6457" i="6"/>
  <c r="P6456" i="6"/>
  <c r="P6455" i="6"/>
  <c r="P6454" i="6"/>
  <c r="P6453" i="6"/>
  <c r="P6452" i="6"/>
  <c r="P6451" i="6"/>
  <c r="P6450" i="6"/>
  <c r="P6449" i="6"/>
  <c r="P6448" i="6"/>
  <c r="P6447" i="6"/>
  <c r="P6446" i="6"/>
  <c r="P6445" i="6"/>
  <c r="P6444" i="6"/>
  <c r="P6443" i="6"/>
  <c r="P6442" i="6"/>
  <c r="P6441" i="6"/>
  <c r="P6440" i="6"/>
  <c r="P6439" i="6"/>
  <c r="P6438" i="6"/>
  <c r="P6437" i="6"/>
  <c r="P6436" i="6"/>
  <c r="P6435" i="6"/>
  <c r="P6434" i="6"/>
  <c r="P6433" i="6"/>
  <c r="P6432" i="6"/>
  <c r="P6431" i="6"/>
  <c r="P6430" i="6"/>
  <c r="P6429" i="6"/>
  <c r="P6428" i="6"/>
  <c r="P6427" i="6"/>
  <c r="P6426" i="6"/>
  <c r="P6425" i="6"/>
  <c r="P6424" i="6"/>
  <c r="P6423" i="6"/>
  <c r="P6422" i="6"/>
  <c r="P6421" i="6"/>
  <c r="P6420" i="6"/>
  <c r="P6419" i="6"/>
  <c r="P6418" i="6"/>
  <c r="P6417" i="6"/>
  <c r="P6416" i="6"/>
  <c r="P6415" i="6"/>
  <c r="P6414" i="6"/>
  <c r="P6413" i="6"/>
  <c r="P6412" i="6"/>
  <c r="P6411" i="6"/>
  <c r="P6410" i="6"/>
  <c r="P6409" i="6"/>
  <c r="P6408" i="6"/>
  <c r="P6407" i="6"/>
  <c r="P6406" i="6"/>
  <c r="P6405" i="6"/>
  <c r="P6404" i="6"/>
  <c r="P6403" i="6"/>
  <c r="P6402" i="6"/>
  <c r="P6401" i="6"/>
  <c r="P6400" i="6"/>
  <c r="P6399" i="6"/>
  <c r="P6398" i="6"/>
  <c r="P6397" i="6"/>
  <c r="P6396" i="6"/>
  <c r="P6395" i="6"/>
  <c r="P6394" i="6"/>
  <c r="P6393" i="6"/>
  <c r="P6392" i="6"/>
  <c r="P6391" i="6"/>
  <c r="P6390" i="6"/>
  <c r="P6389" i="6"/>
  <c r="P6388" i="6"/>
  <c r="P6387" i="6"/>
  <c r="P6386" i="6"/>
  <c r="P6385" i="6"/>
  <c r="P6384" i="6"/>
  <c r="P6383" i="6"/>
  <c r="P6382" i="6"/>
  <c r="P6381" i="6"/>
  <c r="P6380" i="6"/>
  <c r="P6379" i="6"/>
  <c r="P6378" i="6"/>
  <c r="P6377" i="6"/>
  <c r="P6376" i="6"/>
  <c r="P6375" i="6"/>
  <c r="P6374" i="6"/>
  <c r="P6373" i="6"/>
  <c r="P6372" i="6"/>
  <c r="P6371" i="6"/>
  <c r="P6370" i="6"/>
  <c r="P6369" i="6"/>
  <c r="P6368" i="6"/>
  <c r="P6367" i="6"/>
  <c r="P6366" i="6"/>
  <c r="P6365" i="6"/>
  <c r="P6364" i="6"/>
  <c r="P6363" i="6"/>
  <c r="P6362" i="6"/>
  <c r="P6361" i="6"/>
  <c r="P6360" i="6"/>
  <c r="P6359" i="6"/>
  <c r="P6358" i="6"/>
  <c r="P6357" i="6"/>
  <c r="P6356" i="6"/>
  <c r="P6355" i="6"/>
  <c r="P6354" i="6"/>
  <c r="P6353" i="6"/>
  <c r="P6352" i="6"/>
  <c r="P6351" i="6"/>
  <c r="P6350" i="6"/>
  <c r="P6349" i="6"/>
  <c r="P6348" i="6"/>
  <c r="P6347" i="6"/>
  <c r="P6346" i="6"/>
  <c r="P6345" i="6"/>
  <c r="P6344" i="6"/>
  <c r="P6343" i="6"/>
  <c r="P6342" i="6"/>
  <c r="P6341" i="6"/>
  <c r="P6340" i="6"/>
  <c r="P6339" i="6"/>
  <c r="P6338" i="6"/>
  <c r="P6337" i="6"/>
  <c r="P6336" i="6"/>
  <c r="P6335" i="6"/>
  <c r="P6334" i="6"/>
  <c r="P6333" i="6"/>
  <c r="P6332" i="6"/>
  <c r="P6331" i="6"/>
  <c r="P6330" i="6"/>
  <c r="P6329" i="6"/>
  <c r="P6328" i="6"/>
  <c r="P6327" i="6"/>
  <c r="P6326" i="6"/>
  <c r="P6325" i="6"/>
  <c r="P6324" i="6"/>
  <c r="P6323" i="6"/>
  <c r="P6322" i="6"/>
  <c r="P6321" i="6"/>
  <c r="P6320" i="6"/>
  <c r="P6319" i="6"/>
  <c r="P6318" i="6"/>
  <c r="P6317" i="6"/>
  <c r="P6316" i="6"/>
  <c r="P6315" i="6"/>
  <c r="P6314" i="6"/>
  <c r="P6313" i="6"/>
  <c r="P6312" i="6"/>
  <c r="P6311" i="6"/>
  <c r="P6310" i="6"/>
  <c r="P6309" i="6"/>
  <c r="P6308" i="6"/>
  <c r="P6307" i="6"/>
  <c r="P6306" i="6"/>
  <c r="P6305" i="6"/>
  <c r="P6304" i="6"/>
  <c r="P6303" i="6"/>
  <c r="P6302" i="6"/>
  <c r="P6301" i="6"/>
  <c r="P6300" i="6"/>
  <c r="P6299" i="6"/>
  <c r="P6298" i="6"/>
  <c r="P6297" i="6"/>
  <c r="P6296" i="6"/>
  <c r="P6295" i="6"/>
  <c r="P6294" i="6"/>
  <c r="P6293" i="6"/>
  <c r="P6292" i="6"/>
  <c r="P6291" i="6"/>
  <c r="P6290" i="6"/>
  <c r="P6289" i="6"/>
  <c r="P6288" i="6"/>
  <c r="P6287" i="6"/>
  <c r="P6286" i="6"/>
  <c r="P6285" i="6"/>
  <c r="P6284" i="6"/>
  <c r="P6283" i="6"/>
  <c r="P6282" i="6"/>
  <c r="P6281" i="6"/>
  <c r="P6280" i="6"/>
  <c r="P6279" i="6"/>
  <c r="P6278" i="6"/>
  <c r="P6277" i="6"/>
  <c r="P6276" i="6"/>
  <c r="P6275" i="6"/>
  <c r="P6274" i="6"/>
  <c r="P6273" i="6"/>
  <c r="P6272" i="6"/>
  <c r="P6271" i="6"/>
  <c r="P6270" i="6"/>
  <c r="P6269" i="6"/>
  <c r="P6268" i="6"/>
  <c r="P6267" i="6"/>
  <c r="P6266" i="6"/>
  <c r="P6265" i="6"/>
  <c r="P6264" i="6"/>
  <c r="P6263" i="6"/>
  <c r="P6262" i="6"/>
  <c r="P6261" i="6"/>
  <c r="P6260" i="6"/>
  <c r="P6259" i="6"/>
  <c r="P6258" i="6"/>
  <c r="P6257" i="6"/>
  <c r="P6256" i="6"/>
  <c r="P6255" i="6"/>
  <c r="P6254" i="6"/>
  <c r="P6253" i="6"/>
  <c r="P6252" i="6"/>
  <c r="P6251" i="6"/>
  <c r="P6250" i="6"/>
  <c r="P6249" i="6"/>
  <c r="P6248" i="6"/>
  <c r="P6247" i="6"/>
  <c r="P6246" i="6"/>
  <c r="P6245" i="6"/>
  <c r="P6244" i="6"/>
  <c r="P6243" i="6"/>
  <c r="P6242" i="6"/>
  <c r="P6241" i="6"/>
  <c r="P6240" i="6"/>
  <c r="P6239" i="6"/>
  <c r="P6238" i="6"/>
  <c r="P6237" i="6"/>
  <c r="P6236" i="6"/>
  <c r="P6235" i="6"/>
  <c r="P6234" i="6"/>
  <c r="P6233" i="6"/>
  <c r="P6232" i="6"/>
  <c r="P6231" i="6"/>
  <c r="P6230" i="6"/>
  <c r="P6229" i="6"/>
  <c r="P6228" i="6"/>
  <c r="P6227" i="6"/>
  <c r="P6226" i="6"/>
  <c r="P6225" i="6"/>
  <c r="P6224" i="6"/>
  <c r="P6223" i="6"/>
  <c r="P6222" i="6"/>
  <c r="P6221" i="6"/>
  <c r="P6220" i="6"/>
  <c r="P6219" i="6"/>
  <c r="P6218" i="6"/>
  <c r="P6217" i="6"/>
  <c r="P6216" i="6"/>
  <c r="P6215" i="6"/>
  <c r="P6214" i="6"/>
  <c r="P6213" i="6"/>
  <c r="P6212" i="6"/>
  <c r="P6211" i="6"/>
  <c r="P6210" i="6"/>
  <c r="P6209" i="6"/>
  <c r="P6208" i="6"/>
  <c r="P6207" i="6"/>
  <c r="P6206" i="6"/>
  <c r="P6205" i="6"/>
  <c r="P6204" i="6"/>
  <c r="P6203" i="6"/>
  <c r="P6202" i="6"/>
  <c r="P6201" i="6"/>
  <c r="P6200" i="6"/>
  <c r="P6199" i="6"/>
  <c r="P6198" i="6"/>
  <c r="P6197" i="6"/>
  <c r="P6196" i="6"/>
  <c r="P6195" i="6"/>
  <c r="P6194" i="6"/>
  <c r="P6193" i="6"/>
  <c r="P6192" i="6"/>
  <c r="P6191" i="6"/>
  <c r="P6190" i="6"/>
  <c r="P6189" i="6"/>
  <c r="P6188" i="6"/>
  <c r="P6187" i="6"/>
  <c r="P6186" i="6"/>
  <c r="P6185" i="6"/>
  <c r="P6184" i="6"/>
  <c r="P6183" i="6"/>
  <c r="P6182" i="6"/>
  <c r="P6181" i="6"/>
  <c r="P6180" i="6"/>
  <c r="P6179" i="6"/>
  <c r="P6178" i="6"/>
  <c r="P6177" i="6"/>
  <c r="P6176" i="6"/>
  <c r="P6175" i="6"/>
  <c r="P6174" i="6"/>
  <c r="P6173" i="6"/>
  <c r="P6172" i="6"/>
  <c r="P6171" i="6"/>
  <c r="P6170" i="6"/>
  <c r="P6169" i="6"/>
  <c r="P6168" i="6"/>
  <c r="P6167" i="6"/>
  <c r="P6166" i="6"/>
  <c r="P6165" i="6"/>
  <c r="P6164" i="6"/>
  <c r="P6163" i="6"/>
  <c r="P6162" i="6"/>
  <c r="P6161" i="6"/>
  <c r="P6160" i="6"/>
  <c r="P6159" i="6"/>
  <c r="P6158" i="6"/>
  <c r="P6157" i="6"/>
  <c r="P6156" i="6"/>
  <c r="P6155" i="6"/>
  <c r="P6154" i="6"/>
  <c r="P6153" i="6"/>
  <c r="P6152" i="6"/>
  <c r="P6151" i="6"/>
  <c r="P6150" i="6"/>
  <c r="P6149" i="6"/>
  <c r="P6148" i="6"/>
  <c r="P6147" i="6"/>
  <c r="P6146" i="6"/>
  <c r="P6145" i="6"/>
  <c r="P6144" i="6"/>
  <c r="P6143" i="6"/>
  <c r="P6142" i="6"/>
  <c r="P6141" i="6"/>
  <c r="P6140" i="6"/>
  <c r="P6139" i="6"/>
  <c r="P6138" i="6"/>
  <c r="P6137" i="6"/>
  <c r="P6136" i="6"/>
  <c r="P6135" i="6"/>
  <c r="P6134" i="6"/>
  <c r="P6133" i="6"/>
  <c r="P6132" i="6"/>
  <c r="P6131" i="6"/>
  <c r="P6130" i="6"/>
  <c r="P6129" i="6"/>
  <c r="P6128" i="6"/>
  <c r="P6127" i="6"/>
  <c r="P6126" i="6"/>
  <c r="P6125" i="6"/>
  <c r="P6124" i="6"/>
  <c r="P6123" i="6"/>
  <c r="P6122" i="6"/>
  <c r="P6121" i="6"/>
  <c r="P6120" i="6"/>
  <c r="P6119" i="6"/>
  <c r="P6118" i="6"/>
  <c r="P6117" i="6"/>
  <c r="P6116" i="6"/>
  <c r="P6115" i="6"/>
  <c r="P6114" i="6"/>
  <c r="P6113" i="6"/>
  <c r="P6112" i="6"/>
  <c r="P6111" i="6"/>
  <c r="P6110" i="6"/>
  <c r="P6109" i="6"/>
  <c r="P6108" i="6"/>
  <c r="P6107" i="6"/>
  <c r="P6106" i="6"/>
  <c r="P6105" i="6"/>
  <c r="P6104" i="6"/>
  <c r="P6103" i="6"/>
  <c r="P6102" i="6"/>
  <c r="P6101" i="6"/>
  <c r="P6100" i="6"/>
  <c r="P6099" i="6"/>
  <c r="P6098" i="6"/>
  <c r="P6097" i="6"/>
  <c r="P6096" i="6"/>
  <c r="P6095" i="6"/>
  <c r="P6094" i="6"/>
  <c r="P6093" i="6"/>
  <c r="P6092" i="6"/>
  <c r="P6091" i="6"/>
  <c r="P6090" i="6"/>
  <c r="P6089" i="6"/>
  <c r="P6088" i="6"/>
  <c r="P6087" i="6"/>
  <c r="P6086" i="6"/>
  <c r="P6085" i="6"/>
  <c r="P6084" i="6"/>
  <c r="P6083" i="6"/>
  <c r="P6082" i="6"/>
  <c r="P6081" i="6"/>
  <c r="P6080" i="6"/>
  <c r="P6079" i="6"/>
  <c r="P6078" i="6"/>
  <c r="P6077" i="6"/>
  <c r="P6076" i="6"/>
  <c r="P6075" i="6"/>
  <c r="P6074" i="6"/>
  <c r="P6073" i="6"/>
  <c r="P6072" i="6"/>
  <c r="P6071" i="6"/>
  <c r="P6070" i="6"/>
  <c r="P6069" i="6"/>
  <c r="P6068" i="6"/>
  <c r="P6067" i="6"/>
  <c r="P6066" i="6"/>
  <c r="P6065" i="6"/>
  <c r="P6064" i="6"/>
  <c r="P6063" i="6"/>
  <c r="P6062" i="6"/>
  <c r="P6061" i="6"/>
  <c r="P6060" i="6"/>
  <c r="P6059" i="6"/>
  <c r="P6058" i="6"/>
  <c r="P6057" i="6"/>
  <c r="P6056" i="6"/>
  <c r="P6055" i="6"/>
  <c r="P6054" i="6"/>
  <c r="P6053" i="6"/>
  <c r="P6052" i="6"/>
  <c r="P6051" i="6"/>
  <c r="P6050" i="6"/>
  <c r="P6049" i="6"/>
  <c r="P6048" i="6"/>
  <c r="P6047" i="6"/>
  <c r="P6046" i="6"/>
  <c r="P6045" i="6"/>
  <c r="P6044" i="6"/>
  <c r="P6043" i="6"/>
  <c r="P6042" i="6"/>
  <c r="P6041" i="6"/>
  <c r="P6040" i="6"/>
  <c r="P6039" i="6"/>
  <c r="P6038" i="6"/>
  <c r="P6037" i="6"/>
  <c r="P6036" i="6"/>
  <c r="P6035" i="6"/>
  <c r="P6034" i="6"/>
  <c r="P6033" i="6"/>
  <c r="P6032" i="6"/>
  <c r="P6031" i="6"/>
  <c r="P6030" i="6"/>
  <c r="P6029" i="6"/>
  <c r="P6028" i="6"/>
  <c r="P6027" i="6"/>
  <c r="P6026" i="6"/>
  <c r="P6025" i="6"/>
  <c r="P6024" i="6"/>
  <c r="P6023" i="6"/>
  <c r="P6022" i="6"/>
  <c r="P6021" i="6"/>
  <c r="P6020" i="6"/>
  <c r="P6019" i="6"/>
  <c r="P6018" i="6"/>
  <c r="P6017" i="6"/>
  <c r="P6016" i="6"/>
  <c r="P6015" i="6"/>
  <c r="P6014" i="6"/>
  <c r="P6013" i="6"/>
  <c r="P6012" i="6"/>
  <c r="P6011" i="6"/>
  <c r="P6010" i="6"/>
  <c r="P6009" i="6"/>
  <c r="P6008" i="6"/>
  <c r="P6007" i="6"/>
  <c r="P6006" i="6"/>
  <c r="P6005" i="6"/>
  <c r="P6004" i="6"/>
  <c r="P6003" i="6"/>
  <c r="P6002" i="6"/>
  <c r="P6001" i="6"/>
  <c r="P6000" i="6"/>
  <c r="P5999" i="6"/>
  <c r="P5998" i="6"/>
  <c r="P5997" i="6"/>
  <c r="P5996" i="6"/>
  <c r="P5995" i="6"/>
  <c r="P5994" i="6"/>
  <c r="P5993" i="6"/>
  <c r="P5992" i="6"/>
  <c r="P5991" i="6"/>
  <c r="P5990" i="6"/>
  <c r="P5989" i="6"/>
  <c r="P5988" i="6"/>
  <c r="P5987" i="6"/>
  <c r="P5986" i="6"/>
  <c r="P5985" i="6"/>
  <c r="P5984" i="6"/>
  <c r="P5983" i="6"/>
  <c r="P5982" i="6"/>
  <c r="P5981" i="6"/>
  <c r="P5980" i="6"/>
  <c r="P5979" i="6"/>
  <c r="P5978" i="6"/>
  <c r="P5977" i="6"/>
  <c r="P5976" i="6"/>
  <c r="P5975" i="6"/>
  <c r="P5974" i="6"/>
  <c r="P5973" i="6"/>
  <c r="P5972" i="6"/>
  <c r="P5971" i="6"/>
  <c r="P5970" i="6"/>
  <c r="P5969" i="6"/>
  <c r="P5968" i="6"/>
  <c r="P5967" i="6"/>
  <c r="P5966" i="6"/>
  <c r="P5965" i="6"/>
  <c r="P5964" i="6"/>
  <c r="P5963" i="6"/>
  <c r="P5962" i="6"/>
  <c r="P5961" i="6"/>
  <c r="P5960" i="6"/>
  <c r="P5959" i="6"/>
  <c r="P5958" i="6"/>
  <c r="P5957" i="6"/>
  <c r="P5956" i="6"/>
  <c r="P5955" i="6"/>
  <c r="P5954" i="6"/>
  <c r="P5953" i="6"/>
  <c r="P5952" i="6"/>
  <c r="P5951" i="6"/>
  <c r="P5950" i="6"/>
  <c r="P5949" i="6"/>
  <c r="P5948" i="6"/>
  <c r="P5947" i="6"/>
  <c r="P5946" i="6"/>
  <c r="P5945" i="6"/>
  <c r="P5944" i="6"/>
  <c r="P5943" i="6"/>
  <c r="P5942" i="6"/>
  <c r="P5941" i="6"/>
  <c r="P5940" i="6"/>
  <c r="P5939" i="6"/>
  <c r="P5938" i="6"/>
  <c r="P5937" i="6"/>
  <c r="P5936" i="6"/>
  <c r="P5935" i="6"/>
  <c r="P5934" i="6"/>
  <c r="P5933" i="6"/>
  <c r="P5932" i="6"/>
  <c r="P5931" i="6"/>
  <c r="P5930" i="6"/>
  <c r="P5929" i="6"/>
  <c r="P5928" i="6"/>
  <c r="P5927" i="6"/>
  <c r="P5926" i="6"/>
  <c r="P5925" i="6"/>
  <c r="P5924" i="6"/>
  <c r="P5923" i="6"/>
  <c r="P5922" i="6"/>
  <c r="P5921" i="6"/>
  <c r="P5920" i="6"/>
  <c r="P5919" i="6"/>
  <c r="P5918" i="6"/>
  <c r="P5917" i="6"/>
  <c r="P5916" i="6"/>
  <c r="P5915" i="6"/>
  <c r="P5914" i="6"/>
  <c r="P5913" i="6"/>
  <c r="P5912" i="6"/>
  <c r="P5911" i="6"/>
  <c r="P5910" i="6"/>
  <c r="P5909" i="6"/>
  <c r="P5908" i="6"/>
  <c r="P5907" i="6"/>
  <c r="P5906" i="6"/>
  <c r="P5905" i="6"/>
  <c r="P5904" i="6"/>
  <c r="P5903" i="6"/>
  <c r="P5902" i="6"/>
  <c r="P5901" i="6"/>
  <c r="P5900" i="6"/>
  <c r="P5899" i="6"/>
  <c r="P5898" i="6"/>
  <c r="P5897" i="6"/>
  <c r="P5896" i="6"/>
  <c r="P5895" i="6"/>
  <c r="P5894" i="6"/>
  <c r="P5893" i="6"/>
  <c r="P5892" i="6"/>
  <c r="P5891" i="6"/>
  <c r="P5890" i="6"/>
  <c r="P5889" i="6"/>
  <c r="P5888" i="6"/>
  <c r="P5887" i="6"/>
  <c r="P5886" i="6"/>
  <c r="P5885" i="6"/>
  <c r="P5884" i="6"/>
  <c r="P5883" i="6"/>
  <c r="P5882" i="6"/>
  <c r="P5881" i="6"/>
  <c r="P5880" i="6"/>
  <c r="P5879" i="6"/>
  <c r="P5878" i="6"/>
  <c r="P5877" i="6"/>
  <c r="P5876" i="6"/>
  <c r="P5875" i="6"/>
  <c r="P5874" i="6"/>
  <c r="P5873" i="6"/>
  <c r="P5872" i="6"/>
  <c r="P5871" i="6"/>
  <c r="P5870" i="6"/>
  <c r="P5869" i="6"/>
  <c r="P5868" i="6"/>
  <c r="P5867" i="6"/>
  <c r="P5866" i="6"/>
  <c r="P5865" i="6"/>
  <c r="P5864" i="6"/>
  <c r="P5863" i="6"/>
  <c r="P5862" i="6"/>
  <c r="P5861" i="6"/>
  <c r="P5860" i="6"/>
  <c r="P5859" i="6"/>
  <c r="P5858" i="6"/>
  <c r="P5857" i="6"/>
  <c r="P5856" i="6"/>
  <c r="P5855" i="6"/>
  <c r="P5854" i="6"/>
  <c r="P5853" i="6"/>
  <c r="P5852" i="6"/>
  <c r="P5851" i="6"/>
  <c r="P5850" i="6"/>
  <c r="P5849" i="6"/>
  <c r="P5848" i="6"/>
  <c r="P5847" i="6"/>
  <c r="P5846" i="6"/>
  <c r="P5845" i="6"/>
  <c r="P5844" i="6"/>
  <c r="P5843" i="6"/>
  <c r="P5842" i="6"/>
  <c r="P5841" i="6"/>
  <c r="P5840" i="6"/>
  <c r="P5839" i="6"/>
  <c r="P5838" i="6"/>
  <c r="P5837" i="6"/>
  <c r="P5836" i="6"/>
  <c r="P5835" i="6"/>
  <c r="P5834" i="6"/>
  <c r="P5833" i="6"/>
  <c r="P5832" i="6"/>
  <c r="P5831" i="6"/>
  <c r="P5830" i="6"/>
  <c r="P5829" i="6"/>
  <c r="P5828" i="6"/>
  <c r="P5827" i="6"/>
  <c r="P5826" i="6"/>
  <c r="P5825" i="6"/>
  <c r="P5824" i="6"/>
  <c r="P5823" i="6"/>
  <c r="P5822" i="6"/>
  <c r="P5821" i="6"/>
  <c r="P5820" i="6"/>
  <c r="P5819" i="6"/>
  <c r="P5818" i="6"/>
  <c r="P5817" i="6"/>
  <c r="P5816" i="6"/>
  <c r="P5815" i="6"/>
  <c r="P5814" i="6"/>
  <c r="P5813" i="6"/>
  <c r="P5812" i="6"/>
  <c r="P5811" i="6"/>
  <c r="P5810" i="6"/>
  <c r="P5809" i="6"/>
  <c r="P5808" i="6"/>
  <c r="P5807" i="6"/>
  <c r="P5806" i="6"/>
  <c r="P5805" i="6"/>
  <c r="P5804" i="6"/>
  <c r="P5803" i="6"/>
  <c r="P5802" i="6"/>
  <c r="P5801" i="6"/>
  <c r="P5800" i="6"/>
  <c r="P5799" i="6"/>
  <c r="P5798" i="6"/>
  <c r="P5797" i="6"/>
  <c r="P5796" i="6"/>
  <c r="P5795" i="6"/>
  <c r="P5794" i="6"/>
  <c r="P5793" i="6"/>
  <c r="P5792" i="6"/>
  <c r="P5791" i="6"/>
  <c r="P5790" i="6"/>
  <c r="P5789" i="6"/>
  <c r="P5788" i="6"/>
  <c r="P5787" i="6"/>
  <c r="P5786" i="6"/>
  <c r="P5785" i="6"/>
  <c r="P5784" i="6"/>
  <c r="P5783" i="6"/>
  <c r="P5782" i="6"/>
  <c r="P5781" i="6"/>
  <c r="P5780" i="6"/>
  <c r="P5779" i="6"/>
  <c r="P5778" i="6"/>
  <c r="P5777" i="6"/>
  <c r="P5776" i="6"/>
  <c r="P5775" i="6"/>
  <c r="P5774" i="6"/>
  <c r="P5773" i="6"/>
  <c r="P5772" i="6"/>
  <c r="P5771" i="6"/>
  <c r="P5770" i="6"/>
  <c r="P5769" i="6"/>
  <c r="P5768" i="6"/>
  <c r="P5767" i="6"/>
  <c r="P5766" i="6"/>
  <c r="P5765" i="6"/>
  <c r="P5764" i="6"/>
  <c r="P5763" i="6"/>
  <c r="P5762" i="6"/>
  <c r="P5761" i="6"/>
  <c r="P5760" i="6"/>
  <c r="P5759" i="6"/>
  <c r="P5758" i="6"/>
  <c r="P5757" i="6"/>
  <c r="P5756" i="6"/>
  <c r="P5755" i="6"/>
  <c r="P5754" i="6"/>
  <c r="P5753" i="6"/>
  <c r="P5752" i="6"/>
  <c r="P5751" i="6"/>
  <c r="P5750" i="6"/>
  <c r="P5749" i="6"/>
  <c r="P5748" i="6"/>
  <c r="P5747" i="6"/>
  <c r="P5746" i="6"/>
  <c r="P5745" i="6"/>
  <c r="P5744" i="6"/>
  <c r="P5743" i="6"/>
  <c r="P5742" i="6"/>
  <c r="P5741" i="6"/>
  <c r="P5740" i="6"/>
  <c r="P5739" i="6"/>
  <c r="P5738" i="6"/>
  <c r="P5737" i="6"/>
  <c r="P5736" i="6"/>
  <c r="P5735" i="6"/>
  <c r="P5734" i="6"/>
  <c r="P5733" i="6"/>
  <c r="P5732" i="6"/>
  <c r="P5731" i="6"/>
  <c r="P5730" i="6"/>
  <c r="P5729" i="6"/>
  <c r="P5728" i="6"/>
  <c r="P5727" i="6"/>
  <c r="P5726" i="6"/>
  <c r="P5725" i="6"/>
  <c r="P5724" i="6"/>
  <c r="P5723" i="6"/>
  <c r="P5722" i="6"/>
  <c r="P5721" i="6"/>
  <c r="P5720" i="6"/>
  <c r="P5719" i="6"/>
  <c r="P5718" i="6"/>
  <c r="P5717" i="6"/>
  <c r="P5716" i="6"/>
  <c r="P5715" i="6"/>
  <c r="P5714" i="6"/>
  <c r="P5713" i="6"/>
  <c r="P5712" i="6"/>
  <c r="P5711" i="6"/>
  <c r="P5710" i="6"/>
  <c r="P5709" i="6"/>
  <c r="P5708" i="6"/>
  <c r="P5707" i="6"/>
  <c r="P5706" i="6"/>
  <c r="P5705" i="6"/>
  <c r="P5704" i="6"/>
  <c r="P5703" i="6"/>
  <c r="P5702" i="6"/>
  <c r="P5701" i="6"/>
  <c r="P5700" i="6"/>
  <c r="P5699" i="6"/>
  <c r="P5698" i="6"/>
  <c r="P5697" i="6"/>
  <c r="P5696" i="6"/>
  <c r="P5695" i="6"/>
  <c r="P5694" i="6"/>
  <c r="P5693" i="6"/>
  <c r="P5692" i="6"/>
  <c r="P5691" i="6"/>
  <c r="P5690" i="6"/>
  <c r="P5689" i="6"/>
  <c r="P5688" i="6"/>
  <c r="P5687" i="6"/>
  <c r="P5686" i="6"/>
  <c r="P5685" i="6"/>
  <c r="P5684" i="6"/>
  <c r="P5683" i="6"/>
  <c r="P5682" i="6"/>
  <c r="P5681" i="6"/>
  <c r="P5680" i="6"/>
  <c r="P5679" i="6"/>
  <c r="P5678" i="6"/>
  <c r="P5677" i="6"/>
  <c r="P5676" i="6"/>
  <c r="P5675" i="6"/>
  <c r="P5674" i="6"/>
  <c r="P5673" i="6"/>
  <c r="P5672" i="6"/>
  <c r="P5671" i="6"/>
  <c r="P5670" i="6"/>
  <c r="P5669" i="6"/>
  <c r="P5668" i="6"/>
  <c r="P5667" i="6"/>
  <c r="P5666" i="6"/>
  <c r="P5665" i="6"/>
  <c r="P5664" i="6"/>
  <c r="P5663" i="6"/>
  <c r="P5662" i="6"/>
  <c r="P5661" i="6"/>
  <c r="P5660" i="6"/>
  <c r="P5659" i="6"/>
  <c r="P5658" i="6"/>
  <c r="P5657" i="6"/>
  <c r="P5656" i="6"/>
  <c r="P5655" i="6"/>
  <c r="P5654" i="6"/>
  <c r="P5653" i="6"/>
  <c r="P5652" i="6"/>
  <c r="P5651" i="6"/>
  <c r="P5650" i="6"/>
  <c r="P5649" i="6"/>
  <c r="P5648" i="6"/>
  <c r="P5647" i="6"/>
  <c r="P5646" i="6"/>
  <c r="P5645" i="6"/>
  <c r="P5644" i="6"/>
  <c r="P5643" i="6"/>
  <c r="P5642" i="6"/>
  <c r="P5641" i="6"/>
  <c r="P5640" i="6"/>
  <c r="P5639" i="6"/>
  <c r="P5638" i="6"/>
  <c r="P5637" i="6"/>
  <c r="P5636" i="6"/>
  <c r="P5635" i="6"/>
  <c r="P5634" i="6"/>
  <c r="P5633" i="6"/>
  <c r="P5632" i="6"/>
  <c r="P5631" i="6"/>
  <c r="P5630" i="6"/>
  <c r="P5629" i="6"/>
  <c r="P5628" i="6"/>
  <c r="P5627" i="6"/>
  <c r="P5626" i="6"/>
  <c r="P5625" i="6"/>
  <c r="P5624" i="6"/>
  <c r="P5623" i="6"/>
  <c r="P5622" i="6"/>
  <c r="P5621" i="6"/>
  <c r="P5620" i="6"/>
  <c r="P5619" i="6"/>
  <c r="P5618" i="6"/>
  <c r="P5617" i="6"/>
  <c r="P5616" i="6"/>
  <c r="P5615" i="6"/>
  <c r="P5614" i="6"/>
  <c r="P5613" i="6"/>
  <c r="P5612" i="6"/>
  <c r="P5611" i="6"/>
  <c r="P5610" i="6"/>
  <c r="P5609" i="6"/>
  <c r="P5608" i="6"/>
  <c r="P5607" i="6"/>
  <c r="P5606" i="6"/>
  <c r="P5605" i="6"/>
  <c r="P5604" i="6"/>
  <c r="P5603" i="6"/>
  <c r="P5602" i="6"/>
  <c r="P5601" i="6"/>
  <c r="P5600" i="6"/>
  <c r="P5599" i="6"/>
  <c r="P5598" i="6"/>
  <c r="P5597" i="6"/>
  <c r="P5596" i="6"/>
  <c r="P5595" i="6"/>
  <c r="P5594" i="6"/>
  <c r="P5593" i="6"/>
  <c r="P5592" i="6"/>
  <c r="P5591" i="6"/>
  <c r="P5590" i="6"/>
  <c r="P5589" i="6"/>
  <c r="P5588" i="6"/>
  <c r="P5587" i="6"/>
  <c r="P5586" i="6"/>
  <c r="P5585" i="6"/>
  <c r="P5584" i="6"/>
  <c r="P5583" i="6"/>
  <c r="P5582" i="6"/>
  <c r="P5581" i="6"/>
  <c r="P5580" i="6"/>
  <c r="P5579" i="6"/>
  <c r="P5578" i="6"/>
  <c r="P5577" i="6"/>
  <c r="P5576" i="6"/>
  <c r="P5575" i="6"/>
  <c r="P5574" i="6"/>
  <c r="P5573" i="6"/>
  <c r="P5572" i="6"/>
  <c r="P5571" i="6"/>
  <c r="P5570" i="6"/>
  <c r="P5569" i="6"/>
  <c r="P5568" i="6"/>
  <c r="P5567" i="6"/>
  <c r="P5566" i="6"/>
  <c r="P5565" i="6"/>
  <c r="P5564" i="6"/>
  <c r="P5563" i="6"/>
  <c r="P5562" i="6"/>
  <c r="P5561" i="6"/>
  <c r="P5560" i="6"/>
  <c r="P5559" i="6"/>
  <c r="P5558" i="6"/>
  <c r="P5557" i="6"/>
  <c r="P5556" i="6"/>
  <c r="P5555" i="6"/>
  <c r="P5554" i="6"/>
  <c r="P5553" i="6"/>
  <c r="P5552" i="6"/>
  <c r="P5551" i="6"/>
  <c r="P5550" i="6"/>
  <c r="P5549" i="6"/>
  <c r="P5548" i="6"/>
  <c r="P5547" i="6"/>
  <c r="P5546" i="6"/>
  <c r="P5545" i="6"/>
  <c r="P5544" i="6"/>
  <c r="P5543" i="6"/>
  <c r="P5542" i="6"/>
  <c r="P5541" i="6"/>
  <c r="P5540" i="6"/>
  <c r="P5539" i="6"/>
  <c r="P5538" i="6"/>
  <c r="P5537" i="6"/>
  <c r="P5536" i="6"/>
  <c r="P5535" i="6"/>
  <c r="P5534" i="6"/>
  <c r="P5533" i="6"/>
  <c r="P5532" i="6"/>
  <c r="P5531" i="6"/>
  <c r="P5530" i="6"/>
  <c r="P5529" i="6"/>
  <c r="P5528" i="6"/>
  <c r="P5527" i="6"/>
  <c r="P5526" i="6"/>
  <c r="P5525" i="6"/>
  <c r="P5524" i="6"/>
  <c r="P5523" i="6"/>
  <c r="P5522" i="6"/>
  <c r="P5521" i="6"/>
  <c r="P5520" i="6"/>
  <c r="P5519" i="6"/>
  <c r="P5518" i="6"/>
  <c r="P5517" i="6"/>
  <c r="P5516" i="6"/>
  <c r="P5515" i="6"/>
  <c r="P5514" i="6"/>
  <c r="P5513" i="6"/>
  <c r="P5512" i="6"/>
  <c r="P5511" i="6"/>
  <c r="P5510" i="6"/>
  <c r="P5509" i="6"/>
  <c r="P5508" i="6"/>
  <c r="P5507" i="6"/>
  <c r="P5506" i="6"/>
  <c r="P5505" i="6"/>
  <c r="P5504" i="6"/>
  <c r="P5503" i="6"/>
  <c r="P5502" i="6"/>
  <c r="P5501" i="6"/>
  <c r="P5500" i="6"/>
  <c r="P5499" i="6"/>
  <c r="P5498" i="6"/>
  <c r="P5497" i="6"/>
  <c r="P5496" i="6"/>
  <c r="P5495" i="6"/>
  <c r="P5494" i="6"/>
  <c r="P5493" i="6"/>
  <c r="P5492" i="6"/>
  <c r="P5491" i="6"/>
  <c r="P5490" i="6"/>
  <c r="P5489" i="6"/>
  <c r="P5488" i="6"/>
  <c r="P5487" i="6"/>
  <c r="P5486" i="6"/>
  <c r="P5485" i="6"/>
  <c r="P5484" i="6"/>
  <c r="P5483" i="6"/>
  <c r="P5482" i="6"/>
  <c r="P5481" i="6"/>
  <c r="P5480" i="6"/>
  <c r="P5479" i="6"/>
  <c r="P5478" i="6"/>
  <c r="P5477" i="6"/>
  <c r="P5476" i="6"/>
  <c r="P5475" i="6"/>
  <c r="P5474" i="6"/>
  <c r="P5473" i="6"/>
  <c r="P5472" i="6"/>
  <c r="P5471" i="6"/>
  <c r="P5470" i="6"/>
  <c r="P5469" i="6"/>
  <c r="P5468" i="6"/>
  <c r="P5467" i="6"/>
  <c r="P5466" i="6"/>
  <c r="P5465" i="6"/>
  <c r="P5464" i="6"/>
  <c r="P5463" i="6"/>
  <c r="P5462" i="6"/>
  <c r="P5461" i="6"/>
  <c r="P5460" i="6"/>
  <c r="P5459" i="6"/>
  <c r="P5458" i="6"/>
  <c r="P5457" i="6"/>
  <c r="P5456" i="6"/>
  <c r="P5455" i="6"/>
  <c r="P5454" i="6"/>
  <c r="P5453" i="6"/>
  <c r="P5452" i="6"/>
  <c r="P5451" i="6"/>
  <c r="P5450" i="6"/>
  <c r="P5449" i="6"/>
  <c r="P5448" i="6"/>
  <c r="P5447" i="6"/>
  <c r="P5446" i="6"/>
  <c r="P5445" i="6"/>
  <c r="P5444" i="6"/>
  <c r="P5443" i="6"/>
  <c r="P5442" i="6"/>
  <c r="P5441" i="6"/>
  <c r="P5440" i="6"/>
  <c r="P5439" i="6"/>
  <c r="P5438" i="6"/>
  <c r="P5437" i="6"/>
  <c r="P5436" i="6"/>
  <c r="P5435" i="6"/>
  <c r="P5434" i="6"/>
  <c r="P5433" i="6"/>
  <c r="P5432" i="6"/>
  <c r="P5431" i="6"/>
  <c r="P5430" i="6"/>
  <c r="P5429" i="6"/>
  <c r="P5428" i="6"/>
  <c r="P5427" i="6"/>
  <c r="P5426" i="6"/>
  <c r="P5425" i="6"/>
  <c r="P5424" i="6"/>
  <c r="P5423" i="6"/>
  <c r="P5422" i="6"/>
  <c r="P5421" i="6"/>
  <c r="P5420" i="6"/>
  <c r="P5419" i="6"/>
  <c r="P5418" i="6"/>
  <c r="P5417" i="6"/>
  <c r="P5416" i="6"/>
  <c r="P5415" i="6"/>
  <c r="P5414" i="6"/>
  <c r="P5413" i="6"/>
  <c r="P5412" i="6"/>
  <c r="P5411" i="6"/>
  <c r="P5410" i="6"/>
  <c r="P5409" i="6"/>
  <c r="P5408" i="6"/>
  <c r="P5407" i="6"/>
  <c r="P5406" i="6"/>
  <c r="P5405" i="6"/>
  <c r="P5404" i="6"/>
  <c r="P5403" i="6"/>
  <c r="P5402" i="6"/>
  <c r="P5401" i="6"/>
  <c r="P5400" i="6"/>
  <c r="P5399" i="6"/>
  <c r="P5398" i="6"/>
  <c r="P5397" i="6"/>
  <c r="P5396" i="6"/>
  <c r="P5395" i="6"/>
  <c r="P5394" i="6"/>
  <c r="P5393" i="6"/>
  <c r="P5392" i="6"/>
  <c r="P5391" i="6"/>
  <c r="P5390" i="6"/>
  <c r="P5389" i="6"/>
  <c r="P5388" i="6"/>
  <c r="P5387" i="6"/>
  <c r="P5386" i="6"/>
  <c r="P5385" i="6"/>
  <c r="P5384" i="6"/>
  <c r="P5383" i="6"/>
  <c r="P5382" i="6"/>
  <c r="P5381" i="6"/>
  <c r="P5380" i="6"/>
  <c r="P5379" i="6"/>
  <c r="P5378" i="6"/>
  <c r="P5377" i="6"/>
  <c r="P5376" i="6"/>
  <c r="P5375" i="6"/>
  <c r="P5374" i="6"/>
  <c r="P5373" i="6"/>
  <c r="P5372" i="6"/>
  <c r="P5371" i="6"/>
  <c r="P5370" i="6"/>
  <c r="P5369" i="6"/>
  <c r="P5368" i="6"/>
  <c r="P5367" i="6"/>
  <c r="P5366" i="6"/>
  <c r="P5365" i="6"/>
  <c r="P5364" i="6"/>
  <c r="P5363" i="6"/>
  <c r="P5362" i="6"/>
  <c r="P5361" i="6"/>
  <c r="P5360" i="6"/>
  <c r="P5359" i="6"/>
  <c r="P5358" i="6"/>
  <c r="P5357" i="6"/>
  <c r="P5356" i="6"/>
  <c r="P5355" i="6"/>
  <c r="P5354" i="6"/>
  <c r="P5353" i="6"/>
  <c r="P5352" i="6"/>
  <c r="P5351" i="6"/>
  <c r="P5350" i="6"/>
  <c r="P5349" i="6"/>
  <c r="P5348" i="6"/>
  <c r="P5347" i="6"/>
  <c r="P5346" i="6"/>
  <c r="P5345" i="6"/>
  <c r="P5344" i="6"/>
  <c r="P5343" i="6"/>
  <c r="P5342" i="6"/>
  <c r="P5341" i="6"/>
  <c r="P5340" i="6"/>
  <c r="P5339" i="6"/>
  <c r="P5338" i="6"/>
  <c r="P5337" i="6"/>
  <c r="P5336" i="6"/>
  <c r="P5335" i="6"/>
  <c r="P5334" i="6"/>
  <c r="P5333" i="6"/>
  <c r="P5332" i="6"/>
  <c r="P5331" i="6"/>
  <c r="P5330" i="6"/>
  <c r="P5329" i="6"/>
  <c r="P5328" i="6"/>
  <c r="P5327" i="6"/>
  <c r="P5326" i="6"/>
  <c r="P5325" i="6"/>
  <c r="P5324" i="6"/>
  <c r="P5323" i="6"/>
  <c r="P5322" i="6"/>
  <c r="P5321" i="6"/>
  <c r="P5320" i="6"/>
  <c r="P5319" i="6"/>
  <c r="P5318" i="6"/>
  <c r="P5317" i="6"/>
  <c r="P5316" i="6"/>
  <c r="P5315" i="6"/>
  <c r="P5314" i="6"/>
  <c r="P5313" i="6"/>
  <c r="P5312" i="6"/>
  <c r="P5311" i="6"/>
  <c r="P5310" i="6"/>
  <c r="P5309" i="6"/>
  <c r="P5308" i="6"/>
  <c r="P5307" i="6"/>
  <c r="P5306" i="6"/>
  <c r="P5305" i="6"/>
  <c r="P5304" i="6"/>
  <c r="P5303" i="6"/>
  <c r="P5302" i="6"/>
  <c r="P5301" i="6"/>
  <c r="P5300" i="6"/>
  <c r="P5299" i="6"/>
  <c r="P5298" i="6"/>
  <c r="P5297" i="6"/>
  <c r="P5296" i="6"/>
  <c r="P5295" i="6"/>
  <c r="P5294" i="6"/>
  <c r="P5293" i="6"/>
  <c r="P5292" i="6"/>
  <c r="P5291" i="6"/>
  <c r="P5290" i="6"/>
  <c r="P5289" i="6"/>
  <c r="P5288" i="6"/>
  <c r="P5287" i="6"/>
  <c r="P5286" i="6"/>
  <c r="P5285" i="6"/>
  <c r="P5284" i="6"/>
  <c r="P5283" i="6"/>
  <c r="P5282" i="6"/>
  <c r="P5281" i="6"/>
  <c r="P5280" i="6"/>
  <c r="P5279" i="6"/>
  <c r="P5278" i="6"/>
  <c r="P5277" i="6"/>
  <c r="P5276" i="6"/>
  <c r="P5275" i="6"/>
  <c r="P5274" i="6"/>
  <c r="P5273" i="6"/>
  <c r="P5272" i="6"/>
  <c r="P5271" i="6"/>
  <c r="P5270" i="6"/>
  <c r="P5269" i="6"/>
  <c r="P5268" i="6"/>
  <c r="P5267" i="6"/>
  <c r="P5266" i="6"/>
  <c r="P5265" i="6"/>
  <c r="P5264" i="6"/>
  <c r="P5263" i="6"/>
  <c r="P5262" i="6"/>
  <c r="P5261" i="6"/>
  <c r="P5260" i="6"/>
  <c r="P5259" i="6"/>
  <c r="P5258" i="6"/>
  <c r="P5257" i="6"/>
  <c r="P5256" i="6"/>
  <c r="P5255" i="6"/>
  <c r="P5254" i="6"/>
  <c r="P5253" i="6"/>
  <c r="P5252" i="6"/>
  <c r="P5251" i="6"/>
  <c r="P5250" i="6"/>
  <c r="P5249" i="6"/>
  <c r="P5248" i="6"/>
  <c r="P5247" i="6"/>
  <c r="P5246" i="6"/>
  <c r="P5245" i="6"/>
  <c r="P5244" i="6"/>
  <c r="P5243" i="6"/>
  <c r="P5242" i="6"/>
  <c r="P5241" i="6"/>
  <c r="P5240" i="6"/>
  <c r="P5239" i="6"/>
  <c r="P5238" i="6"/>
  <c r="P5237" i="6"/>
  <c r="P5236" i="6"/>
  <c r="P5235" i="6"/>
  <c r="P5234" i="6"/>
  <c r="P5233" i="6"/>
  <c r="P5232" i="6"/>
  <c r="P5231" i="6"/>
  <c r="P5230" i="6"/>
  <c r="P5229" i="6"/>
  <c r="P5228" i="6"/>
  <c r="P5227" i="6"/>
  <c r="P5226" i="6"/>
  <c r="P5225" i="6"/>
  <c r="P5224" i="6"/>
  <c r="P5223" i="6"/>
  <c r="P5222" i="6"/>
  <c r="P5221" i="6"/>
  <c r="P5220" i="6"/>
  <c r="P5219" i="6"/>
  <c r="P5218" i="6"/>
  <c r="P5217" i="6"/>
  <c r="P5216" i="6"/>
  <c r="P5215" i="6"/>
  <c r="P5214" i="6"/>
  <c r="P5213" i="6"/>
  <c r="P5212" i="6"/>
  <c r="P5211" i="6"/>
  <c r="P5210" i="6"/>
  <c r="P5209" i="6"/>
  <c r="P5208" i="6"/>
  <c r="P5207" i="6"/>
  <c r="P5206" i="6"/>
  <c r="P5205" i="6"/>
  <c r="P5204" i="6"/>
  <c r="P5203" i="6"/>
  <c r="P5202" i="6"/>
  <c r="P5201" i="6"/>
  <c r="P5200" i="6"/>
  <c r="P5199" i="6"/>
  <c r="P5198" i="6"/>
  <c r="P5197" i="6"/>
  <c r="P5196" i="6"/>
  <c r="P5195" i="6"/>
  <c r="P5194" i="6"/>
  <c r="P5193" i="6"/>
  <c r="P5192" i="6"/>
  <c r="P5191" i="6"/>
  <c r="P5190" i="6"/>
  <c r="P5189" i="6"/>
  <c r="P5188" i="6"/>
  <c r="P5187" i="6"/>
  <c r="P5186" i="6"/>
  <c r="P5185" i="6"/>
  <c r="P5184" i="6"/>
  <c r="P5183" i="6"/>
  <c r="P5182" i="6"/>
  <c r="P5181" i="6"/>
  <c r="P5180" i="6"/>
  <c r="P5179" i="6"/>
  <c r="P5178" i="6"/>
  <c r="P5177" i="6"/>
  <c r="P5176" i="6"/>
  <c r="P5175" i="6"/>
  <c r="P5174" i="6"/>
  <c r="P5173" i="6"/>
  <c r="P5172" i="6"/>
  <c r="P5171" i="6"/>
  <c r="P5170" i="6"/>
  <c r="P5169" i="6"/>
  <c r="P5168" i="6"/>
  <c r="P5167" i="6"/>
  <c r="P5166" i="6"/>
  <c r="P5165" i="6"/>
  <c r="P5164" i="6"/>
  <c r="P5163" i="6"/>
  <c r="P5162" i="6"/>
  <c r="P5161" i="6"/>
  <c r="P5160" i="6"/>
  <c r="P5159" i="6"/>
  <c r="P5158" i="6"/>
  <c r="P5157" i="6"/>
  <c r="P5156" i="6"/>
  <c r="P5155" i="6"/>
  <c r="P5154" i="6"/>
  <c r="P5153" i="6"/>
  <c r="P5152" i="6"/>
  <c r="P5151" i="6"/>
  <c r="P5150" i="6"/>
  <c r="P5149" i="6"/>
  <c r="P5148" i="6"/>
  <c r="P5147" i="6"/>
  <c r="P5146" i="6"/>
  <c r="P5145" i="6"/>
  <c r="P5144" i="6"/>
  <c r="P5143" i="6"/>
  <c r="P5142" i="6"/>
  <c r="P5141" i="6"/>
  <c r="P5140" i="6"/>
  <c r="P5139" i="6"/>
  <c r="P5138" i="6"/>
  <c r="P5137" i="6"/>
  <c r="P5136" i="6"/>
  <c r="P5135" i="6"/>
  <c r="P5134" i="6"/>
  <c r="P5133" i="6"/>
  <c r="P5132" i="6"/>
  <c r="P5131" i="6"/>
  <c r="P5130" i="6"/>
  <c r="P5129" i="6"/>
  <c r="P5128" i="6"/>
  <c r="P5127" i="6"/>
  <c r="P5126" i="6"/>
  <c r="P5125" i="6"/>
  <c r="P5124" i="6"/>
  <c r="P5123" i="6"/>
  <c r="P5122" i="6"/>
  <c r="P5121" i="6"/>
  <c r="P5120" i="6"/>
  <c r="P5119" i="6"/>
  <c r="P5118" i="6"/>
  <c r="P5117" i="6"/>
  <c r="P5116" i="6"/>
  <c r="P5115" i="6"/>
  <c r="P5114" i="6"/>
  <c r="P5113" i="6"/>
  <c r="P5112" i="6"/>
  <c r="P5111" i="6"/>
  <c r="P5110" i="6"/>
  <c r="P5109" i="6"/>
  <c r="P5108" i="6"/>
  <c r="P5107" i="6"/>
  <c r="P5106" i="6"/>
  <c r="P5105" i="6"/>
  <c r="P5104" i="6"/>
  <c r="P5103" i="6"/>
  <c r="P5102" i="6"/>
  <c r="P5101" i="6"/>
  <c r="P5100" i="6"/>
  <c r="P5099" i="6"/>
  <c r="P5098" i="6"/>
  <c r="P5097" i="6"/>
  <c r="P5096" i="6"/>
  <c r="P5095" i="6"/>
  <c r="P5094" i="6"/>
  <c r="P5093" i="6"/>
  <c r="P5092" i="6"/>
  <c r="P5091" i="6"/>
  <c r="P5090" i="6"/>
  <c r="P5089" i="6"/>
  <c r="P5088" i="6"/>
  <c r="P5087" i="6"/>
  <c r="P5086" i="6"/>
  <c r="P5085" i="6"/>
  <c r="P5084" i="6"/>
  <c r="P5083" i="6"/>
  <c r="P5082" i="6"/>
  <c r="P5081" i="6"/>
  <c r="P5080" i="6"/>
  <c r="P5079" i="6"/>
  <c r="P5078" i="6"/>
  <c r="P5077" i="6"/>
  <c r="P5076" i="6"/>
  <c r="P5075" i="6"/>
  <c r="P5074" i="6"/>
  <c r="P5073" i="6"/>
  <c r="P5072" i="6"/>
  <c r="P5071" i="6"/>
  <c r="P5070" i="6"/>
  <c r="P5069" i="6"/>
  <c r="P5068" i="6"/>
  <c r="P5067" i="6"/>
  <c r="P5066" i="6"/>
  <c r="P5065" i="6"/>
  <c r="P5064" i="6"/>
  <c r="P5063" i="6"/>
  <c r="P5062" i="6"/>
  <c r="P5061" i="6"/>
  <c r="P5060" i="6"/>
  <c r="P5059" i="6"/>
  <c r="P5058" i="6"/>
  <c r="P5057" i="6"/>
  <c r="P5056" i="6"/>
  <c r="P5055" i="6"/>
  <c r="P5054" i="6"/>
  <c r="P5053" i="6"/>
  <c r="P5052" i="6"/>
  <c r="P5051" i="6"/>
  <c r="P5050" i="6"/>
  <c r="P5049" i="6"/>
  <c r="P5048" i="6"/>
  <c r="P5047" i="6"/>
  <c r="P5046" i="6"/>
  <c r="P5045" i="6"/>
  <c r="P5044" i="6"/>
  <c r="P5043" i="6"/>
  <c r="P5042" i="6"/>
  <c r="P5041" i="6"/>
  <c r="P5040" i="6"/>
  <c r="P5039" i="6"/>
  <c r="P5038" i="6"/>
  <c r="P5037" i="6"/>
  <c r="P5036" i="6"/>
  <c r="P5035" i="6"/>
  <c r="P5034" i="6"/>
  <c r="P5033" i="6"/>
  <c r="P5032" i="6"/>
  <c r="P5031" i="6"/>
  <c r="P5030" i="6"/>
  <c r="P5029" i="6"/>
  <c r="P5028" i="6"/>
  <c r="P5027" i="6"/>
  <c r="P5026" i="6"/>
  <c r="P5025" i="6"/>
  <c r="P5024" i="6"/>
  <c r="P5023" i="6"/>
  <c r="P5022" i="6"/>
  <c r="P5021" i="6"/>
  <c r="P5020" i="6"/>
  <c r="P5019" i="6"/>
  <c r="P5018" i="6"/>
  <c r="P5017" i="6"/>
  <c r="P5016" i="6"/>
  <c r="P5015" i="6"/>
  <c r="P5014" i="6"/>
  <c r="P5013" i="6"/>
  <c r="P5012" i="6"/>
  <c r="P5011" i="6"/>
  <c r="P5010" i="6"/>
  <c r="P5009" i="6"/>
  <c r="P5008" i="6"/>
  <c r="P5007" i="6"/>
  <c r="P5006" i="6"/>
  <c r="P5005" i="6"/>
  <c r="P5004" i="6"/>
  <c r="P5003" i="6"/>
  <c r="P5002" i="6"/>
  <c r="P5001" i="6"/>
  <c r="P5000" i="6"/>
  <c r="P4999" i="6"/>
  <c r="P4998" i="6"/>
  <c r="P4997" i="6"/>
  <c r="P4996" i="6"/>
  <c r="P4995" i="6"/>
  <c r="P4994" i="6"/>
  <c r="P4993" i="6"/>
  <c r="P4992" i="6"/>
  <c r="P4991" i="6"/>
  <c r="P4990" i="6"/>
  <c r="P4989" i="6"/>
  <c r="P4988" i="6"/>
  <c r="P4987" i="6"/>
  <c r="P4986" i="6"/>
  <c r="P4985" i="6"/>
  <c r="P4984" i="6"/>
  <c r="P4983" i="6"/>
  <c r="P4982" i="6"/>
  <c r="P4981" i="6"/>
  <c r="P4980" i="6"/>
  <c r="P4979" i="6"/>
  <c r="P4978" i="6"/>
  <c r="P4977" i="6"/>
  <c r="P4976" i="6"/>
  <c r="P4975" i="6"/>
  <c r="P4974" i="6"/>
  <c r="P4973" i="6"/>
  <c r="P4972" i="6"/>
  <c r="P4971" i="6"/>
  <c r="P4970" i="6"/>
  <c r="P4969" i="6"/>
  <c r="P4968" i="6"/>
  <c r="P4967" i="6"/>
  <c r="P4966" i="6"/>
  <c r="P4965" i="6"/>
  <c r="P4964" i="6"/>
  <c r="P4963" i="6"/>
  <c r="P4962" i="6"/>
  <c r="P4961" i="6"/>
  <c r="P4960" i="6"/>
  <c r="P4959" i="6"/>
  <c r="P4958" i="6"/>
  <c r="P4957" i="6"/>
  <c r="P4956" i="6"/>
  <c r="P4955" i="6"/>
  <c r="P4954" i="6"/>
  <c r="P4953" i="6"/>
  <c r="P4952" i="6"/>
  <c r="P4951" i="6"/>
  <c r="P4950" i="6"/>
  <c r="P4949" i="6"/>
  <c r="P4948" i="6"/>
  <c r="P4947" i="6"/>
  <c r="P4946" i="6"/>
  <c r="P4945" i="6"/>
  <c r="P4944" i="6"/>
  <c r="P4943" i="6"/>
  <c r="P4942" i="6"/>
  <c r="P4941" i="6"/>
  <c r="P4940" i="6"/>
  <c r="P4939" i="6"/>
  <c r="P4938" i="6"/>
  <c r="P4937" i="6"/>
  <c r="P4936" i="6"/>
  <c r="P4935" i="6"/>
  <c r="P4934" i="6"/>
  <c r="P4933" i="6"/>
  <c r="P4932" i="6"/>
  <c r="P4931" i="6"/>
  <c r="P4930" i="6"/>
  <c r="P4929" i="6"/>
  <c r="P4928" i="6"/>
  <c r="P4927" i="6"/>
  <c r="P4926" i="6"/>
  <c r="P4925" i="6"/>
  <c r="P4924" i="6"/>
  <c r="P4923" i="6"/>
  <c r="P4922" i="6"/>
  <c r="P4921" i="6"/>
  <c r="P4920" i="6"/>
  <c r="P4919" i="6"/>
  <c r="P4918" i="6"/>
  <c r="P4917" i="6"/>
  <c r="P4916" i="6"/>
  <c r="P4915" i="6"/>
  <c r="P4914" i="6"/>
  <c r="P4913" i="6"/>
  <c r="P4912" i="6"/>
  <c r="P4911" i="6"/>
  <c r="P4910" i="6"/>
  <c r="P4909" i="6"/>
  <c r="P4908" i="6"/>
  <c r="P4907" i="6"/>
  <c r="P4906" i="6"/>
  <c r="P4905" i="6"/>
  <c r="P4904" i="6"/>
  <c r="P4903" i="6"/>
  <c r="P4902" i="6"/>
  <c r="P4901" i="6"/>
  <c r="P4900" i="6"/>
  <c r="P4899" i="6"/>
  <c r="P4898" i="6"/>
  <c r="P4897" i="6"/>
  <c r="P4896" i="6"/>
  <c r="P4895" i="6"/>
  <c r="P4894" i="6"/>
  <c r="P4893" i="6"/>
  <c r="P4892" i="6"/>
  <c r="P4891" i="6"/>
  <c r="P4890" i="6"/>
  <c r="P4889" i="6"/>
  <c r="P4888" i="6"/>
  <c r="P4887" i="6"/>
  <c r="P4886" i="6"/>
  <c r="P4885" i="6"/>
  <c r="P4884" i="6"/>
  <c r="P4883" i="6"/>
  <c r="P4882" i="6"/>
  <c r="P4881" i="6"/>
  <c r="P4880" i="6"/>
  <c r="P4879" i="6"/>
  <c r="P4878" i="6"/>
  <c r="P4877" i="6"/>
  <c r="P4876" i="6"/>
  <c r="P4875" i="6"/>
  <c r="P4874" i="6"/>
  <c r="P4873" i="6"/>
  <c r="P4872" i="6"/>
  <c r="P4871" i="6"/>
  <c r="P4870" i="6"/>
  <c r="P4869" i="6"/>
  <c r="P4868" i="6"/>
  <c r="P4867" i="6"/>
  <c r="P4866" i="6"/>
  <c r="P4865" i="6"/>
  <c r="P4864" i="6"/>
  <c r="P4863" i="6"/>
  <c r="P4862" i="6"/>
  <c r="P4861" i="6"/>
  <c r="P4860" i="6"/>
  <c r="P4859" i="6"/>
  <c r="P4858" i="6"/>
  <c r="P4857" i="6"/>
  <c r="P4856" i="6"/>
  <c r="P4855" i="6"/>
  <c r="P4854" i="6"/>
  <c r="P4853" i="6"/>
  <c r="P4852" i="6"/>
  <c r="P4851" i="6"/>
  <c r="P4850" i="6"/>
  <c r="P4849" i="6"/>
  <c r="P4848" i="6"/>
  <c r="P4847" i="6"/>
  <c r="P4846" i="6"/>
  <c r="P4845" i="6"/>
  <c r="P4844" i="6"/>
  <c r="P4843" i="6"/>
  <c r="P4842" i="6"/>
  <c r="P4841" i="6"/>
  <c r="P4840" i="6"/>
  <c r="P4839" i="6"/>
  <c r="P4838" i="6"/>
  <c r="P4837" i="6"/>
  <c r="P4836" i="6"/>
  <c r="P4835" i="6"/>
  <c r="P4834" i="6"/>
  <c r="P4833" i="6"/>
  <c r="P4832" i="6"/>
  <c r="P4831" i="6"/>
  <c r="P4830" i="6"/>
  <c r="P4829" i="6"/>
  <c r="P4828" i="6"/>
  <c r="P4827" i="6"/>
  <c r="P4826" i="6"/>
  <c r="P4825" i="6"/>
  <c r="P4824" i="6"/>
  <c r="P4823" i="6"/>
  <c r="P4822" i="6"/>
  <c r="P4821" i="6"/>
  <c r="P4820" i="6"/>
  <c r="P4819" i="6"/>
  <c r="P4818" i="6"/>
  <c r="P4817" i="6"/>
  <c r="P4816" i="6"/>
  <c r="P4815" i="6"/>
  <c r="P4814" i="6"/>
  <c r="P4813" i="6"/>
  <c r="P4812" i="6"/>
  <c r="P4811" i="6"/>
  <c r="P4810" i="6"/>
  <c r="P4809" i="6"/>
  <c r="P4808" i="6"/>
  <c r="P4807" i="6"/>
  <c r="P4806" i="6"/>
  <c r="P4805" i="6"/>
  <c r="P4804" i="6"/>
  <c r="P4803" i="6"/>
  <c r="P4802" i="6"/>
  <c r="P4801" i="6"/>
  <c r="P4800" i="6"/>
  <c r="P4799" i="6"/>
  <c r="P4798" i="6"/>
  <c r="P4797" i="6"/>
  <c r="P4796" i="6"/>
  <c r="P4795" i="6"/>
  <c r="P4794" i="6"/>
  <c r="P4793" i="6"/>
  <c r="P4792" i="6"/>
  <c r="P4791" i="6"/>
  <c r="P4790" i="6"/>
  <c r="P4789" i="6"/>
  <c r="P4788" i="6"/>
  <c r="P4787" i="6"/>
  <c r="P4786" i="6"/>
  <c r="P4785" i="6"/>
  <c r="P4784" i="6"/>
  <c r="P4783" i="6"/>
  <c r="P4782" i="6"/>
  <c r="P4781" i="6"/>
  <c r="P4780" i="6"/>
  <c r="P4779" i="6"/>
  <c r="P4778" i="6"/>
  <c r="P4777" i="6"/>
  <c r="P4776" i="6"/>
  <c r="P4775" i="6"/>
  <c r="P4774" i="6"/>
  <c r="P4773" i="6"/>
  <c r="P4772" i="6"/>
  <c r="P4771" i="6"/>
  <c r="P4770" i="6"/>
  <c r="P4769" i="6"/>
  <c r="P4768" i="6"/>
  <c r="P4767" i="6"/>
  <c r="P4766" i="6"/>
  <c r="P4765" i="6"/>
  <c r="P4764" i="6"/>
  <c r="P4763" i="6"/>
  <c r="P4762" i="6"/>
  <c r="P4761" i="6"/>
  <c r="P4760" i="6"/>
  <c r="P4759" i="6"/>
  <c r="P4758" i="6"/>
  <c r="P4757" i="6"/>
  <c r="P4756" i="6"/>
  <c r="P4755" i="6"/>
  <c r="P4754" i="6"/>
  <c r="P4753" i="6"/>
  <c r="P4752" i="6"/>
  <c r="P4751" i="6"/>
  <c r="P4750" i="6"/>
  <c r="P4749" i="6"/>
  <c r="P4748" i="6"/>
  <c r="P4747" i="6"/>
  <c r="P4746" i="6"/>
  <c r="P4745" i="6"/>
  <c r="P4744" i="6"/>
  <c r="P4743" i="6"/>
  <c r="P4742" i="6"/>
  <c r="P4741" i="6"/>
  <c r="P4740" i="6"/>
  <c r="P4739" i="6"/>
  <c r="P4738" i="6"/>
  <c r="P4737" i="6"/>
  <c r="P4736" i="6"/>
  <c r="P4735" i="6"/>
  <c r="P4734" i="6"/>
  <c r="P4733" i="6"/>
  <c r="P4732" i="6"/>
  <c r="P4731" i="6"/>
  <c r="P4730" i="6"/>
  <c r="P4729" i="6"/>
  <c r="P4728" i="6"/>
  <c r="P4727" i="6"/>
  <c r="P4726" i="6"/>
  <c r="P4725" i="6"/>
  <c r="P4724" i="6"/>
  <c r="P4723" i="6"/>
  <c r="P4722" i="6"/>
  <c r="P4721" i="6"/>
  <c r="P4720" i="6"/>
  <c r="P4719" i="6"/>
  <c r="P4718" i="6"/>
  <c r="P4717" i="6"/>
  <c r="P4716" i="6"/>
  <c r="P4715" i="6"/>
  <c r="P4714" i="6"/>
  <c r="P4713" i="6"/>
  <c r="P4712" i="6"/>
  <c r="P4711" i="6"/>
  <c r="P4710" i="6"/>
  <c r="P4709" i="6"/>
  <c r="P4708" i="6"/>
  <c r="P4707" i="6"/>
  <c r="P4706" i="6"/>
  <c r="P4705" i="6"/>
  <c r="P4704" i="6"/>
  <c r="P4703" i="6"/>
  <c r="P4702" i="6"/>
  <c r="P4701" i="6"/>
  <c r="P4700" i="6"/>
  <c r="P4699" i="6"/>
  <c r="P4698" i="6"/>
  <c r="P4697" i="6"/>
  <c r="P4696" i="6"/>
  <c r="P4695" i="6"/>
  <c r="P4694" i="6"/>
  <c r="P4693" i="6"/>
  <c r="P4692" i="6"/>
  <c r="P4691" i="6"/>
  <c r="P4690" i="6"/>
  <c r="P4689" i="6"/>
  <c r="P4688" i="6"/>
  <c r="P4687" i="6"/>
  <c r="P4686" i="6"/>
  <c r="P4685" i="6"/>
  <c r="P4684" i="6"/>
  <c r="P4683" i="6"/>
  <c r="P4682" i="6"/>
  <c r="P4681" i="6"/>
  <c r="P4680" i="6"/>
  <c r="P4679" i="6"/>
  <c r="P4678" i="6"/>
  <c r="P4677" i="6"/>
  <c r="P4676" i="6"/>
  <c r="P4675" i="6"/>
  <c r="P4674" i="6"/>
  <c r="P4673" i="6"/>
  <c r="P4672" i="6"/>
  <c r="P4671" i="6"/>
  <c r="P4670" i="6"/>
  <c r="P4669" i="6"/>
  <c r="P4668" i="6"/>
  <c r="P4667" i="6"/>
  <c r="P4666" i="6"/>
  <c r="P4665" i="6"/>
  <c r="P4664" i="6"/>
  <c r="P4663" i="6"/>
  <c r="P4662" i="6"/>
  <c r="P4661" i="6"/>
  <c r="P4660" i="6"/>
  <c r="P4659" i="6"/>
  <c r="P4658" i="6"/>
  <c r="P4657" i="6"/>
  <c r="P4656" i="6"/>
  <c r="P4655" i="6"/>
  <c r="P4654" i="6"/>
  <c r="P4653" i="6"/>
  <c r="P4652" i="6"/>
  <c r="P4651" i="6"/>
  <c r="P4650" i="6"/>
  <c r="P4649" i="6"/>
  <c r="P4648" i="6"/>
  <c r="P4647" i="6"/>
  <c r="P4646" i="6"/>
  <c r="P4645" i="6"/>
  <c r="P4644" i="6"/>
  <c r="P4643" i="6"/>
  <c r="P4642" i="6"/>
  <c r="P4641" i="6"/>
  <c r="P4640" i="6"/>
  <c r="P4639" i="6"/>
  <c r="P4638" i="6"/>
  <c r="P4637" i="6"/>
  <c r="P4636" i="6"/>
  <c r="P4635" i="6"/>
  <c r="P4634" i="6"/>
  <c r="P4633" i="6"/>
  <c r="P4632" i="6"/>
  <c r="P4631" i="6"/>
  <c r="P4630" i="6"/>
  <c r="P4629" i="6"/>
  <c r="P4628" i="6"/>
  <c r="P4627" i="6"/>
  <c r="P4626" i="6"/>
  <c r="P4625" i="6"/>
  <c r="P4624" i="6"/>
  <c r="P4623" i="6"/>
  <c r="P4622" i="6"/>
  <c r="P4621" i="6"/>
  <c r="P4620" i="6"/>
  <c r="P4619" i="6"/>
  <c r="P4618" i="6"/>
  <c r="P4617" i="6"/>
  <c r="P4616" i="6"/>
  <c r="P4615" i="6"/>
  <c r="P4614" i="6"/>
  <c r="P4613" i="6"/>
  <c r="P4612" i="6"/>
  <c r="P4611" i="6"/>
  <c r="P4610" i="6"/>
  <c r="P4609" i="6"/>
  <c r="P4608" i="6"/>
  <c r="P4607" i="6"/>
  <c r="P4606" i="6"/>
  <c r="P4605" i="6"/>
  <c r="P4604" i="6"/>
  <c r="P4603" i="6"/>
  <c r="P4602" i="6"/>
  <c r="P4601" i="6"/>
  <c r="P4600" i="6"/>
  <c r="P4599" i="6"/>
  <c r="P4598" i="6"/>
  <c r="P4597" i="6"/>
  <c r="P4596" i="6"/>
  <c r="P4595" i="6"/>
  <c r="P4594" i="6"/>
  <c r="P4593" i="6"/>
  <c r="P4592" i="6"/>
  <c r="P4591" i="6"/>
  <c r="P4590" i="6"/>
  <c r="P4589" i="6"/>
  <c r="P4588" i="6"/>
  <c r="P4587" i="6"/>
  <c r="P4586" i="6"/>
  <c r="P4585" i="6"/>
  <c r="P4584" i="6"/>
  <c r="P4583" i="6"/>
  <c r="P4582" i="6"/>
  <c r="P4581" i="6"/>
  <c r="P4580" i="6"/>
  <c r="P4579" i="6"/>
  <c r="P4578" i="6"/>
  <c r="P4577" i="6"/>
  <c r="P4576" i="6"/>
  <c r="P4575" i="6"/>
  <c r="P4574" i="6"/>
  <c r="P4573" i="6"/>
  <c r="P4572" i="6"/>
  <c r="P4571" i="6"/>
  <c r="P4570" i="6"/>
  <c r="P4569" i="6"/>
  <c r="P4568" i="6"/>
  <c r="P4567" i="6"/>
  <c r="P4566" i="6"/>
  <c r="P4565" i="6"/>
  <c r="P4564" i="6"/>
  <c r="P4563" i="6"/>
  <c r="P4562" i="6"/>
  <c r="P4561" i="6"/>
  <c r="P4560" i="6"/>
  <c r="P4559" i="6"/>
  <c r="P4558" i="6"/>
  <c r="P4557" i="6"/>
  <c r="P4556" i="6"/>
  <c r="P4555" i="6"/>
  <c r="P4554" i="6"/>
  <c r="P4553" i="6"/>
  <c r="P4552" i="6"/>
  <c r="P4551" i="6"/>
  <c r="P4550" i="6"/>
  <c r="P4549" i="6"/>
  <c r="P4548" i="6"/>
  <c r="P4547" i="6"/>
  <c r="P4546" i="6"/>
  <c r="P4545" i="6"/>
  <c r="P4544" i="6"/>
  <c r="P4543" i="6"/>
  <c r="P4542" i="6"/>
  <c r="P4541" i="6"/>
  <c r="P4540" i="6"/>
  <c r="P4539" i="6"/>
  <c r="P4538" i="6"/>
  <c r="P4537" i="6"/>
  <c r="P4536" i="6"/>
  <c r="P4535" i="6"/>
  <c r="P4534" i="6"/>
  <c r="P4533" i="6"/>
  <c r="P4532" i="6"/>
  <c r="P4531" i="6"/>
  <c r="P4530" i="6"/>
  <c r="P4529" i="6"/>
  <c r="P4528" i="6"/>
  <c r="P4527" i="6"/>
  <c r="P4526" i="6"/>
  <c r="P4525" i="6"/>
  <c r="P4524" i="6"/>
  <c r="P4523" i="6"/>
  <c r="P4522" i="6"/>
  <c r="P4521" i="6"/>
  <c r="P4520" i="6"/>
  <c r="P4519" i="6"/>
  <c r="P4518" i="6"/>
  <c r="P4517" i="6"/>
  <c r="P4516" i="6"/>
  <c r="P4515" i="6"/>
  <c r="P4514" i="6"/>
  <c r="P4513" i="6"/>
  <c r="P4512" i="6"/>
  <c r="P4511" i="6"/>
  <c r="P4510" i="6"/>
  <c r="P4509" i="6"/>
  <c r="P4508" i="6"/>
  <c r="P4507" i="6"/>
  <c r="P4506" i="6"/>
  <c r="P4505" i="6"/>
  <c r="P4504" i="6"/>
  <c r="P4503" i="6"/>
  <c r="P4502" i="6"/>
  <c r="P4501" i="6"/>
  <c r="P4500" i="6"/>
  <c r="P4499" i="6"/>
  <c r="P4498" i="6"/>
  <c r="P4497" i="6"/>
  <c r="P4496" i="6"/>
  <c r="P4495" i="6"/>
  <c r="P4494" i="6"/>
  <c r="P4493" i="6"/>
  <c r="P4492" i="6"/>
  <c r="P4491" i="6"/>
  <c r="P4490" i="6"/>
  <c r="P4489" i="6"/>
  <c r="P4488" i="6"/>
  <c r="P4487" i="6"/>
  <c r="P4486" i="6"/>
  <c r="P4485" i="6"/>
  <c r="P4484" i="6"/>
  <c r="P4483" i="6"/>
  <c r="P4482" i="6"/>
  <c r="P4481" i="6"/>
  <c r="P4480" i="6"/>
  <c r="P4479" i="6"/>
  <c r="P4478" i="6"/>
  <c r="P4477" i="6"/>
  <c r="P4476" i="6"/>
  <c r="P4475" i="6"/>
  <c r="P4474" i="6"/>
  <c r="P4473" i="6"/>
  <c r="P4472" i="6"/>
  <c r="P4471" i="6"/>
  <c r="P4470" i="6"/>
  <c r="P4469" i="6"/>
  <c r="P4468" i="6"/>
  <c r="P4467" i="6"/>
  <c r="P4466" i="6"/>
  <c r="P4465" i="6"/>
  <c r="P4464" i="6"/>
  <c r="P4463" i="6"/>
  <c r="P4462" i="6"/>
  <c r="P4461" i="6"/>
  <c r="P4460" i="6"/>
  <c r="P4459" i="6"/>
  <c r="P4458" i="6"/>
  <c r="P4457" i="6"/>
  <c r="P4456" i="6"/>
  <c r="P4455" i="6"/>
  <c r="P4454" i="6"/>
  <c r="P4453" i="6"/>
  <c r="P4452" i="6"/>
  <c r="P4451" i="6"/>
  <c r="P4450" i="6"/>
  <c r="P4449" i="6"/>
  <c r="P4448" i="6"/>
  <c r="P4447" i="6"/>
  <c r="P4446" i="6"/>
  <c r="P4445" i="6"/>
  <c r="P4444" i="6"/>
  <c r="P4443" i="6"/>
  <c r="P4442" i="6"/>
  <c r="P4441" i="6"/>
  <c r="P4440" i="6"/>
  <c r="P4439" i="6"/>
  <c r="P4438" i="6"/>
  <c r="P4437" i="6"/>
  <c r="P4436" i="6"/>
  <c r="P4435" i="6"/>
  <c r="P4434" i="6"/>
  <c r="P4433" i="6"/>
  <c r="P4432" i="6"/>
  <c r="P4431" i="6"/>
  <c r="P4430" i="6"/>
  <c r="P4429" i="6"/>
  <c r="P4428" i="6"/>
  <c r="P4427" i="6"/>
  <c r="P4426" i="6"/>
  <c r="P4425" i="6"/>
  <c r="P4424" i="6"/>
  <c r="P4423" i="6"/>
  <c r="P4422" i="6"/>
  <c r="P4421" i="6"/>
  <c r="P4420" i="6"/>
  <c r="P4419" i="6"/>
  <c r="P4418" i="6"/>
  <c r="P4417" i="6"/>
  <c r="P4416" i="6"/>
  <c r="P4415" i="6"/>
  <c r="P4414" i="6"/>
  <c r="P4413" i="6"/>
  <c r="P4412" i="6"/>
  <c r="P4411" i="6"/>
  <c r="P4410" i="6"/>
  <c r="P4409" i="6"/>
  <c r="P4408" i="6"/>
  <c r="P4407" i="6"/>
  <c r="P4406" i="6"/>
  <c r="P4405" i="6"/>
  <c r="P4404" i="6"/>
  <c r="P4403" i="6"/>
  <c r="P4402" i="6"/>
  <c r="P4401" i="6"/>
  <c r="P4400" i="6"/>
  <c r="P4399" i="6"/>
  <c r="P4398" i="6"/>
  <c r="P4397" i="6"/>
  <c r="P4396" i="6"/>
  <c r="P4395" i="6"/>
  <c r="P4394" i="6"/>
  <c r="P4393" i="6"/>
  <c r="P4392" i="6"/>
  <c r="P4391" i="6"/>
  <c r="P4390" i="6"/>
  <c r="P4389" i="6"/>
  <c r="P4388" i="6"/>
  <c r="P4387" i="6"/>
  <c r="P4386" i="6"/>
  <c r="P4385" i="6"/>
  <c r="P4384" i="6"/>
  <c r="P4383" i="6"/>
  <c r="P4382" i="6"/>
  <c r="P4381" i="6"/>
  <c r="P4380" i="6"/>
  <c r="P4379" i="6"/>
  <c r="P4378" i="6"/>
  <c r="P4377" i="6"/>
  <c r="P4376" i="6"/>
  <c r="P4375" i="6"/>
  <c r="P4374" i="6"/>
  <c r="P4373" i="6"/>
  <c r="P4372" i="6"/>
  <c r="P4371" i="6"/>
  <c r="P4370" i="6"/>
  <c r="P4369" i="6"/>
  <c r="P4368" i="6"/>
  <c r="P4367" i="6"/>
  <c r="P4366" i="6"/>
  <c r="P4365" i="6"/>
  <c r="P4364" i="6"/>
  <c r="P4363" i="6"/>
  <c r="P4362" i="6"/>
  <c r="P4361" i="6"/>
  <c r="P4360" i="6"/>
  <c r="P4359" i="6"/>
  <c r="P4358" i="6"/>
  <c r="P4357" i="6"/>
  <c r="P4356" i="6"/>
  <c r="P4355" i="6"/>
  <c r="P4354" i="6"/>
  <c r="P4353" i="6"/>
  <c r="P4352" i="6"/>
  <c r="P4351" i="6"/>
  <c r="P4350" i="6"/>
  <c r="P4349" i="6"/>
  <c r="P4348" i="6"/>
  <c r="P4347" i="6"/>
  <c r="P4346" i="6"/>
  <c r="P4345" i="6"/>
  <c r="P4344" i="6"/>
  <c r="P4343" i="6"/>
  <c r="P4342" i="6"/>
  <c r="P4341" i="6"/>
  <c r="P4340" i="6"/>
  <c r="P4339" i="6"/>
  <c r="P4338" i="6"/>
  <c r="P4337" i="6"/>
  <c r="P4336" i="6"/>
  <c r="P4335" i="6"/>
  <c r="P4334" i="6"/>
  <c r="P4333" i="6"/>
  <c r="P4332" i="6"/>
  <c r="P4331" i="6"/>
  <c r="P4330" i="6"/>
  <c r="P4329" i="6"/>
  <c r="P4328" i="6"/>
  <c r="P4327" i="6"/>
  <c r="P4326" i="6"/>
  <c r="P4325" i="6"/>
  <c r="P4324" i="6"/>
  <c r="P4323" i="6"/>
  <c r="P4322" i="6"/>
  <c r="P4321" i="6"/>
  <c r="P4320" i="6"/>
  <c r="P4319" i="6"/>
  <c r="P4318" i="6"/>
  <c r="P4317" i="6"/>
  <c r="P4316" i="6"/>
  <c r="P4315" i="6"/>
  <c r="P4314" i="6"/>
  <c r="P4313" i="6"/>
  <c r="P4312" i="6"/>
  <c r="P4311" i="6"/>
  <c r="P4310" i="6"/>
  <c r="P4309" i="6"/>
  <c r="P4308" i="6"/>
  <c r="P4307" i="6"/>
  <c r="P4306" i="6"/>
  <c r="P4305" i="6"/>
  <c r="P4304" i="6"/>
  <c r="P4303" i="6"/>
  <c r="P4302" i="6"/>
  <c r="P4301" i="6"/>
  <c r="P4300" i="6"/>
  <c r="P4299" i="6"/>
  <c r="P4298" i="6"/>
  <c r="P4297" i="6"/>
  <c r="P4296" i="6"/>
  <c r="P4295" i="6"/>
  <c r="P4294" i="6"/>
  <c r="P4293" i="6"/>
  <c r="P4292" i="6"/>
  <c r="P4291" i="6"/>
  <c r="P4290" i="6"/>
  <c r="P4289" i="6"/>
  <c r="P4288" i="6"/>
  <c r="P4287" i="6"/>
  <c r="P4286" i="6"/>
  <c r="P4285" i="6"/>
  <c r="P4284" i="6"/>
  <c r="P4283" i="6"/>
  <c r="P4282" i="6"/>
  <c r="P4281" i="6"/>
  <c r="P4280" i="6"/>
  <c r="P4279" i="6"/>
  <c r="P4278" i="6"/>
  <c r="P4277" i="6"/>
  <c r="P4276" i="6"/>
  <c r="P4275" i="6"/>
  <c r="P4274" i="6"/>
  <c r="P4273" i="6"/>
  <c r="P4272" i="6"/>
  <c r="P4271" i="6"/>
  <c r="P4270" i="6"/>
  <c r="P4269" i="6"/>
  <c r="P4268" i="6"/>
  <c r="P4267" i="6"/>
  <c r="P4266" i="6"/>
  <c r="P4265" i="6"/>
  <c r="P4264" i="6"/>
  <c r="P4263" i="6"/>
  <c r="P4262" i="6"/>
  <c r="P4261" i="6"/>
  <c r="P4260" i="6"/>
  <c r="P4259" i="6"/>
  <c r="P4258" i="6"/>
  <c r="P4257" i="6"/>
  <c r="P4256" i="6"/>
  <c r="P4255" i="6"/>
  <c r="P4254" i="6"/>
  <c r="P4253" i="6"/>
  <c r="P4252" i="6"/>
  <c r="P4251" i="6"/>
  <c r="P4250" i="6"/>
  <c r="P4249" i="6"/>
  <c r="P4248" i="6"/>
  <c r="P4247" i="6"/>
  <c r="P4246" i="6"/>
  <c r="P4245" i="6"/>
  <c r="P4244" i="6"/>
  <c r="P4243" i="6"/>
  <c r="P4242" i="6"/>
  <c r="P4241" i="6"/>
  <c r="P4240" i="6"/>
  <c r="P4239" i="6"/>
  <c r="P4238" i="6"/>
  <c r="P4237" i="6"/>
  <c r="P4236" i="6"/>
  <c r="P4235" i="6"/>
  <c r="P4234" i="6"/>
  <c r="P4233" i="6"/>
  <c r="P4232" i="6"/>
  <c r="P4231" i="6"/>
  <c r="P4230" i="6"/>
  <c r="P4229" i="6"/>
  <c r="P4228" i="6"/>
  <c r="P4227" i="6"/>
  <c r="P4226" i="6"/>
  <c r="P4225" i="6"/>
  <c r="P4224" i="6"/>
  <c r="P4223" i="6"/>
  <c r="P4222" i="6"/>
  <c r="P4221" i="6"/>
  <c r="P4220" i="6"/>
  <c r="P4219" i="6"/>
  <c r="P4218" i="6"/>
  <c r="P4217" i="6"/>
  <c r="P4216" i="6"/>
  <c r="P4215" i="6"/>
  <c r="P4214" i="6"/>
  <c r="P4213" i="6"/>
  <c r="P4212" i="6"/>
  <c r="P4211" i="6"/>
  <c r="P4210" i="6"/>
  <c r="P4209" i="6"/>
  <c r="P4208" i="6"/>
  <c r="P4207" i="6"/>
  <c r="P4206" i="6"/>
  <c r="P4205" i="6"/>
  <c r="P4204" i="6"/>
  <c r="P4203" i="6"/>
  <c r="P4202" i="6"/>
  <c r="P4201" i="6"/>
  <c r="P4200" i="6"/>
  <c r="P4199" i="6"/>
  <c r="P4198" i="6"/>
  <c r="P4197" i="6"/>
  <c r="P4196" i="6"/>
  <c r="P4195" i="6"/>
  <c r="P4194" i="6"/>
  <c r="P4193" i="6"/>
  <c r="P4192" i="6"/>
  <c r="P4191" i="6"/>
  <c r="P4190" i="6"/>
  <c r="P4189" i="6"/>
  <c r="P4188" i="6"/>
  <c r="P4187" i="6"/>
  <c r="P4186" i="6"/>
  <c r="P4185" i="6"/>
  <c r="P4184" i="6"/>
  <c r="P4183" i="6"/>
  <c r="P4182" i="6"/>
  <c r="P4181" i="6"/>
  <c r="P4180" i="6"/>
  <c r="P4179" i="6"/>
  <c r="P4178" i="6"/>
  <c r="P4177" i="6"/>
  <c r="P4176" i="6"/>
  <c r="P4175" i="6"/>
  <c r="P4174" i="6"/>
  <c r="P4173" i="6"/>
  <c r="P4172" i="6"/>
  <c r="P4171" i="6"/>
  <c r="P4170" i="6"/>
  <c r="P4169" i="6"/>
  <c r="P4168" i="6"/>
  <c r="P4167" i="6"/>
  <c r="P4166" i="6"/>
  <c r="P4165" i="6"/>
  <c r="P4164" i="6"/>
  <c r="P4163" i="6"/>
  <c r="P4162" i="6"/>
  <c r="P4161" i="6"/>
  <c r="P4160" i="6"/>
  <c r="P4159" i="6"/>
  <c r="P4158" i="6"/>
  <c r="P4157" i="6"/>
  <c r="P4156" i="6"/>
  <c r="P4155" i="6"/>
  <c r="P4154" i="6"/>
  <c r="P4153" i="6"/>
  <c r="P4152" i="6"/>
  <c r="P4151" i="6"/>
  <c r="P4150" i="6"/>
  <c r="P4149" i="6"/>
  <c r="P4148" i="6"/>
  <c r="P4147" i="6"/>
  <c r="P4146" i="6"/>
  <c r="P4145" i="6"/>
  <c r="P4144" i="6"/>
  <c r="P4143" i="6"/>
  <c r="P4142" i="6"/>
  <c r="P4141" i="6"/>
  <c r="P4140" i="6"/>
  <c r="P4139" i="6"/>
  <c r="P4138" i="6"/>
  <c r="P4137" i="6"/>
  <c r="P4136" i="6"/>
  <c r="P4135" i="6"/>
  <c r="P4134" i="6"/>
  <c r="P4133" i="6"/>
  <c r="P4132" i="6"/>
  <c r="P4131" i="6"/>
  <c r="P4130" i="6"/>
  <c r="P4129" i="6"/>
  <c r="P4128" i="6"/>
  <c r="P4127" i="6"/>
  <c r="P4126" i="6"/>
  <c r="P4125" i="6"/>
  <c r="P4124" i="6"/>
  <c r="P4123" i="6"/>
  <c r="P4122" i="6"/>
  <c r="P4121" i="6"/>
  <c r="P4120" i="6"/>
  <c r="P4119" i="6"/>
  <c r="P4118" i="6"/>
  <c r="P4117" i="6"/>
  <c r="P4116" i="6"/>
  <c r="P4115" i="6"/>
  <c r="P4114" i="6"/>
  <c r="P4113" i="6"/>
  <c r="P4112" i="6"/>
  <c r="P4111" i="6"/>
  <c r="P4110" i="6"/>
  <c r="P4109" i="6"/>
  <c r="P4108" i="6"/>
  <c r="P4107" i="6"/>
  <c r="P4106" i="6"/>
  <c r="P4105" i="6"/>
  <c r="P4104" i="6"/>
  <c r="P4103" i="6"/>
  <c r="P4102" i="6"/>
  <c r="P4101" i="6"/>
  <c r="P4100" i="6"/>
  <c r="P4099" i="6"/>
  <c r="P4098" i="6"/>
  <c r="P4097" i="6"/>
  <c r="P4096" i="6"/>
  <c r="P4095" i="6"/>
  <c r="P4094" i="6"/>
  <c r="P4093" i="6"/>
  <c r="P4092" i="6"/>
  <c r="P4091" i="6"/>
  <c r="P4090" i="6"/>
  <c r="P4089" i="6"/>
  <c r="P4088" i="6"/>
  <c r="P4087" i="6"/>
  <c r="P4086" i="6"/>
  <c r="P4085" i="6"/>
  <c r="P4084" i="6"/>
  <c r="P4083" i="6"/>
  <c r="P4082" i="6"/>
  <c r="P4081" i="6"/>
  <c r="P4080" i="6"/>
  <c r="P4079" i="6"/>
  <c r="P4078" i="6"/>
  <c r="P4077" i="6"/>
  <c r="P4076" i="6"/>
  <c r="P4075" i="6"/>
  <c r="P4074" i="6"/>
  <c r="P4073" i="6"/>
  <c r="P4072" i="6"/>
  <c r="P4071" i="6"/>
  <c r="P4070" i="6"/>
  <c r="P4069" i="6"/>
  <c r="P4068" i="6"/>
  <c r="P4067" i="6"/>
  <c r="P4066" i="6"/>
  <c r="P4065" i="6"/>
  <c r="P4064" i="6"/>
  <c r="P4063" i="6"/>
  <c r="P4062" i="6"/>
  <c r="P4061" i="6"/>
  <c r="P4060" i="6"/>
  <c r="P4059" i="6"/>
  <c r="P4058" i="6"/>
  <c r="P4057" i="6"/>
  <c r="P4056" i="6"/>
  <c r="P4055" i="6"/>
  <c r="P4054" i="6"/>
  <c r="P4053" i="6"/>
  <c r="P4052" i="6"/>
  <c r="P4051" i="6"/>
  <c r="P4050" i="6"/>
  <c r="P4049" i="6"/>
  <c r="P4048" i="6"/>
  <c r="P4047" i="6"/>
  <c r="P4046" i="6"/>
  <c r="P4045" i="6"/>
  <c r="P4044" i="6"/>
  <c r="P4043" i="6"/>
  <c r="P4042" i="6"/>
  <c r="P4041" i="6"/>
  <c r="P4040" i="6"/>
  <c r="P4039" i="6"/>
  <c r="P4038" i="6"/>
  <c r="P4037" i="6"/>
  <c r="P4036" i="6"/>
  <c r="P4035" i="6"/>
  <c r="P4034" i="6"/>
  <c r="P4033" i="6"/>
  <c r="P4032" i="6"/>
  <c r="P4031" i="6"/>
  <c r="P4030" i="6"/>
  <c r="P4029" i="6"/>
  <c r="P4028" i="6"/>
  <c r="P4027" i="6"/>
  <c r="P4026" i="6"/>
  <c r="P4025" i="6"/>
  <c r="P4024" i="6"/>
  <c r="P4023" i="6"/>
  <c r="P4022" i="6"/>
  <c r="P4021" i="6"/>
  <c r="P4020" i="6"/>
  <c r="P4019" i="6"/>
  <c r="P4018" i="6"/>
  <c r="P4017" i="6"/>
  <c r="P4016" i="6"/>
  <c r="P4015" i="6"/>
  <c r="P4014" i="6"/>
  <c r="P4013" i="6"/>
  <c r="P4012" i="6"/>
  <c r="P4011" i="6"/>
  <c r="P4010" i="6"/>
  <c r="P4009" i="6"/>
  <c r="P4008" i="6"/>
  <c r="P4007" i="6"/>
  <c r="P4006" i="6"/>
  <c r="P4005" i="6"/>
  <c r="P4004" i="6"/>
  <c r="P4003" i="6"/>
  <c r="P4002" i="6"/>
  <c r="P4001" i="6"/>
  <c r="P4000" i="6"/>
  <c r="P3999" i="6"/>
  <c r="P3998" i="6"/>
  <c r="P3997" i="6"/>
  <c r="P3996" i="6"/>
  <c r="P3995" i="6"/>
  <c r="P3994" i="6"/>
  <c r="P3993" i="6"/>
  <c r="P3992" i="6"/>
  <c r="P3991" i="6"/>
  <c r="P3990" i="6"/>
  <c r="P3989" i="6"/>
  <c r="P3988" i="6"/>
  <c r="P3987" i="6"/>
  <c r="P3986" i="6"/>
  <c r="P3985" i="6"/>
  <c r="P3984" i="6"/>
  <c r="P3983" i="6"/>
  <c r="P3982" i="6"/>
  <c r="P3981" i="6"/>
  <c r="P3980" i="6"/>
  <c r="P3979" i="6"/>
  <c r="P3978" i="6"/>
  <c r="P3977" i="6"/>
  <c r="P3976" i="6"/>
  <c r="P3975" i="6"/>
  <c r="P3974" i="6"/>
  <c r="P3973" i="6"/>
  <c r="P3972" i="6"/>
  <c r="P3971" i="6"/>
  <c r="P3970" i="6"/>
  <c r="P3969" i="6"/>
  <c r="P3968" i="6"/>
  <c r="P3967" i="6"/>
  <c r="P3966" i="6"/>
  <c r="P3965" i="6"/>
  <c r="P3964" i="6"/>
  <c r="P3963" i="6"/>
  <c r="P3962" i="6"/>
  <c r="P3961" i="6"/>
  <c r="P3960" i="6"/>
  <c r="P3959" i="6"/>
  <c r="P3958" i="6"/>
  <c r="P3957" i="6"/>
  <c r="P3956" i="6"/>
  <c r="P3955" i="6"/>
  <c r="P3954" i="6"/>
  <c r="P3953" i="6"/>
  <c r="P3952" i="6"/>
  <c r="P3951" i="6"/>
  <c r="P3950" i="6"/>
  <c r="P3949" i="6"/>
  <c r="P3948" i="6"/>
  <c r="P3947" i="6"/>
  <c r="P3946" i="6"/>
  <c r="P3945" i="6"/>
  <c r="P3944" i="6"/>
  <c r="P3943" i="6"/>
  <c r="P3942" i="6"/>
  <c r="P3941" i="6"/>
  <c r="P3940" i="6"/>
  <c r="P3939" i="6"/>
  <c r="P3938" i="6"/>
  <c r="P3937" i="6"/>
  <c r="P3936" i="6"/>
  <c r="P3935" i="6"/>
  <c r="P3934" i="6"/>
  <c r="P3933" i="6"/>
  <c r="P3932" i="6"/>
  <c r="P3931" i="6"/>
  <c r="P3930" i="6"/>
  <c r="P3929" i="6"/>
  <c r="P3928" i="6"/>
  <c r="P3927" i="6"/>
  <c r="P3926" i="6"/>
  <c r="P3925" i="6"/>
  <c r="P3924" i="6"/>
  <c r="P3923" i="6"/>
  <c r="P3922" i="6"/>
  <c r="P3921" i="6"/>
  <c r="P3920" i="6"/>
  <c r="P3919" i="6"/>
  <c r="P3918" i="6"/>
  <c r="P3917" i="6"/>
  <c r="P3916" i="6"/>
  <c r="P3915" i="6"/>
  <c r="P3914" i="6"/>
  <c r="P3913" i="6"/>
  <c r="P3912" i="6"/>
  <c r="P3911" i="6"/>
  <c r="P3910" i="6"/>
  <c r="P3909" i="6"/>
  <c r="P3908" i="6"/>
  <c r="P3907" i="6"/>
  <c r="P3906" i="6"/>
  <c r="P3905" i="6"/>
  <c r="P3904" i="6"/>
  <c r="P3903" i="6"/>
  <c r="P3902" i="6"/>
  <c r="P3901" i="6"/>
  <c r="P3900" i="6"/>
  <c r="P3899" i="6"/>
  <c r="P3898" i="6"/>
  <c r="P3897" i="6"/>
  <c r="P3896" i="6"/>
  <c r="P3895" i="6"/>
  <c r="P3894" i="6"/>
  <c r="P3893" i="6"/>
  <c r="P3892" i="6"/>
  <c r="P3891" i="6"/>
  <c r="P3890" i="6"/>
  <c r="P3889" i="6"/>
  <c r="P3888" i="6"/>
  <c r="P3887" i="6"/>
  <c r="P3886" i="6"/>
  <c r="P3885" i="6"/>
  <c r="P3884" i="6"/>
  <c r="P3883" i="6"/>
  <c r="P3882" i="6"/>
  <c r="P3881" i="6"/>
  <c r="P3880" i="6"/>
  <c r="P3879" i="6"/>
  <c r="P3878" i="6"/>
  <c r="P3877" i="6"/>
  <c r="P3876" i="6"/>
  <c r="P3875" i="6"/>
  <c r="P3874" i="6"/>
  <c r="P3873" i="6"/>
  <c r="P3872" i="6"/>
  <c r="P3871" i="6"/>
  <c r="P3870" i="6"/>
  <c r="P3869" i="6"/>
  <c r="P3868" i="6"/>
  <c r="P3867" i="6"/>
  <c r="P3866" i="6"/>
  <c r="P3865" i="6"/>
  <c r="P3864" i="6"/>
  <c r="P3863" i="6"/>
  <c r="P3862" i="6"/>
  <c r="P3861" i="6"/>
  <c r="P3860" i="6"/>
  <c r="P3859" i="6"/>
  <c r="P3858" i="6"/>
  <c r="P3857" i="6"/>
  <c r="P3856" i="6"/>
  <c r="P3855" i="6"/>
  <c r="P3854" i="6"/>
  <c r="P3853" i="6"/>
  <c r="P3852" i="6"/>
  <c r="P3851" i="6"/>
  <c r="P3850" i="6"/>
  <c r="P3849" i="6"/>
  <c r="P3848" i="6"/>
  <c r="P3847" i="6"/>
  <c r="P3846" i="6"/>
  <c r="P3845" i="6"/>
  <c r="P3844" i="6"/>
  <c r="P3843" i="6"/>
  <c r="P3842" i="6"/>
  <c r="P3841" i="6"/>
  <c r="P3840" i="6"/>
  <c r="P3839" i="6"/>
  <c r="P3838" i="6"/>
  <c r="P3837" i="6"/>
  <c r="P3836" i="6"/>
  <c r="P3835" i="6"/>
  <c r="P3834" i="6"/>
  <c r="P3833" i="6"/>
  <c r="P3832" i="6"/>
  <c r="P3831" i="6"/>
  <c r="P3830" i="6"/>
  <c r="P3829" i="6"/>
  <c r="P3828" i="6"/>
  <c r="P3827" i="6"/>
  <c r="P3826" i="6"/>
  <c r="P3825" i="6"/>
  <c r="P3824" i="6"/>
  <c r="P3823" i="6"/>
  <c r="P3822" i="6"/>
  <c r="P3821" i="6"/>
  <c r="P3820" i="6"/>
  <c r="P3819" i="6"/>
  <c r="P3818" i="6"/>
  <c r="P3817" i="6"/>
  <c r="P3816" i="6"/>
  <c r="P3815" i="6"/>
  <c r="P3814" i="6"/>
  <c r="P3813" i="6"/>
  <c r="P3812" i="6"/>
  <c r="P3811" i="6"/>
  <c r="P3810" i="6"/>
  <c r="P3809" i="6"/>
  <c r="P3808" i="6"/>
  <c r="P3807" i="6"/>
  <c r="P3806" i="6"/>
  <c r="P3805" i="6"/>
  <c r="P3804" i="6"/>
  <c r="P3803" i="6"/>
  <c r="P3802" i="6"/>
  <c r="P3801" i="6"/>
  <c r="P3800" i="6"/>
  <c r="P3799" i="6"/>
  <c r="P3798" i="6"/>
  <c r="P3797" i="6"/>
  <c r="P3796" i="6"/>
  <c r="P3795" i="6"/>
  <c r="P3794" i="6"/>
  <c r="P3793" i="6"/>
  <c r="P3792" i="6"/>
  <c r="P3791" i="6"/>
  <c r="P3790" i="6"/>
  <c r="P3789" i="6"/>
  <c r="P3788" i="6"/>
  <c r="P3787" i="6"/>
  <c r="P3786" i="6"/>
  <c r="P3785" i="6"/>
  <c r="P3784" i="6"/>
  <c r="P3783" i="6"/>
  <c r="P3782" i="6"/>
  <c r="P3781" i="6"/>
  <c r="P3780" i="6"/>
  <c r="P3779" i="6"/>
  <c r="P3778" i="6"/>
  <c r="P3777" i="6"/>
  <c r="P3776" i="6"/>
  <c r="P3775" i="6"/>
  <c r="P3774" i="6"/>
  <c r="P3773" i="6"/>
  <c r="P3772" i="6"/>
  <c r="P3771" i="6"/>
  <c r="P3770" i="6"/>
  <c r="P3769" i="6"/>
  <c r="P3768" i="6"/>
  <c r="P3767" i="6"/>
  <c r="P3766" i="6"/>
  <c r="P3765" i="6"/>
  <c r="P3764" i="6"/>
  <c r="P3763" i="6"/>
  <c r="P3762" i="6"/>
  <c r="P3761" i="6"/>
  <c r="P3760" i="6"/>
  <c r="P3759" i="6"/>
  <c r="P3758" i="6"/>
  <c r="P3757" i="6"/>
  <c r="P3756" i="6"/>
  <c r="P3755" i="6"/>
  <c r="P3754" i="6"/>
  <c r="P3753" i="6"/>
  <c r="P3752" i="6"/>
  <c r="P3751" i="6"/>
  <c r="P3750" i="6"/>
  <c r="P3749" i="6"/>
  <c r="P3748" i="6"/>
  <c r="P3747" i="6"/>
  <c r="P3746" i="6"/>
  <c r="P3745" i="6"/>
  <c r="P3744" i="6"/>
  <c r="P3743" i="6"/>
  <c r="P3742" i="6"/>
  <c r="P3741" i="6"/>
  <c r="P3740" i="6"/>
  <c r="P3739" i="6"/>
  <c r="P3738" i="6"/>
  <c r="P3737" i="6"/>
  <c r="P3736" i="6"/>
  <c r="P3735" i="6"/>
  <c r="P3734" i="6"/>
  <c r="P3733" i="6"/>
  <c r="P3732" i="6"/>
  <c r="P3731" i="6"/>
  <c r="P3730" i="6"/>
  <c r="P3729" i="6"/>
  <c r="P3728" i="6"/>
  <c r="P3727" i="6"/>
  <c r="P3726" i="6"/>
  <c r="P3725" i="6"/>
  <c r="P3724" i="6"/>
  <c r="P3723" i="6"/>
  <c r="P3722" i="6"/>
  <c r="P3721" i="6"/>
  <c r="P3720" i="6"/>
  <c r="P3719" i="6"/>
  <c r="P3718" i="6"/>
  <c r="P3717" i="6"/>
  <c r="P3716" i="6"/>
  <c r="P3715" i="6"/>
  <c r="P3714" i="6"/>
  <c r="P3713" i="6"/>
  <c r="P3712" i="6"/>
  <c r="P3711" i="6"/>
  <c r="P3710" i="6"/>
  <c r="P3709" i="6"/>
  <c r="P3708" i="6"/>
  <c r="P3707" i="6"/>
  <c r="P3706" i="6"/>
  <c r="P3705" i="6"/>
  <c r="P3704" i="6"/>
  <c r="P3703" i="6"/>
  <c r="P3702" i="6"/>
  <c r="P3701" i="6"/>
  <c r="P3700" i="6"/>
  <c r="P3699" i="6"/>
  <c r="P3698" i="6"/>
  <c r="P3697" i="6"/>
  <c r="P3696" i="6"/>
  <c r="P3695" i="6"/>
  <c r="P3694" i="6"/>
  <c r="P3693" i="6"/>
  <c r="P3692" i="6"/>
  <c r="P3691" i="6"/>
  <c r="P3690" i="6"/>
  <c r="P3689" i="6"/>
  <c r="P3688" i="6"/>
  <c r="P3687" i="6"/>
  <c r="P3686" i="6"/>
  <c r="P3685" i="6"/>
  <c r="P3684" i="6"/>
  <c r="P3683" i="6"/>
  <c r="P3682" i="6"/>
  <c r="P3681" i="6"/>
  <c r="P3680" i="6"/>
  <c r="P3679" i="6"/>
  <c r="P3678" i="6"/>
  <c r="P3677" i="6"/>
  <c r="P3676" i="6"/>
  <c r="P3675" i="6"/>
  <c r="P3674" i="6"/>
  <c r="P3673" i="6"/>
  <c r="P3672" i="6"/>
  <c r="P3671" i="6"/>
  <c r="P3670" i="6"/>
  <c r="P3669" i="6"/>
  <c r="P3668" i="6"/>
  <c r="P3667" i="6"/>
  <c r="P3666" i="6"/>
  <c r="P3665" i="6"/>
  <c r="P3664" i="6"/>
  <c r="P3663" i="6"/>
  <c r="P3662" i="6"/>
  <c r="P3661" i="6"/>
  <c r="P3660" i="6"/>
  <c r="P3659" i="6"/>
  <c r="P3658" i="6"/>
  <c r="P3657" i="6"/>
  <c r="P3656" i="6"/>
  <c r="P3655" i="6"/>
  <c r="P3654" i="6"/>
  <c r="P3653" i="6"/>
  <c r="P3652" i="6"/>
  <c r="P3651" i="6"/>
  <c r="P3650" i="6"/>
  <c r="P3649" i="6"/>
  <c r="P3648" i="6"/>
  <c r="P3647" i="6"/>
  <c r="P3646" i="6"/>
  <c r="P3645" i="6"/>
  <c r="P3644" i="6"/>
  <c r="P3643" i="6"/>
  <c r="P3642" i="6"/>
  <c r="P3641" i="6"/>
  <c r="P3640" i="6"/>
  <c r="P3639" i="6"/>
  <c r="P3638" i="6"/>
  <c r="P3637" i="6"/>
  <c r="P3636" i="6"/>
  <c r="P3635" i="6"/>
  <c r="P3634" i="6"/>
  <c r="P3633" i="6"/>
  <c r="P3632" i="6"/>
  <c r="P3631" i="6"/>
  <c r="P3630" i="6"/>
  <c r="P3629" i="6"/>
  <c r="P3628" i="6"/>
  <c r="P3627" i="6"/>
  <c r="P3626" i="6"/>
  <c r="P3625" i="6"/>
  <c r="P3624" i="6"/>
  <c r="P3623" i="6"/>
  <c r="P3622" i="6"/>
  <c r="P3621" i="6"/>
  <c r="P3620" i="6"/>
  <c r="P3619" i="6"/>
  <c r="P3618" i="6"/>
  <c r="P3617" i="6"/>
  <c r="P3616" i="6"/>
  <c r="P3615" i="6"/>
  <c r="P3614" i="6"/>
  <c r="P3613" i="6"/>
  <c r="P3612" i="6"/>
  <c r="P3611" i="6"/>
  <c r="P3610" i="6"/>
  <c r="P3609" i="6"/>
  <c r="P3608" i="6"/>
  <c r="P3607" i="6"/>
  <c r="P3606" i="6"/>
  <c r="P3605" i="6"/>
  <c r="P3604" i="6"/>
  <c r="P3603" i="6"/>
  <c r="P3602" i="6"/>
  <c r="P3601" i="6"/>
  <c r="P3600" i="6"/>
  <c r="P3599" i="6"/>
  <c r="P3598" i="6"/>
  <c r="P3597" i="6"/>
  <c r="P3596" i="6"/>
  <c r="P3595" i="6"/>
  <c r="P3594" i="6"/>
  <c r="P3593" i="6"/>
  <c r="P3592" i="6"/>
  <c r="P3591" i="6"/>
  <c r="P3590" i="6"/>
  <c r="P3589" i="6"/>
  <c r="P3588" i="6"/>
  <c r="P3587" i="6"/>
  <c r="P3586" i="6"/>
  <c r="P3585" i="6"/>
  <c r="P3584" i="6"/>
  <c r="P3583" i="6"/>
  <c r="P3582" i="6"/>
  <c r="P3581" i="6"/>
  <c r="P3580" i="6"/>
  <c r="P3579" i="6"/>
  <c r="P3578" i="6"/>
  <c r="P3577" i="6"/>
  <c r="P3576" i="6"/>
  <c r="P3575" i="6"/>
  <c r="P3574" i="6"/>
  <c r="P3573" i="6"/>
  <c r="P3572" i="6"/>
  <c r="P3571" i="6"/>
  <c r="P3570" i="6"/>
  <c r="P3569" i="6"/>
  <c r="P3568" i="6"/>
  <c r="P3567" i="6"/>
  <c r="P3566" i="6"/>
  <c r="P3565" i="6"/>
  <c r="P3564" i="6"/>
  <c r="P3563" i="6"/>
  <c r="P3562" i="6"/>
  <c r="P3561" i="6"/>
  <c r="P3560" i="6"/>
  <c r="P3559" i="6"/>
  <c r="P3558" i="6"/>
  <c r="P3557" i="6"/>
  <c r="P3556" i="6"/>
  <c r="P3555" i="6"/>
  <c r="P3554" i="6"/>
  <c r="P3553" i="6"/>
  <c r="P3552" i="6"/>
  <c r="P3551" i="6"/>
  <c r="P3550" i="6"/>
  <c r="P3549" i="6"/>
  <c r="P3548" i="6"/>
  <c r="P3547" i="6"/>
  <c r="P3546" i="6"/>
  <c r="P3545" i="6"/>
  <c r="P3544" i="6"/>
  <c r="P3543" i="6"/>
  <c r="P3542" i="6"/>
  <c r="P3541" i="6"/>
  <c r="P3540" i="6"/>
  <c r="P3539" i="6"/>
  <c r="P3538" i="6"/>
  <c r="P3537" i="6"/>
  <c r="P3536" i="6"/>
  <c r="P3535" i="6"/>
  <c r="P3534" i="6"/>
  <c r="P3533" i="6"/>
  <c r="P3532" i="6"/>
  <c r="P3531" i="6"/>
  <c r="P3530" i="6"/>
  <c r="P3529" i="6"/>
  <c r="P3528" i="6"/>
  <c r="P3527" i="6"/>
  <c r="P3526" i="6"/>
  <c r="P3525" i="6"/>
  <c r="P3524" i="6"/>
  <c r="P3523" i="6"/>
  <c r="P3522" i="6"/>
  <c r="P3521" i="6"/>
  <c r="P3520" i="6"/>
  <c r="P3519" i="6"/>
  <c r="P3518" i="6"/>
  <c r="P3517" i="6"/>
  <c r="P3516" i="6"/>
  <c r="P3515" i="6"/>
  <c r="P3514" i="6"/>
  <c r="P3513" i="6"/>
  <c r="P3512" i="6"/>
  <c r="P3511" i="6"/>
  <c r="P3510" i="6"/>
  <c r="P3509" i="6"/>
  <c r="P3508" i="6"/>
  <c r="P3507" i="6"/>
  <c r="P3506" i="6"/>
  <c r="P3505" i="6"/>
  <c r="P3504" i="6"/>
  <c r="P3503" i="6"/>
  <c r="P3502" i="6"/>
  <c r="P3501" i="6"/>
  <c r="P3500" i="6"/>
  <c r="P3499" i="6"/>
  <c r="P3498" i="6"/>
  <c r="P3497" i="6"/>
  <c r="P3496" i="6"/>
  <c r="P3495" i="6"/>
  <c r="P3494" i="6"/>
  <c r="P3493" i="6"/>
  <c r="P3492" i="6"/>
  <c r="P3491" i="6"/>
  <c r="P3490" i="6"/>
  <c r="P3489" i="6"/>
  <c r="P3488" i="6"/>
  <c r="P3487" i="6"/>
  <c r="P3486" i="6"/>
  <c r="P3485" i="6"/>
  <c r="P3484" i="6"/>
  <c r="P3483" i="6"/>
  <c r="P3482" i="6"/>
  <c r="P3481" i="6"/>
  <c r="P3480" i="6"/>
  <c r="P3479" i="6"/>
  <c r="P3478" i="6"/>
  <c r="P3477" i="6"/>
  <c r="P3476" i="6"/>
  <c r="P3475" i="6"/>
  <c r="P3474" i="6"/>
  <c r="P3473" i="6"/>
  <c r="P3472" i="6"/>
  <c r="P3471" i="6"/>
  <c r="P3470" i="6"/>
  <c r="P3469" i="6"/>
  <c r="P3468" i="6"/>
  <c r="P3467" i="6"/>
  <c r="P3466" i="6"/>
  <c r="P3465" i="6"/>
  <c r="P3464" i="6"/>
  <c r="P3463" i="6"/>
  <c r="P3462" i="6"/>
  <c r="P3461" i="6"/>
  <c r="P3460" i="6"/>
  <c r="P3459" i="6"/>
  <c r="P3458" i="6"/>
  <c r="P3457" i="6"/>
  <c r="P3456" i="6"/>
  <c r="P3455" i="6"/>
  <c r="P3454" i="6"/>
  <c r="P3453" i="6"/>
  <c r="P3452" i="6"/>
  <c r="P3451" i="6"/>
  <c r="P3450" i="6"/>
  <c r="P3449" i="6"/>
  <c r="P3448" i="6"/>
  <c r="P3447" i="6"/>
  <c r="P3446" i="6"/>
  <c r="P3445" i="6"/>
  <c r="P3444" i="6"/>
  <c r="P3443" i="6"/>
  <c r="P3442" i="6"/>
  <c r="P3441" i="6"/>
  <c r="P3440" i="6"/>
  <c r="P3439" i="6"/>
  <c r="P3438" i="6"/>
  <c r="P3437" i="6"/>
  <c r="P3436" i="6"/>
  <c r="P3435" i="6"/>
  <c r="P3434" i="6"/>
  <c r="P3433" i="6"/>
  <c r="P3432" i="6"/>
  <c r="P3431" i="6"/>
  <c r="P3430" i="6"/>
  <c r="P3429" i="6"/>
  <c r="P3428" i="6"/>
  <c r="P3427" i="6"/>
  <c r="P3426" i="6"/>
  <c r="P3425" i="6"/>
  <c r="P3424" i="6"/>
  <c r="P3423" i="6"/>
  <c r="P3422" i="6"/>
  <c r="P3421" i="6"/>
  <c r="P3420" i="6"/>
  <c r="P3419" i="6"/>
  <c r="P3418" i="6"/>
  <c r="P3417" i="6"/>
  <c r="P3416" i="6"/>
  <c r="P3415" i="6"/>
  <c r="P3414" i="6"/>
  <c r="P3413" i="6"/>
  <c r="P3412" i="6"/>
  <c r="P3411" i="6"/>
  <c r="P3410" i="6"/>
  <c r="P3409" i="6"/>
  <c r="P3408" i="6"/>
  <c r="P3407" i="6"/>
  <c r="P3406" i="6"/>
  <c r="P3405" i="6"/>
  <c r="P3404" i="6"/>
  <c r="P3403" i="6"/>
  <c r="P3402" i="6"/>
  <c r="P3401" i="6"/>
  <c r="P3400" i="6"/>
  <c r="P3399" i="6"/>
  <c r="P3398" i="6"/>
  <c r="P3397" i="6"/>
  <c r="P3396" i="6"/>
  <c r="P3395" i="6"/>
  <c r="P3394" i="6"/>
  <c r="P3393" i="6"/>
  <c r="P3392" i="6"/>
  <c r="P3391" i="6"/>
  <c r="P3390" i="6"/>
  <c r="P3389" i="6"/>
  <c r="P3388" i="6"/>
  <c r="P3387" i="6"/>
  <c r="P3386" i="6"/>
  <c r="P3385" i="6"/>
  <c r="P3384" i="6"/>
  <c r="P3383" i="6"/>
  <c r="P3382" i="6"/>
  <c r="P3381" i="6"/>
  <c r="P3380" i="6"/>
  <c r="P3379" i="6"/>
  <c r="P3378" i="6"/>
  <c r="P3377" i="6"/>
  <c r="P3376" i="6"/>
  <c r="P3375" i="6"/>
  <c r="P3374" i="6"/>
  <c r="P3373" i="6"/>
  <c r="P3372" i="6"/>
  <c r="P3371" i="6"/>
  <c r="P3370" i="6"/>
  <c r="P3369" i="6"/>
  <c r="P3368" i="6"/>
  <c r="P3367" i="6"/>
  <c r="P3366" i="6"/>
  <c r="P3365" i="6"/>
  <c r="P3364" i="6"/>
  <c r="P3363" i="6"/>
  <c r="P3362" i="6"/>
  <c r="P3361" i="6"/>
  <c r="P3360" i="6"/>
  <c r="P3359" i="6"/>
  <c r="P3358" i="6"/>
  <c r="P3357" i="6"/>
  <c r="P3356" i="6"/>
  <c r="P3355" i="6"/>
  <c r="P3354" i="6"/>
  <c r="P3353" i="6"/>
  <c r="P3352" i="6"/>
  <c r="P3351" i="6"/>
  <c r="P3350" i="6"/>
  <c r="P3349" i="6"/>
  <c r="P3348" i="6"/>
  <c r="P3347" i="6"/>
  <c r="P3346" i="6"/>
  <c r="P3345" i="6"/>
  <c r="P3344" i="6"/>
  <c r="P3343" i="6"/>
  <c r="P3342" i="6"/>
  <c r="P3341" i="6"/>
  <c r="P3340" i="6"/>
  <c r="P3339" i="6"/>
  <c r="P3338" i="6"/>
  <c r="P3337" i="6"/>
  <c r="P3336" i="6"/>
  <c r="P3335" i="6"/>
  <c r="P3334" i="6"/>
  <c r="P3333" i="6"/>
  <c r="P3332" i="6"/>
  <c r="P3331" i="6"/>
  <c r="P3330" i="6"/>
  <c r="P3329" i="6"/>
  <c r="P3328" i="6"/>
  <c r="P3327" i="6"/>
  <c r="P3326" i="6"/>
  <c r="P3325" i="6"/>
  <c r="P3324" i="6"/>
  <c r="P3323" i="6"/>
  <c r="P3322" i="6"/>
  <c r="P3321" i="6"/>
  <c r="P3320" i="6"/>
  <c r="P3319" i="6"/>
  <c r="P3318" i="6"/>
  <c r="P3317" i="6"/>
  <c r="P3316" i="6"/>
  <c r="P3315" i="6"/>
  <c r="P3314" i="6"/>
  <c r="P3313" i="6"/>
  <c r="P3312" i="6"/>
  <c r="P3311" i="6"/>
  <c r="P3310" i="6"/>
  <c r="P3309" i="6"/>
  <c r="P3308" i="6"/>
  <c r="P3307" i="6"/>
  <c r="P3306" i="6"/>
  <c r="P3305" i="6"/>
  <c r="P3304" i="6"/>
  <c r="P3303" i="6"/>
  <c r="P3302" i="6"/>
  <c r="P3301" i="6"/>
  <c r="P3300" i="6"/>
  <c r="P3299" i="6"/>
  <c r="P3298" i="6"/>
  <c r="P3297" i="6"/>
  <c r="P3296" i="6"/>
  <c r="P3295" i="6"/>
  <c r="P3294" i="6"/>
  <c r="P3293" i="6"/>
  <c r="P3292" i="6"/>
  <c r="P3291" i="6"/>
  <c r="P3290" i="6"/>
  <c r="P3289" i="6"/>
  <c r="P3288" i="6"/>
  <c r="P3287" i="6"/>
  <c r="P3286" i="6"/>
  <c r="P3285" i="6"/>
  <c r="P3284" i="6"/>
  <c r="P3283" i="6"/>
  <c r="P3282" i="6"/>
  <c r="P3281" i="6"/>
  <c r="P3280" i="6"/>
  <c r="P3279" i="6"/>
  <c r="P3278" i="6"/>
  <c r="P3277" i="6"/>
  <c r="P3276" i="6"/>
  <c r="P3275" i="6"/>
  <c r="P3274" i="6"/>
  <c r="P3273" i="6"/>
  <c r="P3272" i="6"/>
  <c r="P3271" i="6"/>
  <c r="P3270" i="6"/>
  <c r="P3269" i="6"/>
  <c r="P3268" i="6"/>
  <c r="P3267" i="6"/>
  <c r="P3266" i="6"/>
  <c r="P3265" i="6"/>
  <c r="P3264" i="6"/>
  <c r="P3263" i="6"/>
  <c r="P3262" i="6"/>
  <c r="P3261" i="6"/>
  <c r="P3260" i="6"/>
  <c r="P3259" i="6"/>
  <c r="P3258" i="6"/>
  <c r="P3257" i="6"/>
  <c r="P3256" i="6"/>
  <c r="P3255" i="6"/>
  <c r="P3254" i="6"/>
  <c r="P3253" i="6"/>
  <c r="P3252" i="6"/>
  <c r="P3251" i="6"/>
  <c r="P3250" i="6"/>
  <c r="P3249" i="6"/>
  <c r="P3248" i="6"/>
  <c r="P3247" i="6"/>
  <c r="P3246" i="6"/>
  <c r="P3245" i="6"/>
  <c r="P3244" i="6"/>
  <c r="P3243" i="6"/>
  <c r="P3242" i="6"/>
  <c r="P3241" i="6"/>
  <c r="P3240" i="6"/>
  <c r="P3239" i="6"/>
  <c r="P3238" i="6"/>
  <c r="P3237" i="6"/>
  <c r="P3236" i="6"/>
  <c r="P3235" i="6"/>
  <c r="P3234" i="6"/>
  <c r="P3233" i="6"/>
  <c r="P3232" i="6"/>
  <c r="P3231" i="6"/>
  <c r="P3230" i="6"/>
  <c r="P3229" i="6"/>
  <c r="P3228" i="6"/>
  <c r="P3227" i="6"/>
  <c r="P3226" i="6"/>
  <c r="P3225" i="6"/>
  <c r="P3224" i="6"/>
  <c r="P3223" i="6"/>
  <c r="P3222" i="6"/>
  <c r="P3221" i="6"/>
  <c r="P3220" i="6"/>
  <c r="P3219" i="6"/>
  <c r="P3218" i="6"/>
  <c r="P3217" i="6"/>
  <c r="P3216" i="6"/>
  <c r="P3215" i="6"/>
  <c r="P3214" i="6"/>
  <c r="P3213" i="6"/>
  <c r="P3212" i="6"/>
  <c r="P3211" i="6"/>
  <c r="P3210" i="6"/>
  <c r="P3209" i="6"/>
  <c r="P3208" i="6"/>
  <c r="P3207" i="6"/>
  <c r="P3206" i="6"/>
  <c r="P3205" i="6"/>
  <c r="P3204" i="6"/>
  <c r="P3203" i="6"/>
  <c r="P3202" i="6"/>
  <c r="P3201" i="6"/>
  <c r="P3200" i="6"/>
  <c r="P3199" i="6"/>
  <c r="P3198" i="6"/>
  <c r="P3197" i="6"/>
  <c r="P3196" i="6"/>
  <c r="P3195" i="6"/>
  <c r="P3194" i="6"/>
  <c r="P3193" i="6"/>
  <c r="P3192" i="6"/>
  <c r="P3191" i="6"/>
  <c r="P3190" i="6"/>
  <c r="P3189" i="6"/>
  <c r="P3188" i="6"/>
  <c r="P3187" i="6"/>
  <c r="P3186" i="6"/>
  <c r="P3185" i="6"/>
  <c r="P3184" i="6"/>
  <c r="P3183" i="6"/>
  <c r="P3182" i="6"/>
  <c r="P3181" i="6"/>
  <c r="P3180" i="6"/>
  <c r="P3179" i="6"/>
  <c r="P3178" i="6"/>
  <c r="P3177" i="6"/>
  <c r="P3176" i="6"/>
  <c r="P3175" i="6"/>
  <c r="P3174" i="6"/>
  <c r="P3173" i="6"/>
  <c r="P3172" i="6"/>
  <c r="P3171" i="6"/>
  <c r="P3170" i="6"/>
  <c r="P3169" i="6"/>
  <c r="P3168" i="6"/>
  <c r="P3167" i="6"/>
  <c r="P3166" i="6"/>
  <c r="P3165" i="6"/>
  <c r="P3164" i="6"/>
  <c r="P3163" i="6"/>
  <c r="P3162" i="6"/>
  <c r="P3161" i="6"/>
  <c r="P3160" i="6"/>
  <c r="P3159" i="6"/>
  <c r="P3158" i="6"/>
  <c r="P3157" i="6"/>
  <c r="P3156" i="6"/>
  <c r="P3155" i="6"/>
  <c r="P3154" i="6"/>
  <c r="P3153" i="6"/>
  <c r="P3152" i="6"/>
  <c r="P3151" i="6"/>
  <c r="P3150" i="6"/>
  <c r="P3149" i="6"/>
  <c r="P3148" i="6"/>
  <c r="P3147" i="6"/>
  <c r="P3146" i="6"/>
  <c r="P3145" i="6"/>
  <c r="P3144" i="6"/>
  <c r="P3143" i="6"/>
  <c r="P3142" i="6"/>
  <c r="P3141" i="6"/>
  <c r="P3140" i="6"/>
  <c r="P3139" i="6"/>
  <c r="P3138" i="6"/>
  <c r="P3137" i="6"/>
  <c r="P3136" i="6"/>
  <c r="P3135" i="6"/>
  <c r="P3134" i="6"/>
  <c r="P3133" i="6"/>
  <c r="P3132" i="6"/>
  <c r="P3131" i="6"/>
  <c r="P3130" i="6"/>
  <c r="P3129" i="6"/>
  <c r="P3128" i="6"/>
  <c r="P3127" i="6"/>
  <c r="P3126" i="6"/>
  <c r="P3125" i="6"/>
  <c r="P3124" i="6"/>
  <c r="P3123" i="6"/>
  <c r="P3122" i="6"/>
  <c r="P3121" i="6"/>
  <c r="P3120" i="6"/>
  <c r="P3119" i="6"/>
  <c r="P3118" i="6"/>
  <c r="P3117" i="6"/>
  <c r="P3116" i="6"/>
  <c r="P3115" i="6"/>
  <c r="P3114" i="6"/>
  <c r="P3113" i="6"/>
  <c r="P3112" i="6"/>
  <c r="P3111" i="6"/>
  <c r="P3110" i="6"/>
  <c r="P3109" i="6"/>
  <c r="P3108" i="6"/>
  <c r="P3107" i="6"/>
  <c r="P3106" i="6"/>
  <c r="P3105" i="6"/>
  <c r="P3104" i="6"/>
  <c r="P3103" i="6"/>
  <c r="P3102" i="6"/>
  <c r="P3101" i="6"/>
  <c r="P3100" i="6"/>
  <c r="P3099" i="6"/>
  <c r="P3098" i="6"/>
  <c r="P3097" i="6"/>
  <c r="P3096" i="6"/>
  <c r="P3095" i="6"/>
  <c r="P3094" i="6"/>
  <c r="P3093" i="6"/>
  <c r="P3092" i="6"/>
  <c r="P3091" i="6"/>
  <c r="P3090" i="6"/>
  <c r="P3089" i="6"/>
  <c r="P3088" i="6"/>
  <c r="P3087" i="6"/>
  <c r="P3086" i="6"/>
  <c r="P3085" i="6"/>
  <c r="P3084" i="6"/>
  <c r="P3083" i="6"/>
  <c r="P3082" i="6"/>
  <c r="P3081" i="6"/>
  <c r="P3080" i="6"/>
  <c r="P3079" i="6"/>
  <c r="P3078" i="6"/>
  <c r="P3077" i="6"/>
  <c r="P3076" i="6"/>
  <c r="P3075" i="6"/>
  <c r="P3074" i="6"/>
  <c r="P3073" i="6"/>
  <c r="P3072" i="6"/>
  <c r="P3071" i="6"/>
  <c r="P3070" i="6"/>
  <c r="P3069" i="6"/>
  <c r="P3068" i="6"/>
  <c r="P3067" i="6"/>
  <c r="P3066" i="6"/>
  <c r="P3065" i="6"/>
  <c r="P3064" i="6"/>
  <c r="P3063" i="6"/>
  <c r="P3062" i="6"/>
  <c r="P3061" i="6"/>
  <c r="P3060" i="6"/>
  <c r="P3059" i="6"/>
  <c r="P3058" i="6"/>
  <c r="P3057" i="6"/>
  <c r="P3056" i="6"/>
  <c r="P3055" i="6"/>
  <c r="P3054" i="6"/>
  <c r="P3053" i="6"/>
  <c r="P3052" i="6"/>
  <c r="P3051" i="6"/>
  <c r="P3050" i="6"/>
  <c r="P3049" i="6"/>
  <c r="P3048" i="6"/>
  <c r="P3047" i="6"/>
  <c r="P3046" i="6"/>
  <c r="P3045" i="6"/>
  <c r="P3044" i="6"/>
  <c r="P3043" i="6"/>
  <c r="P3042" i="6"/>
  <c r="P3041" i="6"/>
  <c r="P3040" i="6"/>
  <c r="P3039" i="6"/>
  <c r="P3038" i="6"/>
  <c r="P3037" i="6"/>
  <c r="P3036" i="6"/>
  <c r="P3035" i="6"/>
  <c r="P3034" i="6"/>
  <c r="P3033" i="6"/>
  <c r="P3032" i="6"/>
  <c r="P3031" i="6"/>
  <c r="P3030" i="6"/>
  <c r="P3029" i="6"/>
  <c r="P3028" i="6"/>
  <c r="P3027" i="6"/>
  <c r="P3026" i="6"/>
  <c r="P3025" i="6"/>
  <c r="P3024" i="6"/>
  <c r="P3023" i="6"/>
  <c r="P3022" i="6"/>
  <c r="P3021" i="6"/>
  <c r="P3020" i="6"/>
  <c r="P3019" i="6"/>
  <c r="P3018" i="6"/>
  <c r="P3017" i="6"/>
  <c r="P3016" i="6"/>
  <c r="P3015" i="6"/>
  <c r="P3014" i="6"/>
  <c r="P3013" i="6"/>
  <c r="P3012" i="6"/>
  <c r="P3011" i="6"/>
  <c r="P3010" i="6"/>
  <c r="P3009" i="6"/>
  <c r="P3008" i="6"/>
  <c r="P3007" i="6"/>
  <c r="P3006" i="6"/>
  <c r="P3005" i="6"/>
  <c r="P3004" i="6"/>
  <c r="P3003" i="6"/>
  <c r="P3002" i="6"/>
  <c r="P3001" i="6"/>
  <c r="P3000" i="6"/>
  <c r="P2999" i="6"/>
  <c r="P2998" i="6"/>
  <c r="P2997" i="6"/>
  <c r="P2996" i="6"/>
  <c r="P2995" i="6"/>
  <c r="P2994" i="6"/>
  <c r="P2993" i="6"/>
  <c r="P2992" i="6"/>
  <c r="P2991" i="6"/>
  <c r="P2990" i="6"/>
  <c r="P2989" i="6"/>
  <c r="P2988" i="6"/>
  <c r="P2987" i="6"/>
  <c r="P2986" i="6"/>
  <c r="P2985" i="6"/>
  <c r="P2984" i="6"/>
  <c r="P2983" i="6"/>
  <c r="P2982" i="6"/>
  <c r="P2981" i="6"/>
  <c r="P2980" i="6"/>
  <c r="P2979" i="6"/>
  <c r="P2978" i="6"/>
  <c r="P2977" i="6"/>
  <c r="P2976" i="6"/>
  <c r="P2975" i="6"/>
  <c r="P2974" i="6"/>
  <c r="P2973" i="6"/>
  <c r="P2972" i="6"/>
  <c r="P2971" i="6"/>
  <c r="P2970" i="6"/>
  <c r="P2969" i="6"/>
  <c r="P2968" i="6"/>
  <c r="P2967" i="6"/>
  <c r="P2966" i="6"/>
  <c r="P2965" i="6"/>
  <c r="P2964" i="6"/>
  <c r="P2963" i="6"/>
  <c r="P2962" i="6"/>
  <c r="P2961" i="6"/>
  <c r="P2960" i="6"/>
  <c r="P2959" i="6"/>
  <c r="P2958" i="6"/>
  <c r="P2957" i="6"/>
  <c r="P2956" i="6"/>
  <c r="P2955" i="6"/>
  <c r="P2954" i="6"/>
  <c r="P2953" i="6"/>
  <c r="P2952" i="6"/>
  <c r="P2951" i="6"/>
  <c r="P2950" i="6"/>
  <c r="P2949" i="6"/>
  <c r="P2948" i="6"/>
  <c r="P2947" i="6"/>
  <c r="P2946" i="6"/>
  <c r="P2945" i="6"/>
  <c r="P2944" i="6"/>
  <c r="P2943" i="6"/>
  <c r="P2942" i="6"/>
  <c r="P2941" i="6"/>
  <c r="P2940" i="6"/>
  <c r="P2939" i="6"/>
  <c r="P2938" i="6"/>
  <c r="P2937" i="6"/>
  <c r="P2936" i="6"/>
  <c r="P2935" i="6"/>
  <c r="P2934" i="6"/>
  <c r="P2933" i="6"/>
  <c r="P2932" i="6"/>
  <c r="P2931" i="6"/>
  <c r="P2930" i="6"/>
  <c r="P2929" i="6"/>
  <c r="P2928" i="6"/>
  <c r="P2927" i="6"/>
  <c r="P2926" i="6"/>
  <c r="P2925" i="6"/>
  <c r="P2924" i="6"/>
  <c r="P2923" i="6"/>
  <c r="P2922" i="6"/>
  <c r="P2921" i="6"/>
  <c r="P2920" i="6"/>
  <c r="P2919" i="6"/>
  <c r="P2918" i="6"/>
  <c r="P2917" i="6"/>
  <c r="P2916" i="6"/>
  <c r="P2915" i="6"/>
  <c r="P2914" i="6"/>
  <c r="P2913" i="6"/>
  <c r="P2912" i="6"/>
  <c r="P2911" i="6"/>
  <c r="P2910" i="6"/>
  <c r="P2909" i="6"/>
  <c r="P2908" i="6"/>
  <c r="P2907" i="6"/>
  <c r="P2906" i="6"/>
  <c r="P2905" i="6"/>
  <c r="P2904" i="6"/>
  <c r="P2903" i="6"/>
  <c r="P2902" i="6"/>
  <c r="P2901" i="6"/>
  <c r="P2900" i="6"/>
  <c r="P2899" i="6"/>
  <c r="P2898" i="6"/>
  <c r="P2897" i="6"/>
  <c r="P2896" i="6"/>
  <c r="P2895" i="6"/>
  <c r="P2894" i="6"/>
  <c r="P2893" i="6"/>
  <c r="P2892" i="6"/>
  <c r="P2891" i="6"/>
  <c r="P2890" i="6"/>
  <c r="P2889" i="6"/>
  <c r="P2888" i="6"/>
  <c r="P2887" i="6"/>
  <c r="P2886" i="6"/>
  <c r="P2885" i="6"/>
  <c r="P2884" i="6"/>
  <c r="P2883" i="6"/>
  <c r="P2882" i="6"/>
  <c r="P2881" i="6"/>
  <c r="P2880" i="6"/>
  <c r="P2879" i="6"/>
  <c r="P2878" i="6"/>
  <c r="P2877" i="6"/>
  <c r="P2876" i="6"/>
  <c r="P2875" i="6"/>
  <c r="P2874" i="6"/>
  <c r="P2873" i="6"/>
  <c r="P2872" i="6"/>
  <c r="P2871" i="6"/>
  <c r="P2870" i="6"/>
  <c r="P2869" i="6"/>
  <c r="P2868" i="6"/>
  <c r="P2867" i="6"/>
  <c r="P2866" i="6"/>
  <c r="P2865" i="6"/>
  <c r="P2864" i="6"/>
  <c r="P2863" i="6"/>
  <c r="P2862" i="6"/>
  <c r="P2861" i="6"/>
  <c r="P2860" i="6"/>
  <c r="P2859" i="6"/>
  <c r="P2858" i="6"/>
  <c r="P2857" i="6"/>
  <c r="P2856" i="6"/>
  <c r="P2855" i="6"/>
  <c r="P2854" i="6"/>
  <c r="P2853" i="6"/>
  <c r="P2852" i="6"/>
  <c r="P2851" i="6"/>
  <c r="P2850" i="6"/>
  <c r="P2849" i="6"/>
  <c r="P2848" i="6"/>
  <c r="P2847" i="6"/>
  <c r="P2846" i="6"/>
  <c r="P2845" i="6"/>
  <c r="P2844" i="6"/>
  <c r="P2843" i="6"/>
  <c r="P2842" i="6"/>
  <c r="P2841" i="6"/>
  <c r="P2840" i="6"/>
  <c r="P2839" i="6"/>
  <c r="P2838" i="6"/>
  <c r="P2837" i="6"/>
  <c r="P2836" i="6"/>
  <c r="P2835" i="6"/>
  <c r="P2834" i="6"/>
  <c r="P2833" i="6"/>
  <c r="P2832" i="6"/>
  <c r="P2831" i="6"/>
  <c r="P2830" i="6"/>
  <c r="P2829" i="6"/>
  <c r="P2828" i="6"/>
  <c r="P2827" i="6"/>
  <c r="P2826" i="6"/>
  <c r="P2825" i="6"/>
  <c r="P2824" i="6"/>
  <c r="P2823" i="6"/>
  <c r="P2822" i="6"/>
  <c r="P2821" i="6"/>
  <c r="P2820" i="6"/>
  <c r="P2819" i="6"/>
  <c r="P2818" i="6"/>
  <c r="P2817" i="6"/>
  <c r="P2816" i="6"/>
  <c r="P2815" i="6"/>
  <c r="P2814" i="6"/>
  <c r="P2813" i="6"/>
  <c r="P2812" i="6"/>
  <c r="P2811" i="6"/>
  <c r="P2810" i="6"/>
  <c r="P2809" i="6"/>
  <c r="P2808" i="6"/>
  <c r="P2807" i="6"/>
  <c r="P2806" i="6"/>
  <c r="P2805" i="6"/>
  <c r="P2804" i="6"/>
  <c r="P2803" i="6"/>
  <c r="P2802" i="6"/>
  <c r="P2801" i="6"/>
  <c r="P2800" i="6"/>
  <c r="P2799" i="6"/>
  <c r="P2798" i="6"/>
  <c r="P2797" i="6"/>
  <c r="P2796" i="6"/>
  <c r="P2795" i="6"/>
  <c r="P2794" i="6"/>
  <c r="P2793" i="6"/>
  <c r="P2792" i="6"/>
  <c r="P2791" i="6"/>
  <c r="P2790" i="6"/>
  <c r="P2789" i="6"/>
  <c r="P2788" i="6"/>
  <c r="P2787" i="6"/>
  <c r="P2786" i="6"/>
  <c r="P2785" i="6"/>
  <c r="P2784" i="6"/>
  <c r="P2783" i="6"/>
  <c r="P2782" i="6"/>
  <c r="P2781" i="6"/>
  <c r="P2780" i="6"/>
  <c r="P2779" i="6"/>
  <c r="P2778" i="6"/>
  <c r="P2777" i="6"/>
  <c r="P2776" i="6"/>
  <c r="P2775" i="6"/>
  <c r="P2774" i="6"/>
  <c r="P2773" i="6"/>
  <c r="P2772" i="6"/>
  <c r="P2771" i="6"/>
  <c r="P2770" i="6"/>
  <c r="P2769" i="6"/>
  <c r="P2768" i="6"/>
  <c r="P2767" i="6"/>
  <c r="P2766" i="6"/>
  <c r="P2765" i="6"/>
  <c r="P2764" i="6"/>
  <c r="P2763" i="6"/>
  <c r="P2762" i="6"/>
  <c r="P2761" i="6"/>
  <c r="P2760" i="6"/>
  <c r="P2759" i="6"/>
  <c r="P2758" i="6"/>
  <c r="P2757" i="6"/>
  <c r="P2756" i="6"/>
  <c r="P2755" i="6"/>
  <c r="P2754" i="6"/>
  <c r="P2753" i="6"/>
  <c r="P2752" i="6"/>
  <c r="P2751" i="6"/>
  <c r="P2750" i="6"/>
  <c r="P2749" i="6"/>
  <c r="P2748" i="6"/>
  <c r="P2747" i="6"/>
  <c r="P2746" i="6"/>
  <c r="P2745" i="6"/>
  <c r="P2744" i="6"/>
  <c r="P2743" i="6"/>
  <c r="P2742" i="6"/>
  <c r="P2741" i="6"/>
  <c r="P2740" i="6"/>
  <c r="P2739" i="6"/>
  <c r="P2738" i="6"/>
  <c r="P2737" i="6"/>
  <c r="P2736" i="6"/>
  <c r="P2735" i="6"/>
  <c r="P2734" i="6"/>
  <c r="P2733" i="6"/>
  <c r="P2732" i="6"/>
  <c r="P2731" i="6"/>
  <c r="P2730" i="6"/>
  <c r="P2729" i="6"/>
  <c r="P2728" i="6"/>
  <c r="P2727" i="6"/>
  <c r="P2726" i="6"/>
  <c r="P2725" i="6"/>
  <c r="P2724" i="6"/>
  <c r="P2723" i="6"/>
  <c r="P2722" i="6"/>
  <c r="P2721" i="6"/>
  <c r="P2720" i="6"/>
  <c r="P2719" i="6"/>
  <c r="P2718" i="6"/>
  <c r="P2717" i="6"/>
  <c r="P2716" i="6"/>
  <c r="P2715" i="6"/>
  <c r="P2714" i="6"/>
  <c r="P2713" i="6"/>
  <c r="P2712" i="6"/>
  <c r="P2711" i="6"/>
  <c r="P2710" i="6"/>
  <c r="P2709" i="6"/>
  <c r="P2708" i="6"/>
  <c r="P2707" i="6"/>
  <c r="P2706" i="6"/>
  <c r="P2705" i="6"/>
  <c r="P2704" i="6"/>
  <c r="P2703" i="6"/>
  <c r="P2702" i="6"/>
  <c r="P2701" i="6"/>
  <c r="P2700" i="6"/>
  <c r="P2699" i="6"/>
  <c r="P2698" i="6"/>
  <c r="P2697" i="6"/>
  <c r="P2696" i="6"/>
  <c r="P2695" i="6"/>
  <c r="P2694" i="6"/>
  <c r="P2693" i="6"/>
  <c r="P2692" i="6"/>
  <c r="P2691" i="6"/>
  <c r="P2690" i="6"/>
  <c r="P2689" i="6"/>
  <c r="P2688" i="6"/>
  <c r="P2687" i="6"/>
  <c r="P2686" i="6"/>
  <c r="P2685" i="6"/>
  <c r="P2684" i="6"/>
  <c r="P2683" i="6"/>
  <c r="P2682" i="6"/>
  <c r="P2681" i="6"/>
  <c r="P2680" i="6"/>
  <c r="P2679" i="6"/>
  <c r="P2678" i="6"/>
  <c r="P2677" i="6"/>
  <c r="P2676" i="6"/>
  <c r="P2675" i="6"/>
  <c r="P2674" i="6"/>
  <c r="P2673" i="6"/>
  <c r="P2672" i="6"/>
  <c r="P2671" i="6"/>
  <c r="P2670" i="6"/>
  <c r="P2669" i="6"/>
  <c r="P2668" i="6"/>
  <c r="P2667" i="6"/>
  <c r="P2666" i="6"/>
  <c r="P2665" i="6"/>
  <c r="P2664" i="6"/>
  <c r="P2663" i="6"/>
  <c r="P2662" i="6"/>
  <c r="P2661" i="6"/>
  <c r="P2660" i="6"/>
  <c r="P2659" i="6"/>
  <c r="P2658" i="6"/>
  <c r="P2657" i="6"/>
  <c r="P2656" i="6"/>
  <c r="P2655" i="6"/>
  <c r="P2654" i="6"/>
  <c r="P2653" i="6"/>
  <c r="P2652" i="6"/>
  <c r="P2651" i="6"/>
  <c r="P2650" i="6"/>
  <c r="P2649" i="6"/>
  <c r="P2648" i="6"/>
  <c r="P2647" i="6"/>
  <c r="P2646" i="6"/>
  <c r="P2645" i="6"/>
  <c r="P2644" i="6"/>
  <c r="P2643" i="6"/>
  <c r="P2642" i="6"/>
  <c r="P2641" i="6"/>
  <c r="P2640" i="6"/>
  <c r="P2639" i="6"/>
  <c r="P2638" i="6"/>
  <c r="P2637" i="6"/>
  <c r="P2636" i="6"/>
  <c r="P2635" i="6"/>
  <c r="P2634" i="6"/>
  <c r="P2633" i="6"/>
  <c r="P2632" i="6"/>
  <c r="P2631" i="6"/>
  <c r="P2630" i="6"/>
  <c r="P2629" i="6"/>
  <c r="P2628" i="6"/>
  <c r="P2627" i="6"/>
  <c r="P2626" i="6"/>
  <c r="P2625" i="6"/>
  <c r="P2624" i="6"/>
  <c r="P2623" i="6"/>
  <c r="P2622" i="6"/>
  <c r="P2621" i="6"/>
  <c r="P2620" i="6"/>
  <c r="P2619" i="6"/>
  <c r="P2618" i="6"/>
  <c r="P2617" i="6"/>
  <c r="P2616" i="6"/>
  <c r="P2615" i="6"/>
  <c r="P2614" i="6"/>
  <c r="P2613" i="6"/>
  <c r="P2612" i="6"/>
  <c r="P2611" i="6"/>
  <c r="P2610" i="6"/>
  <c r="P2609" i="6"/>
  <c r="P2608" i="6"/>
  <c r="P2607" i="6"/>
  <c r="P2606" i="6"/>
  <c r="P2605" i="6"/>
  <c r="P2604" i="6"/>
  <c r="P2603" i="6"/>
  <c r="P2602" i="6"/>
  <c r="P2601" i="6"/>
  <c r="P2600" i="6"/>
  <c r="P2599" i="6"/>
  <c r="P2598" i="6"/>
  <c r="P2597" i="6"/>
  <c r="P2596" i="6"/>
  <c r="P2595" i="6"/>
  <c r="P2594" i="6"/>
  <c r="P2593" i="6"/>
  <c r="P2592" i="6"/>
  <c r="P2591" i="6"/>
  <c r="P2590" i="6"/>
  <c r="P2589" i="6"/>
  <c r="P2588" i="6"/>
  <c r="P2587" i="6"/>
  <c r="P2586" i="6"/>
  <c r="P2585" i="6"/>
  <c r="P2584" i="6"/>
  <c r="P2583" i="6"/>
  <c r="P2582" i="6"/>
  <c r="P2581" i="6"/>
  <c r="P2580" i="6"/>
  <c r="P2579" i="6"/>
  <c r="P2578" i="6"/>
  <c r="P2577" i="6"/>
  <c r="P2576" i="6"/>
  <c r="P2575" i="6"/>
  <c r="P2574" i="6"/>
  <c r="P2573" i="6"/>
  <c r="P2572" i="6"/>
  <c r="P2571" i="6"/>
  <c r="P2570" i="6"/>
  <c r="P2569" i="6"/>
  <c r="P2568" i="6"/>
  <c r="P2567" i="6"/>
  <c r="P2566" i="6"/>
  <c r="P2565" i="6"/>
  <c r="P2564" i="6"/>
  <c r="P2563" i="6"/>
  <c r="P2562" i="6"/>
  <c r="P2561" i="6"/>
  <c r="P2560" i="6"/>
  <c r="P2559" i="6"/>
  <c r="P2558" i="6"/>
  <c r="P2557" i="6"/>
  <c r="P2556" i="6"/>
  <c r="P2555" i="6"/>
  <c r="P2554" i="6"/>
  <c r="P2553" i="6"/>
  <c r="P2552" i="6"/>
  <c r="P2551" i="6"/>
  <c r="P2550" i="6"/>
  <c r="P2549" i="6"/>
  <c r="P2548" i="6"/>
  <c r="P2547" i="6"/>
  <c r="P2546" i="6"/>
  <c r="P2545" i="6"/>
  <c r="P2544" i="6"/>
  <c r="P2543" i="6"/>
  <c r="P2542" i="6"/>
  <c r="P2541" i="6"/>
  <c r="P2540" i="6"/>
  <c r="P2539" i="6"/>
  <c r="P2538" i="6"/>
  <c r="P2537" i="6"/>
  <c r="P2536" i="6"/>
  <c r="P2535" i="6"/>
  <c r="P2534" i="6"/>
  <c r="P2533" i="6"/>
  <c r="P2532" i="6"/>
  <c r="P2531" i="6"/>
  <c r="P2530" i="6"/>
  <c r="P2529" i="6"/>
  <c r="P2528" i="6"/>
  <c r="P2527" i="6"/>
  <c r="P2526" i="6"/>
  <c r="P2525" i="6"/>
  <c r="P2524" i="6"/>
  <c r="P2523" i="6"/>
  <c r="P2522" i="6"/>
  <c r="P2521" i="6"/>
  <c r="P2520" i="6"/>
  <c r="P2519" i="6"/>
  <c r="P2518" i="6"/>
  <c r="P2517" i="6"/>
  <c r="P2516" i="6"/>
  <c r="P2515" i="6"/>
  <c r="P2514" i="6"/>
  <c r="P2513" i="6"/>
  <c r="P2512" i="6"/>
  <c r="P2511" i="6"/>
  <c r="P2510" i="6"/>
  <c r="P2509" i="6"/>
  <c r="P2508" i="6"/>
  <c r="P2507" i="6"/>
  <c r="P2506" i="6"/>
  <c r="P2505" i="6"/>
  <c r="P2504" i="6"/>
  <c r="P2503" i="6"/>
  <c r="P2502" i="6"/>
  <c r="P2501" i="6"/>
  <c r="P2500" i="6"/>
  <c r="P2499" i="6"/>
  <c r="P2498" i="6"/>
  <c r="P2497" i="6"/>
  <c r="P2496" i="6"/>
  <c r="P2495" i="6"/>
  <c r="P2494" i="6"/>
  <c r="P2493" i="6"/>
  <c r="P2492" i="6"/>
  <c r="P2491" i="6"/>
  <c r="P2490" i="6"/>
  <c r="P2489" i="6"/>
  <c r="P2488" i="6"/>
  <c r="P2487" i="6"/>
  <c r="P2486" i="6"/>
  <c r="P2485" i="6"/>
  <c r="P2484" i="6"/>
  <c r="P2483" i="6"/>
  <c r="P2482" i="6"/>
  <c r="P2481" i="6"/>
  <c r="P2480" i="6"/>
  <c r="P2479" i="6"/>
  <c r="P2478" i="6"/>
  <c r="P2477" i="6"/>
  <c r="P2476" i="6"/>
  <c r="P2475" i="6"/>
  <c r="P2474" i="6"/>
  <c r="P2473" i="6"/>
  <c r="P2472" i="6"/>
  <c r="P2471" i="6"/>
  <c r="P2470" i="6"/>
  <c r="P2469" i="6"/>
  <c r="P2468" i="6"/>
  <c r="P2467" i="6"/>
  <c r="P2466" i="6"/>
  <c r="P2465" i="6"/>
  <c r="P2464" i="6"/>
  <c r="P2463" i="6"/>
  <c r="P2462" i="6"/>
  <c r="P2461" i="6"/>
  <c r="P2460" i="6"/>
  <c r="P2459" i="6"/>
  <c r="P2458" i="6"/>
  <c r="P2457" i="6"/>
  <c r="P2456" i="6"/>
  <c r="P2455" i="6"/>
  <c r="P2454" i="6"/>
  <c r="P2453" i="6"/>
  <c r="P2452" i="6"/>
  <c r="P2451" i="6"/>
  <c r="P2450" i="6"/>
  <c r="P2449" i="6"/>
  <c r="P2448" i="6"/>
  <c r="P2447" i="6"/>
  <c r="P2446" i="6"/>
  <c r="P2445" i="6"/>
  <c r="P2444" i="6"/>
  <c r="P2443" i="6"/>
  <c r="P2442" i="6"/>
  <c r="P2441" i="6"/>
  <c r="P2440" i="6"/>
  <c r="P2439" i="6"/>
  <c r="P2438" i="6"/>
  <c r="P2437" i="6"/>
  <c r="P2436" i="6"/>
  <c r="P2435" i="6"/>
  <c r="P2434" i="6"/>
  <c r="P2433" i="6"/>
  <c r="P2432" i="6"/>
  <c r="P2431" i="6"/>
  <c r="P2430" i="6"/>
  <c r="P2429" i="6"/>
  <c r="P2428" i="6"/>
  <c r="P2427" i="6"/>
  <c r="P2426" i="6"/>
  <c r="P2425" i="6"/>
  <c r="P2424" i="6"/>
  <c r="P2423" i="6"/>
  <c r="P2422" i="6"/>
  <c r="P2421" i="6"/>
  <c r="P2420" i="6"/>
  <c r="P2419" i="6"/>
  <c r="P2418" i="6"/>
  <c r="P2417" i="6"/>
  <c r="P2416" i="6"/>
  <c r="P2415" i="6"/>
  <c r="P2414" i="6"/>
  <c r="P2413" i="6"/>
  <c r="P2412" i="6"/>
  <c r="P2411" i="6"/>
  <c r="P2410" i="6"/>
  <c r="P2409" i="6"/>
  <c r="P2408" i="6"/>
  <c r="P2407" i="6"/>
  <c r="P2406" i="6"/>
  <c r="P2405" i="6"/>
  <c r="P2404" i="6"/>
  <c r="P2403" i="6"/>
  <c r="P2402" i="6"/>
  <c r="P2401" i="6"/>
  <c r="P2400" i="6"/>
  <c r="P2399" i="6"/>
  <c r="P2398" i="6"/>
  <c r="P2397" i="6"/>
  <c r="P2396" i="6"/>
  <c r="P2395" i="6"/>
  <c r="P2394" i="6"/>
  <c r="P2393" i="6"/>
  <c r="P2392" i="6"/>
  <c r="P2391" i="6"/>
  <c r="P2390" i="6"/>
  <c r="P2389" i="6"/>
  <c r="P2388" i="6"/>
  <c r="P2387" i="6"/>
  <c r="P2386" i="6"/>
  <c r="P2385" i="6"/>
  <c r="P2384" i="6"/>
  <c r="P2383" i="6"/>
  <c r="P2382" i="6"/>
  <c r="P2381" i="6"/>
  <c r="P2380" i="6"/>
  <c r="P2379" i="6"/>
  <c r="P2378" i="6"/>
  <c r="P2377" i="6"/>
  <c r="P2376" i="6"/>
  <c r="P2375" i="6"/>
  <c r="P2374" i="6"/>
  <c r="P2373" i="6"/>
  <c r="P2372" i="6"/>
  <c r="P2371" i="6"/>
  <c r="P2370" i="6"/>
  <c r="P2369" i="6"/>
  <c r="P2368" i="6"/>
  <c r="P2367" i="6"/>
  <c r="P2366" i="6"/>
  <c r="P2365" i="6"/>
  <c r="P2364" i="6"/>
  <c r="P2363" i="6"/>
  <c r="P2362" i="6"/>
  <c r="P2361" i="6"/>
  <c r="P2360" i="6"/>
  <c r="P2359" i="6"/>
  <c r="P2358" i="6"/>
  <c r="P2357" i="6"/>
  <c r="P2356" i="6"/>
  <c r="P2355" i="6"/>
  <c r="P2354" i="6"/>
  <c r="P2353" i="6"/>
  <c r="P2352" i="6"/>
  <c r="P2351" i="6"/>
  <c r="P2350" i="6"/>
  <c r="P2349" i="6"/>
  <c r="P2348" i="6"/>
  <c r="P2347" i="6"/>
  <c r="P2346" i="6"/>
  <c r="P2345" i="6"/>
  <c r="P2344" i="6"/>
  <c r="P2343" i="6"/>
  <c r="P2342" i="6"/>
  <c r="P2341" i="6"/>
  <c r="P2340" i="6"/>
  <c r="P2339" i="6"/>
  <c r="P2338" i="6"/>
  <c r="P2337" i="6"/>
  <c r="P2336" i="6"/>
  <c r="P2335" i="6"/>
  <c r="P2334" i="6"/>
  <c r="P2333" i="6"/>
  <c r="P2332" i="6"/>
  <c r="P2331" i="6"/>
  <c r="P2330" i="6"/>
  <c r="P2329" i="6"/>
  <c r="P2328" i="6"/>
  <c r="P2327" i="6"/>
  <c r="P2326" i="6"/>
  <c r="P2325" i="6"/>
  <c r="P2324" i="6"/>
  <c r="P2323" i="6"/>
  <c r="P2322" i="6"/>
  <c r="P2321" i="6"/>
  <c r="P2320" i="6"/>
  <c r="P2319" i="6"/>
  <c r="P2318" i="6"/>
  <c r="P2317" i="6"/>
  <c r="P2316" i="6"/>
  <c r="P2315" i="6"/>
  <c r="P2314" i="6"/>
  <c r="P2313" i="6"/>
  <c r="P2312" i="6"/>
  <c r="P2311" i="6"/>
  <c r="P2310" i="6"/>
  <c r="P2309" i="6"/>
  <c r="P2308" i="6"/>
  <c r="P2307" i="6"/>
  <c r="P2306" i="6"/>
  <c r="P2305" i="6"/>
  <c r="P2304" i="6"/>
  <c r="P2303" i="6"/>
  <c r="P2302" i="6"/>
  <c r="P2301" i="6"/>
  <c r="P2300" i="6"/>
  <c r="P2299" i="6"/>
  <c r="P2298" i="6"/>
  <c r="P2297" i="6"/>
  <c r="P2296" i="6"/>
  <c r="P2295" i="6"/>
  <c r="P2294" i="6"/>
  <c r="P2293" i="6"/>
  <c r="P2292" i="6"/>
  <c r="P2291" i="6"/>
  <c r="P2290" i="6"/>
  <c r="P2289" i="6"/>
  <c r="P2288" i="6"/>
  <c r="P2287" i="6"/>
  <c r="P2286" i="6"/>
  <c r="P2285" i="6"/>
  <c r="P2284" i="6"/>
  <c r="P2283" i="6"/>
  <c r="P2282" i="6"/>
  <c r="P2281" i="6"/>
  <c r="P2280" i="6"/>
  <c r="P2279" i="6"/>
  <c r="P2278" i="6"/>
  <c r="P2277" i="6"/>
  <c r="P2276" i="6"/>
  <c r="P2275" i="6"/>
  <c r="P2274" i="6"/>
  <c r="P2273" i="6"/>
  <c r="P2272" i="6"/>
  <c r="P2271" i="6"/>
  <c r="P2270" i="6"/>
  <c r="P2269" i="6"/>
  <c r="P2268" i="6"/>
  <c r="P2267" i="6"/>
  <c r="P2266" i="6"/>
  <c r="P2265" i="6"/>
  <c r="P2264" i="6"/>
  <c r="P2263" i="6"/>
  <c r="P2262" i="6"/>
  <c r="P2261" i="6"/>
  <c r="P2260" i="6"/>
  <c r="P2259" i="6"/>
  <c r="P2258" i="6"/>
  <c r="P2257" i="6"/>
  <c r="P2256" i="6"/>
  <c r="P2255" i="6"/>
  <c r="P2254" i="6"/>
  <c r="P2253" i="6"/>
  <c r="P2252" i="6"/>
  <c r="P2251" i="6"/>
  <c r="P2250" i="6"/>
  <c r="P2249" i="6"/>
  <c r="P2248" i="6"/>
  <c r="P2247" i="6"/>
  <c r="P2246" i="6"/>
  <c r="P2245" i="6"/>
  <c r="P2244" i="6"/>
  <c r="P2243" i="6"/>
  <c r="P2242" i="6"/>
  <c r="P2241" i="6"/>
  <c r="P2240" i="6"/>
  <c r="P2239" i="6"/>
  <c r="P2238" i="6"/>
  <c r="P2237" i="6"/>
  <c r="P2236" i="6"/>
  <c r="P2235" i="6"/>
  <c r="P2234" i="6"/>
  <c r="P2233" i="6"/>
  <c r="P2232" i="6"/>
  <c r="P2231" i="6"/>
  <c r="P2230" i="6"/>
  <c r="P2229" i="6"/>
  <c r="P2228" i="6"/>
  <c r="P2227" i="6"/>
  <c r="P2226" i="6"/>
  <c r="P2225" i="6"/>
  <c r="P2224" i="6"/>
  <c r="P2223" i="6"/>
  <c r="P2222" i="6"/>
  <c r="P2221" i="6"/>
  <c r="P2220" i="6"/>
  <c r="P2219" i="6"/>
  <c r="P2218" i="6"/>
  <c r="P2217" i="6"/>
  <c r="P2216" i="6"/>
  <c r="P2215" i="6"/>
  <c r="P2214" i="6"/>
  <c r="P2213" i="6"/>
  <c r="P2212" i="6"/>
  <c r="P2211" i="6"/>
  <c r="P2210" i="6"/>
  <c r="P2209" i="6"/>
  <c r="P2208" i="6"/>
  <c r="P2207" i="6"/>
  <c r="P2206" i="6"/>
  <c r="P2205" i="6"/>
  <c r="P2204" i="6"/>
  <c r="P2203" i="6"/>
  <c r="P2202" i="6"/>
  <c r="P2201" i="6"/>
  <c r="P2200" i="6"/>
  <c r="P2199" i="6"/>
  <c r="P2198" i="6"/>
  <c r="P2197" i="6"/>
  <c r="P2196" i="6"/>
  <c r="P2195" i="6"/>
  <c r="P2194" i="6"/>
  <c r="P2193" i="6"/>
  <c r="P2192" i="6"/>
  <c r="P2191" i="6"/>
  <c r="P2190" i="6"/>
  <c r="P2189" i="6"/>
  <c r="P2188" i="6"/>
  <c r="P2187" i="6"/>
  <c r="P2186" i="6"/>
  <c r="P2185" i="6"/>
  <c r="P2184" i="6"/>
  <c r="P2183" i="6"/>
  <c r="P2182" i="6"/>
  <c r="P2181" i="6"/>
  <c r="P2180" i="6"/>
  <c r="P2179" i="6"/>
  <c r="P2178" i="6"/>
  <c r="P2177" i="6"/>
  <c r="P2176" i="6"/>
  <c r="P2175" i="6"/>
  <c r="P2174" i="6"/>
  <c r="P2173" i="6"/>
  <c r="P2172" i="6"/>
  <c r="P2171" i="6"/>
  <c r="P2170" i="6"/>
  <c r="P2169" i="6"/>
  <c r="P2168" i="6"/>
  <c r="P2167" i="6"/>
  <c r="P2166" i="6"/>
  <c r="P2165" i="6"/>
  <c r="P2164" i="6"/>
  <c r="P2163" i="6"/>
  <c r="P2162" i="6"/>
  <c r="P2161" i="6"/>
  <c r="P2160" i="6"/>
  <c r="P2159" i="6"/>
  <c r="P2158" i="6"/>
  <c r="P2157" i="6"/>
  <c r="P2156" i="6"/>
  <c r="P2155" i="6"/>
  <c r="P2154" i="6"/>
  <c r="P2153" i="6"/>
  <c r="P2152" i="6"/>
  <c r="P2151" i="6"/>
  <c r="P2150" i="6"/>
  <c r="P2149" i="6"/>
  <c r="P2148" i="6"/>
  <c r="P2147" i="6"/>
  <c r="P2146" i="6"/>
  <c r="P2145" i="6"/>
  <c r="P2144" i="6"/>
  <c r="P2143" i="6"/>
  <c r="P2142" i="6"/>
  <c r="P2141" i="6"/>
  <c r="P2140" i="6"/>
  <c r="P2139" i="6"/>
  <c r="P2138" i="6"/>
  <c r="P2137" i="6"/>
  <c r="P2136" i="6"/>
  <c r="P2135" i="6"/>
  <c r="P2134" i="6"/>
  <c r="P2133" i="6"/>
  <c r="P2132" i="6"/>
  <c r="P2131" i="6"/>
  <c r="P2130" i="6"/>
  <c r="P2129" i="6"/>
  <c r="P2128" i="6"/>
  <c r="P2127" i="6"/>
  <c r="P2126" i="6"/>
  <c r="P2125" i="6"/>
  <c r="P2124" i="6"/>
  <c r="P2123" i="6"/>
  <c r="P2122" i="6"/>
  <c r="P2121" i="6"/>
  <c r="P2120" i="6"/>
  <c r="P2119" i="6"/>
  <c r="P2118" i="6"/>
  <c r="P2117" i="6"/>
  <c r="P2116" i="6"/>
  <c r="P2115" i="6"/>
  <c r="P2114" i="6"/>
  <c r="P2113" i="6"/>
  <c r="P2112" i="6"/>
  <c r="P2111" i="6"/>
  <c r="P2110" i="6"/>
  <c r="P2109" i="6"/>
  <c r="P2108" i="6"/>
  <c r="P2107" i="6"/>
  <c r="P2106" i="6"/>
  <c r="P2105" i="6"/>
  <c r="P2104" i="6"/>
  <c r="P2103" i="6"/>
  <c r="P2102" i="6"/>
  <c r="P2101" i="6"/>
  <c r="P2100" i="6"/>
  <c r="P2099" i="6"/>
  <c r="P2098" i="6"/>
  <c r="P2097" i="6"/>
  <c r="P2096" i="6"/>
  <c r="P2095" i="6"/>
  <c r="P2094" i="6"/>
  <c r="P2093" i="6"/>
  <c r="P2092" i="6"/>
  <c r="P2091" i="6"/>
  <c r="P2090" i="6"/>
  <c r="P2089" i="6"/>
  <c r="P2088" i="6"/>
  <c r="P2087" i="6"/>
  <c r="P2086" i="6"/>
  <c r="P2085" i="6"/>
  <c r="P2084" i="6"/>
  <c r="P2083" i="6"/>
  <c r="P2082" i="6"/>
  <c r="P2081" i="6"/>
  <c r="P2080" i="6"/>
  <c r="P2079" i="6"/>
  <c r="P2078" i="6"/>
  <c r="P2077" i="6"/>
  <c r="P2076" i="6"/>
  <c r="P2075" i="6"/>
  <c r="P2074" i="6"/>
  <c r="P2073" i="6"/>
  <c r="P2072" i="6"/>
  <c r="P2071" i="6"/>
  <c r="P2070" i="6"/>
  <c r="P2069" i="6"/>
  <c r="P2068" i="6"/>
  <c r="P2067" i="6"/>
  <c r="P2066" i="6"/>
  <c r="P2065" i="6"/>
  <c r="P2064" i="6"/>
  <c r="P2063" i="6"/>
  <c r="P2062" i="6"/>
  <c r="P2061" i="6"/>
  <c r="P2060" i="6"/>
  <c r="P2059" i="6"/>
  <c r="P2058" i="6"/>
  <c r="P2057" i="6"/>
  <c r="P2056" i="6"/>
  <c r="P2055" i="6"/>
  <c r="P2054" i="6"/>
  <c r="P2053" i="6"/>
  <c r="P2052" i="6"/>
  <c r="P2051" i="6"/>
  <c r="P2050" i="6"/>
  <c r="P2049" i="6"/>
  <c r="P2048" i="6"/>
  <c r="P2047" i="6"/>
  <c r="P2046" i="6"/>
  <c r="P2045" i="6"/>
  <c r="P2044" i="6"/>
  <c r="P2043" i="6"/>
  <c r="P2042" i="6"/>
  <c r="P2041" i="6"/>
  <c r="P2040" i="6"/>
  <c r="P2039" i="6"/>
  <c r="P2038" i="6"/>
  <c r="P2037" i="6"/>
  <c r="P2036" i="6"/>
  <c r="P2035" i="6"/>
  <c r="P2034" i="6"/>
  <c r="P2033" i="6"/>
  <c r="P2032" i="6"/>
  <c r="P2031" i="6"/>
  <c r="P2030" i="6"/>
  <c r="P2029" i="6"/>
  <c r="P2028" i="6"/>
  <c r="P2027" i="6"/>
  <c r="P2026" i="6"/>
  <c r="P2025" i="6"/>
  <c r="P2024" i="6"/>
  <c r="P2023" i="6"/>
  <c r="P2022" i="6"/>
  <c r="P2021" i="6"/>
  <c r="P2020" i="6"/>
  <c r="P2019" i="6"/>
  <c r="P2018" i="6"/>
  <c r="P2017" i="6"/>
  <c r="P2016" i="6"/>
  <c r="P2015" i="6"/>
  <c r="P2014" i="6"/>
  <c r="P2013" i="6"/>
  <c r="P2012" i="6"/>
  <c r="P2011" i="6"/>
  <c r="P2010" i="6"/>
  <c r="P2009" i="6"/>
  <c r="P2008" i="6"/>
  <c r="P2007" i="6"/>
  <c r="P2006" i="6"/>
  <c r="P2005" i="6"/>
  <c r="P2004" i="6"/>
  <c r="P2003" i="6"/>
  <c r="P2002" i="6"/>
  <c r="P2001" i="6"/>
  <c r="P2000" i="6"/>
  <c r="P1999" i="6"/>
  <c r="P1998" i="6"/>
  <c r="P1997" i="6"/>
  <c r="P1996" i="6"/>
  <c r="P1995" i="6"/>
  <c r="P1994" i="6"/>
  <c r="P1993" i="6"/>
  <c r="P1992" i="6"/>
  <c r="P1991" i="6"/>
  <c r="P1990" i="6"/>
  <c r="P1989" i="6"/>
  <c r="P1988" i="6"/>
  <c r="P1987" i="6"/>
  <c r="P1986" i="6"/>
  <c r="P1985" i="6"/>
  <c r="P1984" i="6"/>
  <c r="P1983" i="6"/>
  <c r="P1982" i="6"/>
  <c r="P1981" i="6"/>
  <c r="P1980" i="6"/>
  <c r="P1979" i="6"/>
  <c r="P1978" i="6"/>
  <c r="P1977" i="6"/>
  <c r="P1976" i="6"/>
  <c r="P1975" i="6"/>
  <c r="P1974" i="6"/>
  <c r="P1973" i="6"/>
  <c r="P1972" i="6"/>
  <c r="P1971" i="6"/>
  <c r="P1970" i="6"/>
  <c r="P1969" i="6"/>
  <c r="P1968" i="6"/>
  <c r="P1967" i="6"/>
  <c r="P1966" i="6"/>
  <c r="P1965" i="6"/>
  <c r="P1964" i="6"/>
  <c r="P1963" i="6"/>
  <c r="P1962" i="6"/>
  <c r="P1961" i="6"/>
  <c r="P1960" i="6"/>
  <c r="P1959" i="6"/>
  <c r="P1958" i="6"/>
  <c r="P1957" i="6"/>
  <c r="P1956" i="6"/>
  <c r="P1955" i="6"/>
  <c r="P1954" i="6"/>
  <c r="P1953" i="6"/>
  <c r="P1952" i="6"/>
  <c r="P1951" i="6"/>
  <c r="P1950" i="6"/>
  <c r="P1949" i="6"/>
  <c r="P1948" i="6"/>
  <c r="P1947" i="6"/>
  <c r="P1946" i="6"/>
  <c r="P1945" i="6"/>
  <c r="P1944" i="6"/>
  <c r="P1943" i="6"/>
  <c r="P1942" i="6"/>
  <c r="P1941" i="6"/>
  <c r="P1940" i="6"/>
  <c r="P1939" i="6"/>
  <c r="P1938" i="6"/>
  <c r="P1937" i="6"/>
  <c r="P1936" i="6"/>
  <c r="P1935" i="6"/>
  <c r="P1934" i="6"/>
  <c r="P1933" i="6"/>
  <c r="P1932" i="6"/>
  <c r="P1931" i="6"/>
  <c r="P1930" i="6"/>
  <c r="P1929" i="6"/>
  <c r="P1928" i="6"/>
  <c r="P1927" i="6"/>
  <c r="P1926" i="6"/>
  <c r="P1925" i="6"/>
  <c r="P1924" i="6"/>
  <c r="P1923" i="6"/>
  <c r="P1922" i="6"/>
  <c r="P1921" i="6"/>
  <c r="P1920" i="6"/>
  <c r="P1919" i="6"/>
  <c r="P1918" i="6"/>
  <c r="P1917" i="6"/>
  <c r="P1916" i="6"/>
  <c r="P1915" i="6"/>
  <c r="P1914" i="6"/>
  <c r="P1913" i="6"/>
  <c r="P1912" i="6"/>
  <c r="P1911" i="6"/>
  <c r="P1910" i="6"/>
  <c r="P1909" i="6"/>
  <c r="P1908" i="6"/>
  <c r="P1907" i="6"/>
  <c r="P1906" i="6"/>
  <c r="P1905" i="6"/>
  <c r="P1904" i="6"/>
  <c r="P1903" i="6"/>
  <c r="P1902" i="6"/>
  <c r="P1901" i="6"/>
  <c r="P1900" i="6"/>
  <c r="P1899" i="6"/>
  <c r="P1898" i="6"/>
  <c r="P1897" i="6"/>
  <c r="P1896" i="6"/>
  <c r="P1895" i="6"/>
  <c r="P1894" i="6"/>
  <c r="P1893" i="6"/>
  <c r="P1892" i="6"/>
  <c r="P1891" i="6"/>
  <c r="P1890" i="6"/>
  <c r="P1889" i="6"/>
  <c r="P1888" i="6"/>
  <c r="P1887" i="6"/>
  <c r="P1886" i="6"/>
  <c r="P1885" i="6"/>
  <c r="P1884" i="6"/>
  <c r="P1883" i="6"/>
  <c r="P1882" i="6"/>
  <c r="P1881" i="6"/>
  <c r="P1880" i="6"/>
  <c r="P1879" i="6"/>
  <c r="P1878" i="6"/>
  <c r="P1877" i="6"/>
  <c r="P1876" i="6"/>
  <c r="P1875" i="6"/>
  <c r="P1874" i="6"/>
  <c r="P1873" i="6"/>
  <c r="P1872" i="6"/>
  <c r="P1871" i="6"/>
  <c r="P1870" i="6"/>
  <c r="P1869" i="6"/>
  <c r="P1868" i="6"/>
  <c r="P1867" i="6"/>
  <c r="P1866" i="6"/>
  <c r="P1865" i="6"/>
  <c r="P1864" i="6"/>
  <c r="P1863" i="6"/>
  <c r="P1862" i="6"/>
  <c r="P1861" i="6"/>
  <c r="P1860" i="6"/>
  <c r="P1859" i="6"/>
  <c r="P1858" i="6"/>
  <c r="P1857" i="6"/>
  <c r="P1856" i="6"/>
  <c r="P1855" i="6"/>
  <c r="P1854" i="6"/>
  <c r="P1853" i="6"/>
  <c r="P1852" i="6"/>
  <c r="P1851" i="6"/>
  <c r="P1850" i="6"/>
  <c r="P1849" i="6"/>
  <c r="P1848" i="6"/>
  <c r="P1847" i="6"/>
  <c r="P1846" i="6"/>
  <c r="P1845" i="6"/>
  <c r="P1844" i="6"/>
  <c r="P1843" i="6"/>
  <c r="P1842" i="6"/>
  <c r="P1841" i="6"/>
  <c r="P1840" i="6"/>
  <c r="P1839" i="6"/>
  <c r="P1838" i="6"/>
  <c r="P1837" i="6"/>
  <c r="P1836" i="6"/>
  <c r="P1835" i="6"/>
  <c r="P1834" i="6"/>
  <c r="P1833" i="6"/>
  <c r="P1832" i="6"/>
  <c r="P1831" i="6"/>
  <c r="P1830" i="6"/>
  <c r="P1829" i="6"/>
  <c r="P1828" i="6"/>
  <c r="P1827" i="6"/>
  <c r="P1826" i="6"/>
  <c r="P1825" i="6"/>
  <c r="P1824" i="6"/>
  <c r="P1823" i="6"/>
  <c r="P1822" i="6"/>
  <c r="P1821" i="6"/>
  <c r="P1820" i="6"/>
  <c r="P1819" i="6"/>
  <c r="P1818" i="6"/>
  <c r="P1817" i="6"/>
  <c r="P1816" i="6"/>
  <c r="P1815" i="6"/>
  <c r="P1814" i="6"/>
  <c r="P1813" i="6"/>
  <c r="P1812" i="6"/>
  <c r="P1811" i="6"/>
  <c r="P1810" i="6"/>
  <c r="P1809" i="6"/>
  <c r="P1808" i="6"/>
  <c r="P1807" i="6"/>
  <c r="P1806" i="6"/>
  <c r="P1805" i="6"/>
  <c r="P1804" i="6"/>
  <c r="P1803" i="6"/>
  <c r="P1802" i="6"/>
  <c r="P1801" i="6"/>
  <c r="P1800" i="6"/>
  <c r="P1799" i="6"/>
  <c r="P1798" i="6"/>
  <c r="P1797" i="6"/>
  <c r="P1796" i="6"/>
  <c r="P1795" i="6"/>
  <c r="P1794" i="6"/>
  <c r="P1793" i="6"/>
  <c r="P1792" i="6"/>
  <c r="P1791" i="6"/>
  <c r="P1790" i="6"/>
  <c r="P1789" i="6"/>
  <c r="P1788" i="6"/>
  <c r="P1787" i="6"/>
  <c r="P1786" i="6"/>
  <c r="P1785" i="6"/>
  <c r="P1784" i="6"/>
  <c r="P1783" i="6"/>
  <c r="P1782" i="6"/>
  <c r="P1781" i="6"/>
  <c r="P1780" i="6"/>
  <c r="P1779" i="6"/>
  <c r="P1778" i="6"/>
  <c r="P1777" i="6"/>
  <c r="P1776" i="6"/>
  <c r="P1775" i="6"/>
  <c r="P1774" i="6"/>
  <c r="P1773" i="6"/>
  <c r="P1772" i="6"/>
  <c r="P1771" i="6"/>
  <c r="P1770" i="6"/>
  <c r="P1769" i="6"/>
  <c r="P1768" i="6"/>
  <c r="P1767" i="6"/>
  <c r="P1766" i="6"/>
  <c r="P1765" i="6"/>
  <c r="P1764" i="6"/>
  <c r="P1763" i="6"/>
  <c r="P1762" i="6"/>
  <c r="P1761" i="6"/>
  <c r="P1760" i="6"/>
  <c r="P1759" i="6"/>
  <c r="P1758" i="6"/>
  <c r="P1757" i="6"/>
  <c r="P1756" i="6"/>
  <c r="P1755" i="6"/>
  <c r="P1754" i="6"/>
  <c r="P1753" i="6"/>
  <c r="P1752" i="6"/>
  <c r="P1751" i="6"/>
  <c r="P1750" i="6"/>
  <c r="P1749" i="6"/>
  <c r="P1748" i="6"/>
  <c r="P1747" i="6"/>
  <c r="P1746" i="6"/>
  <c r="P1745" i="6"/>
  <c r="P1744" i="6"/>
  <c r="P1743" i="6"/>
  <c r="P1742" i="6"/>
  <c r="P1741" i="6"/>
  <c r="P1740" i="6"/>
  <c r="P1739" i="6"/>
  <c r="P1738" i="6"/>
  <c r="P1737" i="6"/>
  <c r="P1736" i="6"/>
  <c r="P1735" i="6"/>
  <c r="P1734" i="6"/>
  <c r="P1733" i="6"/>
  <c r="P1732" i="6"/>
  <c r="P1731" i="6"/>
  <c r="P1730" i="6"/>
  <c r="P1729" i="6"/>
  <c r="P1728" i="6"/>
  <c r="P1727" i="6"/>
  <c r="P1726" i="6"/>
  <c r="P1725" i="6"/>
  <c r="P1724" i="6"/>
  <c r="P1723" i="6"/>
  <c r="P1722" i="6"/>
  <c r="P1721" i="6"/>
  <c r="P1720" i="6"/>
  <c r="P1719" i="6"/>
  <c r="P1718" i="6"/>
  <c r="P1717" i="6"/>
  <c r="P1716" i="6"/>
  <c r="P1715" i="6"/>
  <c r="P1714" i="6"/>
  <c r="P1713" i="6"/>
  <c r="P1712" i="6"/>
  <c r="P1711" i="6"/>
  <c r="P1710" i="6"/>
  <c r="P1709" i="6"/>
  <c r="P1708" i="6"/>
  <c r="P1707" i="6"/>
  <c r="P1706" i="6"/>
  <c r="P1705" i="6"/>
  <c r="P1704" i="6"/>
  <c r="P1703" i="6"/>
  <c r="P1702" i="6"/>
  <c r="P1701" i="6"/>
  <c r="P1700" i="6"/>
  <c r="P1699" i="6"/>
  <c r="P1698" i="6"/>
  <c r="P1697" i="6"/>
  <c r="P1696" i="6"/>
  <c r="P1695" i="6"/>
  <c r="P1694" i="6"/>
  <c r="P1693" i="6"/>
  <c r="P1692" i="6"/>
  <c r="P1691" i="6"/>
  <c r="P1690" i="6"/>
  <c r="P1689" i="6"/>
  <c r="P1688" i="6"/>
  <c r="P1687" i="6"/>
  <c r="P1686" i="6"/>
  <c r="P1685" i="6"/>
  <c r="P1684" i="6"/>
  <c r="P1683" i="6"/>
  <c r="P1682" i="6"/>
  <c r="P1681" i="6"/>
  <c r="P1680" i="6"/>
  <c r="P1679" i="6"/>
  <c r="P1678" i="6"/>
  <c r="P1677" i="6"/>
  <c r="P1676" i="6"/>
  <c r="P1675" i="6"/>
  <c r="P1674" i="6"/>
  <c r="P1673" i="6"/>
  <c r="P1672" i="6"/>
  <c r="P1671" i="6"/>
  <c r="P1670" i="6"/>
  <c r="P1669" i="6"/>
  <c r="P1668" i="6"/>
  <c r="P1667" i="6"/>
  <c r="P1666" i="6"/>
  <c r="P1665" i="6"/>
  <c r="P1664" i="6"/>
  <c r="P1663" i="6"/>
  <c r="P1662" i="6"/>
  <c r="P1661" i="6"/>
  <c r="P1660" i="6"/>
  <c r="P1659" i="6"/>
  <c r="P1658" i="6"/>
  <c r="P1657" i="6"/>
  <c r="P1656" i="6"/>
  <c r="P1655" i="6"/>
  <c r="P1654" i="6"/>
  <c r="P1653" i="6"/>
  <c r="P1652" i="6"/>
  <c r="P1651" i="6"/>
  <c r="P1650" i="6"/>
  <c r="P1649" i="6"/>
  <c r="P1648" i="6"/>
  <c r="P1647" i="6"/>
  <c r="P1646" i="6"/>
  <c r="P1645" i="6"/>
  <c r="P1644" i="6"/>
  <c r="P1643" i="6"/>
  <c r="P1642" i="6"/>
  <c r="P1641" i="6"/>
  <c r="P1640" i="6"/>
  <c r="P1639" i="6"/>
  <c r="P1638" i="6"/>
  <c r="P1637" i="6"/>
  <c r="P1636" i="6"/>
  <c r="P1635" i="6"/>
  <c r="P1634" i="6"/>
  <c r="P1633" i="6"/>
  <c r="P1632" i="6"/>
  <c r="P1631" i="6"/>
  <c r="P1630" i="6"/>
  <c r="P1629" i="6"/>
  <c r="P1628" i="6"/>
  <c r="P1627" i="6"/>
  <c r="P1626" i="6"/>
  <c r="P1625" i="6"/>
  <c r="P1624" i="6"/>
  <c r="P1623" i="6"/>
  <c r="P1622" i="6"/>
  <c r="P1621" i="6"/>
  <c r="P1620" i="6"/>
  <c r="P1619" i="6"/>
  <c r="P1618" i="6"/>
  <c r="P1617" i="6"/>
  <c r="P1616" i="6"/>
  <c r="P1615" i="6"/>
  <c r="P1614" i="6"/>
  <c r="P1613" i="6"/>
  <c r="P1612" i="6"/>
  <c r="P1611" i="6"/>
  <c r="P1610" i="6"/>
  <c r="P1609" i="6"/>
  <c r="P1608" i="6"/>
  <c r="P1607" i="6"/>
  <c r="P1606" i="6"/>
  <c r="P1605" i="6"/>
  <c r="P1604" i="6"/>
  <c r="P1603" i="6"/>
  <c r="P1602" i="6"/>
  <c r="P1601" i="6"/>
  <c r="P1600" i="6"/>
  <c r="P1599" i="6"/>
  <c r="P1598" i="6"/>
  <c r="P1597" i="6"/>
  <c r="P1596" i="6"/>
  <c r="P1595" i="6"/>
  <c r="P1594" i="6"/>
  <c r="P1593" i="6"/>
  <c r="P1592" i="6"/>
  <c r="P1591" i="6"/>
  <c r="P1590" i="6"/>
  <c r="P1589" i="6"/>
  <c r="P1588" i="6"/>
  <c r="P1587" i="6"/>
  <c r="P1586" i="6"/>
  <c r="P1585" i="6"/>
  <c r="P1584" i="6"/>
  <c r="P1583" i="6"/>
  <c r="P1582" i="6"/>
  <c r="P1581" i="6"/>
  <c r="P1580" i="6"/>
  <c r="P1579" i="6"/>
  <c r="P1578" i="6"/>
  <c r="P1577" i="6"/>
  <c r="P1576" i="6"/>
  <c r="P1575" i="6"/>
  <c r="P1574" i="6"/>
  <c r="P1573" i="6"/>
  <c r="P1572" i="6"/>
  <c r="P1571" i="6"/>
  <c r="P1570" i="6"/>
  <c r="P1569" i="6"/>
  <c r="P1568" i="6"/>
  <c r="P1567" i="6"/>
  <c r="P1566" i="6"/>
  <c r="P1565" i="6"/>
  <c r="P1564" i="6"/>
  <c r="P1563" i="6"/>
  <c r="P1562" i="6"/>
  <c r="P1561" i="6"/>
  <c r="P1560" i="6"/>
  <c r="P1559" i="6"/>
  <c r="P1558" i="6"/>
  <c r="P1557" i="6"/>
  <c r="P1556" i="6"/>
  <c r="P1555" i="6"/>
  <c r="P1554" i="6"/>
  <c r="P1553" i="6"/>
  <c r="P1552" i="6"/>
  <c r="P1551" i="6"/>
  <c r="P1550" i="6"/>
  <c r="P1549" i="6"/>
  <c r="P1548" i="6"/>
  <c r="P1547" i="6"/>
  <c r="P1546" i="6"/>
  <c r="P1545" i="6"/>
  <c r="P1544" i="6"/>
  <c r="P1543" i="6"/>
  <c r="P1542" i="6"/>
  <c r="P1541" i="6"/>
  <c r="P1540" i="6"/>
  <c r="P1539" i="6"/>
  <c r="P1538" i="6"/>
  <c r="P1537" i="6"/>
  <c r="P1536" i="6"/>
  <c r="P1535" i="6"/>
  <c r="P1534" i="6"/>
  <c r="P1533" i="6"/>
  <c r="P1532" i="6"/>
  <c r="P1531" i="6"/>
  <c r="P1530" i="6"/>
  <c r="P1529" i="6"/>
  <c r="P1528" i="6"/>
  <c r="P1527" i="6"/>
  <c r="P1526" i="6"/>
  <c r="P1525" i="6"/>
  <c r="P1524" i="6"/>
  <c r="P1523" i="6"/>
  <c r="P1522" i="6"/>
  <c r="P1521" i="6"/>
  <c r="P1520" i="6"/>
  <c r="P1519" i="6"/>
  <c r="P1518" i="6"/>
  <c r="P1517" i="6"/>
  <c r="P1516" i="6"/>
  <c r="P1515" i="6"/>
  <c r="P1514" i="6"/>
  <c r="P1513" i="6"/>
  <c r="P1512" i="6"/>
  <c r="P1511" i="6"/>
  <c r="P1510" i="6"/>
  <c r="P1509" i="6"/>
  <c r="P1508" i="6"/>
  <c r="P1507" i="6"/>
  <c r="P1506" i="6"/>
  <c r="P1505" i="6"/>
  <c r="P1504" i="6"/>
  <c r="P1503" i="6"/>
  <c r="P1502" i="6"/>
  <c r="P1501" i="6"/>
  <c r="P1500" i="6"/>
  <c r="P1499" i="6"/>
  <c r="P1498" i="6"/>
  <c r="P1497" i="6"/>
  <c r="P1496" i="6"/>
  <c r="P1495" i="6"/>
  <c r="P1494" i="6"/>
  <c r="P1493" i="6"/>
  <c r="P1492" i="6"/>
  <c r="P1491" i="6"/>
  <c r="P1490" i="6"/>
  <c r="P1489" i="6"/>
  <c r="P1488" i="6"/>
  <c r="P1487" i="6"/>
  <c r="P1486" i="6"/>
  <c r="P1485" i="6"/>
  <c r="P1484" i="6"/>
  <c r="P1483" i="6"/>
  <c r="P1482" i="6"/>
  <c r="P1481" i="6"/>
  <c r="P1480" i="6"/>
  <c r="P1479" i="6"/>
  <c r="P1478" i="6"/>
  <c r="P1477" i="6"/>
  <c r="P1476" i="6"/>
  <c r="P1475" i="6"/>
  <c r="P1474" i="6"/>
  <c r="P1473" i="6"/>
  <c r="P1472" i="6"/>
  <c r="P1471" i="6"/>
  <c r="P1470" i="6"/>
  <c r="P1469" i="6"/>
  <c r="P1468" i="6"/>
  <c r="P1467" i="6"/>
  <c r="P1466" i="6"/>
  <c r="P1465" i="6"/>
  <c r="P1464" i="6"/>
  <c r="P1463" i="6"/>
  <c r="P1462" i="6"/>
  <c r="P1461" i="6"/>
  <c r="P1460" i="6"/>
  <c r="P1459" i="6"/>
  <c r="P1458" i="6"/>
  <c r="P1457" i="6"/>
  <c r="P1456" i="6"/>
  <c r="P1455" i="6"/>
  <c r="P1454" i="6"/>
  <c r="P1453" i="6"/>
  <c r="P1452" i="6"/>
  <c r="P1451" i="6"/>
  <c r="P1450" i="6"/>
  <c r="P1449" i="6"/>
  <c r="P1448" i="6"/>
  <c r="P1447" i="6"/>
  <c r="P1446" i="6"/>
  <c r="P1445" i="6"/>
  <c r="P1444" i="6"/>
  <c r="P1443" i="6"/>
  <c r="P1442" i="6"/>
  <c r="P1441" i="6"/>
  <c r="P1440" i="6"/>
  <c r="P1439" i="6"/>
  <c r="P1438" i="6"/>
  <c r="P1437" i="6"/>
  <c r="P1436" i="6"/>
  <c r="P1435" i="6"/>
  <c r="P1434" i="6"/>
  <c r="P1433" i="6"/>
  <c r="P1432" i="6"/>
  <c r="P1431" i="6"/>
  <c r="P1430" i="6"/>
  <c r="P1429" i="6"/>
  <c r="P1428" i="6"/>
  <c r="P1427" i="6"/>
  <c r="P1426" i="6"/>
  <c r="P1425" i="6"/>
  <c r="P1424" i="6"/>
  <c r="P1423" i="6"/>
  <c r="P1422" i="6"/>
  <c r="P1421" i="6"/>
  <c r="P1420" i="6"/>
  <c r="P1419" i="6"/>
  <c r="P1418" i="6"/>
  <c r="P1417" i="6"/>
  <c r="P1416" i="6"/>
  <c r="P1415" i="6"/>
  <c r="P1414" i="6"/>
  <c r="P1413" i="6"/>
  <c r="P1412" i="6"/>
  <c r="P1411" i="6"/>
  <c r="P1410" i="6"/>
  <c r="P1409" i="6"/>
  <c r="P1408" i="6"/>
  <c r="P1407" i="6"/>
  <c r="P1406" i="6"/>
  <c r="P1405" i="6"/>
  <c r="P1404" i="6"/>
  <c r="P1403" i="6"/>
  <c r="P1402" i="6"/>
  <c r="P1401" i="6"/>
  <c r="P1400" i="6"/>
  <c r="P1399" i="6"/>
  <c r="P1398" i="6"/>
  <c r="P1397" i="6"/>
  <c r="P1396" i="6"/>
  <c r="P1395" i="6"/>
  <c r="P1394" i="6"/>
  <c r="P1393" i="6"/>
  <c r="P1392" i="6"/>
  <c r="P1391" i="6"/>
  <c r="P1390" i="6"/>
  <c r="P1389" i="6"/>
  <c r="P1388" i="6"/>
  <c r="P1387" i="6"/>
  <c r="P1386" i="6"/>
  <c r="P1385" i="6"/>
  <c r="P1384" i="6"/>
  <c r="P1383" i="6"/>
  <c r="P1382" i="6"/>
  <c r="P1381" i="6"/>
  <c r="P1380" i="6"/>
  <c r="P1379" i="6"/>
  <c r="P1378" i="6"/>
  <c r="P1377" i="6"/>
  <c r="P1376" i="6"/>
  <c r="P1375" i="6"/>
  <c r="P1374" i="6"/>
  <c r="P1373" i="6"/>
  <c r="P1372" i="6"/>
  <c r="P1371" i="6"/>
  <c r="P1370" i="6"/>
  <c r="P1369" i="6"/>
  <c r="P1368" i="6"/>
  <c r="P1367" i="6"/>
  <c r="P1366" i="6"/>
  <c r="P1365" i="6"/>
  <c r="P1364" i="6"/>
  <c r="P1363" i="6"/>
  <c r="P1362" i="6"/>
  <c r="P1361" i="6"/>
  <c r="P1360" i="6"/>
  <c r="P1359" i="6"/>
  <c r="P1358" i="6"/>
  <c r="P1357" i="6"/>
  <c r="P1356" i="6"/>
  <c r="P1355" i="6"/>
  <c r="P1354" i="6"/>
  <c r="P1353" i="6"/>
  <c r="P1352" i="6"/>
  <c r="P1351" i="6"/>
  <c r="P1350" i="6"/>
  <c r="P1349" i="6"/>
  <c r="P1348" i="6"/>
  <c r="P1347" i="6"/>
  <c r="P1346" i="6"/>
  <c r="P1345" i="6"/>
  <c r="P1344" i="6"/>
  <c r="P1343" i="6"/>
  <c r="P1342" i="6"/>
  <c r="P1341" i="6"/>
  <c r="P1340" i="6"/>
  <c r="P1339" i="6"/>
  <c r="P1338" i="6"/>
  <c r="P1337" i="6"/>
  <c r="P1336" i="6"/>
  <c r="P1335" i="6"/>
  <c r="P1334" i="6"/>
  <c r="P1333" i="6"/>
  <c r="P1332" i="6"/>
  <c r="P1331" i="6"/>
  <c r="P1330" i="6"/>
  <c r="P1329" i="6"/>
  <c r="P1328" i="6"/>
  <c r="P1327" i="6"/>
  <c r="P1326" i="6"/>
  <c r="P1325" i="6"/>
  <c r="P1324" i="6"/>
  <c r="P1323" i="6"/>
  <c r="P1322" i="6"/>
  <c r="P1321" i="6"/>
  <c r="P1320" i="6"/>
  <c r="P1319" i="6"/>
  <c r="P1318" i="6"/>
  <c r="P1317" i="6"/>
  <c r="P1316" i="6"/>
  <c r="P1315" i="6"/>
  <c r="P1314" i="6"/>
  <c r="P1313" i="6"/>
  <c r="P1312" i="6"/>
  <c r="P1311" i="6"/>
  <c r="P1310" i="6"/>
  <c r="P1309" i="6"/>
  <c r="P1308" i="6"/>
  <c r="P1307" i="6"/>
  <c r="P1306" i="6"/>
  <c r="P1305" i="6"/>
  <c r="P1304" i="6"/>
  <c r="P1303" i="6"/>
  <c r="P1302" i="6"/>
  <c r="P1301" i="6"/>
  <c r="P1300" i="6"/>
  <c r="P1299" i="6"/>
  <c r="P1298" i="6"/>
  <c r="P1297" i="6"/>
  <c r="P1296" i="6"/>
  <c r="P1295" i="6"/>
  <c r="P1294" i="6"/>
  <c r="P1293" i="6"/>
  <c r="P1292" i="6"/>
  <c r="P1291" i="6"/>
  <c r="P1290" i="6"/>
  <c r="P1289" i="6"/>
  <c r="P1288" i="6"/>
  <c r="P1287" i="6"/>
  <c r="P1286" i="6"/>
  <c r="P1285" i="6"/>
  <c r="P1284" i="6"/>
  <c r="P1283" i="6"/>
  <c r="P1282" i="6"/>
  <c r="P1281" i="6"/>
  <c r="P1280" i="6"/>
  <c r="P1279" i="6"/>
  <c r="P1278" i="6"/>
  <c r="P1277" i="6"/>
  <c r="P1276" i="6"/>
  <c r="P1275" i="6"/>
  <c r="P1274" i="6"/>
  <c r="P1273" i="6"/>
  <c r="P1272" i="6"/>
  <c r="P1271" i="6"/>
  <c r="P1270" i="6"/>
  <c r="P1269" i="6"/>
  <c r="P1268" i="6"/>
  <c r="P1267" i="6"/>
  <c r="P1266" i="6"/>
  <c r="P1265" i="6"/>
  <c r="P1264" i="6"/>
  <c r="P1263" i="6"/>
  <c r="P1262" i="6"/>
  <c r="P1261" i="6"/>
  <c r="P1260" i="6"/>
  <c r="P1259" i="6"/>
  <c r="P1258" i="6"/>
  <c r="P1257" i="6"/>
  <c r="P1256" i="6"/>
  <c r="P1255" i="6"/>
  <c r="P1254" i="6"/>
  <c r="P1253" i="6"/>
  <c r="P1252" i="6"/>
  <c r="P1251" i="6"/>
  <c r="P1250" i="6"/>
  <c r="P1249" i="6"/>
  <c r="P1248" i="6"/>
  <c r="P1247" i="6"/>
  <c r="P1246" i="6"/>
  <c r="P1245" i="6"/>
  <c r="P1244" i="6"/>
  <c r="P1243" i="6"/>
  <c r="P1242" i="6"/>
  <c r="P1241" i="6"/>
  <c r="P1240" i="6"/>
  <c r="P1239" i="6"/>
  <c r="P1238" i="6"/>
  <c r="P1237" i="6"/>
  <c r="P1236" i="6"/>
  <c r="P1235" i="6"/>
  <c r="P1234" i="6"/>
  <c r="P1233" i="6"/>
  <c r="P1232" i="6"/>
  <c r="P1231" i="6"/>
  <c r="P1230" i="6"/>
  <c r="P1229" i="6"/>
  <c r="P1228" i="6"/>
  <c r="P1227" i="6"/>
  <c r="P1226" i="6"/>
  <c r="P1225" i="6"/>
  <c r="P1224" i="6"/>
  <c r="P1223" i="6"/>
  <c r="P1222" i="6"/>
  <c r="P1221" i="6"/>
  <c r="P1220" i="6"/>
  <c r="P1219" i="6"/>
  <c r="P1218" i="6"/>
  <c r="P1217" i="6"/>
  <c r="P1216" i="6"/>
  <c r="P1215" i="6"/>
  <c r="P1214" i="6"/>
  <c r="P1213" i="6"/>
  <c r="P1212" i="6"/>
  <c r="P1211" i="6"/>
  <c r="P1210" i="6"/>
  <c r="P1209" i="6"/>
  <c r="P1208" i="6"/>
  <c r="P1207" i="6"/>
  <c r="P1206" i="6"/>
  <c r="P1205" i="6"/>
  <c r="P1204" i="6"/>
  <c r="P1203" i="6"/>
  <c r="P1202" i="6"/>
  <c r="P1201" i="6"/>
  <c r="P1200" i="6"/>
  <c r="P1199" i="6"/>
  <c r="P1198" i="6"/>
  <c r="P1197" i="6"/>
  <c r="P1196" i="6"/>
  <c r="P1195" i="6"/>
  <c r="P1194" i="6"/>
  <c r="P1193" i="6"/>
  <c r="P1192" i="6"/>
  <c r="P1191" i="6"/>
  <c r="P1190" i="6"/>
  <c r="P1189" i="6"/>
  <c r="P1188" i="6"/>
  <c r="P1187" i="6"/>
  <c r="P1186" i="6"/>
  <c r="P1185" i="6"/>
  <c r="P1184" i="6"/>
  <c r="P1183" i="6"/>
  <c r="P1182" i="6"/>
  <c r="P1181" i="6"/>
  <c r="P1180" i="6"/>
  <c r="P1179" i="6"/>
  <c r="P1178" i="6"/>
  <c r="P1177" i="6"/>
  <c r="P1176" i="6"/>
  <c r="P1175" i="6"/>
  <c r="P1174" i="6"/>
  <c r="P1173" i="6"/>
  <c r="P1172" i="6"/>
  <c r="P1171" i="6"/>
  <c r="P1170" i="6"/>
  <c r="P1169" i="6"/>
  <c r="P1168" i="6"/>
  <c r="P1167" i="6"/>
  <c r="P1166" i="6"/>
  <c r="P1165" i="6"/>
  <c r="P1164" i="6"/>
  <c r="P1163" i="6"/>
  <c r="P1162" i="6"/>
  <c r="P1161" i="6"/>
  <c r="P1160" i="6"/>
  <c r="P1159" i="6"/>
  <c r="P1158" i="6"/>
  <c r="P1157" i="6"/>
  <c r="P1156" i="6"/>
  <c r="P1155" i="6"/>
  <c r="P1154" i="6"/>
  <c r="P1153" i="6"/>
  <c r="P1152" i="6"/>
  <c r="P1151" i="6"/>
  <c r="P1150" i="6"/>
  <c r="P1149" i="6"/>
  <c r="P1148" i="6"/>
  <c r="P1147" i="6"/>
  <c r="P1146" i="6"/>
  <c r="P1145" i="6"/>
  <c r="P1144" i="6"/>
  <c r="P1143" i="6"/>
  <c r="P1142" i="6"/>
  <c r="P1141" i="6"/>
  <c r="P1140" i="6"/>
  <c r="P1139" i="6"/>
  <c r="P1138" i="6"/>
  <c r="P1137" i="6"/>
  <c r="P1136" i="6"/>
  <c r="P1135" i="6"/>
  <c r="P1134" i="6"/>
  <c r="P1133" i="6"/>
  <c r="P1132" i="6"/>
  <c r="P1131" i="6"/>
  <c r="P1130" i="6"/>
  <c r="P1129" i="6"/>
  <c r="P1128" i="6"/>
  <c r="P1127" i="6"/>
  <c r="P1126" i="6"/>
  <c r="P1125" i="6"/>
  <c r="P1124" i="6"/>
  <c r="P1123" i="6"/>
  <c r="P1122" i="6"/>
  <c r="P1121" i="6"/>
  <c r="P1120" i="6"/>
  <c r="P1119" i="6"/>
  <c r="P1118" i="6"/>
  <c r="P1117" i="6"/>
  <c r="P1116" i="6"/>
  <c r="P1115" i="6"/>
  <c r="P1114" i="6"/>
  <c r="P1113" i="6"/>
  <c r="P1112" i="6"/>
  <c r="P1111" i="6"/>
  <c r="P1110" i="6"/>
  <c r="P1109" i="6"/>
  <c r="P1108" i="6"/>
  <c r="P1107" i="6"/>
  <c r="P1106" i="6"/>
  <c r="P1105" i="6"/>
  <c r="P1104" i="6"/>
  <c r="P1103" i="6"/>
  <c r="P1102" i="6"/>
  <c r="P1101" i="6"/>
  <c r="P1100" i="6"/>
  <c r="P1099" i="6"/>
  <c r="P1098" i="6"/>
  <c r="P1097" i="6"/>
  <c r="P1096" i="6"/>
  <c r="P1095" i="6"/>
  <c r="P1094" i="6"/>
  <c r="P1093" i="6"/>
  <c r="P1092" i="6"/>
  <c r="P1091" i="6"/>
  <c r="P1090" i="6"/>
  <c r="P1089" i="6"/>
  <c r="P1088" i="6"/>
  <c r="P1087" i="6"/>
  <c r="P1086" i="6"/>
  <c r="P1085" i="6"/>
  <c r="P1084" i="6"/>
  <c r="P1083" i="6"/>
  <c r="P1082" i="6"/>
  <c r="P1081" i="6"/>
  <c r="P1080" i="6"/>
  <c r="P1079" i="6"/>
  <c r="P1078" i="6"/>
  <c r="P1077" i="6"/>
  <c r="P1076" i="6"/>
  <c r="P1075" i="6"/>
  <c r="P1074" i="6"/>
  <c r="P1073" i="6"/>
  <c r="P1072" i="6"/>
  <c r="P1071" i="6"/>
  <c r="P1070" i="6"/>
  <c r="P1069" i="6"/>
  <c r="P1068" i="6"/>
  <c r="P1067" i="6"/>
  <c r="P1066" i="6"/>
  <c r="P1065" i="6"/>
  <c r="P1064" i="6"/>
  <c r="P1063" i="6"/>
  <c r="P1062" i="6"/>
  <c r="P1061" i="6"/>
  <c r="P1060" i="6"/>
  <c r="P1059" i="6"/>
  <c r="P1058" i="6"/>
  <c r="P1057" i="6"/>
  <c r="P1056" i="6"/>
  <c r="P1055" i="6"/>
  <c r="P1054" i="6"/>
  <c r="P1053" i="6"/>
  <c r="P1052" i="6"/>
  <c r="P1051" i="6"/>
  <c r="P1050" i="6"/>
  <c r="P1049" i="6"/>
  <c r="P1048" i="6"/>
  <c r="P1047" i="6"/>
  <c r="P1046" i="6"/>
  <c r="P1045" i="6"/>
  <c r="P1044" i="6"/>
  <c r="P1043" i="6"/>
  <c r="P1042" i="6"/>
  <c r="P1041" i="6"/>
  <c r="P1040" i="6"/>
  <c r="P1039" i="6"/>
  <c r="P1038" i="6"/>
  <c r="P1037" i="6"/>
  <c r="P1036" i="6"/>
  <c r="P1035" i="6"/>
  <c r="P1034" i="6"/>
  <c r="P1033" i="6"/>
  <c r="P1032" i="6"/>
  <c r="P1031" i="6"/>
  <c r="P1030" i="6"/>
  <c r="P1029" i="6"/>
  <c r="P1028" i="6"/>
  <c r="P1027" i="6"/>
  <c r="P1026" i="6"/>
  <c r="P1025" i="6"/>
  <c r="P1024" i="6"/>
  <c r="P1023" i="6"/>
  <c r="P1022" i="6"/>
  <c r="P1021" i="6"/>
  <c r="P1020" i="6"/>
  <c r="P1019" i="6"/>
  <c r="P1018" i="6"/>
  <c r="P1017" i="6"/>
  <c r="P1016" i="6"/>
  <c r="P1015" i="6"/>
  <c r="P1014" i="6"/>
  <c r="P1013" i="6"/>
  <c r="P1012" i="6"/>
  <c r="P1011" i="6"/>
  <c r="P1010" i="6"/>
  <c r="P1009" i="6"/>
  <c r="P1008" i="6"/>
  <c r="P1007" i="6"/>
  <c r="P1006" i="6"/>
  <c r="P1005" i="6"/>
  <c r="P1004" i="6"/>
  <c r="P1003" i="6"/>
  <c r="P1002" i="6"/>
  <c r="P1001" i="6"/>
  <c r="P1000" i="6"/>
  <c r="P999" i="6"/>
  <c r="P998" i="6"/>
  <c r="P997" i="6"/>
  <c r="P996" i="6"/>
  <c r="P995" i="6"/>
  <c r="P994" i="6"/>
  <c r="P993" i="6"/>
  <c r="P992" i="6"/>
  <c r="P991" i="6"/>
  <c r="P990" i="6"/>
  <c r="P989" i="6"/>
  <c r="P988" i="6"/>
  <c r="P987" i="6"/>
  <c r="P986" i="6"/>
  <c r="P985" i="6"/>
  <c r="P984" i="6"/>
  <c r="P983" i="6"/>
  <c r="P982" i="6"/>
  <c r="P981" i="6"/>
  <c r="P980" i="6"/>
  <c r="P979" i="6"/>
  <c r="P978" i="6"/>
  <c r="P977" i="6"/>
  <c r="P976" i="6"/>
  <c r="P975" i="6"/>
  <c r="P974" i="6"/>
  <c r="P973" i="6"/>
  <c r="P972" i="6"/>
  <c r="P971" i="6"/>
  <c r="P970" i="6"/>
  <c r="P969" i="6"/>
  <c r="P968" i="6"/>
  <c r="P967" i="6"/>
  <c r="P966" i="6"/>
  <c r="P965" i="6"/>
  <c r="P964" i="6"/>
  <c r="P963" i="6"/>
  <c r="P962" i="6"/>
  <c r="P961" i="6"/>
  <c r="P960" i="6"/>
  <c r="P959" i="6"/>
  <c r="P958" i="6"/>
  <c r="P957" i="6"/>
  <c r="P956" i="6"/>
  <c r="P955" i="6"/>
  <c r="P954" i="6"/>
  <c r="P953" i="6"/>
  <c r="P952" i="6"/>
  <c r="P951" i="6"/>
  <c r="P950" i="6"/>
  <c r="P949" i="6"/>
  <c r="P948" i="6"/>
  <c r="P947" i="6"/>
  <c r="P946" i="6"/>
  <c r="P945" i="6"/>
  <c r="P944" i="6"/>
  <c r="P943" i="6"/>
  <c r="P942" i="6"/>
  <c r="P941" i="6"/>
  <c r="P940" i="6"/>
  <c r="P939" i="6"/>
  <c r="P938" i="6"/>
  <c r="P937" i="6"/>
  <c r="P936" i="6"/>
  <c r="P935" i="6"/>
  <c r="P934" i="6"/>
  <c r="P933" i="6"/>
  <c r="P932" i="6"/>
  <c r="P931" i="6"/>
  <c r="P930" i="6"/>
  <c r="P929" i="6"/>
  <c r="P928" i="6"/>
  <c r="P927" i="6"/>
  <c r="P926" i="6"/>
  <c r="P925" i="6"/>
  <c r="P924" i="6"/>
  <c r="P923" i="6"/>
  <c r="P922" i="6"/>
  <c r="P921" i="6"/>
  <c r="P920" i="6"/>
  <c r="P919" i="6"/>
  <c r="P918" i="6"/>
  <c r="P917" i="6"/>
  <c r="P916" i="6"/>
  <c r="P915" i="6"/>
  <c r="P914" i="6"/>
  <c r="P913" i="6"/>
  <c r="P912" i="6"/>
  <c r="P911" i="6"/>
  <c r="P910" i="6"/>
  <c r="P909" i="6"/>
  <c r="P908" i="6"/>
  <c r="P907" i="6"/>
  <c r="P906" i="6"/>
  <c r="P905" i="6"/>
  <c r="P904" i="6"/>
  <c r="P903" i="6"/>
  <c r="P902" i="6"/>
  <c r="P901" i="6"/>
  <c r="P900" i="6"/>
  <c r="P899" i="6"/>
  <c r="P898" i="6"/>
  <c r="P897" i="6"/>
  <c r="P896" i="6"/>
  <c r="P895" i="6"/>
  <c r="P894" i="6"/>
  <c r="P893" i="6"/>
  <c r="P892" i="6"/>
  <c r="P891" i="6"/>
  <c r="P890" i="6"/>
  <c r="P889" i="6"/>
  <c r="P888" i="6"/>
  <c r="P887" i="6"/>
  <c r="P886" i="6"/>
  <c r="P885" i="6"/>
  <c r="P884" i="6"/>
  <c r="P883" i="6"/>
  <c r="P882" i="6"/>
  <c r="P881" i="6"/>
  <c r="P880" i="6"/>
  <c r="P879" i="6"/>
  <c r="P878" i="6"/>
  <c r="P877" i="6"/>
  <c r="P876" i="6"/>
  <c r="P875" i="6"/>
  <c r="P874" i="6"/>
  <c r="P873" i="6"/>
  <c r="P872" i="6"/>
  <c r="P871" i="6"/>
  <c r="P870" i="6"/>
  <c r="P869" i="6"/>
  <c r="P868" i="6"/>
  <c r="P867" i="6"/>
  <c r="P866" i="6"/>
  <c r="P865" i="6"/>
  <c r="P864" i="6"/>
  <c r="P863" i="6"/>
  <c r="P862" i="6"/>
  <c r="P861" i="6"/>
  <c r="P860" i="6"/>
  <c r="P859" i="6"/>
  <c r="P858" i="6"/>
  <c r="P857" i="6"/>
  <c r="P856" i="6"/>
  <c r="P855" i="6"/>
  <c r="P854" i="6"/>
  <c r="P853" i="6"/>
  <c r="P852" i="6"/>
  <c r="P851" i="6"/>
  <c r="P850" i="6"/>
  <c r="P849" i="6"/>
  <c r="P848" i="6"/>
  <c r="P847" i="6"/>
  <c r="P846" i="6"/>
  <c r="P845" i="6"/>
  <c r="P844" i="6"/>
  <c r="P843" i="6"/>
  <c r="P842" i="6"/>
  <c r="P841" i="6"/>
  <c r="P840" i="6"/>
  <c r="P839" i="6"/>
  <c r="P838" i="6"/>
  <c r="P837" i="6"/>
  <c r="P836" i="6"/>
  <c r="P835" i="6"/>
  <c r="P834" i="6"/>
  <c r="P833" i="6"/>
  <c r="P832" i="6"/>
  <c r="P831" i="6"/>
  <c r="P830" i="6"/>
  <c r="P829" i="6"/>
  <c r="P828" i="6"/>
  <c r="P827" i="6"/>
  <c r="P826" i="6"/>
  <c r="P825" i="6"/>
  <c r="P824" i="6"/>
  <c r="P823" i="6"/>
  <c r="P822" i="6"/>
  <c r="P821" i="6"/>
  <c r="P820" i="6"/>
  <c r="P819" i="6"/>
  <c r="P818" i="6"/>
  <c r="P817" i="6"/>
  <c r="P816" i="6"/>
  <c r="P815" i="6"/>
  <c r="P814" i="6"/>
  <c r="P813" i="6"/>
  <c r="P812" i="6"/>
  <c r="P811" i="6"/>
  <c r="P810" i="6"/>
  <c r="P809" i="6"/>
  <c r="P808" i="6"/>
  <c r="P807" i="6"/>
  <c r="P806" i="6"/>
  <c r="P805" i="6"/>
  <c r="P804" i="6"/>
  <c r="P803" i="6"/>
  <c r="P802" i="6"/>
  <c r="P801" i="6"/>
  <c r="P800" i="6"/>
  <c r="P799" i="6"/>
  <c r="P798" i="6"/>
  <c r="P797" i="6"/>
  <c r="P796" i="6"/>
  <c r="P795" i="6"/>
  <c r="P794" i="6"/>
  <c r="P793" i="6"/>
  <c r="P792" i="6"/>
  <c r="P791" i="6"/>
  <c r="P790" i="6"/>
  <c r="P789" i="6"/>
  <c r="P788" i="6"/>
  <c r="P787" i="6"/>
  <c r="P786" i="6"/>
  <c r="P785" i="6"/>
  <c r="P784" i="6"/>
  <c r="P783" i="6"/>
  <c r="P782" i="6"/>
  <c r="P781" i="6"/>
  <c r="P780" i="6"/>
  <c r="P779" i="6"/>
  <c r="P778" i="6"/>
  <c r="P777" i="6"/>
  <c r="P776" i="6"/>
  <c r="P775" i="6"/>
  <c r="P774" i="6"/>
  <c r="P773" i="6"/>
  <c r="P772" i="6"/>
  <c r="P771" i="6"/>
  <c r="P770" i="6"/>
  <c r="P769" i="6"/>
  <c r="P768" i="6"/>
  <c r="P767" i="6"/>
  <c r="P766" i="6"/>
  <c r="P765" i="6"/>
  <c r="P764" i="6"/>
  <c r="P763" i="6"/>
  <c r="P762" i="6"/>
  <c r="P761" i="6"/>
  <c r="P760" i="6"/>
  <c r="P759" i="6"/>
  <c r="P758" i="6"/>
  <c r="P757" i="6"/>
  <c r="P756" i="6"/>
  <c r="P755" i="6"/>
  <c r="P754" i="6"/>
  <c r="P753" i="6"/>
  <c r="P752" i="6"/>
  <c r="P751" i="6"/>
  <c r="P750" i="6"/>
  <c r="P749" i="6"/>
  <c r="P748" i="6"/>
  <c r="P747" i="6"/>
  <c r="P746" i="6"/>
  <c r="P745" i="6"/>
  <c r="P744" i="6"/>
  <c r="P743" i="6"/>
  <c r="P742" i="6"/>
  <c r="P741" i="6"/>
  <c r="P740" i="6"/>
  <c r="P739" i="6"/>
  <c r="P738" i="6"/>
  <c r="P737" i="6"/>
  <c r="P736" i="6"/>
  <c r="P735" i="6"/>
  <c r="P734" i="6"/>
  <c r="P733" i="6"/>
  <c r="P732" i="6"/>
  <c r="P731" i="6"/>
  <c r="P730" i="6"/>
  <c r="P729" i="6"/>
  <c r="P728" i="6"/>
  <c r="P727" i="6"/>
  <c r="P726" i="6"/>
  <c r="P725" i="6"/>
  <c r="P724" i="6"/>
  <c r="P723" i="6"/>
  <c r="P722" i="6"/>
  <c r="P721" i="6"/>
  <c r="P720" i="6"/>
  <c r="P719" i="6"/>
  <c r="P718" i="6"/>
  <c r="P717" i="6"/>
  <c r="P716" i="6"/>
  <c r="P715" i="6"/>
  <c r="P714" i="6"/>
  <c r="P713" i="6"/>
  <c r="P712" i="6"/>
  <c r="P711" i="6"/>
  <c r="P710" i="6"/>
  <c r="P709" i="6"/>
  <c r="P708" i="6"/>
  <c r="P707" i="6"/>
  <c r="P706" i="6"/>
  <c r="P705" i="6"/>
  <c r="P704" i="6"/>
  <c r="P703" i="6"/>
  <c r="P702" i="6"/>
  <c r="P701" i="6"/>
  <c r="P700" i="6"/>
  <c r="P699" i="6"/>
  <c r="P698" i="6"/>
  <c r="P697" i="6"/>
  <c r="P696" i="6"/>
  <c r="P695" i="6"/>
  <c r="P694" i="6"/>
  <c r="P693" i="6"/>
  <c r="P692" i="6"/>
  <c r="P691" i="6"/>
  <c r="P690" i="6"/>
  <c r="P689" i="6"/>
  <c r="P688" i="6"/>
  <c r="P687" i="6"/>
  <c r="P686" i="6"/>
  <c r="P685" i="6"/>
  <c r="P684" i="6"/>
  <c r="P683" i="6"/>
  <c r="P682" i="6"/>
  <c r="P681" i="6"/>
  <c r="P680" i="6"/>
  <c r="P679" i="6"/>
  <c r="P678" i="6"/>
  <c r="P677" i="6"/>
  <c r="P676" i="6"/>
  <c r="P675" i="6"/>
  <c r="P674" i="6"/>
  <c r="P673" i="6"/>
  <c r="P672" i="6"/>
  <c r="P671" i="6"/>
  <c r="P670" i="6"/>
  <c r="P669" i="6"/>
  <c r="P668" i="6"/>
  <c r="P667" i="6"/>
  <c r="P666" i="6"/>
  <c r="P665" i="6"/>
  <c r="P664" i="6"/>
  <c r="P663" i="6"/>
  <c r="P662" i="6"/>
  <c r="P661" i="6"/>
  <c r="P660" i="6"/>
  <c r="P659" i="6"/>
  <c r="P658" i="6"/>
  <c r="P657" i="6"/>
  <c r="P656" i="6"/>
  <c r="P655" i="6"/>
  <c r="P654" i="6"/>
  <c r="P653" i="6"/>
  <c r="P652" i="6"/>
  <c r="P651" i="6"/>
  <c r="P650" i="6"/>
  <c r="P649" i="6"/>
  <c r="P648" i="6"/>
  <c r="P647" i="6"/>
  <c r="P646" i="6"/>
  <c r="P645" i="6"/>
  <c r="P644" i="6"/>
  <c r="P643" i="6"/>
  <c r="P642" i="6"/>
  <c r="P641" i="6"/>
  <c r="P640" i="6"/>
  <c r="P639" i="6"/>
  <c r="P638" i="6"/>
  <c r="P637" i="6"/>
  <c r="P636" i="6"/>
  <c r="P635" i="6"/>
  <c r="P634" i="6"/>
  <c r="P633" i="6"/>
  <c r="P632" i="6"/>
  <c r="P631" i="6"/>
  <c r="P630" i="6"/>
  <c r="P629" i="6"/>
  <c r="P628" i="6"/>
  <c r="P627" i="6"/>
  <c r="P626" i="6"/>
  <c r="P625" i="6"/>
  <c r="P624" i="6"/>
  <c r="P623" i="6"/>
  <c r="P622" i="6"/>
  <c r="P621" i="6"/>
  <c r="P620" i="6"/>
  <c r="P619" i="6"/>
  <c r="P618" i="6"/>
  <c r="P617" i="6"/>
  <c r="P616" i="6"/>
  <c r="P615" i="6"/>
  <c r="P614" i="6"/>
  <c r="P613" i="6"/>
  <c r="P612" i="6"/>
  <c r="P611" i="6"/>
  <c r="P610" i="6"/>
  <c r="P609" i="6"/>
  <c r="P608" i="6"/>
  <c r="P607" i="6"/>
  <c r="P606" i="6"/>
  <c r="P605" i="6"/>
  <c r="P604" i="6"/>
  <c r="P603" i="6"/>
  <c r="P602" i="6"/>
  <c r="P601" i="6"/>
  <c r="P600" i="6"/>
  <c r="P599" i="6"/>
  <c r="P598" i="6"/>
  <c r="P597" i="6"/>
  <c r="P596" i="6"/>
  <c r="P595" i="6"/>
  <c r="P594" i="6"/>
  <c r="P593" i="6"/>
  <c r="P592" i="6"/>
  <c r="P591" i="6"/>
  <c r="P590" i="6"/>
  <c r="P589" i="6"/>
  <c r="P588" i="6"/>
  <c r="P587" i="6"/>
  <c r="P586" i="6"/>
  <c r="P585" i="6"/>
  <c r="P584" i="6"/>
  <c r="P583" i="6"/>
  <c r="P582" i="6"/>
  <c r="P581" i="6"/>
  <c r="P580" i="6"/>
  <c r="P579" i="6"/>
  <c r="P578" i="6"/>
  <c r="P577" i="6"/>
  <c r="P576" i="6"/>
  <c r="P575" i="6"/>
  <c r="P574" i="6"/>
  <c r="P573" i="6"/>
  <c r="P572" i="6"/>
  <c r="P571" i="6"/>
  <c r="P570" i="6"/>
  <c r="P569" i="6"/>
  <c r="P568" i="6"/>
  <c r="P567" i="6"/>
  <c r="P566" i="6"/>
  <c r="P565" i="6"/>
  <c r="P564" i="6"/>
  <c r="P563" i="6"/>
  <c r="P562" i="6"/>
  <c r="P561" i="6"/>
  <c r="P560" i="6"/>
  <c r="P559" i="6"/>
  <c r="P558" i="6"/>
  <c r="P557" i="6"/>
  <c r="P556" i="6"/>
  <c r="P555" i="6"/>
  <c r="P554" i="6"/>
  <c r="P553" i="6"/>
  <c r="P552" i="6"/>
  <c r="P551" i="6"/>
  <c r="P550" i="6"/>
  <c r="P549" i="6"/>
  <c r="P548" i="6"/>
  <c r="P547" i="6"/>
  <c r="P546" i="6"/>
  <c r="P545" i="6"/>
  <c r="P544" i="6"/>
  <c r="P543" i="6"/>
  <c r="P542" i="6"/>
  <c r="P541" i="6"/>
  <c r="P540" i="6"/>
  <c r="P539" i="6"/>
  <c r="P538" i="6"/>
  <c r="P537" i="6"/>
  <c r="P536" i="6"/>
  <c r="P535" i="6"/>
  <c r="P534" i="6"/>
  <c r="P533" i="6"/>
  <c r="P532" i="6"/>
  <c r="P531" i="6"/>
  <c r="P530" i="6"/>
  <c r="P529" i="6"/>
  <c r="P528" i="6"/>
  <c r="P527" i="6"/>
  <c r="P526" i="6"/>
  <c r="P525" i="6"/>
  <c r="P524" i="6"/>
  <c r="P523" i="6"/>
  <c r="P522" i="6"/>
  <c r="P521" i="6"/>
  <c r="P520" i="6"/>
  <c r="P519" i="6"/>
  <c r="P518" i="6"/>
  <c r="P517" i="6"/>
  <c r="P516" i="6"/>
  <c r="P515" i="6"/>
  <c r="P514" i="6"/>
  <c r="P513" i="6"/>
  <c r="P512" i="6"/>
  <c r="P511" i="6"/>
  <c r="P510" i="6"/>
  <c r="P509" i="6"/>
  <c r="P508" i="6"/>
  <c r="P507" i="6"/>
  <c r="P506" i="6"/>
  <c r="P505" i="6"/>
  <c r="P504" i="6"/>
  <c r="P503" i="6"/>
  <c r="P502" i="6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O9980" i="6"/>
  <c r="Q9980" i="6" s="1"/>
  <c r="O9979" i="6"/>
  <c r="Q9979" i="6" s="1"/>
  <c r="O9978" i="6"/>
  <c r="Q9978" i="6" s="1"/>
  <c r="O9977" i="6"/>
  <c r="Q9977" i="6" s="1"/>
  <c r="O9976" i="6"/>
  <c r="Q9976" i="6" s="1"/>
  <c r="O9975" i="6"/>
  <c r="Q9975" i="6" s="1"/>
  <c r="O9974" i="6"/>
  <c r="Q9974" i="6" s="1"/>
  <c r="O9973" i="6"/>
  <c r="Q9973" i="6" s="1"/>
  <c r="O9972" i="6"/>
  <c r="Q9972" i="6" s="1"/>
  <c r="O9971" i="6"/>
  <c r="Q9971" i="6" s="1"/>
  <c r="O9970" i="6"/>
  <c r="Q9970" i="6" s="1"/>
  <c r="O9969" i="6"/>
  <c r="Q9969" i="6" s="1"/>
  <c r="O9968" i="6"/>
  <c r="O9967" i="6"/>
  <c r="Q9967" i="6" s="1"/>
  <c r="O9966" i="6"/>
  <c r="O9965" i="6"/>
  <c r="Q9965" i="6" s="1"/>
  <c r="O9964" i="6"/>
  <c r="Q9964" i="6" s="1"/>
  <c r="O9963" i="6"/>
  <c r="Q9963" i="6" s="1"/>
  <c r="O9962" i="6"/>
  <c r="O9961" i="6"/>
  <c r="O9960" i="6"/>
  <c r="Q9960" i="6" s="1"/>
  <c r="O9959" i="6"/>
  <c r="Q9959" i="6" s="1"/>
  <c r="O9958" i="6"/>
  <c r="Q9958" i="6" s="1"/>
  <c r="O9957" i="6"/>
  <c r="Q9957" i="6" s="1"/>
  <c r="O9956" i="6"/>
  <c r="Q9956" i="6" s="1"/>
  <c r="O9955" i="6"/>
  <c r="Q9955" i="6" s="1"/>
  <c r="O9954" i="6"/>
  <c r="O9953" i="6"/>
  <c r="Q9953" i="6" s="1"/>
  <c r="O9952" i="6"/>
  <c r="Q9952" i="6" s="1"/>
  <c r="O9951" i="6"/>
  <c r="Q9951" i="6" s="1"/>
  <c r="O9950" i="6"/>
  <c r="O9949" i="6"/>
  <c r="O9948" i="6"/>
  <c r="Q9948" i="6" s="1"/>
  <c r="O9947" i="6"/>
  <c r="Q9947" i="6" s="1"/>
  <c r="O9946" i="6"/>
  <c r="Q9946" i="6" s="1"/>
  <c r="O9945" i="6"/>
  <c r="Q9945" i="6" s="1"/>
  <c r="O9944" i="6"/>
  <c r="Q9944" i="6" s="1"/>
  <c r="O9943" i="6"/>
  <c r="Q9943" i="6" s="1"/>
  <c r="O9942" i="6"/>
  <c r="O9941" i="6"/>
  <c r="Q9941" i="6" s="1"/>
  <c r="O9940" i="6"/>
  <c r="Q9940" i="6" s="1"/>
  <c r="O9939" i="6"/>
  <c r="Q9939" i="6" s="1"/>
  <c r="O9938" i="6"/>
  <c r="O9937" i="6"/>
  <c r="O9936" i="6"/>
  <c r="O9935" i="6"/>
  <c r="Q9935" i="6" s="1"/>
  <c r="O9934" i="6"/>
  <c r="Q9934" i="6" s="1"/>
  <c r="O9933" i="6"/>
  <c r="Q9933" i="6" s="1"/>
  <c r="O9932" i="6"/>
  <c r="Q9932" i="6" s="1"/>
  <c r="O9931" i="6"/>
  <c r="Q9931" i="6" s="1"/>
  <c r="O9930" i="6"/>
  <c r="O9929" i="6"/>
  <c r="Q9929" i="6" s="1"/>
  <c r="O9928" i="6"/>
  <c r="Q9928" i="6" s="1"/>
  <c r="O9927" i="6"/>
  <c r="Q9927" i="6" s="1"/>
  <c r="O9926" i="6"/>
  <c r="O9925" i="6"/>
  <c r="O9924" i="6"/>
  <c r="O9923" i="6"/>
  <c r="O9922" i="6"/>
  <c r="Q9922" i="6" s="1"/>
  <c r="O9921" i="6"/>
  <c r="Q9921" i="6" s="1"/>
  <c r="O9920" i="6"/>
  <c r="O9919" i="6"/>
  <c r="Q9919" i="6" s="1"/>
  <c r="O9918" i="6"/>
  <c r="O9917" i="6"/>
  <c r="Q9917" i="6" s="1"/>
  <c r="O9916" i="6"/>
  <c r="Q9916" i="6" s="1"/>
  <c r="O9915" i="6"/>
  <c r="Q9915" i="6" s="1"/>
  <c r="O9914" i="6"/>
  <c r="O9913" i="6"/>
  <c r="O9912" i="6"/>
  <c r="O9911" i="6"/>
  <c r="O9910" i="6"/>
  <c r="Q9910" i="6" s="1"/>
  <c r="O9909" i="6"/>
  <c r="Q9909" i="6" s="1"/>
  <c r="O9908" i="6"/>
  <c r="O9907" i="6"/>
  <c r="Q9907" i="6" s="1"/>
  <c r="O9906" i="6"/>
  <c r="O9905" i="6"/>
  <c r="Q9905" i="6" s="1"/>
  <c r="O9904" i="6"/>
  <c r="Q9904" i="6" s="1"/>
  <c r="O9903" i="6"/>
  <c r="Q9903" i="6" s="1"/>
  <c r="O9902" i="6"/>
  <c r="O9901" i="6"/>
  <c r="O9900" i="6"/>
  <c r="O9899" i="6"/>
  <c r="O9898" i="6"/>
  <c r="O9897" i="6"/>
  <c r="Q9897" i="6" s="1"/>
  <c r="O9896" i="6"/>
  <c r="Q9896" i="6" s="1"/>
  <c r="O9895" i="6"/>
  <c r="Q9895" i="6" s="1"/>
  <c r="O9894" i="6"/>
  <c r="O9893" i="6"/>
  <c r="Q9893" i="6" s="1"/>
  <c r="O9892" i="6"/>
  <c r="Q9892" i="6" s="1"/>
  <c r="O9891" i="6"/>
  <c r="Q9891" i="6" s="1"/>
  <c r="O9890" i="6"/>
  <c r="O9889" i="6"/>
  <c r="O9888" i="6"/>
  <c r="O9887" i="6"/>
  <c r="O9886" i="6"/>
  <c r="O9885" i="6"/>
  <c r="Q9885" i="6" s="1"/>
  <c r="O9884" i="6"/>
  <c r="O9883" i="6"/>
  <c r="Q9883" i="6" s="1"/>
  <c r="O9882" i="6"/>
  <c r="O9881" i="6"/>
  <c r="Q9881" i="6" s="1"/>
  <c r="O9880" i="6"/>
  <c r="Q9880" i="6" s="1"/>
  <c r="O9879" i="6"/>
  <c r="Q9879" i="6" s="1"/>
  <c r="O9878" i="6"/>
  <c r="O9877" i="6"/>
  <c r="O9876" i="6"/>
  <c r="O9875" i="6"/>
  <c r="O9874" i="6"/>
  <c r="O9873" i="6"/>
  <c r="Q9873" i="6" s="1"/>
  <c r="O9872" i="6"/>
  <c r="O9871" i="6"/>
  <c r="Q9871" i="6" s="1"/>
  <c r="O9870" i="6"/>
  <c r="O9869" i="6"/>
  <c r="Q9869" i="6" s="1"/>
  <c r="O9868" i="6"/>
  <c r="Q9868" i="6" s="1"/>
  <c r="O9867" i="6"/>
  <c r="Q9867" i="6" s="1"/>
  <c r="O9866" i="6"/>
  <c r="O9865" i="6"/>
  <c r="O9864" i="6"/>
  <c r="O9863" i="6"/>
  <c r="O9862" i="6"/>
  <c r="O9861" i="6"/>
  <c r="Q9861" i="6" s="1"/>
  <c r="O9860" i="6"/>
  <c r="Q9860" i="6" s="1"/>
  <c r="O9859" i="6"/>
  <c r="Q9859" i="6" s="1"/>
  <c r="O9858" i="6"/>
  <c r="O9857" i="6"/>
  <c r="Q9857" i="6" s="1"/>
  <c r="O9856" i="6"/>
  <c r="Q9856" i="6" s="1"/>
  <c r="O9855" i="6"/>
  <c r="Q9855" i="6" s="1"/>
  <c r="O9854" i="6"/>
  <c r="O9853" i="6"/>
  <c r="O9852" i="6"/>
  <c r="O9851" i="6"/>
  <c r="O9850" i="6"/>
  <c r="O9849" i="6"/>
  <c r="Q9849" i="6" s="1"/>
  <c r="O9848" i="6"/>
  <c r="Q9848" i="6" s="1"/>
  <c r="O9847" i="6"/>
  <c r="Q9847" i="6" s="1"/>
  <c r="O9846" i="6"/>
  <c r="O9845" i="6"/>
  <c r="Q9845" i="6" s="1"/>
  <c r="O9844" i="6"/>
  <c r="Q9844" i="6" s="1"/>
  <c r="O9843" i="6"/>
  <c r="Q9843" i="6" s="1"/>
  <c r="O9842" i="6"/>
  <c r="O9841" i="6"/>
  <c r="O9840" i="6"/>
  <c r="O9839" i="6"/>
  <c r="O9838" i="6"/>
  <c r="O9837" i="6"/>
  <c r="Q9837" i="6" s="1"/>
  <c r="O9836" i="6"/>
  <c r="Q9836" i="6" s="1"/>
  <c r="O9835" i="6"/>
  <c r="Q9835" i="6" s="1"/>
  <c r="O9834" i="6"/>
  <c r="O9833" i="6"/>
  <c r="Q9833" i="6" s="1"/>
  <c r="O9832" i="6"/>
  <c r="Q9832" i="6" s="1"/>
  <c r="O9831" i="6"/>
  <c r="Q9831" i="6" s="1"/>
  <c r="O9830" i="6"/>
  <c r="O9829" i="6"/>
  <c r="O9828" i="6"/>
  <c r="O9827" i="6"/>
  <c r="O9826" i="6"/>
  <c r="O9825" i="6"/>
  <c r="Q9825" i="6" s="1"/>
  <c r="O9824" i="6"/>
  <c r="O9823" i="6"/>
  <c r="Q9823" i="6" s="1"/>
  <c r="O9822" i="6"/>
  <c r="O9821" i="6"/>
  <c r="Q9821" i="6" s="1"/>
  <c r="O9820" i="6"/>
  <c r="Q9820" i="6" s="1"/>
  <c r="O9819" i="6"/>
  <c r="Q9819" i="6" s="1"/>
  <c r="O9818" i="6"/>
  <c r="O9817" i="6"/>
  <c r="O9816" i="6"/>
  <c r="O9815" i="6"/>
  <c r="O9814" i="6"/>
  <c r="O9813" i="6"/>
  <c r="Q9813" i="6" s="1"/>
  <c r="O9812" i="6"/>
  <c r="Q9812" i="6" s="1"/>
  <c r="O9811" i="6"/>
  <c r="Q9811" i="6" s="1"/>
  <c r="O9810" i="6"/>
  <c r="O9809" i="6"/>
  <c r="Q9809" i="6" s="1"/>
  <c r="O9808" i="6"/>
  <c r="Q9808" i="6" s="1"/>
  <c r="O9807" i="6"/>
  <c r="Q9807" i="6" s="1"/>
  <c r="O9806" i="6"/>
  <c r="O9805" i="6"/>
  <c r="O9804" i="6"/>
  <c r="O9803" i="6"/>
  <c r="O9802" i="6"/>
  <c r="O9801" i="6"/>
  <c r="Q9801" i="6" s="1"/>
  <c r="O9800" i="6"/>
  <c r="O9799" i="6"/>
  <c r="Q9799" i="6" s="1"/>
  <c r="O9798" i="6"/>
  <c r="O9797" i="6"/>
  <c r="Q9797" i="6" s="1"/>
  <c r="O9796" i="6"/>
  <c r="Q9796" i="6" s="1"/>
  <c r="O9795" i="6"/>
  <c r="Q9795" i="6" s="1"/>
  <c r="O9794" i="6"/>
  <c r="O9793" i="6"/>
  <c r="O9792" i="6"/>
  <c r="O9791" i="6"/>
  <c r="O9790" i="6"/>
  <c r="O9789" i="6"/>
  <c r="Q9789" i="6" s="1"/>
  <c r="O9788" i="6"/>
  <c r="Q9788" i="6" s="1"/>
  <c r="O9787" i="6"/>
  <c r="Q9787" i="6" s="1"/>
  <c r="O9786" i="6"/>
  <c r="O9785" i="6"/>
  <c r="Q9785" i="6" s="1"/>
  <c r="O9784" i="6"/>
  <c r="Q9784" i="6" s="1"/>
  <c r="O9783" i="6"/>
  <c r="Q9783" i="6" s="1"/>
  <c r="O9782" i="6"/>
  <c r="O9781" i="6"/>
  <c r="O9780" i="6"/>
  <c r="O9779" i="6"/>
  <c r="O9778" i="6"/>
  <c r="O9777" i="6"/>
  <c r="Q9777" i="6" s="1"/>
  <c r="O9776" i="6"/>
  <c r="O9775" i="6"/>
  <c r="Q9775" i="6" s="1"/>
  <c r="O9774" i="6"/>
  <c r="O9773" i="6"/>
  <c r="Q9773" i="6" s="1"/>
  <c r="O9772" i="6"/>
  <c r="Q9772" i="6" s="1"/>
  <c r="O9771" i="6"/>
  <c r="Q9771" i="6" s="1"/>
  <c r="O9770" i="6"/>
  <c r="O9769" i="6"/>
  <c r="O9768" i="6"/>
  <c r="O9767" i="6"/>
  <c r="O9766" i="6"/>
  <c r="O9765" i="6"/>
  <c r="Q9765" i="6" s="1"/>
  <c r="O9764" i="6"/>
  <c r="Q9764" i="6" s="1"/>
  <c r="O9763" i="6"/>
  <c r="Q9763" i="6" s="1"/>
  <c r="O9762" i="6"/>
  <c r="O9761" i="6"/>
  <c r="Q9761" i="6" s="1"/>
  <c r="O9760" i="6"/>
  <c r="Q9760" i="6" s="1"/>
  <c r="O9759" i="6"/>
  <c r="Q9759" i="6" s="1"/>
  <c r="O9758" i="6"/>
  <c r="O9757" i="6"/>
  <c r="O9756" i="6"/>
  <c r="O9755" i="6"/>
  <c r="O9754" i="6"/>
  <c r="O9753" i="6"/>
  <c r="Q9753" i="6" s="1"/>
  <c r="O9752" i="6"/>
  <c r="O9751" i="6"/>
  <c r="Q9751" i="6" s="1"/>
  <c r="O9750" i="6"/>
  <c r="O9749" i="6"/>
  <c r="Q9749" i="6" s="1"/>
  <c r="O9748" i="6"/>
  <c r="Q9748" i="6" s="1"/>
  <c r="O9747" i="6"/>
  <c r="Q9747" i="6" s="1"/>
  <c r="O9746" i="6"/>
  <c r="O9745" i="6"/>
  <c r="O9744" i="6"/>
  <c r="O9743" i="6"/>
  <c r="O9742" i="6"/>
  <c r="O9741" i="6"/>
  <c r="Q9741" i="6" s="1"/>
  <c r="O9740" i="6"/>
  <c r="Q9740" i="6" s="1"/>
  <c r="O9739" i="6"/>
  <c r="Q9739" i="6" s="1"/>
  <c r="O9738" i="6"/>
  <c r="O9737" i="6"/>
  <c r="Q9737" i="6" s="1"/>
  <c r="O9736" i="6"/>
  <c r="Q9736" i="6" s="1"/>
  <c r="O9735" i="6"/>
  <c r="Q9735" i="6" s="1"/>
  <c r="O9734" i="6"/>
  <c r="O9733" i="6"/>
  <c r="O9732" i="6"/>
  <c r="O9731" i="6"/>
  <c r="O9730" i="6"/>
  <c r="O9729" i="6"/>
  <c r="Q9729" i="6" s="1"/>
  <c r="O9728" i="6"/>
  <c r="O9727" i="6"/>
  <c r="Q9727" i="6" s="1"/>
  <c r="O9726" i="6"/>
  <c r="O9725" i="6"/>
  <c r="Q9725" i="6" s="1"/>
  <c r="O9724" i="6"/>
  <c r="Q9724" i="6" s="1"/>
  <c r="O9723" i="6"/>
  <c r="Q9723" i="6" s="1"/>
  <c r="O9722" i="6"/>
  <c r="O9721" i="6"/>
  <c r="O9720" i="6"/>
  <c r="O9719" i="6"/>
  <c r="O9718" i="6"/>
  <c r="O9717" i="6"/>
  <c r="Q9717" i="6" s="1"/>
  <c r="O9716" i="6"/>
  <c r="O9715" i="6"/>
  <c r="Q9715" i="6" s="1"/>
  <c r="O9714" i="6"/>
  <c r="O9713" i="6"/>
  <c r="Q9713" i="6" s="1"/>
  <c r="O9712" i="6"/>
  <c r="Q9712" i="6" s="1"/>
  <c r="O9711" i="6"/>
  <c r="Q9711" i="6" s="1"/>
  <c r="O9710" i="6"/>
  <c r="O9709" i="6"/>
  <c r="O9708" i="6"/>
  <c r="O9707" i="6"/>
  <c r="O9706" i="6"/>
  <c r="O9705" i="6"/>
  <c r="Q9705" i="6" s="1"/>
  <c r="O9704" i="6"/>
  <c r="Q9704" i="6" s="1"/>
  <c r="O9703" i="6"/>
  <c r="Q9703" i="6" s="1"/>
  <c r="O9702" i="6"/>
  <c r="O9701" i="6"/>
  <c r="Q9701" i="6" s="1"/>
  <c r="O9700" i="6"/>
  <c r="Q9700" i="6" s="1"/>
  <c r="O9699" i="6"/>
  <c r="Q9699" i="6" s="1"/>
  <c r="O9698" i="6"/>
  <c r="O9697" i="6"/>
  <c r="O9696" i="6"/>
  <c r="O9695" i="6"/>
  <c r="O9694" i="6"/>
  <c r="O9693" i="6"/>
  <c r="Q9693" i="6" s="1"/>
  <c r="O9692" i="6"/>
  <c r="O9691" i="6"/>
  <c r="Q9691" i="6" s="1"/>
  <c r="O9690" i="6"/>
  <c r="O9689" i="6"/>
  <c r="Q9689" i="6" s="1"/>
  <c r="O9688" i="6"/>
  <c r="Q9688" i="6" s="1"/>
  <c r="O9687" i="6"/>
  <c r="Q9687" i="6" s="1"/>
  <c r="O9686" i="6"/>
  <c r="O9685" i="6"/>
  <c r="O9684" i="6"/>
  <c r="O9683" i="6"/>
  <c r="O9682" i="6"/>
  <c r="O9681" i="6"/>
  <c r="Q9681" i="6" s="1"/>
  <c r="O9680" i="6"/>
  <c r="O9679" i="6"/>
  <c r="Q9679" i="6" s="1"/>
  <c r="O9678" i="6"/>
  <c r="O9677" i="6"/>
  <c r="Q9677" i="6" s="1"/>
  <c r="O9676" i="6"/>
  <c r="Q9676" i="6" s="1"/>
  <c r="O9675" i="6"/>
  <c r="Q9675" i="6" s="1"/>
  <c r="O9674" i="6"/>
  <c r="O9673" i="6"/>
  <c r="O9672" i="6"/>
  <c r="O9671" i="6"/>
  <c r="O9670" i="6"/>
  <c r="O9669" i="6"/>
  <c r="Q9669" i="6" s="1"/>
  <c r="O9668" i="6"/>
  <c r="Q9668" i="6" s="1"/>
  <c r="O9667" i="6"/>
  <c r="Q9667" i="6" s="1"/>
  <c r="O9666" i="6"/>
  <c r="O9665" i="6"/>
  <c r="Q9665" i="6" s="1"/>
  <c r="O9664" i="6"/>
  <c r="Q9664" i="6" s="1"/>
  <c r="O9663" i="6"/>
  <c r="Q9663" i="6" s="1"/>
  <c r="O9662" i="6"/>
  <c r="O9661" i="6"/>
  <c r="O9660" i="6"/>
  <c r="O9659" i="6"/>
  <c r="O9658" i="6"/>
  <c r="O9657" i="6"/>
  <c r="Q9657" i="6" s="1"/>
  <c r="O9656" i="6"/>
  <c r="Q9656" i="6" s="1"/>
  <c r="O9655" i="6"/>
  <c r="Q9655" i="6" s="1"/>
  <c r="O9654" i="6"/>
  <c r="O9653" i="6"/>
  <c r="Q9653" i="6" s="1"/>
  <c r="O9652" i="6"/>
  <c r="Q9652" i="6" s="1"/>
  <c r="O9651" i="6"/>
  <c r="Q9651" i="6" s="1"/>
  <c r="O9650" i="6"/>
  <c r="O9649" i="6"/>
  <c r="O9648" i="6"/>
  <c r="O9647" i="6"/>
  <c r="O9646" i="6"/>
  <c r="O9645" i="6"/>
  <c r="Q9645" i="6" s="1"/>
  <c r="O9644" i="6"/>
  <c r="Q9644" i="6" s="1"/>
  <c r="O9643" i="6"/>
  <c r="Q9643" i="6" s="1"/>
  <c r="O9642" i="6"/>
  <c r="O9641" i="6"/>
  <c r="Q9641" i="6" s="1"/>
  <c r="O9640" i="6"/>
  <c r="Q9640" i="6" s="1"/>
  <c r="O9639" i="6"/>
  <c r="Q9639" i="6" s="1"/>
  <c r="O9638" i="6"/>
  <c r="O9637" i="6"/>
  <c r="O9636" i="6"/>
  <c r="O9635" i="6"/>
  <c r="O9634" i="6"/>
  <c r="O9633" i="6"/>
  <c r="Q9633" i="6" s="1"/>
  <c r="O9632" i="6"/>
  <c r="O9631" i="6"/>
  <c r="Q9631" i="6" s="1"/>
  <c r="O9630" i="6"/>
  <c r="O9629" i="6"/>
  <c r="Q9629" i="6" s="1"/>
  <c r="O9628" i="6"/>
  <c r="Q9628" i="6" s="1"/>
  <c r="O9627" i="6"/>
  <c r="Q9627" i="6" s="1"/>
  <c r="O9626" i="6"/>
  <c r="O9625" i="6"/>
  <c r="O9624" i="6"/>
  <c r="O9623" i="6"/>
  <c r="O9622" i="6"/>
  <c r="O9621" i="6"/>
  <c r="Q9621" i="6" s="1"/>
  <c r="O9620" i="6"/>
  <c r="Q9620" i="6" s="1"/>
  <c r="O9619" i="6"/>
  <c r="Q9619" i="6" s="1"/>
  <c r="O9618" i="6"/>
  <c r="O9617" i="6"/>
  <c r="Q9617" i="6" s="1"/>
  <c r="O9616" i="6"/>
  <c r="Q9616" i="6" s="1"/>
  <c r="O9615" i="6"/>
  <c r="Q9615" i="6" s="1"/>
  <c r="O9614" i="6"/>
  <c r="O9613" i="6"/>
  <c r="O9612" i="6"/>
  <c r="O9611" i="6"/>
  <c r="O9610" i="6"/>
  <c r="O9609" i="6"/>
  <c r="Q9609" i="6" s="1"/>
  <c r="O9608" i="6"/>
  <c r="O9607" i="6"/>
  <c r="Q9607" i="6" s="1"/>
  <c r="O9606" i="6"/>
  <c r="O9605" i="6"/>
  <c r="Q9605" i="6" s="1"/>
  <c r="O9604" i="6"/>
  <c r="Q9604" i="6" s="1"/>
  <c r="O9603" i="6"/>
  <c r="Q9603" i="6" s="1"/>
  <c r="O9602" i="6"/>
  <c r="O9601" i="6"/>
  <c r="O9600" i="6"/>
  <c r="O9599" i="6"/>
  <c r="O9598" i="6"/>
  <c r="O9597" i="6"/>
  <c r="Q9597" i="6" s="1"/>
  <c r="O9596" i="6"/>
  <c r="Q9596" i="6" s="1"/>
  <c r="O9595" i="6"/>
  <c r="Q9595" i="6" s="1"/>
  <c r="O9594" i="6"/>
  <c r="O9593" i="6"/>
  <c r="Q9593" i="6" s="1"/>
  <c r="O9592" i="6"/>
  <c r="Q9592" i="6" s="1"/>
  <c r="O9591" i="6"/>
  <c r="Q9591" i="6" s="1"/>
  <c r="O9590" i="6"/>
  <c r="O9589" i="6"/>
  <c r="O9588" i="6"/>
  <c r="O9587" i="6"/>
  <c r="O9586" i="6"/>
  <c r="O9585" i="6"/>
  <c r="Q9585" i="6" s="1"/>
  <c r="O9584" i="6"/>
  <c r="O9583" i="6"/>
  <c r="Q9583" i="6" s="1"/>
  <c r="O9582" i="6"/>
  <c r="O9581" i="6"/>
  <c r="Q9581" i="6" s="1"/>
  <c r="O9580" i="6"/>
  <c r="Q9580" i="6" s="1"/>
  <c r="O9579" i="6"/>
  <c r="Q9579" i="6" s="1"/>
  <c r="O9578" i="6"/>
  <c r="O9577" i="6"/>
  <c r="O9576" i="6"/>
  <c r="O9575" i="6"/>
  <c r="O9574" i="6"/>
  <c r="O9573" i="6"/>
  <c r="Q9573" i="6" s="1"/>
  <c r="O9572" i="6"/>
  <c r="Q9572" i="6" s="1"/>
  <c r="O9571" i="6"/>
  <c r="Q9571" i="6" s="1"/>
  <c r="O9570" i="6"/>
  <c r="O9569" i="6"/>
  <c r="Q9569" i="6" s="1"/>
  <c r="O9568" i="6"/>
  <c r="Q9568" i="6" s="1"/>
  <c r="O9567" i="6"/>
  <c r="Q9567" i="6" s="1"/>
  <c r="O9566" i="6"/>
  <c r="O9565" i="6"/>
  <c r="O9564" i="6"/>
  <c r="O9563" i="6"/>
  <c r="O9562" i="6"/>
  <c r="O9561" i="6"/>
  <c r="Q9561" i="6" s="1"/>
  <c r="O9560" i="6"/>
  <c r="Q9560" i="6" s="1"/>
  <c r="O9559" i="6"/>
  <c r="Q9559" i="6" s="1"/>
  <c r="O9558" i="6"/>
  <c r="O9557" i="6"/>
  <c r="Q9557" i="6" s="1"/>
  <c r="O9556" i="6"/>
  <c r="Q9556" i="6" s="1"/>
  <c r="O9555" i="6"/>
  <c r="Q9555" i="6" s="1"/>
  <c r="O9554" i="6"/>
  <c r="O9553" i="6"/>
  <c r="O9552" i="6"/>
  <c r="O9551" i="6"/>
  <c r="O9550" i="6"/>
  <c r="O9549" i="6"/>
  <c r="Q9549" i="6" s="1"/>
  <c r="O9548" i="6"/>
  <c r="Q9548" i="6" s="1"/>
  <c r="O9547" i="6"/>
  <c r="Q9547" i="6" s="1"/>
  <c r="O9546" i="6"/>
  <c r="O9545" i="6"/>
  <c r="Q9545" i="6" s="1"/>
  <c r="O9544" i="6"/>
  <c r="Q9544" i="6" s="1"/>
  <c r="O9543" i="6"/>
  <c r="Q9543" i="6" s="1"/>
  <c r="O9542" i="6"/>
  <c r="O9541" i="6"/>
  <c r="O9540" i="6"/>
  <c r="O9539" i="6"/>
  <c r="O9538" i="6"/>
  <c r="O9537" i="6"/>
  <c r="Q9537" i="6" s="1"/>
  <c r="O9536" i="6"/>
  <c r="O9535" i="6"/>
  <c r="Q9535" i="6" s="1"/>
  <c r="O9534" i="6"/>
  <c r="O9533" i="6"/>
  <c r="Q9533" i="6" s="1"/>
  <c r="O9532" i="6"/>
  <c r="Q9532" i="6" s="1"/>
  <c r="O9531" i="6"/>
  <c r="Q9531" i="6" s="1"/>
  <c r="O9530" i="6"/>
  <c r="O9529" i="6"/>
  <c r="O9528" i="6"/>
  <c r="O9527" i="6"/>
  <c r="O9526" i="6"/>
  <c r="O9525" i="6"/>
  <c r="Q9525" i="6" s="1"/>
  <c r="O9524" i="6"/>
  <c r="Q9524" i="6" s="1"/>
  <c r="O9523" i="6"/>
  <c r="Q9523" i="6" s="1"/>
  <c r="O9522" i="6"/>
  <c r="O9521" i="6"/>
  <c r="Q9521" i="6" s="1"/>
  <c r="O9520" i="6"/>
  <c r="Q9520" i="6" s="1"/>
  <c r="O9519" i="6"/>
  <c r="Q9519" i="6" s="1"/>
  <c r="O9518" i="6"/>
  <c r="O9517" i="6"/>
  <c r="O9516" i="6"/>
  <c r="O9515" i="6"/>
  <c r="O9514" i="6"/>
  <c r="O9513" i="6"/>
  <c r="Q9513" i="6" s="1"/>
  <c r="O9512" i="6"/>
  <c r="Q9512" i="6" s="1"/>
  <c r="O9511" i="6"/>
  <c r="Q9511" i="6" s="1"/>
  <c r="O9510" i="6"/>
  <c r="O9509" i="6"/>
  <c r="Q9509" i="6" s="1"/>
  <c r="O9508" i="6"/>
  <c r="Q9508" i="6" s="1"/>
  <c r="O9507" i="6"/>
  <c r="Q9507" i="6" s="1"/>
  <c r="O9506" i="6"/>
  <c r="O9505" i="6"/>
  <c r="O9504" i="6"/>
  <c r="O9503" i="6"/>
  <c r="O9502" i="6"/>
  <c r="O9501" i="6"/>
  <c r="Q9501" i="6" s="1"/>
  <c r="O9500" i="6"/>
  <c r="Q9500" i="6" s="1"/>
  <c r="O9499" i="6"/>
  <c r="Q9499" i="6" s="1"/>
  <c r="O9498" i="6"/>
  <c r="O9497" i="6"/>
  <c r="Q9497" i="6" s="1"/>
  <c r="O9496" i="6"/>
  <c r="Q9496" i="6" s="1"/>
  <c r="O9495" i="6"/>
  <c r="Q9495" i="6" s="1"/>
  <c r="O9494" i="6"/>
  <c r="O9493" i="6"/>
  <c r="O9492" i="6"/>
  <c r="O9491" i="6"/>
  <c r="O9490" i="6"/>
  <c r="O9489" i="6"/>
  <c r="Q9489" i="6" s="1"/>
  <c r="O9488" i="6"/>
  <c r="Q9488" i="6" s="1"/>
  <c r="O9487" i="6"/>
  <c r="Q9487" i="6" s="1"/>
  <c r="O9486" i="6"/>
  <c r="O9485" i="6"/>
  <c r="Q9485" i="6" s="1"/>
  <c r="O9484" i="6"/>
  <c r="Q9484" i="6" s="1"/>
  <c r="O9483" i="6"/>
  <c r="Q9483" i="6" s="1"/>
  <c r="O9482" i="6"/>
  <c r="O9481" i="6"/>
  <c r="O9480" i="6"/>
  <c r="O9479" i="6"/>
  <c r="O9478" i="6"/>
  <c r="O9477" i="6"/>
  <c r="Q9477" i="6" s="1"/>
  <c r="O9476" i="6"/>
  <c r="Q9476" i="6" s="1"/>
  <c r="O9475" i="6"/>
  <c r="Q9475" i="6" s="1"/>
  <c r="O9474" i="6"/>
  <c r="O9473" i="6"/>
  <c r="Q9473" i="6" s="1"/>
  <c r="O9472" i="6"/>
  <c r="Q9472" i="6" s="1"/>
  <c r="O9471" i="6"/>
  <c r="Q9471" i="6" s="1"/>
  <c r="O9470" i="6"/>
  <c r="O9469" i="6"/>
  <c r="O9468" i="6"/>
  <c r="O9467" i="6"/>
  <c r="O9466" i="6"/>
  <c r="O9465" i="6"/>
  <c r="Q9465" i="6" s="1"/>
  <c r="O9464" i="6"/>
  <c r="Q9464" i="6" s="1"/>
  <c r="O9463" i="6"/>
  <c r="Q9463" i="6" s="1"/>
  <c r="O9462" i="6"/>
  <c r="O9461" i="6"/>
  <c r="Q9461" i="6" s="1"/>
  <c r="O9460" i="6"/>
  <c r="Q9460" i="6" s="1"/>
  <c r="O9459" i="6"/>
  <c r="Q9459" i="6" s="1"/>
  <c r="O9458" i="6"/>
  <c r="O9457" i="6"/>
  <c r="O9456" i="6"/>
  <c r="O9455" i="6"/>
  <c r="O9454" i="6"/>
  <c r="O9453" i="6"/>
  <c r="Q9453" i="6" s="1"/>
  <c r="O9452" i="6"/>
  <c r="Q9452" i="6" s="1"/>
  <c r="O9451" i="6"/>
  <c r="Q9451" i="6" s="1"/>
  <c r="O9450" i="6"/>
  <c r="O9449" i="6"/>
  <c r="Q9449" i="6" s="1"/>
  <c r="O9448" i="6"/>
  <c r="Q9448" i="6" s="1"/>
  <c r="O9447" i="6"/>
  <c r="Q9447" i="6" s="1"/>
  <c r="O9446" i="6"/>
  <c r="O9445" i="6"/>
  <c r="O9444" i="6"/>
  <c r="O9443" i="6"/>
  <c r="O9442" i="6"/>
  <c r="O9441" i="6"/>
  <c r="Q9441" i="6" s="1"/>
  <c r="O9440" i="6"/>
  <c r="Q9440" i="6" s="1"/>
  <c r="O9439" i="6"/>
  <c r="Q9439" i="6" s="1"/>
  <c r="O9438" i="6"/>
  <c r="O9437" i="6"/>
  <c r="Q9437" i="6" s="1"/>
  <c r="O9436" i="6"/>
  <c r="Q9436" i="6" s="1"/>
  <c r="O9435" i="6"/>
  <c r="Q9435" i="6" s="1"/>
  <c r="O9434" i="6"/>
  <c r="O9433" i="6"/>
  <c r="O9432" i="6"/>
  <c r="O9431" i="6"/>
  <c r="O9430" i="6"/>
  <c r="O9429" i="6"/>
  <c r="Q9429" i="6" s="1"/>
  <c r="O9428" i="6"/>
  <c r="Q9428" i="6" s="1"/>
  <c r="O9427" i="6"/>
  <c r="Q9427" i="6" s="1"/>
  <c r="O9426" i="6"/>
  <c r="O9425" i="6"/>
  <c r="Q9425" i="6" s="1"/>
  <c r="O9424" i="6"/>
  <c r="Q9424" i="6" s="1"/>
  <c r="O9423" i="6"/>
  <c r="Q9423" i="6" s="1"/>
  <c r="O9422" i="6"/>
  <c r="O9421" i="6"/>
  <c r="O9420" i="6"/>
  <c r="O9419" i="6"/>
  <c r="O9418" i="6"/>
  <c r="O9417" i="6"/>
  <c r="Q9417" i="6" s="1"/>
  <c r="O9416" i="6"/>
  <c r="Q9416" i="6" s="1"/>
  <c r="O9415" i="6"/>
  <c r="Q9415" i="6" s="1"/>
  <c r="O9414" i="6"/>
  <c r="O9413" i="6"/>
  <c r="Q9413" i="6" s="1"/>
  <c r="O9412" i="6"/>
  <c r="Q9412" i="6" s="1"/>
  <c r="O9411" i="6"/>
  <c r="Q9411" i="6" s="1"/>
  <c r="O9410" i="6"/>
  <c r="O9409" i="6"/>
  <c r="O9408" i="6"/>
  <c r="O9407" i="6"/>
  <c r="O9406" i="6"/>
  <c r="O9405" i="6"/>
  <c r="Q9405" i="6" s="1"/>
  <c r="O9404" i="6"/>
  <c r="Q9404" i="6" s="1"/>
  <c r="O9403" i="6"/>
  <c r="Q9403" i="6" s="1"/>
  <c r="O9402" i="6"/>
  <c r="O9401" i="6"/>
  <c r="Q9401" i="6" s="1"/>
  <c r="O9400" i="6"/>
  <c r="Q9400" i="6" s="1"/>
  <c r="O9399" i="6"/>
  <c r="Q9399" i="6" s="1"/>
  <c r="O9398" i="6"/>
  <c r="O9397" i="6"/>
  <c r="O9396" i="6"/>
  <c r="O9395" i="6"/>
  <c r="O9394" i="6"/>
  <c r="O9393" i="6"/>
  <c r="Q9393" i="6" s="1"/>
  <c r="O9392" i="6"/>
  <c r="Q9392" i="6" s="1"/>
  <c r="O9391" i="6"/>
  <c r="Q9391" i="6" s="1"/>
  <c r="O9390" i="6"/>
  <c r="O9389" i="6"/>
  <c r="Q9389" i="6" s="1"/>
  <c r="O9388" i="6"/>
  <c r="Q9388" i="6" s="1"/>
  <c r="O9387" i="6"/>
  <c r="Q9387" i="6" s="1"/>
  <c r="O9386" i="6"/>
  <c r="O9385" i="6"/>
  <c r="O9384" i="6"/>
  <c r="O9383" i="6"/>
  <c r="O9382" i="6"/>
  <c r="O9381" i="6"/>
  <c r="Q9381" i="6" s="1"/>
  <c r="O9380" i="6"/>
  <c r="Q9380" i="6" s="1"/>
  <c r="O9379" i="6"/>
  <c r="Q9379" i="6" s="1"/>
  <c r="O9378" i="6"/>
  <c r="O9377" i="6"/>
  <c r="Q9377" i="6" s="1"/>
  <c r="O9376" i="6"/>
  <c r="Q9376" i="6" s="1"/>
  <c r="O9375" i="6"/>
  <c r="Q9375" i="6" s="1"/>
  <c r="O9374" i="6"/>
  <c r="O9373" i="6"/>
  <c r="O9372" i="6"/>
  <c r="O9371" i="6"/>
  <c r="O9370" i="6"/>
  <c r="O9369" i="6"/>
  <c r="Q9369" i="6" s="1"/>
  <c r="O9368" i="6"/>
  <c r="Q9368" i="6" s="1"/>
  <c r="O9367" i="6"/>
  <c r="Q9367" i="6" s="1"/>
  <c r="O9366" i="6"/>
  <c r="O9365" i="6"/>
  <c r="Q9365" i="6" s="1"/>
  <c r="O9364" i="6"/>
  <c r="Q9364" i="6" s="1"/>
  <c r="O9363" i="6"/>
  <c r="Q9363" i="6" s="1"/>
  <c r="O9362" i="6"/>
  <c r="O9361" i="6"/>
  <c r="O9360" i="6"/>
  <c r="O9359" i="6"/>
  <c r="O9358" i="6"/>
  <c r="O9357" i="6"/>
  <c r="Q9357" i="6" s="1"/>
  <c r="O9356" i="6"/>
  <c r="Q9356" i="6" s="1"/>
  <c r="O9355" i="6"/>
  <c r="Q9355" i="6" s="1"/>
  <c r="O9354" i="6"/>
  <c r="O9353" i="6"/>
  <c r="Q9353" i="6" s="1"/>
  <c r="O9352" i="6"/>
  <c r="Q9352" i="6" s="1"/>
  <c r="O9351" i="6"/>
  <c r="Q9351" i="6" s="1"/>
  <c r="O9350" i="6"/>
  <c r="O9349" i="6"/>
  <c r="O9348" i="6"/>
  <c r="O9347" i="6"/>
  <c r="O9346" i="6"/>
  <c r="O9345" i="6"/>
  <c r="Q9345" i="6" s="1"/>
  <c r="O9344" i="6"/>
  <c r="Q9344" i="6" s="1"/>
  <c r="O9343" i="6"/>
  <c r="Q9343" i="6" s="1"/>
  <c r="O9342" i="6"/>
  <c r="O9341" i="6"/>
  <c r="Q9341" i="6" s="1"/>
  <c r="O9340" i="6"/>
  <c r="Q9340" i="6" s="1"/>
  <c r="O9339" i="6"/>
  <c r="Q9339" i="6" s="1"/>
  <c r="O9338" i="6"/>
  <c r="O9337" i="6"/>
  <c r="O9336" i="6"/>
  <c r="O9335" i="6"/>
  <c r="O9334" i="6"/>
  <c r="O9333" i="6"/>
  <c r="Q9333" i="6" s="1"/>
  <c r="O9332" i="6"/>
  <c r="Q9332" i="6" s="1"/>
  <c r="O9331" i="6"/>
  <c r="Q9331" i="6" s="1"/>
  <c r="O9330" i="6"/>
  <c r="O9329" i="6"/>
  <c r="Q9329" i="6" s="1"/>
  <c r="O9328" i="6"/>
  <c r="Q9328" i="6" s="1"/>
  <c r="O9327" i="6"/>
  <c r="Q9327" i="6" s="1"/>
  <c r="O9326" i="6"/>
  <c r="O9325" i="6"/>
  <c r="O9324" i="6"/>
  <c r="O9323" i="6"/>
  <c r="O9322" i="6"/>
  <c r="O9321" i="6"/>
  <c r="Q9321" i="6" s="1"/>
  <c r="O9320" i="6"/>
  <c r="Q9320" i="6" s="1"/>
  <c r="O9319" i="6"/>
  <c r="Q9319" i="6" s="1"/>
  <c r="O9318" i="6"/>
  <c r="O9317" i="6"/>
  <c r="Q9317" i="6" s="1"/>
  <c r="O9316" i="6"/>
  <c r="Q9316" i="6" s="1"/>
  <c r="O9315" i="6"/>
  <c r="Q9315" i="6" s="1"/>
  <c r="O9314" i="6"/>
  <c r="O9313" i="6"/>
  <c r="O9312" i="6"/>
  <c r="O9311" i="6"/>
  <c r="O9310" i="6"/>
  <c r="O9309" i="6"/>
  <c r="Q9309" i="6" s="1"/>
  <c r="O9308" i="6"/>
  <c r="Q9308" i="6" s="1"/>
  <c r="O9307" i="6"/>
  <c r="Q9307" i="6" s="1"/>
  <c r="O9306" i="6"/>
  <c r="O9305" i="6"/>
  <c r="Q9305" i="6" s="1"/>
  <c r="O9304" i="6"/>
  <c r="Q9304" i="6" s="1"/>
  <c r="O9303" i="6"/>
  <c r="Q9303" i="6" s="1"/>
  <c r="O9302" i="6"/>
  <c r="O9301" i="6"/>
  <c r="O9300" i="6"/>
  <c r="O9299" i="6"/>
  <c r="O9298" i="6"/>
  <c r="O9297" i="6"/>
  <c r="Q9297" i="6" s="1"/>
  <c r="O9296" i="6"/>
  <c r="Q9296" i="6" s="1"/>
  <c r="O9295" i="6"/>
  <c r="Q9295" i="6" s="1"/>
  <c r="O9294" i="6"/>
  <c r="O9293" i="6"/>
  <c r="Q9293" i="6" s="1"/>
  <c r="O9292" i="6"/>
  <c r="Q9292" i="6" s="1"/>
  <c r="O9291" i="6"/>
  <c r="Q9291" i="6" s="1"/>
  <c r="O9290" i="6"/>
  <c r="O9289" i="6"/>
  <c r="O9288" i="6"/>
  <c r="O9287" i="6"/>
  <c r="O9286" i="6"/>
  <c r="O9285" i="6"/>
  <c r="Q9285" i="6" s="1"/>
  <c r="O9284" i="6"/>
  <c r="Q9284" i="6" s="1"/>
  <c r="O9283" i="6"/>
  <c r="Q9283" i="6" s="1"/>
  <c r="O9282" i="6"/>
  <c r="O9281" i="6"/>
  <c r="Q9281" i="6" s="1"/>
  <c r="O9280" i="6"/>
  <c r="Q9280" i="6" s="1"/>
  <c r="O9279" i="6"/>
  <c r="Q9279" i="6" s="1"/>
  <c r="O9278" i="6"/>
  <c r="O9277" i="6"/>
  <c r="O9276" i="6"/>
  <c r="O9275" i="6"/>
  <c r="O9274" i="6"/>
  <c r="O9273" i="6"/>
  <c r="Q9273" i="6" s="1"/>
  <c r="O9272" i="6"/>
  <c r="Q9272" i="6" s="1"/>
  <c r="O9271" i="6"/>
  <c r="Q9271" i="6" s="1"/>
  <c r="O9270" i="6"/>
  <c r="O9269" i="6"/>
  <c r="Q9269" i="6" s="1"/>
  <c r="O9268" i="6"/>
  <c r="Q9268" i="6" s="1"/>
  <c r="O9267" i="6"/>
  <c r="Q9267" i="6" s="1"/>
  <c r="O9266" i="6"/>
  <c r="O9265" i="6"/>
  <c r="O9264" i="6"/>
  <c r="O9263" i="6"/>
  <c r="O9262" i="6"/>
  <c r="O9261" i="6"/>
  <c r="Q9261" i="6" s="1"/>
  <c r="O9260" i="6"/>
  <c r="Q9260" i="6" s="1"/>
  <c r="O9259" i="6"/>
  <c r="Q9259" i="6" s="1"/>
  <c r="O9258" i="6"/>
  <c r="O9257" i="6"/>
  <c r="Q9257" i="6" s="1"/>
  <c r="O9256" i="6"/>
  <c r="Q9256" i="6" s="1"/>
  <c r="O9255" i="6"/>
  <c r="Q9255" i="6" s="1"/>
  <c r="O9254" i="6"/>
  <c r="O9253" i="6"/>
  <c r="O9252" i="6"/>
  <c r="O9251" i="6"/>
  <c r="O9250" i="6"/>
  <c r="O9249" i="6"/>
  <c r="Q9249" i="6" s="1"/>
  <c r="O9248" i="6"/>
  <c r="Q9248" i="6" s="1"/>
  <c r="O9247" i="6"/>
  <c r="Q9247" i="6" s="1"/>
  <c r="O9246" i="6"/>
  <c r="O9245" i="6"/>
  <c r="Q9245" i="6" s="1"/>
  <c r="O9244" i="6"/>
  <c r="Q9244" i="6" s="1"/>
  <c r="O9243" i="6"/>
  <c r="Q9243" i="6" s="1"/>
  <c r="O9242" i="6"/>
  <c r="O9241" i="6"/>
  <c r="O9240" i="6"/>
  <c r="O9239" i="6"/>
  <c r="O9238" i="6"/>
  <c r="O9237" i="6"/>
  <c r="Q9237" i="6" s="1"/>
  <c r="O9236" i="6"/>
  <c r="Q9236" i="6" s="1"/>
  <c r="O9235" i="6"/>
  <c r="Q9235" i="6" s="1"/>
  <c r="O9234" i="6"/>
  <c r="O9233" i="6"/>
  <c r="Q9233" i="6" s="1"/>
  <c r="O9232" i="6"/>
  <c r="Q9232" i="6" s="1"/>
  <c r="O9231" i="6"/>
  <c r="Q9231" i="6" s="1"/>
  <c r="O9230" i="6"/>
  <c r="O9229" i="6"/>
  <c r="O9228" i="6"/>
  <c r="O9227" i="6"/>
  <c r="O9226" i="6"/>
  <c r="O9225" i="6"/>
  <c r="Q9225" i="6" s="1"/>
  <c r="O9224" i="6"/>
  <c r="Q9224" i="6" s="1"/>
  <c r="O9223" i="6"/>
  <c r="Q9223" i="6" s="1"/>
  <c r="O9222" i="6"/>
  <c r="O9221" i="6"/>
  <c r="Q9221" i="6" s="1"/>
  <c r="O9220" i="6"/>
  <c r="Q9220" i="6" s="1"/>
  <c r="O9219" i="6"/>
  <c r="Q9219" i="6" s="1"/>
  <c r="O9218" i="6"/>
  <c r="O9217" i="6"/>
  <c r="O9216" i="6"/>
  <c r="O9215" i="6"/>
  <c r="O9214" i="6"/>
  <c r="O9213" i="6"/>
  <c r="Q9213" i="6" s="1"/>
  <c r="O9212" i="6"/>
  <c r="Q9212" i="6" s="1"/>
  <c r="O9211" i="6"/>
  <c r="Q9211" i="6" s="1"/>
  <c r="O9210" i="6"/>
  <c r="O9209" i="6"/>
  <c r="Q9209" i="6" s="1"/>
  <c r="O9208" i="6"/>
  <c r="Q9208" i="6" s="1"/>
  <c r="O9207" i="6"/>
  <c r="Q9207" i="6" s="1"/>
  <c r="O9206" i="6"/>
  <c r="O9205" i="6"/>
  <c r="O9204" i="6"/>
  <c r="O9203" i="6"/>
  <c r="O9202" i="6"/>
  <c r="O9201" i="6"/>
  <c r="Q9201" i="6" s="1"/>
  <c r="O9200" i="6"/>
  <c r="Q9200" i="6" s="1"/>
  <c r="O9199" i="6"/>
  <c r="Q9199" i="6" s="1"/>
  <c r="O9198" i="6"/>
  <c r="O9197" i="6"/>
  <c r="Q9197" i="6" s="1"/>
  <c r="O9196" i="6"/>
  <c r="Q9196" i="6" s="1"/>
  <c r="O9195" i="6"/>
  <c r="Q9195" i="6" s="1"/>
  <c r="O9194" i="6"/>
  <c r="O9193" i="6"/>
  <c r="O9192" i="6"/>
  <c r="O9191" i="6"/>
  <c r="O9190" i="6"/>
  <c r="O9189" i="6"/>
  <c r="Q9189" i="6" s="1"/>
  <c r="O9188" i="6"/>
  <c r="Q9188" i="6" s="1"/>
  <c r="O9187" i="6"/>
  <c r="Q9187" i="6" s="1"/>
  <c r="O9186" i="6"/>
  <c r="O9185" i="6"/>
  <c r="Q9185" i="6" s="1"/>
  <c r="O9184" i="6"/>
  <c r="Q9184" i="6" s="1"/>
  <c r="O9183" i="6"/>
  <c r="Q9183" i="6" s="1"/>
  <c r="O9182" i="6"/>
  <c r="O9181" i="6"/>
  <c r="O9180" i="6"/>
  <c r="O9179" i="6"/>
  <c r="O9178" i="6"/>
  <c r="O9177" i="6"/>
  <c r="Q9177" i="6" s="1"/>
  <c r="O9176" i="6"/>
  <c r="Q9176" i="6" s="1"/>
  <c r="O9175" i="6"/>
  <c r="Q9175" i="6" s="1"/>
  <c r="O9174" i="6"/>
  <c r="O9173" i="6"/>
  <c r="Q9173" i="6" s="1"/>
  <c r="O9172" i="6"/>
  <c r="Q9172" i="6" s="1"/>
  <c r="O9171" i="6"/>
  <c r="Q9171" i="6" s="1"/>
  <c r="O9170" i="6"/>
  <c r="O9169" i="6"/>
  <c r="O9168" i="6"/>
  <c r="O9167" i="6"/>
  <c r="O9166" i="6"/>
  <c r="O9165" i="6"/>
  <c r="Q9165" i="6" s="1"/>
  <c r="O9164" i="6"/>
  <c r="Q9164" i="6" s="1"/>
  <c r="O9163" i="6"/>
  <c r="Q9163" i="6" s="1"/>
  <c r="O9162" i="6"/>
  <c r="O9161" i="6"/>
  <c r="Q9161" i="6" s="1"/>
  <c r="O9160" i="6"/>
  <c r="Q9160" i="6" s="1"/>
  <c r="O9159" i="6"/>
  <c r="Q9159" i="6" s="1"/>
  <c r="O9158" i="6"/>
  <c r="O9157" i="6"/>
  <c r="O9156" i="6"/>
  <c r="O9155" i="6"/>
  <c r="O9154" i="6"/>
  <c r="O9153" i="6"/>
  <c r="Q9153" i="6" s="1"/>
  <c r="O9152" i="6"/>
  <c r="Q9152" i="6" s="1"/>
  <c r="O9151" i="6"/>
  <c r="Q9151" i="6" s="1"/>
  <c r="O9150" i="6"/>
  <c r="O9149" i="6"/>
  <c r="Q9149" i="6" s="1"/>
  <c r="O9148" i="6"/>
  <c r="Q9148" i="6" s="1"/>
  <c r="O9147" i="6"/>
  <c r="Q9147" i="6" s="1"/>
  <c r="O9146" i="6"/>
  <c r="O9145" i="6"/>
  <c r="O9144" i="6"/>
  <c r="O9143" i="6"/>
  <c r="O9142" i="6"/>
  <c r="O9141" i="6"/>
  <c r="Q9141" i="6" s="1"/>
  <c r="O9140" i="6"/>
  <c r="Q9140" i="6" s="1"/>
  <c r="O9139" i="6"/>
  <c r="Q9139" i="6" s="1"/>
  <c r="O9138" i="6"/>
  <c r="O9137" i="6"/>
  <c r="Q9137" i="6" s="1"/>
  <c r="O9136" i="6"/>
  <c r="Q9136" i="6" s="1"/>
  <c r="O9135" i="6"/>
  <c r="Q9135" i="6" s="1"/>
  <c r="O9134" i="6"/>
  <c r="O9133" i="6"/>
  <c r="O9132" i="6"/>
  <c r="O9131" i="6"/>
  <c r="O9130" i="6"/>
  <c r="O9129" i="6"/>
  <c r="Q9129" i="6" s="1"/>
  <c r="O9128" i="6"/>
  <c r="Q9128" i="6" s="1"/>
  <c r="O9127" i="6"/>
  <c r="Q9127" i="6" s="1"/>
  <c r="O9126" i="6"/>
  <c r="O9125" i="6"/>
  <c r="Q9125" i="6" s="1"/>
  <c r="O9124" i="6"/>
  <c r="Q9124" i="6" s="1"/>
  <c r="O9123" i="6"/>
  <c r="Q9123" i="6" s="1"/>
  <c r="O9122" i="6"/>
  <c r="O9121" i="6"/>
  <c r="O9120" i="6"/>
  <c r="O9119" i="6"/>
  <c r="O9118" i="6"/>
  <c r="O9117" i="6"/>
  <c r="Q9117" i="6" s="1"/>
  <c r="O9116" i="6"/>
  <c r="Q9116" i="6" s="1"/>
  <c r="O9115" i="6"/>
  <c r="Q9115" i="6" s="1"/>
  <c r="O9114" i="6"/>
  <c r="O9113" i="6"/>
  <c r="Q9113" i="6" s="1"/>
  <c r="O9112" i="6"/>
  <c r="Q9112" i="6" s="1"/>
  <c r="O9111" i="6"/>
  <c r="Q9111" i="6" s="1"/>
  <c r="O9110" i="6"/>
  <c r="O9109" i="6"/>
  <c r="O9108" i="6"/>
  <c r="O9107" i="6"/>
  <c r="O9106" i="6"/>
  <c r="O9105" i="6"/>
  <c r="Q9105" i="6" s="1"/>
  <c r="O9104" i="6"/>
  <c r="Q9104" i="6" s="1"/>
  <c r="O9103" i="6"/>
  <c r="Q9103" i="6" s="1"/>
  <c r="O9102" i="6"/>
  <c r="O9101" i="6"/>
  <c r="Q9101" i="6" s="1"/>
  <c r="O9100" i="6"/>
  <c r="Q9100" i="6" s="1"/>
  <c r="O9099" i="6"/>
  <c r="Q9099" i="6" s="1"/>
  <c r="O9098" i="6"/>
  <c r="O9097" i="6"/>
  <c r="O9096" i="6"/>
  <c r="O9095" i="6"/>
  <c r="O9094" i="6"/>
  <c r="O9093" i="6"/>
  <c r="Q9093" i="6" s="1"/>
  <c r="O9092" i="6"/>
  <c r="Q9092" i="6" s="1"/>
  <c r="O9091" i="6"/>
  <c r="Q9091" i="6" s="1"/>
  <c r="O9090" i="6"/>
  <c r="O9089" i="6"/>
  <c r="Q9089" i="6" s="1"/>
  <c r="O9088" i="6"/>
  <c r="Q9088" i="6" s="1"/>
  <c r="O9087" i="6"/>
  <c r="Q9087" i="6" s="1"/>
  <c r="O9086" i="6"/>
  <c r="O9085" i="6"/>
  <c r="O9084" i="6"/>
  <c r="O9083" i="6"/>
  <c r="O9082" i="6"/>
  <c r="O9081" i="6"/>
  <c r="Q9081" i="6" s="1"/>
  <c r="O9080" i="6"/>
  <c r="Q9080" i="6" s="1"/>
  <c r="O9079" i="6"/>
  <c r="Q9079" i="6" s="1"/>
  <c r="O9078" i="6"/>
  <c r="O9077" i="6"/>
  <c r="Q9077" i="6" s="1"/>
  <c r="O9076" i="6"/>
  <c r="Q9076" i="6" s="1"/>
  <c r="O9075" i="6"/>
  <c r="Q9075" i="6" s="1"/>
  <c r="O9074" i="6"/>
  <c r="O9073" i="6"/>
  <c r="O9072" i="6"/>
  <c r="O9071" i="6"/>
  <c r="O9070" i="6"/>
  <c r="O9069" i="6"/>
  <c r="Q9069" i="6" s="1"/>
  <c r="O9068" i="6"/>
  <c r="Q9068" i="6" s="1"/>
  <c r="O9067" i="6"/>
  <c r="Q9067" i="6" s="1"/>
  <c r="O9066" i="6"/>
  <c r="O9065" i="6"/>
  <c r="Q9065" i="6" s="1"/>
  <c r="O9064" i="6"/>
  <c r="Q9064" i="6" s="1"/>
  <c r="O9063" i="6"/>
  <c r="Q9063" i="6" s="1"/>
  <c r="O9062" i="6"/>
  <c r="O9061" i="6"/>
  <c r="O9060" i="6"/>
  <c r="O9059" i="6"/>
  <c r="O9058" i="6"/>
  <c r="O9057" i="6"/>
  <c r="Q9057" i="6" s="1"/>
  <c r="O9056" i="6"/>
  <c r="Q9056" i="6" s="1"/>
  <c r="O9055" i="6"/>
  <c r="Q9055" i="6" s="1"/>
  <c r="O9054" i="6"/>
  <c r="O9053" i="6"/>
  <c r="Q9053" i="6" s="1"/>
  <c r="O9052" i="6"/>
  <c r="Q9052" i="6" s="1"/>
  <c r="O9051" i="6"/>
  <c r="Q9051" i="6" s="1"/>
  <c r="O9050" i="6"/>
  <c r="O9049" i="6"/>
  <c r="O9048" i="6"/>
  <c r="O9047" i="6"/>
  <c r="O9046" i="6"/>
  <c r="O9045" i="6"/>
  <c r="Q9045" i="6" s="1"/>
  <c r="O9044" i="6"/>
  <c r="Q9044" i="6" s="1"/>
  <c r="O9043" i="6"/>
  <c r="Q9043" i="6" s="1"/>
  <c r="O9042" i="6"/>
  <c r="O9041" i="6"/>
  <c r="Q9041" i="6" s="1"/>
  <c r="O9040" i="6"/>
  <c r="Q9040" i="6" s="1"/>
  <c r="O9039" i="6"/>
  <c r="Q9039" i="6" s="1"/>
  <c r="O9038" i="6"/>
  <c r="O9037" i="6"/>
  <c r="O9036" i="6"/>
  <c r="O9035" i="6"/>
  <c r="O9034" i="6"/>
  <c r="O9033" i="6"/>
  <c r="Q9033" i="6" s="1"/>
  <c r="O9032" i="6"/>
  <c r="Q9032" i="6" s="1"/>
  <c r="O9031" i="6"/>
  <c r="Q9031" i="6" s="1"/>
  <c r="O9030" i="6"/>
  <c r="O9029" i="6"/>
  <c r="Q9029" i="6" s="1"/>
  <c r="O9028" i="6"/>
  <c r="Q9028" i="6" s="1"/>
  <c r="O9027" i="6"/>
  <c r="Q9027" i="6" s="1"/>
  <c r="O9026" i="6"/>
  <c r="O9025" i="6"/>
  <c r="O9024" i="6"/>
  <c r="O9023" i="6"/>
  <c r="O9022" i="6"/>
  <c r="O9021" i="6"/>
  <c r="Q9021" i="6" s="1"/>
  <c r="O9020" i="6"/>
  <c r="Q9020" i="6" s="1"/>
  <c r="O9019" i="6"/>
  <c r="Q9019" i="6" s="1"/>
  <c r="O9018" i="6"/>
  <c r="O9017" i="6"/>
  <c r="Q9017" i="6" s="1"/>
  <c r="O9016" i="6"/>
  <c r="Q9016" i="6" s="1"/>
  <c r="O9015" i="6"/>
  <c r="Q9015" i="6" s="1"/>
  <c r="O9014" i="6"/>
  <c r="O9013" i="6"/>
  <c r="O9012" i="6"/>
  <c r="O9011" i="6"/>
  <c r="O9010" i="6"/>
  <c r="O9009" i="6"/>
  <c r="Q9009" i="6" s="1"/>
  <c r="O9008" i="6"/>
  <c r="Q9008" i="6" s="1"/>
  <c r="O9007" i="6"/>
  <c r="Q9007" i="6" s="1"/>
  <c r="O9006" i="6"/>
  <c r="O9005" i="6"/>
  <c r="Q9005" i="6" s="1"/>
  <c r="O9004" i="6"/>
  <c r="Q9004" i="6" s="1"/>
  <c r="O9003" i="6"/>
  <c r="Q9003" i="6" s="1"/>
  <c r="O9002" i="6"/>
  <c r="O9001" i="6"/>
  <c r="O9000" i="6"/>
  <c r="O8999" i="6"/>
  <c r="O8998" i="6"/>
  <c r="O8997" i="6"/>
  <c r="Q8997" i="6" s="1"/>
  <c r="O8996" i="6"/>
  <c r="Q8996" i="6" s="1"/>
  <c r="O8995" i="6"/>
  <c r="Q8995" i="6" s="1"/>
  <c r="O8994" i="6"/>
  <c r="Q8994" i="6" s="1"/>
  <c r="O8993" i="6"/>
  <c r="Q8993" i="6" s="1"/>
  <c r="O8992" i="6"/>
  <c r="Q8992" i="6" s="1"/>
  <c r="O8991" i="6"/>
  <c r="Q8991" i="6" s="1"/>
  <c r="O8990" i="6"/>
  <c r="O8989" i="6"/>
  <c r="O8988" i="6"/>
  <c r="O8987" i="6"/>
  <c r="O8986" i="6"/>
  <c r="O8985" i="6"/>
  <c r="Q8985" i="6" s="1"/>
  <c r="O8984" i="6"/>
  <c r="Q8984" i="6" s="1"/>
  <c r="O8983" i="6"/>
  <c r="Q8983" i="6" s="1"/>
  <c r="O8982" i="6"/>
  <c r="O8981" i="6"/>
  <c r="Q8981" i="6" s="1"/>
  <c r="O8980" i="6"/>
  <c r="Q8980" i="6" s="1"/>
  <c r="O8979" i="6"/>
  <c r="Q8979" i="6" s="1"/>
  <c r="O8978" i="6"/>
  <c r="O8977" i="6"/>
  <c r="O8976" i="6"/>
  <c r="O8975" i="6"/>
  <c r="O8974" i="6"/>
  <c r="O8973" i="6"/>
  <c r="Q8973" i="6" s="1"/>
  <c r="O8972" i="6"/>
  <c r="Q8972" i="6" s="1"/>
  <c r="O8971" i="6"/>
  <c r="Q8971" i="6" s="1"/>
  <c r="O8970" i="6"/>
  <c r="O8969" i="6"/>
  <c r="Q8969" i="6" s="1"/>
  <c r="O8968" i="6"/>
  <c r="Q8968" i="6" s="1"/>
  <c r="O8967" i="6"/>
  <c r="Q8967" i="6" s="1"/>
  <c r="O8966" i="6"/>
  <c r="O8965" i="6"/>
  <c r="O8964" i="6"/>
  <c r="O8963" i="6"/>
  <c r="O8962" i="6"/>
  <c r="O8961" i="6"/>
  <c r="Q8961" i="6" s="1"/>
  <c r="O8960" i="6"/>
  <c r="Q8960" i="6" s="1"/>
  <c r="O8959" i="6"/>
  <c r="Q8959" i="6" s="1"/>
  <c r="O8958" i="6"/>
  <c r="O8957" i="6"/>
  <c r="Q8957" i="6" s="1"/>
  <c r="O8956" i="6"/>
  <c r="Q8956" i="6" s="1"/>
  <c r="O8955" i="6"/>
  <c r="Q8955" i="6" s="1"/>
  <c r="O8954" i="6"/>
  <c r="O8953" i="6"/>
  <c r="O8952" i="6"/>
  <c r="O8951" i="6"/>
  <c r="O8950" i="6"/>
  <c r="O8949" i="6"/>
  <c r="Q8949" i="6" s="1"/>
  <c r="O8948" i="6"/>
  <c r="Q8948" i="6" s="1"/>
  <c r="O8947" i="6"/>
  <c r="Q8947" i="6" s="1"/>
  <c r="O8946" i="6"/>
  <c r="Q8946" i="6" s="1"/>
  <c r="O8945" i="6"/>
  <c r="Q8945" i="6" s="1"/>
  <c r="O8944" i="6"/>
  <c r="Q8944" i="6" s="1"/>
  <c r="O8943" i="6"/>
  <c r="Q8943" i="6" s="1"/>
  <c r="O8942" i="6"/>
  <c r="O8941" i="6"/>
  <c r="O8940" i="6"/>
  <c r="O8939" i="6"/>
  <c r="O8938" i="6"/>
  <c r="O8937" i="6"/>
  <c r="Q8937" i="6" s="1"/>
  <c r="O8936" i="6"/>
  <c r="Q8936" i="6" s="1"/>
  <c r="O8935" i="6"/>
  <c r="Q8935" i="6" s="1"/>
  <c r="O8934" i="6"/>
  <c r="O8933" i="6"/>
  <c r="Q8933" i="6" s="1"/>
  <c r="O8932" i="6"/>
  <c r="Q8932" i="6" s="1"/>
  <c r="O8931" i="6"/>
  <c r="Q8931" i="6" s="1"/>
  <c r="O8930" i="6"/>
  <c r="O8929" i="6"/>
  <c r="O8928" i="6"/>
  <c r="O8927" i="6"/>
  <c r="O8926" i="6"/>
  <c r="O8925" i="6"/>
  <c r="Q8925" i="6" s="1"/>
  <c r="O8924" i="6"/>
  <c r="Q8924" i="6" s="1"/>
  <c r="O8923" i="6"/>
  <c r="Q8923" i="6" s="1"/>
  <c r="O8922" i="6"/>
  <c r="O8921" i="6"/>
  <c r="Q8921" i="6" s="1"/>
  <c r="O8920" i="6"/>
  <c r="Q8920" i="6" s="1"/>
  <c r="O8919" i="6"/>
  <c r="Q8919" i="6" s="1"/>
  <c r="O8918" i="6"/>
  <c r="O8917" i="6"/>
  <c r="O8916" i="6"/>
  <c r="O8915" i="6"/>
  <c r="O8914" i="6"/>
  <c r="O8913" i="6"/>
  <c r="Q8913" i="6" s="1"/>
  <c r="O8912" i="6"/>
  <c r="Q8912" i="6" s="1"/>
  <c r="O8911" i="6"/>
  <c r="Q8911" i="6" s="1"/>
  <c r="O8910" i="6"/>
  <c r="Q8910" i="6" s="1"/>
  <c r="O8909" i="6"/>
  <c r="Q8909" i="6" s="1"/>
  <c r="O8908" i="6"/>
  <c r="Q8908" i="6" s="1"/>
  <c r="O8907" i="6"/>
  <c r="Q8907" i="6" s="1"/>
  <c r="O8906" i="6"/>
  <c r="O8905" i="6"/>
  <c r="O8904" i="6"/>
  <c r="O8903" i="6"/>
  <c r="O8902" i="6"/>
  <c r="O8901" i="6"/>
  <c r="Q8901" i="6" s="1"/>
  <c r="O8900" i="6"/>
  <c r="Q8900" i="6" s="1"/>
  <c r="O8899" i="6"/>
  <c r="Q8899" i="6" s="1"/>
  <c r="O8898" i="6"/>
  <c r="O8897" i="6"/>
  <c r="Q8897" i="6" s="1"/>
  <c r="O8896" i="6"/>
  <c r="Q8896" i="6" s="1"/>
  <c r="O8895" i="6"/>
  <c r="Q8895" i="6" s="1"/>
  <c r="O8894" i="6"/>
  <c r="O8893" i="6"/>
  <c r="O8892" i="6"/>
  <c r="O8891" i="6"/>
  <c r="O8890" i="6"/>
  <c r="O8889" i="6"/>
  <c r="Q8889" i="6" s="1"/>
  <c r="O8888" i="6"/>
  <c r="Q8888" i="6" s="1"/>
  <c r="O8887" i="6"/>
  <c r="Q8887" i="6" s="1"/>
  <c r="O8886" i="6"/>
  <c r="O8885" i="6"/>
  <c r="Q8885" i="6" s="1"/>
  <c r="O8884" i="6"/>
  <c r="Q8884" i="6" s="1"/>
  <c r="O8883" i="6"/>
  <c r="Q8883" i="6" s="1"/>
  <c r="O8882" i="6"/>
  <c r="O8881" i="6"/>
  <c r="O8880" i="6"/>
  <c r="O8879" i="6"/>
  <c r="O8878" i="6"/>
  <c r="O8877" i="6"/>
  <c r="Q8877" i="6" s="1"/>
  <c r="O8876" i="6"/>
  <c r="Q8876" i="6" s="1"/>
  <c r="O8875" i="6"/>
  <c r="Q8875" i="6" s="1"/>
  <c r="O8874" i="6"/>
  <c r="O8873" i="6"/>
  <c r="O8872" i="6"/>
  <c r="Q8872" i="6" s="1"/>
  <c r="O8871" i="6"/>
  <c r="Q8871" i="6" s="1"/>
  <c r="O8870" i="6"/>
  <c r="O8869" i="6"/>
  <c r="O8868" i="6"/>
  <c r="O8867" i="6"/>
  <c r="O8866" i="6"/>
  <c r="O8865" i="6"/>
  <c r="Q8865" i="6" s="1"/>
  <c r="O8864" i="6"/>
  <c r="Q8864" i="6" s="1"/>
  <c r="O8863" i="6"/>
  <c r="Q8863" i="6" s="1"/>
  <c r="O8862" i="6"/>
  <c r="O8861" i="6"/>
  <c r="O8860" i="6"/>
  <c r="Q8860" i="6" s="1"/>
  <c r="O8859" i="6"/>
  <c r="Q8859" i="6" s="1"/>
  <c r="O8858" i="6"/>
  <c r="O8857" i="6"/>
  <c r="O8856" i="6"/>
  <c r="O8855" i="6"/>
  <c r="O8854" i="6"/>
  <c r="O8853" i="6"/>
  <c r="Q8853" i="6" s="1"/>
  <c r="O8852" i="6"/>
  <c r="Q8852" i="6" s="1"/>
  <c r="O8851" i="6"/>
  <c r="O8850" i="6"/>
  <c r="O8849" i="6"/>
  <c r="O8848" i="6"/>
  <c r="Q8848" i="6" s="1"/>
  <c r="O8847" i="6"/>
  <c r="Q8847" i="6" s="1"/>
  <c r="O8846" i="6"/>
  <c r="O8845" i="6"/>
  <c r="O8844" i="6"/>
  <c r="O8843" i="6"/>
  <c r="O8842" i="6"/>
  <c r="O8841" i="6"/>
  <c r="Q8841" i="6" s="1"/>
  <c r="O8840" i="6"/>
  <c r="Q8840" i="6" s="1"/>
  <c r="O8839" i="6"/>
  <c r="Q8839" i="6" s="1"/>
  <c r="O8838" i="6"/>
  <c r="O8837" i="6"/>
  <c r="Q8837" i="6" s="1"/>
  <c r="O8836" i="6"/>
  <c r="Q8836" i="6" s="1"/>
  <c r="O8835" i="6"/>
  <c r="Q8835" i="6" s="1"/>
  <c r="O8834" i="6"/>
  <c r="O8833" i="6"/>
  <c r="O8832" i="6"/>
  <c r="O8831" i="6"/>
  <c r="O8830" i="6"/>
  <c r="O8829" i="6"/>
  <c r="Q8829" i="6" s="1"/>
  <c r="O8828" i="6"/>
  <c r="Q8828" i="6" s="1"/>
  <c r="O8827" i="6"/>
  <c r="Q8827" i="6" s="1"/>
  <c r="O8826" i="6"/>
  <c r="O8825" i="6"/>
  <c r="O8824" i="6"/>
  <c r="Q8824" i="6" s="1"/>
  <c r="O8823" i="6"/>
  <c r="Q8823" i="6" s="1"/>
  <c r="O8822" i="6"/>
  <c r="O8821" i="6"/>
  <c r="O8820" i="6"/>
  <c r="O8819" i="6"/>
  <c r="O8818" i="6"/>
  <c r="O8817" i="6"/>
  <c r="Q8817" i="6" s="1"/>
  <c r="O8816" i="6"/>
  <c r="Q8816" i="6" s="1"/>
  <c r="O8815" i="6"/>
  <c r="O8814" i="6"/>
  <c r="Q8814" i="6" s="1"/>
  <c r="O8813" i="6"/>
  <c r="O8812" i="6"/>
  <c r="Q8812" i="6" s="1"/>
  <c r="O8811" i="6"/>
  <c r="Q8811" i="6" s="1"/>
  <c r="O8810" i="6"/>
  <c r="O8809" i="6"/>
  <c r="O8808" i="6"/>
  <c r="O8807" i="6"/>
  <c r="O8806" i="6"/>
  <c r="O8805" i="6"/>
  <c r="Q8805" i="6" s="1"/>
  <c r="O8804" i="6"/>
  <c r="Q8804" i="6" s="1"/>
  <c r="O8803" i="6"/>
  <c r="Q8803" i="6" s="1"/>
  <c r="O8802" i="6"/>
  <c r="O8801" i="6"/>
  <c r="O8800" i="6"/>
  <c r="Q8800" i="6" s="1"/>
  <c r="O8799" i="6"/>
  <c r="Q8799" i="6" s="1"/>
  <c r="O8798" i="6"/>
  <c r="O8797" i="6"/>
  <c r="O8796" i="6"/>
  <c r="O8795" i="6"/>
  <c r="O8794" i="6"/>
  <c r="O8793" i="6"/>
  <c r="Q8793" i="6" s="1"/>
  <c r="O8792" i="6"/>
  <c r="Q8792" i="6" s="1"/>
  <c r="O8791" i="6"/>
  <c r="Q8791" i="6" s="1"/>
  <c r="O8790" i="6"/>
  <c r="O8789" i="6"/>
  <c r="Q8789" i="6" s="1"/>
  <c r="O8788" i="6"/>
  <c r="Q8788" i="6" s="1"/>
  <c r="O8787" i="6"/>
  <c r="Q8787" i="6" s="1"/>
  <c r="O8786" i="6"/>
  <c r="O8785" i="6"/>
  <c r="O8784" i="6"/>
  <c r="O8783" i="6"/>
  <c r="O8782" i="6"/>
  <c r="O8781" i="6"/>
  <c r="Q8781" i="6" s="1"/>
  <c r="O8780" i="6"/>
  <c r="Q8780" i="6" s="1"/>
  <c r="O8779" i="6"/>
  <c r="O8778" i="6"/>
  <c r="O8777" i="6"/>
  <c r="O8776" i="6"/>
  <c r="Q8776" i="6" s="1"/>
  <c r="O8775" i="6"/>
  <c r="Q8775" i="6" s="1"/>
  <c r="O8774" i="6"/>
  <c r="O8773" i="6"/>
  <c r="O8772" i="6"/>
  <c r="O8771" i="6"/>
  <c r="O8770" i="6"/>
  <c r="O8769" i="6"/>
  <c r="Q8769" i="6" s="1"/>
  <c r="O8768" i="6"/>
  <c r="Q8768" i="6" s="1"/>
  <c r="O8767" i="6"/>
  <c r="Q8767" i="6" s="1"/>
  <c r="O8766" i="6"/>
  <c r="Q8766" i="6" s="1"/>
  <c r="O8765" i="6"/>
  <c r="Q8765" i="6" s="1"/>
  <c r="O8764" i="6"/>
  <c r="Q8764" i="6" s="1"/>
  <c r="O8763" i="6"/>
  <c r="Q8763" i="6" s="1"/>
  <c r="O8762" i="6"/>
  <c r="O8761" i="6"/>
  <c r="O8760" i="6"/>
  <c r="O8759" i="6"/>
  <c r="O8758" i="6"/>
  <c r="O8757" i="6"/>
  <c r="Q8757" i="6" s="1"/>
  <c r="O8756" i="6"/>
  <c r="Q8756" i="6" s="1"/>
  <c r="O8755" i="6"/>
  <c r="Q8755" i="6" s="1"/>
  <c r="O8754" i="6"/>
  <c r="O8753" i="6"/>
  <c r="O8752" i="6"/>
  <c r="Q8752" i="6" s="1"/>
  <c r="O8751" i="6"/>
  <c r="Q8751" i="6" s="1"/>
  <c r="O8750" i="6"/>
  <c r="O8749" i="6"/>
  <c r="O8748" i="6"/>
  <c r="O8747" i="6"/>
  <c r="O8746" i="6"/>
  <c r="O8745" i="6"/>
  <c r="Q8745" i="6" s="1"/>
  <c r="O8744" i="6"/>
  <c r="Q8744" i="6" s="1"/>
  <c r="O8743" i="6"/>
  <c r="Q8743" i="6" s="1"/>
  <c r="O8742" i="6"/>
  <c r="O8741" i="6"/>
  <c r="O8740" i="6"/>
  <c r="Q8740" i="6" s="1"/>
  <c r="O8739" i="6"/>
  <c r="Q8739" i="6" s="1"/>
  <c r="O8738" i="6"/>
  <c r="O8737" i="6"/>
  <c r="O8736" i="6"/>
  <c r="O8735" i="6"/>
  <c r="O8734" i="6"/>
  <c r="O8733" i="6"/>
  <c r="Q8733" i="6" s="1"/>
  <c r="O8732" i="6"/>
  <c r="Q8732" i="6" s="1"/>
  <c r="O8731" i="6"/>
  <c r="Q8731" i="6" s="1"/>
  <c r="O8730" i="6"/>
  <c r="O8729" i="6"/>
  <c r="O8728" i="6"/>
  <c r="Q8728" i="6" s="1"/>
  <c r="O8727" i="6"/>
  <c r="Q8727" i="6" s="1"/>
  <c r="O8726" i="6"/>
  <c r="O8725" i="6"/>
  <c r="O8724" i="6"/>
  <c r="O8723" i="6"/>
  <c r="O8722" i="6"/>
  <c r="O8721" i="6"/>
  <c r="Q8721" i="6" s="1"/>
  <c r="O8720" i="6"/>
  <c r="Q8720" i="6" s="1"/>
  <c r="O8719" i="6"/>
  <c r="Q8719" i="6" s="1"/>
  <c r="O8718" i="6"/>
  <c r="O8717" i="6"/>
  <c r="O8716" i="6"/>
  <c r="Q8716" i="6" s="1"/>
  <c r="O8715" i="6"/>
  <c r="Q8715" i="6" s="1"/>
  <c r="O8714" i="6"/>
  <c r="O8713" i="6"/>
  <c r="O8712" i="6"/>
  <c r="O8711" i="6"/>
  <c r="O8710" i="6"/>
  <c r="O8709" i="6"/>
  <c r="Q8709" i="6" s="1"/>
  <c r="O8708" i="6"/>
  <c r="Q8708" i="6" s="1"/>
  <c r="O8707" i="6"/>
  <c r="Q8707" i="6" s="1"/>
  <c r="O8706" i="6"/>
  <c r="O8705" i="6"/>
  <c r="O8704" i="6"/>
  <c r="Q8704" i="6" s="1"/>
  <c r="O8703" i="6"/>
  <c r="Q8703" i="6" s="1"/>
  <c r="O8702" i="6"/>
  <c r="O8701" i="6"/>
  <c r="O8700" i="6"/>
  <c r="O8699" i="6"/>
  <c r="O8698" i="6"/>
  <c r="O8697" i="6"/>
  <c r="Q8697" i="6" s="1"/>
  <c r="O8696" i="6"/>
  <c r="Q8696" i="6" s="1"/>
  <c r="O8695" i="6"/>
  <c r="O8694" i="6"/>
  <c r="O8693" i="6"/>
  <c r="O8692" i="6"/>
  <c r="Q8692" i="6" s="1"/>
  <c r="O8691" i="6"/>
  <c r="Q8691" i="6" s="1"/>
  <c r="O8690" i="6"/>
  <c r="O8689" i="6"/>
  <c r="O8688" i="6"/>
  <c r="O8687" i="6"/>
  <c r="O8686" i="6"/>
  <c r="O8685" i="6"/>
  <c r="Q8685" i="6" s="1"/>
  <c r="O8684" i="6"/>
  <c r="Q8684" i="6" s="1"/>
  <c r="O8683" i="6"/>
  <c r="Q8683" i="6" s="1"/>
  <c r="O8682" i="6"/>
  <c r="O8681" i="6"/>
  <c r="O8680" i="6"/>
  <c r="Q8680" i="6" s="1"/>
  <c r="O8679" i="6"/>
  <c r="Q8679" i="6" s="1"/>
  <c r="O8678" i="6"/>
  <c r="O8677" i="6"/>
  <c r="O8676" i="6"/>
  <c r="O8675" i="6"/>
  <c r="O8674" i="6"/>
  <c r="O8673" i="6"/>
  <c r="Q8673" i="6" s="1"/>
  <c r="O8672" i="6"/>
  <c r="Q8672" i="6" s="1"/>
  <c r="O8671" i="6"/>
  <c r="O8670" i="6"/>
  <c r="O8669" i="6"/>
  <c r="O8668" i="6"/>
  <c r="Q8668" i="6" s="1"/>
  <c r="O8667" i="6"/>
  <c r="Q8667" i="6" s="1"/>
  <c r="O8666" i="6"/>
  <c r="O8665" i="6"/>
  <c r="O8664" i="6"/>
  <c r="O8663" i="6"/>
  <c r="O8662" i="6"/>
  <c r="O8661" i="6"/>
  <c r="Q8661" i="6" s="1"/>
  <c r="O8660" i="6"/>
  <c r="Q8660" i="6" s="1"/>
  <c r="O8659" i="6"/>
  <c r="Q8659" i="6" s="1"/>
  <c r="O8658" i="6"/>
  <c r="O8657" i="6"/>
  <c r="O8656" i="6"/>
  <c r="Q8656" i="6" s="1"/>
  <c r="O8655" i="6"/>
  <c r="Q8655" i="6" s="1"/>
  <c r="O8654" i="6"/>
  <c r="O8653" i="6"/>
  <c r="O8652" i="6"/>
  <c r="O8651" i="6"/>
  <c r="O8650" i="6"/>
  <c r="O8649" i="6"/>
  <c r="Q8649" i="6" s="1"/>
  <c r="O8648" i="6"/>
  <c r="Q8648" i="6" s="1"/>
  <c r="O8647" i="6"/>
  <c r="Q8647" i="6" s="1"/>
  <c r="O8646" i="6"/>
  <c r="O8645" i="6"/>
  <c r="O8644" i="6"/>
  <c r="Q8644" i="6" s="1"/>
  <c r="O8643" i="6"/>
  <c r="Q8643" i="6" s="1"/>
  <c r="O8642" i="6"/>
  <c r="O8641" i="6"/>
  <c r="O8640" i="6"/>
  <c r="O8639" i="6"/>
  <c r="O8638" i="6"/>
  <c r="O8637" i="6"/>
  <c r="Q8637" i="6" s="1"/>
  <c r="O8636" i="6"/>
  <c r="Q8636" i="6" s="1"/>
  <c r="O8635" i="6"/>
  <c r="Q8635" i="6" s="1"/>
  <c r="O8634" i="6"/>
  <c r="O8633" i="6"/>
  <c r="O8632" i="6"/>
  <c r="Q8632" i="6" s="1"/>
  <c r="O8631" i="6"/>
  <c r="Q8631" i="6" s="1"/>
  <c r="O8630" i="6"/>
  <c r="O8629" i="6"/>
  <c r="O8628" i="6"/>
  <c r="O8627" i="6"/>
  <c r="O8626" i="6"/>
  <c r="O8625" i="6"/>
  <c r="Q8625" i="6" s="1"/>
  <c r="O8624" i="6"/>
  <c r="Q8624" i="6" s="1"/>
  <c r="O8623" i="6"/>
  <c r="O8622" i="6"/>
  <c r="O8621" i="6"/>
  <c r="O8620" i="6"/>
  <c r="Q8620" i="6" s="1"/>
  <c r="O8619" i="6"/>
  <c r="Q8619" i="6" s="1"/>
  <c r="O8618" i="6"/>
  <c r="O8617" i="6"/>
  <c r="O8616" i="6"/>
  <c r="O8615" i="6"/>
  <c r="O8614" i="6"/>
  <c r="O8613" i="6"/>
  <c r="Q8613" i="6" s="1"/>
  <c r="O8612" i="6"/>
  <c r="Q8612" i="6" s="1"/>
  <c r="O8611" i="6"/>
  <c r="Q8611" i="6" s="1"/>
  <c r="O8610" i="6"/>
  <c r="O8609" i="6"/>
  <c r="Q8609" i="6" s="1"/>
  <c r="O8608" i="6"/>
  <c r="Q8608" i="6" s="1"/>
  <c r="O8607" i="6"/>
  <c r="Q8607" i="6" s="1"/>
  <c r="O8606" i="6"/>
  <c r="O8605" i="6"/>
  <c r="O8604" i="6"/>
  <c r="O8603" i="6"/>
  <c r="O8602" i="6"/>
  <c r="O8601" i="6"/>
  <c r="Q8601" i="6" s="1"/>
  <c r="O8600" i="6"/>
  <c r="Q8600" i="6" s="1"/>
  <c r="O8599" i="6"/>
  <c r="O8598" i="6"/>
  <c r="O8597" i="6"/>
  <c r="O8596" i="6"/>
  <c r="Q8596" i="6" s="1"/>
  <c r="O8595" i="6"/>
  <c r="Q8595" i="6" s="1"/>
  <c r="O8594" i="6"/>
  <c r="O8593" i="6"/>
  <c r="O8592" i="6"/>
  <c r="O8591" i="6"/>
  <c r="O8590" i="6"/>
  <c r="O8589" i="6"/>
  <c r="Q8589" i="6" s="1"/>
  <c r="O8588" i="6"/>
  <c r="Q8588" i="6" s="1"/>
  <c r="O8587" i="6"/>
  <c r="Q8587" i="6" s="1"/>
  <c r="O8586" i="6"/>
  <c r="O8585" i="6"/>
  <c r="Q8585" i="6" s="1"/>
  <c r="O8584" i="6"/>
  <c r="Q8584" i="6" s="1"/>
  <c r="O8583" i="6"/>
  <c r="Q8583" i="6" s="1"/>
  <c r="O8582" i="6"/>
  <c r="O8581" i="6"/>
  <c r="O8580" i="6"/>
  <c r="O8579" i="6"/>
  <c r="O8578" i="6"/>
  <c r="O8577" i="6"/>
  <c r="Q8577" i="6" s="1"/>
  <c r="O8576" i="6"/>
  <c r="Q8576" i="6" s="1"/>
  <c r="O8575" i="6"/>
  <c r="Q8575" i="6" s="1"/>
  <c r="O8574" i="6"/>
  <c r="O8573" i="6"/>
  <c r="O8572" i="6"/>
  <c r="Q8572" i="6" s="1"/>
  <c r="O8571" i="6"/>
  <c r="Q8571" i="6" s="1"/>
  <c r="O8570" i="6"/>
  <c r="O8569" i="6"/>
  <c r="O8568" i="6"/>
  <c r="O8567" i="6"/>
  <c r="O8566" i="6"/>
  <c r="O8565" i="6"/>
  <c r="Q8565" i="6" s="1"/>
  <c r="O8564" i="6"/>
  <c r="Q8564" i="6" s="1"/>
  <c r="O8563" i="6"/>
  <c r="Q8563" i="6" s="1"/>
  <c r="O8562" i="6"/>
  <c r="O8561" i="6"/>
  <c r="O8560" i="6"/>
  <c r="Q8560" i="6" s="1"/>
  <c r="O8559" i="6"/>
  <c r="Q8559" i="6" s="1"/>
  <c r="O8558" i="6"/>
  <c r="O8557" i="6"/>
  <c r="O8556" i="6"/>
  <c r="O8555" i="6"/>
  <c r="O8554" i="6"/>
  <c r="O8553" i="6"/>
  <c r="Q8553" i="6" s="1"/>
  <c r="O8552" i="6"/>
  <c r="Q8552" i="6" s="1"/>
  <c r="O8551" i="6"/>
  <c r="O8550" i="6"/>
  <c r="O8549" i="6"/>
  <c r="O8548" i="6"/>
  <c r="Q8548" i="6" s="1"/>
  <c r="O8547" i="6"/>
  <c r="Q8547" i="6" s="1"/>
  <c r="O8546" i="6"/>
  <c r="O8545" i="6"/>
  <c r="O8544" i="6"/>
  <c r="O8543" i="6"/>
  <c r="O8542" i="6"/>
  <c r="O8541" i="6"/>
  <c r="Q8541" i="6" s="1"/>
  <c r="O8540" i="6"/>
  <c r="Q8540" i="6" s="1"/>
  <c r="O8539" i="6"/>
  <c r="Q8539" i="6" s="1"/>
  <c r="O8538" i="6"/>
  <c r="O8537" i="6"/>
  <c r="O8536" i="6"/>
  <c r="Q8536" i="6" s="1"/>
  <c r="O8535" i="6"/>
  <c r="Q8535" i="6" s="1"/>
  <c r="O8534" i="6"/>
  <c r="O8533" i="6"/>
  <c r="O8532" i="6"/>
  <c r="O8531" i="6"/>
  <c r="O8530" i="6"/>
  <c r="O8529" i="6"/>
  <c r="Q8529" i="6" s="1"/>
  <c r="O8528" i="6"/>
  <c r="Q8528" i="6" s="1"/>
  <c r="O8527" i="6"/>
  <c r="Q8527" i="6" s="1"/>
  <c r="O8526" i="6"/>
  <c r="O8525" i="6"/>
  <c r="O8524" i="6"/>
  <c r="Q8524" i="6" s="1"/>
  <c r="O8523" i="6"/>
  <c r="Q8523" i="6" s="1"/>
  <c r="O8522" i="6"/>
  <c r="O8521" i="6"/>
  <c r="O8520" i="6"/>
  <c r="O8519" i="6"/>
  <c r="O8518" i="6"/>
  <c r="O8517" i="6"/>
  <c r="Q8517" i="6" s="1"/>
  <c r="O8516" i="6"/>
  <c r="Q8516" i="6" s="1"/>
  <c r="O8515" i="6"/>
  <c r="O8514" i="6"/>
  <c r="O8513" i="6"/>
  <c r="O8512" i="6"/>
  <c r="Q8512" i="6" s="1"/>
  <c r="O8511" i="6"/>
  <c r="Q8511" i="6" s="1"/>
  <c r="O8510" i="6"/>
  <c r="O8509" i="6"/>
  <c r="O8508" i="6"/>
  <c r="O8507" i="6"/>
  <c r="O8506" i="6"/>
  <c r="O8505" i="6"/>
  <c r="Q8505" i="6" s="1"/>
  <c r="O8504" i="6"/>
  <c r="Q8504" i="6" s="1"/>
  <c r="O8503" i="6"/>
  <c r="O8502" i="6"/>
  <c r="O8501" i="6"/>
  <c r="O8500" i="6"/>
  <c r="Q8500" i="6" s="1"/>
  <c r="O8499" i="6"/>
  <c r="Q8499" i="6" s="1"/>
  <c r="O8498" i="6"/>
  <c r="O8497" i="6"/>
  <c r="O8496" i="6"/>
  <c r="O8495" i="6"/>
  <c r="O8494" i="6"/>
  <c r="O8493" i="6"/>
  <c r="Q8493" i="6" s="1"/>
  <c r="O8492" i="6"/>
  <c r="Q8492" i="6" s="1"/>
  <c r="O8491" i="6"/>
  <c r="O8490" i="6"/>
  <c r="O8489" i="6"/>
  <c r="Q8489" i="6" s="1"/>
  <c r="O8488" i="6"/>
  <c r="Q8488" i="6" s="1"/>
  <c r="O8487" i="6"/>
  <c r="Q8487" i="6" s="1"/>
  <c r="O8486" i="6"/>
  <c r="O8485" i="6"/>
  <c r="O8484" i="6"/>
  <c r="O8483" i="6"/>
  <c r="O8482" i="6"/>
  <c r="O8481" i="6"/>
  <c r="Q8481" i="6" s="1"/>
  <c r="O8480" i="6"/>
  <c r="Q8480" i="6" s="1"/>
  <c r="O8479" i="6"/>
  <c r="O8478" i="6"/>
  <c r="O8477" i="6"/>
  <c r="O8476" i="6"/>
  <c r="Q8476" i="6" s="1"/>
  <c r="O8475" i="6"/>
  <c r="Q8475" i="6" s="1"/>
  <c r="O8474" i="6"/>
  <c r="O8473" i="6"/>
  <c r="O8472" i="6"/>
  <c r="O8471" i="6"/>
  <c r="O8470" i="6"/>
  <c r="O8469" i="6"/>
  <c r="Q8469" i="6" s="1"/>
  <c r="O8468" i="6"/>
  <c r="Q8468" i="6" s="1"/>
  <c r="O8467" i="6"/>
  <c r="Q8467" i="6" s="1"/>
  <c r="O8466" i="6"/>
  <c r="O8465" i="6"/>
  <c r="O8464" i="6"/>
  <c r="Q8464" i="6" s="1"/>
  <c r="O8463" i="6"/>
  <c r="Q8463" i="6" s="1"/>
  <c r="O8462" i="6"/>
  <c r="O8461" i="6"/>
  <c r="O8460" i="6"/>
  <c r="O8459" i="6"/>
  <c r="O8458" i="6"/>
  <c r="O8457" i="6"/>
  <c r="Q8457" i="6" s="1"/>
  <c r="O8456" i="6"/>
  <c r="Q8456" i="6" s="1"/>
  <c r="O8455" i="6"/>
  <c r="Q8455" i="6" s="1"/>
  <c r="O8454" i="6"/>
  <c r="O8453" i="6"/>
  <c r="O8452" i="6"/>
  <c r="Q8452" i="6" s="1"/>
  <c r="O8451" i="6"/>
  <c r="Q8451" i="6" s="1"/>
  <c r="O8450" i="6"/>
  <c r="O8449" i="6"/>
  <c r="O8448" i="6"/>
  <c r="O8447" i="6"/>
  <c r="O8446" i="6"/>
  <c r="O8445" i="6"/>
  <c r="Q8445" i="6" s="1"/>
  <c r="O8444" i="6"/>
  <c r="Q8444" i="6" s="1"/>
  <c r="O8443" i="6"/>
  <c r="Q8443" i="6" s="1"/>
  <c r="O8442" i="6"/>
  <c r="O8441" i="6"/>
  <c r="Q8441" i="6" s="1"/>
  <c r="O8440" i="6"/>
  <c r="Q8440" i="6" s="1"/>
  <c r="O8439" i="6"/>
  <c r="Q8439" i="6" s="1"/>
  <c r="O8438" i="6"/>
  <c r="O8437" i="6"/>
  <c r="O8436" i="6"/>
  <c r="O8435" i="6"/>
  <c r="O8434" i="6"/>
  <c r="O8433" i="6"/>
  <c r="Q8433" i="6" s="1"/>
  <c r="O8432" i="6"/>
  <c r="Q8432" i="6" s="1"/>
  <c r="O8431" i="6"/>
  <c r="Q8431" i="6" s="1"/>
  <c r="O8430" i="6"/>
  <c r="O8429" i="6"/>
  <c r="O8428" i="6"/>
  <c r="Q8428" i="6" s="1"/>
  <c r="O8427" i="6"/>
  <c r="Q8427" i="6" s="1"/>
  <c r="O8426" i="6"/>
  <c r="O8425" i="6"/>
  <c r="O8424" i="6"/>
  <c r="O8423" i="6"/>
  <c r="O8422" i="6"/>
  <c r="O8421" i="6"/>
  <c r="Q8421" i="6" s="1"/>
  <c r="O8420" i="6"/>
  <c r="Q8420" i="6" s="1"/>
  <c r="O8419" i="6"/>
  <c r="Q8419" i="6" s="1"/>
  <c r="O8418" i="6"/>
  <c r="O8417" i="6"/>
  <c r="O8416" i="6"/>
  <c r="Q8416" i="6" s="1"/>
  <c r="O8415" i="6"/>
  <c r="Q8415" i="6" s="1"/>
  <c r="O8414" i="6"/>
  <c r="O8413" i="6"/>
  <c r="O8412" i="6"/>
  <c r="O8411" i="6"/>
  <c r="O8410" i="6"/>
  <c r="O8409" i="6"/>
  <c r="Q8409" i="6" s="1"/>
  <c r="O8408" i="6"/>
  <c r="Q8408" i="6" s="1"/>
  <c r="O8407" i="6"/>
  <c r="Q8407" i="6" s="1"/>
  <c r="O8406" i="6"/>
  <c r="O8405" i="6"/>
  <c r="O8404" i="6"/>
  <c r="Q8404" i="6" s="1"/>
  <c r="O8403" i="6"/>
  <c r="Q8403" i="6" s="1"/>
  <c r="O8402" i="6"/>
  <c r="O8401" i="6"/>
  <c r="O8400" i="6"/>
  <c r="O8399" i="6"/>
  <c r="O8398" i="6"/>
  <c r="O8397" i="6"/>
  <c r="Q8397" i="6" s="1"/>
  <c r="O8396" i="6"/>
  <c r="Q8396" i="6" s="1"/>
  <c r="O8395" i="6"/>
  <c r="Q8395" i="6" s="1"/>
  <c r="O8394" i="6"/>
  <c r="O8393" i="6"/>
  <c r="Q8393" i="6" s="1"/>
  <c r="O8392" i="6"/>
  <c r="Q8392" i="6" s="1"/>
  <c r="O8391" i="6"/>
  <c r="Q8391" i="6" s="1"/>
  <c r="O8390" i="6"/>
  <c r="O8389" i="6"/>
  <c r="O8388" i="6"/>
  <c r="O8387" i="6"/>
  <c r="O8386" i="6"/>
  <c r="O8385" i="6"/>
  <c r="Q8385" i="6" s="1"/>
  <c r="O8384" i="6"/>
  <c r="Q8384" i="6" s="1"/>
  <c r="O8383" i="6"/>
  <c r="Q8383" i="6" s="1"/>
  <c r="O8382" i="6"/>
  <c r="O8381" i="6"/>
  <c r="O8380" i="6"/>
  <c r="Q8380" i="6" s="1"/>
  <c r="O8379" i="6"/>
  <c r="Q8379" i="6" s="1"/>
  <c r="O8378" i="6"/>
  <c r="O8377" i="6"/>
  <c r="O8376" i="6"/>
  <c r="O8375" i="6"/>
  <c r="O8374" i="6"/>
  <c r="O8373" i="6"/>
  <c r="Q8373" i="6" s="1"/>
  <c r="O8372" i="6"/>
  <c r="Q8372" i="6" s="1"/>
  <c r="O8371" i="6"/>
  <c r="Q8371" i="6" s="1"/>
  <c r="O8370" i="6"/>
  <c r="Q8370" i="6" s="1"/>
  <c r="O8369" i="6"/>
  <c r="O8368" i="6"/>
  <c r="Q8368" i="6" s="1"/>
  <c r="O8367" i="6"/>
  <c r="Q8367" i="6" s="1"/>
  <c r="O8366" i="6"/>
  <c r="O8365" i="6"/>
  <c r="O8364" i="6"/>
  <c r="O8363" i="6"/>
  <c r="O8362" i="6"/>
  <c r="O8361" i="6"/>
  <c r="Q8361" i="6" s="1"/>
  <c r="O8360" i="6"/>
  <c r="Q8360" i="6" s="1"/>
  <c r="O8359" i="6"/>
  <c r="O8358" i="6"/>
  <c r="O8357" i="6"/>
  <c r="Q8357" i="6" s="1"/>
  <c r="O8356" i="6"/>
  <c r="Q8356" i="6" s="1"/>
  <c r="O8355" i="6"/>
  <c r="Q8355" i="6" s="1"/>
  <c r="O8354" i="6"/>
  <c r="O8353" i="6"/>
  <c r="O8352" i="6"/>
  <c r="O8351" i="6"/>
  <c r="O8350" i="6"/>
  <c r="O8349" i="6"/>
  <c r="Q8349" i="6" s="1"/>
  <c r="O8348" i="6"/>
  <c r="Q8348" i="6" s="1"/>
  <c r="O8347" i="6"/>
  <c r="O8346" i="6"/>
  <c r="O8345" i="6"/>
  <c r="O8344" i="6"/>
  <c r="Q8344" i="6" s="1"/>
  <c r="O8343" i="6"/>
  <c r="Q8343" i="6" s="1"/>
  <c r="O8342" i="6"/>
  <c r="O8341" i="6"/>
  <c r="O8340" i="6"/>
  <c r="O8339" i="6"/>
  <c r="O8338" i="6"/>
  <c r="O8337" i="6"/>
  <c r="Q8337" i="6" s="1"/>
  <c r="O8336" i="6"/>
  <c r="Q8336" i="6" s="1"/>
  <c r="O8335" i="6"/>
  <c r="O8334" i="6"/>
  <c r="O8333" i="6"/>
  <c r="O8332" i="6"/>
  <c r="Q8332" i="6" s="1"/>
  <c r="O8331" i="6"/>
  <c r="Q8331" i="6" s="1"/>
  <c r="O8330" i="6"/>
  <c r="O8329" i="6"/>
  <c r="O8328" i="6"/>
  <c r="O8327" i="6"/>
  <c r="O8326" i="6"/>
  <c r="O8325" i="6"/>
  <c r="Q8325" i="6" s="1"/>
  <c r="O8324" i="6"/>
  <c r="Q8324" i="6" s="1"/>
  <c r="O8323" i="6"/>
  <c r="Q8323" i="6" s="1"/>
  <c r="O8322" i="6"/>
  <c r="O8321" i="6"/>
  <c r="O8320" i="6"/>
  <c r="Q8320" i="6" s="1"/>
  <c r="O8319" i="6"/>
  <c r="Q8319" i="6" s="1"/>
  <c r="O8318" i="6"/>
  <c r="O8317" i="6"/>
  <c r="O8316" i="6"/>
  <c r="O8315" i="6"/>
  <c r="O8314" i="6"/>
  <c r="O8313" i="6"/>
  <c r="Q8313" i="6" s="1"/>
  <c r="O8312" i="6"/>
  <c r="Q8312" i="6" s="1"/>
  <c r="O8311" i="6"/>
  <c r="Q8311" i="6" s="1"/>
  <c r="O8310" i="6"/>
  <c r="O8309" i="6"/>
  <c r="O8308" i="6"/>
  <c r="Q8308" i="6" s="1"/>
  <c r="O8307" i="6"/>
  <c r="Q8307" i="6" s="1"/>
  <c r="O8306" i="6"/>
  <c r="O8305" i="6"/>
  <c r="O8304" i="6"/>
  <c r="O8303" i="6"/>
  <c r="O8302" i="6"/>
  <c r="O8301" i="6"/>
  <c r="Q8301" i="6" s="1"/>
  <c r="O8300" i="6"/>
  <c r="Q8300" i="6" s="1"/>
  <c r="O8299" i="6"/>
  <c r="Q8299" i="6" s="1"/>
  <c r="O8298" i="6"/>
  <c r="Q8298" i="6" s="1"/>
  <c r="O8297" i="6"/>
  <c r="Q8297" i="6" s="1"/>
  <c r="O8296" i="6"/>
  <c r="Q8296" i="6" s="1"/>
  <c r="O8295" i="6"/>
  <c r="Q8295" i="6" s="1"/>
  <c r="O8294" i="6"/>
  <c r="O8293" i="6"/>
  <c r="O8292" i="6"/>
  <c r="O8291" i="6"/>
  <c r="O8290" i="6"/>
  <c r="O8289" i="6"/>
  <c r="Q8289" i="6" s="1"/>
  <c r="O8288" i="6"/>
  <c r="Q8288" i="6" s="1"/>
  <c r="O8287" i="6"/>
  <c r="Q8287" i="6" s="1"/>
  <c r="O8286" i="6"/>
  <c r="O8285" i="6"/>
  <c r="O8284" i="6"/>
  <c r="Q8284" i="6" s="1"/>
  <c r="O8283" i="6"/>
  <c r="Q8283" i="6" s="1"/>
  <c r="O8282" i="6"/>
  <c r="O8281" i="6"/>
  <c r="O8280" i="6"/>
  <c r="O8279" i="6"/>
  <c r="O8278" i="6"/>
  <c r="O8277" i="6"/>
  <c r="Q8277" i="6" s="1"/>
  <c r="O8276" i="6"/>
  <c r="Q8276" i="6" s="1"/>
  <c r="O8275" i="6"/>
  <c r="Q8275" i="6" s="1"/>
  <c r="O8274" i="6"/>
  <c r="Q8274" i="6" s="1"/>
  <c r="O8273" i="6"/>
  <c r="O8272" i="6"/>
  <c r="Q8272" i="6" s="1"/>
  <c r="O8271" i="6"/>
  <c r="Q8271" i="6" s="1"/>
  <c r="O8270" i="6"/>
  <c r="O8269" i="6"/>
  <c r="O8268" i="6"/>
  <c r="O8267" i="6"/>
  <c r="O8266" i="6"/>
  <c r="O8265" i="6"/>
  <c r="Q8265" i="6" s="1"/>
  <c r="O8264" i="6"/>
  <c r="Q8264" i="6" s="1"/>
  <c r="O8263" i="6"/>
  <c r="O8262" i="6"/>
  <c r="O8261" i="6"/>
  <c r="O8260" i="6"/>
  <c r="Q8260" i="6" s="1"/>
  <c r="O8259" i="6"/>
  <c r="Q8259" i="6" s="1"/>
  <c r="O8258" i="6"/>
  <c r="O8257" i="6"/>
  <c r="O8256" i="6"/>
  <c r="O8255" i="6"/>
  <c r="O8254" i="6"/>
  <c r="O8253" i="6"/>
  <c r="Q8253" i="6" s="1"/>
  <c r="O8252" i="6"/>
  <c r="Q8252" i="6" s="1"/>
  <c r="O8251" i="6"/>
  <c r="Q8251" i="6" s="1"/>
  <c r="O8250" i="6"/>
  <c r="Q8250" i="6" s="1"/>
  <c r="O8249" i="6"/>
  <c r="O8248" i="6"/>
  <c r="Q8248" i="6" s="1"/>
  <c r="O8247" i="6"/>
  <c r="Q8247" i="6" s="1"/>
  <c r="O8246" i="6"/>
  <c r="O8245" i="6"/>
  <c r="O8244" i="6"/>
  <c r="O8243" i="6"/>
  <c r="O8242" i="6"/>
  <c r="O8241" i="6"/>
  <c r="Q8241" i="6" s="1"/>
  <c r="O8240" i="6"/>
  <c r="Q8240" i="6" s="1"/>
  <c r="O8239" i="6"/>
  <c r="O8238" i="6"/>
  <c r="Q8238" i="6" s="1"/>
  <c r="O8237" i="6"/>
  <c r="O8236" i="6"/>
  <c r="Q8236" i="6" s="1"/>
  <c r="O8235" i="6"/>
  <c r="Q8235" i="6" s="1"/>
  <c r="O8234" i="6"/>
  <c r="O8233" i="6"/>
  <c r="O8232" i="6"/>
  <c r="O8231" i="6"/>
  <c r="O8230" i="6"/>
  <c r="O8229" i="6"/>
  <c r="Q8229" i="6" s="1"/>
  <c r="O8228" i="6"/>
  <c r="Q8228" i="6" s="1"/>
  <c r="O8227" i="6"/>
  <c r="Q8227" i="6" s="1"/>
  <c r="O8226" i="6"/>
  <c r="Q8226" i="6" s="1"/>
  <c r="O8225" i="6"/>
  <c r="O8224" i="6"/>
  <c r="Q8224" i="6" s="1"/>
  <c r="O8223" i="6"/>
  <c r="Q8223" i="6" s="1"/>
  <c r="O8222" i="6"/>
  <c r="O8221" i="6"/>
  <c r="O8220" i="6"/>
  <c r="O8219" i="6"/>
  <c r="O8218" i="6"/>
  <c r="O8217" i="6"/>
  <c r="Q8217" i="6" s="1"/>
  <c r="O8216" i="6"/>
  <c r="Q8216" i="6" s="1"/>
  <c r="O8215" i="6"/>
  <c r="O8214" i="6"/>
  <c r="O8213" i="6"/>
  <c r="O8212" i="6"/>
  <c r="Q8212" i="6" s="1"/>
  <c r="O8211" i="6"/>
  <c r="Q8211" i="6" s="1"/>
  <c r="O8210" i="6"/>
  <c r="O8209" i="6"/>
  <c r="O8208" i="6"/>
  <c r="O8207" i="6"/>
  <c r="O8206" i="6"/>
  <c r="O8205" i="6"/>
  <c r="Q8205" i="6" s="1"/>
  <c r="O8204" i="6"/>
  <c r="Q8204" i="6" s="1"/>
  <c r="O8203" i="6"/>
  <c r="Q8203" i="6" s="1"/>
  <c r="O8202" i="6"/>
  <c r="O8201" i="6"/>
  <c r="O8200" i="6"/>
  <c r="Q8200" i="6" s="1"/>
  <c r="O8199" i="6"/>
  <c r="Q8199" i="6" s="1"/>
  <c r="O8198" i="6"/>
  <c r="O8197" i="6"/>
  <c r="O8196" i="6"/>
  <c r="O8195" i="6"/>
  <c r="O8194" i="6"/>
  <c r="O8193" i="6"/>
  <c r="Q8193" i="6" s="1"/>
  <c r="O8192" i="6"/>
  <c r="Q8192" i="6" s="1"/>
  <c r="O8191" i="6"/>
  <c r="O8190" i="6"/>
  <c r="O8189" i="6"/>
  <c r="O8188" i="6"/>
  <c r="Q8188" i="6" s="1"/>
  <c r="O8187" i="6"/>
  <c r="Q8187" i="6" s="1"/>
  <c r="O8186" i="6"/>
  <c r="O8185" i="6"/>
  <c r="O8184" i="6"/>
  <c r="O8183" i="6"/>
  <c r="O8182" i="6"/>
  <c r="O8181" i="6"/>
  <c r="Q8181" i="6" s="1"/>
  <c r="O8180" i="6"/>
  <c r="Q8180" i="6" s="1"/>
  <c r="O8179" i="6"/>
  <c r="O8178" i="6"/>
  <c r="O8177" i="6"/>
  <c r="O8176" i="6"/>
  <c r="Q8176" i="6" s="1"/>
  <c r="O8175" i="6"/>
  <c r="Q8175" i="6" s="1"/>
  <c r="O8174" i="6"/>
  <c r="O8173" i="6"/>
  <c r="O8172" i="6"/>
  <c r="O8171" i="6"/>
  <c r="O8170" i="6"/>
  <c r="O8169" i="6"/>
  <c r="Q8169" i="6" s="1"/>
  <c r="O8168" i="6"/>
  <c r="Q8168" i="6" s="1"/>
  <c r="O8167" i="6"/>
  <c r="Q8167" i="6" s="1"/>
  <c r="O8166" i="6"/>
  <c r="Q8166" i="6" s="1"/>
  <c r="O8165" i="6"/>
  <c r="O8164" i="6"/>
  <c r="Q8164" i="6" s="1"/>
  <c r="O8163" i="6"/>
  <c r="Q8163" i="6" s="1"/>
  <c r="O8162" i="6"/>
  <c r="O8161" i="6"/>
  <c r="O8160" i="6"/>
  <c r="O8159" i="6"/>
  <c r="O8158" i="6"/>
  <c r="O8157" i="6"/>
  <c r="Q8157" i="6" s="1"/>
  <c r="O8156" i="6"/>
  <c r="Q8156" i="6" s="1"/>
  <c r="O8155" i="6"/>
  <c r="O8154" i="6"/>
  <c r="Q8154" i="6" s="1"/>
  <c r="O8153" i="6"/>
  <c r="Q8153" i="6" s="1"/>
  <c r="O8152" i="6"/>
  <c r="Q8152" i="6" s="1"/>
  <c r="O8151" i="6"/>
  <c r="Q8151" i="6" s="1"/>
  <c r="O8150" i="6"/>
  <c r="O8149" i="6"/>
  <c r="O8148" i="6"/>
  <c r="O8147" i="6"/>
  <c r="O8146" i="6"/>
  <c r="O8145" i="6"/>
  <c r="Q8145" i="6" s="1"/>
  <c r="O8144" i="6"/>
  <c r="Q8144" i="6" s="1"/>
  <c r="O8143" i="6"/>
  <c r="Q8143" i="6" s="1"/>
  <c r="O8142" i="6"/>
  <c r="O8141" i="6"/>
  <c r="O8140" i="6"/>
  <c r="Q8140" i="6" s="1"/>
  <c r="O8139" i="6"/>
  <c r="Q8139" i="6" s="1"/>
  <c r="O8138" i="6"/>
  <c r="O8137" i="6"/>
  <c r="O8136" i="6"/>
  <c r="O8135" i="6"/>
  <c r="O8134" i="6"/>
  <c r="O8133" i="6"/>
  <c r="Q8133" i="6" s="1"/>
  <c r="O8132" i="6"/>
  <c r="Q8132" i="6" s="1"/>
  <c r="O8131" i="6"/>
  <c r="O8130" i="6"/>
  <c r="O8129" i="6"/>
  <c r="O8128" i="6"/>
  <c r="Q8128" i="6" s="1"/>
  <c r="O8127" i="6"/>
  <c r="Q8127" i="6" s="1"/>
  <c r="O8126" i="6"/>
  <c r="O8125" i="6"/>
  <c r="O8124" i="6"/>
  <c r="O8123" i="6"/>
  <c r="O8122" i="6"/>
  <c r="O8121" i="6"/>
  <c r="Q8121" i="6" s="1"/>
  <c r="O8120" i="6"/>
  <c r="Q8120" i="6" s="1"/>
  <c r="O8119" i="6"/>
  <c r="Q8119" i="6" s="1"/>
  <c r="O8118" i="6"/>
  <c r="Q8118" i="6" s="1"/>
  <c r="O8117" i="6"/>
  <c r="O8116" i="6"/>
  <c r="Q8116" i="6" s="1"/>
  <c r="O8115" i="6"/>
  <c r="Q8115" i="6" s="1"/>
  <c r="O8114" i="6"/>
  <c r="O8113" i="6"/>
  <c r="O8112" i="6"/>
  <c r="O8111" i="6"/>
  <c r="O8110" i="6"/>
  <c r="O8109" i="6"/>
  <c r="Q8109" i="6" s="1"/>
  <c r="O8108" i="6"/>
  <c r="Q8108" i="6" s="1"/>
  <c r="O8107" i="6"/>
  <c r="Q8107" i="6" s="1"/>
  <c r="O8106" i="6"/>
  <c r="O8105" i="6"/>
  <c r="O8104" i="6"/>
  <c r="Q8104" i="6" s="1"/>
  <c r="O8103" i="6"/>
  <c r="Q8103" i="6" s="1"/>
  <c r="O8102" i="6"/>
  <c r="O8101" i="6"/>
  <c r="O8100" i="6"/>
  <c r="O8099" i="6"/>
  <c r="O8098" i="6"/>
  <c r="O8097" i="6"/>
  <c r="Q8097" i="6" s="1"/>
  <c r="O8096" i="6"/>
  <c r="Q8096" i="6" s="1"/>
  <c r="O8095" i="6"/>
  <c r="O8094" i="6"/>
  <c r="O8093" i="6"/>
  <c r="Q8093" i="6" s="1"/>
  <c r="O8092" i="6"/>
  <c r="Q8092" i="6" s="1"/>
  <c r="O8091" i="6"/>
  <c r="Q8091" i="6" s="1"/>
  <c r="O8090" i="6"/>
  <c r="O8089" i="6"/>
  <c r="O8088" i="6"/>
  <c r="O8087" i="6"/>
  <c r="O8086" i="6"/>
  <c r="O8085" i="6"/>
  <c r="Q8085" i="6" s="1"/>
  <c r="O8084" i="6"/>
  <c r="Q8084" i="6" s="1"/>
  <c r="O8083" i="6"/>
  <c r="Q8083" i="6" s="1"/>
  <c r="O8082" i="6"/>
  <c r="O8081" i="6"/>
  <c r="O8080" i="6"/>
  <c r="Q8080" i="6" s="1"/>
  <c r="O8079" i="6"/>
  <c r="Q8079" i="6" s="1"/>
  <c r="O8078" i="6"/>
  <c r="O8077" i="6"/>
  <c r="O8076" i="6"/>
  <c r="O8075" i="6"/>
  <c r="O8074" i="6"/>
  <c r="O8073" i="6"/>
  <c r="Q8073" i="6" s="1"/>
  <c r="O8072" i="6"/>
  <c r="Q8072" i="6" s="1"/>
  <c r="O8071" i="6"/>
  <c r="O8070" i="6"/>
  <c r="Q8070" i="6" s="1"/>
  <c r="O8069" i="6"/>
  <c r="O8068" i="6"/>
  <c r="Q8068" i="6" s="1"/>
  <c r="O8067" i="6"/>
  <c r="Q8067" i="6" s="1"/>
  <c r="O8066" i="6"/>
  <c r="O8065" i="6"/>
  <c r="O8064" i="6"/>
  <c r="O8063" i="6"/>
  <c r="O8062" i="6"/>
  <c r="O8061" i="6"/>
  <c r="Q8061" i="6" s="1"/>
  <c r="O8060" i="6"/>
  <c r="Q8060" i="6" s="1"/>
  <c r="O8059" i="6"/>
  <c r="Q8059" i="6" s="1"/>
  <c r="O8058" i="6"/>
  <c r="O8057" i="6"/>
  <c r="O8056" i="6"/>
  <c r="Q8056" i="6" s="1"/>
  <c r="O8055" i="6"/>
  <c r="Q8055" i="6" s="1"/>
  <c r="O8054" i="6"/>
  <c r="O8053" i="6"/>
  <c r="O8052" i="6"/>
  <c r="O8051" i="6"/>
  <c r="O8050" i="6"/>
  <c r="O8049" i="6"/>
  <c r="Q8049" i="6" s="1"/>
  <c r="O8048" i="6"/>
  <c r="Q8048" i="6" s="1"/>
  <c r="O8047" i="6"/>
  <c r="O8046" i="6"/>
  <c r="Q8046" i="6" s="1"/>
  <c r="O8045" i="6"/>
  <c r="O8044" i="6"/>
  <c r="Q8044" i="6" s="1"/>
  <c r="O8043" i="6"/>
  <c r="Q8043" i="6" s="1"/>
  <c r="O8042" i="6"/>
  <c r="O8041" i="6"/>
  <c r="O8040" i="6"/>
  <c r="O8039" i="6"/>
  <c r="O8038" i="6"/>
  <c r="O8037" i="6"/>
  <c r="Q8037" i="6" s="1"/>
  <c r="O8036" i="6"/>
  <c r="Q8036" i="6" s="1"/>
  <c r="O8035" i="6"/>
  <c r="Q8035" i="6" s="1"/>
  <c r="O8034" i="6"/>
  <c r="O8033" i="6"/>
  <c r="O8032" i="6"/>
  <c r="Q8032" i="6" s="1"/>
  <c r="O8031" i="6"/>
  <c r="Q8031" i="6" s="1"/>
  <c r="O8030" i="6"/>
  <c r="O8029" i="6"/>
  <c r="O8028" i="6"/>
  <c r="O8027" i="6"/>
  <c r="O8026" i="6"/>
  <c r="O8025" i="6"/>
  <c r="Q8025" i="6" s="1"/>
  <c r="O8024" i="6"/>
  <c r="Q8024" i="6" s="1"/>
  <c r="O8023" i="6"/>
  <c r="Q8023" i="6" s="1"/>
  <c r="O8022" i="6"/>
  <c r="O8021" i="6"/>
  <c r="O8020" i="6"/>
  <c r="Q8020" i="6" s="1"/>
  <c r="O8019" i="6"/>
  <c r="Q8019" i="6" s="1"/>
  <c r="O8018" i="6"/>
  <c r="O8017" i="6"/>
  <c r="O8016" i="6"/>
  <c r="O8015" i="6"/>
  <c r="O8014" i="6"/>
  <c r="O8013" i="6"/>
  <c r="Q8013" i="6" s="1"/>
  <c r="O8012" i="6"/>
  <c r="Q8012" i="6" s="1"/>
  <c r="O8011" i="6"/>
  <c r="O8010" i="6"/>
  <c r="Q8010" i="6" s="1"/>
  <c r="O8009" i="6"/>
  <c r="O8008" i="6"/>
  <c r="Q8008" i="6" s="1"/>
  <c r="O8007" i="6"/>
  <c r="Q8007" i="6" s="1"/>
  <c r="O8006" i="6"/>
  <c r="O8005" i="6"/>
  <c r="O8004" i="6"/>
  <c r="O8003" i="6"/>
  <c r="O8002" i="6"/>
  <c r="O8001" i="6"/>
  <c r="Q8001" i="6" s="1"/>
  <c r="O8000" i="6"/>
  <c r="Q8000" i="6" s="1"/>
  <c r="O7999" i="6"/>
  <c r="O7998" i="6"/>
  <c r="O7997" i="6"/>
  <c r="Q7997" i="6" s="1"/>
  <c r="O7996" i="6"/>
  <c r="Q7996" i="6" s="1"/>
  <c r="O7995" i="6"/>
  <c r="Q7995" i="6" s="1"/>
  <c r="O7994" i="6"/>
  <c r="O7993" i="6"/>
  <c r="O7992" i="6"/>
  <c r="O7991" i="6"/>
  <c r="O7990" i="6"/>
  <c r="O7989" i="6"/>
  <c r="Q7989" i="6" s="1"/>
  <c r="O7988" i="6"/>
  <c r="Q7988" i="6" s="1"/>
  <c r="O7987" i="6"/>
  <c r="O7986" i="6"/>
  <c r="O7985" i="6"/>
  <c r="Q7985" i="6" s="1"/>
  <c r="O7984" i="6"/>
  <c r="Q7984" i="6" s="1"/>
  <c r="O7983" i="6"/>
  <c r="Q7983" i="6" s="1"/>
  <c r="O7982" i="6"/>
  <c r="O7981" i="6"/>
  <c r="O7980" i="6"/>
  <c r="O7979" i="6"/>
  <c r="O7978" i="6"/>
  <c r="O7977" i="6"/>
  <c r="Q7977" i="6" s="1"/>
  <c r="O7976" i="6"/>
  <c r="Q7976" i="6" s="1"/>
  <c r="O7975" i="6"/>
  <c r="Q7975" i="6" s="1"/>
  <c r="O7974" i="6"/>
  <c r="O7973" i="6"/>
  <c r="Q7973" i="6" s="1"/>
  <c r="O7972" i="6"/>
  <c r="Q7972" i="6" s="1"/>
  <c r="O7971" i="6"/>
  <c r="Q7971" i="6" s="1"/>
  <c r="O7970" i="6"/>
  <c r="O7969" i="6"/>
  <c r="O7968" i="6"/>
  <c r="O7967" i="6"/>
  <c r="O7966" i="6"/>
  <c r="O7965" i="6"/>
  <c r="Q7965" i="6" s="1"/>
  <c r="O7964" i="6"/>
  <c r="Q7964" i="6" s="1"/>
  <c r="O7963" i="6"/>
  <c r="O7962" i="6"/>
  <c r="Q7962" i="6" s="1"/>
  <c r="O7961" i="6"/>
  <c r="O7960" i="6"/>
  <c r="Q7960" i="6" s="1"/>
  <c r="O7959" i="6"/>
  <c r="Q7959" i="6" s="1"/>
  <c r="O7958" i="6"/>
  <c r="O7957" i="6"/>
  <c r="O7956" i="6"/>
  <c r="O7955" i="6"/>
  <c r="O7954" i="6"/>
  <c r="O7953" i="6"/>
  <c r="Q7953" i="6" s="1"/>
  <c r="O7952" i="6"/>
  <c r="Q7952" i="6" s="1"/>
  <c r="O7951" i="6"/>
  <c r="O7950" i="6"/>
  <c r="O7949" i="6"/>
  <c r="O7948" i="6"/>
  <c r="Q7948" i="6" s="1"/>
  <c r="O7947" i="6"/>
  <c r="Q7947" i="6" s="1"/>
  <c r="O7946" i="6"/>
  <c r="O7945" i="6"/>
  <c r="O7944" i="6"/>
  <c r="O7943" i="6"/>
  <c r="O7942" i="6"/>
  <c r="O7941" i="6"/>
  <c r="Q7941" i="6" s="1"/>
  <c r="O7940" i="6"/>
  <c r="Q7940" i="6" s="1"/>
  <c r="O7939" i="6"/>
  <c r="O7938" i="6"/>
  <c r="O7937" i="6"/>
  <c r="Q7937" i="6" s="1"/>
  <c r="O7936" i="6"/>
  <c r="Q7936" i="6" s="1"/>
  <c r="O7935" i="6"/>
  <c r="Q7935" i="6" s="1"/>
  <c r="O7934" i="6"/>
  <c r="O7933" i="6"/>
  <c r="O7932" i="6"/>
  <c r="O7931" i="6"/>
  <c r="O7930" i="6"/>
  <c r="O7929" i="6"/>
  <c r="Q7929" i="6" s="1"/>
  <c r="O7928" i="6"/>
  <c r="Q7928" i="6" s="1"/>
  <c r="O7927" i="6"/>
  <c r="O7926" i="6"/>
  <c r="O7925" i="6"/>
  <c r="O7924" i="6"/>
  <c r="Q7924" i="6" s="1"/>
  <c r="O7923" i="6"/>
  <c r="Q7923" i="6" s="1"/>
  <c r="O7922" i="6"/>
  <c r="O7921" i="6"/>
  <c r="O7920" i="6"/>
  <c r="O7919" i="6"/>
  <c r="O7918" i="6"/>
  <c r="O7917" i="6"/>
  <c r="Q7917" i="6" s="1"/>
  <c r="O7916" i="6"/>
  <c r="Q7916" i="6" s="1"/>
  <c r="O7915" i="6"/>
  <c r="Q7915" i="6" s="1"/>
  <c r="O7914" i="6"/>
  <c r="O7913" i="6"/>
  <c r="O7912" i="6"/>
  <c r="Q7912" i="6" s="1"/>
  <c r="O7911" i="6"/>
  <c r="Q7911" i="6" s="1"/>
  <c r="O7910" i="6"/>
  <c r="O7909" i="6"/>
  <c r="O7908" i="6"/>
  <c r="O7907" i="6"/>
  <c r="O7906" i="6"/>
  <c r="O7905" i="6"/>
  <c r="Q7905" i="6" s="1"/>
  <c r="O7904" i="6"/>
  <c r="Q7904" i="6" s="1"/>
  <c r="O7903" i="6"/>
  <c r="O7902" i="6"/>
  <c r="O7901" i="6"/>
  <c r="O7900" i="6"/>
  <c r="Q7900" i="6" s="1"/>
  <c r="O7899" i="6"/>
  <c r="Q7899" i="6" s="1"/>
  <c r="O7898" i="6"/>
  <c r="O7897" i="6"/>
  <c r="O7896" i="6"/>
  <c r="O7895" i="6"/>
  <c r="O7894" i="6"/>
  <c r="O7893" i="6"/>
  <c r="Q7893" i="6" s="1"/>
  <c r="O7892" i="6"/>
  <c r="Q7892" i="6" s="1"/>
  <c r="O7891" i="6"/>
  <c r="O7890" i="6"/>
  <c r="O7889" i="6"/>
  <c r="Q7889" i="6" s="1"/>
  <c r="O7888" i="6"/>
  <c r="Q7888" i="6" s="1"/>
  <c r="O7887" i="6"/>
  <c r="Q7887" i="6" s="1"/>
  <c r="O7886" i="6"/>
  <c r="O7885" i="6"/>
  <c r="O7884" i="6"/>
  <c r="O7883" i="6"/>
  <c r="O7882" i="6"/>
  <c r="O7881" i="6"/>
  <c r="Q7881" i="6" s="1"/>
  <c r="O7880" i="6"/>
  <c r="Q7880" i="6" s="1"/>
  <c r="O7879" i="6"/>
  <c r="O7878" i="6"/>
  <c r="O7877" i="6"/>
  <c r="O7876" i="6"/>
  <c r="Q7876" i="6" s="1"/>
  <c r="O7875" i="6"/>
  <c r="Q7875" i="6" s="1"/>
  <c r="O7874" i="6"/>
  <c r="O7873" i="6"/>
  <c r="O7872" i="6"/>
  <c r="O7871" i="6"/>
  <c r="O7870" i="6"/>
  <c r="O7869" i="6"/>
  <c r="Q7869" i="6" s="1"/>
  <c r="O7868" i="6"/>
  <c r="Q7868" i="6" s="1"/>
  <c r="O7867" i="6"/>
  <c r="Q7867" i="6" s="1"/>
  <c r="O7866" i="6"/>
  <c r="Q7866" i="6" s="1"/>
  <c r="O7865" i="6"/>
  <c r="O7864" i="6"/>
  <c r="Q7864" i="6" s="1"/>
  <c r="O7863" i="6"/>
  <c r="Q7863" i="6" s="1"/>
  <c r="O7862" i="6"/>
  <c r="O7861" i="6"/>
  <c r="O7860" i="6"/>
  <c r="O7859" i="6"/>
  <c r="O7858" i="6"/>
  <c r="O7857" i="6"/>
  <c r="Q7857" i="6" s="1"/>
  <c r="O7856" i="6"/>
  <c r="Q7856" i="6" s="1"/>
  <c r="O7855" i="6"/>
  <c r="Q7855" i="6" s="1"/>
  <c r="O7854" i="6"/>
  <c r="O7853" i="6"/>
  <c r="O7852" i="6"/>
  <c r="Q7852" i="6" s="1"/>
  <c r="O7851" i="6"/>
  <c r="Q7851" i="6" s="1"/>
  <c r="O7850" i="6"/>
  <c r="O7849" i="6"/>
  <c r="O7848" i="6"/>
  <c r="O7847" i="6"/>
  <c r="O7846" i="6"/>
  <c r="O7845" i="6"/>
  <c r="Q7845" i="6" s="1"/>
  <c r="O7844" i="6"/>
  <c r="Q7844" i="6" s="1"/>
  <c r="O7843" i="6"/>
  <c r="O7842" i="6"/>
  <c r="O7841" i="6"/>
  <c r="O7840" i="6"/>
  <c r="Q7840" i="6" s="1"/>
  <c r="O7839" i="6"/>
  <c r="Q7839" i="6" s="1"/>
  <c r="O7838" i="6"/>
  <c r="O7837" i="6"/>
  <c r="O7836" i="6"/>
  <c r="O7835" i="6"/>
  <c r="O7834" i="6"/>
  <c r="O7833" i="6"/>
  <c r="Q7833" i="6" s="1"/>
  <c r="O7832" i="6"/>
  <c r="Q7832" i="6" s="1"/>
  <c r="O7831" i="6"/>
  <c r="O7830" i="6"/>
  <c r="Q7830" i="6" s="1"/>
  <c r="O7829" i="6"/>
  <c r="O7828" i="6"/>
  <c r="Q7828" i="6" s="1"/>
  <c r="O7827" i="6"/>
  <c r="Q7827" i="6" s="1"/>
  <c r="O7826" i="6"/>
  <c r="O7825" i="6"/>
  <c r="O7824" i="6"/>
  <c r="O7823" i="6"/>
  <c r="O7822" i="6"/>
  <c r="O7821" i="6"/>
  <c r="Q7821" i="6" s="1"/>
  <c r="O7820" i="6"/>
  <c r="Q7820" i="6" s="1"/>
  <c r="O7819" i="6"/>
  <c r="Q7819" i="6" s="1"/>
  <c r="O7818" i="6"/>
  <c r="Q7818" i="6" s="1"/>
  <c r="O7817" i="6"/>
  <c r="O7816" i="6"/>
  <c r="Q7816" i="6" s="1"/>
  <c r="O7815" i="6"/>
  <c r="Q7815" i="6" s="1"/>
  <c r="O7814" i="6"/>
  <c r="O7813" i="6"/>
  <c r="O7812" i="6"/>
  <c r="O7811" i="6"/>
  <c r="O7810" i="6"/>
  <c r="O7809" i="6"/>
  <c r="Q7809" i="6" s="1"/>
  <c r="O7808" i="6"/>
  <c r="Q7808" i="6" s="1"/>
  <c r="O7807" i="6"/>
  <c r="O7806" i="6"/>
  <c r="Q7806" i="6" s="1"/>
  <c r="O7805" i="6"/>
  <c r="O7804" i="6"/>
  <c r="Q7804" i="6" s="1"/>
  <c r="O7803" i="6"/>
  <c r="Q7803" i="6" s="1"/>
  <c r="O7802" i="6"/>
  <c r="O7801" i="6"/>
  <c r="O7800" i="6"/>
  <c r="O7799" i="6"/>
  <c r="O7798" i="6"/>
  <c r="O7797" i="6"/>
  <c r="Q7797" i="6" s="1"/>
  <c r="O7796" i="6"/>
  <c r="Q7796" i="6" s="1"/>
  <c r="O7795" i="6"/>
  <c r="O7794" i="6"/>
  <c r="O7793" i="6"/>
  <c r="O7792" i="6"/>
  <c r="Q7792" i="6" s="1"/>
  <c r="O7791" i="6"/>
  <c r="Q7791" i="6" s="1"/>
  <c r="O7790" i="6"/>
  <c r="O7789" i="6"/>
  <c r="O7788" i="6"/>
  <c r="O7787" i="6"/>
  <c r="O7786" i="6"/>
  <c r="O7785" i="6"/>
  <c r="Q7785" i="6" s="1"/>
  <c r="O7784" i="6"/>
  <c r="Q7784" i="6" s="1"/>
  <c r="O7783" i="6"/>
  <c r="O7782" i="6"/>
  <c r="O7781" i="6"/>
  <c r="O7780" i="6"/>
  <c r="Q7780" i="6" s="1"/>
  <c r="O7779" i="6"/>
  <c r="Q7779" i="6" s="1"/>
  <c r="O7778" i="6"/>
  <c r="O7777" i="6"/>
  <c r="O7776" i="6"/>
  <c r="O7775" i="6"/>
  <c r="O7774" i="6"/>
  <c r="O7773" i="6"/>
  <c r="Q7773" i="6" s="1"/>
  <c r="O7772" i="6"/>
  <c r="Q7772" i="6" s="1"/>
  <c r="O7771" i="6"/>
  <c r="Q7771" i="6" s="1"/>
  <c r="O7770" i="6"/>
  <c r="O7769" i="6"/>
  <c r="O7768" i="6"/>
  <c r="Q7768" i="6" s="1"/>
  <c r="O7767" i="6"/>
  <c r="Q7767" i="6" s="1"/>
  <c r="O7766" i="6"/>
  <c r="O7765" i="6"/>
  <c r="O7764" i="6"/>
  <c r="O7763" i="6"/>
  <c r="O7762" i="6"/>
  <c r="O7761" i="6"/>
  <c r="Q7761" i="6" s="1"/>
  <c r="O7760" i="6"/>
  <c r="Q7760" i="6" s="1"/>
  <c r="O7759" i="6"/>
  <c r="O7758" i="6"/>
  <c r="Q7758" i="6" s="1"/>
  <c r="O7757" i="6"/>
  <c r="O7756" i="6"/>
  <c r="Q7756" i="6" s="1"/>
  <c r="O7755" i="6"/>
  <c r="Q7755" i="6" s="1"/>
  <c r="O7754" i="6"/>
  <c r="O7753" i="6"/>
  <c r="O7752" i="6"/>
  <c r="O7751" i="6"/>
  <c r="O7750" i="6"/>
  <c r="O7749" i="6"/>
  <c r="Q7749" i="6" s="1"/>
  <c r="O7748" i="6"/>
  <c r="Q7748" i="6" s="1"/>
  <c r="O7747" i="6"/>
  <c r="O7746" i="6"/>
  <c r="O7745" i="6"/>
  <c r="O7744" i="6"/>
  <c r="Q7744" i="6" s="1"/>
  <c r="O7743" i="6"/>
  <c r="Q7743" i="6" s="1"/>
  <c r="O7742" i="6"/>
  <c r="O7741" i="6"/>
  <c r="O7740" i="6"/>
  <c r="O7739" i="6"/>
  <c r="O7738" i="6"/>
  <c r="O7737" i="6"/>
  <c r="Q7737" i="6" s="1"/>
  <c r="O7736" i="6"/>
  <c r="Q7736" i="6" s="1"/>
  <c r="O7735" i="6"/>
  <c r="O7734" i="6"/>
  <c r="O7733" i="6"/>
  <c r="O7732" i="6"/>
  <c r="Q7732" i="6" s="1"/>
  <c r="O7731" i="6"/>
  <c r="Q7731" i="6" s="1"/>
  <c r="O7730" i="6"/>
  <c r="O7729" i="6"/>
  <c r="O7728" i="6"/>
  <c r="O7727" i="6"/>
  <c r="O7726" i="6"/>
  <c r="O7725" i="6"/>
  <c r="Q7725" i="6" s="1"/>
  <c r="O7724" i="6"/>
  <c r="Q7724" i="6" s="1"/>
  <c r="O7723" i="6"/>
  <c r="O7722" i="6"/>
  <c r="O7721" i="6"/>
  <c r="Q7721" i="6" s="1"/>
  <c r="O7720" i="6"/>
  <c r="Q7720" i="6" s="1"/>
  <c r="O7719" i="6"/>
  <c r="Q7719" i="6" s="1"/>
  <c r="O7718" i="6"/>
  <c r="O7717" i="6"/>
  <c r="O7716" i="6"/>
  <c r="O7715" i="6"/>
  <c r="O7714" i="6"/>
  <c r="O7713" i="6"/>
  <c r="Q7713" i="6" s="1"/>
  <c r="O7712" i="6"/>
  <c r="Q7712" i="6" s="1"/>
  <c r="O7711" i="6"/>
  <c r="Q7711" i="6" s="1"/>
  <c r="O7710" i="6"/>
  <c r="Q7710" i="6" s="1"/>
  <c r="O7709" i="6"/>
  <c r="O7708" i="6"/>
  <c r="Q7708" i="6" s="1"/>
  <c r="O7707" i="6"/>
  <c r="Q7707" i="6" s="1"/>
  <c r="O7706" i="6"/>
  <c r="O7705" i="6"/>
  <c r="O7704" i="6"/>
  <c r="O7703" i="6"/>
  <c r="O7702" i="6"/>
  <c r="O7701" i="6"/>
  <c r="Q7701" i="6" s="1"/>
  <c r="O7700" i="6"/>
  <c r="Q7700" i="6" s="1"/>
  <c r="O7699" i="6"/>
  <c r="O7698" i="6"/>
  <c r="O7697" i="6"/>
  <c r="O7696" i="6"/>
  <c r="Q7696" i="6" s="1"/>
  <c r="O7695" i="6"/>
  <c r="Q7695" i="6" s="1"/>
  <c r="O7694" i="6"/>
  <c r="O7693" i="6"/>
  <c r="O7692" i="6"/>
  <c r="O7691" i="6"/>
  <c r="O7690" i="6"/>
  <c r="O7689" i="6"/>
  <c r="Q7689" i="6" s="1"/>
  <c r="O7688" i="6"/>
  <c r="Q7688" i="6" s="1"/>
  <c r="O7687" i="6"/>
  <c r="O7686" i="6"/>
  <c r="Q7686" i="6" s="1"/>
  <c r="O7685" i="6"/>
  <c r="O7684" i="6"/>
  <c r="Q7684" i="6" s="1"/>
  <c r="O7683" i="6"/>
  <c r="Q7683" i="6" s="1"/>
  <c r="O7682" i="6"/>
  <c r="O7681" i="6"/>
  <c r="O7680" i="6"/>
  <c r="O7679" i="6"/>
  <c r="O7678" i="6"/>
  <c r="O7677" i="6"/>
  <c r="Q7677" i="6" s="1"/>
  <c r="O7676" i="6"/>
  <c r="Q7676" i="6" s="1"/>
  <c r="O7675" i="6"/>
  <c r="O7674" i="6"/>
  <c r="O7673" i="6"/>
  <c r="O7672" i="6"/>
  <c r="Q7672" i="6" s="1"/>
  <c r="O7671" i="6"/>
  <c r="Q7671" i="6" s="1"/>
  <c r="O7670" i="6"/>
  <c r="O7669" i="6"/>
  <c r="O7668" i="6"/>
  <c r="O7667" i="6"/>
  <c r="O7666" i="6"/>
  <c r="O7665" i="6"/>
  <c r="Q7665" i="6" s="1"/>
  <c r="O7664" i="6"/>
  <c r="Q7664" i="6" s="1"/>
  <c r="O7663" i="6"/>
  <c r="Q7663" i="6" s="1"/>
  <c r="O7662" i="6"/>
  <c r="Q7662" i="6" s="1"/>
  <c r="O7661" i="6"/>
  <c r="O7660" i="6"/>
  <c r="Q7660" i="6" s="1"/>
  <c r="O7659" i="6"/>
  <c r="Q7659" i="6" s="1"/>
  <c r="O7658" i="6"/>
  <c r="O7657" i="6"/>
  <c r="O7656" i="6"/>
  <c r="O7655" i="6"/>
  <c r="O7654" i="6"/>
  <c r="O7653" i="6"/>
  <c r="Q7653" i="6" s="1"/>
  <c r="O7652" i="6"/>
  <c r="Q7652" i="6" s="1"/>
  <c r="O7651" i="6"/>
  <c r="O7650" i="6"/>
  <c r="O7649" i="6"/>
  <c r="O7648" i="6"/>
  <c r="Q7648" i="6" s="1"/>
  <c r="O7647" i="6"/>
  <c r="Q7647" i="6" s="1"/>
  <c r="O7646" i="6"/>
  <c r="O7645" i="6"/>
  <c r="O7644" i="6"/>
  <c r="O7643" i="6"/>
  <c r="O7642" i="6"/>
  <c r="O7641" i="6"/>
  <c r="Q7641" i="6" s="1"/>
  <c r="O7640" i="6"/>
  <c r="Q7640" i="6" s="1"/>
  <c r="O7639" i="6"/>
  <c r="O7638" i="6"/>
  <c r="O7637" i="6"/>
  <c r="O7636" i="6"/>
  <c r="Q7636" i="6" s="1"/>
  <c r="O7635" i="6"/>
  <c r="Q7635" i="6" s="1"/>
  <c r="O7634" i="6"/>
  <c r="O7633" i="6"/>
  <c r="O7632" i="6"/>
  <c r="O7631" i="6"/>
  <c r="O7630" i="6"/>
  <c r="O7629" i="6"/>
  <c r="Q7629" i="6" s="1"/>
  <c r="O7628" i="6"/>
  <c r="Q7628" i="6" s="1"/>
  <c r="O7627" i="6"/>
  <c r="O7626" i="6"/>
  <c r="O7625" i="6"/>
  <c r="O7624" i="6"/>
  <c r="Q7624" i="6" s="1"/>
  <c r="O7623" i="6"/>
  <c r="Q7623" i="6" s="1"/>
  <c r="O7622" i="6"/>
  <c r="O7621" i="6"/>
  <c r="O7620" i="6"/>
  <c r="O7619" i="6"/>
  <c r="O7618" i="6"/>
  <c r="O7617" i="6"/>
  <c r="Q7617" i="6" s="1"/>
  <c r="O7616" i="6"/>
  <c r="Q7616" i="6" s="1"/>
  <c r="O7615" i="6"/>
  <c r="O7614" i="6"/>
  <c r="Q7614" i="6" s="1"/>
  <c r="O7613" i="6"/>
  <c r="O7612" i="6"/>
  <c r="Q7612" i="6" s="1"/>
  <c r="O7611" i="6"/>
  <c r="Q7611" i="6" s="1"/>
  <c r="O7610" i="6"/>
  <c r="O7609" i="6"/>
  <c r="O7608" i="6"/>
  <c r="O7607" i="6"/>
  <c r="O7606" i="6"/>
  <c r="O7605" i="6"/>
  <c r="Q7605" i="6" s="1"/>
  <c r="O7604" i="6"/>
  <c r="Q7604" i="6" s="1"/>
  <c r="O7603" i="6"/>
  <c r="O7602" i="6"/>
  <c r="O7601" i="6"/>
  <c r="O7600" i="6"/>
  <c r="Q7600" i="6" s="1"/>
  <c r="O7599" i="6"/>
  <c r="Q7599" i="6" s="1"/>
  <c r="O7598" i="6"/>
  <c r="O7597" i="6"/>
  <c r="O7596" i="6"/>
  <c r="O7595" i="6"/>
  <c r="O7594" i="6"/>
  <c r="O7593" i="6"/>
  <c r="Q7593" i="6" s="1"/>
  <c r="O7592" i="6"/>
  <c r="Q7592" i="6" s="1"/>
  <c r="O7591" i="6"/>
  <c r="O7590" i="6"/>
  <c r="O7589" i="6"/>
  <c r="O7588" i="6"/>
  <c r="Q7588" i="6" s="1"/>
  <c r="O7587" i="6"/>
  <c r="Q7587" i="6" s="1"/>
  <c r="O7586" i="6"/>
  <c r="O7585" i="6"/>
  <c r="O7584" i="6"/>
  <c r="O7583" i="6"/>
  <c r="O7582" i="6"/>
  <c r="O7581" i="6"/>
  <c r="Q7581" i="6" s="1"/>
  <c r="O7580" i="6"/>
  <c r="Q7580" i="6" s="1"/>
  <c r="O7579" i="6"/>
  <c r="O7578" i="6"/>
  <c r="O7577" i="6"/>
  <c r="O7576" i="6"/>
  <c r="Q7576" i="6" s="1"/>
  <c r="O7575" i="6"/>
  <c r="Q7575" i="6" s="1"/>
  <c r="O7574" i="6"/>
  <c r="O7573" i="6"/>
  <c r="O7572" i="6"/>
  <c r="O7571" i="6"/>
  <c r="O7570" i="6"/>
  <c r="O7569" i="6"/>
  <c r="Q7569" i="6" s="1"/>
  <c r="O7568" i="6"/>
  <c r="Q7568" i="6" s="1"/>
  <c r="O7567" i="6"/>
  <c r="Q7567" i="6" s="1"/>
  <c r="O7566" i="6"/>
  <c r="O7565" i="6"/>
  <c r="O7564" i="6"/>
  <c r="Q7564" i="6" s="1"/>
  <c r="O7563" i="6"/>
  <c r="Q7563" i="6" s="1"/>
  <c r="O7562" i="6"/>
  <c r="O7561" i="6"/>
  <c r="O7560" i="6"/>
  <c r="O7559" i="6"/>
  <c r="O7558" i="6"/>
  <c r="O7557" i="6"/>
  <c r="Q7557" i="6" s="1"/>
  <c r="O7556" i="6"/>
  <c r="Q7556" i="6" s="1"/>
  <c r="O7555" i="6"/>
  <c r="O7554" i="6"/>
  <c r="Q7554" i="6" s="1"/>
  <c r="O7553" i="6"/>
  <c r="O7552" i="6"/>
  <c r="Q7552" i="6" s="1"/>
  <c r="O7551" i="6"/>
  <c r="Q7551" i="6" s="1"/>
  <c r="O7550" i="6"/>
  <c r="O7549" i="6"/>
  <c r="O7548" i="6"/>
  <c r="O7547" i="6"/>
  <c r="O7546" i="6"/>
  <c r="O7545" i="6"/>
  <c r="Q7545" i="6" s="1"/>
  <c r="O7544" i="6"/>
  <c r="Q7544" i="6" s="1"/>
  <c r="O7543" i="6"/>
  <c r="Q7543" i="6" s="1"/>
  <c r="O7542" i="6"/>
  <c r="O7541" i="6"/>
  <c r="O7540" i="6"/>
  <c r="Q7540" i="6" s="1"/>
  <c r="O7539" i="6"/>
  <c r="Q7539" i="6" s="1"/>
  <c r="O7538" i="6"/>
  <c r="O7537" i="6"/>
  <c r="O7536" i="6"/>
  <c r="O7535" i="6"/>
  <c r="O7534" i="6"/>
  <c r="O7533" i="6"/>
  <c r="Q7533" i="6" s="1"/>
  <c r="O7532" i="6"/>
  <c r="Q7532" i="6" s="1"/>
  <c r="O7531" i="6"/>
  <c r="O7530" i="6"/>
  <c r="O7529" i="6"/>
  <c r="O7528" i="6"/>
  <c r="Q7528" i="6" s="1"/>
  <c r="O7527" i="6"/>
  <c r="Q7527" i="6" s="1"/>
  <c r="O7526" i="6"/>
  <c r="O7525" i="6"/>
  <c r="O7524" i="6"/>
  <c r="O7523" i="6"/>
  <c r="O7522" i="6"/>
  <c r="O7521" i="6"/>
  <c r="Q7521" i="6" s="1"/>
  <c r="O7520" i="6"/>
  <c r="Q7520" i="6" s="1"/>
  <c r="O7519" i="6"/>
  <c r="Q7519" i="6" s="1"/>
  <c r="O7518" i="6"/>
  <c r="O7517" i="6"/>
  <c r="O7516" i="6"/>
  <c r="Q7516" i="6" s="1"/>
  <c r="O7515" i="6"/>
  <c r="Q7515" i="6" s="1"/>
  <c r="O7514" i="6"/>
  <c r="O7513" i="6"/>
  <c r="O7512" i="6"/>
  <c r="O7511" i="6"/>
  <c r="O7510" i="6"/>
  <c r="O7509" i="6"/>
  <c r="Q7509" i="6" s="1"/>
  <c r="O7508" i="6"/>
  <c r="Q7508" i="6" s="1"/>
  <c r="O7507" i="6"/>
  <c r="O7506" i="6"/>
  <c r="Q7506" i="6" s="1"/>
  <c r="O7505" i="6"/>
  <c r="O7504" i="6"/>
  <c r="Q7504" i="6" s="1"/>
  <c r="O7503" i="6"/>
  <c r="Q7503" i="6" s="1"/>
  <c r="O7502" i="6"/>
  <c r="O7501" i="6"/>
  <c r="O7500" i="6"/>
  <c r="O7499" i="6"/>
  <c r="O7498" i="6"/>
  <c r="O7497" i="6"/>
  <c r="Q7497" i="6" s="1"/>
  <c r="O7496" i="6"/>
  <c r="Q7496" i="6" s="1"/>
  <c r="O7495" i="6"/>
  <c r="O7494" i="6"/>
  <c r="O7493" i="6"/>
  <c r="O7492" i="6"/>
  <c r="Q7492" i="6" s="1"/>
  <c r="O7491" i="6"/>
  <c r="Q7491" i="6" s="1"/>
  <c r="O7490" i="6"/>
  <c r="O7489" i="6"/>
  <c r="O7488" i="6"/>
  <c r="O7487" i="6"/>
  <c r="O7486" i="6"/>
  <c r="O7485" i="6"/>
  <c r="Q7485" i="6" s="1"/>
  <c r="O7484" i="6"/>
  <c r="Q7484" i="6" s="1"/>
  <c r="O7483" i="6"/>
  <c r="O7482" i="6"/>
  <c r="O7481" i="6"/>
  <c r="O7480" i="6"/>
  <c r="Q7480" i="6" s="1"/>
  <c r="O7479" i="6"/>
  <c r="Q7479" i="6" s="1"/>
  <c r="O7478" i="6"/>
  <c r="O7477" i="6"/>
  <c r="O7476" i="6"/>
  <c r="O7475" i="6"/>
  <c r="O7474" i="6"/>
  <c r="O7473" i="6"/>
  <c r="Q7473" i="6" s="1"/>
  <c r="O7472" i="6"/>
  <c r="Q7472" i="6" s="1"/>
  <c r="O7471" i="6"/>
  <c r="O7470" i="6"/>
  <c r="O7469" i="6"/>
  <c r="O7468" i="6"/>
  <c r="Q7468" i="6" s="1"/>
  <c r="O7467" i="6"/>
  <c r="Q7467" i="6" s="1"/>
  <c r="O7466" i="6"/>
  <c r="O7465" i="6"/>
  <c r="O7464" i="6"/>
  <c r="O7463" i="6"/>
  <c r="O7462" i="6"/>
  <c r="O7461" i="6"/>
  <c r="Q7461" i="6" s="1"/>
  <c r="O7460" i="6"/>
  <c r="Q7460" i="6" s="1"/>
  <c r="O7459" i="6"/>
  <c r="Q7459" i="6" s="1"/>
  <c r="O7458" i="6"/>
  <c r="Q7458" i="6" s="1"/>
  <c r="O7457" i="6"/>
  <c r="O7456" i="6"/>
  <c r="Q7456" i="6" s="1"/>
  <c r="O7455" i="6"/>
  <c r="Q7455" i="6" s="1"/>
  <c r="O7454" i="6"/>
  <c r="O7453" i="6"/>
  <c r="O7452" i="6"/>
  <c r="O7451" i="6"/>
  <c r="O7450" i="6"/>
  <c r="O7449" i="6"/>
  <c r="Q7449" i="6" s="1"/>
  <c r="O7448" i="6"/>
  <c r="Q7448" i="6" s="1"/>
  <c r="O7447" i="6"/>
  <c r="O7446" i="6"/>
  <c r="O7445" i="6"/>
  <c r="O7444" i="6"/>
  <c r="Q7444" i="6" s="1"/>
  <c r="O7443" i="6"/>
  <c r="Q7443" i="6" s="1"/>
  <c r="O7442" i="6"/>
  <c r="O7441" i="6"/>
  <c r="O7440" i="6"/>
  <c r="O7439" i="6"/>
  <c r="O7438" i="6"/>
  <c r="O7437" i="6"/>
  <c r="Q7437" i="6" s="1"/>
  <c r="O7436" i="6"/>
  <c r="Q7436" i="6" s="1"/>
  <c r="O7435" i="6"/>
  <c r="O7434" i="6"/>
  <c r="O7433" i="6"/>
  <c r="O7432" i="6"/>
  <c r="Q7432" i="6" s="1"/>
  <c r="O7431" i="6"/>
  <c r="Q7431" i="6" s="1"/>
  <c r="O7430" i="6"/>
  <c r="O7429" i="6"/>
  <c r="O7428" i="6"/>
  <c r="O7427" i="6"/>
  <c r="O7426" i="6"/>
  <c r="O7425" i="6"/>
  <c r="Q7425" i="6" s="1"/>
  <c r="O7424" i="6"/>
  <c r="Q7424" i="6" s="1"/>
  <c r="O7423" i="6"/>
  <c r="Q7423" i="6" s="1"/>
  <c r="O7422" i="6"/>
  <c r="Q7422" i="6" s="1"/>
  <c r="O7421" i="6"/>
  <c r="O7420" i="6"/>
  <c r="Q7420" i="6" s="1"/>
  <c r="O7419" i="6"/>
  <c r="Q7419" i="6" s="1"/>
  <c r="O7418" i="6"/>
  <c r="O7417" i="6"/>
  <c r="O7416" i="6"/>
  <c r="O7415" i="6"/>
  <c r="O7414" i="6"/>
  <c r="O7413" i="6"/>
  <c r="Q7413" i="6" s="1"/>
  <c r="O7412" i="6"/>
  <c r="Q7412" i="6" s="1"/>
  <c r="O7411" i="6"/>
  <c r="O7410" i="6"/>
  <c r="O7409" i="6"/>
  <c r="O7408" i="6"/>
  <c r="Q7408" i="6" s="1"/>
  <c r="O7407" i="6"/>
  <c r="Q7407" i="6" s="1"/>
  <c r="O7406" i="6"/>
  <c r="O7405" i="6"/>
  <c r="O7404" i="6"/>
  <c r="O7403" i="6"/>
  <c r="O7402" i="6"/>
  <c r="O7401" i="6"/>
  <c r="Q7401" i="6" s="1"/>
  <c r="O7400" i="6"/>
  <c r="Q7400" i="6" s="1"/>
  <c r="O7399" i="6"/>
  <c r="O7398" i="6"/>
  <c r="O7397" i="6"/>
  <c r="O7396" i="6"/>
  <c r="Q7396" i="6" s="1"/>
  <c r="O7395" i="6"/>
  <c r="Q7395" i="6" s="1"/>
  <c r="O7394" i="6"/>
  <c r="O7393" i="6"/>
  <c r="O7392" i="6"/>
  <c r="O7391" i="6"/>
  <c r="O7390" i="6"/>
  <c r="O7389" i="6"/>
  <c r="Q7389" i="6" s="1"/>
  <c r="O7388" i="6"/>
  <c r="Q7388" i="6" s="1"/>
  <c r="O7387" i="6"/>
  <c r="Q7387" i="6" s="1"/>
  <c r="O7386" i="6"/>
  <c r="O7385" i="6"/>
  <c r="O7384" i="6"/>
  <c r="Q7384" i="6" s="1"/>
  <c r="O7383" i="6"/>
  <c r="Q7383" i="6" s="1"/>
  <c r="O7382" i="6"/>
  <c r="O7381" i="6"/>
  <c r="O7380" i="6"/>
  <c r="O7379" i="6"/>
  <c r="O7378" i="6"/>
  <c r="O7377" i="6"/>
  <c r="Q7377" i="6" s="1"/>
  <c r="O7376" i="6"/>
  <c r="Q7376" i="6" s="1"/>
  <c r="O7375" i="6"/>
  <c r="O7374" i="6"/>
  <c r="Q7374" i="6" s="1"/>
  <c r="O7373" i="6"/>
  <c r="O7372" i="6"/>
  <c r="Q7372" i="6" s="1"/>
  <c r="O7371" i="6"/>
  <c r="Q7371" i="6" s="1"/>
  <c r="O7370" i="6"/>
  <c r="O7369" i="6"/>
  <c r="O7368" i="6"/>
  <c r="O7367" i="6"/>
  <c r="O7366" i="6"/>
  <c r="O7365" i="6"/>
  <c r="Q7365" i="6" s="1"/>
  <c r="O7364" i="6"/>
  <c r="Q7364" i="6" s="1"/>
  <c r="O7363" i="6"/>
  <c r="Q7363" i="6" s="1"/>
  <c r="O7362" i="6"/>
  <c r="O7361" i="6"/>
  <c r="O7360" i="6"/>
  <c r="Q7360" i="6" s="1"/>
  <c r="O7359" i="6"/>
  <c r="Q7359" i="6" s="1"/>
  <c r="O7358" i="6"/>
  <c r="O7357" i="6"/>
  <c r="O7356" i="6"/>
  <c r="O7355" i="6"/>
  <c r="O7354" i="6"/>
  <c r="O7353" i="6"/>
  <c r="Q7353" i="6" s="1"/>
  <c r="O7352" i="6"/>
  <c r="Q7352" i="6" s="1"/>
  <c r="O7351" i="6"/>
  <c r="O7350" i="6"/>
  <c r="O7349" i="6"/>
  <c r="O7348" i="6"/>
  <c r="Q7348" i="6" s="1"/>
  <c r="O7347" i="6"/>
  <c r="Q7347" i="6" s="1"/>
  <c r="O7346" i="6"/>
  <c r="O7345" i="6"/>
  <c r="O7344" i="6"/>
  <c r="O7343" i="6"/>
  <c r="O7342" i="6"/>
  <c r="O7341" i="6"/>
  <c r="Q7341" i="6" s="1"/>
  <c r="O7340" i="6"/>
  <c r="Q7340" i="6" s="1"/>
  <c r="O7339" i="6"/>
  <c r="O7338" i="6"/>
  <c r="Q7338" i="6" s="1"/>
  <c r="O7337" i="6"/>
  <c r="O7336" i="6"/>
  <c r="Q7336" i="6" s="1"/>
  <c r="O7335" i="6"/>
  <c r="Q7335" i="6" s="1"/>
  <c r="O7334" i="6"/>
  <c r="O7333" i="6"/>
  <c r="O7332" i="6"/>
  <c r="O7331" i="6"/>
  <c r="O7330" i="6"/>
  <c r="O7329" i="6"/>
  <c r="Q7329" i="6" s="1"/>
  <c r="O7328" i="6"/>
  <c r="Q7328" i="6" s="1"/>
  <c r="O7327" i="6"/>
  <c r="O7326" i="6"/>
  <c r="O7325" i="6"/>
  <c r="O7324" i="6"/>
  <c r="Q7324" i="6" s="1"/>
  <c r="O7323" i="6"/>
  <c r="Q7323" i="6" s="1"/>
  <c r="O7322" i="6"/>
  <c r="O7321" i="6"/>
  <c r="O7320" i="6"/>
  <c r="O7319" i="6"/>
  <c r="O7318" i="6"/>
  <c r="O7317" i="6"/>
  <c r="Q7317" i="6" s="1"/>
  <c r="O7316" i="6"/>
  <c r="Q7316" i="6" s="1"/>
  <c r="O7315" i="6"/>
  <c r="O7314" i="6"/>
  <c r="O7313" i="6"/>
  <c r="O7312" i="6"/>
  <c r="Q7312" i="6" s="1"/>
  <c r="O7311" i="6"/>
  <c r="Q7311" i="6" s="1"/>
  <c r="O7310" i="6"/>
  <c r="O7309" i="6"/>
  <c r="O7308" i="6"/>
  <c r="O7307" i="6"/>
  <c r="O7306" i="6"/>
  <c r="O7305" i="6"/>
  <c r="Q7305" i="6" s="1"/>
  <c r="O7304" i="6"/>
  <c r="Q7304" i="6" s="1"/>
  <c r="O7303" i="6"/>
  <c r="O7302" i="6"/>
  <c r="Q7302" i="6" s="1"/>
  <c r="O7301" i="6"/>
  <c r="Q7301" i="6" s="1"/>
  <c r="O7300" i="6"/>
  <c r="Q7300" i="6" s="1"/>
  <c r="O7299" i="6"/>
  <c r="Q7299" i="6" s="1"/>
  <c r="O7298" i="6"/>
  <c r="O7297" i="6"/>
  <c r="O7296" i="6"/>
  <c r="O7295" i="6"/>
  <c r="O7294" i="6"/>
  <c r="O7293" i="6"/>
  <c r="Q7293" i="6" s="1"/>
  <c r="O7292" i="6"/>
  <c r="Q7292" i="6" s="1"/>
  <c r="O7291" i="6"/>
  <c r="O7290" i="6"/>
  <c r="O7289" i="6"/>
  <c r="O7288" i="6"/>
  <c r="Q7288" i="6" s="1"/>
  <c r="O7287" i="6"/>
  <c r="Q7287" i="6" s="1"/>
  <c r="O7286" i="6"/>
  <c r="O7285" i="6"/>
  <c r="O7284" i="6"/>
  <c r="O7283" i="6"/>
  <c r="O7282" i="6"/>
  <c r="O7281" i="6"/>
  <c r="Q7281" i="6" s="1"/>
  <c r="O7280" i="6"/>
  <c r="Q7280" i="6" s="1"/>
  <c r="O7279" i="6"/>
  <c r="O7278" i="6"/>
  <c r="O7277" i="6"/>
  <c r="O7276" i="6"/>
  <c r="Q7276" i="6" s="1"/>
  <c r="O7275" i="6"/>
  <c r="Q7275" i="6" s="1"/>
  <c r="O7274" i="6"/>
  <c r="O7273" i="6"/>
  <c r="O7272" i="6"/>
  <c r="O7271" i="6"/>
  <c r="O7270" i="6"/>
  <c r="O7269" i="6"/>
  <c r="Q7269" i="6" s="1"/>
  <c r="O7268" i="6"/>
  <c r="Q7268" i="6" s="1"/>
  <c r="O7267" i="6"/>
  <c r="Q7267" i="6" s="1"/>
  <c r="O7266" i="6"/>
  <c r="O7265" i="6"/>
  <c r="O7264" i="6"/>
  <c r="Q7264" i="6" s="1"/>
  <c r="O7263" i="6"/>
  <c r="Q7263" i="6" s="1"/>
  <c r="O7262" i="6"/>
  <c r="O7261" i="6"/>
  <c r="O7260" i="6"/>
  <c r="O7259" i="6"/>
  <c r="O7258" i="6"/>
  <c r="O7257" i="6"/>
  <c r="Q7257" i="6" s="1"/>
  <c r="O7256" i="6"/>
  <c r="Q7256" i="6" s="1"/>
  <c r="O7255" i="6"/>
  <c r="O7254" i="6"/>
  <c r="O7253" i="6"/>
  <c r="O7252" i="6"/>
  <c r="Q7252" i="6" s="1"/>
  <c r="O7251" i="6"/>
  <c r="Q7251" i="6" s="1"/>
  <c r="O7250" i="6"/>
  <c r="O7249" i="6"/>
  <c r="O7248" i="6"/>
  <c r="O7247" i="6"/>
  <c r="O7246" i="6"/>
  <c r="O7245" i="6"/>
  <c r="Q7245" i="6" s="1"/>
  <c r="O7244" i="6"/>
  <c r="Q7244" i="6" s="1"/>
  <c r="O7243" i="6"/>
  <c r="O7242" i="6"/>
  <c r="O7241" i="6"/>
  <c r="O7240" i="6"/>
  <c r="Q7240" i="6" s="1"/>
  <c r="O7239" i="6"/>
  <c r="Q7239" i="6" s="1"/>
  <c r="O7238" i="6"/>
  <c r="O7237" i="6"/>
  <c r="O7236" i="6"/>
  <c r="O7235" i="6"/>
  <c r="O7234" i="6"/>
  <c r="O7233" i="6"/>
  <c r="Q7233" i="6" s="1"/>
  <c r="O7232" i="6"/>
  <c r="Q7232" i="6" s="1"/>
  <c r="O7231" i="6"/>
  <c r="O7230" i="6"/>
  <c r="O7229" i="6"/>
  <c r="O7228" i="6"/>
  <c r="Q7228" i="6" s="1"/>
  <c r="O7227" i="6"/>
  <c r="Q7227" i="6" s="1"/>
  <c r="O7226" i="6"/>
  <c r="O7225" i="6"/>
  <c r="O7224" i="6"/>
  <c r="O7223" i="6"/>
  <c r="O7222" i="6"/>
  <c r="O7221" i="6"/>
  <c r="Q7221" i="6" s="1"/>
  <c r="O7220" i="6"/>
  <c r="Q7220" i="6" s="1"/>
  <c r="O7219" i="6"/>
  <c r="Q7219" i="6" s="1"/>
  <c r="O7218" i="6"/>
  <c r="Q7218" i="6" s="1"/>
  <c r="O7217" i="6"/>
  <c r="O7216" i="6"/>
  <c r="Q7216" i="6" s="1"/>
  <c r="O7215" i="6"/>
  <c r="Q7215" i="6" s="1"/>
  <c r="O7214" i="6"/>
  <c r="O7213" i="6"/>
  <c r="O7212" i="6"/>
  <c r="O7211" i="6"/>
  <c r="O7210" i="6"/>
  <c r="O7209" i="6"/>
  <c r="Q7209" i="6" s="1"/>
  <c r="O7208" i="6"/>
  <c r="Q7208" i="6" s="1"/>
  <c r="O7207" i="6"/>
  <c r="O7206" i="6"/>
  <c r="O7205" i="6"/>
  <c r="O7204" i="6"/>
  <c r="Q7204" i="6" s="1"/>
  <c r="O7203" i="6"/>
  <c r="Q7203" i="6" s="1"/>
  <c r="O7202" i="6"/>
  <c r="O7201" i="6"/>
  <c r="O7200" i="6"/>
  <c r="O7199" i="6"/>
  <c r="O7198" i="6"/>
  <c r="O7197" i="6"/>
  <c r="Q7197" i="6" s="1"/>
  <c r="O7196" i="6"/>
  <c r="Q7196" i="6" s="1"/>
  <c r="O7195" i="6"/>
  <c r="O7194" i="6"/>
  <c r="O7193" i="6"/>
  <c r="O7192" i="6"/>
  <c r="Q7192" i="6" s="1"/>
  <c r="O7191" i="6"/>
  <c r="Q7191" i="6" s="1"/>
  <c r="O7190" i="6"/>
  <c r="O7189" i="6"/>
  <c r="O7188" i="6"/>
  <c r="O7187" i="6"/>
  <c r="O7186" i="6"/>
  <c r="O7185" i="6"/>
  <c r="Q7185" i="6" s="1"/>
  <c r="O7184" i="6"/>
  <c r="Q7184" i="6" s="1"/>
  <c r="O7183" i="6"/>
  <c r="O7182" i="6"/>
  <c r="Q7182" i="6" s="1"/>
  <c r="O7181" i="6"/>
  <c r="O7180" i="6"/>
  <c r="Q7180" i="6" s="1"/>
  <c r="O7179" i="6"/>
  <c r="Q7179" i="6" s="1"/>
  <c r="O7178" i="6"/>
  <c r="O7177" i="6"/>
  <c r="O7176" i="6"/>
  <c r="O7175" i="6"/>
  <c r="O7174" i="6"/>
  <c r="O7173" i="6"/>
  <c r="Q7173" i="6" s="1"/>
  <c r="O7172" i="6"/>
  <c r="Q7172" i="6" s="1"/>
  <c r="O7171" i="6"/>
  <c r="O7170" i="6"/>
  <c r="O7169" i="6"/>
  <c r="O7168" i="6"/>
  <c r="Q7168" i="6" s="1"/>
  <c r="O7167" i="6"/>
  <c r="Q7167" i="6" s="1"/>
  <c r="O7166" i="6"/>
  <c r="O7165" i="6"/>
  <c r="O7164" i="6"/>
  <c r="O7163" i="6"/>
  <c r="O7162" i="6"/>
  <c r="O7161" i="6"/>
  <c r="Q7161" i="6" s="1"/>
  <c r="O7160" i="6"/>
  <c r="Q7160" i="6" s="1"/>
  <c r="O7159" i="6"/>
  <c r="O7158" i="6"/>
  <c r="Q7158" i="6" s="1"/>
  <c r="O7157" i="6"/>
  <c r="O7156" i="6"/>
  <c r="Q7156" i="6" s="1"/>
  <c r="O7155" i="6"/>
  <c r="Q7155" i="6" s="1"/>
  <c r="O7154" i="6"/>
  <c r="O7153" i="6"/>
  <c r="O7152" i="6"/>
  <c r="O7151" i="6"/>
  <c r="O7150" i="6"/>
  <c r="O7149" i="6"/>
  <c r="Q7149" i="6" s="1"/>
  <c r="O7148" i="6"/>
  <c r="Q7148" i="6" s="1"/>
  <c r="O7147" i="6"/>
  <c r="O7146" i="6"/>
  <c r="O7145" i="6"/>
  <c r="O7144" i="6"/>
  <c r="Q7144" i="6" s="1"/>
  <c r="O7143" i="6"/>
  <c r="Q7143" i="6" s="1"/>
  <c r="O7142" i="6"/>
  <c r="O7141" i="6"/>
  <c r="O7140" i="6"/>
  <c r="O7139" i="6"/>
  <c r="O7138" i="6"/>
  <c r="O7137" i="6"/>
  <c r="Q7137" i="6" s="1"/>
  <c r="O7136" i="6"/>
  <c r="Q7136" i="6" s="1"/>
  <c r="O7135" i="6"/>
  <c r="O7134" i="6"/>
  <c r="Q7134" i="6" s="1"/>
  <c r="O7133" i="6"/>
  <c r="O7132" i="6"/>
  <c r="Q7132" i="6" s="1"/>
  <c r="O7131" i="6"/>
  <c r="Q7131" i="6" s="1"/>
  <c r="O7130" i="6"/>
  <c r="O7129" i="6"/>
  <c r="O7128" i="6"/>
  <c r="O7127" i="6"/>
  <c r="O7126" i="6"/>
  <c r="O7125" i="6"/>
  <c r="Q7125" i="6" s="1"/>
  <c r="O7124" i="6"/>
  <c r="Q7124" i="6" s="1"/>
  <c r="O7123" i="6"/>
  <c r="O7122" i="6"/>
  <c r="O7121" i="6"/>
  <c r="O7120" i="6"/>
  <c r="Q7120" i="6" s="1"/>
  <c r="O7119" i="6"/>
  <c r="Q7119" i="6" s="1"/>
  <c r="O7118" i="6"/>
  <c r="O7117" i="6"/>
  <c r="O7116" i="6"/>
  <c r="O7115" i="6"/>
  <c r="O7114" i="6"/>
  <c r="O7113" i="6"/>
  <c r="Q7113" i="6" s="1"/>
  <c r="O7112" i="6"/>
  <c r="Q7112" i="6" s="1"/>
  <c r="O7111" i="6"/>
  <c r="O7110" i="6"/>
  <c r="O7109" i="6"/>
  <c r="O7108" i="6"/>
  <c r="Q7108" i="6" s="1"/>
  <c r="O7107" i="6"/>
  <c r="Q7107" i="6" s="1"/>
  <c r="O7106" i="6"/>
  <c r="O7105" i="6"/>
  <c r="O7104" i="6"/>
  <c r="O7103" i="6"/>
  <c r="O7102" i="6"/>
  <c r="O7101" i="6"/>
  <c r="Q7101" i="6" s="1"/>
  <c r="O7100" i="6"/>
  <c r="Q7100" i="6" s="1"/>
  <c r="O7099" i="6"/>
  <c r="Q7099" i="6" s="1"/>
  <c r="O7098" i="6"/>
  <c r="O7097" i="6"/>
  <c r="O7096" i="6"/>
  <c r="Q7096" i="6" s="1"/>
  <c r="O7095" i="6"/>
  <c r="Q7095" i="6" s="1"/>
  <c r="O7094" i="6"/>
  <c r="O7093" i="6"/>
  <c r="O7092" i="6"/>
  <c r="O7091" i="6"/>
  <c r="O7090" i="6"/>
  <c r="O7089" i="6"/>
  <c r="Q7089" i="6" s="1"/>
  <c r="O7088" i="6"/>
  <c r="Q7088" i="6" s="1"/>
  <c r="O7087" i="6"/>
  <c r="O7086" i="6"/>
  <c r="O7085" i="6"/>
  <c r="O7084" i="6"/>
  <c r="Q7084" i="6" s="1"/>
  <c r="O7083" i="6"/>
  <c r="Q7083" i="6" s="1"/>
  <c r="O7082" i="6"/>
  <c r="O7081" i="6"/>
  <c r="O7080" i="6"/>
  <c r="O7079" i="6"/>
  <c r="O7078" i="6"/>
  <c r="O7077" i="6"/>
  <c r="Q7077" i="6" s="1"/>
  <c r="O7076" i="6"/>
  <c r="Q7076" i="6" s="1"/>
  <c r="O7075" i="6"/>
  <c r="O7074" i="6"/>
  <c r="O7073" i="6"/>
  <c r="Q7073" i="6" s="1"/>
  <c r="O7072" i="6"/>
  <c r="Q7072" i="6" s="1"/>
  <c r="O7071" i="6"/>
  <c r="Q7071" i="6" s="1"/>
  <c r="O7070" i="6"/>
  <c r="O7069" i="6"/>
  <c r="O7068" i="6"/>
  <c r="O7067" i="6"/>
  <c r="O7066" i="6"/>
  <c r="O7065" i="6"/>
  <c r="Q7065" i="6" s="1"/>
  <c r="O7064" i="6"/>
  <c r="Q7064" i="6" s="1"/>
  <c r="O7063" i="6"/>
  <c r="Q7063" i="6" s="1"/>
  <c r="O7062" i="6"/>
  <c r="Q7062" i="6" s="1"/>
  <c r="O7061" i="6"/>
  <c r="O7060" i="6"/>
  <c r="Q7060" i="6" s="1"/>
  <c r="O7059" i="6"/>
  <c r="Q7059" i="6" s="1"/>
  <c r="O7058" i="6"/>
  <c r="O7057" i="6"/>
  <c r="O7056" i="6"/>
  <c r="O7055" i="6"/>
  <c r="O7054" i="6"/>
  <c r="O7053" i="6"/>
  <c r="Q7053" i="6" s="1"/>
  <c r="O7052" i="6"/>
  <c r="Q7052" i="6" s="1"/>
  <c r="O7051" i="6"/>
  <c r="O7050" i="6"/>
  <c r="O7049" i="6"/>
  <c r="O7048" i="6"/>
  <c r="Q7048" i="6" s="1"/>
  <c r="O7047" i="6"/>
  <c r="Q7047" i="6" s="1"/>
  <c r="O7046" i="6"/>
  <c r="O7045" i="6"/>
  <c r="O7044" i="6"/>
  <c r="O7043" i="6"/>
  <c r="O7042" i="6"/>
  <c r="O7041" i="6"/>
  <c r="Q7041" i="6" s="1"/>
  <c r="O7040" i="6"/>
  <c r="Q7040" i="6" s="1"/>
  <c r="O7039" i="6"/>
  <c r="O7038" i="6"/>
  <c r="O7037" i="6"/>
  <c r="O7036" i="6"/>
  <c r="Q7036" i="6" s="1"/>
  <c r="O7035" i="6"/>
  <c r="Q7035" i="6" s="1"/>
  <c r="O7034" i="6"/>
  <c r="O7033" i="6"/>
  <c r="O7032" i="6"/>
  <c r="O7031" i="6"/>
  <c r="O7030" i="6"/>
  <c r="O7029" i="6"/>
  <c r="Q7029" i="6" s="1"/>
  <c r="O7028" i="6"/>
  <c r="Q7028" i="6" s="1"/>
  <c r="O7027" i="6"/>
  <c r="Q7027" i="6" s="1"/>
  <c r="O7026" i="6"/>
  <c r="O7025" i="6"/>
  <c r="O7024" i="6"/>
  <c r="Q7024" i="6" s="1"/>
  <c r="O7023" i="6"/>
  <c r="Q7023" i="6" s="1"/>
  <c r="O7022" i="6"/>
  <c r="O7021" i="6"/>
  <c r="O7020" i="6"/>
  <c r="O7019" i="6"/>
  <c r="O7018" i="6"/>
  <c r="O7017" i="6"/>
  <c r="Q7017" i="6" s="1"/>
  <c r="O7016" i="6"/>
  <c r="Q7016" i="6" s="1"/>
  <c r="O7015" i="6"/>
  <c r="O7014" i="6"/>
  <c r="O7013" i="6"/>
  <c r="O7012" i="6"/>
  <c r="Q7012" i="6" s="1"/>
  <c r="O7011" i="6"/>
  <c r="Q7011" i="6" s="1"/>
  <c r="O7010" i="6"/>
  <c r="O7009" i="6"/>
  <c r="O7008" i="6"/>
  <c r="O7007" i="6"/>
  <c r="O7006" i="6"/>
  <c r="O7005" i="6"/>
  <c r="Q7005" i="6" s="1"/>
  <c r="O7004" i="6"/>
  <c r="Q7004" i="6" s="1"/>
  <c r="O7003" i="6"/>
  <c r="O7002" i="6"/>
  <c r="O7001" i="6"/>
  <c r="O7000" i="6"/>
  <c r="Q7000" i="6" s="1"/>
  <c r="O6999" i="6"/>
  <c r="Q6999" i="6" s="1"/>
  <c r="O6998" i="6"/>
  <c r="O6997" i="6"/>
  <c r="O6996" i="6"/>
  <c r="O6995" i="6"/>
  <c r="O6994" i="6"/>
  <c r="O6993" i="6"/>
  <c r="Q6993" i="6" s="1"/>
  <c r="O6992" i="6"/>
  <c r="Q6992" i="6" s="1"/>
  <c r="O6991" i="6"/>
  <c r="Q6991" i="6" s="1"/>
  <c r="O6990" i="6"/>
  <c r="O6989" i="6"/>
  <c r="O6988" i="6"/>
  <c r="Q6988" i="6" s="1"/>
  <c r="O6987" i="6"/>
  <c r="Q6987" i="6" s="1"/>
  <c r="O6986" i="6"/>
  <c r="O6985" i="6"/>
  <c r="O6984" i="6"/>
  <c r="O6983" i="6"/>
  <c r="O6982" i="6"/>
  <c r="O6981" i="6"/>
  <c r="Q6981" i="6" s="1"/>
  <c r="O6980" i="6"/>
  <c r="Q6980" i="6" s="1"/>
  <c r="O6979" i="6"/>
  <c r="Q6979" i="6" s="1"/>
  <c r="O6978" i="6"/>
  <c r="Q6978" i="6" s="1"/>
  <c r="O6977" i="6"/>
  <c r="O6976" i="6"/>
  <c r="Q6976" i="6" s="1"/>
  <c r="O6975" i="6"/>
  <c r="Q6975" i="6" s="1"/>
  <c r="O6974" i="6"/>
  <c r="O6973" i="6"/>
  <c r="O6972" i="6"/>
  <c r="O6971" i="6"/>
  <c r="O6970" i="6"/>
  <c r="O6969" i="6"/>
  <c r="Q6969" i="6" s="1"/>
  <c r="O6968" i="6"/>
  <c r="Q6968" i="6" s="1"/>
  <c r="O6967" i="6"/>
  <c r="O6966" i="6"/>
  <c r="O6965" i="6"/>
  <c r="O6964" i="6"/>
  <c r="Q6964" i="6" s="1"/>
  <c r="O6963" i="6"/>
  <c r="Q6963" i="6" s="1"/>
  <c r="O6962" i="6"/>
  <c r="O6961" i="6"/>
  <c r="O6960" i="6"/>
  <c r="O6959" i="6"/>
  <c r="O6958" i="6"/>
  <c r="O6957" i="6"/>
  <c r="Q6957" i="6" s="1"/>
  <c r="O6956" i="6"/>
  <c r="Q6956" i="6" s="1"/>
  <c r="O6955" i="6"/>
  <c r="O6954" i="6"/>
  <c r="O6953" i="6"/>
  <c r="O6952" i="6"/>
  <c r="Q6952" i="6" s="1"/>
  <c r="O6951" i="6"/>
  <c r="Q6951" i="6" s="1"/>
  <c r="O6950" i="6"/>
  <c r="O6949" i="6"/>
  <c r="O6948" i="6"/>
  <c r="O6947" i="6"/>
  <c r="O6946" i="6"/>
  <c r="O6945" i="6"/>
  <c r="Q6945" i="6" s="1"/>
  <c r="O6944" i="6"/>
  <c r="Q6944" i="6" s="1"/>
  <c r="O6943" i="6"/>
  <c r="O6942" i="6"/>
  <c r="Q6942" i="6" s="1"/>
  <c r="O6941" i="6"/>
  <c r="O6940" i="6"/>
  <c r="Q6940" i="6" s="1"/>
  <c r="O6939" i="6"/>
  <c r="Q6939" i="6" s="1"/>
  <c r="O6938" i="6"/>
  <c r="O6937" i="6"/>
  <c r="O6936" i="6"/>
  <c r="O6935" i="6"/>
  <c r="O6934" i="6"/>
  <c r="O6933" i="6"/>
  <c r="Q6933" i="6" s="1"/>
  <c r="O6932" i="6"/>
  <c r="Q6932" i="6" s="1"/>
  <c r="O6931" i="6"/>
  <c r="O6930" i="6"/>
  <c r="O6929" i="6"/>
  <c r="O6928" i="6"/>
  <c r="Q6928" i="6" s="1"/>
  <c r="O6927" i="6"/>
  <c r="Q6927" i="6" s="1"/>
  <c r="O6926" i="6"/>
  <c r="O6925" i="6"/>
  <c r="O6924" i="6"/>
  <c r="O6923" i="6"/>
  <c r="O6922" i="6"/>
  <c r="O6921" i="6"/>
  <c r="Q6921" i="6" s="1"/>
  <c r="O6920" i="6"/>
  <c r="Q6920" i="6" s="1"/>
  <c r="O6919" i="6"/>
  <c r="O6918" i="6"/>
  <c r="O6917" i="6"/>
  <c r="O6916" i="6"/>
  <c r="Q6916" i="6" s="1"/>
  <c r="O6915" i="6"/>
  <c r="Q6915" i="6" s="1"/>
  <c r="O6914" i="6"/>
  <c r="O6913" i="6"/>
  <c r="O6912" i="6"/>
  <c r="O6911" i="6"/>
  <c r="O6910" i="6"/>
  <c r="O6909" i="6"/>
  <c r="Q6909" i="6" s="1"/>
  <c r="O6908" i="6"/>
  <c r="Q6908" i="6" s="1"/>
  <c r="O6907" i="6"/>
  <c r="Q6907" i="6" s="1"/>
  <c r="O6906" i="6"/>
  <c r="O6905" i="6"/>
  <c r="O6904" i="6"/>
  <c r="Q6904" i="6" s="1"/>
  <c r="O6903" i="6"/>
  <c r="Q6903" i="6" s="1"/>
  <c r="O6902" i="6"/>
  <c r="O6901" i="6"/>
  <c r="O6900" i="6"/>
  <c r="O6899" i="6"/>
  <c r="O6898" i="6"/>
  <c r="O6897" i="6"/>
  <c r="Q6897" i="6" s="1"/>
  <c r="O6896" i="6"/>
  <c r="Q6896" i="6" s="1"/>
  <c r="O6895" i="6"/>
  <c r="O6894" i="6"/>
  <c r="O6893" i="6"/>
  <c r="O6892" i="6"/>
  <c r="Q6892" i="6" s="1"/>
  <c r="O6891" i="6"/>
  <c r="Q6891" i="6" s="1"/>
  <c r="O6890" i="6"/>
  <c r="O6889" i="6"/>
  <c r="O6888" i="6"/>
  <c r="O6887" i="6"/>
  <c r="O6886" i="6"/>
  <c r="O6885" i="6"/>
  <c r="Q6885" i="6" s="1"/>
  <c r="O6884" i="6"/>
  <c r="Q6884" i="6" s="1"/>
  <c r="O6883" i="6"/>
  <c r="O6882" i="6"/>
  <c r="O6881" i="6"/>
  <c r="O6880" i="6"/>
  <c r="Q6880" i="6" s="1"/>
  <c r="O6879" i="6"/>
  <c r="Q6879" i="6" s="1"/>
  <c r="O6878" i="6"/>
  <c r="O6877" i="6"/>
  <c r="O6876" i="6"/>
  <c r="O6875" i="6"/>
  <c r="O6874" i="6"/>
  <c r="O6873" i="6"/>
  <c r="Q6873" i="6" s="1"/>
  <c r="O6872" i="6"/>
  <c r="Q6872" i="6" s="1"/>
  <c r="O6871" i="6"/>
  <c r="O6870" i="6"/>
  <c r="Q6870" i="6" s="1"/>
  <c r="O6869" i="6"/>
  <c r="O6868" i="6"/>
  <c r="Q6868" i="6" s="1"/>
  <c r="O6867" i="6"/>
  <c r="Q6867" i="6" s="1"/>
  <c r="O6866" i="6"/>
  <c r="O6865" i="6"/>
  <c r="O6864" i="6"/>
  <c r="O6863" i="6"/>
  <c r="O6862" i="6"/>
  <c r="O6861" i="6"/>
  <c r="O6860" i="6"/>
  <c r="Q6860" i="6" s="1"/>
  <c r="O6859" i="6"/>
  <c r="Q6859" i="6" s="1"/>
  <c r="O6858" i="6"/>
  <c r="O6857" i="6"/>
  <c r="O6856" i="6"/>
  <c r="Q6856" i="6" s="1"/>
  <c r="O6855" i="6"/>
  <c r="Q6855" i="6" s="1"/>
  <c r="O6854" i="6"/>
  <c r="O6853" i="6"/>
  <c r="O6852" i="6"/>
  <c r="O6851" i="6"/>
  <c r="O6850" i="6"/>
  <c r="O6849" i="6"/>
  <c r="O6848" i="6"/>
  <c r="Q6848" i="6" s="1"/>
  <c r="O6847" i="6"/>
  <c r="O6846" i="6"/>
  <c r="O6845" i="6"/>
  <c r="O6844" i="6"/>
  <c r="Q6844" i="6" s="1"/>
  <c r="O6843" i="6"/>
  <c r="Q6843" i="6" s="1"/>
  <c r="O6842" i="6"/>
  <c r="O6841" i="6"/>
  <c r="O6840" i="6"/>
  <c r="O6839" i="6"/>
  <c r="O6838" i="6"/>
  <c r="O6837" i="6"/>
  <c r="O6836" i="6"/>
  <c r="Q6836" i="6" s="1"/>
  <c r="O6835" i="6"/>
  <c r="O6834" i="6"/>
  <c r="Q6834" i="6" s="1"/>
  <c r="O6833" i="6"/>
  <c r="O6832" i="6"/>
  <c r="Q6832" i="6" s="1"/>
  <c r="O6831" i="6"/>
  <c r="Q6831" i="6" s="1"/>
  <c r="O6830" i="6"/>
  <c r="O6829" i="6"/>
  <c r="O6828" i="6"/>
  <c r="O6827" i="6"/>
  <c r="O6826" i="6"/>
  <c r="O6825" i="6"/>
  <c r="O6824" i="6"/>
  <c r="Q6824" i="6" s="1"/>
  <c r="O6823" i="6"/>
  <c r="Q6823" i="6" s="1"/>
  <c r="O6822" i="6"/>
  <c r="Q6822" i="6" s="1"/>
  <c r="O6821" i="6"/>
  <c r="O6820" i="6"/>
  <c r="Q6820" i="6" s="1"/>
  <c r="O6819" i="6"/>
  <c r="Q6819" i="6" s="1"/>
  <c r="O6818" i="6"/>
  <c r="O6817" i="6"/>
  <c r="O6816" i="6"/>
  <c r="O6815" i="6"/>
  <c r="O6814" i="6"/>
  <c r="O6813" i="6"/>
  <c r="O6812" i="6"/>
  <c r="Q6812" i="6" s="1"/>
  <c r="O6811" i="6"/>
  <c r="O6810" i="6"/>
  <c r="O6809" i="6"/>
  <c r="O6808" i="6"/>
  <c r="Q6808" i="6" s="1"/>
  <c r="O6807" i="6"/>
  <c r="Q6807" i="6" s="1"/>
  <c r="O6806" i="6"/>
  <c r="O6805" i="6"/>
  <c r="O6804" i="6"/>
  <c r="O6803" i="6"/>
  <c r="O6802" i="6"/>
  <c r="O6801" i="6"/>
  <c r="O6800" i="6"/>
  <c r="Q6800" i="6" s="1"/>
  <c r="O6799" i="6"/>
  <c r="O6798" i="6"/>
  <c r="O6797" i="6"/>
  <c r="O6796" i="6"/>
  <c r="Q6796" i="6" s="1"/>
  <c r="O6795" i="6"/>
  <c r="Q6795" i="6" s="1"/>
  <c r="O6794" i="6"/>
  <c r="O6793" i="6"/>
  <c r="O6792" i="6"/>
  <c r="O6791" i="6"/>
  <c r="O6790" i="6"/>
  <c r="O6789" i="6"/>
  <c r="O6788" i="6"/>
  <c r="Q6788" i="6" s="1"/>
  <c r="O6787" i="6"/>
  <c r="Q6787" i="6" s="1"/>
  <c r="O6786" i="6"/>
  <c r="O6785" i="6"/>
  <c r="O6784" i="6"/>
  <c r="Q6784" i="6" s="1"/>
  <c r="O6783" i="6"/>
  <c r="Q6783" i="6" s="1"/>
  <c r="O6782" i="6"/>
  <c r="O6781" i="6"/>
  <c r="O6780" i="6"/>
  <c r="O6779" i="6"/>
  <c r="O6778" i="6"/>
  <c r="O6777" i="6"/>
  <c r="O6776" i="6"/>
  <c r="Q6776" i="6" s="1"/>
  <c r="O6775" i="6"/>
  <c r="O6774" i="6"/>
  <c r="Q6774" i="6" s="1"/>
  <c r="O6773" i="6"/>
  <c r="O6772" i="6"/>
  <c r="Q6772" i="6" s="1"/>
  <c r="O6771" i="6"/>
  <c r="Q6771" i="6" s="1"/>
  <c r="O6770" i="6"/>
  <c r="O6769" i="6"/>
  <c r="O6768" i="6"/>
  <c r="O6767" i="6"/>
  <c r="O6766" i="6"/>
  <c r="O6765" i="6"/>
  <c r="O6764" i="6"/>
  <c r="Q6764" i="6" s="1"/>
  <c r="O6763" i="6"/>
  <c r="O6762" i="6"/>
  <c r="Q6762" i="6" s="1"/>
  <c r="O6761" i="6"/>
  <c r="O6760" i="6"/>
  <c r="Q6760" i="6" s="1"/>
  <c r="O6759" i="6"/>
  <c r="Q6759" i="6" s="1"/>
  <c r="O6758" i="6"/>
  <c r="O6757" i="6"/>
  <c r="O6756" i="6"/>
  <c r="O6755" i="6"/>
  <c r="O6754" i="6"/>
  <c r="O6753" i="6"/>
  <c r="O6752" i="6"/>
  <c r="Q6752" i="6" s="1"/>
  <c r="O6751" i="6"/>
  <c r="O6750" i="6"/>
  <c r="O6749" i="6"/>
  <c r="O6748" i="6"/>
  <c r="Q6748" i="6" s="1"/>
  <c r="O6747" i="6"/>
  <c r="Q6747" i="6" s="1"/>
  <c r="O6746" i="6"/>
  <c r="O6745" i="6"/>
  <c r="O6744" i="6"/>
  <c r="O6743" i="6"/>
  <c r="O6742" i="6"/>
  <c r="O6741" i="6"/>
  <c r="O6740" i="6"/>
  <c r="Q6740" i="6" s="1"/>
  <c r="O6739" i="6"/>
  <c r="O6738" i="6"/>
  <c r="Q6738" i="6" s="1"/>
  <c r="O6737" i="6"/>
  <c r="O6736" i="6"/>
  <c r="Q6736" i="6" s="1"/>
  <c r="O6735" i="6"/>
  <c r="Q6735" i="6" s="1"/>
  <c r="O6734" i="6"/>
  <c r="O6733" i="6"/>
  <c r="O6732" i="6"/>
  <c r="O6731" i="6"/>
  <c r="O6730" i="6"/>
  <c r="O6729" i="6"/>
  <c r="O6728" i="6"/>
  <c r="Q6728" i="6" s="1"/>
  <c r="O6727" i="6"/>
  <c r="O6726" i="6"/>
  <c r="O6725" i="6"/>
  <c r="O6724" i="6"/>
  <c r="Q6724" i="6" s="1"/>
  <c r="O6723" i="6"/>
  <c r="Q6723" i="6" s="1"/>
  <c r="O6722" i="6"/>
  <c r="O6721" i="6"/>
  <c r="O6720" i="6"/>
  <c r="O6719" i="6"/>
  <c r="O6718" i="6"/>
  <c r="O6717" i="6"/>
  <c r="O6716" i="6"/>
  <c r="Q6716" i="6" s="1"/>
  <c r="O6715" i="6"/>
  <c r="O6714" i="6"/>
  <c r="O6713" i="6"/>
  <c r="O6712" i="6"/>
  <c r="Q6712" i="6" s="1"/>
  <c r="O6711" i="6"/>
  <c r="Q6711" i="6" s="1"/>
  <c r="O6710" i="6"/>
  <c r="O6709" i="6"/>
  <c r="O6708" i="6"/>
  <c r="O6707" i="6"/>
  <c r="O6706" i="6"/>
  <c r="O6705" i="6"/>
  <c r="O6704" i="6"/>
  <c r="Q6704" i="6" s="1"/>
  <c r="O6703" i="6"/>
  <c r="O6702" i="6"/>
  <c r="O6701" i="6"/>
  <c r="O6700" i="6"/>
  <c r="Q6700" i="6" s="1"/>
  <c r="O6699" i="6"/>
  <c r="Q6699" i="6" s="1"/>
  <c r="O6698" i="6"/>
  <c r="O6697" i="6"/>
  <c r="O6696" i="6"/>
  <c r="O6695" i="6"/>
  <c r="O6694" i="6"/>
  <c r="O6693" i="6"/>
  <c r="O6692" i="6"/>
  <c r="Q6692" i="6" s="1"/>
  <c r="O6691" i="6"/>
  <c r="O6690" i="6"/>
  <c r="O6689" i="6"/>
  <c r="O6688" i="6"/>
  <c r="Q6688" i="6" s="1"/>
  <c r="O6687" i="6"/>
  <c r="Q6687" i="6" s="1"/>
  <c r="O6686" i="6"/>
  <c r="O6685" i="6"/>
  <c r="O6684" i="6"/>
  <c r="O6683" i="6"/>
  <c r="O6682" i="6"/>
  <c r="O6681" i="6"/>
  <c r="O6680" i="6"/>
  <c r="Q6680" i="6" s="1"/>
  <c r="O6679" i="6"/>
  <c r="O6678" i="6"/>
  <c r="O6677" i="6"/>
  <c r="O6676" i="6"/>
  <c r="Q6676" i="6" s="1"/>
  <c r="O6675" i="6"/>
  <c r="Q6675" i="6" s="1"/>
  <c r="O6674" i="6"/>
  <c r="O6673" i="6"/>
  <c r="O6672" i="6"/>
  <c r="O6671" i="6"/>
  <c r="O6670" i="6"/>
  <c r="O6669" i="6"/>
  <c r="O6668" i="6"/>
  <c r="Q6668" i="6" s="1"/>
  <c r="O6667" i="6"/>
  <c r="O6666" i="6"/>
  <c r="O6665" i="6"/>
  <c r="O6664" i="6"/>
  <c r="Q6664" i="6" s="1"/>
  <c r="O6663" i="6"/>
  <c r="Q6663" i="6" s="1"/>
  <c r="O6662" i="6"/>
  <c r="O6661" i="6"/>
  <c r="O6660" i="6"/>
  <c r="O6659" i="6"/>
  <c r="O6658" i="6"/>
  <c r="O6657" i="6"/>
  <c r="O6656" i="6"/>
  <c r="Q6656" i="6" s="1"/>
  <c r="O6655" i="6"/>
  <c r="Q6655" i="6" s="1"/>
  <c r="O6654" i="6"/>
  <c r="O6653" i="6"/>
  <c r="O6652" i="6"/>
  <c r="Q6652" i="6" s="1"/>
  <c r="O6651" i="6"/>
  <c r="Q6651" i="6" s="1"/>
  <c r="O6650" i="6"/>
  <c r="O6649" i="6"/>
  <c r="O6648" i="6"/>
  <c r="O6647" i="6"/>
  <c r="O6646" i="6"/>
  <c r="O6645" i="6"/>
  <c r="O6644" i="6"/>
  <c r="Q6644" i="6" s="1"/>
  <c r="O6643" i="6"/>
  <c r="O6642" i="6"/>
  <c r="O6641" i="6"/>
  <c r="O6640" i="6"/>
  <c r="Q6640" i="6" s="1"/>
  <c r="O6639" i="6"/>
  <c r="Q6639" i="6" s="1"/>
  <c r="O6638" i="6"/>
  <c r="O6637" i="6"/>
  <c r="O6636" i="6"/>
  <c r="O6635" i="6"/>
  <c r="O6634" i="6"/>
  <c r="O6633" i="6"/>
  <c r="O6632" i="6"/>
  <c r="Q6632" i="6" s="1"/>
  <c r="O6631" i="6"/>
  <c r="O6630" i="6"/>
  <c r="O6629" i="6"/>
  <c r="O6628" i="6"/>
  <c r="Q6628" i="6" s="1"/>
  <c r="O6627" i="6"/>
  <c r="Q6627" i="6" s="1"/>
  <c r="O6626" i="6"/>
  <c r="O6625" i="6"/>
  <c r="O6624" i="6"/>
  <c r="O6623" i="6"/>
  <c r="O6622" i="6"/>
  <c r="O6621" i="6"/>
  <c r="O6620" i="6"/>
  <c r="Q6620" i="6" s="1"/>
  <c r="O6619" i="6"/>
  <c r="O6618" i="6"/>
  <c r="O6617" i="6"/>
  <c r="O6616" i="6"/>
  <c r="Q6616" i="6" s="1"/>
  <c r="O6615" i="6"/>
  <c r="Q6615" i="6" s="1"/>
  <c r="O6614" i="6"/>
  <c r="O6613" i="6"/>
  <c r="O6612" i="6"/>
  <c r="O6611" i="6"/>
  <c r="O6610" i="6"/>
  <c r="O6609" i="6"/>
  <c r="O6608" i="6"/>
  <c r="Q6608" i="6" s="1"/>
  <c r="O6607" i="6"/>
  <c r="O6606" i="6"/>
  <c r="O6605" i="6"/>
  <c r="O6604" i="6"/>
  <c r="Q6604" i="6" s="1"/>
  <c r="O6603" i="6"/>
  <c r="Q6603" i="6" s="1"/>
  <c r="O6602" i="6"/>
  <c r="O6601" i="6"/>
  <c r="O6600" i="6"/>
  <c r="O6599" i="6"/>
  <c r="O6598" i="6"/>
  <c r="O6597" i="6"/>
  <c r="O6596" i="6"/>
  <c r="Q6596" i="6" s="1"/>
  <c r="O6595" i="6"/>
  <c r="Q6595" i="6" s="1"/>
  <c r="O6594" i="6"/>
  <c r="O6593" i="6"/>
  <c r="O6592" i="6"/>
  <c r="Q6592" i="6" s="1"/>
  <c r="O6591" i="6"/>
  <c r="Q6591" i="6" s="1"/>
  <c r="O6590" i="6"/>
  <c r="O6589" i="6"/>
  <c r="O6588" i="6"/>
  <c r="O6587" i="6"/>
  <c r="O6586" i="6"/>
  <c r="O6585" i="6"/>
  <c r="O6584" i="6"/>
  <c r="Q6584" i="6" s="1"/>
  <c r="O6583" i="6"/>
  <c r="O6582" i="6"/>
  <c r="O6581" i="6"/>
  <c r="O6580" i="6"/>
  <c r="Q6580" i="6" s="1"/>
  <c r="O6579" i="6"/>
  <c r="Q6579" i="6" s="1"/>
  <c r="O6578" i="6"/>
  <c r="O6577" i="6"/>
  <c r="O6576" i="6"/>
  <c r="O6575" i="6"/>
  <c r="O6574" i="6"/>
  <c r="O6573" i="6"/>
  <c r="O6572" i="6"/>
  <c r="Q6572" i="6" s="1"/>
  <c r="O6571" i="6"/>
  <c r="O6570" i="6"/>
  <c r="O6569" i="6"/>
  <c r="O6568" i="6"/>
  <c r="Q6568" i="6" s="1"/>
  <c r="O6567" i="6"/>
  <c r="Q6567" i="6" s="1"/>
  <c r="O6566" i="6"/>
  <c r="O6565" i="6"/>
  <c r="O6564" i="6"/>
  <c r="O6563" i="6"/>
  <c r="O6562" i="6"/>
  <c r="O6561" i="6"/>
  <c r="O6560" i="6"/>
  <c r="Q6560" i="6" s="1"/>
  <c r="O6559" i="6"/>
  <c r="O6558" i="6"/>
  <c r="O6557" i="6"/>
  <c r="O6556" i="6"/>
  <c r="Q6556" i="6" s="1"/>
  <c r="O6555" i="6"/>
  <c r="Q6555" i="6" s="1"/>
  <c r="O6554" i="6"/>
  <c r="O6553" i="6"/>
  <c r="O6552" i="6"/>
  <c r="O6551" i="6"/>
  <c r="O6550" i="6"/>
  <c r="O6549" i="6"/>
  <c r="O6548" i="6"/>
  <c r="Q6548" i="6" s="1"/>
  <c r="O6547" i="6"/>
  <c r="O6546" i="6"/>
  <c r="O6545" i="6"/>
  <c r="O6544" i="6"/>
  <c r="Q6544" i="6" s="1"/>
  <c r="O6543" i="6"/>
  <c r="Q6543" i="6" s="1"/>
  <c r="O6542" i="6"/>
  <c r="O6541" i="6"/>
  <c r="O6540" i="6"/>
  <c r="O6539" i="6"/>
  <c r="O6538" i="6"/>
  <c r="O6537" i="6"/>
  <c r="O6536" i="6"/>
  <c r="Q6536" i="6" s="1"/>
  <c r="O6535" i="6"/>
  <c r="O6534" i="6"/>
  <c r="O6533" i="6"/>
  <c r="O6532" i="6"/>
  <c r="Q6532" i="6" s="1"/>
  <c r="O6531" i="6"/>
  <c r="Q6531" i="6" s="1"/>
  <c r="O6530" i="6"/>
  <c r="O6529" i="6"/>
  <c r="O6528" i="6"/>
  <c r="O6527" i="6"/>
  <c r="O6526" i="6"/>
  <c r="O6525" i="6"/>
  <c r="O6524" i="6"/>
  <c r="Q6524" i="6" s="1"/>
  <c r="O6523" i="6"/>
  <c r="O6522" i="6"/>
  <c r="O6521" i="6"/>
  <c r="O6520" i="6"/>
  <c r="Q6520" i="6" s="1"/>
  <c r="O6519" i="6"/>
  <c r="Q6519" i="6" s="1"/>
  <c r="O6518" i="6"/>
  <c r="O6517" i="6"/>
  <c r="O6516" i="6"/>
  <c r="O6515" i="6"/>
  <c r="O6514" i="6"/>
  <c r="O6513" i="6"/>
  <c r="O6512" i="6"/>
  <c r="Q6512" i="6" s="1"/>
  <c r="O6511" i="6"/>
  <c r="Q6511" i="6" s="1"/>
  <c r="O6510" i="6"/>
  <c r="O6509" i="6"/>
  <c r="O6508" i="6"/>
  <c r="Q6508" i="6" s="1"/>
  <c r="O6507" i="6"/>
  <c r="Q6507" i="6" s="1"/>
  <c r="O6506" i="6"/>
  <c r="O6505" i="6"/>
  <c r="O6504" i="6"/>
  <c r="O6503" i="6"/>
  <c r="O6502" i="6"/>
  <c r="O6501" i="6"/>
  <c r="O6500" i="6"/>
  <c r="Q6500" i="6" s="1"/>
  <c r="O6499" i="6"/>
  <c r="O6498" i="6"/>
  <c r="O6497" i="6"/>
  <c r="O6496" i="6"/>
  <c r="Q6496" i="6" s="1"/>
  <c r="O6495" i="6"/>
  <c r="Q6495" i="6" s="1"/>
  <c r="O6494" i="6"/>
  <c r="O6493" i="6"/>
  <c r="O6492" i="6"/>
  <c r="O6491" i="6"/>
  <c r="O6490" i="6"/>
  <c r="O6489" i="6"/>
  <c r="O6488" i="6"/>
  <c r="Q6488" i="6" s="1"/>
  <c r="O6487" i="6"/>
  <c r="O6486" i="6"/>
  <c r="O6485" i="6"/>
  <c r="O6484" i="6"/>
  <c r="Q6484" i="6" s="1"/>
  <c r="O6483" i="6"/>
  <c r="Q6483" i="6" s="1"/>
  <c r="O6482" i="6"/>
  <c r="O6481" i="6"/>
  <c r="O6480" i="6"/>
  <c r="O6479" i="6"/>
  <c r="O6478" i="6"/>
  <c r="O6477" i="6"/>
  <c r="O6476" i="6"/>
  <c r="Q6476" i="6" s="1"/>
  <c r="O6475" i="6"/>
  <c r="O6474" i="6"/>
  <c r="O6473" i="6"/>
  <c r="O6472" i="6"/>
  <c r="Q6472" i="6" s="1"/>
  <c r="O6471" i="6"/>
  <c r="Q6471" i="6" s="1"/>
  <c r="O6470" i="6"/>
  <c r="O6469" i="6"/>
  <c r="O6468" i="6"/>
  <c r="O6467" i="6"/>
  <c r="O6466" i="6"/>
  <c r="O6465" i="6"/>
  <c r="O6464" i="6"/>
  <c r="Q6464" i="6" s="1"/>
  <c r="O6463" i="6"/>
  <c r="O6462" i="6"/>
  <c r="O6461" i="6"/>
  <c r="O6460" i="6"/>
  <c r="Q6460" i="6" s="1"/>
  <c r="O6459" i="6"/>
  <c r="Q6459" i="6" s="1"/>
  <c r="O6458" i="6"/>
  <c r="O6457" i="6"/>
  <c r="O6456" i="6"/>
  <c r="O6455" i="6"/>
  <c r="O6454" i="6"/>
  <c r="O6453" i="6"/>
  <c r="O6452" i="6"/>
  <c r="Q6452" i="6" s="1"/>
  <c r="O6451" i="6"/>
  <c r="O6450" i="6"/>
  <c r="O6449" i="6"/>
  <c r="O6448" i="6"/>
  <c r="Q6448" i="6" s="1"/>
  <c r="O6447" i="6"/>
  <c r="Q6447" i="6" s="1"/>
  <c r="O6446" i="6"/>
  <c r="O6445" i="6"/>
  <c r="O6444" i="6"/>
  <c r="O6443" i="6"/>
  <c r="O6442" i="6"/>
  <c r="O6441" i="6"/>
  <c r="O6440" i="6"/>
  <c r="Q6440" i="6" s="1"/>
  <c r="O6439" i="6"/>
  <c r="Q6439" i="6" s="1"/>
  <c r="O6438" i="6"/>
  <c r="O6437" i="6"/>
  <c r="O6436" i="6"/>
  <c r="Q6436" i="6" s="1"/>
  <c r="O6435" i="6"/>
  <c r="Q6435" i="6" s="1"/>
  <c r="O6434" i="6"/>
  <c r="O6433" i="6"/>
  <c r="O6432" i="6"/>
  <c r="O6431" i="6"/>
  <c r="O6430" i="6"/>
  <c r="O6429" i="6"/>
  <c r="O6428" i="6"/>
  <c r="Q6428" i="6" s="1"/>
  <c r="O6427" i="6"/>
  <c r="O6426" i="6"/>
  <c r="O6425" i="6"/>
  <c r="O6424" i="6"/>
  <c r="Q6424" i="6" s="1"/>
  <c r="O6423" i="6"/>
  <c r="Q6423" i="6" s="1"/>
  <c r="O6422" i="6"/>
  <c r="O6421" i="6"/>
  <c r="O6420" i="6"/>
  <c r="O6419" i="6"/>
  <c r="O6418" i="6"/>
  <c r="O6417" i="6"/>
  <c r="O6416" i="6"/>
  <c r="Q6416" i="6" s="1"/>
  <c r="O6415" i="6"/>
  <c r="Q6415" i="6" s="1"/>
  <c r="O6414" i="6"/>
  <c r="O6413" i="6"/>
  <c r="O6412" i="6"/>
  <c r="Q6412" i="6" s="1"/>
  <c r="O6411" i="6"/>
  <c r="Q6411" i="6" s="1"/>
  <c r="O6410" i="6"/>
  <c r="O6409" i="6"/>
  <c r="O6408" i="6"/>
  <c r="O6407" i="6"/>
  <c r="O6406" i="6"/>
  <c r="O6405" i="6"/>
  <c r="O6404" i="6"/>
  <c r="Q6404" i="6" s="1"/>
  <c r="O6403" i="6"/>
  <c r="O6402" i="6"/>
  <c r="O6401" i="6"/>
  <c r="O6400" i="6"/>
  <c r="Q6400" i="6" s="1"/>
  <c r="O6399" i="6"/>
  <c r="Q6399" i="6" s="1"/>
  <c r="O6398" i="6"/>
  <c r="O6397" i="6"/>
  <c r="O6396" i="6"/>
  <c r="O6395" i="6"/>
  <c r="O6394" i="6"/>
  <c r="O6393" i="6"/>
  <c r="O6392" i="6"/>
  <c r="Q6392" i="6" s="1"/>
  <c r="O6391" i="6"/>
  <c r="Q6391" i="6" s="1"/>
  <c r="O6390" i="6"/>
  <c r="O6389" i="6"/>
  <c r="O6388" i="6"/>
  <c r="Q6388" i="6" s="1"/>
  <c r="O6387" i="6"/>
  <c r="Q6387" i="6" s="1"/>
  <c r="O6386" i="6"/>
  <c r="O6385" i="6"/>
  <c r="O6384" i="6"/>
  <c r="O6383" i="6"/>
  <c r="O6382" i="6"/>
  <c r="O6381" i="6"/>
  <c r="O6380" i="6"/>
  <c r="Q6380" i="6" s="1"/>
  <c r="O6379" i="6"/>
  <c r="O6378" i="6"/>
  <c r="O6377" i="6"/>
  <c r="O6376" i="6"/>
  <c r="Q6376" i="6" s="1"/>
  <c r="O6375" i="6"/>
  <c r="Q6375" i="6" s="1"/>
  <c r="O6374" i="6"/>
  <c r="O6373" i="6"/>
  <c r="O6372" i="6"/>
  <c r="O6371" i="6"/>
  <c r="O6370" i="6"/>
  <c r="O6369" i="6"/>
  <c r="O6368" i="6"/>
  <c r="Q6368" i="6" s="1"/>
  <c r="O6367" i="6"/>
  <c r="Q6367" i="6" s="1"/>
  <c r="O6366" i="6"/>
  <c r="O6365" i="6"/>
  <c r="O6364" i="6"/>
  <c r="Q6364" i="6" s="1"/>
  <c r="O6363" i="6"/>
  <c r="Q6363" i="6" s="1"/>
  <c r="O6362" i="6"/>
  <c r="O6361" i="6"/>
  <c r="O6360" i="6"/>
  <c r="O6359" i="6"/>
  <c r="O6358" i="6"/>
  <c r="O6357" i="6"/>
  <c r="O6356" i="6"/>
  <c r="Q6356" i="6" s="1"/>
  <c r="O6355" i="6"/>
  <c r="O6354" i="6"/>
  <c r="O6353" i="6"/>
  <c r="O6352" i="6"/>
  <c r="Q6352" i="6" s="1"/>
  <c r="O6351" i="6"/>
  <c r="Q6351" i="6" s="1"/>
  <c r="O6350" i="6"/>
  <c r="O6349" i="6"/>
  <c r="O6348" i="6"/>
  <c r="O6347" i="6"/>
  <c r="O6346" i="6"/>
  <c r="O6345" i="6"/>
  <c r="O6344" i="6"/>
  <c r="Q6344" i="6" s="1"/>
  <c r="O6343" i="6"/>
  <c r="Q6343" i="6" s="1"/>
  <c r="O6342" i="6"/>
  <c r="O6341" i="6"/>
  <c r="O6340" i="6"/>
  <c r="Q6340" i="6" s="1"/>
  <c r="O6339" i="6"/>
  <c r="Q6339" i="6" s="1"/>
  <c r="O6338" i="6"/>
  <c r="O6337" i="6"/>
  <c r="O6336" i="6"/>
  <c r="O6335" i="6"/>
  <c r="O6334" i="6"/>
  <c r="O6333" i="6"/>
  <c r="O6332" i="6"/>
  <c r="Q6332" i="6" s="1"/>
  <c r="O6331" i="6"/>
  <c r="O6330" i="6"/>
  <c r="O6329" i="6"/>
  <c r="O6328" i="6"/>
  <c r="Q6328" i="6" s="1"/>
  <c r="O6327" i="6"/>
  <c r="Q6327" i="6" s="1"/>
  <c r="O6326" i="6"/>
  <c r="O6325" i="6"/>
  <c r="O6324" i="6"/>
  <c r="O6323" i="6"/>
  <c r="O6322" i="6"/>
  <c r="O6321" i="6"/>
  <c r="O6320" i="6"/>
  <c r="Q6320" i="6" s="1"/>
  <c r="O6319" i="6"/>
  <c r="O6318" i="6"/>
  <c r="O6317" i="6"/>
  <c r="O6316" i="6"/>
  <c r="Q6316" i="6" s="1"/>
  <c r="O6315" i="6"/>
  <c r="Q6315" i="6" s="1"/>
  <c r="O6314" i="6"/>
  <c r="O6313" i="6"/>
  <c r="O6312" i="6"/>
  <c r="O6311" i="6"/>
  <c r="O6310" i="6"/>
  <c r="O6309" i="6"/>
  <c r="O6308" i="6"/>
  <c r="Q6308" i="6" s="1"/>
  <c r="O6307" i="6"/>
  <c r="O6306" i="6"/>
  <c r="O6305" i="6"/>
  <c r="O6304" i="6"/>
  <c r="Q6304" i="6" s="1"/>
  <c r="O6303" i="6"/>
  <c r="Q6303" i="6" s="1"/>
  <c r="O6302" i="6"/>
  <c r="O6301" i="6"/>
  <c r="O6300" i="6"/>
  <c r="O6299" i="6"/>
  <c r="O6298" i="6"/>
  <c r="O6297" i="6"/>
  <c r="O6296" i="6"/>
  <c r="Q6296" i="6" s="1"/>
  <c r="O6295" i="6"/>
  <c r="Q6295" i="6" s="1"/>
  <c r="O6294" i="6"/>
  <c r="O6293" i="6"/>
  <c r="O6292" i="6"/>
  <c r="Q6292" i="6" s="1"/>
  <c r="O6291" i="6"/>
  <c r="Q6291" i="6" s="1"/>
  <c r="O6290" i="6"/>
  <c r="O6289" i="6"/>
  <c r="O6288" i="6"/>
  <c r="O6287" i="6"/>
  <c r="O6286" i="6"/>
  <c r="O6285" i="6"/>
  <c r="O6284" i="6"/>
  <c r="Q6284" i="6" s="1"/>
  <c r="O6283" i="6"/>
  <c r="O6282" i="6"/>
  <c r="O6281" i="6"/>
  <c r="O6280" i="6"/>
  <c r="Q6280" i="6" s="1"/>
  <c r="O6279" i="6"/>
  <c r="Q6279" i="6" s="1"/>
  <c r="O6278" i="6"/>
  <c r="O6277" i="6"/>
  <c r="O6276" i="6"/>
  <c r="O6275" i="6"/>
  <c r="O6274" i="6"/>
  <c r="O6273" i="6"/>
  <c r="O6272" i="6"/>
  <c r="Q6272" i="6" s="1"/>
  <c r="O6271" i="6"/>
  <c r="Q6271" i="6" s="1"/>
  <c r="O6270" i="6"/>
  <c r="O6269" i="6"/>
  <c r="O6268" i="6"/>
  <c r="Q6268" i="6" s="1"/>
  <c r="O6267" i="6"/>
  <c r="Q6267" i="6" s="1"/>
  <c r="O6266" i="6"/>
  <c r="O6265" i="6"/>
  <c r="O6264" i="6"/>
  <c r="O6263" i="6"/>
  <c r="O6262" i="6"/>
  <c r="O6261" i="6"/>
  <c r="O6260" i="6"/>
  <c r="Q6260" i="6" s="1"/>
  <c r="O6259" i="6"/>
  <c r="Q6259" i="6" s="1"/>
  <c r="O6258" i="6"/>
  <c r="O6257" i="6"/>
  <c r="O6256" i="6"/>
  <c r="Q6256" i="6" s="1"/>
  <c r="O6255" i="6"/>
  <c r="Q6255" i="6" s="1"/>
  <c r="O6254" i="6"/>
  <c r="O6253" i="6"/>
  <c r="O6252" i="6"/>
  <c r="O6251" i="6"/>
  <c r="O6250" i="6"/>
  <c r="O6249" i="6"/>
  <c r="O6248" i="6"/>
  <c r="Q6248" i="6" s="1"/>
  <c r="O6247" i="6"/>
  <c r="O6246" i="6"/>
  <c r="O6245" i="6"/>
  <c r="O6244" i="6"/>
  <c r="Q6244" i="6" s="1"/>
  <c r="O6243" i="6"/>
  <c r="Q6243" i="6" s="1"/>
  <c r="O6242" i="6"/>
  <c r="O6241" i="6"/>
  <c r="O6240" i="6"/>
  <c r="O6239" i="6"/>
  <c r="O6238" i="6"/>
  <c r="O6237" i="6"/>
  <c r="O6236" i="6"/>
  <c r="Q6236" i="6" s="1"/>
  <c r="O6235" i="6"/>
  <c r="O6234" i="6"/>
  <c r="O6233" i="6"/>
  <c r="O6232" i="6"/>
  <c r="Q6232" i="6" s="1"/>
  <c r="O6231" i="6"/>
  <c r="Q6231" i="6" s="1"/>
  <c r="O6230" i="6"/>
  <c r="O6229" i="6"/>
  <c r="O6228" i="6"/>
  <c r="O6227" i="6"/>
  <c r="O6226" i="6"/>
  <c r="O6225" i="6"/>
  <c r="O6224" i="6"/>
  <c r="Q6224" i="6" s="1"/>
  <c r="O6223" i="6"/>
  <c r="O6222" i="6"/>
  <c r="O6221" i="6"/>
  <c r="O6220" i="6"/>
  <c r="Q6220" i="6" s="1"/>
  <c r="O6219" i="6"/>
  <c r="Q6219" i="6" s="1"/>
  <c r="O6218" i="6"/>
  <c r="O6217" i="6"/>
  <c r="O6216" i="6"/>
  <c r="O6215" i="6"/>
  <c r="O6214" i="6"/>
  <c r="O6213" i="6"/>
  <c r="O6212" i="6"/>
  <c r="Q6212" i="6" s="1"/>
  <c r="O6211" i="6"/>
  <c r="O6210" i="6"/>
  <c r="O6209" i="6"/>
  <c r="O6208" i="6"/>
  <c r="Q6208" i="6" s="1"/>
  <c r="O6207" i="6"/>
  <c r="Q6207" i="6" s="1"/>
  <c r="O6206" i="6"/>
  <c r="O6205" i="6"/>
  <c r="O6204" i="6"/>
  <c r="O6203" i="6"/>
  <c r="O6202" i="6"/>
  <c r="O6201" i="6"/>
  <c r="O6200" i="6"/>
  <c r="Q6200" i="6" s="1"/>
  <c r="O6199" i="6"/>
  <c r="Q6199" i="6" s="1"/>
  <c r="O6198" i="6"/>
  <c r="O6197" i="6"/>
  <c r="O6196" i="6"/>
  <c r="Q6196" i="6" s="1"/>
  <c r="O6195" i="6"/>
  <c r="Q6195" i="6" s="1"/>
  <c r="O6194" i="6"/>
  <c r="O6193" i="6"/>
  <c r="O6192" i="6"/>
  <c r="O6191" i="6"/>
  <c r="O6190" i="6"/>
  <c r="O6189" i="6"/>
  <c r="O6188" i="6"/>
  <c r="Q6188" i="6" s="1"/>
  <c r="O6187" i="6"/>
  <c r="O6186" i="6"/>
  <c r="O6185" i="6"/>
  <c r="O6184" i="6"/>
  <c r="Q6184" i="6" s="1"/>
  <c r="O6183" i="6"/>
  <c r="Q6183" i="6" s="1"/>
  <c r="O6182" i="6"/>
  <c r="O6181" i="6"/>
  <c r="O6180" i="6"/>
  <c r="O6179" i="6"/>
  <c r="O6178" i="6"/>
  <c r="O6177" i="6"/>
  <c r="O6176" i="6"/>
  <c r="Q6176" i="6" s="1"/>
  <c r="O6175" i="6"/>
  <c r="O6174" i="6"/>
  <c r="O6173" i="6"/>
  <c r="O6172" i="6"/>
  <c r="Q6172" i="6" s="1"/>
  <c r="O6171" i="6"/>
  <c r="Q6171" i="6" s="1"/>
  <c r="O6170" i="6"/>
  <c r="O6169" i="6"/>
  <c r="O6168" i="6"/>
  <c r="O6167" i="6"/>
  <c r="O6166" i="6"/>
  <c r="O6165" i="6"/>
  <c r="O6164" i="6"/>
  <c r="Q6164" i="6" s="1"/>
  <c r="O6163" i="6"/>
  <c r="O6162" i="6"/>
  <c r="O6161" i="6"/>
  <c r="O6160" i="6"/>
  <c r="Q6160" i="6" s="1"/>
  <c r="O6159" i="6"/>
  <c r="Q6159" i="6" s="1"/>
  <c r="O6158" i="6"/>
  <c r="O6157" i="6"/>
  <c r="O6156" i="6"/>
  <c r="O6155" i="6"/>
  <c r="O6154" i="6"/>
  <c r="O6153" i="6"/>
  <c r="O6152" i="6"/>
  <c r="Q6152" i="6" s="1"/>
  <c r="O6151" i="6"/>
  <c r="O6150" i="6"/>
  <c r="O6149" i="6"/>
  <c r="O6148" i="6"/>
  <c r="Q6148" i="6" s="1"/>
  <c r="O6147" i="6"/>
  <c r="Q6147" i="6" s="1"/>
  <c r="O6146" i="6"/>
  <c r="O6145" i="6"/>
  <c r="O6144" i="6"/>
  <c r="O6143" i="6"/>
  <c r="O6142" i="6"/>
  <c r="O6141" i="6"/>
  <c r="O6140" i="6"/>
  <c r="Q6140" i="6" s="1"/>
  <c r="O6139" i="6"/>
  <c r="Q6139" i="6" s="1"/>
  <c r="O6138" i="6"/>
  <c r="O6137" i="6"/>
  <c r="O6136" i="6"/>
  <c r="Q6136" i="6" s="1"/>
  <c r="O6135" i="6"/>
  <c r="Q6135" i="6" s="1"/>
  <c r="O6134" i="6"/>
  <c r="O6133" i="6"/>
  <c r="O6132" i="6"/>
  <c r="O6131" i="6"/>
  <c r="O6130" i="6"/>
  <c r="O6129" i="6"/>
  <c r="O6128" i="6"/>
  <c r="Q6128" i="6" s="1"/>
  <c r="O6127" i="6"/>
  <c r="O6126" i="6"/>
  <c r="O6125" i="6"/>
  <c r="O6124" i="6"/>
  <c r="Q6124" i="6" s="1"/>
  <c r="O6123" i="6"/>
  <c r="Q6123" i="6" s="1"/>
  <c r="O6122" i="6"/>
  <c r="O6121" i="6"/>
  <c r="O6120" i="6"/>
  <c r="O6119" i="6"/>
  <c r="O6118" i="6"/>
  <c r="O6117" i="6"/>
  <c r="O6116" i="6"/>
  <c r="Q6116" i="6" s="1"/>
  <c r="O6115" i="6"/>
  <c r="Q6115" i="6" s="1"/>
  <c r="O6114" i="6"/>
  <c r="O6113" i="6"/>
  <c r="O6112" i="6"/>
  <c r="Q6112" i="6" s="1"/>
  <c r="O6111" i="6"/>
  <c r="Q6111" i="6" s="1"/>
  <c r="O6110" i="6"/>
  <c r="O6109" i="6"/>
  <c r="O6108" i="6"/>
  <c r="O6107" i="6"/>
  <c r="O6106" i="6"/>
  <c r="O6105" i="6"/>
  <c r="O6104" i="6"/>
  <c r="Q6104" i="6" s="1"/>
  <c r="O6103" i="6"/>
  <c r="O6102" i="6"/>
  <c r="O6101" i="6"/>
  <c r="O6100" i="6"/>
  <c r="Q6100" i="6" s="1"/>
  <c r="O6099" i="6"/>
  <c r="Q6099" i="6" s="1"/>
  <c r="O6098" i="6"/>
  <c r="O6097" i="6"/>
  <c r="O6096" i="6"/>
  <c r="O6095" i="6"/>
  <c r="O6094" i="6"/>
  <c r="O6093" i="6"/>
  <c r="O6092" i="6"/>
  <c r="Q6092" i="6" s="1"/>
  <c r="O6091" i="6"/>
  <c r="O6090" i="6"/>
  <c r="O6089" i="6"/>
  <c r="O6088" i="6"/>
  <c r="Q6088" i="6" s="1"/>
  <c r="O6087" i="6"/>
  <c r="Q6087" i="6" s="1"/>
  <c r="O6086" i="6"/>
  <c r="O6085" i="6"/>
  <c r="O6084" i="6"/>
  <c r="O6083" i="6"/>
  <c r="O6082" i="6"/>
  <c r="O6081" i="6"/>
  <c r="O6080" i="6"/>
  <c r="Q6080" i="6" s="1"/>
  <c r="O6079" i="6"/>
  <c r="O6078" i="6"/>
  <c r="O6077" i="6"/>
  <c r="O6076" i="6"/>
  <c r="Q6076" i="6" s="1"/>
  <c r="O6075" i="6"/>
  <c r="Q6075" i="6" s="1"/>
  <c r="O6074" i="6"/>
  <c r="O6073" i="6"/>
  <c r="O6072" i="6"/>
  <c r="O6071" i="6"/>
  <c r="O6070" i="6"/>
  <c r="O6069" i="6"/>
  <c r="O6068" i="6"/>
  <c r="Q6068" i="6" s="1"/>
  <c r="O6067" i="6"/>
  <c r="O6066" i="6"/>
  <c r="O6065" i="6"/>
  <c r="O6064" i="6"/>
  <c r="Q6064" i="6" s="1"/>
  <c r="O6063" i="6"/>
  <c r="Q6063" i="6" s="1"/>
  <c r="O6062" i="6"/>
  <c r="O6061" i="6"/>
  <c r="O6060" i="6"/>
  <c r="O6059" i="6"/>
  <c r="O6058" i="6"/>
  <c r="O6057" i="6"/>
  <c r="O6056" i="6"/>
  <c r="Q6056" i="6" s="1"/>
  <c r="O6055" i="6"/>
  <c r="O6054" i="6"/>
  <c r="O6053" i="6"/>
  <c r="O6052" i="6"/>
  <c r="Q6052" i="6" s="1"/>
  <c r="O6051" i="6"/>
  <c r="Q6051" i="6" s="1"/>
  <c r="O6050" i="6"/>
  <c r="O6049" i="6"/>
  <c r="O6048" i="6"/>
  <c r="O6047" i="6"/>
  <c r="O6046" i="6"/>
  <c r="O6045" i="6"/>
  <c r="O6044" i="6"/>
  <c r="Q6044" i="6" s="1"/>
  <c r="O6043" i="6"/>
  <c r="O6042" i="6"/>
  <c r="O6041" i="6"/>
  <c r="O6040" i="6"/>
  <c r="Q6040" i="6" s="1"/>
  <c r="O6039" i="6"/>
  <c r="Q6039" i="6" s="1"/>
  <c r="O6038" i="6"/>
  <c r="O6037" i="6"/>
  <c r="O6036" i="6"/>
  <c r="O6035" i="6"/>
  <c r="O6034" i="6"/>
  <c r="O6033" i="6"/>
  <c r="O6032" i="6"/>
  <c r="Q6032" i="6" s="1"/>
  <c r="O6031" i="6"/>
  <c r="O6030" i="6"/>
  <c r="O6029" i="6"/>
  <c r="O6028" i="6"/>
  <c r="Q6028" i="6" s="1"/>
  <c r="O6027" i="6"/>
  <c r="Q6027" i="6" s="1"/>
  <c r="O6026" i="6"/>
  <c r="O6025" i="6"/>
  <c r="O6024" i="6"/>
  <c r="O6023" i="6"/>
  <c r="O6022" i="6"/>
  <c r="O6021" i="6"/>
  <c r="O6020" i="6"/>
  <c r="Q6020" i="6" s="1"/>
  <c r="O6019" i="6"/>
  <c r="O6018" i="6"/>
  <c r="O6017" i="6"/>
  <c r="O6016" i="6"/>
  <c r="Q6016" i="6" s="1"/>
  <c r="O6015" i="6"/>
  <c r="Q6015" i="6" s="1"/>
  <c r="O6014" i="6"/>
  <c r="O6013" i="6"/>
  <c r="O6012" i="6"/>
  <c r="O6011" i="6"/>
  <c r="O6010" i="6"/>
  <c r="O6009" i="6"/>
  <c r="O6008" i="6"/>
  <c r="Q6008" i="6" s="1"/>
  <c r="O6007" i="6"/>
  <c r="O6006" i="6"/>
  <c r="O6005" i="6"/>
  <c r="O6004" i="6"/>
  <c r="Q6004" i="6" s="1"/>
  <c r="O6003" i="6"/>
  <c r="Q6003" i="6" s="1"/>
  <c r="O6002" i="6"/>
  <c r="O6001" i="6"/>
  <c r="O6000" i="6"/>
  <c r="O5999" i="6"/>
  <c r="O5998" i="6"/>
  <c r="O5997" i="6"/>
  <c r="O5996" i="6"/>
  <c r="Q5996" i="6" s="1"/>
  <c r="O5995" i="6"/>
  <c r="O5994" i="6"/>
  <c r="O5993" i="6"/>
  <c r="O5992" i="6"/>
  <c r="Q5992" i="6" s="1"/>
  <c r="O5991" i="6"/>
  <c r="Q5991" i="6" s="1"/>
  <c r="O5990" i="6"/>
  <c r="O5989" i="6"/>
  <c r="O5988" i="6"/>
  <c r="O5987" i="6"/>
  <c r="O5986" i="6"/>
  <c r="O5985" i="6"/>
  <c r="O5984" i="6"/>
  <c r="Q5984" i="6" s="1"/>
  <c r="O5983" i="6"/>
  <c r="Q5983" i="6" s="1"/>
  <c r="O5982" i="6"/>
  <c r="O5981" i="6"/>
  <c r="O5980" i="6"/>
  <c r="Q5980" i="6" s="1"/>
  <c r="O5979" i="6"/>
  <c r="Q5979" i="6" s="1"/>
  <c r="O5978" i="6"/>
  <c r="O5977" i="6"/>
  <c r="O5976" i="6"/>
  <c r="O5975" i="6"/>
  <c r="O5974" i="6"/>
  <c r="O5973" i="6"/>
  <c r="O5972" i="6"/>
  <c r="Q5972" i="6" s="1"/>
  <c r="O5971" i="6"/>
  <c r="O5970" i="6"/>
  <c r="O5969" i="6"/>
  <c r="O5968" i="6"/>
  <c r="Q5968" i="6" s="1"/>
  <c r="O5967" i="6"/>
  <c r="Q5967" i="6" s="1"/>
  <c r="O5966" i="6"/>
  <c r="O5965" i="6"/>
  <c r="O5964" i="6"/>
  <c r="O5963" i="6"/>
  <c r="O5962" i="6"/>
  <c r="O5961" i="6"/>
  <c r="O5960" i="6"/>
  <c r="Q5960" i="6" s="1"/>
  <c r="O5959" i="6"/>
  <c r="O5958" i="6"/>
  <c r="O5957" i="6"/>
  <c r="O5956" i="6"/>
  <c r="Q5956" i="6" s="1"/>
  <c r="O5955" i="6"/>
  <c r="Q5955" i="6" s="1"/>
  <c r="O5954" i="6"/>
  <c r="O5953" i="6"/>
  <c r="O5952" i="6"/>
  <c r="O5951" i="6"/>
  <c r="O5950" i="6"/>
  <c r="O5949" i="6"/>
  <c r="O5948" i="6"/>
  <c r="Q5948" i="6" s="1"/>
  <c r="O5947" i="6"/>
  <c r="Q5947" i="6" s="1"/>
  <c r="O5946" i="6"/>
  <c r="O5945" i="6"/>
  <c r="O5944" i="6"/>
  <c r="Q5944" i="6" s="1"/>
  <c r="O5943" i="6"/>
  <c r="Q5943" i="6" s="1"/>
  <c r="O5942" i="6"/>
  <c r="O5941" i="6"/>
  <c r="O5940" i="6"/>
  <c r="O5939" i="6"/>
  <c r="O5938" i="6"/>
  <c r="O5937" i="6"/>
  <c r="O5936" i="6"/>
  <c r="Q5936" i="6" s="1"/>
  <c r="O5935" i="6"/>
  <c r="O5934" i="6"/>
  <c r="O5933" i="6"/>
  <c r="O5932" i="6"/>
  <c r="Q5932" i="6" s="1"/>
  <c r="O5931" i="6"/>
  <c r="Q5931" i="6" s="1"/>
  <c r="O5930" i="6"/>
  <c r="O5929" i="6"/>
  <c r="O5928" i="6"/>
  <c r="O5927" i="6"/>
  <c r="O5926" i="6"/>
  <c r="O5925" i="6"/>
  <c r="O5924" i="6"/>
  <c r="Q5924" i="6" s="1"/>
  <c r="O5923" i="6"/>
  <c r="Q5923" i="6" s="1"/>
  <c r="O5922" i="6"/>
  <c r="O5921" i="6"/>
  <c r="O5920" i="6"/>
  <c r="Q5920" i="6" s="1"/>
  <c r="O5919" i="6"/>
  <c r="Q5919" i="6" s="1"/>
  <c r="O5918" i="6"/>
  <c r="O5917" i="6"/>
  <c r="O5916" i="6"/>
  <c r="O5915" i="6"/>
  <c r="O5914" i="6"/>
  <c r="O5913" i="6"/>
  <c r="O5912" i="6"/>
  <c r="Q5912" i="6" s="1"/>
  <c r="O5911" i="6"/>
  <c r="O5910" i="6"/>
  <c r="O5909" i="6"/>
  <c r="O5908" i="6"/>
  <c r="Q5908" i="6" s="1"/>
  <c r="O5907" i="6"/>
  <c r="Q5907" i="6" s="1"/>
  <c r="O5906" i="6"/>
  <c r="O5905" i="6"/>
  <c r="O5904" i="6"/>
  <c r="O5903" i="6"/>
  <c r="O5902" i="6"/>
  <c r="O5901" i="6"/>
  <c r="O5900" i="6"/>
  <c r="Q5900" i="6" s="1"/>
  <c r="O5899" i="6"/>
  <c r="O5898" i="6"/>
  <c r="O5897" i="6"/>
  <c r="O5896" i="6"/>
  <c r="Q5896" i="6" s="1"/>
  <c r="O5895" i="6"/>
  <c r="Q5895" i="6" s="1"/>
  <c r="O5894" i="6"/>
  <c r="O5893" i="6"/>
  <c r="O5892" i="6"/>
  <c r="O5891" i="6"/>
  <c r="O5890" i="6"/>
  <c r="O5889" i="6"/>
  <c r="O5888" i="6"/>
  <c r="Q5888" i="6" s="1"/>
  <c r="O5887" i="6"/>
  <c r="O5886" i="6"/>
  <c r="O5885" i="6"/>
  <c r="O5884" i="6"/>
  <c r="Q5884" i="6" s="1"/>
  <c r="O5883" i="6"/>
  <c r="Q5883" i="6" s="1"/>
  <c r="O5882" i="6"/>
  <c r="O5881" i="6"/>
  <c r="O5880" i="6"/>
  <c r="O5879" i="6"/>
  <c r="O5878" i="6"/>
  <c r="O5877" i="6"/>
  <c r="O5876" i="6"/>
  <c r="Q5876" i="6" s="1"/>
  <c r="O5875" i="6"/>
  <c r="O5874" i="6"/>
  <c r="O5873" i="6"/>
  <c r="O5872" i="6"/>
  <c r="Q5872" i="6" s="1"/>
  <c r="O5871" i="6"/>
  <c r="Q5871" i="6" s="1"/>
  <c r="O5870" i="6"/>
  <c r="O5869" i="6"/>
  <c r="O5868" i="6"/>
  <c r="O5867" i="6"/>
  <c r="O5866" i="6"/>
  <c r="O5865" i="6"/>
  <c r="O5864" i="6"/>
  <c r="Q5864" i="6" s="1"/>
  <c r="O5863" i="6"/>
  <c r="O5862" i="6"/>
  <c r="O5861" i="6"/>
  <c r="O5860" i="6"/>
  <c r="Q5860" i="6" s="1"/>
  <c r="O5859" i="6"/>
  <c r="Q5859" i="6" s="1"/>
  <c r="O5858" i="6"/>
  <c r="O5857" i="6"/>
  <c r="O5856" i="6"/>
  <c r="O5855" i="6"/>
  <c r="O5854" i="6"/>
  <c r="O5853" i="6"/>
  <c r="O5852" i="6"/>
  <c r="Q5852" i="6" s="1"/>
  <c r="O5851" i="6"/>
  <c r="O5850" i="6"/>
  <c r="O5849" i="6"/>
  <c r="O5848" i="6"/>
  <c r="Q5848" i="6" s="1"/>
  <c r="O5847" i="6"/>
  <c r="Q5847" i="6" s="1"/>
  <c r="O5846" i="6"/>
  <c r="O5845" i="6"/>
  <c r="O5844" i="6"/>
  <c r="O5843" i="6"/>
  <c r="O5842" i="6"/>
  <c r="O5841" i="6"/>
  <c r="O5840" i="6"/>
  <c r="Q5840" i="6" s="1"/>
  <c r="O5839" i="6"/>
  <c r="O5838" i="6"/>
  <c r="O5837" i="6"/>
  <c r="O5836" i="6"/>
  <c r="Q5836" i="6" s="1"/>
  <c r="O5835" i="6"/>
  <c r="Q5835" i="6" s="1"/>
  <c r="O5834" i="6"/>
  <c r="O5833" i="6"/>
  <c r="O5832" i="6"/>
  <c r="O5831" i="6"/>
  <c r="O5830" i="6"/>
  <c r="O5829" i="6"/>
  <c r="O5828" i="6"/>
  <c r="Q5828" i="6" s="1"/>
  <c r="O5827" i="6"/>
  <c r="O5826" i="6"/>
  <c r="O5825" i="6"/>
  <c r="O5824" i="6"/>
  <c r="Q5824" i="6" s="1"/>
  <c r="O5823" i="6"/>
  <c r="Q5823" i="6" s="1"/>
  <c r="O5822" i="6"/>
  <c r="O5821" i="6"/>
  <c r="O5820" i="6"/>
  <c r="O5819" i="6"/>
  <c r="O5818" i="6"/>
  <c r="O5817" i="6"/>
  <c r="O5816" i="6"/>
  <c r="Q5816" i="6" s="1"/>
  <c r="O5815" i="6"/>
  <c r="O5814" i="6"/>
  <c r="O5813" i="6"/>
  <c r="O5812" i="6"/>
  <c r="Q5812" i="6" s="1"/>
  <c r="O5811" i="6"/>
  <c r="Q5811" i="6" s="1"/>
  <c r="O5810" i="6"/>
  <c r="O5809" i="6"/>
  <c r="O5808" i="6"/>
  <c r="O5807" i="6"/>
  <c r="O5806" i="6"/>
  <c r="O5805" i="6"/>
  <c r="O5804" i="6"/>
  <c r="Q5804" i="6" s="1"/>
  <c r="O5803" i="6"/>
  <c r="O5802" i="6"/>
  <c r="O5801" i="6"/>
  <c r="O5800" i="6"/>
  <c r="Q5800" i="6" s="1"/>
  <c r="O5799" i="6"/>
  <c r="Q5799" i="6" s="1"/>
  <c r="O5798" i="6"/>
  <c r="O5797" i="6"/>
  <c r="O5796" i="6"/>
  <c r="O5795" i="6"/>
  <c r="O5794" i="6"/>
  <c r="O5793" i="6"/>
  <c r="O5792" i="6"/>
  <c r="Q5792" i="6" s="1"/>
  <c r="O5791" i="6"/>
  <c r="O5790" i="6"/>
  <c r="O5789" i="6"/>
  <c r="O5788" i="6"/>
  <c r="Q5788" i="6" s="1"/>
  <c r="O5787" i="6"/>
  <c r="Q5787" i="6" s="1"/>
  <c r="O5786" i="6"/>
  <c r="O5785" i="6"/>
  <c r="O5784" i="6"/>
  <c r="O5783" i="6"/>
  <c r="O5782" i="6"/>
  <c r="O5781" i="6"/>
  <c r="O5780" i="6"/>
  <c r="Q5780" i="6" s="1"/>
  <c r="O5779" i="6"/>
  <c r="O5778" i="6"/>
  <c r="O5777" i="6"/>
  <c r="O5776" i="6"/>
  <c r="Q5776" i="6" s="1"/>
  <c r="O5775" i="6"/>
  <c r="Q5775" i="6" s="1"/>
  <c r="O5774" i="6"/>
  <c r="O5773" i="6"/>
  <c r="O5772" i="6"/>
  <c r="O5771" i="6"/>
  <c r="O5770" i="6"/>
  <c r="O5769" i="6"/>
  <c r="O5768" i="6"/>
  <c r="Q5768" i="6" s="1"/>
  <c r="O5767" i="6"/>
  <c r="O5766" i="6"/>
  <c r="O5765" i="6"/>
  <c r="O5764" i="6"/>
  <c r="Q5764" i="6" s="1"/>
  <c r="O5763" i="6"/>
  <c r="Q5763" i="6" s="1"/>
  <c r="O5762" i="6"/>
  <c r="O5761" i="6"/>
  <c r="O5760" i="6"/>
  <c r="O5759" i="6"/>
  <c r="O5758" i="6"/>
  <c r="O5757" i="6"/>
  <c r="O5756" i="6"/>
  <c r="Q5756" i="6" s="1"/>
  <c r="O5755" i="6"/>
  <c r="O5754" i="6"/>
  <c r="O5753" i="6"/>
  <c r="O5752" i="6"/>
  <c r="Q5752" i="6" s="1"/>
  <c r="O5751" i="6"/>
  <c r="Q5751" i="6" s="1"/>
  <c r="O5750" i="6"/>
  <c r="O5749" i="6"/>
  <c r="O5748" i="6"/>
  <c r="O5747" i="6"/>
  <c r="O5746" i="6"/>
  <c r="O5745" i="6"/>
  <c r="O5744" i="6"/>
  <c r="Q5744" i="6" s="1"/>
  <c r="O5743" i="6"/>
  <c r="O5742" i="6"/>
  <c r="O5741" i="6"/>
  <c r="O5740" i="6"/>
  <c r="Q5740" i="6" s="1"/>
  <c r="O5739" i="6"/>
  <c r="Q5739" i="6" s="1"/>
  <c r="O5738" i="6"/>
  <c r="O5737" i="6"/>
  <c r="O5736" i="6"/>
  <c r="O5735" i="6"/>
  <c r="O5734" i="6"/>
  <c r="O5733" i="6"/>
  <c r="O5732" i="6"/>
  <c r="Q5732" i="6" s="1"/>
  <c r="O5731" i="6"/>
  <c r="O5730" i="6"/>
  <c r="O5729" i="6"/>
  <c r="O5728" i="6"/>
  <c r="Q5728" i="6" s="1"/>
  <c r="O5727" i="6"/>
  <c r="Q5727" i="6" s="1"/>
  <c r="O5726" i="6"/>
  <c r="O5725" i="6"/>
  <c r="O5724" i="6"/>
  <c r="O5723" i="6"/>
  <c r="O5722" i="6"/>
  <c r="O5721" i="6"/>
  <c r="O5720" i="6"/>
  <c r="Q5720" i="6" s="1"/>
  <c r="O5719" i="6"/>
  <c r="O5718" i="6"/>
  <c r="O5717" i="6"/>
  <c r="O5716" i="6"/>
  <c r="Q5716" i="6" s="1"/>
  <c r="O5715" i="6"/>
  <c r="Q5715" i="6" s="1"/>
  <c r="O5714" i="6"/>
  <c r="O5713" i="6"/>
  <c r="O5712" i="6"/>
  <c r="O5711" i="6"/>
  <c r="O5710" i="6"/>
  <c r="O5709" i="6"/>
  <c r="O5708" i="6"/>
  <c r="Q5708" i="6" s="1"/>
  <c r="O5707" i="6"/>
  <c r="O5706" i="6"/>
  <c r="O5705" i="6"/>
  <c r="O5704" i="6"/>
  <c r="Q5704" i="6" s="1"/>
  <c r="O5703" i="6"/>
  <c r="Q5703" i="6" s="1"/>
  <c r="O5702" i="6"/>
  <c r="O5701" i="6"/>
  <c r="O5700" i="6"/>
  <c r="O5699" i="6"/>
  <c r="O5698" i="6"/>
  <c r="O5697" i="6"/>
  <c r="O5696" i="6"/>
  <c r="Q5696" i="6" s="1"/>
  <c r="O5695" i="6"/>
  <c r="O5694" i="6"/>
  <c r="O5693" i="6"/>
  <c r="O5692" i="6"/>
  <c r="Q5692" i="6" s="1"/>
  <c r="O5691" i="6"/>
  <c r="Q5691" i="6" s="1"/>
  <c r="O5690" i="6"/>
  <c r="O5689" i="6"/>
  <c r="O5688" i="6"/>
  <c r="O5687" i="6"/>
  <c r="O5686" i="6"/>
  <c r="O5685" i="6"/>
  <c r="O5684" i="6"/>
  <c r="Q5684" i="6" s="1"/>
  <c r="O5683" i="6"/>
  <c r="O5682" i="6"/>
  <c r="O5681" i="6"/>
  <c r="O5680" i="6"/>
  <c r="Q5680" i="6" s="1"/>
  <c r="O5679" i="6"/>
  <c r="Q5679" i="6" s="1"/>
  <c r="O5678" i="6"/>
  <c r="O5677" i="6"/>
  <c r="O5676" i="6"/>
  <c r="O5675" i="6"/>
  <c r="O5674" i="6"/>
  <c r="O5673" i="6"/>
  <c r="O5672" i="6"/>
  <c r="Q5672" i="6" s="1"/>
  <c r="O5671" i="6"/>
  <c r="O5670" i="6"/>
  <c r="O5669" i="6"/>
  <c r="O5668" i="6"/>
  <c r="Q5668" i="6" s="1"/>
  <c r="O5667" i="6"/>
  <c r="Q5667" i="6" s="1"/>
  <c r="O5666" i="6"/>
  <c r="O5665" i="6"/>
  <c r="O5664" i="6"/>
  <c r="O5663" i="6"/>
  <c r="O5662" i="6"/>
  <c r="O5661" i="6"/>
  <c r="O5660" i="6"/>
  <c r="Q5660" i="6" s="1"/>
  <c r="O5659" i="6"/>
  <c r="O5658" i="6"/>
  <c r="O5657" i="6"/>
  <c r="O5656" i="6"/>
  <c r="Q5656" i="6" s="1"/>
  <c r="O5655" i="6"/>
  <c r="Q5655" i="6" s="1"/>
  <c r="O5654" i="6"/>
  <c r="O5653" i="6"/>
  <c r="O5652" i="6"/>
  <c r="O5651" i="6"/>
  <c r="O5650" i="6"/>
  <c r="O5649" i="6"/>
  <c r="O5648" i="6"/>
  <c r="Q5648" i="6" s="1"/>
  <c r="O5647" i="6"/>
  <c r="Q5647" i="6" s="1"/>
  <c r="O5646" i="6"/>
  <c r="O5645" i="6"/>
  <c r="O5644" i="6"/>
  <c r="Q5644" i="6" s="1"/>
  <c r="O5643" i="6"/>
  <c r="Q5643" i="6" s="1"/>
  <c r="O5642" i="6"/>
  <c r="O5641" i="6"/>
  <c r="O5640" i="6"/>
  <c r="O5639" i="6"/>
  <c r="O5638" i="6"/>
  <c r="O5637" i="6"/>
  <c r="O5636" i="6"/>
  <c r="Q5636" i="6" s="1"/>
  <c r="O5635" i="6"/>
  <c r="O5634" i="6"/>
  <c r="O5633" i="6"/>
  <c r="O5632" i="6"/>
  <c r="Q5632" i="6" s="1"/>
  <c r="O5631" i="6"/>
  <c r="Q5631" i="6" s="1"/>
  <c r="O5630" i="6"/>
  <c r="O5629" i="6"/>
  <c r="O5628" i="6"/>
  <c r="O5627" i="6"/>
  <c r="O5626" i="6"/>
  <c r="O5625" i="6"/>
  <c r="O5624" i="6"/>
  <c r="Q5624" i="6" s="1"/>
  <c r="O5623" i="6"/>
  <c r="O5622" i="6"/>
  <c r="O5621" i="6"/>
  <c r="O5620" i="6"/>
  <c r="Q5620" i="6" s="1"/>
  <c r="O5619" i="6"/>
  <c r="Q5619" i="6" s="1"/>
  <c r="O5618" i="6"/>
  <c r="O5617" i="6"/>
  <c r="O5616" i="6"/>
  <c r="O5615" i="6"/>
  <c r="O5614" i="6"/>
  <c r="O5613" i="6"/>
  <c r="O5612" i="6"/>
  <c r="Q5612" i="6" s="1"/>
  <c r="O5611" i="6"/>
  <c r="O5610" i="6"/>
  <c r="O5609" i="6"/>
  <c r="O5608" i="6"/>
  <c r="Q5608" i="6" s="1"/>
  <c r="O5607" i="6"/>
  <c r="Q5607" i="6" s="1"/>
  <c r="O5606" i="6"/>
  <c r="O5605" i="6"/>
  <c r="O5604" i="6"/>
  <c r="O5603" i="6"/>
  <c r="O5602" i="6"/>
  <c r="O5601" i="6"/>
  <c r="O5600" i="6"/>
  <c r="Q5600" i="6" s="1"/>
  <c r="O5599" i="6"/>
  <c r="O5598" i="6"/>
  <c r="O5597" i="6"/>
  <c r="O5596" i="6"/>
  <c r="Q5596" i="6" s="1"/>
  <c r="O5595" i="6"/>
  <c r="Q5595" i="6" s="1"/>
  <c r="O5594" i="6"/>
  <c r="O5593" i="6"/>
  <c r="O5592" i="6"/>
  <c r="O5591" i="6"/>
  <c r="O5590" i="6"/>
  <c r="O5589" i="6"/>
  <c r="O5588" i="6"/>
  <c r="Q5588" i="6" s="1"/>
  <c r="O5587" i="6"/>
  <c r="O5586" i="6"/>
  <c r="O5585" i="6"/>
  <c r="O5584" i="6"/>
  <c r="Q5584" i="6" s="1"/>
  <c r="O5583" i="6"/>
  <c r="Q5583" i="6" s="1"/>
  <c r="O5582" i="6"/>
  <c r="O5581" i="6"/>
  <c r="O5580" i="6"/>
  <c r="O5579" i="6"/>
  <c r="O5578" i="6"/>
  <c r="O5577" i="6"/>
  <c r="O5576" i="6"/>
  <c r="Q5576" i="6" s="1"/>
  <c r="O5575" i="6"/>
  <c r="Q5575" i="6" s="1"/>
  <c r="O5574" i="6"/>
  <c r="O5573" i="6"/>
  <c r="O5572" i="6"/>
  <c r="Q5572" i="6" s="1"/>
  <c r="O5571" i="6"/>
  <c r="Q5571" i="6" s="1"/>
  <c r="O5570" i="6"/>
  <c r="O5569" i="6"/>
  <c r="O5568" i="6"/>
  <c r="O5567" i="6"/>
  <c r="O5566" i="6"/>
  <c r="O5565" i="6"/>
  <c r="O5564" i="6"/>
  <c r="Q5564" i="6" s="1"/>
  <c r="O5563" i="6"/>
  <c r="O5562" i="6"/>
  <c r="O5561" i="6"/>
  <c r="O5560" i="6"/>
  <c r="Q5560" i="6" s="1"/>
  <c r="O5559" i="6"/>
  <c r="Q5559" i="6" s="1"/>
  <c r="O5558" i="6"/>
  <c r="O5557" i="6"/>
  <c r="O5556" i="6"/>
  <c r="O5555" i="6"/>
  <c r="O5554" i="6"/>
  <c r="O5553" i="6"/>
  <c r="O5552" i="6"/>
  <c r="Q5552" i="6" s="1"/>
  <c r="O5551" i="6"/>
  <c r="O5550" i="6"/>
  <c r="O5549" i="6"/>
  <c r="O5548" i="6"/>
  <c r="Q5548" i="6" s="1"/>
  <c r="O5547" i="6"/>
  <c r="Q5547" i="6" s="1"/>
  <c r="O5546" i="6"/>
  <c r="O5545" i="6"/>
  <c r="O5544" i="6"/>
  <c r="O5543" i="6"/>
  <c r="O5542" i="6"/>
  <c r="O5541" i="6"/>
  <c r="O5540" i="6"/>
  <c r="Q5540" i="6" s="1"/>
  <c r="O5539" i="6"/>
  <c r="Q5539" i="6" s="1"/>
  <c r="O5538" i="6"/>
  <c r="O5537" i="6"/>
  <c r="O5536" i="6"/>
  <c r="Q5536" i="6" s="1"/>
  <c r="O5535" i="6"/>
  <c r="Q5535" i="6" s="1"/>
  <c r="O5534" i="6"/>
  <c r="O5533" i="6"/>
  <c r="O5532" i="6"/>
  <c r="O5531" i="6"/>
  <c r="O5530" i="6"/>
  <c r="O5529" i="6"/>
  <c r="O5528" i="6"/>
  <c r="Q5528" i="6" s="1"/>
  <c r="O5527" i="6"/>
  <c r="Q5527" i="6" s="1"/>
  <c r="O5526" i="6"/>
  <c r="O5525" i="6"/>
  <c r="O5524" i="6"/>
  <c r="Q5524" i="6" s="1"/>
  <c r="O5523" i="6"/>
  <c r="Q5523" i="6" s="1"/>
  <c r="O5522" i="6"/>
  <c r="O5521" i="6"/>
  <c r="O5520" i="6"/>
  <c r="O5519" i="6"/>
  <c r="O5518" i="6"/>
  <c r="O5517" i="6"/>
  <c r="O5516" i="6"/>
  <c r="Q5516" i="6" s="1"/>
  <c r="O5515" i="6"/>
  <c r="Q5515" i="6" s="1"/>
  <c r="O5514" i="6"/>
  <c r="O5513" i="6"/>
  <c r="O5512" i="6"/>
  <c r="Q5512" i="6" s="1"/>
  <c r="O5511" i="6"/>
  <c r="Q5511" i="6" s="1"/>
  <c r="O5510" i="6"/>
  <c r="O5509" i="6"/>
  <c r="O5508" i="6"/>
  <c r="O5507" i="6"/>
  <c r="O5506" i="6"/>
  <c r="O5505" i="6"/>
  <c r="O5504" i="6"/>
  <c r="Q5504" i="6" s="1"/>
  <c r="O5503" i="6"/>
  <c r="Q5503" i="6" s="1"/>
  <c r="O5502" i="6"/>
  <c r="O5501" i="6"/>
  <c r="O5500" i="6"/>
  <c r="Q5500" i="6" s="1"/>
  <c r="O5499" i="6"/>
  <c r="Q5499" i="6" s="1"/>
  <c r="O5498" i="6"/>
  <c r="O5497" i="6"/>
  <c r="O5496" i="6"/>
  <c r="O5495" i="6"/>
  <c r="O5494" i="6"/>
  <c r="O5493" i="6"/>
  <c r="O5492" i="6"/>
  <c r="Q5492" i="6" s="1"/>
  <c r="O5491" i="6"/>
  <c r="Q5491" i="6" s="1"/>
  <c r="O5490" i="6"/>
  <c r="O5489" i="6"/>
  <c r="O5488" i="6"/>
  <c r="Q5488" i="6" s="1"/>
  <c r="O5487" i="6"/>
  <c r="Q5487" i="6" s="1"/>
  <c r="O5486" i="6"/>
  <c r="O5485" i="6"/>
  <c r="O5484" i="6"/>
  <c r="O5483" i="6"/>
  <c r="O5482" i="6"/>
  <c r="O5481" i="6"/>
  <c r="O5480" i="6"/>
  <c r="Q5480" i="6" s="1"/>
  <c r="O5479" i="6"/>
  <c r="Q5479" i="6" s="1"/>
  <c r="O5478" i="6"/>
  <c r="O5477" i="6"/>
  <c r="O5476" i="6"/>
  <c r="Q5476" i="6" s="1"/>
  <c r="O5475" i="6"/>
  <c r="Q5475" i="6" s="1"/>
  <c r="O5474" i="6"/>
  <c r="O5473" i="6"/>
  <c r="O5472" i="6"/>
  <c r="O5471" i="6"/>
  <c r="O5470" i="6"/>
  <c r="O5469" i="6"/>
  <c r="O5468" i="6"/>
  <c r="Q5468" i="6" s="1"/>
  <c r="O5467" i="6"/>
  <c r="Q5467" i="6" s="1"/>
  <c r="O5466" i="6"/>
  <c r="O5465" i="6"/>
  <c r="O5464" i="6"/>
  <c r="Q5464" i="6" s="1"/>
  <c r="O5463" i="6"/>
  <c r="Q5463" i="6" s="1"/>
  <c r="O5462" i="6"/>
  <c r="O5461" i="6"/>
  <c r="O5460" i="6"/>
  <c r="O5459" i="6"/>
  <c r="O5458" i="6"/>
  <c r="O5457" i="6"/>
  <c r="O5456" i="6"/>
  <c r="Q5456" i="6" s="1"/>
  <c r="O5455" i="6"/>
  <c r="Q5455" i="6" s="1"/>
  <c r="O5454" i="6"/>
  <c r="O5453" i="6"/>
  <c r="O5452" i="6"/>
  <c r="Q5452" i="6" s="1"/>
  <c r="O5451" i="6"/>
  <c r="Q5451" i="6" s="1"/>
  <c r="O5450" i="6"/>
  <c r="O5449" i="6"/>
  <c r="O5448" i="6"/>
  <c r="O5447" i="6"/>
  <c r="O5446" i="6"/>
  <c r="O5445" i="6"/>
  <c r="O5444" i="6"/>
  <c r="Q5444" i="6" s="1"/>
  <c r="O5443" i="6"/>
  <c r="Q5443" i="6" s="1"/>
  <c r="O5442" i="6"/>
  <c r="O5441" i="6"/>
  <c r="O5440" i="6"/>
  <c r="Q5440" i="6" s="1"/>
  <c r="O5439" i="6"/>
  <c r="Q5439" i="6" s="1"/>
  <c r="O5438" i="6"/>
  <c r="O5437" i="6"/>
  <c r="O5436" i="6"/>
  <c r="O5435" i="6"/>
  <c r="O5434" i="6"/>
  <c r="O5433" i="6"/>
  <c r="O5432" i="6"/>
  <c r="Q5432" i="6" s="1"/>
  <c r="O5431" i="6"/>
  <c r="Q5431" i="6" s="1"/>
  <c r="O5430" i="6"/>
  <c r="O5429" i="6"/>
  <c r="O5428" i="6"/>
  <c r="Q5428" i="6" s="1"/>
  <c r="O5427" i="6"/>
  <c r="Q5427" i="6" s="1"/>
  <c r="O5426" i="6"/>
  <c r="O5425" i="6"/>
  <c r="O5424" i="6"/>
  <c r="O5423" i="6"/>
  <c r="O5422" i="6"/>
  <c r="O5421" i="6"/>
  <c r="O5420" i="6"/>
  <c r="Q5420" i="6" s="1"/>
  <c r="O5419" i="6"/>
  <c r="Q5419" i="6" s="1"/>
  <c r="O5418" i="6"/>
  <c r="O5417" i="6"/>
  <c r="O5416" i="6"/>
  <c r="Q5416" i="6" s="1"/>
  <c r="O5415" i="6"/>
  <c r="Q5415" i="6" s="1"/>
  <c r="O5414" i="6"/>
  <c r="O5413" i="6"/>
  <c r="O5412" i="6"/>
  <c r="O5411" i="6"/>
  <c r="O5410" i="6"/>
  <c r="O5409" i="6"/>
  <c r="O5408" i="6"/>
  <c r="Q5408" i="6" s="1"/>
  <c r="O5407" i="6"/>
  <c r="Q5407" i="6" s="1"/>
  <c r="O5406" i="6"/>
  <c r="O5405" i="6"/>
  <c r="O5404" i="6"/>
  <c r="Q5404" i="6" s="1"/>
  <c r="O5403" i="6"/>
  <c r="Q5403" i="6" s="1"/>
  <c r="O5402" i="6"/>
  <c r="O5401" i="6"/>
  <c r="O5400" i="6"/>
  <c r="O5399" i="6"/>
  <c r="O5398" i="6"/>
  <c r="O5397" i="6"/>
  <c r="O5396" i="6"/>
  <c r="Q5396" i="6" s="1"/>
  <c r="O5395" i="6"/>
  <c r="Q5395" i="6" s="1"/>
  <c r="O5394" i="6"/>
  <c r="O5393" i="6"/>
  <c r="O5392" i="6"/>
  <c r="Q5392" i="6" s="1"/>
  <c r="O5391" i="6"/>
  <c r="Q5391" i="6" s="1"/>
  <c r="O5390" i="6"/>
  <c r="O5389" i="6"/>
  <c r="O5388" i="6"/>
  <c r="O5387" i="6"/>
  <c r="O5386" i="6"/>
  <c r="O5385" i="6"/>
  <c r="O5384" i="6"/>
  <c r="Q5384" i="6" s="1"/>
  <c r="O5383" i="6"/>
  <c r="Q5383" i="6" s="1"/>
  <c r="O5382" i="6"/>
  <c r="O5381" i="6"/>
  <c r="O5380" i="6"/>
  <c r="Q5380" i="6" s="1"/>
  <c r="O5379" i="6"/>
  <c r="Q5379" i="6" s="1"/>
  <c r="O5378" i="6"/>
  <c r="O5377" i="6"/>
  <c r="O5376" i="6"/>
  <c r="O5375" i="6"/>
  <c r="O5374" i="6"/>
  <c r="O5373" i="6"/>
  <c r="O5372" i="6"/>
  <c r="Q5372" i="6" s="1"/>
  <c r="O5371" i="6"/>
  <c r="Q5371" i="6" s="1"/>
  <c r="O5370" i="6"/>
  <c r="O5369" i="6"/>
  <c r="O5368" i="6"/>
  <c r="Q5368" i="6" s="1"/>
  <c r="O5367" i="6"/>
  <c r="Q5367" i="6" s="1"/>
  <c r="O5366" i="6"/>
  <c r="O5365" i="6"/>
  <c r="O5364" i="6"/>
  <c r="O5363" i="6"/>
  <c r="O5362" i="6"/>
  <c r="O5361" i="6"/>
  <c r="O5360" i="6"/>
  <c r="Q5360" i="6" s="1"/>
  <c r="O5359" i="6"/>
  <c r="Q5359" i="6" s="1"/>
  <c r="O5358" i="6"/>
  <c r="O5357" i="6"/>
  <c r="O5356" i="6"/>
  <c r="Q5356" i="6" s="1"/>
  <c r="O5355" i="6"/>
  <c r="Q5355" i="6" s="1"/>
  <c r="O5354" i="6"/>
  <c r="O5353" i="6"/>
  <c r="O5352" i="6"/>
  <c r="O5351" i="6"/>
  <c r="O5350" i="6"/>
  <c r="O5349" i="6"/>
  <c r="O5348" i="6"/>
  <c r="Q5348" i="6" s="1"/>
  <c r="O5347" i="6"/>
  <c r="Q5347" i="6" s="1"/>
  <c r="O5346" i="6"/>
  <c r="O5345" i="6"/>
  <c r="O5344" i="6"/>
  <c r="Q5344" i="6" s="1"/>
  <c r="O5343" i="6"/>
  <c r="Q5343" i="6" s="1"/>
  <c r="O5342" i="6"/>
  <c r="O5341" i="6"/>
  <c r="O5340" i="6"/>
  <c r="O5339" i="6"/>
  <c r="O5338" i="6"/>
  <c r="O5337" i="6"/>
  <c r="O5336" i="6"/>
  <c r="Q5336" i="6" s="1"/>
  <c r="O5335" i="6"/>
  <c r="Q5335" i="6" s="1"/>
  <c r="O5334" i="6"/>
  <c r="O5333" i="6"/>
  <c r="O5332" i="6"/>
  <c r="Q5332" i="6" s="1"/>
  <c r="O5331" i="6"/>
  <c r="Q5331" i="6" s="1"/>
  <c r="O5330" i="6"/>
  <c r="O5329" i="6"/>
  <c r="O5328" i="6"/>
  <c r="O5327" i="6"/>
  <c r="O5326" i="6"/>
  <c r="O5325" i="6"/>
  <c r="O5324" i="6"/>
  <c r="Q5324" i="6" s="1"/>
  <c r="O5323" i="6"/>
  <c r="Q5323" i="6" s="1"/>
  <c r="O5322" i="6"/>
  <c r="O5321" i="6"/>
  <c r="O5320" i="6"/>
  <c r="Q5320" i="6" s="1"/>
  <c r="O5319" i="6"/>
  <c r="Q5319" i="6" s="1"/>
  <c r="O5318" i="6"/>
  <c r="O5317" i="6"/>
  <c r="O5316" i="6"/>
  <c r="O5315" i="6"/>
  <c r="O5314" i="6"/>
  <c r="O5313" i="6"/>
  <c r="O5312" i="6"/>
  <c r="Q5312" i="6" s="1"/>
  <c r="O5311" i="6"/>
  <c r="Q5311" i="6" s="1"/>
  <c r="O5310" i="6"/>
  <c r="O5309" i="6"/>
  <c r="O5308" i="6"/>
  <c r="Q5308" i="6" s="1"/>
  <c r="O5307" i="6"/>
  <c r="Q5307" i="6" s="1"/>
  <c r="O5306" i="6"/>
  <c r="O5305" i="6"/>
  <c r="O5304" i="6"/>
  <c r="O5303" i="6"/>
  <c r="O5302" i="6"/>
  <c r="O5301" i="6"/>
  <c r="O5300" i="6"/>
  <c r="Q5300" i="6" s="1"/>
  <c r="O5299" i="6"/>
  <c r="Q5299" i="6" s="1"/>
  <c r="O5298" i="6"/>
  <c r="O5297" i="6"/>
  <c r="O5296" i="6"/>
  <c r="Q5296" i="6" s="1"/>
  <c r="O5295" i="6"/>
  <c r="Q5295" i="6" s="1"/>
  <c r="O5294" i="6"/>
  <c r="O5293" i="6"/>
  <c r="O5292" i="6"/>
  <c r="O5291" i="6"/>
  <c r="O5290" i="6"/>
  <c r="O5289" i="6"/>
  <c r="O5288" i="6"/>
  <c r="Q5288" i="6" s="1"/>
  <c r="O5287" i="6"/>
  <c r="Q5287" i="6" s="1"/>
  <c r="O5286" i="6"/>
  <c r="O5285" i="6"/>
  <c r="O5284" i="6"/>
  <c r="Q5284" i="6" s="1"/>
  <c r="O5283" i="6"/>
  <c r="Q5283" i="6" s="1"/>
  <c r="O5282" i="6"/>
  <c r="O5281" i="6"/>
  <c r="O5280" i="6"/>
  <c r="O5279" i="6"/>
  <c r="O5278" i="6"/>
  <c r="O5277" i="6"/>
  <c r="O5276" i="6"/>
  <c r="Q5276" i="6" s="1"/>
  <c r="O5275" i="6"/>
  <c r="Q5275" i="6" s="1"/>
  <c r="O5274" i="6"/>
  <c r="O5273" i="6"/>
  <c r="O5272" i="6"/>
  <c r="Q5272" i="6" s="1"/>
  <c r="O5271" i="6"/>
  <c r="Q5271" i="6" s="1"/>
  <c r="O5270" i="6"/>
  <c r="O5269" i="6"/>
  <c r="O5268" i="6"/>
  <c r="O5267" i="6"/>
  <c r="O5266" i="6"/>
  <c r="O5265" i="6"/>
  <c r="O5264" i="6"/>
  <c r="Q5264" i="6" s="1"/>
  <c r="O5263" i="6"/>
  <c r="Q5263" i="6" s="1"/>
  <c r="O5262" i="6"/>
  <c r="O5261" i="6"/>
  <c r="O5260" i="6"/>
  <c r="Q5260" i="6" s="1"/>
  <c r="O5259" i="6"/>
  <c r="Q5259" i="6" s="1"/>
  <c r="O5258" i="6"/>
  <c r="O5257" i="6"/>
  <c r="O5256" i="6"/>
  <c r="O5255" i="6"/>
  <c r="O5254" i="6"/>
  <c r="O5253" i="6"/>
  <c r="O5252" i="6"/>
  <c r="Q5252" i="6" s="1"/>
  <c r="O5251" i="6"/>
  <c r="Q5251" i="6" s="1"/>
  <c r="O5250" i="6"/>
  <c r="O5249" i="6"/>
  <c r="O5248" i="6"/>
  <c r="Q5248" i="6" s="1"/>
  <c r="O5247" i="6"/>
  <c r="Q5247" i="6" s="1"/>
  <c r="O5246" i="6"/>
  <c r="O5245" i="6"/>
  <c r="O5244" i="6"/>
  <c r="O5243" i="6"/>
  <c r="O5242" i="6"/>
  <c r="O5241" i="6"/>
  <c r="O5240" i="6"/>
  <c r="Q5240" i="6" s="1"/>
  <c r="O5239" i="6"/>
  <c r="Q5239" i="6" s="1"/>
  <c r="O5238" i="6"/>
  <c r="O5237" i="6"/>
  <c r="O5236" i="6"/>
  <c r="Q5236" i="6" s="1"/>
  <c r="O5235" i="6"/>
  <c r="Q5235" i="6" s="1"/>
  <c r="O5234" i="6"/>
  <c r="O5233" i="6"/>
  <c r="O5232" i="6"/>
  <c r="O5231" i="6"/>
  <c r="O5230" i="6"/>
  <c r="O5229" i="6"/>
  <c r="O5228" i="6"/>
  <c r="Q5228" i="6" s="1"/>
  <c r="O5227" i="6"/>
  <c r="Q5227" i="6" s="1"/>
  <c r="O5226" i="6"/>
  <c r="O5225" i="6"/>
  <c r="O5224" i="6"/>
  <c r="Q5224" i="6" s="1"/>
  <c r="O5223" i="6"/>
  <c r="Q5223" i="6" s="1"/>
  <c r="O5222" i="6"/>
  <c r="O5221" i="6"/>
  <c r="O5220" i="6"/>
  <c r="O5219" i="6"/>
  <c r="O5218" i="6"/>
  <c r="O5217" i="6"/>
  <c r="O5216" i="6"/>
  <c r="Q5216" i="6" s="1"/>
  <c r="O5215" i="6"/>
  <c r="Q5215" i="6" s="1"/>
  <c r="O5214" i="6"/>
  <c r="O5213" i="6"/>
  <c r="O5212" i="6"/>
  <c r="Q5212" i="6" s="1"/>
  <c r="O5211" i="6"/>
  <c r="Q5211" i="6" s="1"/>
  <c r="O5210" i="6"/>
  <c r="O5209" i="6"/>
  <c r="O5208" i="6"/>
  <c r="O5207" i="6"/>
  <c r="O5206" i="6"/>
  <c r="O5205" i="6"/>
  <c r="O5204" i="6"/>
  <c r="Q5204" i="6" s="1"/>
  <c r="O5203" i="6"/>
  <c r="Q5203" i="6" s="1"/>
  <c r="O5202" i="6"/>
  <c r="O5201" i="6"/>
  <c r="O5200" i="6"/>
  <c r="Q5200" i="6" s="1"/>
  <c r="O5199" i="6"/>
  <c r="Q5199" i="6" s="1"/>
  <c r="O5198" i="6"/>
  <c r="O5197" i="6"/>
  <c r="O5196" i="6"/>
  <c r="O5195" i="6"/>
  <c r="O5194" i="6"/>
  <c r="O5193" i="6"/>
  <c r="O5192" i="6"/>
  <c r="Q5192" i="6" s="1"/>
  <c r="O5191" i="6"/>
  <c r="Q5191" i="6" s="1"/>
  <c r="O5190" i="6"/>
  <c r="O5189" i="6"/>
  <c r="O5188" i="6"/>
  <c r="Q5188" i="6" s="1"/>
  <c r="O5187" i="6"/>
  <c r="Q5187" i="6" s="1"/>
  <c r="O5186" i="6"/>
  <c r="O5185" i="6"/>
  <c r="O5184" i="6"/>
  <c r="O5183" i="6"/>
  <c r="O5182" i="6"/>
  <c r="O5181" i="6"/>
  <c r="O5180" i="6"/>
  <c r="Q5180" i="6" s="1"/>
  <c r="O5179" i="6"/>
  <c r="Q5179" i="6" s="1"/>
  <c r="O5178" i="6"/>
  <c r="O5177" i="6"/>
  <c r="O5176" i="6"/>
  <c r="Q5176" i="6" s="1"/>
  <c r="O5175" i="6"/>
  <c r="Q5175" i="6" s="1"/>
  <c r="O5174" i="6"/>
  <c r="O5173" i="6"/>
  <c r="O5172" i="6"/>
  <c r="O5171" i="6"/>
  <c r="O5170" i="6"/>
  <c r="O5169" i="6"/>
  <c r="O5168" i="6"/>
  <c r="Q5168" i="6" s="1"/>
  <c r="O5167" i="6"/>
  <c r="Q5167" i="6" s="1"/>
  <c r="O5166" i="6"/>
  <c r="O5165" i="6"/>
  <c r="O5164" i="6"/>
  <c r="Q5164" i="6" s="1"/>
  <c r="O5163" i="6"/>
  <c r="Q5163" i="6" s="1"/>
  <c r="O5162" i="6"/>
  <c r="O5161" i="6"/>
  <c r="O5160" i="6"/>
  <c r="O5159" i="6"/>
  <c r="O5158" i="6"/>
  <c r="O5157" i="6"/>
  <c r="O5156" i="6"/>
  <c r="Q5156" i="6" s="1"/>
  <c r="O5155" i="6"/>
  <c r="Q5155" i="6" s="1"/>
  <c r="O5154" i="6"/>
  <c r="O5153" i="6"/>
  <c r="O5152" i="6"/>
  <c r="Q5152" i="6" s="1"/>
  <c r="O5151" i="6"/>
  <c r="Q5151" i="6" s="1"/>
  <c r="O5150" i="6"/>
  <c r="O5149" i="6"/>
  <c r="O5148" i="6"/>
  <c r="O5147" i="6"/>
  <c r="O5146" i="6"/>
  <c r="O5145" i="6"/>
  <c r="O5144" i="6"/>
  <c r="Q5144" i="6" s="1"/>
  <c r="O5143" i="6"/>
  <c r="Q5143" i="6" s="1"/>
  <c r="O5142" i="6"/>
  <c r="O5141" i="6"/>
  <c r="O5140" i="6"/>
  <c r="Q5140" i="6" s="1"/>
  <c r="O5139" i="6"/>
  <c r="Q5139" i="6" s="1"/>
  <c r="O5138" i="6"/>
  <c r="O5137" i="6"/>
  <c r="O5136" i="6"/>
  <c r="O5135" i="6"/>
  <c r="O5134" i="6"/>
  <c r="O5133" i="6"/>
  <c r="O5132" i="6"/>
  <c r="Q5132" i="6" s="1"/>
  <c r="O5131" i="6"/>
  <c r="Q5131" i="6" s="1"/>
  <c r="O5130" i="6"/>
  <c r="O5129" i="6"/>
  <c r="O5128" i="6"/>
  <c r="Q5128" i="6" s="1"/>
  <c r="O5127" i="6"/>
  <c r="Q5127" i="6" s="1"/>
  <c r="O5126" i="6"/>
  <c r="O5125" i="6"/>
  <c r="O5124" i="6"/>
  <c r="O5123" i="6"/>
  <c r="O5122" i="6"/>
  <c r="O5121" i="6"/>
  <c r="O5120" i="6"/>
  <c r="Q5120" i="6" s="1"/>
  <c r="O5119" i="6"/>
  <c r="Q5119" i="6" s="1"/>
  <c r="O5118" i="6"/>
  <c r="O5117" i="6"/>
  <c r="O5116" i="6"/>
  <c r="Q5116" i="6" s="1"/>
  <c r="O5115" i="6"/>
  <c r="Q5115" i="6" s="1"/>
  <c r="O5114" i="6"/>
  <c r="O5113" i="6"/>
  <c r="O5112" i="6"/>
  <c r="O5111" i="6"/>
  <c r="O5110" i="6"/>
  <c r="O5109" i="6"/>
  <c r="O5108" i="6"/>
  <c r="Q5108" i="6" s="1"/>
  <c r="O5107" i="6"/>
  <c r="Q5107" i="6" s="1"/>
  <c r="O5106" i="6"/>
  <c r="O5105" i="6"/>
  <c r="O5104" i="6"/>
  <c r="Q5104" i="6" s="1"/>
  <c r="O5103" i="6"/>
  <c r="Q5103" i="6" s="1"/>
  <c r="O5102" i="6"/>
  <c r="O5101" i="6"/>
  <c r="O5100" i="6"/>
  <c r="O5099" i="6"/>
  <c r="O5098" i="6"/>
  <c r="O5097" i="6"/>
  <c r="O5096" i="6"/>
  <c r="O5095" i="6"/>
  <c r="Q5095" i="6" s="1"/>
  <c r="O5094" i="6"/>
  <c r="O5093" i="6"/>
  <c r="O5092" i="6"/>
  <c r="Q5092" i="6" s="1"/>
  <c r="O5091" i="6"/>
  <c r="Q5091" i="6" s="1"/>
  <c r="O5090" i="6"/>
  <c r="O5089" i="6"/>
  <c r="O5088" i="6"/>
  <c r="O5087" i="6"/>
  <c r="O5086" i="6"/>
  <c r="O5085" i="6"/>
  <c r="O5084" i="6"/>
  <c r="O5083" i="6"/>
  <c r="Q5083" i="6" s="1"/>
  <c r="O5082" i="6"/>
  <c r="O5081" i="6"/>
  <c r="O5080" i="6"/>
  <c r="Q5080" i="6" s="1"/>
  <c r="O5079" i="6"/>
  <c r="Q5079" i="6" s="1"/>
  <c r="O5078" i="6"/>
  <c r="O5077" i="6"/>
  <c r="O5076" i="6"/>
  <c r="O5075" i="6"/>
  <c r="O5074" i="6"/>
  <c r="O5073" i="6"/>
  <c r="O5072" i="6"/>
  <c r="O5071" i="6"/>
  <c r="Q5071" i="6" s="1"/>
  <c r="O5070" i="6"/>
  <c r="O5069" i="6"/>
  <c r="O5068" i="6"/>
  <c r="Q5068" i="6" s="1"/>
  <c r="O5067" i="6"/>
  <c r="Q5067" i="6" s="1"/>
  <c r="O5066" i="6"/>
  <c r="O5065" i="6"/>
  <c r="O5064" i="6"/>
  <c r="O5063" i="6"/>
  <c r="O5062" i="6"/>
  <c r="O5061" i="6"/>
  <c r="O5060" i="6"/>
  <c r="O5059" i="6"/>
  <c r="Q5059" i="6" s="1"/>
  <c r="O5058" i="6"/>
  <c r="O5057" i="6"/>
  <c r="O5056" i="6"/>
  <c r="Q5056" i="6" s="1"/>
  <c r="O5055" i="6"/>
  <c r="Q5055" i="6" s="1"/>
  <c r="O5054" i="6"/>
  <c r="O5053" i="6"/>
  <c r="O5052" i="6"/>
  <c r="O5051" i="6"/>
  <c r="O5050" i="6"/>
  <c r="O5049" i="6"/>
  <c r="O5048" i="6"/>
  <c r="O5047" i="6"/>
  <c r="Q5047" i="6" s="1"/>
  <c r="O5046" i="6"/>
  <c r="O5045" i="6"/>
  <c r="O5044" i="6"/>
  <c r="Q5044" i="6" s="1"/>
  <c r="O5043" i="6"/>
  <c r="Q5043" i="6" s="1"/>
  <c r="O5042" i="6"/>
  <c r="O5041" i="6"/>
  <c r="O5040" i="6"/>
  <c r="O5039" i="6"/>
  <c r="O5038" i="6"/>
  <c r="O5037" i="6"/>
  <c r="O5036" i="6"/>
  <c r="O5035" i="6"/>
  <c r="Q5035" i="6" s="1"/>
  <c r="O5034" i="6"/>
  <c r="O5033" i="6"/>
  <c r="O5032" i="6"/>
  <c r="Q5032" i="6" s="1"/>
  <c r="O5031" i="6"/>
  <c r="Q5031" i="6" s="1"/>
  <c r="O5030" i="6"/>
  <c r="O5029" i="6"/>
  <c r="O5028" i="6"/>
  <c r="O5027" i="6"/>
  <c r="O5026" i="6"/>
  <c r="O5025" i="6"/>
  <c r="O5024" i="6"/>
  <c r="O5023" i="6"/>
  <c r="Q5023" i="6" s="1"/>
  <c r="O5022" i="6"/>
  <c r="O5021" i="6"/>
  <c r="O5020" i="6"/>
  <c r="Q5020" i="6" s="1"/>
  <c r="O5019" i="6"/>
  <c r="Q5019" i="6" s="1"/>
  <c r="O5018" i="6"/>
  <c r="O5017" i="6"/>
  <c r="O5016" i="6"/>
  <c r="O5015" i="6"/>
  <c r="O5014" i="6"/>
  <c r="O5013" i="6"/>
  <c r="O5012" i="6"/>
  <c r="O5011" i="6"/>
  <c r="Q5011" i="6" s="1"/>
  <c r="O5010" i="6"/>
  <c r="O5009" i="6"/>
  <c r="O5008" i="6"/>
  <c r="Q5008" i="6" s="1"/>
  <c r="O5007" i="6"/>
  <c r="Q5007" i="6" s="1"/>
  <c r="O5006" i="6"/>
  <c r="O5005" i="6"/>
  <c r="O5004" i="6"/>
  <c r="O5003" i="6"/>
  <c r="O5002" i="6"/>
  <c r="O5001" i="6"/>
  <c r="O5000" i="6"/>
  <c r="O4999" i="6"/>
  <c r="Q4999" i="6" s="1"/>
  <c r="O4998" i="6"/>
  <c r="O4997" i="6"/>
  <c r="O4996" i="6"/>
  <c r="Q4996" i="6" s="1"/>
  <c r="O4995" i="6"/>
  <c r="Q4995" i="6" s="1"/>
  <c r="O4994" i="6"/>
  <c r="O4993" i="6"/>
  <c r="O4992" i="6"/>
  <c r="O4991" i="6"/>
  <c r="O4990" i="6"/>
  <c r="O4989" i="6"/>
  <c r="O4988" i="6"/>
  <c r="O4987" i="6"/>
  <c r="Q4987" i="6" s="1"/>
  <c r="O4986" i="6"/>
  <c r="O4985" i="6"/>
  <c r="O4984" i="6"/>
  <c r="Q4984" i="6" s="1"/>
  <c r="O4983" i="6"/>
  <c r="Q4983" i="6" s="1"/>
  <c r="O4982" i="6"/>
  <c r="O4981" i="6"/>
  <c r="O4980" i="6"/>
  <c r="O4979" i="6"/>
  <c r="O4978" i="6"/>
  <c r="O4977" i="6"/>
  <c r="O4976" i="6"/>
  <c r="O4975" i="6"/>
  <c r="Q4975" i="6" s="1"/>
  <c r="O4974" i="6"/>
  <c r="O4973" i="6"/>
  <c r="O4972" i="6"/>
  <c r="Q4972" i="6" s="1"/>
  <c r="O4971" i="6"/>
  <c r="Q4971" i="6" s="1"/>
  <c r="O4970" i="6"/>
  <c r="O4969" i="6"/>
  <c r="O4968" i="6"/>
  <c r="O4967" i="6"/>
  <c r="O4966" i="6"/>
  <c r="O4965" i="6"/>
  <c r="O4964" i="6"/>
  <c r="O4963" i="6"/>
  <c r="Q4963" i="6" s="1"/>
  <c r="O4962" i="6"/>
  <c r="O4961" i="6"/>
  <c r="O4960" i="6"/>
  <c r="Q4960" i="6" s="1"/>
  <c r="O4959" i="6"/>
  <c r="Q4959" i="6" s="1"/>
  <c r="O4958" i="6"/>
  <c r="O4957" i="6"/>
  <c r="O4956" i="6"/>
  <c r="O4955" i="6"/>
  <c r="O4954" i="6"/>
  <c r="O4953" i="6"/>
  <c r="O4952" i="6"/>
  <c r="O4951" i="6"/>
  <c r="Q4951" i="6" s="1"/>
  <c r="O4950" i="6"/>
  <c r="O4949" i="6"/>
  <c r="O4948" i="6"/>
  <c r="Q4948" i="6" s="1"/>
  <c r="O4947" i="6"/>
  <c r="Q4947" i="6" s="1"/>
  <c r="O4946" i="6"/>
  <c r="O4945" i="6"/>
  <c r="O4944" i="6"/>
  <c r="O4943" i="6"/>
  <c r="O4942" i="6"/>
  <c r="O4941" i="6"/>
  <c r="O4940" i="6"/>
  <c r="O4939" i="6"/>
  <c r="Q4939" i="6" s="1"/>
  <c r="O4938" i="6"/>
  <c r="O4937" i="6"/>
  <c r="O4936" i="6"/>
  <c r="Q4936" i="6" s="1"/>
  <c r="O4935" i="6"/>
  <c r="Q4935" i="6" s="1"/>
  <c r="O4934" i="6"/>
  <c r="O4933" i="6"/>
  <c r="O4932" i="6"/>
  <c r="O4931" i="6"/>
  <c r="O4930" i="6"/>
  <c r="O4929" i="6"/>
  <c r="O4928" i="6"/>
  <c r="O4927" i="6"/>
  <c r="Q4927" i="6" s="1"/>
  <c r="O4926" i="6"/>
  <c r="O4925" i="6"/>
  <c r="O4924" i="6"/>
  <c r="Q4924" i="6" s="1"/>
  <c r="O4923" i="6"/>
  <c r="Q4923" i="6" s="1"/>
  <c r="O4922" i="6"/>
  <c r="O4921" i="6"/>
  <c r="O4920" i="6"/>
  <c r="O4919" i="6"/>
  <c r="O4918" i="6"/>
  <c r="O4917" i="6"/>
  <c r="O4916" i="6"/>
  <c r="O4915" i="6"/>
  <c r="Q4915" i="6" s="1"/>
  <c r="O4914" i="6"/>
  <c r="O4913" i="6"/>
  <c r="O4912" i="6"/>
  <c r="Q4912" i="6" s="1"/>
  <c r="O4911" i="6"/>
  <c r="Q4911" i="6" s="1"/>
  <c r="O4910" i="6"/>
  <c r="O4909" i="6"/>
  <c r="O4908" i="6"/>
  <c r="O4907" i="6"/>
  <c r="O4906" i="6"/>
  <c r="O4905" i="6"/>
  <c r="O4904" i="6"/>
  <c r="O4903" i="6"/>
  <c r="Q4903" i="6" s="1"/>
  <c r="O4902" i="6"/>
  <c r="O4901" i="6"/>
  <c r="O4900" i="6"/>
  <c r="Q4900" i="6" s="1"/>
  <c r="O4899" i="6"/>
  <c r="Q4899" i="6" s="1"/>
  <c r="O4898" i="6"/>
  <c r="O4897" i="6"/>
  <c r="O4896" i="6"/>
  <c r="O4895" i="6"/>
  <c r="O4894" i="6"/>
  <c r="O4893" i="6"/>
  <c r="O4892" i="6"/>
  <c r="O4891" i="6"/>
  <c r="Q4891" i="6" s="1"/>
  <c r="O4890" i="6"/>
  <c r="O4889" i="6"/>
  <c r="O4888" i="6"/>
  <c r="Q4888" i="6" s="1"/>
  <c r="O4887" i="6"/>
  <c r="Q4887" i="6" s="1"/>
  <c r="O4886" i="6"/>
  <c r="O4885" i="6"/>
  <c r="O4884" i="6"/>
  <c r="O4883" i="6"/>
  <c r="O4882" i="6"/>
  <c r="O4881" i="6"/>
  <c r="O4880" i="6"/>
  <c r="O4879" i="6"/>
  <c r="Q4879" i="6" s="1"/>
  <c r="O4878" i="6"/>
  <c r="O4877" i="6"/>
  <c r="O4876" i="6"/>
  <c r="Q4876" i="6" s="1"/>
  <c r="O4875" i="6"/>
  <c r="Q4875" i="6" s="1"/>
  <c r="O4874" i="6"/>
  <c r="O4873" i="6"/>
  <c r="O4872" i="6"/>
  <c r="O4871" i="6"/>
  <c r="O4870" i="6"/>
  <c r="O4869" i="6"/>
  <c r="O4868" i="6"/>
  <c r="O4867" i="6"/>
  <c r="Q4867" i="6" s="1"/>
  <c r="O4866" i="6"/>
  <c r="O4865" i="6"/>
  <c r="O4864" i="6"/>
  <c r="Q4864" i="6" s="1"/>
  <c r="O4863" i="6"/>
  <c r="Q4863" i="6" s="1"/>
  <c r="O4862" i="6"/>
  <c r="O4861" i="6"/>
  <c r="O4860" i="6"/>
  <c r="O4859" i="6"/>
  <c r="O4858" i="6"/>
  <c r="O4857" i="6"/>
  <c r="O4856" i="6"/>
  <c r="O4855" i="6"/>
  <c r="Q4855" i="6" s="1"/>
  <c r="O4854" i="6"/>
  <c r="O4853" i="6"/>
  <c r="O4852" i="6"/>
  <c r="Q4852" i="6" s="1"/>
  <c r="O4851" i="6"/>
  <c r="Q4851" i="6" s="1"/>
  <c r="O4850" i="6"/>
  <c r="O4849" i="6"/>
  <c r="O4848" i="6"/>
  <c r="O4847" i="6"/>
  <c r="O4846" i="6"/>
  <c r="O4845" i="6"/>
  <c r="O4844" i="6"/>
  <c r="O4843" i="6"/>
  <c r="Q4843" i="6" s="1"/>
  <c r="O4842" i="6"/>
  <c r="O4841" i="6"/>
  <c r="O4840" i="6"/>
  <c r="Q4840" i="6" s="1"/>
  <c r="O4839" i="6"/>
  <c r="Q4839" i="6" s="1"/>
  <c r="O4838" i="6"/>
  <c r="O4837" i="6"/>
  <c r="O4836" i="6"/>
  <c r="O4835" i="6"/>
  <c r="O4834" i="6"/>
  <c r="O4833" i="6"/>
  <c r="O4832" i="6"/>
  <c r="O4831" i="6"/>
  <c r="Q4831" i="6" s="1"/>
  <c r="O4830" i="6"/>
  <c r="O4829" i="6"/>
  <c r="O4828" i="6"/>
  <c r="Q4828" i="6" s="1"/>
  <c r="O4827" i="6"/>
  <c r="Q4827" i="6" s="1"/>
  <c r="O4826" i="6"/>
  <c r="O4825" i="6"/>
  <c r="O4824" i="6"/>
  <c r="O4823" i="6"/>
  <c r="O4822" i="6"/>
  <c r="O4821" i="6"/>
  <c r="O4820" i="6"/>
  <c r="O4819" i="6"/>
  <c r="Q4819" i="6" s="1"/>
  <c r="O4818" i="6"/>
  <c r="O4817" i="6"/>
  <c r="O4816" i="6"/>
  <c r="Q4816" i="6" s="1"/>
  <c r="O4815" i="6"/>
  <c r="Q4815" i="6" s="1"/>
  <c r="O4814" i="6"/>
  <c r="O4813" i="6"/>
  <c r="O4812" i="6"/>
  <c r="O4811" i="6"/>
  <c r="O4810" i="6"/>
  <c r="O4809" i="6"/>
  <c r="O4808" i="6"/>
  <c r="O4807" i="6"/>
  <c r="Q4807" i="6" s="1"/>
  <c r="O4806" i="6"/>
  <c r="O4805" i="6"/>
  <c r="O4804" i="6"/>
  <c r="Q4804" i="6" s="1"/>
  <c r="O4803" i="6"/>
  <c r="Q4803" i="6" s="1"/>
  <c r="O4802" i="6"/>
  <c r="O4801" i="6"/>
  <c r="O4800" i="6"/>
  <c r="O4799" i="6"/>
  <c r="O4798" i="6"/>
  <c r="O4797" i="6"/>
  <c r="O4796" i="6"/>
  <c r="O4795" i="6"/>
  <c r="Q4795" i="6" s="1"/>
  <c r="O4794" i="6"/>
  <c r="O4793" i="6"/>
  <c r="O4792" i="6"/>
  <c r="Q4792" i="6" s="1"/>
  <c r="O4791" i="6"/>
  <c r="Q4791" i="6" s="1"/>
  <c r="O4790" i="6"/>
  <c r="O4789" i="6"/>
  <c r="O4788" i="6"/>
  <c r="O4787" i="6"/>
  <c r="O4786" i="6"/>
  <c r="O4785" i="6"/>
  <c r="O4784" i="6"/>
  <c r="O4783" i="6"/>
  <c r="Q4783" i="6" s="1"/>
  <c r="O4782" i="6"/>
  <c r="O4781" i="6"/>
  <c r="O4780" i="6"/>
  <c r="Q4780" i="6" s="1"/>
  <c r="O4779" i="6"/>
  <c r="Q4779" i="6" s="1"/>
  <c r="O4778" i="6"/>
  <c r="O4777" i="6"/>
  <c r="O4776" i="6"/>
  <c r="O4775" i="6"/>
  <c r="O4774" i="6"/>
  <c r="O4773" i="6"/>
  <c r="O4772" i="6"/>
  <c r="O4771" i="6"/>
  <c r="Q4771" i="6" s="1"/>
  <c r="O4770" i="6"/>
  <c r="O4769" i="6"/>
  <c r="O4768" i="6"/>
  <c r="Q4768" i="6" s="1"/>
  <c r="O4767" i="6"/>
  <c r="Q4767" i="6" s="1"/>
  <c r="O4766" i="6"/>
  <c r="O4765" i="6"/>
  <c r="O4764" i="6"/>
  <c r="O4763" i="6"/>
  <c r="O4762" i="6"/>
  <c r="O4761" i="6"/>
  <c r="O4760" i="6"/>
  <c r="O4759" i="6"/>
  <c r="Q4759" i="6" s="1"/>
  <c r="O4758" i="6"/>
  <c r="O4757" i="6"/>
  <c r="O4756" i="6"/>
  <c r="Q4756" i="6" s="1"/>
  <c r="O4755" i="6"/>
  <c r="Q4755" i="6" s="1"/>
  <c r="O4754" i="6"/>
  <c r="O4753" i="6"/>
  <c r="O4752" i="6"/>
  <c r="O4751" i="6"/>
  <c r="O4750" i="6"/>
  <c r="O4749" i="6"/>
  <c r="O4748" i="6"/>
  <c r="O4747" i="6"/>
  <c r="Q4747" i="6" s="1"/>
  <c r="O4746" i="6"/>
  <c r="O4745" i="6"/>
  <c r="O4744" i="6"/>
  <c r="Q4744" i="6" s="1"/>
  <c r="O4743" i="6"/>
  <c r="Q4743" i="6" s="1"/>
  <c r="O4742" i="6"/>
  <c r="O4741" i="6"/>
  <c r="O4740" i="6"/>
  <c r="O4739" i="6"/>
  <c r="O4738" i="6"/>
  <c r="O4737" i="6"/>
  <c r="O4736" i="6"/>
  <c r="O4735" i="6"/>
  <c r="Q4735" i="6" s="1"/>
  <c r="O4734" i="6"/>
  <c r="O4733" i="6"/>
  <c r="O4732" i="6"/>
  <c r="Q4732" i="6" s="1"/>
  <c r="O4731" i="6"/>
  <c r="Q4731" i="6" s="1"/>
  <c r="O4730" i="6"/>
  <c r="O4729" i="6"/>
  <c r="O4728" i="6"/>
  <c r="O4727" i="6"/>
  <c r="O4726" i="6"/>
  <c r="O4725" i="6"/>
  <c r="O4724" i="6"/>
  <c r="O4723" i="6"/>
  <c r="Q4723" i="6" s="1"/>
  <c r="O4722" i="6"/>
  <c r="O4721" i="6"/>
  <c r="O4720" i="6"/>
  <c r="Q4720" i="6" s="1"/>
  <c r="O4719" i="6"/>
  <c r="Q4719" i="6" s="1"/>
  <c r="O4718" i="6"/>
  <c r="O4717" i="6"/>
  <c r="O4716" i="6"/>
  <c r="O4715" i="6"/>
  <c r="O4714" i="6"/>
  <c r="O4713" i="6"/>
  <c r="O4712" i="6"/>
  <c r="O4711" i="6"/>
  <c r="Q4711" i="6" s="1"/>
  <c r="O4710" i="6"/>
  <c r="O4709" i="6"/>
  <c r="O4708" i="6"/>
  <c r="Q4708" i="6" s="1"/>
  <c r="O4707" i="6"/>
  <c r="Q4707" i="6" s="1"/>
  <c r="O4706" i="6"/>
  <c r="O4705" i="6"/>
  <c r="O4704" i="6"/>
  <c r="O4703" i="6"/>
  <c r="O4702" i="6"/>
  <c r="O4701" i="6"/>
  <c r="O4700" i="6"/>
  <c r="O4699" i="6"/>
  <c r="Q4699" i="6" s="1"/>
  <c r="O4698" i="6"/>
  <c r="O4697" i="6"/>
  <c r="O4696" i="6"/>
  <c r="Q4696" i="6" s="1"/>
  <c r="O4695" i="6"/>
  <c r="Q4695" i="6" s="1"/>
  <c r="O4694" i="6"/>
  <c r="O4693" i="6"/>
  <c r="O4692" i="6"/>
  <c r="O4691" i="6"/>
  <c r="O4690" i="6"/>
  <c r="O4689" i="6"/>
  <c r="O4688" i="6"/>
  <c r="O4687" i="6"/>
  <c r="Q4687" i="6" s="1"/>
  <c r="O4686" i="6"/>
  <c r="O4685" i="6"/>
  <c r="O4684" i="6"/>
  <c r="Q4684" i="6" s="1"/>
  <c r="O4683" i="6"/>
  <c r="Q4683" i="6" s="1"/>
  <c r="O4682" i="6"/>
  <c r="O4681" i="6"/>
  <c r="O4680" i="6"/>
  <c r="O4679" i="6"/>
  <c r="O4678" i="6"/>
  <c r="O4677" i="6"/>
  <c r="O4676" i="6"/>
  <c r="O4675" i="6"/>
  <c r="Q4675" i="6" s="1"/>
  <c r="O4674" i="6"/>
  <c r="O4673" i="6"/>
  <c r="O4672" i="6"/>
  <c r="Q4672" i="6" s="1"/>
  <c r="O4671" i="6"/>
  <c r="Q4671" i="6" s="1"/>
  <c r="O4670" i="6"/>
  <c r="O4669" i="6"/>
  <c r="O4668" i="6"/>
  <c r="O4667" i="6"/>
  <c r="O4666" i="6"/>
  <c r="O4665" i="6"/>
  <c r="O4664" i="6"/>
  <c r="O4663" i="6"/>
  <c r="Q4663" i="6" s="1"/>
  <c r="O4662" i="6"/>
  <c r="O4661" i="6"/>
  <c r="O4660" i="6"/>
  <c r="Q4660" i="6" s="1"/>
  <c r="O4659" i="6"/>
  <c r="Q4659" i="6" s="1"/>
  <c r="O4658" i="6"/>
  <c r="O4657" i="6"/>
  <c r="O4656" i="6"/>
  <c r="O4655" i="6"/>
  <c r="O4654" i="6"/>
  <c r="O4653" i="6"/>
  <c r="O4652" i="6"/>
  <c r="O4651" i="6"/>
  <c r="Q4651" i="6" s="1"/>
  <c r="O4650" i="6"/>
  <c r="O4649" i="6"/>
  <c r="O4648" i="6"/>
  <c r="Q4648" i="6" s="1"/>
  <c r="O4647" i="6"/>
  <c r="Q4647" i="6" s="1"/>
  <c r="O4646" i="6"/>
  <c r="O4645" i="6"/>
  <c r="O4644" i="6"/>
  <c r="O4643" i="6"/>
  <c r="O4642" i="6"/>
  <c r="O4641" i="6"/>
  <c r="O4640" i="6"/>
  <c r="O4639" i="6"/>
  <c r="Q4639" i="6" s="1"/>
  <c r="O4638" i="6"/>
  <c r="O4637" i="6"/>
  <c r="O4636" i="6"/>
  <c r="Q4636" i="6" s="1"/>
  <c r="O4635" i="6"/>
  <c r="Q4635" i="6" s="1"/>
  <c r="O4634" i="6"/>
  <c r="O4633" i="6"/>
  <c r="O4632" i="6"/>
  <c r="O4631" i="6"/>
  <c r="O4630" i="6"/>
  <c r="O4629" i="6"/>
  <c r="O4628" i="6"/>
  <c r="O4627" i="6"/>
  <c r="Q4627" i="6" s="1"/>
  <c r="O4626" i="6"/>
  <c r="O4625" i="6"/>
  <c r="O4624" i="6"/>
  <c r="Q4624" i="6" s="1"/>
  <c r="O4623" i="6"/>
  <c r="Q4623" i="6" s="1"/>
  <c r="O4622" i="6"/>
  <c r="O4621" i="6"/>
  <c r="O4620" i="6"/>
  <c r="O4619" i="6"/>
  <c r="O4618" i="6"/>
  <c r="O4617" i="6"/>
  <c r="O4616" i="6"/>
  <c r="O4615" i="6"/>
  <c r="Q4615" i="6" s="1"/>
  <c r="O4614" i="6"/>
  <c r="O4613" i="6"/>
  <c r="O4612" i="6"/>
  <c r="Q4612" i="6" s="1"/>
  <c r="O4611" i="6"/>
  <c r="Q4611" i="6" s="1"/>
  <c r="O4610" i="6"/>
  <c r="O4609" i="6"/>
  <c r="O4608" i="6"/>
  <c r="O4607" i="6"/>
  <c r="O4606" i="6"/>
  <c r="O4605" i="6"/>
  <c r="O4604" i="6"/>
  <c r="O4603" i="6"/>
  <c r="Q4603" i="6" s="1"/>
  <c r="O4602" i="6"/>
  <c r="O4601" i="6"/>
  <c r="O4600" i="6"/>
  <c r="Q4600" i="6" s="1"/>
  <c r="O4599" i="6"/>
  <c r="Q4599" i="6" s="1"/>
  <c r="O4598" i="6"/>
  <c r="O4597" i="6"/>
  <c r="O4596" i="6"/>
  <c r="O4595" i="6"/>
  <c r="O4594" i="6"/>
  <c r="O4593" i="6"/>
  <c r="O4592" i="6"/>
  <c r="O4591" i="6"/>
  <c r="Q4591" i="6" s="1"/>
  <c r="O4590" i="6"/>
  <c r="O4589" i="6"/>
  <c r="O4588" i="6"/>
  <c r="Q4588" i="6" s="1"/>
  <c r="O4587" i="6"/>
  <c r="Q4587" i="6" s="1"/>
  <c r="O4586" i="6"/>
  <c r="O4585" i="6"/>
  <c r="O4584" i="6"/>
  <c r="O4583" i="6"/>
  <c r="O4582" i="6"/>
  <c r="O4581" i="6"/>
  <c r="O4580" i="6"/>
  <c r="O4579" i="6"/>
  <c r="Q4579" i="6" s="1"/>
  <c r="O4578" i="6"/>
  <c r="O4577" i="6"/>
  <c r="O4576" i="6"/>
  <c r="Q4576" i="6" s="1"/>
  <c r="O4575" i="6"/>
  <c r="Q4575" i="6" s="1"/>
  <c r="O4574" i="6"/>
  <c r="O4573" i="6"/>
  <c r="O4572" i="6"/>
  <c r="O4571" i="6"/>
  <c r="O4570" i="6"/>
  <c r="O4569" i="6"/>
  <c r="O4568" i="6"/>
  <c r="O4567" i="6"/>
  <c r="Q4567" i="6" s="1"/>
  <c r="O4566" i="6"/>
  <c r="O4565" i="6"/>
  <c r="O4564" i="6"/>
  <c r="Q4564" i="6" s="1"/>
  <c r="O4563" i="6"/>
  <c r="Q4563" i="6" s="1"/>
  <c r="O4562" i="6"/>
  <c r="O4561" i="6"/>
  <c r="O4560" i="6"/>
  <c r="O4559" i="6"/>
  <c r="O4558" i="6"/>
  <c r="O4557" i="6"/>
  <c r="O4556" i="6"/>
  <c r="O4555" i="6"/>
  <c r="Q4555" i="6" s="1"/>
  <c r="O4554" i="6"/>
  <c r="O4553" i="6"/>
  <c r="O4552" i="6"/>
  <c r="Q4552" i="6" s="1"/>
  <c r="O4551" i="6"/>
  <c r="Q4551" i="6" s="1"/>
  <c r="O4550" i="6"/>
  <c r="O4549" i="6"/>
  <c r="O4548" i="6"/>
  <c r="O4547" i="6"/>
  <c r="O4546" i="6"/>
  <c r="O4545" i="6"/>
  <c r="O4544" i="6"/>
  <c r="O4543" i="6"/>
  <c r="Q4543" i="6" s="1"/>
  <c r="O4542" i="6"/>
  <c r="O4541" i="6"/>
  <c r="O4540" i="6"/>
  <c r="Q4540" i="6" s="1"/>
  <c r="O4539" i="6"/>
  <c r="Q4539" i="6" s="1"/>
  <c r="O4538" i="6"/>
  <c r="O4537" i="6"/>
  <c r="O4536" i="6"/>
  <c r="O4535" i="6"/>
  <c r="O4534" i="6"/>
  <c r="O4533" i="6"/>
  <c r="O4532" i="6"/>
  <c r="O4531" i="6"/>
  <c r="Q4531" i="6" s="1"/>
  <c r="O4530" i="6"/>
  <c r="O4529" i="6"/>
  <c r="O4528" i="6"/>
  <c r="Q4528" i="6" s="1"/>
  <c r="O4527" i="6"/>
  <c r="Q4527" i="6" s="1"/>
  <c r="O4526" i="6"/>
  <c r="O4525" i="6"/>
  <c r="O4524" i="6"/>
  <c r="O4523" i="6"/>
  <c r="O4522" i="6"/>
  <c r="O4521" i="6"/>
  <c r="O4520" i="6"/>
  <c r="O4519" i="6"/>
  <c r="Q4519" i="6" s="1"/>
  <c r="O4518" i="6"/>
  <c r="O4517" i="6"/>
  <c r="O4516" i="6"/>
  <c r="Q4516" i="6" s="1"/>
  <c r="O4515" i="6"/>
  <c r="Q4515" i="6" s="1"/>
  <c r="O4514" i="6"/>
  <c r="O4513" i="6"/>
  <c r="O4512" i="6"/>
  <c r="O4511" i="6"/>
  <c r="O4510" i="6"/>
  <c r="O4509" i="6"/>
  <c r="O4508" i="6"/>
  <c r="O4507" i="6"/>
  <c r="Q4507" i="6" s="1"/>
  <c r="O4506" i="6"/>
  <c r="O4505" i="6"/>
  <c r="O4504" i="6"/>
  <c r="Q4504" i="6" s="1"/>
  <c r="O4503" i="6"/>
  <c r="Q4503" i="6" s="1"/>
  <c r="O4502" i="6"/>
  <c r="O4501" i="6"/>
  <c r="O4500" i="6"/>
  <c r="O4499" i="6"/>
  <c r="O4498" i="6"/>
  <c r="O4497" i="6"/>
  <c r="O4496" i="6"/>
  <c r="O4495" i="6"/>
  <c r="Q4495" i="6" s="1"/>
  <c r="O4494" i="6"/>
  <c r="O4493" i="6"/>
  <c r="O4492" i="6"/>
  <c r="Q4492" i="6" s="1"/>
  <c r="O4491" i="6"/>
  <c r="Q4491" i="6" s="1"/>
  <c r="O4490" i="6"/>
  <c r="O4489" i="6"/>
  <c r="O4488" i="6"/>
  <c r="O4487" i="6"/>
  <c r="O4486" i="6"/>
  <c r="O4485" i="6"/>
  <c r="O4484" i="6"/>
  <c r="O4483" i="6"/>
  <c r="Q4483" i="6" s="1"/>
  <c r="O4482" i="6"/>
  <c r="O4481" i="6"/>
  <c r="O4480" i="6"/>
  <c r="Q4480" i="6" s="1"/>
  <c r="O4479" i="6"/>
  <c r="Q4479" i="6" s="1"/>
  <c r="O4478" i="6"/>
  <c r="O4477" i="6"/>
  <c r="O4476" i="6"/>
  <c r="O4475" i="6"/>
  <c r="O4474" i="6"/>
  <c r="O4473" i="6"/>
  <c r="O4472" i="6"/>
  <c r="O4471" i="6"/>
  <c r="Q4471" i="6" s="1"/>
  <c r="O4470" i="6"/>
  <c r="O4469" i="6"/>
  <c r="O4468" i="6"/>
  <c r="Q4468" i="6" s="1"/>
  <c r="O4467" i="6"/>
  <c r="Q4467" i="6" s="1"/>
  <c r="O4466" i="6"/>
  <c r="O4465" i="6"/>
  <c r="O4464" i="6"/>
  <c r="O4463" i="6"/>
  <c r="O4462" i="6"/>
  <c r="O4461" i="6"/>
  <c r="O4460" i="6"/>
  <c r="O4459" i="6"/>
  <c r="Q4459" i="6" s="1"/>
  <c r="O4458" i="6"/>
  <c r="O4457" i="6"/>
  <c r="O4456" i="6"/>
  <c r="Q4456" i="6" s="1"/>
  <c r="O4455" i="6"/>
  <c r="Q4455" i="6" s="1"/>
  <c r="O4454" i="6"/>
  <c r="O4453" i="6"/>
  <c r="O4452" i="6"/>
  <c r="O4451" i="6"/>
  <c r="O4450" i="6"/>
  <c r="O4449" i="6"/>
  <c r="O4448" i="6"/>
  <c r="O4447" i="6"/>
  <c r="Q4447" i="6" s="1"/>
  <c r="O4446" i="6"/>
  <c r="O4445" i="6"/>
  <c r="O4444" i="6"/>
  <c r="Q4444" i="6" s="1"/>
  <c r="O4443" i="6"/>
  <c r="Q4443" i="6" s="1"/>
  <c r="O4442" i="6"/>
  <c r="O4441" i="6"/>
  <c r="O4440" i="6"/>
  <c r="O4439" i="6"/>
  <c r="O4438" i="6"/>
  <c r="O4437" i="6"/>
  <c r="O4436" i="6"/>
  <c r="O4435" i="6"/>
  <c r="Q4435" i="6" s="1"/>
  <c r="O4434" i="6"/>
  <c r="O4433" i="6"/>
  <c r="O4432" i="6"/>
  <c r="Q4432" i="6" s="1"/>
  <c r="O4431" i="6"/>
  <c r="Q4431" i="6" s="1"/>
  <c r="O4430" i="6"/>
  <c r="O4429" i="6"/>
  <c r="O4428" i="6"/>
  <c r="O4427" i="6"/>
  <c r="O4426" i="6"/>
  <c r="O4425" i="6"/>
  <c r="O4424" i="6"/>
  <c r="O4423" i="6"/>
  <c r="Q4423" i="6" s="1"/>
  <c r="O4422" i="6"/>
  <c r="O4421" i="6"/>
  <c r="O4420" i="6"/>
  <c r="Q4420" i="6" s="1"/>
  <c r="O4419" i="6"/>
  <c r="Q4419" i="6" s="1"/>
  <c r="O4418" i="6"/>
  <c r="O4417" i="6"/>
  <c r="O4416" i="6"/>
  <c r="O4415" i="6"/>
  <c r="O4414" i="6"/>
  <c r="O4413" i="6"/>
  <c r="O4412" i="6"/>
  <c r="O4411" i="6"/>
  <c r="Q4411" i="6" s="1"/>
  <c r="O4410" i="6"/>
  <c r="O4409" i="6"/>
  <c r="O4408" i="6"/>
  <c r="Q4408" i="6" s="1"/>
  <c r="O4407" i="6"/>
  <c r="Q4407" i="6" s="1"/>
  <c r="O4406" i="6"/>
  <c r="O4405" i="6"/>
  <c r="O4404" i="6"/>
  <c r="O4403" i="6"/>
  <c r="O4402" i="6"/>
  <c r="O4401" i="6"/>
  <c r="O4400" i="6"/>
  <c r="O4399" i="6"/>
  <c r="Q4399" i="6" s="1"/>
  <c r="O4398" i="6"/>
  <c r="O4397" i="6"/>
  <c r="O4396" i="6"/>
  <c r="Q4396" i="6" s="1"/>
  <c r="O4395" i="6"/>
  <c r="Q4395" i="6" s="1"/>
  <c r="O4394" i="6"/>
  <c r="O4393" i="6"/>
  <c r="O4392" i="6"/>
  <c r="O4391" i="6"/>
  <c r="O4390" i="6"/>
  <c r="O4389" i="6"/>
  <c r="O4388" i="6"/>
  <c r="O4387" i="6"/>
  <c r="Q4387" i="6" s="1"/>
  <c r="O4386" i="6"/>
  <c r="O4385" i="6"/>
  <c r="O4384" i="6"/>
  <c r="Q4384" i="6" s="1"/>
  <c r="O4383" i="6"/>
  <c r="Q4383" i="6" s="1"/>
  <c r="O4382" i="6"/>
  <c r="O4381" i="6"/>
  <c r="O4380" i="6"/>
  <c r="O4379" i="6"/>
  <c r="O4378" i="6"/>
  <c r="O4377" i="6"/>
  <c r="O4376" i="6"/>
  <c r="O4375" i="6"/>
  <c r="Q4375" i="6" s="1"/>
  <c r="O4374" i="6"/>
  <c r="O4373" i="6"/>
  <c r="O4372" i="6"/>
  <c r="Q4372" i="6" s="1"/>
  <c r="O4371" i="6"/>
  <c r="Q4371" i="6" s="1"/>
  <c r="O4370" i="6"/>
  <c r="O4369" i="6"/>
  <c r="O4368" i="6"/>
  <c r="O4367" i="6"/>
  <c r="O4366" i="6"/>
  <c r="O4365" i="6"/>
  <c r="O4364" i="6"/>
  <c r="O4363" i="6"/>
  <c r="Q4363" i="6" s="1"/>
  <c r="O4362" i="6"/>
  <c r="O4361" i="6"/>
  <c r="O4360" i="6"/>
  <c r="Q4360" i="6" s="1"/>
  <c r="O4359" i="6"/>
  <c r="Q4359" i="6" s="1"/>
  <c r="O4358" i="6"/>
  <c r="O4357" i="6"/>
  <c r="O4356" i="6"/>
  <c r="O4355" i="6"/>
  <c r="O4354" i="6"/>
  <c r="O4353" i="6"/>
  <c r="O4352" i="6"/>
  <c r="O4351" i="6"/>
  <c r="Q4351" i="6" s="1"/>
  <c r="O4350" i="6"/>
  <c r="O4349" i="6"/>
  <c r="O4348" i="6"/>
  <c r="Q4348" i="6" s="1"/>
  <c r="O4347" i="6"/>
  <c r="Q4347" i="6" s="1"/>
  <c r="O4346" i="6"/>
  <c r="O4345" i="6"/>
  <c r="O4344" i="6"/>
  <c r="O4343" i="6"/>
  <c r="O4342" i="6"/>
  <c r="O4341" i="6"/>
  <c r="O4340" i="6"/>
  <c r="O4339" i="6"/>
  <c r="Q4339" i="6" s="1"/>
  <c r="O4338" i="6"/>
  <c r="O4337" i="6"/>
  <c r="O4336" i="6"/>
  <c r="Q4336" i="6" s="1"/>
  <c r="O4335" i="6"/>
  <c r="Q4335" i="6" s="1"/>
  <c r="O4334" i="6"/>
  <c r="O4333" i="6"/>
  <c r="O4332" i="6"/>
  <c r="O4331" i="6"/>
  <c r="O4330" i="6"/>
  <c r="O4329" i="6"/>
  <c r="O4328" i="6"/>
  <c r="O4327" i="6"/>
  <c r="Q4327" i="6" s="1"/>
  <c r="O4326" i="6"/>
  <c r="O4325" i="6"/>
  <c r="O4324" i="6"/>
  <c r="Q4324" i="6" s="1"/>
  <c r="O4323" i="6"/>
  <c r="Q4323" i="6" s="1"/>
  <c r="O4322" i="6"/>
  <c r="O4321" i="6"/>
  <c r="O4320" i="6"/>
  <c r="O4319" i="6"/>
  <c r="O4318" i="6"/>
  <c r="O4317" i="6"/>
  <c r="O4316" i="6"/>
  <c r="O4315" i="6"/>
  <c r="Q4315" i="6" s="1"/>
  <c r="O4314" i="6"/>
  <c r="O4313" i="6"/>
  <c r="O4312" i="6"/>
  <c r="Q4312" i="6" s="1"/>
  <c r="O4311" i="6"/>
  <c r="Q4311" i="6" s="1"/>
  <c r="O4310" i="6"/>
  <c r="O4309" i="6"/>
  <c r="O4308" i="6"/>
  <c r="O4307" i="6"/>
  <c r="O4306" i="6"/>
  <c r="O4305" i="6"/>
  <c r="O4304" i="6"/>
  <c r="O4303" i="6"/>
  <c r="Q4303" i="6" s="1"/>
  <c r="O4302" i="6"/>
  <c r="O4301" i="6"/>
  <c r="O4300" i="6"/>
  <c r="Q4300" i="6" s="1"/>
  <c r="O4299" i="6"/>
  <c r="Q4299" i="6" s="1"/>
  <c r="O4298" i="6"/>
  <c r="O4297" i="6"/>
  <c r="O4296" i="6"/>
  <c r="O4295" i="6"/>
  <c r="O4294" i="6"/>
  <c r="O4293" i="6"/>
  <c r="O4292" i="6"/>
  <c r="O4291" i="6"/>
  <c r="Q4291" i="6" s="1"/>
  <c r="O4290" i="6"/>
  <c r="O4289" i="6"/>
  <c r="O4288" i="6"/>
  <c r="Q4288" i="6" s="1"/>
  <c r="O4287" i="6"/>
  <c r="Q4287" i="6" s="1"/>
  <c r="O4286" i="6"/>
  <c r="O4285" i="6"/>
  <c r="O4284" i="6"/>
  <c r="O4283" i="6"/>
  <c r="O4282" i="6"/>
  <c r="O4281" i="6"/>
  <c r="O4280" i="6"/>
  <c r="O4279" i="6"/>
  <c r="Q4279" i="6" s="1"/>
  <c r="O4278" i="6"/>
  <c r="O4277" i="6"/>
  <c r="O4276" i="6"/>
  <c r="Q4276" i="6" s="1"/>
  <c r="O4275" i="6"/>
  <c r="Q4275" i="6" s="1"/>
  <c r="O4274" i="6"/>
  <c r="O4273" i="6"/>
  <c r="O4272" i="6"/>
  <c r="O4271" i="6"/>
  <c r="O4270" i="6"/>
  <c r="O4269" i="6"/>
  <c r="O4268" i="6"/>
  <c r="O4267" i="6"/>
  <c r="Q4267" i="6" s="1"/>
  <c r="O4266" i="6"/>
  <c r="O4265" i="6"/>
  <c r="O4264" i="6"/>
  <c r="Q4264" i="6" s="1"/>
  <c r="O4263" i="6"/>
  <c r="Q4263" i="6" s="1"/>
  <c r="O4262" i="6"/>
  <c r="O4261" i="6"/>
  <c r="O4260" i="6"/>
  <c r="O4259" i="6"/>
  <c r="O4258" i="6"/>
  <c r="O4257" i="6"/>
  <c r="O4256" i="6"/>
  <c r="O4255" i="6"/>
  <c r="Q4255" i="6" s="1"/>
  <c r="O4254" i="6"/>
  <c r="O4253" i="6"/>
  <c r="O4252" i="6"/>
  <c r="Q4252" i="6" s="1"/>
  <c r="O4251" i="6"/>
  <c r="Q4251" i="6" s="1"/>
  <c r="O4250" i="6"/>
  <c r="O4249" i="6"/>
  <c r="O4248" i="6"/>
  <c r="O4247" i="6"/>
  <c r="O4246" i="6"/>
  <c r="O4245" i="6"/>
  <c r="O4244" i="6"/>
  <c r="O4243" i="6"/>
  <c r="Q4243" i="6" s="1"/>
  <c r="O4242" i="6"/>
  <c r="O4241" i="6"/>
  <c r="O4240" i="6"/>
  <c r="Q4240" i="6" s="1"/>
  <c r="O4239" i="6"/>
  <c r="Q4239" i="6" s="1"/>
  <c r="O4238" i="6"/>
  <c r="O4237" i="6"/>
  <c r="O4236" i="6"/>
  <c r="O4235" i="6"/>
  <c r="O4234" i="6"/>
  <c r="O4233" i="6"/>
  <c r="O4232" i="6"/>
  <c r="O4231" i="6"/>
  <c r="Q4231" i="6" s="1"/>
  <c r="O4230" i="6"/>
  <c r="O4229" i="6"/>
  <c r="O4228" i="6"/>
  <c r="Q4228" i="6" s="1"/>
  <c r="O4227" i="6"/>
  <c r="Q4227" i="6" s="1"/>
  <c r="O4226" i="6"/>
  <c r="O4225" i="6"/>
  <c r="O4224" i="6"/>
  <c r="O4223" i="6"/>
  <c r="O4222" i="6"/>
  <c r="O4221" i="6"/>
  <c r="O4220" i="6"/>
  <c r="O4219" i="6"/>
  <c r="Q4219" i="6" s="1"/>
  <c r="O4218" i="6"/>
  <c r="O4217" i="6"/>
  <c r="O4216" i="6"/>
  <c r="Q4216" i="6" s="1"/>
  <c r="O4215" i="6"/>
  <c r="Q4215" i="6" s="1"/>
  <c r="O4214" i="6"/>
  <c r="O4213" i="6"/>
  <c r="O4212" i="6"/>
  <c r="O4211" i="6"/>
  <c r="O4210" i="6"/>
  <c r="O4209" i="6"/>
  <c r="O4208" i="6"/>
  <c r="O4207" i="6"/>
  <c r="Q4207" i="6" s="1"/>
  <c r="O4206" i="6"/>
  <c r="O4205" i="6"/>
  <c r="O4204" i="6"/>
  <c r="Q4204" i="6" s="1"/>
  <c r="O4203" i="6"/>
  <c r="Q4203" i="6" s="1"/>
  <c r="O4202" i="6"/>
  <c r="O4201" i="6"/>
  <c r="O4200" i="6"/>
  <c r="O4199" i="6"/>
  <c r="O4198" i="6"/>
  <c r="O4197" i="6"/>
  <c r="O4196" i="6"/>
  <c r="O4195" i="6"/>
  <c r="Q4195" i="6" s="1"/>
  <c r="O4194" i="6"/>
  <c r="O4193" i="6"/>
  <c r="O4192" i="6"/>
  <c r="Q4192" i="6" s="1"/>
  <c r="O4191" i="6"/>
  <c r="Q4191" i="6" s="1"/>
  <c r="O4190" i="6"/>
  <c r="O4189" i="6"/>
  <c r="O4188" i="6"/>
  <c r="O4187" i="6"/>
  <c r="O4186" i="6"/>
  <c r="O4185" i="6"/>
  <c r="O4184" i="6"/>
  <c r="O4183" i="6"/>
  <c r="Q4183" i="6" s="1"/>
  <c r="O4182" i="6"/>
  <c r="O4181" i="6"/>
  <c r="O4180" i="6"/>
  <c r="Q4180" i="6" s="1"/>
  <c r="O4179" i="6"/>
  <c r="Q4179" i="6" s="1"/>
  <c r="O4178" i="6"/>
  <c r="O4177" i="6"/>
  <c r="O4176" i="6"/>
  <c r="O4175" i="6"/>
  <c r="O4174" i="6"/>
  <c r="O4173" i="6"/>
  <c r="O4172" i="6"/>
  <c r="O4171" i="6"/>
  <c r="Q4171" i="6" s="1"/>
  <c r="O4170" i="6"/>
  <c r="O4169" i="6"/>
  <c r="O4168" i="6"/>
  <c r="Q4168" i="6" s="1"/>
  <c r="O4167" i="6"/>
  <c r="Q4167" i="6" s="1"/>
  <c r="O4166" i="6"/>
  <c r="O4165" i="6"/>
  <c r="O4164" i="6"/>
  <c r="O4163" i="6"/>
  <c r="O4162" i="6"/>
  <c r="O4161" i="6"/>
  <c r="O4160" i="6"/>
  <c r="O4159" i="6"/>
  <c r="Q4159" i="6" s="1"/>
  <c r="O4158" i="6"/>
  <c r="O4157" i="6"/>
  <c r="O4156" i="6"/>
  <c r="Q4156" i="6" s="1"/>
  <c r="O4155" i="6"/>
  <c r="Q4155" i="6" s="1"/>
  <c r="O4154" i="6"/>
  <c r="O4153" i="6"/>
  <c r="O4152" i="6"/>
  <c r="O4151" i="6"/>
  <c r="O4150" i="6"/>
  <c r="O4149" i="6"/>
  <c r="O4148" i="6"/>
  <c r="O4147" i="6"/>
  <c r="Q4147" i="6" s="1"/>
  <c r="O4146" i="6"/>
  <c r="O4145" i="6"/>
  <c r="O4144" i="6"/>
  <c r="Q4144" i="6" s="1"/>
  <c r="O4143" i="6"/>
  <c r="Q4143" i="6" s="1"/>
  <c r="O4142" i="6"/>
  <c r="O4141" i="6"/>
  <c r="O4140" i="6"/>
  <c r="O4139" i="6"/>
  <c r="O4138" i="6"/>
  <c r="O4137" i="6"/>
  <c r="O4136" i="6"/>
  <c r="O4135" i="6"/>
  <c r="Q4135" i="6" s="1"/>
  <c r="O4134" i="6"/>
  <c r="O4133" i="6"/>
  <c r="O4132" i="6"/>
  <c r="Q4132" i="6" s="1"/>
  <c r="O4131" i="6"/>
  <c r="Q4131" i="6" s="1"/>
  <c r="O4130" i="6"/>
  <c r="O4129" i="6"/>
  <c r="O4128" i="6"/>
  <c r="O4127" i="6"/>
  <c r="O4126" i="6"/>
  <c r="O4125" i="6"/>
  <c r="O4124" i="6"/>
  <c r="O4123" i="6"/>
  <c r="Q4123" i="6" s="1"/>
  <c r="O4122" i="6"/>
  <c r="O4121" i="6"/>
  <c r="O4120" i="6"/>
  <c r="Q4120" i="6" s="1"/>
  <c r="O4119" i="6"/>
  <c r="Q4119" i="6" s="1"/>
  <c r="O4118" i="6"/>
  <c r="O4117" i="6"/>
  <c r="O4116" i="6"/>
  <c r="O4115" i="6"/>
  <c r="O4114" i="6"/>
  <c r="O4113" i="6"/>
  <c r="O4112" i="6"/>
  <c r="O4111" i="6"/>
  <c r="Q4111" i="6" s="1"/>
  <c r="O4110" i="6"/>
  <c r="O4109" i="6"/>
  <c r="O4108" i="6"/>
  <c r="Q4108" i="6" s="1"/>
  <c r="O4107" i="6"/>
  <c r="Q4107" i="6" s="1"/>
  <c r="O4106" i="6"/>
  <c r="O4105" i="6"/>
  <c r="O4104" i="6"/>
  <c r="O4103" i="6"/>
  <c r="O4102" i="6"/>
  <c r="O4101" i="6"/>
  <c r="O4100" i="6"/>
  <c r="O4099" i="6"/>
  <c r="Q4099" i="6" s="1"/>
  <c r="O4098" i="6"/>
  <c r="O4097" i="6"/>
  <c r="O4096" i="6"/>
  <c r="Q4096" i="6" s="1"/>
  <c r="O4095" i="6"/>
  <c r="Q4095" i="6" s="1"/>
  <c r="O4094" i="6"/>
  <c r="O4093" i="6"/>
  <c r="O4092" i="6"/>
  <c r="O4091" i="6"/>
  <c r="O4090" i="6"/>
  <c r="O4089" i="6"/>
  <c r="O4088" i="6"/>
  <c r="O4087" i="6"/>
  <c r="Q4087" i="6" s="1"/>
  <c r="O4086" i="6"/>
  <c r="O4085" i="6"/>
  <c r="O4084" i="6"/>
  <c r="Q4084" i="6" s="1"/>
  <c r="O4083" i="6"/>
  <c r="Q4083" i="6" s="1"/>
  <c r="O4082" i="6"/>
  <c r="O4081" i="6"/>
  <c r="O4080" i="6"/>
  <c r="O4079" i="6"/>
  <c r="O4078" i="6"/>
  <c r="O4077" i="6"/>
  <c r="O4076" i="6"/>
  <c r="O4075" i="6"/>
  <c r="Q4075" i="6" s="1"/>
  <c r="O4074" i="6"/>
  <c r="O4073" i="6"/>
  <c r="O4072" i="6"/>
  <c r="Q4072" i="6" s="1"/>
  <c r="O4071" i="6"/>
  <c r="Q4071" i="6" s="1"/>
  <c r="O4070" i="6"/>
  <c r="O4069" i="6"/>
  <c r="O4068" i="6"/>
  <c r="O4067" i="6"/>
  <c r="O4066" i="6"/>
  <c r="O4065" i="6"/>
  <c r="O4064" i="6"/>
  <c r="O4063" i="6"/>
  <c r="Q4063" i="6" s="1"/>
  <c r="O4062" i="6"/>
  <c r="O4061" i="6"/>
  <c r="O4060" i="6"/>
  <c r="Q4060" i="6" s="1"/>
  <c r="O4059" i="6"/>
  <c r="Q4059" i="6" s="1"/>
  <c r="O4058" i="6"/>
  <c r="O4057" i="6"/>
  <c r="O4056" i="6"/>
  <c r="O4055" i="6"/>
  <c r="O4054" i="6"/>
  <c r="O4053" i="6"/>
  <c r="O4052" i="6"/>
  <c r="O4051" i="6"/>
  <c r="Q4051" i="6" s="1"/>
  <c r="O4050" i="6"/>
  <c r="O4049" i="6"/>
  <c r="O4048" i="6"/>
  <c r="Q4048" i="6" s="1"/>
  <c r="O4047" i="6"/>
  <c r="Q4047" i="6" s="1"/>
  <c r="O4046" i="6"/>
  <c r="O4045" i="6"/>
  <c r="O4044" i="6"/>
  <c r="O4043" i="6"/>
  <c r="O4042" i="6"/>
  <c r="O4041" i="6"/>
  <c r="O4040" i="6"/>
  <c r="O4039" i="6"/>
  <c r="Q4039" i="6" s="1"/>
  <c r="O4038" i="6"/>
  <c r="O4037" i="6"/>
  <c r="O4036" i="6"/>
  <c r="Q4036" i="6" s="1"/>
  <c r="O4035" i="6"/>
  <c r="Q4035" i="6" s="1"/>
  <c r="O4034" i="6"/>
  <c r="O4033" i="6"/>
  <c r="O4032" i="6"/>
  <c r="O4031" i="6"/>
  <c r="O4030" i="6"/>
  <c r="O4029" i="6"/>
  <c r="O4028" i="6"/>
  <c r="O4027" i="6"/>
  <c r="Q4027" i="6" s="1"/>
  <c r="O4026" i="6"/>
  <c r="Q4026" i="6" s="1"/>
  <c r="O4025" i="6"/>
  <c r="O4024" i="6"/>
  <c r="Q4024" i="6" s="1"/>
  <c r="O4023" i="6"/>
  <c r="Q4023" i="6" s="1"/>
  <c r="O4022" i="6"/>
  <c r="O4021" i="6"/>
  <c r="O4020" i="6"/>
  <c r="O4019" i="6"/>
  <c r="O4018" i="6"/>
  <c r="O4017" i="6"/>
  <c r="O4016" i="6"/>
  <c r="O4015" i="6"/>
  <c r="Q4015" i="6" s="1"/>
  <c r="O4014" i="6"/>
  <c r="O4013" i="6"/>
  <c r="O4012" i="6"/>
  <c r="Q4012" i="6" s="1"/>
  <c r="O4011" i="6"/>
  <c r="Q4011" i="6" s="1"/>
  <c r="O4010" i="6"/>
  <c r="O4009" i="6"/>
  <c r="O4008" i="6"/>
  <c r="O4007" i="6"/>
  <c r="O4006" i="6"/>
  <c r="O4005" i="6"/>
  <c r="O4004" i="6"/>
  <c r="O4003" i="6"/>
  <c r="Q4003" i="6" s="1"/>
  <c r="O4002" i="6"/>
  <c r="O4001" i="6"/>
  <c r="O4000" i="6"/>
  <c r="Q4000" i="6" s="1"/>
  <c r="O3999" i="6"/>
  <c r="Q3999" i="6" s="1"/>
  <c r="O3998" i="6"/>
  <c r="O3997" i="6"/>
  <c r="O3996" i="6"/>
  <c r="O3995" i="6"/>
  <c r="O3994" i="6"/>
  <c r="O3993" i="6"/>
  <c r="O3992" i="6"/>
  <c r="O3991" i="6"/>
  <c r="Q3991" i="6" s="1"/>
  <c r="O3990" i="6"/>
  <c r="Q3990" i="6" s="1"/>
  <c r="O3989" i="6"/>
  <c r="O3988" i="6"/>
  <c r="Q3988" i="6" s="1"/>
  <c r="O3987" i="6"/>
  <c r="Q3987" i="6" s="1"/>
  <c r="O3986" i="6"/>
  <c r="O3985" i="6"/>
  <c r="O3984" i="6"/>
  <c r="O3983" i="6"/>
  <c r="O3982" i="6"/>
  <c r="O3981" i="6"/>
  <c r="O3980" i="6"/>
  <c r="O3979" i="6"/>
  <c r="Q3979" i="6" s="1"/>
  <c r="O3978" i="6"/>
  <c r="O3977" i="6"/>
  <c r="O3976" i="6"/>
  <c r="Q3976" i="6" s="1"/>
  <c r="O3975" i="6"/>
  <c r="Q3975" i="6" s="1"/>
  <c r="O3974" i="6"/>
  <c r="O3973" i="6"/>
  <c r="O3972" i="6"/>
  <c r="O3971" i="6"/>
  <c r="O3970" i="6"/>
  <c r="O3969" i="6"/>
  <c r="O3968" i="6"/>
  <c r="O3967" i="6"/>
  <c r="Q3967" i="6" s="1"/>
  <c r="O3966" i="6"/>
  <c r="O3965" i="6"/>
  <c r="O3964" i="6"/>
  <c r="Q3964" i="6" s="1"/>
  <c r="O3963" i="6"/>
  <c r="Q3963" i="6" s="1"/>
  <c r="O3962" i="6"/>
  <c r="O3961" i="6"/>
  <c r="O3960" i="6"/>
  <c r="O3959" i="6"/>
  <c r="O3958" i="6"/>
  <c r="O3957" i="6"/>
  <c r="O3956" i="6"/>
  <c r="O3955" i="6"/>
  <c r="Q3955" i="6" s="1"/>
  <c r="O3954" i="6"/>
  <c r="O3953" i="6"/>
  <c r="O3952" i="6"/>
  <c r="Q3952" i="6" s="1"/>
  <c r="O3951" i="6"/>
  <c r="Q3951" i="6" s="1"/>
  <c r="O3950" i="6"/>
  <c r="O3949" i="6"/>
  <c r="O3948" i="6"/>
  <c r="O3947" i="6"/>
  <c r="O3946" i="6"/>
  <c r="O3945" i="6"/>
  <c r="O3944" i="6"/>
  <c r="O3943" i="6"/>
  <c r="Q3943" i="6" s="1"/>
  <c r="O3942" i="6"/>
  <c r="O3941" i="6"/>
  <c r="O3940" i="6"/>
  <c r="Q3940" i="6" s="1"/>
  <c r="O3939" i="6"/>
  <c r="Q3939" i="6" s="1"/>
  <c r="O3938" i="6"/>
  <c r="O3937" i="6"/>
  <c r="O3936" i="6"/>
  <c r="O3935" i="6"/>
  <c r="O3934" i="6"/>
  <c r="O3933" i="6"/>
  <c r="O3932" i="6"/>
  <c r="O3931" i="6"/>
  <c r="Q3931" i="6" s="1"/>
  <c r="O3930" i="6"/>
  <c r="O3929" i="6"/>
  <c r="O3928" i="6"/>
  <c r="Q3928" i="6" s="1"/>
  <c r="O3927" i="6"/>
  <c r="Q3927" i="6" s="1"/>
  <c r="O3926" i="6"/>
  <c r="O3925" i="6"/>
  <c r="O3924" i="6"/>
  <c r="O3923" i="6"/>
  <c r="O3922" i="6"/>
  <c r="O3921" i="6"/>
  <c r="O3920" i="6"/>
  <c r="O3919" i="6"/>
  <c r="Q3919" i="6" s="1"/>
  <c r="O3918" i="6"/>
  <c r="O3917" i="6"/>
  <c r="O3916" i="6"/>
  <c r="Q3916" i="6" s="1"/>
  <c r="O3915" i="6"/>
  <c r="Q3915" i="6" s="1"/>
  <c r="O3914" i="6"/>
  <c r="O3913" i="6"/>
  <c r="O3912" i="6"/>
  <c r="O3911" i="6"/>
  <c r="O3910" i="6"/>
  <c r="O3909" i="6"/>
  <c r="O3908" i="6"/>
  <c r="O3907" i="6"/>
  <c r="Q3907" i="6" s="1"/>
  <c r="O3906" i="6"/>
  <c r="O3905" i="6"/>
  <c r="O3904" i="6"/>
  <c r="Q3904" i="6" s="1"/>
  <c r="O3903" i="6"/>
  <c r="Q3903" i="6" s="1"/>
  <c r="O3902" i="6"/>
  <c r="O3901" i="6"/>
  <c r="O3900" i="6"/>
  <c r="O3899" i="6"/>
  <c r="O3898" i="6"/>
  <c r="O3897" i="6"/>
  <c r="O3896" i="6"/>
  <c r="O3895" i="6"/>
  <c r="Q3895" i="6" s="1"/>
  <c r="O3894" i="6"/>
  <c r="Q3894" i="6" s="1"/>
  <c r="O3893" i="6"/>
  <c r="O3892" i="6"/>
  <c r="Q3892" i="6" s="1"/>
  <c r="O3891" i="6"/>
  <c r="Q3891" i="6" s="1"/>
  <c r="O3890" i="6"/>
  <c r="O3889" i="6"/>
  <c r="O3888" i="6"/>
  <c r="O3887" i="6"/>
  <c r="O3886" i="6"/>
  <c r="O3885" i="6"/>
  <c r="O3884" i="6"/>
  <c r="O3883" i="6"/>
  <c r="Q3883" i="6" s="1"/>
  <c r="O3882" i="6"/>
  <c r="O3881" i="6"/>
  <c r="O3880" i="6"/>
  <c r="Q3880" i="6" s="1"/>
  <c r="O3879" i="6"/>
  <c r="Q3879" i="6" s="1"/>
  <c r="O3878" i="6"/>
  <c r="O3877" i="6"/>
  <c r="O3876" i="6"/>
  <c r="O3875" i="6"/>
  <c r="O3874" i="6"/>
  <c r="O3873" i="6"/>
  <c r="O3872" i="6"/>
  <c r="O3871" i="6"/>
  <c r="Q3871" i="6" s="1"/>
  <c r="O3870" i="6"/>
  <c r="O3869" i="6"/>
  <c r="O3868" i="6"/>
  <c r="Q3868" i="6" s="1"/>
  <c r="O3867" i="6"/>
  <c r="Q3867" i="6" s="1"/>
  <c r="O3866" i="6"/>
  <c r="O3865" i="6"/>
  <c r="O3864" i="6"/>
  <c r="O3863" i="6"/>
  <c r="O3862" i="6"/>
  <c r="O3861" i="6"/>
  <c r="O3860" i="6"/>
  <c r="O3859" i="6"/>
  <c r="Q3859" i="6" s="1"/>
  <c r="O3858" i="6"/>
  <c r="Q3858" i="6" s="1"/>
  <c r="O3857" i="6"/>
  <c r="O3856" i="6"/>
  <c r="Q3856" i="6" s="1"/>
  <c r="O3855" i="6"/>
  <c r="Q3855" i="6" s="1"/>
  <c r="O3854" i="6"/>
  <c r="O3853" i="6"/>
  <c r="O3852" i="6"/>
  <c r="O3851" i="6"/>
  <c r="O3850" i="6"/>
  <c r="O3849" i="6"/>
  <c r="O3848" i="6"/>
  <c r="O3847" i="6"/>
  <c r="Q3847" i="6" s="1"/>
  <c r="O3846" i="6"/>
  <c r="Q3846" i="6" s="1"/>
  <c r="O3845" i="6"/>
  <c r="O3844" i="6"/>
  <c r="Q3844" i="6" s="1"/>
  <c r="O3843" i="6"/>
  <c r="Q3843" i="6" s="1"/>
  <c r="O3842" i="6"/>
  <c r="O3841" i="6"/>
  <c r="O3840" i="6"/>
  <c r="O3839" i="6"/>
  <c r="O3838" i="6"/>
  <c r="O3837" i="6"/>
  <c r="O3836" i="6"/>
  <c r="O3835" i="6"/>
  <c r="Q3835" i="6" s="1"/>
  <c r="O3834" i="6"/>
  <c r="O3833" i="6"/>
  <c r="O3832" i="6"/>
  <c r="Q3832" i="6" s="1"/>
  <c r="O3831" i="6"/>
  <c r="Q3831" i="6" s="1"/>
  <c r="O3830" i="6"/>
  <c r="O3829" i="6"/>
  <c r="O3828" i="6"/>
  <c r="O3827" i="6"/>
  <c r="O3826" i="6"/>
  <c r="O3825" i="6"/>
  <c r="O3824" i="6"/>
  <c r="O3823" i="6"/>
  <c r="Q3823" i="6" s="1"/>
  <c r="O3822" i="6"/>
  <c r="O3821" i="6"/>
  <c r="O3820" i="6"/>
  <c r="Q3820" i="6" s="1"/>
  <c r="O3819" i="6"/>
  <c r="Q3819" i="6" s="1"/>
  <c r="O3818" i="6"/>
  <c r="O3817" i="6"/>
  <c r="O3816" i="6"/>
  <c r="O3815" i="6"/>
  <c r="O3814" i="6"/>
  <c r="O3813" i="6"/>
  <c r="O3812" i="6"/>
  <c r="O3811" i="6"/>
  <c r="Q3811" i="6" s="1"/>
  <c r="O3810" i="6"/>
  <c r="O3809" i="6"/>
  <c r="O3808" i="6"/>
  <c r="Q3808" i="6" s="1"/>
  <c r="O3807" i="6"/>
  <c r="Q3807" i="6" s="1"/>
  <c r="O3806" i="6"/>
  <c r="O3805" i="6"/>
  <c r="O3804" i="6"/>
  <c r="O3803" i="6"/>
  <c r="O3802" i="6"/>
  <c r="O3801" i="6"/>
  <c r="O3800" i="6"/>
  <c r="O3799" i="6"/>
  <c r="Q3799" i="6" s="1"/>
  <c r="O3798" i="6"/>
  <c r="Q3798" i="6" s="1"/>
  <c r="O3797" i="6"/>
  <c r="O3796" i="6"/>
  <c r="Q3796" i="6" s="1"/>
  <c r="O3795" i="6"/>
  <c r="Q3795" i="6" s="1"/>
  <c r="O3794" i="6"/>
  <c r="O3793" i="6"/>
  <c r="O3792" i="6"/>
  <c r="O3791" i="6"/>
  <c r="O3790" i="6"/>
  <c r="O3789" i="6"/>
  <c r="O3788" i="6"/>
  <c r="O3787" i="6"/>
  <c r="Q3787" i="6" s="1"/>
  <c r="O3786" i="6"/>
  <c r="Q3786" i="6" s="1"/>
  <c r="O3785" i="6"/>
  <c r="O3784" i="6"/>
  <c r="Q3784" i="6" s="1"/>
  <c r="O3783" i="6"/>
  <c r="Q3783" i="6" s="1"/>
  <c r="O3782" i="6"/>
  <c r="O3781" i="6"/>
  <c r="O3780" i="6"/>
  <c r="O3779" i="6"/>
  <c r="O3778" i="6"/>
  <c r="O3777" i="6"/>
  <c r="O3776" i="6"/>
  <c r="O3775" i="6"/>
  <c r="Q3775" i="6" s="1"/>
  <c r="O3774" i="6"/>
  <c r="Q3774" i="6" s="1"/>
  <c r="O3773" i="6"/>
  <c r="O3772" i="6"/>
  <c r="Q3772" i="6" s="1"/>
  <c r="O3771" i="6"/>
  <c r="Q3771" i="6" s="1"/>
  <c r="O3770" i="6"/>
  <c r="O3769" i="6"/>
  <c r="O3768" i="6"/>
  <c r="O3767" i="6"/>
  <c r="O3766" i="6"/>
  <c r="O3765" i="6"/>
  <c r="O3764" i="6"/>
  <c r="O3763" i="6"/>
  <c r="Q3763" i="6" s="1"/>
  <c r="O3762" i="6"/>
  <c r="Q3762" i="6" s="1"/>
  <c r="O3761" i="6"/>
  <c r="O3760" i="6"/>
  <c r="Q3760" i="6" s="1"/>
  <c r="O3759" i="6"/>
  <c r="Q3759" i="6" s="1"/>
  <c r="O3758" i="6"/>
  <c r="O3757" i="6"/>
  <c r="O3756" i="6"/>
  <c r="O3755" i="6"/>
  <c r="O3754" i="6"/>
  <c r="O3753" i="6"/>
  <c r="O3752" i="6"/>
  <c r="O3751" i="6"/>
  <c r="Q3751" i="6" s="1"/>
  <c r="O3750" i="6"/>
  <c r="Q3750" i="6" s="1"/>
  <c r="O3749" i="6"/>
  <c r="O3748" i="6"/>
  <c r="Q3748" i="6" s="1"/>
  <c r="O3747" i="6"/>
  <c r="Q3747" i="6" s="1"/>
  <c r="O3746" i="6"/>
  <c r="O3745" i="6"/>
  <c r="O3744" i="6"/>
  <c r="O3743" i="6"/>
  <c r="O3742" i="6"/>
  <c r="O3741" i="6"/>
  <c r="O3740" i="6"/>
  <c r="O3739" i="6"/>
  <c r="Q3739" i="6" s="1"/>
  <c r="O3738" i="6"/>
  <c r="Q3738" i="6" s="1"/>
  <c r="O3737" i="6"/>
  <c r="O3736" i="6"/>
  <c r="Q3736" i="6" s="1"/>
  <c r="O3735" i="6"/>
  <c r="Q3735" i="6" s="1"/>
  <c r="O3734" i="6"/>
  <c r="O3733" i="6"/>
  <c r="O3732" i="6"/>
  <c r="O3731" i="6"/>
  <c r="O3730" i="6"/>
  <c r="O3729" i="6"/>
  <c r="O3728" i="6"/>
  <c r="O3727" i="6"/>
  <c r="Q3727" i="6" s="1"/>
  <c r="O3726" i="6"/>
  <c r="Q3726" i="6" s="1"/>
  <c r="O3725" i="6"/>
  <c r="O3724" i="6"/>
  <c r="Q3724" i="6" s="1"/>
  <c r="O3723" i="6"/>
  <c r="Q3723" i="6" s="1"/>
  <c r="O3722" i="6"/>
  <c r="O3721" i="6"/>
  <c r="O3720" i="6"/>
  <c r="O3719" i="6"/>
  <c r="O3718" i="6"/>
  <c r="O3717" i="6"/>
  <c r="O3716" i="6"/>
  <c r="O3715" i="6"/>
  <c r="Q3715" i="6" s="1"/>
  <c r="O3714" i="6"/>
  <c r="Q3714" i="6" s="1"/>
  <c r="O3713" i="6"/>
  <c r="O3712" i="6"/>
  <c r="Q3712" i="6" s="1"/>
  <c r="O3711" i="6"/>
  <c r="Q3711" i="6" s="1"/>
  <c r="O3710" i="6"/>
  <c r="O3709" i="6"/>
  <c r="O3708" i="6"/>
  <c r="O3707" i="6"/>
  <c r="O3706" i="6"/>
  <c r="O3705" i="6"/>
  <c r="O3704" i="6"/>
  <c r="O3703" i="6"/>
  <c r="Q3703" i="6" s="1"/>
  <c r="O3702" i="6"/>
  <c r="Q3702" i="6" s="1"/>
  <c r="O3701" i="6"/>
  <c r="O3700" i="6"/>
  <c r="Q3700" i="6" s="1"/>
  <c r="O3699" i="6"/>
  <c r="Q3699" i="6" s="1"/>
  <c r="O3698" i="6"/>
  <c r="O3697" i="6"/>
  <c r="O3696" i="6"/>
  <c r="O3695" i="6"/>
  <c r="O3694" i="6"/>
  <c r="O3693" i="6"/>
  <c r="O3692" i="6"/>
  <c r="O3691" i="6"/>
  <c r="Q3691" i="6" s="1"/>
  <c r="O3690" i="6"/>
  <c r="Q3690" i="6" s="1"/>
  <c r="O3689" i="6"/>
  <c r="O3688" i="6"/>
  <c r="Q3688" i="6" s="1"/>
  <c r="O3687" i="6"/>
  <c r="Q3687" i="6" s="1"/>
  <c r="O3686" i="6"/>
  <c r="O3685" i="6"/>
  <c r="O3684" i="6"/>
  <c r="O3683" i="6"/>
  <c r="O3682" i="6"/>
  <c r="O3681" i="6"/>
  <c r="O3680" i="6"/>
  <c r="O3679" i="6"/>
  <c r="Q3679" i="6" s="1"/>
  <c r="O3678" i="6"/>
  <c r="Q3678" i="6" s="1"/>
  <c r="O3677" i="6"/>
  <c r="O3676" i="6"/>
  <c r="Q3676" i="6" s="1"/>
  <c r="O3675" i="6"/>
  <c r="Q3675" i="6" s="1"/>
  <c r="O3674" i="6"/>
  <c r="O3673" i="6"/>
  <c r="O3672" i="6"/>
  <c r="O3671" i="6"/>
  <c r="O3670" i="6"/>
  <c r="O3669" i="6"/>
  <c r="O3668" i="6"/>
  <c r="O3667" i="6"/>
  <c r="Q3667" i="6" s="1"/>
  <c r="O3666" i="6"/>
  <c r="Q3666" i="6" s="1"/>
  <c r="O3665" i="6"/>
  <c r="O3664" i="6"/>
  <c r="Q3664" i="6" s="1"/>
  <c r="O3663" i="6"/>
  <c r="Q3663" i="6" s="1"/>
  <c r="O3662" i="6"/>
  <c r="O3661" i="6"/>
  <c r="O3660" i="6"/>
  <c r="O3659" i="6"/>
  <c r="O3658" i="6"/>
  <c r="O3657" i="6"/>
  <c r="O3656" i="6"/>
  <c r="O3655" i="6"/>
  <c r="Q3655" i="6" s="1"/>
  <c r="O3654" i="6"/>
  <c r="Q3654" i="6" s="1"/>
  <c r="O3653" i="6"/>
  <c r="O3652" i="6"/>
  <c r="Q3652" i="6" s="1"/>
  <c r="O3651" i="6"/>
  <c r="Q3651" i="6" s="1"/>
  <c r="O3650" i="6"/>
  <c r="O3649" i="6"/>
  <c r="O3648" i="6"/>
  <c r="O3647" i="6"/>
  <c r="O3646" i="6"/>
  <c r="O3645" i="6"/>
  <c r="O3644" i="6"/>
  <c r="O3643" i="6"/>
  <c r="Q3643" i="6" s="1"/>
  <c r="O3642" i="6"/>
  <c r="Q3642" i="6" s="1"/>
  <c r="O3641" i="6"/>
  <c r="O3640" i="6"/>
  <c r="Q3640" i="6" s="1"/>
  <c r="O3639" i="6"/>
  <c r="Q3639" i="6" s="1"/>
  <c r="O3638" i="6"/>
  <c r="O3637" i="6"/>
  <c r="O3636" i="6"/>
  <c r="O3635" i="6"/>
  <c r="O3634" i="6"/>
  <c r="O3633" i="6"/>
  <c r="O3632" i="6"/>
  <c r="O3631" i="6"/>
  <c r="Q3631" i="6" s="1"/>
  <c r="O3630" i="6"/>
  <c r="Q3630" i="6" s="1"/>
  <c r="O3629" i="6"/>
  <c r="O3628" i="6"/>
  <c r="Q3628" i="6" s="1"/>
  <c r="O3627" i="6"/>
  <c r="Q3627" i="6" s="1"/>
  <c r="O3626" i="6"/>
  <c r="O3625" i="6"/>
  <c r="O3624" i="6"/>
  <c r="O3623" i="6"/>
  <c r="O3622" i="6"/>
  <c r="O3621" i="6"/>
  <c r="O3620" i="6"/>
  <c r="O3619" i="6"/>
  <c r="Q3619" i="6" s="1"/>
  <c r="O3618" i="6"/>
  <c r="Q3618" i="6" s="1"/>
  <c r="O3617" i="6"/>
  <c r="O3616" i="6"/>
  <c r="Q3616" i="6" s="1"/>
  <c r="O3615" i="6"/>
  <c r="Q3615" i="6" s="1"/>
  <c r="O3614" i="6"/>
  <c r="O3613" i="6"/>
  <c r="O3612" i="6"/>
  <c r="O3611" i="6"/>
  <c r="O3610" i="6"/>
  <c r="O3609" i="6"/>
  <c r="O3608" i="6"/>
  <c r="O3607" i="6"/>
  <c r="Q3607" i="6" s="1"/>
  <c r="O3606" i="6"/>
  <c r="Q3606" i="6" s="1"/>
  <c r="O3605" i="6"/>
  <c r="O3604" i="6"/>
  <c r="Q3604" i="6" s="1"/>
  <c r="O3603" i="6"/>
  <c r="Q3603" i="6" s="1"/>
  <c r="O3602" i="6"/>
  <c r="O3601" i="6"/>
  <c r="O3600" i="6"/>
  <c r="O3599" i="6"/>
  <c r="O3598" i="6"/>
  <c r="O3597" i="6"/>
  <c r="O3596" i="6"/>
  <c r="O3595" i="6"/>
  <c r="Q3595" i="6" s="1"/>
  <c r="O3594" i="6"/>
  <c r="Q3594" i="6" s="1"/>
  <c r="O3593" i="6"/>
  <c r="O3592" i="6"/>
  <c r="Q3592" i="6" s="1"/>
  <c r="O3591" i="6"/>
  <c r="Q3591" i="6" s="1"/>
  <c r="O3590" i="6"/>
  <c r="O3589" i="6"/>
  <c r="O3588" i="6"/>
  <c r="O3587" i="6"/>
  <c r="O3586" i="6"/>
  <c r="O3585" i="6"/>
  <c r="O3584" i="6"/>
  <c r="O3583" i="6"/>
  <c r="Q3583" i="6" s="1"/>
  <c r="O3582" i="6"/>
  <c r="Q3582" i="6" s="1"/>
  <c r="O3581" i="6"/>
  <c r="O3580" i="6"/>
  <c r="Q3580" i="6" s="1"/>
  <c r="O3579" i="6"/>
  <c r="Q3579" i="6" s="1"/>
  <c r="O3578" i="6"/>
  <c r="O3577" i="6"/>
  <c r="O3576" i="6"/>
  <c r="O3575" i="6"/>
  <c r="O3574" i="6"/>
  <c r="O3573" i="6"/>
  <c r="O3572" i="6"/>
  <c r="O3571" i="6"/>
  <c r="Q3571" i="6" s="1"/>
  <c r="O3570" i="6"/>
  <c r="Q3570" i="6" s="1"/>
  <c r="O3569" i="6"/>
  <c r="O3568" i="6"/>
  <c r="Q3568" i="6" s="1"/>
  <c r="O3567" i="6"/>
  <c r="Q3567" i="6" s="1"/>
  <c r="O3566" i="6"/>
  <c r="O3565" i="6"/>
  <c r="O3564" i="6"/>
  <c r="O3563" i="6"/>
  <c r="O3562" i="6"/>
  <c r="O3561" i="6"/>
  <c r="O3560" i="6"/>
  <c r="O3559" i="6"/>
  <c r="Q3559" i="6" s="1"/>
  <c r="O3558" i="6"/>
  <c r="Q3558" i="6" s="1"/>
  <c r="O3557" i="6"/>
  <c r="O3556" i="6"/>
  <c r="Q3556" i="6" s="1"/>
  <c r="O3555" i="6"/>
  <c r="Q3555" i="6" s="1"/>
  <c r="O3554" i="6"/>
  <c r="O3553" i="6"/>
  <c r="O3552" i="6"/>
  <c r="O3551" i="6"/>
  <c r="O3550" i="6"/>
  <c r="O3549" i="6"/>
  <c r="O3548" i="6"/>
  <c r="O3547" i="6"/>
  <c r="Q3547" i="6" s="1"/>
  <c r="O3546" i="6"/>
  <c r="Q3546" i="6" s="1"/>
  <c r="O3545" i="6"/>
  <c r="O3544" i="6"/>
  <c r="Q3544" i="6" s="1"/>
  <c r="O3543" i="6"/>
  <c r="Q3543" i="6" s="1"/>
  <c r="O3542" i="6"/>
  <c r="O3541" i="6"/>
  <c r="O3540" i="6"/>
  <c r="O3539" i="6"/>
  <c r="O3538" i="6"/>
  <c r="O3537" i="6"/>
  <c r="O3536" i="6"/>
  <c r="O3535" i="6"/>
  <c r="Q3535" i="6" s="1"/>
  <c r="O3534" i="6"/>
  <c r="Q3534" i="6" s="1"/>
  <c r="O3533" i="6"/>
  <c r="O3532" i="6"/>
  <c r="Q3532" i="6" s="1"/>
  <c r="O3531" i="6"/>
  <c r="Q3531" i="6" s="1"/>
  <c r="O3530" i="6"/>
  <c r="O3529" i="6"/>
  <c r="O3528" i="6"/>
  <c r="O3527" i="6"/>
  <c r="O3526" i="6"/>
  <c r="O3525" i="6"/>
  <c r="O3524" i="6"/>
  <c r="O3523" i="6"/>
  <c r="Q3523" i="6" s="1"/>
  <c r="O3522" i="6"/>
  <c r="Q3522" i="6" s="1"/>
  <c r="O3521" i="6"/>
  <c r="O3520" i="6"/>
  <c r="Q3520" i="6" s="1"/>
  <c r="O3519" i="6"/>
  <c r="Q3519" i="6" s="1"/>
  <c r="O3518" i="6"/>
  <c r="O3517" i="6"/>
  <c r="O3516" i="6"/>
  <c r="O3515" i="6"/>
  <c r="O3514" i="6"/>
  <c r="O3513" i="6"/>
  <c r="O3512" i="6"/>
  <c r="O3511" i="6"/>
  <c r="Q3511" i="6" s="1"/>
  <c r="O3510" i="6"/>
  <c r="Q3510" i="6" s="1"/>
  <c r="O3509" i="6"/>
  <c r="O3508" i="6"/>
  <c r="Q3508" i="6" s="1"/>
  <c r="O3507" i="6"/>
  <c r="Q3507" i="6" s="1"/>
  <c r="O3506" i="6"/>
  <c r="O3505" i="6"/>
  <c r="O3504" i="6"/>
  <c r="O3503" i="6"/>
  <c r="O3502" i="6"/>
  <c r="O3501" i="6"/>
  <c r="O3500" i="6"/>
  <c r="O3499" i="6"/>
  <c r="Q3499" i="6" s="1"/>
  <c r="O3498" i="6"/>
  <c r="Q3498" i="6" s="1"/>
  <c r="O3497" i="6"/>
  <c r="O3496" i="6"/>
  <c r="Q3496" i="6" s="1"/>
  <c r="O3495" i="6"/>
  <c r="Q3495" i="6" s="1"/>
  <c r="O3494" i="6"/>
  <c r="O3493" i="6"/>
  <c r="O3492" i="6"/>
  <c r="O3491" i="6"/>
  <c r="O3490" i="6"/>
  <c r="O3489" i="6"/>
  <c r="O3488" i="6"/>
  <c r="O3487" i="6"/>
  <c r="Q3487" i="6" s="1"/>
  <c r="O3486" i="6"/>
  <c r="Q3486" i="6" s="1"/>
  <c r="O3485" i="6"/>
  <c r="O3484" i="6"/>
  <c r="Q3484" i="6" s="1"/>
  <c r="O3483" i="6"/>
  <c r="Q3483" i="6" s="1"/>
  <c r="O3482" i="6"/>
  <c r="O3481" i="6"/>
  <c r="O3480" i="6"/>
  <c r="O3479" i="6"/>
  <c r="O3478" i="6"/>
  <c r="O3477" i="6"/>
  <c r="O3476" i="6"/>
  <c r="O3475" i="6"/>
  <c r="Q3475" i="6" s="1"/>
  <c r="O3474" i="6"/>
  <c r="Q3474" i="6" s="1"/>
  <c r="O3473" i="6"/>
  <c r="O3472" i="6"/>
  <c r="Q3472" i="6" s="1"/>
  <c r="O3471" i="6"/>
  <c r="Q3471" i="6" s="1"/>
  <c r="O3470" i="6"/>
  <c r="O3469" i="6"/>
  <c r="O3468" i="6"/>
  <c r="O3467" i="6"/>
  <c r="O3466" i="6"/>
  <c r="O3465" i="6"/>
  <c r="O3464" i="6"/>
  <c r="O3463" i="6"/>
  <c r="Q3463" i="6" s="1"/>
  <c r="O3462" i="6"/>
  <c r="Q3462" i="6" s="1"/>
  <c r="O3461" i="6"/>
  <c r="O3460" i="6"/>
  <c r="Q3460" i="6" s="1"/>
  <c r="O3459" i="6"/>
  <c r="Q3459" i="6" s="1"/>
  <c r="O3458" i="6"/>
  <c r="O3457" i="6"/>
  <c r="O3456" i="6"/>
  <c r="O3455" i="6"/>
  <c r="O3454" i="6"/>
  <c r="O3453" i="6"/>
  <c r="O3452" i="6"/>
  <c r="O3451" i="6"/>
  <c r="Q3451" i="6" s="1"/>
  <c r="O3450" i="6"/>
  <c r="Q3450" i="6" s="1"/>
  <c r="O3449" i="6"/>
  <c r="O3448" i="6"/>
  <c r="Q3448" i="6" s="1"/>
  <c r="O3447" i="6"/>
  <c r="Q3447" i="6" s="1"/>
  <c r="O3446" i="6"/>
  <c r="O3445" i="6"/>
  <c r="O3444" i="6"/>
  <c r="O3443" i="6"/>
  <c r="O3442" i="6"/>
  <c r="O3441" i="6"/>
  <c r="O3440" i="6"/>
  <c r="O3439" i="6"/>
  <c r="Q3439" i="6" s="1"/>
  <c r="O3438" i="6"/>
  <c r="Q3438" i="6" s="1"/>
  <c r="O3437" i="6"/>
  <c r="O3436" i="6"/>
  <c r="Q3436" i="6" s="1"/>
  <c r="O3435" i="6"/>
  <c r="Q3435" i="6" s="1"/>
  <c r="O3434" i="6"/>
  <c r="O3433" i="6"/>
  <c r="O3432" i="6"/>
  <c r="O3431" i="6"/>
  <c r="O3430" i="6"/>
  <c r="O3429" i="6"/>
  <c r="O3428" i="6"/>
  <c r="O3427" i="6"/>
  <c r="Q3427" i="6" s="1"/>
  <c r="O3426" i="6"/>
  <c r="Q3426" i="6" s="1"/>
  <c r="O3425" i="6"/>
  <c r="O3424" i="6"/>
  <c r="Q3424" i="6" s="1"/>
  <c r="O3423" i="6"/>
  <c r="Q3423" i="6" s="1"/>
  <c r="O3422" i="6"/>
  <c r="O3421" i="6"/>
  <c r="O3420" i="6"/>
  <c r="O3419" i="6"/>
  <c r="O3418" i="6"/>
  <c r="O3417" i="6"/>
  <c r="O3416" i="6"/>
  <c r="O3415" i="6"/>
  <c r="Q3415" i="6" s="1"/>
  <c r="O3414" i="6"/>
  <c r="Q3414" i="6" s="1"/>
  <c r="O3413" i="6"/>
  <c r="O3412" i="6"/>
  <c r="Q3412" i="6" s="1"/>
  <c r="O3411" i="6"/>
  <c r="Q3411" i="6" s="1"/>
  <c r="O3410" i="6"/>
  <c r="O3409" i="6"/>
  <c r="O3408" i="6"/>
  <c r="O3407" i="6"/>
  <c r="O3406" i="6"/>
  <c r="O3405" i="6"/>
  <c r="O3404" i="6"/>
  <c r="O3403" i="6"/>
  <c r="Q3403" i="6" s="1"/>
  <c r="O3402" i="6"/>
  <c r="Q3402" i="6" s="1"/>
  <c r="O3401" i="6"/>
  <c r="O3400" i="6"/>
  <c r="Q3400" i="6" s="1"/>
  <c r="O3399" i="6"/>
  <c r="Q3399" i="6" s="1"/>
  <c r="O3398" i="6"/>
  <c r="O3397" i="6"/>
  <c r="O3396" i="6"/>
  <c r="O3395" i="6"/>
  <c r="O3394" i="6"/>
  <c r="O3393" i="6"/>
  <c r="O3392" i="6"/>
  <c r="O3391" i="6"/>
  <c r="Q3391" i="6" s="1"/>
  <c r="O3390" i="6"/>
  <c r="Q3390" i="6" s="1"/>
  <c r="O3389" i="6"/>
  <c r="O3388" i="6"/>
  <c r="Q3388" i="6" s="1"/>
  <c r="O3387" i="6"/>
  <c r="Q3387" i="6" s="1"/>
  <c r="O3386" i="6"/>
  <c r="O3385" i="6"/>
  <c r="O3384" i="6"/>
  <c r="O3383" i="6"/>
  <c r="O3382" i="6"/>
  <c r="O3381" i="6"/>
  <c r="O3380" i="6"/>
  <c r="O3379" i="6"/>
  <c r="Q3379" i="6" s="1"/>
  <c r="O3378" i="6"/>
  <c r="Q3378" i="6" s="1"/>
  <c r="O3377" i="6"/>
  <c r="O3376" i="6"/>
  <c r="Q3376" i="6" s="1"/>
  <c r="O3375" i="6"/>
  <c r="Q3375" i="6" s="1"/>
  <c r="O3374" i="6"/>
  <c r="O3373" i="6"/>
  <c r="O3372" i="6"/>
  <c r="O3371" i="6"/>
  <c r="O3370" i="6"/>
  <c r="O3369" i="6"/>
  <c r="O3368" i="6"/>
  <c r="O3367" i="6"/>
  <c r="Q3367" i="6" s="1"/>
  <c r="O3366" i="6"/>
  <c r="Q3366" i="6" s="1"/>
  <c r="O3365" i="6"/>
  <c r="O3364" i="6"/>
  <c r="Q3364" i="6" s="1"/>
  <c r="O3363" i="6"/>
  <c r="Q3363" i="6" s="1"/>
  <c r="O3362" i="6"/>
  <c r="O3361" i="6"/>
  <c r="O3360" i="6"/>
  <c r="O3359" i="6"/>
  <c r="O3358" i="6"/>
  <c r="O3357" i="6"/>
  <c r="O3356" i="6"/>
  <c r="O3355" i="6"/>
  <c r="Q3355" i="6" s="1"/>
  <c r="O3354" i="6"/>
  <c r="Q3354" i="6" s="1"/>
  <c r="O3353" i="6"/>
  <c r="O3352" i="6"/>
  <c r="Q3352" i="6" s="1"/>
  <c r="O3351" i="6"/>
  <c r="Q3351" i="6" s="1"/>
  <c r="O3350" i="6"/>
  <c r="O3349" i="6"/>
  <c r="O3348" i="6"/>
  <c r="O3347" i="6"/>
  <c r="O3346" i="6"/>
  <c r="O3345" i="6"/>
  <c r="O3344" i="6"/>
  <c r="O3343" i="6"/>
  <c r="Q3343" i="6" s="1"/>
  <c r="O3342" i="6"/>
  <c r="Q3342" i="6" s="1"/>
  <c r="O3341" i="6"/>
  <c r="O3340" i="6"/>
  <c r="Q3340" i="6" s="1"/>
  <c r="O3339" i="6"/>
  <c r="Q3339" i="6" s="1"/>
  <c r="O3338" i="6"/>
  <c r="O3337" i="6"/>
  <c r="O3336" i="6"/>
  <c r="O3335" i="6"/>
  <c r="O3334" i="6"/>
  <c r="O3333" i="6"/>
  <c r="O3332" i="6"/>
  <c r="O3331" i="6"/>
  <c r="Q3331" i="6" s="1"/>
  <c r="O3330" i="6"/>
  <c r="Q3330" i="6" s="1"/>
  <c r="O3329" i="6"/>
  <c r="O3328" i="6"/>
  <c r="Q3328" i="6" s="1"/>
  <c r="O3327" i="6"/>
  <c r="Q3327" i="6" s="1"/>
  <c r="O3326" i="6"/>
  <c r="O3325" i="6"/>
  <c r="O3324" i="6"/>
  <c r="O3323" i="6"/>
  <c r="O3322" i="6"/>
  <c r="O3321" i="6"/>
  <c r="O3320" i="6"/>
  <c r="O3319" i="6"/>
  <c r="Q3319" i="6" s="1"/>
  <c r="O3318" i="6"/>
  <c r="Q3318" i="6" s="1"/>
  <c r="O3317" i="6"/>
  <c r="O3316" i="6"/>
  <c r="Q3316" i="6" s="1"/>
  <c r="O3315" i="6"/>
  <c r="Q3315" i="6" s="1"/>
  <c r="O3314" i="6"/>
  <c r="O3313" i="6"/>
  <c r="O3312" i="6"/>
  <c r="O3311" i="6"/>
  <c r="O3310" i="6"/>
  <c r="O3309" i="6"/>
  <c r="O3308" i="6"/>
  <c r="O3307" i="6"/>
  <c r="Q3307" i="6" s="1"/>
  <c r="O3306" i="6"/>
  <c r="Q3306" i="6" s="1"/>
  <c r="O3305" i="6"/>
  <c r="O3304" i="6"/>
  <c r="Q3304" i="6" s="1"/>
  <c r="O3303" i="6"/>
  <c r="Q3303" i="6" s="1"/>
  <c r="O3302" i="6"/>
  <c r="O3301" i="6"/>
  <c r="O3300" i="6"/>
  <c r="O3299" i="6"/>
  <c r="O3298" i="6"/>
  <c r="O3297" i="6"/>
  <c r="O3296" i="6"/>
  <c r="O3295" i="6"/>
  <c r="Q3295" i="6" s="1"/>
  <c r="O3294" i="6"/>
  <c r="Q3294" i="6" s="1"/>
  <c r="O3293" i="6"/>
  <c r="O3292" i="6"/>
  <c r="Q3292" i="6" s="1"/>
  <c r="O3291" i="6"/>
  <c r="Q3291" i="6" s="1"/>
  <c r="O3290" i="6"/>
  <c r="O3289" i="6"/>
  <c r="O3288" i="6"/>
  <c r="O3287" i="6"/>
  <c r="O3286" i="6"/>
  <c r="O3285" i="6"/>
  <c r="O3284" i="6"/>
  <c r="O3283" i="6"/>
  <c r="Q3283" i="6" s="1"/>
  <c r="O3282" i="6"/>
  <c r="Q3282" i="6" s="1"/>
  <c r="O3281" i="6"/>
  <c r="O3280" i="6"/>
  <c r="Q3280" i="6" s="1"/>
  <c r="O3279" i="6"/>
  <c r="Q3279" i="6" s="1"/>
  <c r="O3278" i="6"/>
  <c r="O3277" i="6"/>
  <c r="O3276" i="6"/>
  <c r="O3275" i="6"/>
  <c r="O3274" i="6"/>
  <c r="O3273" i="6"/>
  <c r="O3272" i="6"/>
  <c r="O3271" i="6"/>
  <c r="Q3271" i="6" s="1"/>
  <c r="O3270" i="6"/>
  <c r="Q3270" i="6" s="1"/>
  <c r="O3269" i="6"/>
  <c r="O3268" i="6"/>
  <c r="Q3268" i="6" s="1"/>
  <c r="O3267" i="6"/>
  <c r="Q3267" i="6" s="1"/>
  <c r="O3266" i="6"/>
  <c r="O3265" i="6"/>
  <c r="O3264" i="6"/>
  <c r="O3263" i="6"/>
  <c r="O3262" i="6"/>
  <c r="O3261" i="6"/>
  <c r="O3260" i="6"/>
  <c r="O3259" i="6"/>
  <c r="Q3259" i="6" s="1"/>
  <c r="O3258" i="6"/>
  <c r="Q3258" i="6" s="1"/>
  <c r="O3257" i="6"/>
  <c r="O3256" i="6"/>
  <c r="Q3256" i="6" s="1"/>
  <c r="O3255" i="6"/>
  <c r="Q3255" i="6" s="1"/>
  <c r="O3254" i="6"/>
  <c r="O3253" i="6"/>
  <c r="O3252" i="6"/>
  <c r="O3251" i="6"/>
  <c r="O3250" i="6"/>
  <c r="O3249" i="6"/>
  <c r="O3248" i="6"/>
  <c r="O3247" i="6"/>
  <c r="Q3247" i="6" s="1"/>
  <c r="O3246" i="6"/>
  <c r="Q3246" i="6" s="1"/>
  <c r="O3245" i="6"/>
  <c r="O3244" i="6"/>
  <c r="Q3244" i="6" s="1"/>
  <c r="O3243" i="6"/>
  <c r="Q3243" i="6" s="1"/>
  <c r="O3242" i="6"/>
  <c r="O3241" i="6"/>
  <c r="O3240" i="6"/>
  <c r="O3239" i="6"/>
  <c r="O3238" i="6"/>
  <c r="O3237" i="6"/>
  <c r="O3236" i="6"/>
  <c r="O3235" i="6"/>
  <c r="Q3235" i="6" s="1"/>
  <c r="O3234" i="6"/>
  <c r="Q3234" i="6" s="1"/>
  <c r="O3233" i="6"/>
  <c r="O3232" i="6"/>
  <c r="Q3232" i="6" s="1"/>
  <c r="O3231" i="6"/>
  <c r="Q3231" i="6" s="1"/>
  <c r="O3230" i="6"/>
  <c r="O3229" i="6"/>
  <c r="O3228" i="6"/>
  <c r="O3227" i="6"/>
  <c r="O3226" i="6"/>
  <c r="O3225" i="6"/>
  <c r="O3224" i="6"/>
  <c r="O3223" i="6"/>
  <c r="Q3223" i="6" s="1"/>
  <c r="O3222" i="6"/>
  <c r="Q3222" i="6" s="1"/>
  <c r="O3221" i="6"/>
  <c r="O3220" i="6"/>
  <c r="Q3220" i="6" s="1"/>
  <c r="O3219" i="6"/>
  <c r="Q3219" i="6" s="1"/>
  <c r="O3218" i="6"/>
  <c r="O3217" i="6"/>
  <c r="O3216" i="6"/>
  <c r="O3215" i="6"/>
  <c r="O3214" i="6"/>
  <c r="O3213" i="6"/>
  <c r="O3212" i="6"/>
  <c r="O3211" i="6"/>
  <c r="Q3211" i="6" s="1"/>
  <c r="O3210" i="6"/>
  <c r="Q3210" i="6" s="1"/>
  <c r="O3209" i="6"/>
  <c r="O3208" i="6"/>
  <c r="Q3208" i="6" s="1"/>
  <c r="O3207" i="6"/>
  <c r="Q3207" i="6" s="1"/>
  <c r="O3206" i="6"/>
  <c r="O3205" i="6"/>
  <c r="O3204" i="6"/>
  <c r="O3203" i="6"/>
  <c r="O3202" i="6"/>
  <c r="O3201" i="6"/>
  <c r="O3200" i="6"/>
  <c r="O3199" i="6"/>
  <c r="Q3199" i="6" s="1"/>
  <c r="O3198" i="6"/>
  <c r="Q3198" i="6" s="1"/>
  <c r="O3197" i="6"/>
  <c r="O3196" i="6"/>
  <c r="Q3196" i="6" s="1"/>
  <c r="O3195" i="6"/>
  <c r="Q3195" i="6" s="1"/>
  <c r="O3194" i="6"/>
  <c r="O3193" i="6"/>
  <c r="O3192" i="6"/>
  <c r="O3191" i="6"/>
  <c r="O3190" i="6"/>
  <c r="O3189" i="6"/>
  <c r="O3188" i="6"/>
  <c r="O3187" i="6"/>
  <c r="Q3187" i="6" s="1"/>
  <c r="O3186" i="6"/>
  <c r="Q3186" i="6" s="1"/>
  <c r="O3185" i="6"/>
  <c r="O3184" i="6"/>
  <c r="Q3184" i="6" s="1"/>
  <c r="O3183" i="6"/>
  <c r="Q3183" i="6" s="1"/>
  <c r="O3182" i="6"/>
  <c r="O3181" i="6"/>
  <c r="O3180" i="6"/>
  <c r="O3179" i="6"/>
  <c r="O3178" i="6"/>
  <c r="O3177" i="6"/>
  <c r="O3176" i="6"/>
  <c r="O3175" i="6"/>
  <c r="Q3175" i="6" s="1"/>
  <c r="O3174" i="6"/>
  <c r="Q3174" i="6" s="1"/>
  <c r="O3173" i="6"/>
  <c r="O3172" i="6"/>
  <c r="Q3172" i="6" s="1"/>
  <c r="O3171" i="6"/>
  <c r="Q3171" i="6" s="1"/>
  <c r="O3170" i="6"/>
  <c r="O3169" i="6"/>
  <c r="O3168" i="6"/>
  <c r="O3167" i="6"/>
  <c r="O3166" i="6"/>
  <c r="O3165" i="6"/>
  <c r="O3164" i="6"/>
  <c r="O3163" i="6"/>
  <c r="Q3163" i="6" s="1"/>
  <c r="O3162" i="6"/>
  <c r="Q3162" i="6" s="1"/>
  <c r="O3161" i="6"/>
  <c r="O3160" i="6"/>
  <c r="Q3160" i="6" s="1"/>
  <c r="O3159" i="6"/>
  <c r="Q3159" i="6" s="1"/>
  <c r="O3158" i="6"/>
  <c r="O3157" i="6"/>
  <c r="O3156" i="6"/>
  <c r="O3155" i="6"/>
  <c r="O3154" i="6"/>
  <c r="O3153" i="6"/>
  <c r="O3152" i="6"/>
  <c r="O3151" i="6"/>
  <c r="Q3151" i="6" s="1"/>
  <c r="O3150" i="6"/>
  <c r="Q3150" i="6" s="1"/>
  <c r="O3149" i="6"/>
  <c r="O3148" i="6"/>
  <c r="Q3148" i="6" s="1"/>
  <c r="O3147" i="6"/>
  <c r="Q3147" i="6" s="1"/>
  <c r="O3146" i="6"/>
  <c r="O3145" i="6"/>
  <c r="O3144" i="6"/>
  <c r="O3143" i="6"/>
  <c r="O3142" i="6"/>
  <c r="O3141" i="6"/>
  <c r="O3140" i="6"/>
  <c r="O3139" i="6"/>
  <c r="Q3139" i="6" s="1"/>
  <c r="O3138" i="6"/>
  <c r="Q3138" i="6" s="1"/>
  <c r="O3137" i="6"/>
  <c r="O3136" i="6"/>
  <c r="Q3136" i="6" s="1"/>
  <c r="O3135" i="6"/>
  <c r="Q3135" i="6" s="1"/>
  <c r="O3134" i="6"/>
  <c r="O3133" i="6"/>
  <c r="O3132" i="6"/>
  <c r="O3131" i="6"/>
  <c r="O3130" i="6"/>
  <c r="O3129" i="6"/>
  <c r="O3128" i="6"/>
  <c r="O3127" i="6"/>
  <c r="Q3127" i="6" s="1"/>
  <c r="O3126" i="6"/>
  <c r="Q3126" i="6" s="1"/>
  <c r="O3125" i="6"/>
  <c r="O3124" i="6"/>
  <c r="Q3124" i="6" s="1"/>
  <c r="O3123" i="6"/>
  <c r="Q3123" i="6" s="1"/>
  <c r="O3122" i="6"/>
  <c r="O3121" i="6"/>
  <c r="O3120" i="6"/>
  <c r="O3119" i="6"/>
  <c r="O3118" i="6"/>
  <c r="O3117" i="6"/>
  <c r="O3116" i="6"/>
  <c r="O3115" i="6"/>
  <c r="Q3115" i="6" s="1"/>
  <c r="O3114" i="6"/>
  <c r="Q3114" i="6" s="1"/>
  <c r="O3113" i="6"/>
  <c r="O3112" i="6"/>
  <c r="Q3112" i="6" s="1"/>
  <c r="O3111" i="6"/>
  <c r="Q3111" i="6" s="1"/>
  <c r="O3110" i="6"/>
  <c r="O3109" i="6"/>
  <c r="O3108" i="6"/>
  <c r="O3107" i="6"/>
  <c r="O3106" i="6"/>
  <c r="O3105" i="6"/>
  <c r="O3104" i="6"/>
  <c r="O3103" i="6"/>
  <c r="Q3103" i="6" s="1"/>
  <c r="O3102" i="6"/>
  <c r="Q3102" i="6" s="1"/>
  <c r="O3101" i="6"/>
  <c r="O3100" i="6"/>
  <c r="Q3100" i="6" s="1"/>
  <c r="O3099" i="6"/>
  <c r="Q3099" i="6" s="1"/>
  <c r="O3098" i="6"/>
  <c r="O3097" i="6"/>
  <c r="O3096" i="6"/>
  <c r="O3095" i="6"/>
  <c r="O3094" i="6"/>
  <c r="O3093" i="6"/>
  <c r="O3092" i="6"/>
  <c r="O3091" i="6"/>
  <c r="Q3091" i="6" s="1"/>
  <c r="O3090" i="6"/>
  <c r="Q3090" i="6" s="1"/>
  <c r="O3089" i="6"/>
  <c r="O3088" i="6"/>
  <c r="Q3088" i="6" s="1"/>
  <c r="O3087" i="6"/>
  <c r="Q3087" i="6" s="1"/>
  <c r="O3086" i="6"/>
  <c r="O3085" i="6"/>
  <c r="O3084" i="6"/>
  <c r="O3083" i="6"/>
  <c r="O3082" i="6"/>
  <c r="O3081" i="6"/>
  <c r="O3080" i="6"/>
  <c r="O3079" i="6"/>
  <c r="Q3079" i="6" s="1"/>
  <c r="O3078" i="6"/>
  <c r="Q3078" i="6" s="1"/>
  <c r="O3077" i="6"/>
  <c r="O3076" i="6"/>
  <c r="Q3076" i="6" s="1"/>
  <c r="O3075" i="6"/>
  <c r="Q3075" i="6" s="1"/>
  <c r="O3074" i="6"/>
  <c r="O3073" i="6"/>
  <c r="O3072" i="6"/>
  <c r="O3071" i="6"/>
  <c r="O3070" i="6"/>
  <c r="O3069" i="6"/>
  <c r="O3068" i="6"/>
  <c r="O3067" i="6"/>
  <c r="Q3067" i="6" s="1"/>
  <c r="O3066" i="6"/>
  <c r="Q3066" i="6" s="1"/>
  <c r="O3065" i="6"/>
  <c r="O3064" i="6"/>
  <c r="Q3064" i="6" s="1"/>
  <c r="O3063" i="6"/>
  <c r="Q3063" i="6" s="1"/>
  <c r="O3062" i="6"/>
  <c r="O3061" i="6"/>
  <c r="O3060" i="6"/>
  <c r="O3059" i="6"/>
  <c r="O3058" i="6"/>
  <c r="O3057" i="6"/>
  <c r="O3056" i="6"/>
  <c r="O3055" i="6"/>
  <c r="Q3055" i="6" s="1"/>
  <c r="O3054" i="6"/>
  <c r="Q3054" i="6" s="1"/>
  <c r="O3053" i="6"/>
  <c r="O3052" i="6"/>
  <c r="Q3052" i="6" s="1"/>
  <c r="O3051" i="6"/>
  <c r="Q3051" i="6" s="1"/>
  <c r="O3050" i="6"/>
  <c r="O3049" i="6"/>
  <c r="O3048" i="6"/>
  <c r="O3047" i="6"/>
  <c r="O3046" i="6"/>
  <c r="O3045" i="6"/>
  <c r="O3044" i="6"/>
  <c r="O3043" i="6"/>
  <c r="Q3043" i="6" s="1"/>
  <c r="O3042" i="6"/>
  <c r="Q3042" i="6" s="1"/>
  <c r="O3041" i="6"/>
  <c r="O3040" i="6"/>
  <c r="Q3040" i="6" s="1"/>
  <c r="O3039" i="6"/>
  <c r="Q3039" i="6" s="1"/>
  <c r="O3038" i="6"/>
  <c r="O3037" i="6"/>
  <c r="O3036" i="6"/>
  <c r="O3035" i="6"/>
  <c r="O3034" i="6"/>
  <c r="O3033" i="6"/>
  <c r="O3032" i="6"/>
  <c r="O3031" i="6"/>
  <c r="Q3031" i="6" s="1"/>
  <c r="O3030" i="6"/>
  <c r="Q3030" i="6" s="1"/>
  <c r="O3029" i="6"/>
  <c r="O3028" i="6"/>
  <c r="Q3028" i="6" s="1"/>
  <c r="O3027" i="6"/>
  <c r="Q3027" i="6" s="1"/>
  <c r="O3026" i="6"/>
  <c r="O3025" i="6"/>
  <c r="O3024" i="6"/>
  <c r="O3023" i="6"/>
  <c r="O3022" i="6"/>
  <c r="O3021" i="6"/>
  <c r="O3020" i="6"/>
  <c r="O3019" i="6"/>
  <c r="Q3019" i="6" s="1"/>
  <c r="O3018" i="6"/>
  <c r="Q3018" i="6" s="1"/>
  <c r="O3017" i="6"/>
  <c r="O3016" i="6"/>
  <c r="Q3016" i="6" s="1"/>
  <c r="O3015" i="6"/>
  <c r="Q3015" i="6" s="1"/>
  <c r="O3014" i="6"/>
  <c r="O3013" i="6"/>
  <c r="O3012" i="6"/>
  <c r="O3011" i="6"/>
  <c r="O3010" i="6"/>
  <c r="O3009" i="6"/>
  <c r="O3008" i="6"/>
  <c r="O3007" i="6"/>
  <c r="Q3007" i="6" s="1"/>
  <c r="O3006" i="6"/>
  <c r="Q3006" i="6" s="1"/>
  <c r="O3005" i="6"/>
  <c r="O3004" i="6"/>
  <c r="Q3004" i="6" s="1"/>
  <c r="O3003" i="6"/>
  <c r="Q3003" i="6" s="1"/>
  <c r="O3002" i="6"/>
  <c r="O3001" i="6"/>
  <c r="O3000" i="6"/>
  <c r="O2999" i="6"/>
  <c r="O2998" i="6"/>
  <c r="O2997" i="6"/>
  <c r="O2996" i="6"/>
  <c r="O2995" i="6"/>
  <c r="Q2995" i="6" s="1"/>
  <c r="O2994" i="6"/>
  <c r="Q2994" i="6" s="1"/>
  <c r="O2993" i="6"/>
  <c r="O2992" i="6"/>
  <c r="Q2992" i="6" s="1"/>
  <c r="O2991" i="6"/>
  <c r="Q2991" i="6" s="1"/>
  <c r="O2990" i="6"/>
  <c r="O2989" i="6"/>
  <c r="O2988" i="6"/>
  <c r="O2987" i="6"/>
  <c r="O2986" i="6"/>
  <c r="O2985" i="6"/>
  <c r="O2984" i="6"/>
  <c r="O2983" i="6"/>
  <c r="Q2983" i="6" s="1"/>
  <c r="O2982" i="6"/>
  <c r="Q2982" i="6" s="1"/>
  <c r="O2981" i="6"/>
  <c r="O2980" i="6"/>
  <c r="Q2980" i="6" s="1"/>
  <c r="O2979" i="6"/>
  <c r="Q2979" i="6" s="1"/>
  <c r="O2978" i="6"/>
  <c r="O2977" i="6"/>
  <c r="O2976" i="6"/>
  <c r="O2975" i="6"/>
  <c r="O2974" i="6"/>
  <c r="O2973" i="6"/>
  <c r="O2972" i="6"/>
  <c r="O2971" i="6"/>
  <c r="Q2971" i="6" s="1"/>
  <c r="O2970" i="6"/>
  <c r="Q2970" i="6" s="1"/>
  <c r="O2969" i="6"/>
  <c r="O2968" i="6"/>
  <c r="Q2968" i="6" s="1"/>
  <c r="O2967" i="6"/>
  <c r="Q2967" i="6" s="1"/>
  <c r="O2966" i="6"/>
  <c r="O2965" i="6"/>
  <c r="O2964" i="6"/>
  <c r="O2963" i="6"/>
  <c r="O2962" i="6"/>
  <c r="O2961" i="6"/>
  <c r="O2960" i="6"/>
  <c r="O2959" i="6"/>
  <c r="Q2959" i="6" s="1"/>
  <c r="O2958" i="6"/>
  <c r="Q2958" i="6" s="1"/>
  <c r="O2957" i="6"/>
  <c r="O2956" i="6"/>
  <c r="Q2956" i="6" s="1"/>
  <c r="O2955" i="6"/>
  <c r="Q2955" i="6" s="1"/>
  <c r="O2954" i="6"/>
  <c r="O2953" i="6"/>
  <c r="O2952" i="6"/>
  <c r="O2951" i="6"/>
  <c r="O2950" i="6"/>
  <c r="O2949" i="6"/>
  <c r="O2948" i="6"/>
  <c r="O2947" i="6"/>
  <c r="Q2947" i="6" s="1"/>
  <c r="O2946" i="6"/>
  <c r="Q2946" i="6" s="1"/>
  <c r="O2945" i="6"/>
  <c r="O2944" i="6"/>
  <c r="Q2944" i="6" s="1"/>
  <c r="O2943" i="6"/>
  <c r="Q2943" i="6" s="1"/>
  <c r="O2942" i="6"/>
  <c r="O2941" i="6"/>
  <c r="O2940" i="6"/>
  <c r="O2939" i="6"/>
  <c r="O2938" i="6"/>
  <c r="O2937" i="6"/>
  <c r="O2936" i="6"/>
  <c r="O2935" i="6"/>
  <c r="Q2935" i="6" s="1"/>
  <c r="O2934" i="6"/>
  <c r="Q2934" i="6" s="1"/>
  <c r="O2933" i="6"/>
  <c r="O2932" i="6"/>
  <c r="Q2932" i="6" s="1"/>
  <c r="O2931" i="6"/>
  <c r="Q2931" i="6" s="1"/>
  <c r="O2930" i="6"/>
  <c r="O2929" i="6"/>
  <c r="O2928" i="6"/>
  <c r="O2927" i="6"/>
  <c r="O2926" i="6"/>
  <c r="O2925" i="6"/>
  <c r="O2924" i="6"/>
  <c r="O2923" i="6"/>
  <c r="Q2923" i="6" s="1"/>
  <c r="O2922" i="6"/>
  <c r="Q2922" i="6" s="1"/>
  <c r="O2921" i="6"/>
  <c r="O2920" i="6"/>
  <c r="Q2920" i="6" s="1"/>
  <c r="O2919" i="6"/>
  <c r="Q2919" i="6" s="1"/>
  <c r="O2918" i="6"/>
  <c r="O2917" i="6"/>
  <c r="O2916" i="6"/>
  <c r="O2915" i="6"/>
  <c r="O2914" i="6"/>
  <c r="O2913" i="6"/>
  <c r="O2912" i="6"/>
  <c r="O2911" i="6"/>
  <c r="Q2911" i="6" s="1"/>
  <c r="O2910" i="6"/>
  <c r="Q2910" i="6" s="1"/>
  <c r="O2909" i="6"/>
  <c r="O2908" i="6"/>
  <c r="Q2908" i="6" s="1"/>
  <c r="O2907" i="6"/>
  <c r="Q2907" i="6" s="1"/>
  <c r="O2906" i="6"/>
  <c r="O2905" i="6"/>
  <c r="O2904" i="6"/>
  <c r="O2903" i="6"/>
  <c r="O2902" i="6"/>
  <c r="O2901" i="6"/>
  <c r="O2900" i="6"/>
  <c r="O2899" i="6"/>
  <c r="Q2899" i="6" s="1"/>
  <c r="O2898" i="6"/>
  <c r="Q2898" i="6" s="1"/>
  <c r="O2897" i="6"/>
  <c r="O2896" i="6"/>
  <c r="Q2896" i="6" s="1"/>
  <c r="O2895" i="6"/>
  <c r="Q2895" i="6" s="1"/>
  <c r="O2894" i="6"/>
  <c r="O2893" i="6"/>
  <c r="O2892" i="6"/>
  <c r="O2891" i="6"/>
  <c r="O2890" i="6"/>
  <c r="O2889" i="6"/>
  <c r="O2888" i="6"/>
  <c r="O2887" i="6"/>
  <c r="Q2887" i="6" s="1"/>
  <c r="O2886" i="6"/>
  <c r="Q2886" i="6" s="1"/>
  <c r="O2885" i="6"/>
  <c r="O2884" i="6"/>
  <c r="Q2884" i="6" s="1"/>
  <c r="O2883" i="6"/>
  <c r="Q2883" i="6" s="1"/>
  <c r="O2882" i="6"/>
  <c r="O2881" i="6"/>
  <c r="O2880" i="6"/>
  <c r="O2879" i="6"/>
  <c r="O2878" i="6"/>
  <c r="O2877" i="6"/>
  <c r="O2876" i="6"/>
  <c r="O2875" i="6"/>
  <c r="Q2875" i="6" s="1"/>
  <c r="O2874" i="6"/>
  <c r="Q2874" i="6" s="1"/>
  <c r="O2873" i="6"/>
  <c r="O2872" i="6"/>
  <c r="Q2872" i="6" s="1"/>
  <c r="O2871" i="6"/>
  <c r="Q2871" i="6" s="1"/>
  <c r="O2870" i="6"/>
  <c r="O2869" i="6"/>
  <c r="O2868" i="6"/>
  <c r="O2867" i="6"/>
  <c r="O2866" i="6"/>
  <c r="O2865" i="6"/>
  <c r="O2864" i="6"/>
  <c r="O2863" i="6"/>
  <c r="Q2863" i="6" s="1"/>
  <c r="O2862" i="6"/>
  <c r="Q2862" i="6" s="1"/>
  <c r="O2861" i="6"/>
  <c r="O2860" i="6"/>
  <c r="Q2860" i="6" s="1"/>
  <c r="O2859" i="6"/>
  <c r="Q2859" i="6" s="1"/>
  <c r="O2858" i="6"/>
  <c r="O2857" i="6"/>
  <c r="O2856" i="6"/>
  <c r="O2855" i="6"/>
  <c r="O2854" i="6"/>
  <c r="O2853" i="6"/>
  <c r="O2852" i="6"/>
  <c r="O2851" i="6"/>
  <c r="Q2851" i="6" s="1"/>
  <c r="O2850" i="6"/>
  <c r="Q2850" i="6" s="1"/>
  <c r="O2849" i="6"/>
  <c r="O2848" i="6"/>
  <c r="Q2848" i="6" s="1"/>
  <c r="O2847" i="6"/>
  <c r="Q2847" i="6" s="1"/>
  <c r="O2846" i="6"/>
  <c r="O2845" i="6"/>
  <c r="O2844" i="6"/>
  <c r="O2843" i="6"/>
  <c r="O2842" i="6"/>
  <c r="O2841" i="6"/>
  <c r="O2840" i="6"/>
  <c r="O2839" i="6"/>
  <c r="Q2839" i="6" s="1"/>
  <c r="O2838" i="6"/>
  <c r="Q2838" i="6" s="1"/>
  <c r="O2837" i="6"/>
  <c r="O2836" i="6"/>
  <c r="Q2836" i="6" s="1"/>
  <c r="O2835" i="6"/>
  <c r="Q2835" i="6" s="1"/>
  <c r="O2834" i="6"/>
  <c r="O2833" i="6"/>
  <c r="O2832" i="6"/>
  <c r="O2831" i="6"/>
  <c r="O2830" i="6"/>
  <c r="O2829" i="6"/>
  <c r="O2828" i="6"/>
  <c r="O2827" i="6"/>
  <c r="Q2827" i="6" s="1"/>
  <c r="O2826" i="6"/>
  <c r="Q2826" i="6" s="1"/>
  <c r="O2825" i="6"/>
  <c r="O2824" i="6"/>
  <c r="Q2824" i="6" s="1"/>
  <c r="O2823" i="6"/>
  <c r="Q2823" i="6" s="1"/>
  <c r="O2822" i="6"/>
  <c r="O2821" i="6"/>
  <c r="O2820" i="6"/>
  <c r="O2819" i="6"/>
  <c r="O2818" i="6"/>
  <c r="O2817" i="6"/>
  <c r="O2816" i="6"/>
  <c r="O2815" i="6"/>
  <c r="Q2815" i="6" s="1"/>
  <c r="O2814" i="6"/>
  <c r="Q2814" i="6" s="1"/>
  <c r="O2813" i="6"/>
  <c r="O2812" i="6"/>
  <c r="Q2812" i="6" s="1"/>
  <c r="O2811" i="6"/>
  <c r="Q2811" i="6" s="1"/>
  <c r="O2810" i="6"/>
  <c r="O2809" i="6"/>
  <c r="O2808" i="6"/>
  <c r="O2807" i="6"/>
  <c r="O2806" i="6"/>
  <c r="O2805" i="6"/>
  <c r="O2804" i="6"/>
  <c r="O2803" i="6"/>
  <c r="Q2803" i="6" s="1"/>
  <c r="O2802" i="6"/>
  <c r="Q2802" i="6" s="1"/>
  <c r="O2801" i="6"/>
  <c r="O2800" i="6"/>
  <c r="Q2800" i="6" s="1"/>
  <c r="O2799" i="6"/>
  <c r="Q2799" i="6" s="1"/>
  <c r="O2798" i="6"/>
  <c r="O2797" i="6"/>
  <c r="O2796" i="6"/>
  <c r="O2795" i="6"/>
  <c r="O2794" i="6"/>
  <c r="O2793" i="6"/>
  <c r="O2792" i="6"/>
  <c r="O2791" i="6"/>
  <c r="Q2791" i="6" s="1"/>
  <c r="O2790" i="6"/>
  <c r="Q2790" i="6" s="1"/>
  <c r="O2789" i="6"/>
  <c r="O2788" i="6"/>
  <c r="Q2788" i="6" s="1"/>
  <c r="O2787" i="6"/>
  <c r="Q2787" i="6" s="1"/>
  <c r="O2786" i="6"/>
  <c r="O2785" i="6"/>
  <c r="O2784" i="6"/>
  <c r="O2783" i="6"/>
  <c r="O2782" i="6"/>
  <c r="O2781" i="6"/>
  <c r="O2780" i="6"/>
  <c r="O2779" i="6"/>
  <c r="Q2779" i="6" s="1"/>
  <c r="O2778" i="6"/>
  <c r="Q2778" i="6" s="1"/>
  <c r="O2777" i="6"/>
  <c r="O2776" i="6"/>
  <c r="Q2776" i="6" s="1"/>
  <c r="O2775" i="6"/>
  <c r="Q2775" i="6" s="1"/>
  <c r="O2774" i="6"/>
  <c r="O2773" i="6"/>
  <c r="O2772" i="6"/>
  <c r="O2771" i="6"/>
  <c r="O2770" i="6"/>
  <c r="O2769" i="6"/>
  <c r="O2768" i="6"/>
  <c r="O2767" i="6"/>
  <c r="Q2767" i="6" s="1"/>
  <c r="O2766" i="6"/>
  <c r="Q2766" i="6" s="1"/>
  <c r="O2765" i="6"/>
  <c r="O2764" i="6"/>
  <c r="Q2764" i="6" s="1"/>
  <c r="O2763" i="6"/>
  <c r="Q2763" i="6" s="1"/>
  <c r="O2762" i="6"/>
  <c r="O2761" i="6"/>
  <c r="O2760" i="6"/>
  <c r="O2759" i="6"/>
  <c r="O2758" i="6"/>
  <c r="O2757" i="6"/>
  <c r="O2756" i="6"/>
  <c r="O2755" i="6"/>
  <c r="Q2755" i="6" s="1"/>
  <c r="O2754" i="6"/>
  <c r="Q2754" i="6" s="1"/>
  <c r="O2753" i="6"/>
  <c r="O2752" i="6"/>
  <c r="Q2752" i="6" s="1"/>
  <c r="O2751" i="6"/>
  <c r="Q2751" i="6" s="1"/>
  <c r="O2750" i="6"/>
  <c r="O2749" i="6"/>
  <c r="O2748" i="6"/>
  <c r="O2747" i="6"/>
  <c r="O2746" i="6"/>
  <c r="O2745" i="6"/>
  <c r="O2744" i="6"/>
  <c r="O2743" i="6"/>
  <c r="Q2743" i="6" s="1"/>
  <c r="O2742" i="6"/>
  <c r="Q2742" i="6" s="1"/>
  <c r="O2741" i="6"/>
  <c r="O2740" i="6"/>
  <c r="Q2740" i="6" s="1"/>
  <c r="O2739" i="6"/>
  <c r="Q2739" i="6" s="1"/>
  <c r="O2738" i="6"/>
  <c r="O2737" i="6"/>
  <c r="O2736" i="6"/>
  <c r="O2735" i="6"/>
  <c r="O2734" i="6"/>
  <c r="O2733" i="6"/>
  <c r="Q2733" i="6" s="1"/>
  <c r="O2732" i="6"/>
  <c r="O2731" i="6"/>
  <c r="Q2731" i="6" s="1"/>
  <c r="O2730" i="6"/>
  <c r="Q2730" i="6" s="1"/>
  <c r="O2729" i="6"/>
  <c r="O2728" i="6"/>
  <c r="Q2728" i="6" s="1"/>
  <c r="O2727" i="6"/>
  <c r="Q2727" i="6" s="1"/>
  <c r="O2726" i="6"/>
  <c r="O2725" i="6"/>
  <c r="O2724" i="6"/>
  <c r="O2723" i="6"/>
  <c r="O2722" i="6"/>
  <c r="O2721" i="6"/>
  <c r="O2720" i="6"/>
  <c r="O2719" i="6"/>
  <c r="Q2719" i="6" s="1"/>
  <c r="O2718" i="6"/>
  <c r="Q2718" i="6" s="1"/>
  <c r="O2717" i="6"/>
  <c r="O2716" i="6"/>
  <c r="Q2716" i="6" s="1"/>
  <c r="O2715" i="6"/>
  <c r="Q2715" i="6" s="1"/>
  <c r="O2714" i="6"/>
  <c r="O2713" i="6"/>
  <c r="O2712" i="6"/>
  <c r="O2711" i="6"/>
  <c r="O2710" i="6"/>
  <c r="O2709" i="6"/>
  <c r="O2708" i="6"/>
  <c r="O2707" i="6"/>
  <c r="Q2707" i="6" s="1"/>
  <c r="O2706" i="6"/>
  <c r="Q2706" i="6" s="1"/>
  <c r="O2705" i="6"/>
  <c r="O2704" i="6"/>
  <c r="Q2704" i="6" s="1"/>
  <c r="O2703" i="6"/>
  <c r="Q2703" i="6" s="1"/>
  <c r="O2702" i="6"/>
  <c r="O2701" i="6"/>
  <c r="O2700" i="6"/>
  <c r="O2699" i="6"/>
  <c r="O2698" i="6"/>
  <c r="O2697" i="6"/>
  <c r="O2696" i="6"/>
  <c r="O2695" i="6"/>
  <c r="Q2695" i="6" s="1"/>
  <c r="O2694" i="6"/>
  <c r="Q2694" i="6" s="1"/>
  <c r="O2693" i="6"/>
  <c r="O2692" i="6"/>
  <c r="Q2692" i="6" s="1"/>
  <c r="O2691" i="6"/>
  <c r="Q2691" i="6" s="1"/>
  <c r="O2690" i="6"/>
  <c r="O2689" i="6"/>
  <c r="O2688" i="6"/>
  <c r="O2687" i="6"/>
  <c r="O2686" i="6"/>
  <c r="O2685" i="6"/>
  <c r="O2684" i="6"/>
  <c r="O2683" i="6"/>
  <c r="Q2683" i="6" s="1"/>
  <c r="O2682" i="6"/>
  <c r="Q2682" i="6" s="1"/>
  <c r="O2681" i="6"/>
  <c r="O2680" i="6"/>
  <c r="Q2680" i="6" s="1"/>
  <c r="O2679" i="6"/>
  <c r="Q2679" i="6" s="1"/>
  <c r="O2678" i="6"/>
  <c r="O2677" i="6"/>
  <c r="O2676" i="6"/>
  <c r="O2675" i="6"/>
  <c r="O2674" i="6"/>
  <c r="O2673" i="6"/>
  <c r="O2672" i="6"/>
  <c r="O2671" i="6"/>
  <c r="Q2671" i="6" s="1"/>
  <c r="O2670" i="6"/>
  <c r="Q2670" i="6" s="1"/>
  <c r="O2669" i="6"/>
  <c r="O2668" i="6"/>
  <c r="Q2668" i="6" s="1"/>
  <c r="O2667" i="6"/>
  <c r="Q2667" i="6" s="1"/>
  <c r="O2666" i="6"/>
  <c r="O2665" i="6"/>
  <c r="O2664" i="6"/>
  <c r="O2663" i="6"/>
  <c r="O2662" i="6"/>
  <c r="O2661" i="6"/>
  <c r="O2660" i="6"/>
  <c r="O2659" i="6"/>
  <c r="Q2659" i="6" s="1"/>
  <c r="O2658" i="6"/>
  <c r="Q2658" i="6" s="1"/>
  <c r="O2657" i="6"/>
  <c r="O2656" i="6"/>
  <c r="Q2656" i="6" s="1"/>
  <c r="O2655" i="6"/>
  <c r="Q2655" i="6" s="1"/>
  <c r="O2654" i="6"/>
  <c r="O2653" i="6"/>
  <c r="O2652" i="6"/>
  <c r="O2651" i="6"/>
  <c r="O2650" i="6"/>
  <c r="O2649" i="6"/>
  <c r="O2648" i="6"/>
  <c r="O2647" i="6"/>
  <c r="Q2647" i="6" s="1"/>
  <c r="O2646" i="6"/>
  <c r="Q2646" i="6" s="1"/>
  <c r="O2645" i="6"/>
  <c r="O2644" i="6"/>
  <c r="Q2644" i="6" s="1"/>
  <c r="O2643" i="6"/>
  <c r="Q2643" i="6" s="1"/>
  <c r="O2642" i="6"/>
  <c r="O2641" i="6"/>
  <c r="O2640" i="6"/>
  <c r="O2639" i="6"/>
  <c r="O2638" i="6"/>
  <c r="O2637" i="6"/>
  <c r="O2636" i="6"/>
  <c r="O2635" i="6"/>
  <c r="Q2635" i="6" s="1"/>
  <c r="O2634" i="6"/>
  <c r="Q2634" i="6" s="1"/>
  <c r="O2633" i="6"/>
  <c r="O2632" i="6"/>
  <c r="Q2632" i="6" s="1"/>
  <c r="O2631" i="6"/>
  <c r="Q2631" i="6" s="1"/>
  <c r="O2630" i="6"/>
  <c r="O2629" i="6"/>
  <c r="O2628" i="6"/>
  <c r="O2627" i="6"/>
  <c r="O2626" i="6"/>
  <c r="O2625" i="6"/>
  <c r="O2624" i="6"/>
  <c r="O2623" i="6"/>
  <c r="Q2623" i="6" s="1"/>
  <c r="O2622" i="6"/>
  <c r="Q2622" i="6" s="1"/>
  <c r="O2621" i="6"/>
  <c r="O2620" i="6"/>
  <c r="Q2620" i="6" s="1"/>
  <c r="O2619" i="6"/>
  <c r="Q2619" i="6" s="1"/>
  <c r="O2618" i="6"/>
  <c r="O2617" i="6"/>
  <c r="O2616" i="6"/>
  <c r="O2615" i="6"/>
  <c r="O2614" i="6"/>
  <c r="O2613" i="6"/>
  <c r="O2612" i="6"/>
  <c r="O2611" i="6"/>
  <c r="Q2611" i="6" s="1"/>
  <c r="O2610" i="6"/>
  <c r="Q2610" i="6" s="1"/>
  <c r="O2609" i="6"/>
  <c r="O2608" i="6"/>
  <c r="Q2608" i="6" s="1"/>
  <c r="O2607" i="6"/>
  <c r="Q2607" i="6" s="1"/>
  <c r="O2606" i="6"/>
  <c r="O2605" i="6"/>
  <c r="O2604" i="6"/>
  <c r="O2603" i="6"/>
  <c r="O2602" i="6"/>
  <c r="O2601" i="6"/>
  <c r="O2600" i="6"/>
  <c r="O2599" i="6"/>
  <c r="Q2599" i="6" s="1"/>
  <c r="O2598" i="6"/>
  <c r="Q2598" i="6" s="1"/>
  <c r="O2597" i="6"/>
  <c r="O2596" i="6"/>
  <c r="Q2596" i="6" s="1"/>
  <c r="O2595" i="6"/>
  <c r="Q2595" i="6" s="1"/>
  <c r="O2594" i="6"/>
  <c r="O2593" i="6"/>
  <c r="O2592" i="6"/>
  <c r="O2591" i="6"/>
  <c r="O2590" i="6"/>
  <c r="O2589" i="6"/>
  <c r="O2588" i="6"/>
  <c r="O2587" i="6"/>
  <c r="Q2587" i="6" s="1"/>
  <c r="O2586" i="6"/>
  <c r="Q2586" i="6" s="1"/>
  <c r="O2585" i="6"/>
  <c r="O2584" i="6"/>
  <c r="Q2584" i="6" s="1"/>
  <c r="O2583" i="6"/>
  <c r="Q2583" i="6" s="1"/>
  <c r="O2582" i="6"/>
  <c r="O2581" i="6"/>
  <c r="O2580" i="6"/>
  <c r="O2579" i="6"/>
  <c r="O2578" i="6"/>
  <c r="O2577" i="6"/>
  <c r="O2576" i="6"/>
  <c r="O2575" i="6"/>
  <c r="Q2575" i="6" s="1"/>
  <c r="O2574" i="6"/>
  <c r="Q2574" i="6" s="1"/>
  <c r="O2573" i="6"/>
  <c r="O2572" i="6"/>
  <c r="Q2572" i="6" s="1"/>
  <c r="O2571" i="6"/>
  <c r="Q2571" i="6" s="1"/>
  <c r="O2570" i="6"/>
  <c r="O2569" i="6"/>
  <c r="O2568" i="6"/>
  <c r="O2567" i="6"/>
  <c r="O2566" i="6"/>
  <c r="O2565" i="6"/>
  <c r="O2564" i="6"/>
  <c r="O2563" i="6"/>
  <c r="Q2563" i="6" s="1"/>
  <c r="O2562" i="6"/>
  <c r="Q2562" i="6" s="1"/>
  <c r="O2561" i="6"/>
  <c r="O2560" i="6"/>
  <c r="Q2560" i="6" s="1"/>
  <c r="O2559" i="6"/>
  <c r="Q2559" i="6" s="1"/>
  <c r="O2558" i="6"/>
  <c r="O2557" i="6"/>
  <c r="O2556" i="6"/>
  <c r="O2555" i="6"/>
  <c r="O2554" i="6"/>
  <c r="O2553" i="6"/>
  <c r="O2552" i="6"/>
  <c r="O2551" i="6"/>
  <c r="Q2551" i="6" s="1"/>
  <c r="O2550" i="6"/>
  <c r="Q2550" i="6" s="1"/>
  <c r="O2549" i="6"/>
  <c r="O2548" i="6"/>
  <c r="Q2548" i="6" s="1"/>
  <c r="O2547" i="6"/>
  <c r="Q2547" i="6" s="1"/>
  <c r="O2546" i="6"/>
  <c r="O2545" i="6"/>
  <c r="O2544" i="6"/>
  <c r="O2543" i="6"/>
  <c r="O2542" i="6"/>
  <c r="O2541" i="6"/>
  <c r="O2540" i="6"/>
  <c r="O2539" i="6"/>
  <c r="Q2539" i="6" s="1"/>
  <c r="O2538" i="6"/>
  <c r="Q2538" i="6" s="1"/>
  <c r="O2537" i="6"/>
  <c r="O2536" i="6"/>
  <c r="Q2536" i="6" s="1"/>
  <c r="O2535" i="6"/>
  <c r="Q2535" i="6" s="1"/>
  <c r="O2534" i="6"/>
  <c r="O2533" i="6"/>
  <c r="O2532" i="6"/>
  <c r="O2531" i="6"/>
  <c r="O2530" i="6"/>
  <c r="O2529" i="6"/>
  <c r="O2528" i="6"/>
  <c r="O2527" i="6"/>
  <c r="Q2527" i="6" s="1"/>
  <c r="O2526" i="6"/>
  <c r="Q2526" i="6" s="1"/>
  <c r="O2525" i="6"/>
  <c r="O2524" i="6"/>
  <c r="Q2524" i="6" s="1"/>
  <c r="O2523" i="6"/>
  <c r="Q2523" i="6" s="1"/>
  <c r="O2522" i="6"/>
  <c r="O2521" i="6"/>
  <c r="O2520" i="6"/>
  <c r="O2519" i="6"/>
  <c r="O2518" i="6"/>
  <c r="O2517" i="6"/>
  <c r="O2516" i="6"/>
  <c r="O2515" i="6"/>
  <c r="Q2515" i="6" s="1"/>
  <c r="O2514" i="6"/>
  <c r="Q2514" i="6" s="1"/>
  <c r="O2513" i="6"/>
  <c r="O2512" i="6"/>
  <c r="Q2512" i="6" s="1"/>
  <c r="O2511" i="6"/>
  <c r="Q2511" i="6" s="1"/>
  <c r="O2510" i="6"/>
  <c r="O2509" i="6"/>
  <c r="O2508" i="6"/>
  <c r="O2507" i="6"/>
  <c r="O2506" i="6"/>
  <c r="O2505" i="6"/>
  <c r="O2504" i="6"/>
  <c r="O2503" i="6"/>
  <c r="Q2503" i="6" s="1"/>
  <c r="O2502" i="6"/>
  <c r="Q2502" i="6" s="1"/>
  <c r="O2501" i="6"/>
  <c r="O2500" i="6"/>
  <c r="Q2500" i="6" s="1"/>
  <c r="O2499" i="6"/>
  <c r="Q2499" i="6" s="1"/>
  <c r="O2498" i="6"/>
  <c r="O2497" i="6"/>
  <c r="O2496" i="6"/>
  <c r="O2495" i="6"/>
  <c r="O2494" i="6"/>
  <c r="O2493" i="6"/>
  <c r="O2492" i="6"/>
  <c r="O2491" i="6"/>
  <c r="Q2491" i="6" s="1"/>
  <c r="O2490" i="6"/>
  <c r="Q2490" i="6" s="1"/>
  <c r="O2489" i="6"/>
  <c r="O2488" i="6"/>
  <c r="Q2488" i="6" s="1"/>
  <c r="O2487" i="6"/>
  <c r="Q2487" i="6" s="1"/>
  <c r="O2486" i="6"/>
  <c r="O2485" i="6"/>
  <c r="O2484" i="6"/>
  <c r="O2483" i="6"/>
  <c r="O2482" i="6"/>
  <c r="O2481" i="6"/>
  <c r="O2480" i="6"/>
  <c r="O2479" i="6"/>
  <c r="Q2479" i="6" s="1"/>
  <c r="O2478" i="6"/>
  <c r="Q2478" i="6" s="1"/>
  <c r="O2477" i="6"/>
  <c r="O2476" i="6"/>
  <c r="Q2476" i="6" s="1"/>
  <c r="O2475" i="6"/>
  <c r="Q2475" i="6" s="1"/>
  <c r="O2474" i="6"/>
  <c r="O2473" i="6"/>
  <c r="O2472" i="6"/>
  <c r="O2471" i="6"/>
  <c r="O2470" i="6"/>
  <c r="O2469" i="6"/>
  <c r="O2468" i="6"/>
  <c r="O2467" i="6"/>
  <c r="Q2467" i="6" s="1"/>
  <c r="O2466" i="6"/>
  <c r="Q2466" i="6" s="1"/>
  <c r="O2465" i="6"/>
  <c r="O2464" i="6"/>
  <c r="Q2464" i="6" s="1"/>
  <c r="O2463" i="6"/>
  <c r="Q2463" i="6" s="1"/>
  <c r="O2462" i="6"/>
  <c r="O2461" i="6"/>
  <c r="O2460" i="6"/>
  <c r="O2459" i="6"/>
  <c r="O2458" i="6"/>
  <c r="O2457" i="6"/>
  <c r="O2456" i="6"/>
  <c r="O2455" i="6"/>
  <c r="Q2455" i="6" s="1"/>
  <c r="O2454" i="6"/>
  <c r="Q2454" i="6" s="1"/>
  <c r="O2453" i="6"/>
  <c r="O2452" i="6"/>
  <c r="Q2452" i="6" s="1"/>
  <c r="O2451" i="6"/>
  <c r="Q2451" i="6" s="1"/>
  <c r="O2450" i="6"/>
  <c r="O2449" i="6"/>
  <c r="O2448" i="6"/>
  <c r="O2447" i="6"/>
  <c r="O2446" i="6"/>
  <c r="O2445" i="6"/>
  <c r="O2444" i="6"/>
  <c r="O2443" i="6"/>
  <c r="Q2443" i="6" s="1"/>
  <c r="O2442" i="6"/>
  <c r="Q2442" i="6" s="1"/>
  <c r="O2441" i="6"/>
  <c r="O2440" i="6"/>
  <c r="Q2440" i="6" s="1"/>
  <c r="O2439" i="6"/>
  <c r="Q2439" i="6" s="1"/>
  <c r="O2438" i="6"/>
  <c r="O2437" i="6"/>
  <c r="O2436" i="6"/>
  <c r="O2435" i="6"/>
  <c r="O2434" i="6"/>
  <c r="O2433" i="6"/>
  <c r="O2432" i="6"/>
  <c r="O2431" i="6"/>
  <c r="Q2431" i="6" s="1"/>
  <c r="O2430" i="6"/>
  <c r="Q2430" i="6" s="1"/>
  <c r="O2429" i="6"/>
  <c r="O2428" i="6"/>
  <c r="Q2428" i="6" s="1"/>
  <c r="O2427" i="6"/>
  <c r="Q2427" i="6" s="1"/>
  <c r="O2426" i="6"/>
  <c r="O2425" i="6"/>
  <c r="O2424" i="6"/>
  <c r="O2423" i="6"/>
  <c r="O2422" i="6"/>
  <c r="O2421" i="6"/>
  <c r="O2420" i="6"/>
  <c r="O2419" i="6"/>
  <c r="Q2419" i="6" s="1"/>
  <c r="O2418" i="6"/>
  <c r="Q2418" i="6" s="1"/>
  <c r="O2417" i="6"/>
  <c r="O2416" i="6"/>
  <c r="Q2416" i="6" s="1"/>
  <c r="O2415" i="6"/>
  <c r="Q2415" i="6" s="1"/>
  <c r="O2414" i="6"/>
  <c r="O2413" i="6"/>
  <c r="O2412" i="6"/>
  <c r="O2411" i="6"/>
  <c r="O2410" i="6"/>
  <c r="O2409" i="6"/>
  <c r="O2408" i="6"/>
  <c r="O2407" i="6"/>
  <c r="Q2407" i="6" s="1"/>
  <c r="O2406" i="6"/>
  <c r="Q2406" i="6" s="1"/>
  <c r="O2405" i="6"/>
  <c r="O2404" i="6"/>
  <c r="Q2404" i="6" s="1"/>
  <c r="O2403" i="6"/>
  <c r="Q2403" i="6" s="1"/>
  <c r="O2402" i="6"/>
  <c r="O2401" i="6"/>
  <c r="O2400" i="6"/>
  <c r="O2399" i="6"/>
  <c r="O2398" i="6"/>
  <c r="O2397" i="6"/>
  <c r="O2396" i="6"/>
  <c r="O2395" i="6"/>
  <c r="Q2395" i="6" s="1"/>
  <c r="O2394" i="6"/>
  <c r="Q2394" i="6" s="1"/>
  <c r="O2393" i="6"/>
  <c r="O2392" i="6"/>
  <c r="Q2392" i="6" s="1"/>
  <c r="O2391" i="6"/>
  <c r="Q2391" i="6" s="1"/>
  <c r="O2390" i="6"/>
  <c r="O2389" i="6"/>
  <c r="O2388" i="6"/>
  <c r="O2387" i="6"/>
  <c r="O2386" i="6"/>
  <c r="O2385" i="6"/>
  <c r="O2384" i="6"/>
  <c r="O2383" i="6"/>
  <c r="Q2383" i="6" s="1"/>
  <c r="O2382" i="6"/>
  <c r="Q2382" i="6" s="1"/>
  <c r="O2381" i="6"/>
  <c r="O2380" i="6"/>
  <c r="Q2380" i="6" s="1"/>
  <c r="O2379" i="6"/>
  <c r="Q2379" i="6" s="1"/>
  <c r="O2378" i="6"/>
  <c r="O2377" i="6"/>
  <c r="O2376" i="6"/>
  <c r="O2375" i="6"/>
  <c r="O2374" i="6"/>
  <c r="O2373" i="6"/>
  <c r="O2372" i="6"/>
  <c r="O2371" i="6"/>
  <c r="Q2371" i="6" s="1"/>
  <c r="O2370" i="6"/>
  <c r="Q2370" i="6" s="1"/>
  <c r="O2369" i="6"/>
  <c r="O2368" i="6"/>
  <c r="Q2368" i="6" s="1"/>
  <c r="O2367" i="6"/>
  <c r="Q2367" i="6" s="1"/>
  <c r="O2366" i="6"/>
  <c r="O2365" i="6"/>
  <c r="O2364" i="6"/>
  <c r="O2363" i="6"/>
  <c r="O2362" i="6"/>
  <c r="O2361" i="6"/>
  <c r="O2360" i="6"/>
  <c r="O2359" i="6"/>
  <c r="Q2359" i="6" s="1"/>
  <c r="O2358" i="6"/>
  <c r="Q2358" i="6" s="1"/>
  <c r="O2357" i="6"/>
  <c r="O2356" i="6"/>
  <c r="Q2356" i="6" s="1"/>
  <c r="O2355" i="6"/>
  <c r="Q2355" i="6" s="1"/>
  <c r="O2354" i="6"/>
  <c r="O2353" i="6"/>
  <c r="O2352" i="6"/>
  <c r="O2351" i="6"/>
  <c r="O2350" i="6"/>
  <c r="O2349" i="6"/>
  <c r="O2348" i="6"/>
  <c r="O2347" i="6"/>
  <c r="Q2347" i="6" s="1"/>
  <c r="O2346" i="6"/>
  <c r="Q2346" i="6" s="1"/>
  <c r="O2345" i="6"/>
  <c r="O2344" i="6"/>
  <c r="Q2344" i="6" s="1"/>
  <c r="O2343" i="6"/>
  <c r="Q2343" i="6" s="1"/>
  <c r="O2342" i="6"/>
  <c r="O2341" i="6"/>
  <c r="O2340" i="6"/>
  <c r="O2339" i="6"/>
  <c r="O2338" i="6"/>
  <c r="O2337" i="6"/>
  <c r="O2336" i="6"/>
  <c r="O2335" i="6"/>
  <c r="Q2335" i="6" s="1"/>
  <c r="O2334" i="6"/>
  <c r="Q2334" i="6" s="1"/>
  <c r="O2333" i="6"/>
  <c r="O2332" i="6"/>
  <c r="Q2332" i="6" s="1"/>
  <c r="O2331" i="6"/>
  <c r="Q2331" i="6" s="1"/>
  <c r="O2330" i="6"/>
  <c r="O2329" i="6"/>
  <c r="O2328" i="6"/>
  <c r="O2327" i="6"/>
  <c r="O2326" i="6"/>
  <c r="O2325" i="6"/>
  <c r="O2324" i="6"/>
  <c r="O2323" i="6"/>
  <c r="Q2323" i="6" s="1"/>
  <c r="O2322" i="6"/>
  <c r="Q2322" i="6" s="1"/>
  <c r="O2321" i="6"/>
  <c r="O2320" i="6"/>
  <c r="Q2320" i="6" s="1"/>
  <c r="O2319" i="6"/>
  <c r="Q2319" i="6" s="1"/>
  <c r="O2318" i="6"/>
  <c r="O2317" i="6"/>
  <c r="O2316" i="6"/>
  <c r="O2315" i="6"/>
  <c r="O2314" i="6"/>
  <c r="O2313" i="6"/>
  <c r="O2312" i="6"/>
  <c r="O2311" i="6"/>
  <c r="Q2311" i="6" s="1"/>
  <c r="O2310" i="6"/>
  <c r="Q2310" i="6" s="1"/>
  <c r="O2309" i="6"/>
  <c r="O2308" i="6"/>
  <c r="Q2308" i="6" s="1"/>
  <c r="O2307" i="6"/>
  <c r="Q2307" i="6" s="1"/>
  <c r="O2306" i="6"/>
  <c r="O2305" i="6"/>
  <c r="O2304" i="6"/>
  <c r="O2303" i="6"/>
  <c r="O2302" i="6"/>
  <c r="O2301" i="6"/>
  <c r="O2300" i="6"/>
  <c r="O2299" i="6"/>
  <c r="Q2299" i="6" s="1"/>
  <c r="O2298" i="6"/>
  <c r="Q2298" i="6" s="1"/>
  <c r="O2297" i="6"/>
  <c r="O2296" i="6"/>
  <c r="Q2296" i="6" s="1"/>
  <c r="O2295" i="6"/>
  <c r="Q2295" i="6" s="1"/>
  <c r="O2294" i="6"/>
  <c r="O2293" i="6"/>
  <c r="O2292" i="6"/>
  <c r="O2291" i="6"/>
  <c r="O2290" i="6"/>
  <c r="O2289" i="6"/>
  <c r="O2288" i="6"/>
  <c r="O2287" i="6"/>
  <c r="Q2287" i="6" s="1"/>
  <c r="O2286" i="6"/>
  <c r="Q2286" i="6" s="1"/>
  <c r="O2285" i="6"/>
  <c r="O2284" i="6"/>
  <c r="Q2284" i="6" s="1"/>
  <c r="O2283" i="6"/>
  <c r="Q2283" i="6" s="1"/>
  <c r="O2282" i="6"/>
  <c r="O2281" i="6"/>
  <c r="O2280" i="6"/>
  <c r="O2279" i="6"/>
  <c r="O2278" i="6"/>
  <c r="O2277" i="6"/>
  <c r="O2276" i="6"/>
  <c r="O2275" i="6"/>
  <c r="Q2275" i="6" s="1"/>
  <c r="O2274" i="6"/>
  <c r="Q2274" i="6" s="1"/>
  <c r="O2273" i="6"/>
  <c r="O2272" i="6"/>
  <c r="Q2272" i="6" s="1"/>
  <c r="O2271" i="6"/>
  <c r="Q2271" i="6" s="1"/>
  <c r="O2270" i="6"/>
  <c r="O2269" i="6"/>
  <c r="O2268" i="6"/>
  <c r="O2267" i="6"/>
  <c r="O2266" i="6"/>
  <c r="O2265" i="6"/>
  <c r="O2264" i="6"/>
  <c r="O2263" i="6"/>
  <c r="Q2263" i="6" s="1"/>
  <c r="O2262" i="6"/>
  <c r="Q2262" i="6" s="1"/>
  <c r="O2261" i="6"/>
  <c r="O2260" i="6"/>
  <c r="Q2260" i="6" s="1"/>
  <c r="O2259" i="6"/>
  <c r="Q2259" i="6" s="1"/>
  <c r="O2258" i="6"/>
  <c r="O2257" i="6"/>
  <c r="O2256" i="6"/>
  <c r="O2255" i="6"/>
  <c r="O2254" i="6"/>
  <c r="O2253" i="6"/>
  <c r="O2252" i="6"/>
  <c r="O2251" i="6"/>
  <c r="Q2251" i="6" s="1"/>
  <c r="O2250" i="6"/>
  <c r="Q2250" i="6" s="1"/>
  <c r="O2249" i="6"/>
  <c r="O2248" i="6"/>
  <c r="Q2248" i="6" s="1"/>
  <c r="O2247" i="6"/>
  <c r="Q2247" i="6" s="1"/>
  <c r="O2246" i="6"/>
  <c r="O2245" i="6"/>
  <c r="O2244" i="6"/>
  <c r="O2243" i="6"/>
  <c r="O2242" i="6"/>
  <c r="O2241" i="6"/>
  <c r="O2240" i="6"/>
  <c r="O2239" i="6"/>
  <c r="Q2239" i="6" s="1"/>
  <c r="O2238" i="6"/>
  <c r="Q2238" i="6" s="1"/>
  <c r="O2237" i="6"/>
  <c r="O2236" i="6"/>
  <c r="Q2236" i="6" s="1"/>
  <c r="O2235" i="6"/>
  <c r="Q2235" i="6" s="1"/>
  <c r="O2234" i="6"/>
  <c r="O2233" i="6"/>
  <c r="O2232" i="6"/>
  <c r="O2231" i="6"/>
  <c r="O2230" i="6"/>
  <c r="O2229" i="6"/>
  <c r="O2228" i="6"/>
  <c r="O2227" i="6"/>
  <c r="Q2227" i="6" s="1"/>
  <c r="O2226" i="6"/>
  <c r="Q2226" i="6" s="1"/>
  <c r="O2225" i="6"/>
  <c r="O2224" i="6"/>
  <c r="Q2224" i="6" s="1"/>
  <c r="O2223" i="6"/>
  <c r="Q2223" i="6" s="1"/>
  <c r="O2222" i="6"/>
  <c r="O2221" i="6"/>
  <c r="O2220" i="6"/>
  <c r="O2219" i="6"/>
  <c r="O2218" i="6"/>
  <c r="O2217" i="6"/>
  <c r="O2216" i="6"/>
  <c r="O2215" i="6"/>
  <c r="Q2215" i="6" s="1"/>
  <c r="O2214" i="6"/>
  <c r="Q2214" i="6" s="1"/>
  <c r="O2213" i="6"/>
  <c r="O2212" i="6"/>
  <c r="Q2212" i="6" s="1"/>
  <c r="O2211" i="6"/>
  <c r="Q2211" i="6" s="1"/>
  <c r="O2210" i="6"/>
  <c r="O2209" i="6"/>
  <c r="O2208" i="6"/>
  <c r="O2207" i="6"/>
  <c r="O2206" i="6"/>
  <c r="O2205" i="6"/>
  <c r="O2204" i="6"/>
  <c r="O2203" i="6"/>
  <c r="Q2203" i="6" s="1"/>
  <c r="O2202" i="6"/>
  <c r="Q2202" i="6" s="1"/>
  <c r="O2201" i="6"/>
  <c r="O2200" i="6"/>
  <c r="Q2200" i="6" s="1"/>
  <c r="O2199" i="6"/>
  <c r="Q2199" i="6" s="1"/>
  <c r="O2198" i="6"/>
  <c r="O2197" i="6"/>
  <c r="O2196" i="6"/>
  <c r="O2195" i="6"/>
  <c r="O2194" i="6"/>
  <c r="O2193" i="6"/>
  <c r="O2192" i="6"/>
  <c r="O2191" i="6"/>
  <c r="Q2191" i="6" s="1"/>
  <c r="O2190" i="6"/>
  <c r="Q2190" i="6" s="1"/>
  <c r="O2189" i="6"/>
  <c r="O2188" i="6"/>
  <c r="Q2188" i="6" s="1"/>
  <c r="O2187" i="6"/>
  <c r="Q2187" i="6" s="1"/>
  <c r="O2186" i="6"/>
  <c r="O2185" i="6"/>
  <c r="O2184" i="6"/>
  <c r="O2183" i="6"/>
  <c r="O2182" i="6"/>
  <c r="O2181" i="6"/>
  <c r="O2180" i="6"/>
  <c r="O2179" i="6"/>
  <c r="Q2179" i="6" s="1"/>
  <c r="O2178" i="6"/>
  <c r="Q2178" i="6" s="1"/>
  <c r="O2177" i="6"/>
  <c r="O2176" i="6"/>
  <c r="Q2176" i="6" s="1"/>
  <c r="O2175" i="6"/>
  <c r="Q2175" i="6" s="1"/>
  <c r="O2174" i="6"/>
  <c r="O2173" i="6"/>
  <c r="O2172" i="6"/>
  <c r="O2171" i="6"/>
  <c r="O2170" i="6"/>
  <c r="O2169" i="6"/>
  <c r="O2168" i="6"/>
  <c r="O2167" i="6"/>
  <c r="Q2167" i="6" s="1"/>
  <c r="O2166" i="6"/>
  <c r="Q2166" i="6" s="1"/>
  <c r="O2165" i="6"/>
  <c r="O2164" i="6"/>
  <c r="Q2164" i="6" s="1"/>
  <c r="O2163" i="6"/>
  <c r="Q2163" i="6" s="1"/>
  <c r="O2162" i="6"/>
  <c r="O2161" i="6"/>
  <c r="O2160" i="6"/>
  <c r="O2159" i="6"/>
  <c r="O2158" i="6"/>
  <c r="O2157" i="6"/>
  <c r="O2156" i="6"/>
  <c r="O2155" i="6"/>
  <c r="Q2155" i="6" s="1"/>
  <c r="O2154" i="6"/>
  <c r="Q2154" i="6" s="1"/>
  <c r="O2153" i="6"/>
  <c r="O2152" i="6"/>
  <c r="Q2152" i="6" s="1"/>
  <c r="O2151" i="6"/>
  <c r="Q2151" i="6" s="1"/>
  <c r="O2150" i="6"/>
  <c r="O2149" i="6"/>
  <c r="O2148" i="6"/>
  <c r="O2147" i="6"/>
  <c r="O2146" i="6"/>
  <c r="O2145" i="6"/>
  <c r="O2144" i="6"/>
  <c r="O2143" i="6"/>
  <c r="Q2143" i="6" s="1"/>
  <c r="O2142" i="6"/>
  <c r="Q2142" i="6" s="1"/>
  <c r="O2141" i="6"/>
  <c r="O2140" i="6"/>
  <c r="Q2140" i="6" s="1"/>
  <c r="O2139" i="6"/>
  <c r="Q2139" i="6" s="1"/>
  <c r="O2138" i="6"/>
  <c r="O2137" i="6"/>
  <c r="O2136" i="6"/>
  <c r="O2135" i="6"/>
  <c r="O2134" i="6"/>
  <c r="O2133" i="6"/>
  <c r="O2132" i="6"/>
  <c r="O2131" i="6"/>
  <c r="Q2131" i="6" s="1"/>
  <c r="O2130" i="6"/>
  <c r="Q2130" i="6" s="1"/>
  <c r="O2129" i="6"/>
  <c r="O2128" i="6"/>
  <c r="Q2128" i="6" s="1"/>
  <c r="O2127" i="6"/>
  <c r="Q2127" i="6" s="1"/>
  <c r="O2126" i="6"/>
  <c r="O2125" i="6"/>
  <c r="O2124" i="6"/>
  <c r="O2123" i="6"/>
  <c r="O2122" i="6"/>
  <c r="O2121" i="6"/>
  <c r="O2120" i="6"/>
  <c r="O2119" i="6"/>
  <c r="Q2119" i="6" s="1"/>
  <c r="O2118" i="6"/>
  <c r="Q2118" i="6" s="1"/>
  <c r="O2117" i="6"/>
  <c r="O2116" i="6"/>
  <c r="Q2116" i="6" s="1"/>
  <c r="O2115" i="6"/>
  <c r="Q2115" i="6" s="1"/>
  <c r="O2114" i="6"/>
  <c r="O2113" i="6"/>
  <c r="O2112" i="6"/>
  <c r="O2111" i="6"/>
  <c r="O2110" i="6"/>
  <c r="O2109" i="6"/>
  <c r="O2108" i="6"/>
  <c r="O2107" i="6"/>
  <c r="Q2107" i="6" s="1"/>
  <c r="O2106" i="6"/>
  <c r="Q2106" i="6" s="1"/>
  <c r="O2105" i="6"/>
  <c r="O2104" i="6"/>
  <c r="Q2104" i="6" s="1"/>
  <c r="O2103" i="6"/>
  <c r="Q2103" i="6" s="1"/>
  <c r="O2102" i="6"/>
  <c r="O2101" i="6"/>
  <c r="O2100" i="6"/>
  <c r="O2099" i="6"/>
  <c r="O2098" i="6"/>
  <c r="O2097" i="6"/>
  <c r="O2096" i="6"/>
  <c r="O2095" i="6"/>
  <c r="Q2095" i="6" s="1"/>
  <c r="O2094" i="6"/>
  <c r="Q2094" i="6" s="1"/>
  <c r="O2093" i="6"/>
  <c r="O2092" i="6"/>
  <c r="Q2092" i="6" s="1"/>
  <c r="O2091" i="6"/>
  <c r="Q2091" i="6" s="1"/>
  <c r="O2090" i="6"/>
  <c r="O2089" i="6"/>
  <c r="O2088" i="6"/>
  <c r="O2087" i="6"/>
  <c r="O2086" i="6"/>
  <c r="O2085" i="6"/>
  <c r="O2084" i="6"/>
  <c r="O2083" i="6"/>
  <c r="Q2083" i="6" s="1"/>
  <c r="O2082" i="6"/>
  <c r="Q2082" i="6" s="1"/>
  <c r="O2081" i="6"/>
  <c r="O2080" i="6"/>
  <c r="Q2080" i="6" s="1"/>
  <c r="O2079" i="6"/>
  <c r="Q2079" i="6" s="1"/>
  <c r="O2078" i="6"/>
  <c r="O2077" i="6"/>
  <c r="O2076" i="6"/>
  <c r="O2075" i="6"/>
  <c r="O2074" i="6"/>
  <c r="O2073" i="6"/>
  <c r="O2072" i="6"/>
  <c r="O2071" i="6"/>
  <c r="Q2071" i="6" s="1"/>
  <c r="O2070" i="6"/>
  <c r="Q2070" i="6" s="1"/>
  <c r="O2069" i="6"/>
  <c r="O2068" i="6"/>
  <c r="Q2068" i="6" s="1"/>
  <c r="O2067" i="6"/>
  <c r="Q2067" i="6" s="1"/>
  <c r="O2066" i="6"/>
  <c r="O2065" i="6"/>
  <c r="O2064" i="6"/>
  <c r="O2063" i="6"/>
  <c r="O2062" i="6"/>
  <c r="O2061" i="6"/>
  <c r="O2060" i="6"/>
  <c r="O2059" i="6"/>
  <c r="Q2059" i="6" s="1"/>
  <c r="O2058" i="6"/>
  <c r="Q2058" i="6" s="1"/>
  <c r="O2057" i="6"/>
  <c r="O2056" i="6"/>
  <c r="Q2056" i="6" s="1"/>
  <c r="O2055" i="6"/>
  <c r="Q2055" i="6" s="1"/>
  <c r="O2054" i="6"/>
  <c r="O2053" i="6"/>
  <c r="O2052" i="6"/>
  <c r="O2051" i="6"/>
  <c r="O2050" i="6"/>
  <c r="O2049" i="6"/>
  <c r="O2048" i="6"/>
  <c r="O2047" i="6"/>
  <c r="Q2047" i="6" s="1"/>
  <c r="O2046" i="6"/>
  <c r="Q2046" i="6" s="1"/>
  <c r="O2045" i="6"/>
  <c r="O2044" i="6"/>
  <c r="Q2044" i="6" s="1"/>
  <c r="O2043" i="6"/>
  <c r="Q2043" i="6" s="1"/>
  <c r="O2042" i="6"/>
  <c r="O2041" i="6"/>
  <c r="O2040" i="6"/>
  <c r="O2039" i="6"/>
  <c r="O2038" i="6"/>
  <c r="O2037" i="6"/>
  <c r="O2036" i="6"/>
  <c r="O2035" i="6"/>
  <c r="Q2035" i="6" s="1"/>
  <c r="O2034" i="6"/>
  <c r="Q2034" i="6" s="1"/>
  <c r="O2033" i="6"/>
  <c r="O2032" i="6"/>
  <c r="Q2032" i="6" s="1"/>
  <c r="O2031" i="6"/>
  <c r="Q2031" i="6" s="1"/>
  <c r="O2030" i="6"/>
  <c r="O2029" i="6"/>
  <c r="O2028" i="6"/>
  <c r="O2027" i="6"/>
  <c r="O2026" i="6"/>
  <c r="O2025" i="6"/>
  <c r="O2024" i="6"/>
  <c r="O2023" i="6"/>
  <c r="Q2023" i="6" s="1"/>
  <c r="O2022" i="6"/>
  <c r="Q2022" i="6" s="1"/>
  <c r="O2021" i="6"/>
  <c r="O2020" i="6"/>
  <c r="Q2020" i="6" s="1"/>
  <c r="O2019" i="6"/>
  <c r="Q2019" i="6" s="1"/>
  <c r="O2018" i="6"/>
  <c r="O2017" i="6"/>
  <c r="O2016" i="6"/>
  <c r="O2015" i="6"/>
  <c r="O2014" i="6"/>
  <c r="O2013" i="6"/>
  <c r="O2012" i="6"/>
  <c r="O2011" i="6"/>
  <c r="Q2011" i="6" s="1"/>
  <c r="O2010" i="6"/>
  <c r="Q2010" i="6" s="1"/>
  <c r="O2009" i="6"/>
  <c r="O2008" i="6"/>
  <c r="Q2008" i="6" s="1"/>
  <c r="O2007" i="6"/>
  <c r="Q2007" i="6" s="1"/>
  <c r="O2006" i="6"/>
  <c r="O2005" i="6"/>
  <c r="O2004" i="6"/>
  <c r="O2003" i="6"/>
  <c r="O2002" i="6"/>
  <c r="O2001" i="6"/>
  <c r="O2000" i="6"/>
  <c r="O1999" i="6"/>
  <c r="Q1999" i="6" s="1"/>
  <c r="O1998" i="6"/>
  <c r="Q1998" i="6" s="1"/>
  <c r="O1997" i="6"/>
  <c r="O1996" i="6"/>
  <c r="Q1996" i="6" s="1"/>
  <c r="O1995" i="6"/>
  <c r="Q1995" i="6" s="1"/>
  <c r="O1994" i="6"/>
  <c r="O1993" i="6"/>
  <c r="O1992" i="6"/>
  <c r="O1991" i="6"/>
  <c r="O1990" i="6"/>
  <c r="O1989" i="6"/>
  <c r="O1988" i="6"/>
  <c r="O1987" i="6"/>
  <c r="Q1987" i="6" s="1"/>
  <c r="O1986" i="6"/>
  <c r="Q1986" i="6" s="1"/>
  <c r="O1985" i="6"/>
  <c r="O1984" i="6"/>
  <c r="Q1984" i="6" s="1"/>
  <c r="O1983" i="6"/>
  <c r="Q1983" i="6" s="1"/>
  <c r="O1982" i="6"/>
  <c r="O1981" i="6"/>
  <c r="O1980" i="6"/>
  <c r="O1979" i="6"/>
  <c r="O1978" i="6"/>
  <c r="O1977" i="6"/>
  <c r="O1976" i="6"/>
  <c r="O1975" i="6"/>
  <c r="Q1975" i="6" s="1"/>
  <c r="O1974" i="6"/>
  <c r="Q1974" i="6" s="1"/>
  <c r="O1973" i="6"/>
  <c r="O1972" i="6"/>
  <c r="Q1972" i="6" s="1"/>
  <c r="O1971" i="6"/>
  <c r="Q1971" i="6" s="1"/>
  <c r="O1970" i="6"/>
  <c r="O1969" i="6"/>
  <c r="O1968" i="6"/>
  <c r="O1967" i="6"/>
  <c r="O1966" i="6"/>
  <c r="O1965" i="6"/>
  <c r="O1964" i="6"/>
  <c r="O1963" i="6"/>
  <c r="Q1963" i="6" s="1"/>
  <c r="O1962" i="6"/>
  <c r="Q1962" i="6" s="1"/>
  <c r="O1961" i="6"/>
  <c r="O1960" i="6"/>
  <c r="Q1960" i="6" s="1"/>
  <c r="O1959" i="6"/>
  <c r="Q1959" i="6" s="1"/>
  <c r="O1958" i="6"/>
  <c r="O1957" i="6"/>
  <c r="O1956" i="6"/>
  <c r="O1955" i="6"/>
  <c r="O1954" i="6"/>
  <c r="O1953" i="6"/>
  <c r="O1952" i="6"/>
  <c r="O1951" i="6"/>
  <c r="Q1951" i="6" s="1"/>
  <c r="O1950" i="6"/>
  <c r="Q1950" i="6" s="1"/>
  <c r="O1949" i="6"/>
  <c r="O1948" i="6"/>
  <c r="Q1948" i="6" s="1"/>
  <c r="O1947" i="6"/>
  <c r="Q1947" i="6" s="1"/>
  <c r="O1946" i="6"/>
  <c r="O1945" i="6"/>
  <c r="O1944" i="6"/>
  <c r="O1943" i="6"/>
  <c r="O1942" i="6"/>
  <c r="O1941" i="6"/>
  <c r="O1940" i="6"/>
  <c r="O1939" i="6"/>
  <c r="Q1939" i="6" s="1"/>
  <c r="O1938" i="6"/>
  <c r="Q1938" i="6" s="1"/>
  <c r="O1937" i="6"/>
  <c r="O1936" i="6"/>
  <c r="Q1936" i="6" s="1"/>
  <c r="O1935" i="6"/>
  <c r="Q1935" i="6" s="1"/>
  <c r="O1934" i="6"/>
  <c r="O1933" i="6"/>
  <c r="O1932" i="6"/>
  <c r="O1931" i="6"/>
  <c r="O1930" i="6"/>
  <c r="O1929" i="6"/>
  <c r="O1928" i="6"/>
  <c r="O1927" i="6"/>
  <c r="Q1927" i="6" s="1"/>
  <c r="O1926" i="6"/>
  <c r="Q1926" i="6" s="1"/>
  <c r="O1925" i="6"/>
  <c r="O1924" i="6"/>
  <c r="Q1924" i="6" s="1"/>
  <c r="O1923" i="6"/>
  <c r="Q1923" i="6" s="1"/>
  <c r="O1922" i="6"/>
  <c r="O1921" i="6"/>
  <c r="O1920" i="6"/>
  <c r="O1919" i="6"/>
  <c r="O1918" i="6"/>
  <c r="O1917" i="6"/>
  <c r="O1916" i="6"/>
  <c r="O1915" i="6"/>
  <c r="Q1915" i="6" s="1"/>
  <c r="O1914" i="6"/>
  <c r="Q1914" i="6" s="1"/>
  <c r="O1913" i="6"/>
  <c r="O1912" i="6"/>
  <c r="Q1912" i="6" s="1"/>
  <c r="O1911" i="6"/>
  <c r="Q1911" i="6" s="1"/>
  <c r="O1910" i="6"/>
  <c r="O1909" i="6"/>
  <c r="O1908" i="6"/>
  <c r="O1907" i="6"/>
  <c r="O1906" i="6"/>
  <c r="O1905" i="6"/>
  <c r="O1904" i="6"/>
  <c r="O1903" i="6"/>
  <c r="Q1903" i="6" s="1"/>
  <c r="O1902" i="6"/>
  <c r="Q1902" i="6" s="1"/>
  <c r="O1901" i="6"/>
  <c r="O1900" i="6"/>
  <c r="Q1900" i="6" s="1"/>
  <c r="O1899" i="6"/>
  <c r="Q1899" i="6" s="1"/>
  <c r="O1898" i="6"/>
  <c r="O1897" i="6"/>
  <c r="O1896" i="6"/>
  <c r="O1895" i="6"/>
  <c r="O1894" i="6"/>
  <c r="O1893" i="6"/>
  <c r="O1892" i="6"/>
  <c r="O1891" i="6"/>
  <c r="Q1891" i="6" s="1"/>
  <c r="O1890" i="6"/>
  <c r="Q1890" i="6" s="1"/>
  <c r="O1889" i="6"/>
  <c r="O1888" i="6"/>
  <c r="Q1888" i="6" s="1"/>
  <c r="O1887" i="6"/>
  <c r="Q1887" i="6" s="1"/>
  <c r="O1886" i="6"/>
  <c r="O1885" i="6"/>
  <c r="O1884" i="6"/>
  <c r="O1883" i="6"/>
  <c r="O1882" i="6"/>
  <c r="O1881" i="6"/>
  <c r="O1880" i="6"/>
  <c r="O1879" i="6"/>
  <c r="Q1879" i="6" s="1"/>
  <c r="O1878" i="6"/>
  <c r="Q1878" i="6" s="1"/>
  <c r="O1877" i="6"/>
  <c r="O1876" i="6"/>
  <c r="Q1876" i="6" s="1"/>
  <c r="O1875" i="6"/>
  <c r="Q1875" i="6" s="1"/>
  <c r="O1874" i="6"/>
  <c r="O1873" i="6"/>
  <c r="O1872" i="6"/>
  <c r="O1871" i="6"/>
  <c r="O1870" i="6"/>
  <c r="O1869" i="6"/>
  <c r="O1868" i="6"/>
  <c r="O1867" i="6"/>
  <c r="Q1867" i="6" s="1"/>
  <c r="O1866" i="6"/>
  <c r="Q1866" i="6" s="1"/>
  <c r="O1865" i="6"/>
  <c r="O1864" i="6"/>
  <c r="Q1864" i="6" s="1"/>
  <c r="O1863" i="6"/>
  <c r="Q1863" i="6" s="1"/>
  <c r="O1862" i="6"/>
  <c r="O1861" i="6"/>
  <c r="O1860" i="6"/>
  <c r="O1859" i="6"/>
  <c r="O1858" i="6"/>
  <c r="O1857" i="6"/>
  <c r="O1856" i="6"/>
  <c r="O1855" i="6"/>
  <c r="Q1855" i="6" s="1"/>
  <c r="O1854" i="6"/>
  <c r="Q1854" i="6" s="1"/>
  <c r="O1853" i="6"/>
  <c r="O1852" i="6"/>
  <c r="Q1852" i="6" s="1"/>
  <c r="O1851" i="6"/>
  <c r="Q1851" i="6" s="1"/>
  <c r="O1850" i="6"/>
  <c r="O1849" i="6"/>
  <c r="O1848" i="6"/>
  <c r="O1847" i="6"/>
  <c r="O1846" i="6"/>
  <c r="O1845" i="6"/>
  <c r="O1844" i="6"/>
  <c r="O1843" i="6"/>
  <c r="Q1843" i="6" s="1"/>
  <c r="O1842" i="6"/>
  <c r="Q1842" i="6" s="1"/>
  <c r="O1841" i="6"/>
  <c r="O1840" i="6"/>
  <c r="Q1840" i="6" s="1"/>
  <c r="O1839" i="6"/>
  <c r="Q1839" i="6" s="1"/>
  <c r="O1838" i="6"/>
  <c r="O1837" i="6"/>
  <c r="O1836" i="6"/>
  <c r="O1835" i="6"/>
  <c r="O1834" i="6"/>
  <c r="O1833" i="6"/>
  <c r="O1832" i="6"/>
  <c r="O1831" i="6"/>
  <c r="Q1831" i="6" s="1"/>
  <c r="O1830" i="6"/>
  <c r="Q1830" i="6" s="1"/>
  <c r="O1829" i="6"/>
  <c r="O1828" i="6"/>
  <c r="Q1828" i="6" s="1"/>
  <c r="O1827" i="6"/>
  <c r="Q1827" i="6" s="1"/>
  <c r="O1826" i="6"/>
  <c r="O1825" i="6"/>
  <c r="O1824" i="6"/>
  <c r="O1823" i="6"/>
  <c r="O1822" i="6"/>
  <c r="O1821" i="6"/>
  <c r="O1820" i="6"/>
  <c r="O1819" i="6"/>
  <c r="Q1819" i="6" s="1"/>
  <c r="O1818" i="6"/>
  <c r="Q1818" i="6" s="1"/>
  <c r="O1817" i="6"/>
  <c r="O1816" i="6"/>
  <c r="Q1816" i="6" s="1"/>
  <c r="O1815" i="6"/>
  <c r="Q1815" i="6" s="1"/>
  <c r="O1814" i="6"/>
  <c r="O1813" i="6"/>
  <c r="O1812" i="6"/>
  <c r="O1811" i="6"/>
  <c r="O1810" i="6"/>
  <c r="O1809" i="6"/>
  <c r="O1808" i="6"/>
  <c r="O1807" i="6"/>
  <c r="Q1807" i="6" s="1"/>
  <c r="O1806" i="6"/>
  <c r="Q1806" i="6" s="1"/>
  <c r="O1805" i="6"/>
  <c r="O1804" i="6"/>
  <c r="Q1804" i="6" s="1"/>
  <c r="O1803" i="6"/>
  <c r="Q1803" i="6" s="1"/>
  <c r="O1802" i="6"/>
  <c r="O1801" i="6"/>
  <c r="O1800" i="6"/>
  <c r="O1799" i="6"/>
  <c r="O1798" i="6"/>
  <c r="O1797" i="6"/>
  <c r="O1796" i="6"/>
  <c r="O1795" i="6"/>
  <c r="Q1795" i="6" s="1"/>
  <c r="O1794" i="6"/>
  <c r="Q1794" i="6" s="1"/>
  <c r="O1793" i="6"/>
  <c r="O1792" i="6"/>
  <c r="Q1792" i="6" s="1"/>
  <c r="O1791" i="6"/>
  <c r="Q1791" i="6" s="1"/>
  <c r="O1790" i="6"/>
  <c r="O1789" i="6"/>
  <c r="O1788" i="6"/>
  <c r="O1787" i="6"/>
  <c r="O1786" i="6"/>
  <c r="O1785" i="6"/>
  <c r="O1784" i="6"/>
  <c r="O1783" i="6"/>
  <c r="Q1783" i="6" s="1"/>
  <c r="O1782" i="6"/>
  <c r="Q1782" i="6" s="1"/>
  <c r="O1781" i="6"/>
  <c r="O1780" i="6"/>
  <c r="Q1780" i="6" s="1"/>
  <c r="O1779" i="6"/>
  <c r="Q1779" i="6" s="1"/>
  <c r="O1778" i="6"/>
  <c r="O1777" i="6"/>
  <c r="O1776" i="6"/>
  <c r="O1775" i="6"/>
  <c r="O1774" i="6"/>
  <c r="O1773" i="6"/>
  <c r="O1772" i="6"/>
  <c r="O1771" i="6"/>
  <c r="Q1771" i="6" s="1"/>
  <c r="O1770" i="6"/>
  <c r="Q1770" i="6" s="1"/>
  <c r="O1769" i="6"/>
  <c r="O1768" i="6"/>
  <c r="Q1768" i="6" s="1"/>
  <c r="O1767" i="6"/>
  <c r="Q1767" i="6" s="1"/>
  <c r="O1766" i="6"/>
  <c r="O1765" i="6"/>
  <c r="O1764" i="6"/>
  <c r="O1763" i="6"/>
  <c r="O1762" i="6"/>
  <c r="O1761" i="6"/>
  <c r="O1760" i="6"/>
  <c r="O1759" i="6"/>
  <c r="Q1759" i="6" s="1"/>
  <c r="O1758" i="6"/>
  <c r="Q1758" i="6" s="1"/>
  <c r="O1757" i="6"/>
  <c r="O1756" i="6"/>
  <c r="Q1756" i="6" s="1"/>
  <c r="O1755" i="6"/>
  <c r="Q1755" i="6" s="1"/>
  <c r="O1754" i="6"/>
  <c r="O1753" i="6"/>
  <c r="O1752" i="6"/>
  <c r="O1751" i="6"/>
  <c r="O1750" i="6"/>
  <c r="O1749" i="6"/>
  <c r="O1748" i="6"/>
  <c r="O1747" i="6"/>
  <c r="Q1747" i="6" s="1"/>
  <c r="O1746" i="6"/>
  <c r="Q1746" i="6" s="1"/>
  <c r="O1745" i="6"/>
  <c r="O1744" i="6"/>
  <c r="Q1744" i="6" s="1"/>
  <c r="O1743" i="6"/>
  <c r="Q1743" i="6" s="1"/>
  <c r="O1742" i="6"/>
  <c r="O1741" i="6"/>
  <c r="O1740" i="6"/>
  <c r="O1739" i="6"/>
  <c r="O1738" i="6"/>
  <c r="O1737" i="6"/>
  <c r="O1736" i="6"/>
  <c r="O1735" i="6"/>
  <c r="Q1735" i="6" s="1"/>
  <c r="O1734" i="6"/>
  <c r="Q1734" i="6" s="1"/>
  <c r="O1733" i="6"/>
  <c r="O1732" i="6"/>
  <c r="Q1732" i="6" s="1"/>
  <c r="O1731" i="6"/>
  <c r="Q1731" i="6" s="1"/>
  <c r="O1730" i="6"/>
  <c r="O1729" i="6"/>
  <c r="O1728" i="6"/>
  <c r="O1727" i="6"/>
  <c r="O1726" i="6"/>
  <c r="O1725" i="6"/>
  <c r="O1724" i="6"/>
  <c r="O1723" i="6"/>
  <c r="Q1723" i="6" s="1"/>
  <c r="O1722" i="6"/>
  <c r="Q1722" i="6" s="1"/>
  <c r="O1721" i="6"/>
  <c r="O1720" i="6"/>
  <c r="Q1720" i="6" s="1"/>
  <c r="O1719" i="6"/>
  <c r="Q1719" i="6" s="1"/>
  <c r="O1718" i="6"/>
  <c r="O1717" i="6"/>
  <c r="O1716" i="6"/>
  <c r="O1715" i="6"/>
  <c r="O1714" i="6"/>
  <c r="O1713" i="6"/>
  <c r="O1712" i="6"/>
  <c r="O1711" i="6"/>
  <c r="Q1711" i="6" s="1"/>
  <c r="O1710" i="6"/>
  <c r="Q1710" i="6" s="1"/>
  <c r="O1709" i="6"/>
  <c r="O1708" i="6"/>
  <c r="Q1708" i="6" s="1"/>
  <c r="O1707" i="6"/>
  <c r="Q1707" i="6" s="1"/>
  <c r="O1706" i="6"/>
  <c r="O1705" i="6"/>
  <c r="O1704" i="6"/>
  <c r="O1703" i="6"/>
  <c r="O1702" i="6"/>
  <c r="O1701" i="6"/>
  <c r="O1700" i="6"/>
  <c r="O1699" i="6"/>
  <c r="Q1699" i="6" s="1"/>
  <c r="O1698" i="6"/>
  <c r="Q1698" i="6" s="1"/>
  <c r="O1697" i="6"/>
  <c r="O1696" i="6"/>
  <c r="Q1696" i="6" s="1"/>
  <c r="O1695" i="6"/>
  <c r="Q1695" i="6" s="1"/>
  <c r="O1694" i="6"/>
  <c r="O1693" i="6"/>
  <c r="O1692" i="6"/>
  <c r="O1691" i="6"/>
  <c r="O1690" i="6"/>
  <c r="O1689" i="6"/>
  <c r="O1688" i="6"/>
  <c r="O1687" i="6"/>
  <c r="Q1687" i="6" s="1"/>
  <c r="O1686" i="6"/>
  <c r="Q1686" i="6" s="1"/>
  <c r="O1685" i="6"/>
  <c r="O1684" i="6"/>
  <c r="Q1684" i="6" s="1"/>
  <c r="O1683" i="6"/>
  <c r="Q1683" i="6" s="1"/>
  <c r="O1682" i="6"/>
  <c r="O1681" i="6"/>
  <c r="O1680" i="6"/>
  <c r="O1679" i="6"/>
  <c r="O1678" i="6"/>
  <c r="O1677" i="6"/>
  <c r="O1676" i="6"/>
  <c r="O1675" i="6"/>
  <c r="Q1675" i="6" s="1"/>
  <c r="O1674" i="6"/>
  <c r="Q1674" i="6" s="1"/>
  <c r="O1673" i="6"/>
  <c r="O1672" i="6"/>
  <c r="Q1672" i="6" s="1"/>
  <c r="O1671" i="6"/>
  <c r="Q1671" i="6" s="1"/>
  <c r="O1670" i="6"/>
  <c r="O1669" i="6"/>
  <c r="O1668" i="6"/>
  <c r="O1667" i="6"/>
  <c r="O1666" i="6"/>
  <c r="O1665" i="6"/>
  <c r="O1664" i="6"/>
  <c r="O1663" i="6"/>
  <c r="Q1663" i="6" s="1"/>
  <c r="O1662" i="6"/>
  <c r="Q1662" i="6" s="1"/>
  <c r="O1661" i="6"/>
  <c r="O1660" i="6"/>
  <c r="Q1660" i="6" s="1"/>
  <c r="O1659" i="6"/>
  <c r="Q1659" i="6" s="1"/>
  <c r="O1658" i="6"/>
  <c r="O1657" i="6"/>
  <c r="O1656" i="6"/>
  <c r="O1655" i="6"/>
  <c r="O1654" i="6"/>
  <c r="O1653" i="6"/>
  <c r="O1652" i="6"/>
  <c r="O1651" i="6"/>
  <c r="Q1651" i="6" s="1"/>
  <c r="O1650" i="6"/>
  <c r="Q1650" i="6" s="1"/>
  <c r="O1649" i="6"/>
  <c r="O1648" i="6"/>
  <c r="Q1648" i="6" s="1"/>
  <c r="O1647" i="6"/>
  <c r="Q1647" i="6" s="1"/>
  <c r="O1646" i="6"/>
  <c r="O1645" i="6"/>
  <c r="O1644" i="6"/>
  <c r="O1643" i="6"/>
  <c r="O1642" i="6"/>
  <c r="O1641" i="6"/>
  <c r="O1640" i="6"/>
  <c r="O1639" i="6"/>
  <c r="Q1639" i="6" s="1"/>
  <c r="O1638" i="6"/>
  <c r="Q1638" i="6" s="1"/>
  <c r="O1637" i="6"/>
  <c r="O1636" i="6"/>
  <c r="Q1636" i="6" s="1"/>
  <c r="O1635" i="6"/>
  <c r="Q1635" i="6" s="1"/>
  <c r="O1634" i="6"/>
  <c r="O1633" i="6"/>
  <c r="O1632" i="6"/>
  <c r="O1631" i="6"/>
  <c r="O1630" i="6"/>
  <c r="O1629" i="6"/>
  <c r="O1628" i="6"/>
  <c r="O1627" i="6"/>
  <c r="Q1627" i="6" s="1"/>
  <c r="O1626" i="6"/>
  <c r="Q1626" i="6" s="1"/>
  <c r="O1625" i="6"/>
  <c r="O1624" i="6"/>
  <c r="Q1624" i="6" s="1"/>
  <c r="O1623" i="6"/>
  <c r="Q1623" i="6" s="1"/>
  <c r="O1622" i="6"/>
  <c r="O1621" i="6"/>
  <c r="O1620" i="6"/>
  <c r="O1619" i="6"/>
  <c r="O1618" i="6"/>
  <c r="O1617" i="6"/>
  <c r="O1616" i="6"/>
  <c r="O1615" i="6"/>
  <c r="Q1615" i="6" s="1"/>
  <c r="O1614" i="6"/>
  <c r="Q1614" i="6" s="1"/>
  <c r="O1613" i="6"/>
  <c r="O1612" i="6"/>
  <c r="Q1612" i="6" s="1"/>
  <c r="O1611" i="6"/>
  <c r="Q1611" i="6" s="1"/>
  <c r="O1610" i="6"/>
  <c r="O1609" i="6"/>
  <c r="O1608" i="6"/>
  <c r="O1607" i="6"/>
  <c r="O1606" i="6"/>
  <c r="O1605" i="6"/>
  <c r="O1604" i="6"/>
  <c r="O1603" i="6"/>
  <c r="Q1603" i="6" s="1"/>
  <c r="O1602" i="6"/>
  <c r="Q1602" i="6" s="1"/>
  <c r="O1601" i="6"/>
  <c r="O1600" i="6"/>
  <c r="Q1600" i="6" s="1"/>
  <c r="O1599" i="6"/>
  <c r="Q1599" i="6" s="1"/>
  <c r="O1598" i="6"/>
  <c r="O1597" i="6"/>
  <c r="O1596" i="6"/>
  <c r="O1595" i="6"/>
  <c r="O1594" i="6"/>
  <c r="O1593" i="6"/>
  <c r="O1592" i="6"/>
  <c r="O1591" i="6"/>
  <c r="Q1591" i="6" s="1"/>
  <c r="O1590" i="6"/>
  <c r="Q1590" i="6" s="1"/>
  <c r="O1589" i="6"/>
  <c r="O1588" i="6"/>
  <c r="Q1588" i="6" s="1"/>
  <c r="O1587" i="6"/>
  <c r="Q1587" i="6" s="1"/>
  <c r="O1586" i="6"/>
  <c r="O1585" i="6"/>
  <c r="O1584" i="6"/>
  <c r="O1583" i="6"/>
  <c r="O1582" i="6"/>
  <c r="O1581" i="6"/>
  <c r="O1580" i="6"/>
  <c r="O1579" i="6"/>
  <c r="Q1579" i="6" s="1"/>
  <c r="O1578" i="6"/>
  <c r="Q1578" i="6" s="1"/>
  <c r="O1577" i="6"/>
  <c r="O1576" i="6"/>
  <c r="Q1576" i="6" s="1"/>
  <c r="O1575" i="6"/>
  <c r="Q1575" i="6" s="1"/>
  <c r="O1574" i="6"/>
  <c r="O1573" i="6"/>
  <c r="O1572" i="6"/>
  <c r="O1571" i="6"/>
  <c r="O1570" i="6"/>
  <c r="O1569" i="6"/>
  <c r="O1568" i="6"/>
  <c r="O1567" i="6"/>
  <c r="Q1567" i="6" s="1"/>
  <c r="O1566" i="6"/>
  <c r="Q1566" i="6" s="1"/>
  <c r="O1565" i="6"/>
  <c r="O1564" i="6"/>
  <c r="Q1564" i="6" s="1"/>
  <c r="O1563" i="6"/>
  <c r="Q1563" i="6" s="1"/>
  <c r="O1562" i="6"/>
  <c r="O1561" i="6"/>
  <c r="O1560" i="6"/>
  <c r="O1559" i="6"/>
  <c r="O1558" i="6"/>
  <c r="O1557" i="6"/>
  <c r="O1556" i="6"/>
  <c r="O1555" i="6"/>
  <c r="Q1555" i="6" s="1"/>
  <c r="O1554" i="6"/>
  <c r="Q1554" i="6" s="1"/>
  <c r="O1553" i="6"/>
  <c r="O1552" i="6"/>
  <c r="Q1552" i="6" s="1"/>
  <c r="O1551" i="6"/>
  <c r="Q1551" i="6" s="1"/>
  <c r="O1550" i="6"/>
  <c r="O1549" i="6"/>
  <c r="O1548" i="6"/>
  <c r="O1547" i="6"/>
  <c r="O1546" i="6"/>
  <c r="O1545" i="6"/>
  <c r="O1544" i="6"/>
  <c r="O1543" i="6"/>
  <c r="Q1543" i="6" s="1"/>
  <c r="O1542" i="6"/>
  <c r="Q1542" i="6" s="1"/>
  <c r="O1541" i="6"/>
  <c r="O1540" i="6"/>
  <c r="Q1540" i="6" s="1"/>
  <c r="O1539" i="6"/>
  <c r="Q1539" i="6" s="1"/>
  <c r="O1538" i="6"/>
  <c r="O1537" i="6"/>
  <c r="O1536" i="6"/>
  <c r="O1535" i="6"/>
  <c r="O1534" i="6"/>
  <c r="O1533" i="6"/>
  <c r="O1532" i="6"/>
  <c r="O1531" i="6"/>
  <c r="Q1531" i="6" s="1"/>
  <c r="O1530" i="6"/>
  <c r="Q1530" i="6" s="1"/>
  <c r="O1529" i="6"/>
  <c r="O1528" i="6"/>
  <c r="Q1528" i="6" s="1"/>
  <c r="O1527" i="6"/>
  <c r="Q1527" i="6" s="1"/>
  <c r="O1526" i="6"/>
  <c r="O1525" i="6"/>
  <c r="O1524" i="6"/>
  <c r="O1523" i="6"/>
  <c r="O1522" i="6"/>
  <c r="O1521" i="6"/>
  <c r="O1520" i="6"/>
  <c r="O1519" i="6"/>
  <c r="Q1519" i="6" s="1"/>
  <c r="O1518" i="6"/>
  <c r="Q1518" i="6" s="1"/>
  <c r="O1517" i="6"/>
  <c r="O1516" i="6"/>
  <c r="Q1516" i="6" s="1"/>
  <c r="O1515" i="6"/>
  <c r="Q1515" i="6" s="1"/>
  <c r="O1514" i="6"/>
  <c r="O1513" i="6"/>
  <c r="O1512" i="6"/>
  <c r="O1511" i="6"/>
  <c r="O1510" i="6"/>
  <c r="O1509" i="6"/>
  <c r="O1508" i="6"/>
  <c r="O1507" i="6"/>
  <c r="Q1507" i="6" s="1"/>
  <c r="O1506" i="6"/>
  <c r="Q1506" i="6" s="1"/>
  <c r="O1505" i="6"/>
  <c r="O1504" i="6"/>
  <c r="Q1504" i="6" s="1"/>
  <c r="O1503" i="6"/>
  <c r="Q1503" i="6" s="1"/>
  <c r="O1502" i="6"/>
  <c r="O1501" i="6"/>
  <c r="O1500" i="6"/>
  <c r="O1499" i="6"/>
  <c r="O1498" i="6"/>
  <c r="O1497" i="6"/>
  <c r="O1496" i="6"/>
  <c r="O1495" i="6"/>
  <c r="Q1495" i="6" s="1"/>
  <c r="O1494" i="6"/>
  <c r="Q1494" i="6" s="1"/>
  <c r="O1493" i="6"/>
  <c r="O1492" i="6"/>
  <c r="Q1492" i="6" s="1"/>
  <c r="O1491" i="6"/>
  <c r="Q1491" i="6" s="1"/>
  <c r="O1490" i="6"/>
  <c r="O1489" i="6"/>
  <c r="O1488" i="6"/>
  <c r="O1487" i="6"/>
  <c r="O1486" i="6"/>
  <c r="O1485" i="6"/>
  <c r="O1484" i="6"/>
  <c r="O1483" i="6"/>
  <c r="Q1483" i="6" s="1"/>
  <c r="O1482" i="6"/>
  <c r="Q1482" i="6" s="1"/>
  <c r="O1481" i="6"/>
  <c r="O1480" i="6"/>
  <c r="Q1480" i="6" s="1"/>
  <c r="O1479" i="6"/>
  <c r="Q1479" i="6" s="1"/>
  <c r="O1478" i="6"/>
  <c r="O1477" i="6"/>
  <c r="O1476" i="6"/>
  <c r="O1475" i="6"/>
  <c r="O1474" i="6"/>
  <c r="O1473" i="6"/>
  <c r="O1472" i="6"/>
  <c r="O1471" i="6"/>
  <c r="Q1471" i="6" s="1"/>
  <c r="O1470" i="6"/>
  <c r="Q1470" i="6" s="1"/>
  <c r="O1469" i="6"/>
  <c r="O1468" i="6"/>
  <c r="Q1468" i="6" s="1"/>
  <c r="O1467" i="6"/>
  <c r="Q1467" i="6" s="1"/>
  <c r="O1466" i="6"/>
  <c r="O1465" i="6"/>
  <c r="O1464" i="6"/>
  <c r="O1463" i="6"/>
  <c r="O1462" i="6"/>
  <c r="O1461" i="6"/>
  <c r="O1460" i="6"/>
  <c r="O1459" i="6"/>
  <c r="Q1459" i="6" s="1"/>
  <c r="O1458" i="6"/>
  <c r="Q1458" i="6" s="1"/>
  <c r="O1457" i="6"/>
  <c r="O1456" i="6"/>
  <c r="Q1456" i="6" s="1"/>
  <c r="O1455" i="6"/>
  <c r="Q1455" i="6" s="1"/>
  <c r="O1454" i="6"/>
  <c r="O1453" i="6"/>
  <c r="O1452" i="6"/>
  <c r="O1451" i="6"/>
  <c r="O1450" i="6"/>
  <c r="O1449" i="6"/>
  <c r="O1448" i="6"/>
  <c r="O1447" i="6"/>
  <c r="Q1447" i="6" s="1"/>
  <c r="O1446" i="6"/>
  <c r="Q1446" i="6" s="1"/>
  <c r="O1445" i="6"/>
  <c r="O1444" i="6"/>
  <c r="Q1444" i="6" s="1"/>
  <c r="O1443" i="6"/>
  <c r="Q1443" i="6" s="1"/>
  <c r="O1442" i="6"/>
  <c r="O1441" i="6"/>
  <c r="O1440" i="6"/>
  <c r="O1439" i="6"/>
  <c r="O1438" i="6"/>
  <c r="O1437" i="6"/>
  <c r="O1436" i="6"/>
  <c r="O1435" i="6"/>
  <c r="Q1435" i="6" s="1"/>
  <c r="O1434" i="6"/>
  <c r="Q1434" i="6" s="1"/>
  <c r="O1433" i="6"/>
  <c r="O1432" i="6"/>
  <c r="Q1432" i="6" s="1"/>
  <c r="O1431" i="6"/>
  <c r="Q1431" i="6" s="1"/>
  <c r="O1430" i="6"/>
  <c r="O1429" i="6"/>
  <c r="O1428" i="6"/>
  <c r="O1427" i="6"/>
  <c r="O1426" i="6"/>
  <c r="O1425" i="6"/>
  <c r="O1424" i="6"/>
  <c r="O1423" i="6"/>
  <c r="Q1423" i="6" s="1"/>
  <c r="O1422" i="6"/>
  <c r="Q1422" i="6" s="1"/>
  <c r="O1421" i="6"/>
  <c r="O1420" i="6"/>
  <c r="Q1420" i="6" s="1"/>
  <c r="O1419" i="6"/>
  <c r="Q1419" i="6" s="1"/>
  <c r="O1418" i="6"/>
  <c r="O1417" i="6"/>
  <c r="O1416" i="6"/>
  <c r="O1415" i="6"/>
  <c r="O1414" i="6"/>
  <c r="O1413" i="6"/>
  <c r="O1412" i="6"/>
  <c r="O1411" i="6"/>
  <c r="Q1411" i="6" s="1"/>
  <c r="O1410" i="6"/>
  <c r="Q1410" i="6" s="1"/>
  <c r="O1409" i="6"/>
  <c r="O1408" i="6"/>
  <c r="Q1408" i="6" s="1"/>
  <c r="O1407" i="6"/>
  <c r="Q1407" i="6" s="1"/>
  <c r="O1406" i="6"/>
  <c r="O1405" i="6"/>
  <c r="O1404" i="6"/>
  <c r="O1403" i="6"/>
  <c r="O1402" i="6"/>
  <c r="O1401" i="6"/>
  <c r="O1400" i="6"/>
  <c r="O1399" i="6"/>
  <c r="Q1399" i="6" s="1"/>
  <c r="O1398" i="6"/>
  <c r="Q1398" i="6" s="1"/>
  <c r="O1397" i="6"/>
  <c r="O1396" i="6"/>
  <c r="Q1396" i="6" s="1"/>
  <c r="O1395" i="6"/>
  <c r="Q1395" i="6" s="1"/>
  <c r="O1394" i="6"/>
  <c r="O1393" i="6"/>
  <c r="O1392" i="6"/>
  <c r="O1391" i="6"/>
  <c r="O1390" i="6"/>
  <c r="O1389" i="6"/>
  <c r="O1388" i="6"/>
  <c r="O1387" i="6"/>
  <c r="Q1387" i="6" s="1"/>
  <c r="O1386" i="6"/>
  <c r="Q1386" i="6" s="1"/>
  <c r="O1385" i="6"/>
  <c r="O1384" i="6"/>
  <c r="Q1384" i="6" s="1"/>
  <c r="O1383" i="6"/>
  <c r="Q1383" i="6" s="1"/>
  <c r="O1382" i="6"/>
  <c r="O1381" i="6"/>
  <c r="O1380" i="6"/>
  <c r="O1379" i="6"/>
  <c r="O1378" i="6"/>
  <c r="O1377" i="6"/>
  <c r="O1376" i="6"/>
  <c r="O1375" i="6"/>
  <c r="Q1375" i="6" s="1"/>
  <c r="O1374" i="6"/>
  <c r="Q1374" i="6" s="1"/>
  <c r="O1373" i="6"/>
  <c r="O1372" i="6"/>
  <c r="Q1372" i="6" s="1"/>
  <c r="O1371" i="6"/>
  <c r="Q1371" i="6" s="1"/>
  <c r="O1370" i="6"/>
  <c r="O1369" i="6"/>
  <c r="O1368" i="6"/>
  <c r="O1367" i="6"/>
  <c r="O1366" i="6"/>
  <c r="O1365" i="6"/>
  <c r="O1364" i="6"/>
  <c r="O1363" i="6"/>
  <c r="Q1363" i="6" s="1"/>
  <c r="O1362" i="6"/>
  <c r="Q1362" i="6" s="1"/>
  <c r="O1361" i="6"/>
  <c r="O1360" i="6"/>
  <c r="Q1360" i="6" s="1"/>
  <c r="O1359" i="6"/>
  <c r="Q1359" i="6" s="1"/>
  <c r="O1358" i="6"/>
  <c r="O1357" i="6"/>
  <c r="O1356" i="6"/>
  <c r="O1355" i="6"/>
  <c r="O1354" i="6"/>
  <c r="O1353" i="6"/>
  <c r="O1352" i="6"/>
  <c r="O1351" i="6"/>
  <c r="Q1351" i="6" s="1"/>
  <c r="O1350" i="6"/>
  <c r="Q1350" i="6" s="1"/>
  <c r="O1349" i="6"/>
  <c r="O1348" i="6"/>
  <c r="Q1348" i="6" s="1"/>
  <c r="O1347" i="6"/>
  <c r="Q1347" i="6" s="1"/>
  <c r="O1346" i="6"/>
  <c r="O1345" i="6"/>
  <c r="O1344" i="6"/>
  <c r="O1343" i="6"/>
  <c r="O1342" i="6"/>
  <c r="O1341" i="6"/>
  <c r="O1340" i="6"/>
  <c r="O1339" i="6"/>
  <c r="Q1339" i="6" s="1"/>
  <c r="O1338" i="6"/>
  <c r="Q1338" i="6" s="1"/>
  <c r="O1337" i="6"/>
  <c r="O1336" i="6"/>
  <c r="Q1336" i="6" s="1"/>
  <c r="O1335" i="6"/>
  <c r="Q1335" i="6" s="1"/>
  <c r="O1334" i="6"/>
  <c r="O1333" i="6"/>
  <c r="O1332" i="6"/>
  <c r="O1331" i="6"/>
  <c r="O1330" i="6"/>
  <c r="O1329" i="6"/>
  <c r="O1328" i="6"/>
  <c r="O1327" i="6"/>
  <c r="Q1327" i="6" s="1"/>
  <c r="O1326" i="6"/>
  <c r="Q1326" i="6" s="1"/>
  <c r="O1325" i="6"/>
  <c r="O1324" i="6"/>
  <c r="Q1324" i="6" s="1"/>
  <c r="O1323" i="6"/>
  <c r="Q1323" i="6" s="1"/>
  <c r="O1322" i="6"/>
  <c r="O1321" i="6"/>
  <c r="O1320" i="6"/>
  <c r="O1319" i="6"/>
  <c r="O1318" i="6"/>
  <c r="O1317" i="6"/>
  <c r="O1316" i="6"/>
  <c r="O1315" i="6"/>
  <c r="Q1315" i="6" s="1"/>
  <c r="O1314" i="6"/>
  <c r="Q1314" i="6" s="1"/>
  <c r="O1313" i="6"/>
  <c r="O1312" i="6"/>
  <c r="Q1312" i="6" s="1"/>
  <c r="O1311" i="6"/>
  <c r="Q1311" i="6" s="1"/>
  <c r="O1310" i="6"/>
  <c r="O1309" i="6"/>
  <c r="O1308" i="6"/>
  <c r="O1307" i="6"/>
  <c r="O1306" i="6"/>
  <c r="O1305" i="6"/>
  <c r="O1304" i="6"/>
  <c r="O1303" i="6"/>
  <c r="Q1303" i="6" s="1"/>
  <c r="O1302" i="6"/>
  <c r="Q1302" i="6" s="1"/>
  <c r="O1301" i="6"/>
  <c r="O1300" i="6"/>
  <c r="Q1300" i="6" s="1"/>
  <c r="O1299" i="6"/>
  <c r="Q1299" i="6" s="1"/>
  <c r="O1298" i="6"/>
  <c r="O1297" i="6"/>
  <c r="O1296" i="6"/>
  <c r="O1295" i="6"/>
  <c r="O1294" i="6"/>
  <c r="O1293" i="6"/>
  <c r="O1292" i="6"/>
  <c r="O1291" i="6"/>
  <c r="Q1291" i="6" s="1"/>
  <c r="O1290" i="6"/>
  <c r="Q1290" i="6" s="1"/>
  <c r="O1289" i="6"/>
  <c r="O1288" i="6"/>
  <c r="Q1288" i="6" s="1"/>
  <c r="O1287" i="6"/>
  <c r="Q1287" i="6" s="1"/>
  <c r="O1286" i="6"/>
  <c r="O1285" i="6"/>
  <c r="O1284" i="6"/>
  <c r="O1283" i="6"/>
  <c r="O1282" i="6"/>
  <c r="O1281" i="6"/>
  <c r="O1280" i="6"/>
  <c r="O1279" i="6"/>
  <c r="Q1279" i="6" s="1"/>
  <c r="O1278" i="6"/>
  <c r="Q1278" i="6" s="1"/>
  <c r="O1277" i="6"/>
  <c r="O1276" i="6"/>
  <c r="Q1276" i="6" s="1"/>
  <c r="O1275" i="6"/>
  <c r="Q1275" i="6" s="1"/>
  <c r="O1274" i="6"/>
  <c r="O1273" i="6"/>
  <c r="O1272" i="6"/>
  <c r="O1271" i="6"/>
  <c r="O1270" i="6"/>
  <c r="O1269" i="6"/>
  <c r="O1268" i="6"/>
  <c r="O1267" i="6"/>
  <c r="Q1267" i="6" s="1"/>
  <c r="O1266" i="6"/>
  <c r="Q1266" i="6" s="1"/>
  <c r="O1265" i="6"/>
  <c r="O1264" i="6"/>
  <c r="Q1264" i="6" s="1"/>
  <c r="O1263" i="6"/>
  <c r="Q1263" i="6" s="1"/>
  <c r="O1262" i="6"/>
  <c r="O1261" i="6"/>
  <c r="O1260" i="6"/>
  <c r="O1259" i="6"/>
  <c r="O1258" i="6"/>
  <c r="O1257" i="6"/>
  <c r="O1256" i="6"/>
  <c r="O1255" i="6"/>
  <c r="Q1255" i="6" s="1"/>
  <c r="O1254" i="6"/>
  <c r="Q1254" i="6" s="1"/>
  <c r="O1253" i="6"/>
  <c r="O1252" i="6"/>
  <c r="Q1252" i="6" s="1"/>
  <c r="O1251" i="6"/>
  <c r="Q1251" i="6" s="1"/>
  <c r="O1250" i="6"/>
  <c r="O1249" i="6"/>
  <c r="O1248" i="6"/>
  <c r="O1247" i="6"/>
  <c r="O1246" i="6"/>
  <c r="O1245" i="6"/>
  <c r="O1244" i="6"/>
  <c r="O1243" i="6"/>
  <c r="Q1243" i="6" s="1"/>
  <c r="O1242" i="6"/>
  <c r="Q1242" i="6" s="1"/>
  <c r="O1241" i="6"/>
  <c r="O1240" i="6"/>
  <c r="Q1240" i="6" s="1"/>
  <c r="O1239" i="6"/>
  <c r="Q1239" i="6" s="1"/>
  <c r="O1238" i="6"/>
  <c r="O1237" i="6"/>
  <c r="O1236" i="6"/>
  <c r="O1235" i="6"/>
  <c r="O1234" i="6"/>
  <c r="O1233" i="6"/>
  <c r="O1232" i="6"/>
  <c r="O1231" i="6"/>
  <c r="Q1231" i="6" s="1"/>
  <c r="O1230" i="6"/>
  <c r="Q1230" i="6" s="1"/>
  <c r="O1229" i="6"/>
  <c r="O1228" i="6"/>
  <c r="Q1228" i="6" s="1"/>
  <c r="O1227" i="6"/>
  <c r="Q1227" i="6" s="1"/>
  <c r="O1226" i="6"/>
  <c r="O1225" i="6"/>
  <c r="O1224" i="6"/>
  <c r="O1223" i="6"/>
  <c r="O1222" i="6"/>
  <c r="O1221" i="6"/>
  <c r="O1220" i="6"/>
  <c r="O1219" i="6"/>
  <c r="Q1219" i="6" s="1"/>
  <c r="O1218" i="6"/>
  <c r="Q1218" i="6" s="1"/>
  <c r="O1217" i="6"/>
  <c r="O1216" i="6"/>
  <c r="Q1216" i="6" s="1"/>
  <c r="O1215" i="6"/>
  <c r="Q1215" i="6" s="1"/>
  <c r="O1214" i="6"/>
  <c r="O1213" i="6"/>
  <c r="O1212" i="6"/>
  <c r="O1211" i="6"/>
  <c r="O1210" i="6"/>
  <c r="O1209" i="6"/>
  <c r="O1208" i="6"/>
  <c r="O1207" i="6"/>
  <c r="Q1207" i="6" s="1"/>
  <c r="O1206" i="6"/>
  <c r="Q1206" i="6" s="1"/>
  <c r="O1205" i="6"/>
  <c r="O1204" i="6"/>
  <c r="Q1204" i="6" s="1"/>
  <c r="O1203" i="6"/>
  <c r="Q1203" i="6" s="1"/>
  <c r="O1202" i="6"/>
  <c r="O1201" i="6"/>
  <c r="O1200" i="6"/>
  <c r="O1199" i="6"/>
  <c r="O1198" i="6"/>
  <c r="O1197" i="6"/>
  <c r="O1196" i="6"/>
  <c r="O1195" i="6"/>
  <c r="Q1195" i="6" s="1"/>
  <c r="O1194" i="6"/>
  <c r="Q1194" i="6" s="1"/>
  <c r="O1193" i="6"/>
  <c r="O1192" i="6"/>
  <c r="Q1192" i="6" s="1"/>
  <c r="O1191" i="6"/>
  <c r="Q1191" i="6" s="1"/>
  <c r="O1190" i="6"/>
  <c r="O1189" i="6"/>
  <c r="O1188" i="6"/>
  <c r="O1187" i="6"/>
  <c r="O1186" i="6"/>
  <c r="O1185" i="6"/>
  <c r="O1184" i="6"/>
  <c r="O1183" i="6"/>
  <c r="Q1183" i="6" s="1"/>
  <c r="O1182" i="6"/>
  <c r="Q1182" i="6" s="1"/>
  <c r="O1181" i="6"/>
  <c r="O1180" i="6"/>
  <c r="Q1180" i="6" s="1"/>
  <c r="O1179" i="6"/>
  <c r="Q1179" i="6" s="1"/>
  <c r="O1178" i="6"/>
  <c r="O1177" i="6"/>
  <c r="O1176" i="6"/>
  <c r="O1175" i="6"/>
  <c r="O1174" i="6"/>
  <c r="O1173" i="6"/>
  <c r="O1172" i="6"/>
  <c r="O1171" i="6"/>
  <c r="Q1171" i="6" s="1"/>
  <c r="O1170" i="6"/>
  <c r="Q1170" i="6" s="1"/>
  <c r="O1169" i="6"/>
  <c r="O1168" i="6"/>
  <c r="Q1168" i="6" s="1"/>
  <c r="O1167" i="6"/>
  <c r="Q1167" i="6" s="1"/>
  <c r="O1166" i="6"/>
  <c r="O1165" i="6"/>
  <c r="O1164" i="6"/>
  <c r="O1163" i="6"/>
  <c r="O1162" i="6"/>
  <c r="O1161" i="6"/>
  <c r="O1160" i="6"/>
  <c r="O1159" i="6"/>
  <c r="Q1159" i="6" s="1"/>
  <c r="O1158" i="6"/>
  <c r="Q1158" i="6" s="1"/>
  <c r="O1157" i="6"/>
  <c r="O1156" i="6"/>
  <c r="Q1156" i="6" s="1"/>
  <c r="O1155" i="6"/>
  <c r="Q1155" i="6" s="1"/>
  <c r="O1154" i="6"/>
  <c r="O1153" i="6"/>
  <c r="O1152" i="6"/>
  <c r="O1151" i="6"/>
  <c r="O1150" i="6"/>
  <c r="O1149" i="6"/>
  <c r="O1148" i="6"/>
  <c r="O1147" i="6"/>
  <c r="Q1147" i="6" s="1"/>
  <c r="O1146" i="6"/>
  <c r="Q1146" i="6" s="1"/>
  <c r="O1145" i="6"/>
  <c r="O1144" i="6"/>
  <c r="Q1144" i="6" s="1"/>
  <c r="O1143" i="6"/>
  <c r="Q1143" i="6" s="1"/>
  <c r="O1142" i="6"/>
  <c r="O1141" i="6"/>
  <c r="O1140" i="6"/>
  <c r="O1139" i="6"/>
  <c r="O1138" i="6"/>
  <c r="O1137" i="6"/>
  <c r="O1136" i="6"/>
  <c r="O1135" i="6"/>
  <c r="Q1135" i="6" s="1"/>
  <c r="O1134" i="6"/>
  <c r="Q1134" i="6" s="1"/>
  <c r="O1133" i="6"/>
  <c r="O1132" i="6"/>
  <c r="Q1132" i="6" s="1"/>
  <c r="O1131" i="6"/>
  <c r="Q1131" i="6" s="1"/>
  <c r="O1130" i="6"/>
  <c r="O1129" i="6"/>
  <c r="O1128" i="6"/>
  <c r="O1127" i="6"/>
  <c r="O1126" i="6"/>
  <c r="O1125" i="6"/>
  <c r="O1124" i="6"/>
  <c r="O1123" i="6"/>
  <c r="Q1123" i="6" s="1"/>
  <c r="O1122" i="6"/>
  <c r="Q1122" i="6" s="1"/>
  <c r="O1121" i="6"/>
  <c r="O1120" i="6"/>
  <c r="Q1120" i="6" s="1"/>
  <c r="O1119" i="6"/>
  <c r="Q1119" i="6" s="1"/>
  <c r="O1118" i="6"/>
  <c r="O1117" i="6"/>
  <c r="O1116" i="6"/>
  <c r="O1115" i="6"/>
  <c r="O1114" i="6"/>
  <c r="O1113" i="6"/>
  <c r="O1112" i="6"/>
  <c r="O1111" i="6"/>
  <c r="Q1111" i="6" s="1"/>
  <c r="O1110" i="6"/>
  <c r="Q1110" i="6" s="1"/>
  <c r="O1109" i="6"/>
  <c r="O1108" i="6"/>
  <c r="Q1108" i="6" s="1"/>
  <c r="O1107" i="6"/>
  <c r="Q1107" i="6" s="1"/>
  <c r="O1106" i="6"/>
  <c r="O1105" i="6"/>
  <c r="O1104" i="6"/>
  <c r="O1103" i="6"/>
  <c r="O1102" i="6"/>
  <c r="O1101" i="6"/>
  <c r="O1100" i="6"/>
  <c r="O1099" i="6"/>
  <c r="Q1099" i="6" s="1"/>
  <c r="O1098" i="6"/>
  <c r="Q1098" i="6" s="1"/>
  <c r="O1097" i="6"/>
  <c r="O1096" i="6"/>
  <c r="Q1096" i="6" s="1"/>
  <c r="O1095" i="6"/>
  <c r="Q1095" i="6" s="1"/>
  <c r="O1094" i="6"/>
  <c r="O1093" i="6"/>
  <c r="O1092" i="6"/>
  <c r="O1091" i="6"/>
  <c r="O1090" i="6"/>
  <c r="O1089" i="6"/>
  <c r="O1088" i="6"/>
  <c r="O1087" i="6"/>
  <c r="Q1087" i="6" s="1"/>
  <c r="O1086" i="6"/>
  <c r="Q1086" i="6" s="1"/>
  <c r="O1085" i="6"/>
  <c r="O1084" i="6"/>
  <c r="Q1084" i="6" s="1"/>
  <c r="O1083" i="6"/>
  <c r="Q1083" i="6" s="1"/>
  <c r="O1082" i="6"/>
  <c r="O1081" i="6"/>
  <c r="O1080" i="6"/>
  <c r="O1079" i="6"/>
  <c r="O1078" i="6"/>
  <c r="O1077" i="6"/>
  <c r="O1076" i="6"/>
  <c r="O1075" i="6"/>
  <c r="Q1075" i="6" s="1"/>
  <c r="O1074" i="6"/>
  <c r="Q1074" i="6" s="1"/>
  <c r="O1073" i="6"/>
  <c r="O1072" i="6"/>
  <c r="Q1072" i="6" s="1"/>
  <c r="O1071" i="6"/>
  <c r="Q1071" i="6" s="1"/>
  <c r="O1070" i="6"/>
  <c r="O1069" i="6"/>
  <c r="O1068" i="6"/>
  <c r="O1067" i="6"/>
  <c r="O1066" i="6"/>
  <c r="O1065" i="6"/>
  <c r="O1064" i="6"/>
  <c r="O1063" i="6"/>
  <c r="Q1063" i="6" s="1"/>
  <c r="O1062" i="6"/>
  <c r="Q1062" i="6" s="1"/>
  <c r="O1061" i="6"/>
  <c r="O1060" i="6"/>
  <c r="Q1060" i="6" s="1"/>
  <c r="O1059" i="6"/>
  <c r="Q1059" i="6" s="1"/>
  <c r="O1058" i="6"/>
  <c r="O1057" i="6"/>
  <c r="O1056" i="6"/>
  <c r="O1055" i="6"/>
  <c r="O1054" i="6"/>
  <c r="O1053" i="6"/>
  <c r="O1052" i="6"/>
  <c r="O1051" i="6"/>
  <c r="Q1051" i="6" s="1"/>
  <c r="O1050" i="6"/>
  <c r="Q1050" i="6" s="1"/>
  <c r="O1049" i="6"/>
  <c r="O1048" i="6"/>
  <c r="Q1048" i="6" s="1"/>
  <c r="O1047" i="6"/>
  <c r="Q1047" i="6" s="1"/>
  <c r="O1046" i="6"/>
  <c r="O1045" i="6"/>
  <c r="O1044" i="6"/>
  <c r="O1043" i="6"/>
  <c r="O1042" i="6"/>
  <c r="O1041" i="6"/>
  <c r="O1040" i="6"/>
  <c r="O1039" i="6"/>
  <c r="Q1039" i="6" s="1"/>
  <c r="O1038" i="6"/>
  <c r="Q1038" i="6" s="1"/>
  <c r="O1037" i="6"/>
  <c r="O1036" i="6"/>
  <c r="Q1036" i="6" s="1"/>
  <c r="O1035" i="6"/>
  <c r="Q1035" i="6" s="1"/>
  <c r="O1034" i="6"/>
  <c r="O1033" i="6"/>
  <c r="O1032" i="6"/>
  <c r="O1031" i="6"/>
  <c r="O1030" i="6"/>
  <c r="O1029" i="6"/>
  <c r="O1028" i="6"/>
  <c r="O1027" i="6"/>
  <c r="Q1027" i="6" s="1"/>
  <c r="O1026" i="6"/>
  <c r="Q1026" i="6" s="1"/>
  <c r="O1025" i="6"/>
  <c r="O1024" i="6"/>
  <c r="Q1024" i="6" s="1"/>
  <c r="O1023" i="6"/>
  <c r="Q1023" i="6" s="1"/>
  <c r="O1022" i="6"/>
  <c r="O1021" i="6"/>
  <c r="O1020" i="6"/>
  <c r="O1019" i="6"/>
  <c r="O1018" i="6"/>
  <c r="O1017" i="6"/>
  <c r="O1016" i="6"/>
  <c r="O1015" i="6"/>
  <c r="Q1015" i="6" s="1"/>
  <c r="O1014" i="6"/>
  <c r="Q1014" i="6" s="1"/>
  <c r="O1013" i="6"/>
  <c r="O1012" i="6"/>
  <c r="Q1012" i="6" s="1"/>
  <c r="O1011" i="6"/>
  <c r="Q1011" i="6" s="1"/>
  <c r="O1010" i="6"/>
  <c r="O1009" i="6"/>
  <c r="O1008" i="6"/>
  <c r="O1007" i="6"/>
  <c r="O1006" i="6"/>
  <c r="O1005" i="6"/>
  <c r="O1004" i="6"/>
  <c r="O1003" i="6"/>
  <c r="Q1003" i="6" s="1"/>
  <c r="O1002" i="6"/>
  <c r="Q1002" i="6" s="1"/>
  <c r="O1001" i="6"/>
  <c r="O1000" i="6"/>
  <c r="Q1000" i="6" s="1"/>
  <c r="O999" i="6"/>
  <c r="Q999" i="6" s="1"/>
  <c r="O998" i="6"/>
  <c r="O997" i="6"/>
  <c r="O996" i="6"/>
  <c r="O995" i="6"/>
  <c r="O994" i="6"/>
  <c r="O993" i="6"/>
  <c r="O992" i="6"/>
  <c r="O991" i="6"/>
  <c r="Q991" i="6" s="1"/>
  <c r="O990" i="6"/>
  <c r="Q990" i="6" s="1"/>
  <c r="O989" i="6"/>
  <c r="O988" i="6"/>
  <c r="Q988" i="6" s="1"/>
  <c r="O987" i="6"/>
  <c r="Q987" i="6" s="1"/>
  <c r="O986" i="6"/>
  <c r="O985" i="6"/>
  <c r="O984" i="6"/>
  <c r="O983" i="6"/>
  <c r="O982" i="6"/>
  <c r="O981" i="6"/>
  <c r="O980" i="6"/>
  <c r="O979" i="6"/>
  <c r="Q979" i="6" s="1"/>
  <c r="O978" i="6"/>
  <c r="Q978" i="6" s="1"/>
  <c r="O977" i="6"/>
  <c r="O976" i="6"/>
  <c r="Q976" i="6" s="1"/>
  <c r="O975" i="6"/>
  <c r="Q975" i="6" s="1"/>
  <c r="O974" i="6"/>
  <c r="O973" i="6"/>
  <c r="O972" i="6"/>
  <c r="O971" i="6"/>
  <c r="O970" i="6"/>
  <c r="O969" i="6"/>
  <c r="O968" i="6"/>
  <c r="O967" i="6"/>
  <c r="Q967" i="6" s="1"/>
  <c r="O966" i="6"/>
  <c r="Q966" i="6" s="1"/>
  <c r="O965" i="6"/>
  <c r="O964" i="6"/>
  <c r="Q964" i="6" s="1"/>
  <c r="O963" i="6"/>
  <c r="Q963" i="6" s="1"/>
  <c r="O962" i="6"/>
  <c r="O961" i="6"/>
  <c r="O960" i="6"/>
  <c r="O959" i="6"/>
  <c r="O958" i="6"/>
  <c r="O957" i="6"/>
  <c r="O956" i="6"/>
  <c r="O955" i="6"/>
  <c r="Q955" i="6" s="1"/>
  <c r="O954" i="6"/>
  <c r="Q954" i="6" s="1"/>
  <c r="O953" i="6"/>
  <c r="O952" i="6"/>
  <c r="Q952" i="6" s="1"/>
  <c r="O951" i="6"/>
  <c r="Q951" i="6" s="1"/>
  <c r="O950" i="6"/>
  <c r="O949" i="6"/>
  <c r="O948" i="6"/>
  <c r="O947" i="6"/>
  <c r="O946" i="6"/>
  <c r="O945" i="6"/>
  <c r="O944" i="6"/>
  <c r="O943" i="6"/>
  <c r="Q943" i="6" s="1"/>
  <c r="O942" i="6"/>
  <c r="Q942" i="6" s="1"/>
  <c r="O941" i="6"/>
  <c r="O940" i="6"/>
  <c r="Q940" i="6" s="1"/>
  <c r="O939" i="6"/>
  <c r="Q939" i="6" s="1"/>
  <c r="O938" i="6"/>
  <c r="O937" i="6"/>
  <c r="O936" i="6"/>
  <c r="O935" i="6"/>
  <c r="O934" i="6"/>
  <c r="O933" i="6"/>
  <c r="O932" i="6"/>
  <c r="O931" i="6"/>
  <c r="Q931" i="6" s="1"/>
  <c r="O930" i="6"/>
  <c r="Q930" i="6" s="1"/>
  <c r="O929" i="6"/>
  <c r="O928" i="6"/>
  <c r="Q928" i="6" s="1"/>
  <c r="O927" i="6"/>
  <c r="Q927" i="6" s="1"/>
  <c r="O926" i="6"/>
  <c r="O925" i="6"/>
  <c r="O924" i="6"/>
  <c r="O923" i="6"/>
  <c r="O922" i="6"/>
  <c r="O921" i="6"/>
  <c r="O920" i="6"/>
  <c r="O919" i="6"/>
  <c r="Q919" i="6" s="1"/>
  <c r="O918" i="6"/>
  <c r="Q918" i="6" s="1"/>
  <c r="O917" i="6"/>
  <c r="O916" i="6"/>
  <c r="Q916" i="6" s="1"/>
  <c r="O915" i="6"/>
  <c r="Q915" i="6" s="1"/>
  <c r="O914" i="6"/>
  <c r="O913" i="6"/>
  <c r="O912" i="6"/>
  <c r="O911" i="6"/>
  <c r="O910" i="6"/>
  <c r="O909" i="6"/>
  <c r="O908" i="6"/>
  <c r="O907" i="6"/>
  <c r="Q907" i="6" s="1"/>
  <c r="O906" i="6"/>
  <c r="Q906" i="6" s="1"/>
  <c r="O905" i="6"/>
  <c r="O904" i="6"/>
  <c r="Q904" i="6" s="1"/>
  <c r="O903" i="6"/>
  <c r="Q903" i="6" s="1"/>
  <c r="O902" i="6"/>
  <c r="O901" i="6"/>
  <c r="O900" i="6"/>
  <c r="O899" i="6"/>
  <c r="O898" i="6"/>
  <c r="O897" i="6"/>
  <c r="O896" i="6"/>
  <c r="O895" i="6"/>
  <c r="Q895" i="6" s="1"/>
  <c r="O894" i="6"/>
  <c r="Q894" i="6" s="1"/>
  <c r="O893" i="6"/>
  <c r="O892" i="6"/>
  <c r="Q892" i="6" s="1"/>
  <c r="O891" i="6"/>
  <c r="Q891" i="6" s="1"/>
  <c r="O890" i="6"/>
  <c r="O889" i="6"/>
  <c r="O888" i="6"/>
  <c r="O887" i="6"/>
  <c r="O886" i="6"/>
  <c r="O885" i="6"/>
  <c r="O884" i="6"/>
  <c r="O883" i="6"/>
  <c r="Q883" i="6" s="1"/>
  <c r="O882" i="6"/>
  <c r="Q882" i="6" s="1"/>
  <c r="O881" i="6"/>
  <c r="O880" i="6"/>
  <c r="Q880" i="6" s="1"/>
  <c r="O879" i="6"/>
  <c r="Q879" i="6" s="1"/>
  <c r="O878" i="6"/>
  <c r="O877" i="6"/>
  <c r="O876" i="6"/>
  <c r="O875" i="6"/>
  <c r="O874" i="6"/>
  <c r="O873" i="6"/>
  <c r="O872" i="6"/>
  <c r="O871" i="6"/>
  <c r="Q871" i="6" s="1"/>
  <c r="O870" i="6"/>
  <c r="Q870" i="6" s="1"/>
  <c r="O869" i="6"/>
  <c r="O868" i="6"/>
  <c r="Q868" i="6" s="1"/>
  <c r="O867" i="6"/>
  <c r="Q867" i="6" s="1"/>
  <c r="O866" i="6"/>
  <c r="O865" i="6"/>
  <c r="O864" i="6"/>
  <c r="O863" i="6"/>
  <c r="O862" i="6"/>
  <c r="O861" i="6"/>
  <c r="O860" i="6"/>
  <c r="O859" i="6"/>
  <c r="Q859" i="6" s="1"/>
  <c r="O858" i="6"/>
  <c r="Q858" i="6" s="1"/>
  <c r="O857" i="6"/>
  <c r="O856" i="6"/>
  <c r="Q856" i="6" s="1"/>
  <c r="O855" i="6"/>
  <c r="Q855" i="6" s="1"/>
  <c r="O854" i="6"/>
  <c r="O853" i="6"/>
  <c r="O852" i="6"/>
  <c r="O851" i="6"/>
  <c r="O850" i="6"/>
  <c r="O849" i="6"/>
  <c r="O848" i="6"/>
  <c r="O847" i="6"/>
  <c r="Q847" i="6" s="1"/>
  <c r="O846" i="6"/>
  <c r="Q846" i="6" s="1"/>
  <c r="O845" i="6"/>
  <c r="O844" i="6"/>
  <c r="Q844" i="6" s="1"/>
  <c r="O843" i="6"/>
  <c r="Q843" i="6" s="1"/>
  <c r="O842" i="6"/>
  <c r="O841" i="6"/>
  <c r="O840" i="6"/>
  <c r="O839" i="6"/>
  <c r="O838" i="6"/>
  <c r="O837" i="6"/>
  <c r="O836" i="6"/>
  <c r="O835" i="6"/>
  <c r="Q835" i="6" s="1"/>
  <c r="O834" i="6"/>
  <c r="Q834" i="6" s="1"/>
  <c r="O833" i="6"/>
  <c r="O832" i="6"/>
  <c r="Q832" i="6" s="1"/>
  <c r="O831" i="6"/>
  <c r="Q831" i="6" s="1"/>
  <c r="O830" i="6"/>
  <c r="O829" i="6"/>
  <c r="O828" i="6"/>
  <c r="O827" i="6"/>
  <c r="O826" i="6"/>
  <c r="O825" i="6"/>
  <c r="O824" i="6"/>
  <c r="O823" i="6"/>
  <c r="Q823" i="6" s="1"/>
  <c r="O822" i="6"/>
  <c r="Q822" i="6" s="1"/>
  <c r="O821" i="6"/>
  <c r="O820" i="6"/>
  <c r="Q820" i="6" s="1"/>
  <c r="O819" i="6"/>
  <c r="Q819" i="6" s="1"/>
  <c r="O818" i="6"/>
  <c r="O817" i="6"/>
  <c r="O816" i="6"/>
  <c r="O815" i="6"/>
  <c r="O814" i="6"/>
  <c r="O813" i="6"/>
  <c r="O812" i="6"/>
  <c r="O811" i="6"/>
  <c r="Q811" i="6" s="1"/>
  <c r="O810" i="6"/>
  <c r="Q810" i="6" s="1"/>
  <c r="O809" i="6"/>
  <c r="O808" i="6"/>
  <c r="Q808" i="6" s="1"/>
  <c r="O807" i="6"/>
  <c r="Q807" i="6" s="1"/>
  <c r="O806" i="6"/>
  <c r="O805" i="6"/>
  <c r="O804" i="6"/>
  <c r="O803" i="6"/>
  <c r="O802" i="6"/>
  <c r="O801" i="6"/>
  <c r="O800" i="6"/>
  <c r="O799" i="6"/>
  <c r="Q799" i="6" s="1"/>
  <c r="O798" i="6"/>
  <c r="Q798" i="6" s="1"/>
  <c r="O797" i="6"/>
  <c r="O796" i="6"/>
  <c r="Q796" i="6" s="1"/>
  <c r="O795" i="6"/>
  <c r="Q795" i="6" s="1"/>
  <c r="O794" i="6"/>
  <c r="O793" i="6"/>
  <c r="O792" i="6"/>
  <c r="O791" i="6"/>
  <c r="O790" i="6"/>
  <c r="O789" i="6"/>
  <c r="O788" i="6"/>
  <c r="O787" i="6"/>
  <c r="Q787" i="6" s="1"/>
  <c r="O786" i="6"/>
  <c r="Q786" i="6" s="1"/>
  <c r="O785" i="6"/>
  <c r="O784" i="6"/>
  <c r="Q784" i="6" s="1"/>
  <c r="O783" i="6"/>
  <c r="Q783" i="6" s="1"/>
  <c r="O782" i="6"/>
  <c r="O781" i="6"/>
  <c r="O780" i="6"/>
  <c r="O779" i="6"/>
  <c r="O778" i="6"/>
  <c r="O777" i="6"/>
  <c r="O776" i="6"/>
  <c r="O775" i="6"/>
  <c r="Q775" i="6" s="1"/>
  <c r="O774" i="6"/>
  <c r="Q774" i="6" s="1"/>
  <c r="O773" i="6"/>
  <c r="O772" i="6"/>
  <c r="Q772" i="6" s="1"/>
  <c r="O771" i="6"/>
  <c r="Q771" i="6" s="1"/>
  <c r="O770" i="6"/>
  <c r="O769" i="6"/>
  <c r="O768" i="6"/>
  <c r="O767" i="6"/>
  <c r="O766" i="6"/>
  <c r="O765" i="6"/>
  <c r="O764" i="6"/>
  <c r="O763" i="6"/>
  <c r="Q763" i="6" s="1"/>
  <c r="O762" i="6"/>
  <c r="Q762" i="6" s="1"/>
  <c r="O761" i="6"/>
  <c r="O760" i="6"/>
  <c r="Q760" i="6" s="1"/>
  <c r="O759" i="6"/>
  <c r="Q759" i="6" s="1"/>
  <c r="O758" i="6"/>
  <c r="O757" i="6"/>
  <c r="O756" i="6"/>
  <c r="O755" i="6"/>
  <c r="O754" i="6"/>
  <c r="O753" i="6"/>
  <c r="O752" i="6"/>
  <c r="O751" i="6"/>
  <c r="Q751" i="6" s="1"/>
  <c r="O750" i="6"/>
  <c r="Q750" i="6" s="1"/>
  <c r="O749" i="6"/>
  <c r="O748" i="6"/>
  <c r="Q748" i="6" s="1"/>
  <c r="O747" i="6"/>
  <c r="Q747" i="6" s="1"/>
  <c r="O746" i="6"/>
  <c r="O745" i="6"/>
  <c r="O744" i="6"/>
  <c r="O743" i="6"/>
  <c r="O742" i="6"/>
  <c r="O741" i="6"/>
  <c r="O740" i="6"/>
  <c r="O739" i="6"/>
  <c r="Q739" i="6" s="1"/>
  <c r="O738" i="6"/>
  <c r="Q738" i="6" s="1"/>
  <c r="O737" i="6"/>
  <c r="O736" i="6"/>
  <c r="Q736" i="6" s="1"/>
  <c r="O735" i="6"/>
  <c r="Q735" i="6" s="1"/>
  <c r="O734" i="6"/>
  <c r="O733" i="6"/>
  <c r="O732" i="6"/>
  <c r="O731" i="6"/>
  <c r="O730" i="6"/>
  <c r="O729" i="6"/>
  <c r="O728" i="6"/>
  <c r="O727" i="6"/>
  <c r="Q727" i="6" s="1"/>
  <c r="O726" i="6"/>
  <c r="Q726" i="6" s="1"/>
  <c r="O725" i="6"/>
  <c r="O724" i="6"/>
  <c r="Q724" i="6" s="1"/>
  <c r="O723" i="6"/>
  <c r="Q723" i="6" s="1"/>
  <c r="O722" i="6"/>
  <c r="O721" i="6"/>
  <c r="O720" i="6"/>
  <c r="O719" i="6"/>
  <c r="O718" i="6"/>
  <c r="O717" i="6"/>
  <c r="O716" i="6"/>
  <c r="O715" i="6"/>
  <c r="Q715" i="6" s="1"/>
  <c r="O714" i="6"/>
  <c r="Q714" i="6" s="1"/>
  <c r="O713" i="6"/>
  <c r="O712" i="6"/>
  <c r="Q712" i="6" s="1"/>
  <c r="O711" i="6"/>
  <c r="Q711" i="6" s="1"/>
  <c r="O710" i="6"/>
  <c r="O709" i="6"/>
  <c r="O708" i="6"/>
  <c r="O707" i="6"/>
  <c r="O706" i="6"/>
  <c r="O705" i="6"/>
  <c r="O704" i="6"/>
  <c r="O703" i="6"/>
  <c r="Q703" i="6" s="1"/>
  <c r="O702" i="6"/>
  <c r="Q702" i="6" s="1"/>
  <c r="O701" i="6"/>
  <c r="O700" i="6"/>
  <c r="Q700" i="6" s="1"/>
  <c r="O699" i="6"/>
  <c r="Q699" i="6" s="1"/>
  <c r="O698" i="6"/>
  <c r="O697" i="6"/>
  <c r="O696" i="6"/>
  <c r="O695" i="6"/>
  <c r="O694" i="6"/>
  <c r="O693" i="6"/>
  <c r="O692" i="6"/>
  <c r="O691" i="6"/>
  <c r="Q691" i="6" s="1"/>
  <c r="O690" i="6"/>
  <c r="Q690" i="6" s="1"/>
  <c r="O689" i="6"/>
  <c r="O688" i="6"/>
  <c r="Q688" i="6" s="1"/>
  <c r="O687" i="6"/>
  <c r="Q687" i="6" s="1"/>
  <c r="O686" i="6"/>
  <c r="O685" i="6"/>
  <c r="O684" i="6"/>
  <c r="O683" i="6"/>
  <c r="O682" i="6"/>
  <c r="O681" i="6"/>
  <c r="O680" i="6"/>
  <c r="O679" i="6"/>
  <c r="Q679" i="6" s="1"/>
  <c r="O678" i="6"/>
  <c r="Q678" i="6" s="1"/>
  <c r="O677" i="6"/>
  <c r="O676" i="6"/>
  <c r="Q676" i="6" s="1"/>
  <c r="O675" i="6"/>
  <c r="Q675" i="6" s="1"/>
  <c r="O674" i="6"/>
  <c r="O673" i="6"/>
  <c r="O672" i="6"/>
  <c r="O671" i="6"/>
  <c r="O670" i="6"/>
  <c r="O669" i="6"/>
  <c r="O668" i="6"/>
  <c r="O667" i="6"/>
  <c r="Q667" i="6" s="1"/>
  <c r="O666" i="6"/>
  <c r="Q666" i="6" s="1"/>
  <c r="O665" i="6"/>
  <c r="O664" i="6"/>
  <c r="Q664" i="6" s="1"/>
  <c r="O663" i="6"/>
  <c r="Q663" i="6" s="1"/>
  <c r="O662" i="6"/>
  <c r="O661" i="6"/>
  <c r="O660" i="6"/>
  <c r="O659" i="6"/>
  <c r="O658" i="6"/>
  <c r="O657" i="6"/>
  <c r="O656" i="6"/>
  <c r="O655" i="6"/>
  <c r="Q655" i="6" s="1"/>
  <c r="O654" i="6"/>
  <c r="Q654" i="6" s="1"/>
  <c r="O653" i="6"/>
  <c r="O652" i="6"/>
  <c r="Q652" i="6" s="1"/>
  <c r="O651" i="6"/>
  <c r="Q651" i="6" s="1"/>
  <c r="O650" i="6"/>
  <c r="O649" i="6"/>
  <c r="O648" i="6"/>
  <c r="O647" i="6"/>
  <c r="O646" i="6"/>
  <c r="O645" i="6"/>
  <c r="O644" i="6"/>
  <c r="O643" i="6"/>
  <c r="Q643" i="6" s="1"/>
  <c r="O642" i="6"/>
  <c r="Q642" i="6" s="1"/>
  <c r="O641" i="6"/>
  <c r="O640" i="6"/>
  <c r="Q640" i="6" s="1"/>
  <c r="O639" i="6"/>
  <c r="Q639" i="6" s="1"/>
  <c r="O638" i="6"/>
  <c r="O637" i="6"/>
  <c r="O636" i="6"/>
  <c r="O635" i="6"/>
  <c r="O634" i="6"/>
  <c r="O633" i="6"/>
  <c r="O632" i="6"/>
  <c r="O631" i="6"/>
  <c r="Q631" i="6" s="1"/>
  <c r="O630" i="6"/>
  <c r="Q630" i="6" s="1"/>
  <c r="O629" i="6"/>
  <c r="O628" i="6"/>
  <c r="Q628" i="6" s="1"/>
  <c r="O627" i="6"/>
  <c r="Q627" i="6" s="1"/>
  <c r="O626" i="6"/>
  <c r="O625" i="6"/>
  <c r="O624" i="6"/>
  <c r="O623" i="6"/>
  <c r="O622" i="6"/>
  <c r="O621" i="6"/>
  <c r="O620" i="6"/>
  <c r="O619" i="6"/>
  <c r="Q619" i="6" s="1"/>
  <c r="O618" i="6"/>
  <c r="Q618" i="6" s="1"/>
  <c r="O617" i="6"/>
  <c r="O616" i="6"/>
  <c r="Q616" i="6" s="1"/>
  <c r="O615" i="6"/>
  <c r="Q615" i="6" s="1"/>
  <c r="O614" i="6"/>
  <c r="O613" i="6"/>
  <c r="O612" i="6"/>
  <c r="O611" i="6"/>
  <c r="O610" i="6"/>
  <c r="O609" i="6"/>
  <c r="O608" i="6"/>
  <c r="O607" i="6"/>
  <c r="Q607" i="6" s="1"/>
  <c r="O606" i="6"/>
  <c r="Q606" i="6" s="1"/>
  <c r="O605" i="6"/>
  <c r="O604" i="6"/>
  <c r="Q604" i="6" s="1"/>
  <c r="O603" i="6"/>
  <c r="Q603" i="6" s="1"/>
  <c r="O602" i="6"/>
  <c r="O601" i="6"/>
  <c r="O600" i="6"/>
  <c r="O599" i="6"/>
  <c r="O598" i="6"/>
  <c r="O597" i="6"/>
  <c r="O596" i="6"/>
  <c r="O595" i="6"/>
  <c r="Q595" i="6" s="1"/>
  <c r="O594" i="6"/>
  <c r="Q594" i="6" s="1"/>
  <c r="O593" i="6"/>
  <c r="O592" i="6"/>
  <c r="Q592" i="6" s="1"/>
  <c r="O591" i="6"/>
  <c r="Q591" i="6" s="1"/>
  <c r="O590" i="6"/>
  <c r="O589" i="6"/>
  <c r="O588" i="6"/>
  <c r="O587" i="6"/>
  <c r="O586" i="6"/>
  <c r="O585" i="6"/>
  <c r="O584" i="6"/>
  <c r="O583" i="6"/>
  <c r="Q583" i="6" s="1"/>
  <c r="O582" i="6"/>
  <c r="Q582" i="6" s="1"/>
  <c r="O581" i="6"/>
  <c r="O580" i="6"/>
  <c r="Q580" i="6" s="1"/>
  <c r="O579" i="6"/>
  <c r="Q579" i="6" s="1"/>
  <c r="O578" i="6"/>
  <c r="O577" i="6"/>
  <c r="O576" i="6"/>
  <c r="O575" i="6"/>
  <c r="O574" i="6"/>
  <c r="O573" i="6"/>
  <c r="O572" i="6"/>
  <c r="O571" i="6"/>
  <c r="Q571" i="6" s="1"/>
  <c r="O570" i="6"/>
  <c r="Q570" i="6" s="1"/>
  <c r="O569" i="6"/>
  <c r="O568" i="6"/>
  <c r="Q568" i="6" s="1"/>
  <c r="O567" i="6"/>
  <c r="Q567" i="6" s="1"/>
  <c r="O566" i="6"/>
  <c r="O565" i="6"/>
  <c r="O564" i="6"/>
  <c r="O563" i="6"/>
  <c r="O562" i="6"/>
  <c r="O561" i="6"/>
  <c r="O560" i="6"/>
  <c r="O559" i="6"/>
  <c r="Q559" i="6" s="1"/>
  <c r="O558" i="6"/>
  <c r="Q558" i="6" s="1"/>
  <c r="O557" i="6"/>
  <c r="O556" i="6"/>
  <c r="Q556" i="6" s="1"/>
  <c r="O555" i="6"/>
  <c r="Q555" i="6" s="1"/>
  <c r="O554" i="6"/>
  <c r="O553" i="6"/>
  <c r="O552" i="6"/>
  <c r="O551" i="6"/>
  <c r="O550" i="6"/>
  <c r="O549" i="6"/>
  <c r="O548" i="6"/>
  <c r="O547" i="6"/>
  <c r="Q547" i="6" s="1"/>
  <c r="O546" i="6"/>
  <c r="Q546" i="6" s="1"/>
  <c r="O545" i="6"/>
  <c r="O544" i="6"/>
  <c r="Q544" i="6" s="1"/>
  <c r="O543" i="6"/>
  <c r="Q543" i="6" s="1"/>
  <c r="O542" i="6"/>
  <c r="O541" i="6"/>
  <c r="O540" i="6"/>
  <c r="O539" i="6"/>
  <c r="O538" i="6"/>
  <c r="O537" i="6"/>
  <c r="O536" i="6"/>
  <c r="O535" i="6"/>
  <c r="Q535" i="6" s="1"/>
  <c r="O534" i="6"/>
  <c r="Q534" i="6" s="1"/>
  <c r="O533" i="6"/>
  <c r="O532" i="6"/>
  <c r="Q532" i="6" s="1"/>
  <c r="O531" i="6"/>
  <c r="Q531" i="6" s="1"/>
  <c r="O530" i="6"/>
  <c r="O529" i="6"/>
  <c r="O528" i="6"/>
  <c r="O527" i="6"/>
  <c r="O526" i="6"/>
  <c r="O525" i="6"/>
  <c r="O524" i="6"/>
  <c r="O523" i="6"/>
  <c r="Q523" i="6" s="1"/>
  <c r="O522" i="6"/>
  <c r="Q522" i="6" s="1"/>
  <c r="O521" i="6"/>
  <c r="O520" i="6"/>
  <c r="Q520" i="6" s="1"/>
  <c r="O519" i="6"/>
  <c r="Q519" i="6" s="1"/>
  <c r="O518" i="6"/>
  <c r="O517" i="6"/>
  <c r="O516" i="6"/>
  <c r="O515" i="6"/>
  <c r="O514" i="6"/>
  <c r="O513" i="6"/>
  <c r="O512" i="6"/>
  <c r="O511" i="6"/>
  <c r="Q511" i="6" s="1"/>
  <c r="O510" i="6"/>
  <c r="Q510" i="6" s="1"/>
  <c r="O509" i="6"/>
  <c r="O508" i="6"/>
  <c r="Q508" i="6" s="1"/>
  <c r="O507" i="6"/>
  <c r="Q507" i="6" s="1"/>
  <c r="O506" i="6"/>
  <c r="O505" i="6"/>
  <c r="O504" i="6"/>
  <c r="O503" i="6"/>
  <c r="O502" i="6"/>
  <c r="O501" i="6"/>
  <c r="O500" i="6"/>
  <c r="O499" i="6"/>
  <c r="Q499" i="6" s="1"/>
  <c r="O498" i="6"/>
  <c r="Q498" i="6" s="1"/>
  <c r="O497" i="6"/>
  <c r="O496" i="6"/>
  <c r="Q496" i="6" s="1"/>
  <c r="O495" i="6"/>
  <c r="Q495" i="6" s="1"/>
  <c r="O494" i="6"/>
  <c r="O493" i="6"/>
  <c r="O492" i="6"/>
  <c r="O491" i="6"/>
  <c r="O490" i="6"/>
  <c r="O489" i="6"/>
  <c r="O488" i="6"/>
  <c r="O487" i="6"/>
  <c r="Q487" i="6" s="1"/>
  <c r="O486" i="6"/>
  <c r="Q486" i="6" s="1"/>
  <c r="O485" i="6"/>
  <c r="O484" i="6"/>
  <c r="Q484" i="6" s="1"/>
  <c r="O483" i="6"/>
  <c r="Q483" i="6" s="1"/>
  <c r="O482" i="6"/>
  <c r="O481" i="6"/>
  <c r="O480" i="6"/>
  <c r="O479" i="6"/>
  <c r="O478" i="6"/>
  <c r="O477" i="6"/>
  <c r="O476" i="6"/>
  <c r="O475" i="6"/>
  <c r="Q475" i="6" s="1"/>
  <c r="O474" i="6"/>
  <c r="Q474" i="6" s="1"/>
  <c r="O473" i="6"/>
  <c r="O472" i="6"/>
  <c r="Q472" i="6" s="1"/>
  <c r="O471" i="6"/>
  <c r="Q471" i="6" s="1"/>
  <c r="O470" i="6"/>
  <c r="O469" i="6"/>
  <c r="O468" i="6"/>
  <c r="O467" i="6"/>
  <c r="O466" i="6"/>
  <c r="O465" i="6"/>
  <c r="O464" i="6"/>
  <c r="O463" i="6"/>
  <c r="Q463" i="6" s="1"/>
  <c r="O462" i="6"/>
  <c r="Q462" i="6" s="1"/>
  <c r="O461" i="6"/>
  <c r="O460" i="6"/>
  <c r="Q460" i="6" s="1"/>
  <c r="O459" i="6"/>
  <c r="Q459" i="6" s="1"/>
  <c r="O458" i="6"/>
  <c r="O457" i="6"/>
  <c r="O456" i="6"/>
  <c r="O455" i="6"/>
  <c r="O454" i="6"/>
  <c r="O453" i="6"/>
  <c r="O452" i="6"/>
  <c r="O451" i="6"/>
  <c r="Q451" i="6" s="1"/>
  <c r="O450" i="6"/>
  <c r="Q450" i="6" s="1"/>
  <c r="O449" i="6"/>
  <c r="O448" i="6"/>
  <c r="Q448" i="6" s="1"/>
  <c r="O447" i="6"/>
  <c r="Q447" i="6" s="1"/>
  <c r="O446" i="6"/>
  <c r="O445" i="6"/>
  <c r="O444" i="6"/>
  <c r="O443" i="6"/>
  <c r="O442" i="6"/>
  <c r="O441" i="6"/>
  <c r="O440" i="6"/>
  <c r="O439" i="6"/>
  <c r="Q439" i="6" s="1"/>
  <c r="O438" i="6"/>
  <c r="Q438" i="6" s="1"/>
  <c r="O437" i="6"/>
  <c r="O436" i="6"/>
  <c r="Q436" i="6" s="1"/>
  <c r="O435" i="6"/>
  <c r="Q435" i="6" s="1"/>
  <c r="O434" i="6"/>
  <c r="O433" i="6"/>
  <c r="O432" i="6"/>
  <c r="O431" i="6"/>
  <c r="O430" i="6"/>
  <c r="O429" i="6"/>
  <c r="O428" i="6"/>
  <c r="O427" i="6"/>
  <c r="Q427" i="6" s="1"/>
  <c r="O426" i="6"/>
  <c r="Q426" i="6" s="1"/>
  <c r="O425" i="6"/>
  <c r="O424" i="6"/>
  <c r="Q424" i="6" s="1"/>
  <c r="O423" i="6"/>
  <c r="Q423" i="6" s="1"/>
  <c r="O422" i="6"/>
  <c r="O421" i="6"/>
  <c r="O420" i="6"/>
  <c r="O419" i="6"/>
  <c r="O418" i="6"/>
  <c r="O417" i="6"/>
  <c r="O416" i="6"/>
  <c r="O415" i="6"/>
  <c r="Q415" i="6" s="1"/>
  <c r="O414" i="6"/>
  <c r="Q414" i="6" s="1"/>
  <c r="O413" i="6"/>
  <c r="O412" i="6"/>
  <c r="Q412" i="6" s="1"/>
  <c r="O411" i="6"/>
  <c r="Q411" i="6" s="1"/>
  <c r="O410" i="6"/>
  <c r="O409" i="6"/>
  <c r="O408" i="6"/>
  <c r="O407" i="6"/>
  <c r="O406" i="6"/>
  <c r="O405" i="6"/>
  <c r="O404" i="6"/>
  <c r="O403" i="6"/>
  <c r="Q403" i="6" s="1"/>
  <c r="O402" i="6"/>
  <c r="Q402" i="6" s="1"/>
  <c r="O401" i="6"/>
  <c r="O400" i="6"/>
  <c r="Q400" i="6" s="1"/>
  <c r="O399" i="6"/>
  <c r="Q399" i="6" s="1"/>
  <c r="O398" i="6"/>
  <c r="O397" i="6"/>
  <c r="O396" i="6"/>
  <c r="O395" i="6"/>
  <c r="O394" i="6"/>
  <c r="O393" i="6"/>
  <c r="O392" i="6"/>
  <c r="O391" i="6"/>
  <c r="Q391" i="6" s="1"/>
  <c r="O390" i="6"/>
  <c r="Q390" i="6" s="1"/>
  <c r="O389" i="6"/>
  <c r="O388" i="6"/>
  <c r="Q388" i="6" s="1"/>
  <c r="O387" i="6"/>
  <c r="Q387" i="6" s="1"/>
  <c r="O386" i="6"/>
  <c r="O385" i="6"/>
  <c r="O384" i="6"/>
  <c r="O383" i="6"/>
  <c r="O382" i="6"/>
  <c r="O381" i="6"/>
  <c r="O380" i="6"/>
  <c r="O379" i="6"/>
  <c r="Q379" i="6" s="1"/>
  <c r="O378" i="6"/>
  <c r="Q378" i="6" s="1"/>
  <c r="O377" i="6"/>
  <c r="O376" i="6"/>
  <c r="Q376" i="6" s="1"/>
  <c r="O375" i="6"/>
  <c r="Q375" i="6" s="1"/>
  <c r="O374" i="6"/>
  <c r="O373" i="6"/>
  <c r="O372" i="6"/>
  <c r="O371" i="6"/>
  <c r="O370" i="6"/>
  <c r="O369" i="6"/>
  <c r="O368" i="6"/>
  <c r="O367" i="6"/>
  <c r="Q367" i="6" s="1"/>
  <c r="O366" i="6"/>
  <c r="Q366" i="6" s="1"/>
  <c r="O365" i="6"/>
  <c r="O364" i="6"/>
  <c r="Q364" i="6" s="1"/>
  <c r="O363" i="6"/>
  <c r="Q363" i="6" s="1"/>
  <c r="O362" i="6"/>
  <c r="O361" i="6"/>
  <c r="O360" i="6"/>
  <c r="O359" i="6"/>
  <c r="O358" i="6"/>
  <c r="O357" i="6"/>
  <c r="O356" i="6"/>
  <c r="O355" i="6"/>
  <c r="Q355" i="6" s="1"/>
  <c r="O354" i="6"/>
  <c r="Q354" i="6" s="1"/>
  <c r="O353" i="6"/>
  <c r="O352" i="6"/>
  <c r="Q352" i="6" s="1"/>
  <c r="O351" i="6"/>
  <c r="Q351" i="6" s="1"/>
  <c r="O350" i="6"/>
  <c r="O349" i="6"/>
  <c r="O348" i="6"/>
  <c r="O347" i="6"/>
  <c r="O346" i="6"/>
  <c r="O345" i="6"/>
  <c r="O344" i="6"/>
  <c r="O343" i="6"/>
  <c r="Q343" i="6" s="1"/>
  <c r="O342" i="6"/>
  <c r="Q342" i="6" s="1"/>
  <c r="O341" i="6"/>
  <c r="O340" i="6"/>
  <c r="Q340" i="6" s="1"/>
  <c r="O339" i="6"/>
  <c r="Q339" i="6" s="1"/>
  <c r="O338" i="6"/>
  <c r="O337" i="6"/>
  <c r="O336" i="6"/>
  <c r="O335" i="6"/>
  <c r="O334" i="6"/>
  <c r="O333" i="6"/>
  <c r="O332" i="6"/>
  <c r="O331" i="6"/>
  <c r="Q331" i="6" s="1"/>
  <c r="O330" i="6"/>
  <c r="Q330" i="6" s="1"/>
  <c r="O329" i="6"/>
  <c r="O328" i="6"/>
  <c r="Q328" i="6" s="1"/>
  <c r="O327" i="6"/>
  <c r="Q327" i="6" s="1"/>
  <c r="O326" i="6"/>
  <c r="O325" i="6"/>
  <c r="O324" i="6"/>
  <c r="O323" i="6"/>
  <c r="O322" i="6"/>
  <c r="O321" i="6"/>
  <c r="O320" i="6"/>
  <c r="O319" i="6"/>
  <c r="Q319" i="6" s="1"/>
  <c r="O318" i="6"/>
  <c r="Q318" i="6" s="1"/>
  <c r="O317" i="6"/>
  <c r="O316" i="6"/>
  <c r="Q316" i="6" s="1"/>
  <c r="O315" i="6"/>
  <c r="Q315" i="6" s="1"/>
  <c r="O314" i="6"/>
  <c r="O313" i="6"/>
  <c r="O312" i="6"/>
  <c r="O311" i="6"/>
  <c r="O310" i="6"/>
  <c r="O309" i="6"/>
  <c r="O308" i="6"/>
  <c r="O307" i="6"/>
  <c r="Q307" i="6" s="1"/>
  <c r="O306" i="6"/>
  <c r="Q306" i="6" s="1"/>
  <c r="O305" i="6"/>
  <c r="O304" i="6"/>
  <c r="Q304" i="6" s="1"/>
  <c r="O303" i="6"/>
  <c r="Q303" i="6" s="1"/>
  <c r="O302" i="6"/>
  <c r="O301" i="6"/>
  <c r="O300" i="6"/>
  <c r="O299" i="6"/>
  <c r="O298" i="6"/>
  <c r="O297" i="6"/>
  <c r="O296" i="6"/>
  <c r="O295" i="6"/>
  <c r="Q295" i="6" s="1"/>
  <c r="O294" i="6"/>
  <c r="Q294" i="6" s="1"/>
  <c r="O293" i="6"/>
  <c r="O292" i="6"/>
  <c r="Q292" i="6" s="1"/>
  <c r="O291" i="6"/>
  <c r="Q291" i="6" s="1"/>
  <c r="O290" i="6"/>
  <c r="O289" i="6"/>
  <c r="O288" i="6"/>
  <c r="O287" i="6"/>
  <c r="O286" i="6"/>
  <c r="O285" i="6"/>
  <c r="O284" i="6"/>
  <c r="O283" i="6"/>
  <c r="Q283" i="6" s="1"/>
  <c r="O282" i="6"/>
  <c r="Q282" i="6" s="1"/>
  <c r="O281" i="6"/>
  <c r="O280" i="6"/>
  <c r="Q280" i="6" s="1"/>
  <c r="O279" i="6"/>
  <c r="Q279" i="6" s="1"/>
  <c r="O278" i="6"/>
  <c r="O277" i="6"/>
  <c r="O276" i="6"/>
  <c r="O275" i="6"/>
  <c r="O274" i="6"/>
  <c r="O273" i="6"/>
  <c r="O272" i="6"/>
  <c r="O271" i="6"/>
  <c r="Q271" i="6" s="1"/>
  <c r="O270" i="6"/>
  <c r="Q270" i="6" s="1"/>
  <c r="O269" i="6"/>
  <c r="O268" i="6"/>
  <c r="Q268" i="6" s="1"/>
  <c r="O267" i="6"/>
  <c r="Q267" i="6" s="1"/>
  <c r="O266" i="6"/>
  <c r="O265" i="6"/>
  <c r="O264" i="6"/>
  <c r="O263" i="6"/>
  <c r="O262" i="6"/>
  <c r="O261" i="6"/>
  <c r="O260" i="6"/>
  <c r="O259" i="6"/>
  <c r="Q259" i="6" s="1"/>
  <c r="O258" i="6"/>
  <c r="Q258" i="6" s="1"/>
  <c r="O257" i="6"/>
  <c r="O256" i="6"/>
  <c r="Q256" i="6" s="1"/>
  <c r="O255" i="6"/>
  <c r="Q255" i="6" s="1"/>
  <c r="O254" i="6"/>
  <c r="O253" i="6"/>
  <c r="O252" i="6"/>
  <c r="O251" i="6"/>
  <c r="O250" i="6"/>
  <c r="O249" i="6"/>
  <c r="O248" i="6"/>
  <c r="O247" i="6"/>
  <c r="Q247" i="6" s="1"/>
  <c r="O246" i="6"/>
  <c r="Q246" i="6" s="1"/>
  <c r="O245" i="6"/>
  <c r="O244" i="6"/>
  <c r="Q244" i="6" s="1"/>
  <c r="O243" i="6"/>
  <c r="Q243" i="6" s="1"/>
  <c r="O242" i="6"/>
  <c r="O241" i="6"/>
  <c r="O240" i="6"/>
  <c r="O239" i="6"/>
  <c r="O238" i="6"/>
  <c r="O237" i="6"/>
  <c r="O236" i="6"/>
  <c r="O235" i="6"/>
  <c r="Q235" i="6" s="1"/>
  <c r="O234" i="6"/>
  <c r="Q234" i="6" s="1"/>
  <c r="O233" i="6"/>
  <c r="O232" i="6"/>
  <c r="Q232" i="6" s="1"/>
  <c r="O231" i="6"/>
  <c r="Q231" i="6" s="1"/>
  <c r="O230" i="6"/>
  <c r="O229" i="6"/>
  <c r="O228" i="6"/>
  <c r="O227" i="6"/>
  <c r="O226" i="6"/>
  <c r="O225" i="6"/>
  <c r="O224" i="6"/>
  <c r="O223" i="6"/>
  <c r="Q223" i="6" s="1"/>
  <c r="O222" i="6"/>
  <c r="Q222" i="6" s="1"/>
  <c r="O221" i="6"/>
  <c r="O220" i="6"/>
  <c r="Q220" i="6" s="1"/>
  <c r="O219" i="6"/>
  <c r="Q219" i="6" s="1"/>
  <c r="O218" i="6"/>
  <c r="O217" i="6"/>
  <c r="O216" i="6"/>
  <c r="O215" i="6"/>
  <c r="O214" i="6"/>
  <c r="O213" i="6"/>
  <c r="O212" i="6"/>
  <c r="O211" i="6"/>
  <c r="Q211" i="6" s="1"/>
  <c r="O210" i="6"/>
  <c r="Q210" i="6" s="1"/>
  <c r="O209" i="6"/>
  <c r="O208" i="6"/>
  <c r="Q208" i="6" s="1"/>
  <c r="O207" i="6"/>
  <c r="Q207" i="6" s="1"/>
  <c r="O206" i="6"/>
  <c r="O205" i="6"/>
  <c r="O204" i="6"/>
  <c r="O203" i="6"/>
  <c r="O202" i="6"/>
  <c r="O201" i="6"/>
  <c r="O200" i="6"/>
  <c r="O199" i="6"/>
  <c r="Q199" i="6" s="1"/>
  <c r="O198" i="6"/>
  <c r="Q198" i="6" s="1"/>
  <c r="O197" i="6"/>
  <c r="O196" i="6"/>
  <c r="Q196" i="6" s="1"/>
  <c r="O195" i="6"/>
  <c r="Q195" i="6" s="1"/>
  <c r="O194" i="6"/>
  <c r="O193" i="6"/>
  <c r="O192" i="6"/>
  <c r="O191" i="6"/>
  <c r="O190" i="6"/>
  <c r="O189" i="6"/>
  <c r="O188" i="6"/>
  <c r="O187" i="6"/>
  <c r="Q187" i="6" s="1"/>
  <c r="O186" i="6"/>
  <c r="Q186" i="6" s="1"/>
  <c r="O185" i="6"/>
  <c r="O184" i="6"/>
  <c r="Q184" i="6" s="1"/>
  <c r="O183" i="6"/>
  <c r="Q183" i="6" s="1"/>
  <c r="O182" i="6"/>
  <c r="O181" i="6"/>
  <c r="O180" i="6"/>
  <c r="O179" i="6"/>
  <c r="O178" i="6"/>
  <c r="O177" i="6"/>
  <c r="O176" i="6"/>
  <c r="O175" i="6"/>
  <c r="Q175" i="6" s="1"/>
  <c r="O174" i="6"/>
  <c r="Q174" i="6" s="1"/>
  <c r="O173" i="6"/>
  <c r="O172" i="6"/>
  <c r="Q172" i="6" s="1"/>
  <c r="O171" i="6"/>
  <c r="Q171" i="6" s="1"/>
  <c r="O170" i="6"/>
  <c r="O169" i="6"/>
  <c r="O168" i="6"/>
  <c r="O167" i="6"/>
  <c r="O166" i="6"/>
  <c r="O165" i="6"/>
  <c r="O164" i="6"/>
  <c r="O163" i="6"/>
  <c r="Q163" i="6" s="1"/>
  <c r="O162" i="6"/>
  <c r="Q162" i="6" s="1"/>
  <c r="O161" i="6"/>
  <c r="O160" i="6"/>
  <c r="Q160" i="6" s="1"/>
  <c r="O159" i="6"/>
  <c r="Q159" i="6" s="1"/>
  <c r="O158" i="6"/>
  <c r="O157" i="6"/>
  <c r="O156" i="6"/>
  <c r="O155" i="6"/>
  <c r="O154" i="6"/>
  <c r="O153" i="6"/>
  <c r="O152" i="6"/>
  <c r="O151" i="6"/>
  <c r="Q151" i="6" s="1"/>
  <c r="O150" i="6"/>
  <c r="Q150" i="6" s="1"/>
  <c r="O149" i="6"/>
  <c r="O148" i="6"/>
  <c r="Q148" i="6" s="1"/>
  <c r="O147" i="6"/>
  <c r="Q147" i="6" s="1"/>
  <c r="O146" i="6"/>
  <c r="O145" i="6"/>
  <c r="O144" i="6"/>
  <c r="O143" i="6"/>
  <c r="O142" i="6"/>
  <c r="O141" i="6"/>
  <c r="O140" i="6"/>
  <c r="O139" i="6"/>
  <c r="Q139" i="6" s="1"/>
  <c r="O138" i="6"/>
  <c r="Q138" i="6" s="1"/>
  <c r="O137" i="6"/>
  <c r="O136" i="6"/>
  <c r="Q136" i="6" s="1"/>
  <c r="O135" i="6"/>
  <c r="Q135" i="6" s="1"/>
  <c r="O134" i="6"/>
  <c r="O133" i="6"/>
  <c r="O132" i="6"/>
  <c r="O131" i="6"/>
  <c r="O130" i="6"/>
  <c r="O129" i="6"/>
  <c r="O128" i="6"/>
  <c r="O127" i="6"/>
  <c r="Q127" i="6" s="1"/>
  <c r="O126" i="6"/>
  <c r="Q126" i="6" s="1"/>
  <c r="O125" i="6"/>
  <c r="O124" i="6"/>
  <c r="Q124" i="6" s="1"/>
  <c r="O123" i="6"/>
  <c r="Q123" i="6" s="1"/>
  <c r="O122" i="6"/>
  <c r="O121" i="6"/>
  <c r="O120" i="6"/>
  <c r="O119" i="6"/>
  <c r="O118" i="6"/>
  <c r="O117" i="6"/>
  <c r="O116" i="6"/>
  <c r="O115" i="6"/>
  <c r="Q115" i="6" s="1"/>
  <c r="O114" i="6"/>
  <c r="Q114" i="6" s="1"/>
  <c r="O113" i="6"/>
  <c r="O112" i="6"/>
  <c r="Q112" i="6" s="1"/>
  <c r="O111" i="6"/>
  <c r="Q111" i="6" s="1"/>
  <c r="O110" i="6"/>
  <c r="O109" i="6"/>
  <c r="O108" i="6"/>
  <c r="O107" i="6"/>
  <c r="O106" i="6"/>
  <c r="O105" i="6"/>
  <c r="O104" i="6"/>
  <c r="O103" i="6"/>
  <c r="Q103" i="6" s="1"/>
  <c r="O102" i="6"/>
  <c r="Q102" i="6" s="1"/>
  <c r="O101" i="6"/>
  <c r="O100" i="6"/>
  <c r="Q100" i="6" s="1"/>
  <c r="O99" i="6"/>
  <c r="Q99" i="6" s="1"/>
  <c r="O98" i="6"/>
  <c r="O97" i="6"/>
  <c r="O96" i="6"/>
  <c r="O95" i="6"/>
  <c r="O94" i="6"/>
  <c r="O93" i="6"/>
  <c r="O92" i="6"/>
  <c r="O91" i="6"/>
  <c r="Q91" i="6" s="1"/>
  <c r="O90" i="6"/>
  <c r="Q90" i="6" s="1"/>
  <c r="O89" i="6"/>
  <c r="O88" i="6"/>
  <c r="Q88" i="6" s="1"/>
  <c r="O87" i="6"/>
  <c r="Q87" i="6" s="1"/>
  <c r="O86" i="6"/>
  <c r="O85" i="6"/>
  <c r="O84" i="6"/>
  <c r="O83" i="6"/>
  <c r="O82" i="6"/>
  <c r="O81" i="6"/>
  <c r="O80" i="6"/>
  <c r="O79" i="6"/>
  <c r="Q79" i="6" s="1"/>
  <c r="O78" i="6"/>
  <c r="Q78" i="6" s="1"/>
  <c r="O77" i="6"/>
  <c r="O76" i="6"/>
  <c r="Q76" i="6" s="1"/>
  <c r="O75" i="6"/>
  <c r="Q75" i="6" s="1"/>
  <c r="O74" i="6"/>
  <c r="O73" i="6"/>
  <c r="O72" i="6"/>
  <c r="O71" i="6"/>
  <c r="O70" i="6"/>
  <c r="O69" i="6"/>
  <c r="O68" i="6"/>
  <c r="O67" i="6"/>
  <c r="Q67" i="6" s="1"/>
  <c r="O66" i="6"/>
  <c r="Q66" i="6" s="1"/>
  <c r="O65" i="6"/>
  <c r="O64" i="6"/>
  <c r="Q64" i="6" s="1"/>
  <c r="O63" i="6"/>
  <c r="Q63" i="6" s="1"/>
  <c r="O62" i="6"/>
  <c r="O61" i="6"/>
  <c r="O60" i="6"/>
  <c r="O59" i="6"/>
  <c r="O58" i="6"/>
  <c r="O57" i="6"/>
  <c r="O56" i="6"/>
  <c r="O55" i="6"/>
  <c r="Q55" i="6" s="1"/>
  <c r="O54" i="6"/>
  <c r="Q54" i="6" s="1"/>
  <c r="O53" i="6"/>
  <c r="O52" i="6"/>
  <c r="Q52" i="6" s="1"/>
  <c r="O51" i="6"/>
  <c r="Q51" i="6" s="1"/>
  <c r="O50" i="6"/>
  <c r="O49" i="6"/>
  <c r="O48" i="6"/>
  <c r="O47" i="6"/>
  <c r="O46" i="6"/>
  <c r="O45" i="6"/>
  <c r="O44" i="6"/>
  <c r="O43" i="6"/>
  <c r="Q43" i="6" s="1"/>
  <c r="O42" i="6"/>
  <c r="Q42" i="6" s="1"/>
  <c r="O41" i="6"/>
  <c r="O40" i="6"/>
  <c r="Q40" i="6" s="1"/>
  <c r="O39" i="6"/>
  <c r="Q39" i="6" s="1"/>
  <c r="O38" i="6"/>
  <c r="O37" i="6"/>
  <c r="O36" i="6"/>
  <c r="O35" i="6"/>
  <c r="O34" i="6"/>
  <c r="O33" i="6"/>
  <c r="O32" i="6"/>
  <c r="O31" i="6"/>
  <c r="Q31" i="6" s="1"/>
  <c r="O30" i="6"/>
  <c r="Q30" i="6" s="1"/>
  <c r="O29" i="6"/>
  <c r="O28" i="6"/>
  <c r="Q28" i="6" s="1"/>
  <c r="O27" i="6"/>
  <c r="Q27" i="6" s="1"/>
  <c r="O26" i="6"/>
  <c r="O25" i="6"/>
  <c r="O24" i="6"/>
  <c r="O23" i="6"/>
  <c r="O22" i="6"/>
  <c r="O21" i="6"/>
  <c r="O20" i="6"/>
  <c r="O19" i="6"/>
  <c r="Q19" i="6" s="1"/>
  <c r="O18" i="6"/>
  <c r="Q18" i="6" s="1"/>
  <c r="O17" i="6"/>
  <c r="O16" i="6"/>
  <c r="Q16" i="6" s="1"/>
  <c r="O15" i="6"/>
  <c r="Q15" i="6" s="1"/>
  <c r="O14" i="6"/>
  <c r="O13" i="6"/>
  <c r="O12" i="6"/>
  <c r="O11" i="6"/>
  <c r="O10" i="6"/>
  <c r="O9" i="6"/>
  <c r="O8" i="6"/>
  <c r="O7" i="6"/>
  <c r="Q7" i="6" s="1"/>
  <c r="O6" i="6"/>
  <c r="Q6" i="6" s="1"/>
  <c r="O5" i="6"/>
  <c r="O4" i="6"/>
  <c r="Q4" i="6" s="1"/>
  <c r="O3" i="6"/>
  <c r="Q3" i="6" s="1"/>
  <c r="O2" i="6"/>
  <c r="P2" i="6"/>
  <c r="F2" i="4" a="1"/>
  <c r="F2" i="4" s="1"/>
  <c r="A2" i="4" a="1"/>
  <c r="B614" i="4" s="1"/>
  <c r="C614" i="4" s="1" a="1"/>
  <c r="C614" i="4" s="1"/>
  <c r="A2" i="3" a="1"/>
  <c r="B14" i="3" s="1"/>
  <c r="Q3214" i="6" l="1"/>
  <c r="Q4198" i="6"/>
  <c r="Q7450" i="6"/>
  <c r="Q2721" i="6"/>
  <c r="Q33" i="6"/>
  <c r="Q81" i="6"/>
  <c r="Q117" i="6"/>
  <c r="Q153" i="6"/>
  <c r="Q237" i="6"/>
  <c r="Q549" i="6"/>
  <c r="Q2709" i="6"/>
  <c r="Q21" i="6"/>
  <c r="Q69" i="6"/>
  <c r="Q105" i="6"/>
  <c r="Q141" i="6"/>
  <c r="Q177" i="6"/>
  <c r="Q201" i="6"/>
  <c r="Q225" i="6"/>
  <c r="Q261" i="6"/>
  <c r="Q285" i="6"/>
  <c r="Q309" i="6"/>
  <c r="Q333" i="6"/>
  <c r="Q357" i="6"/>
  <c r="Q369" i="6"/>
  <c r="Q393" i="6"/>
  <c r="Q429" i="6"/>
  <c r="Q453" i="6"/>
  <c r="Q477" i="6"/>
  <c r="Q501" i="6"/>
  <c r="Q525" i="6"/>
  <c r="Q573" i="6"/>
  <c r="Q597" i="6"/>
  <c r="Q633" i="6"/>
  <c r="Q657" i="6"/>
  <c r="Q681" i="6"/>
  <c r="Q717" i="6"/>
  <c r="Q753" i="6"/>
  <c r="Q777" i="6"/>
  <c r="Q801" i="6"/>
  <c r="Q837" i="6"/>
  <c r="Q861" i="6"/>
  <c r="Q897" i="6"/>
  <c r="Q921" i="6"/>
  <c r="Q945" i="6"/>
  <c r="Q969" i="6"/>
  <c r="Q993" i="6"/>
  <c r="Q1017" i="6"/>
  <c r="Q1053" i="6"/>
  <c r="Q1077" i="6"/>
  <c r="Q1101" i="6"/>
  <c r="Q1125" i="6"/>
  <c r="Q1149" i="6"/>
  <c r="Q1161" i="6"/>
  <c r="Q1185" i="6"/>
  <c r="Q1209" i="6"/>
  <c r="Q1233" i="6"/>
  <c r="Q1257" i="6"/>
  <c r="Q1281" i="6"/>
  <c r="Q1305" i="6"/>
  <c r="Q1329" i="6"/>
  <c r="Q1353" i="6"/>
  <c r="Q1377" i="6"/>
  <c r="Q1401" i="6"/>
  <c r="Q1425" i="6"/>
  <c r="Q1509" i="6"/>
  <c r="Q2757" i="6"/>
  <c r="Q2745" i="6"/>
  <c r="Q9" i="6"/>
  <c r="Q45" i="6"/>
  <c r="Q57" i="6"/>
  <c r="Q93" i="6"/>
  <c r="Q129" i="6"/>
  <c r="Q165" i="6"/>
  <c r="Q189" i="6"/>
  <c r="Q213" i="6"/>
  <c r="Q249" i="6"/>
  <c r="Q273" i="6"/>
  <c r="Q297" i="6"/>
  <c r="Q321" i="6"/>
  <c r="Q345" i="6"/>
  <c r="Q381" i="6"/>
  <c r="Q405" i="6"/>
  <c r="Q417" i="6"/>
  <c r="Q441" i="6"/>
  <c r="Q465" i="6"/>
  <c r="Q489" i="6"/>
  <c r="Q513" i="6"/>
  <c r="Q537" i="6"/>
  <c r="Q561" i="6"/>
  <c r="Q585" i="6"/>
  <c r="Q609" i="6"/>
  <c r="Q621" i="6"/>
  <c r="Q645" i="6"/>
  <c r="Q669" i="6"/>
  <c r="Q693" i="6"/>
  <c r="Q705" i="6"/>
  <c r="Q729" i="6"/>
  <c r="Q741" i="6"/>
  <c r="Q765" i="6"/>
  <c r="Q789" i="6"/>
  <c r="Q813" i="6"/>
  <c r="Q825" i="6"/>
  <c r="Q849" i="6"/>
  <c r="Q873" i="6"/>
  <c r="Q885" i="6"/>
  <c r="Q909" i="6"/>
  <c r="Q933" i="6"/>
  <c r="Q957" i="6"/>
  <c r="Q981" i="6"/>
  <c r="Q1005" i="6"/>
  <c r="Q1029" i="6"/>
  <c r="Q1041" i="6"/>
  <c r="Q1065" i="6"/>
  <c r="Q1089" i="6"/>
  <c r="Q1113" i="6"/>
  <c r="Q1137" i="6"/>
  <c r="Q1173" i="6"/>
  <c r="Q1197" i="6"/>
  <c r="Q1221" i="6"/>
  <c r="Q1245" i="6"/>
  <c r="Q1269" i="6"/>
  <c r="Q1293" i="6"/>
  <c r="Q1317" i="6"/>
  <c r="Q1341" i="6"/>
  <c r="Q1365" i="6"/>
  <c r="Q1389" i="6"/>
  <c r="Q1413" i="6"/>
  <c r="Q1437" i="6"/>
  <c r="Q1449" i="6"/>
  <c r="Q1461" i="6"/>
  <c r="Q1473" i="6"/>
  <c r="Q1485" i="6"/>
  <c r="Q1497" i="6"/>
  <c r="Q1521" i="6"/>
  <c r="Q1533" i="6"/>
  <c r="Q1545" i="6"/>
  <c r="Q1557" i="6"/>
  <c r="Q1569" i="6"/>
  <c r="Q1581" i="6"/>
  <c r="Q1593" i="6"/>
  <c r="Q1605" i="6"/>
  <c r="Q1617" i="6"/>
  <c r="Q1629" i="6"/>
  <c r="Q1641" i="6"/>
  <c r="Q1653" i="6"/>
  <c r="Q1665" i="6"/>
  <c r="Q1677" i="6"/>
  <c r="Q1689" i="6"/>
  <c r="Q1701" i="6"/>
  <c r="Q1713" i="6"/>
  <c r="Q1725" i="6"/>
  <c r="Q1737" i="6"/>
  <c r="Q1749" i="6"/>
  <c r="Q1761" i="6"/>
  <c r="Q1773" i="6"/>
  <c r="Q1785" i="6"/>
  <c r="Q1797" i="6"/>
  <c r="Q1809" i="6"/>
  <c r="Q1821" i="6"/>
  <c r="Q1833" i="6"/>
  <c r="Q1845" i="6"/>
  <c r="Q1857" i="6"/>
  <c r="Q1869" i="6"/>
  <c r="Q1881" i="6"/>
  <c r="Q1893" i="6"/>
  <c r="Q1905" i="6"/>
  <c r="Q1917" i="6"/>
  <c r="Q1929" i="6"/>
  <c r="Q1941" i="6"/>
  <c r="Q1953" i="6"/>
  <c r="Q1965" i="6"/>
  <c r="Q1977" i="6"/>
  <c r="Q1989" i="6"/>
  <c r="Q2001" i="6"/>
  <c r="Q2013" i="6"/>
  <c r="Q2025" i="6"/>
  <c r="Q2037" i="6"/>
  <c r="Q2049" i="6"/>
  <c r="Q2061" i="6"/>
  <c r="Q2073" i="6"/>
  <c r="Q2085" i="6"/>
  <c r="Q2097" i="6"/>
  <c r="Q2109" i="6"/>
  <c r="Q2121" i="6"/>
  <c r="Q2133" i="6"/>
  <c r="Q2145" i="6"/>
  <c r="Q2157" i="6"/>
  <c r="Q2169" i="6"/>
  <c r="Q2181" i="6"/>
  <c r="Q2193" i="6"/>
  <c r="Q2205" i="6"/>
  <c r="Q2217" i="6"/>
  <c r="Q2229" i="6"/>
  <c r="Q2241" i="6"/>
  <c r="Q2253" i="6"/>
  <c r="Q2265" i="6"/>
  <c r="Q2277" i="6"/>
  <c r="Q2289" i="6"/>
  <c r="Q2301" i="6"/>
  <c r="Q2313" i="6"/>
  <c r="Q2325" i="6"/>
  <c r="Q2337" i="6"/>
  <c r="Q2349" i="6"/>
  <c r="Q2361" i="6"/>
  <c r="Q2373" i="6"/>
  <c r="Q2385" i="6"/>
  <c r="Q2397" i="6"/>
  <c r="Q2409" i="6"/>
  <c r="Q2421" i="6"/>
  <c r="Q2433" i="6"/>
  <c r="Q2445" i="6"/>
  <c r="Q2457" i="6"/>
  <c r="Q2469" i="6"/>
  <c r="Q2481" i="6"/>
  <c r="Q2493" i="6"/>
  <c r="Q2505" i="6"/>
  <c r="Q2517" i="6"/>
  <c r="Q2529" i="6"/>
  <c r="Q2541" i="6"/>
  <c r="Q2553" i="6"/>
  <c r="Q2565" i="6"/>
  <c r="Q2577" i="6"/>
  <c r="Q2589" i="6"/>
  <c r="Q2601" i="6"/>
  <c r="Q2613" i="6"/>
  <c r="Q2625" i="6"/>
  <c r="Q2637" i="6"/>
  <c r="Q2649" i="6"/>
  <c r="Q2661" i="6"/>
  <c r="Q2673" i="6"/>
  <c r="Q2685" i="6"/>
  <c r="Q2697" i="6"/>
  <c r="Q3105" i="6"/>
  <c r="Q4067" i="6"/>
  <c r="Q2769" i="6"/>
  <c r="Q2805" i="6"/>
  <c r="Q2829" i="6"/>
  <c r="Q2853" i="6"/>
  <c r="Q2877" i="6"/>
  <c r="Q2901" i="6"/>
  <c r="Q2925" i="6"/>
  <c r="Q2949" i="6"/>
  <c r="Q2973" i="6"/>
  <c r="Q2985" i="6"/>
  <c r="Q3009" i="6"/>
  <c r="Q3033" i="6"/>
  <c r="Q3069" i="6"/>
  <c r="Q3093" i="6"/>
  <c r="Q3129" i="6"/>
  <c r="Q3165" i="6"/>
  <c r="Q3201" i="6"/>
  <c r="Q3237" i="6"/>
  <c r="Q3261" i="6"/>
  <c r="Q3297" i="6"/>
  <c r="Q3333" i="6"/>
  <c r="Q3369" i="6"/>
  <c r="Q3417" i="6"/>
  <c r="Q3453" i="6"/>
  <c r="Q3501" i="6"/>
  <c r="Q3537" i="6"/>
  <c r="Q3573" i="6"/>
  <c r="Q3609" i="6"/>
  <c r="Q3645" i="6"/>
  <c r="Q3681" i="6"/>
  <c r="Q3717" i="6"/>
  <c r="Q3753" i="6"/>
  <c r="Q3777" i="6"/>
  <c r="Q3801" i="6"/>
  <c r="Q3837" i="6"/>
  <c r="Q3873" i="6"/>
  <c r="Q3909" i="6"/>
  <c r="Q3945" i="6"/>
  <c r="Q3981" i="6"/>
  <c r="Q4017" i="6"/>
  <c r="Q4041" i="6"/>
  <c r="Q4077" i="6"/>
  <c r="Q4125" i="6"/>
  <c r="Q4149" i="6"/>
  <c r="Q4185" i="6"/>
  <c r="Q4221" i="6"/>
  <c r="Q4257" i="6"/>
  <c r="Q4293" i="6"/>
  <c r="Q4329" i="6"/>
  <c r="Q4353" i="6"/>
  <c r="Q4389" i="6"/>
  <c r="Q4425" i="6"/>
  <c r="Q4461" i="6"/>
  <c r="Q4497" i="6"/>
  <c r="Q4533" i="6"/>
  <c r="Q4557" i="6"/>
  <c r="Q4593" i="6"/>
  <c r="Q4617" i="6"/>
  <c r="Q4641" i="6"/>
  <c r="Q4665" i="6"/>
  <c r="Q4689" i="6"/>
  <c r="Q4701" i="6"/>
  <c r="Q4725" i="6"/>
  <c r="Q4749" i="6"/>
  <c r="Q4773" i="6"/>
  <c r="Q4797" i="6"/>
  <c r="Q4833" i="6"/>
  <c r="Q4869" i="6"/>
  <c r="Q4893" i="6"/>
  <c r="Q4929" i="6"/>
  <c r="Q4965" i="6"/>
  <c r="Q5001" i="6"/>
  <c r="Q5049" i="6"/>
  <c r="Q5073" i="6"/>
  <c r="Q5109" i="6"/>
  <c r="Q5157" i="6"/>
  <c r="Q5193" i="6"/>
  <c r="Q5217" i="6"/>
  <c r="Q5253" i="6"/>
  <c r="Q5277" i="6"/>
  <c r="Q5313" i="6"/>
  <c r="Q5349" i="6"/>
  <c r="Q5385" i="6"/>
  <c r="Q5421" i="6"/>
  <c r="Q5457" i="6"/>
  <c r="Q5493" i="6"/>
  <c r="Q5541" i="6"/>
  <c r="Q5577" i="6"/>
  <c r="Q5613" i="6"/>
  <c r="Q5649" i="6"/>
  <c r="Q5685" i="6"/>
  <c r="Q5721" i="6"/>
  <c r="Q5757" i="6"/>
  <c r="Q6453" i="6"/>
  <c r="Q6777" i="6"/>
  <c r="Q6813" i="6"/>
  <c r="Q6837" i="6"/>
  <c r="Q2242" i="6"/>
  <c r="Q5698" i="6"/>
  <c r="Q7606" i="6"/>
  <c r="Q7642" i="6"/>
  <c r="Q7690" i="6"/>
  <c r="Q7726" i="6"/>
  <c r="Q7774" i="6"/>
  <c r="Q7810" i="6"/>
  <c r="Q7846" i="6"/>
  <c r="Q7882" i="6"/>
  <c r="Q7918" i="6"/>
  <c r="Q7954" i="6"/>
  <c r="Q7990" i="6"/>
  <c r="Q8038" i="6"/>
  <c r="Q8074" i="6"/>
  <c r="Q8110" i="6"/>
  <c r="Q8158" i="6"/>
  <c r="Q8194" i="6"/>
  <c r="Q8242" i="6"/>
  <c r="Q8290" i="6"/>
  <c r="Q8338" i="6"/>
  <c r="Q8386" i="6"/>
  <c r="Q8422" i="6"/>
  <c r="Q8458" i="6"/>
  <c r="Q8494" i="6"/>
  <c r="Q8530" i="6"/>
  <c r="Q8566" i="6"/>
  <c r="Q8602" i="6"/>
  <c r="Q8638" i="6"/>
  <c r="Q8674" i="6"/>
  <c r="Q8710" i="6"/>
  <c r="Q8746" i="6"/>
  <c r="Q8794" i="6"/>
  <c r="Q8830" i="6"/>
  <c r="Q8878" i="6"/>
  <c r="Q8914" i="6"/>
  <c r="Q8950" i="6"/>
  <c r="Q8998" i="6"/>
  <c r="Q9046" i="6"/>
  <c r="Q9082" i="6"/>
  <c r="Q9130" i="6"/>
  <c r="Q9178" i="6"/>
  <c r="Q9214" i="6"/>
  <c r="Q9262" i="6"/>
  <c r="Q9298" i="6"/>
  <c r="Q9346" i="6"/>
  <c r="Q9394" i="6"/>
  <c r="Q9430" i="6"/>
  <c r="Q9478" i="6"/>
  <c r="Q9526" i="6"/>
  <c r="Q9574" i="6"/>
  <c r="Q9610" i="6"/>
  <c r="Q9658" i="6"/>
  <c r="Q9706" i="6"/>
  <c r="Q9754" i="6"/>
  <c r="Q9790" i="6"/>
  <c r="Q9838" i="6"/>
  <c r="Q9874" i="6"/>
  <c r="Q11" i="6"/>
  <c r="Q59" i="6"/>
  <c r="Q107" i="6"/>
  <c r="Q155" i="6"/>
  <c r="Q227" i="6"/>
  <c r="Q299" i="6"/>
  <c r="Q347" i="6"/>
  <c r="Q395" i="6"/>
  <c r="Q431" i="6"/>
  <c r="Q479" i="6"/>
  <c r="Q515" i="6"/>
  <c r="Q551" i="6"/>
  <c r="Q599" i="6"/>
  <c r="Q671" i="6"/>
  <c r="Q815" i="6"/>
  <c r="Q2781" i="6"/>
  <c r="Q2793" i="6"/>
  <c r="Q2817" i="6"/>
  <c r="Q2841" i="6"/>
  <c r="Q2865" i="6"/>
  <c r="Q2889" i="6"/>
  <c r="Q2913" i="6"/>
  <c r="Q2937" i="6"/>
  <c r="Q2961" i="6"/>
  <c r="Q2997" i="6"/>
  <c r="Q3021" i="6"/>
  <c r="Q3045" i="6"/>
  <c r="Q3057" i="6"/>
  <c r="Q3081" i="6"/>
  <c r="Q3117" i="6"/>
  <c r="Q3153" i="6"/>
  <c r="Q3189" i="6"/>
  <c r="Q3225" i="6"/>
  <c r="Q3273" i="6"/>
  <c r="Q3309" i="6"/>
  <c r="Q3345" i="6"/>
  <c r="Q3381" i="6"/>
  <c r="Q3405" i="6"/>
  <c r="Q3441" i="6"/>
  <c r="Q3477" i="6"/>
  <c r="Q3513" i="6"/>
  <c r="Q3549" i="6"/>
  <c r="Q3597" i="6"/>
  <c r="Q3633" i="6"/>
  <c r="Q3669" i="6"/>
  <c r="Q3705" i="6"/>
  <c r="Q3741" i="6"/>
  <c r="Q3789" i="6"/>
  <c r="Q3813" i="6"/>
  <c r="Q3861" i="6"/>
  <c r="Q3897" i="6"/>
  <c r="Q3933" i="6"/>
  <c r="Q3969" i="6"/>
  <c r="Q4005" i="6"/>
  <c r="Q4053" i="6"/>
  <c r="Q4089" i="6"/>
  <c r="Q4113" i="6"/>
  <c r="Q4161" i="6"/>
  <c r="Q4197" i="6"/>
  <c r="Q4245" i="6"/>
  <c r="Q4281" i="6"/>
  <c r="Q4317" i="6"/>
  <c r="Q4365" i="6"/>
  <c r="Q4401" i="6"/>
  <c r="Q4437" i="6"/>
  <c r="Q4473" i="6"/>
  <c r="Q4509" i="6"/>
  <c r="Q4581" i="6"/>
  <c r="Q4821" i="6"/>
  <c r="Q4857" i="6"/>
  <c r="Q4905" i="6"/>
  <c r="Q4941" i="6"/>
  <c r="Q4977" i="6"/>
  <c r="Q5013" i="6"/>
  <c r="Q5037" i="6"/>
  <c r="Q5085" i="6"/>
  <c r="Q5121" i="6"/>
  <c r="Q5145" i="6"/>
  <c r="Q5181" i="6"/>
  <c r="Q5229" i="6"/>
  <c r="Q5265" i="6"/>
  <c r="Q5301" i="6"/>
  <c r="Q5337" i="6"/>
  <c r="Q5373" i="6"/>
  <c r="Q5397" i="6"/>
  <c r="Q5433" i="6"/>
  <c r="Q5469" i="6"/>
  <c r="Q5505" i="6"/>
  <c r="Q5529" i="6"/>
  <c r="Q5553" i="6"/>
  <c r="Q5589" i="6"/>
  <c r="Q5625" i="6"/>
  <c r="Q5661" i="6"/>
  <c r="Q5697" i="6"/>
  <c r="Q5733" i="6"/>
  <c r="Q5769" i="6"/>
  <c r="Q6549" i="6"/>
  <c r="Q6801" i="6"/>
  <c r="Q6849" i="6"/>
  <c r="Q7582" i="6"/>
  <c r="Q7618" i="6"/>
  <c r="Q7654" i="6"/>
  <c r="Q7678" i="6"/>
  <c r="Q7714" i="6"/>
  <c r="Q7750" i="6"/>
  <c r="Q7786" i="6"/>
  <c r="Q7822" i="6"/>
  <c r="Q7858" i="6"/>
  <c r="Q7894" i="6"/>
  <c r="Q7930" i="6"/>
  <c r="Q7966" i="6"/>
  <c r="Q8002" i="6"/>
  <c r="Q8026" i="6"/>
  <c r="Q8062" i="6"/>
  <c r="Q8098" i="6"/>
  <c r="Q8134" i="6"/>
  <c r="Q8170" i="6"/>
  <c r="Q8206" i="6"/>
  <c r="Q8230" i="6"/>
  <c r="Q8266" i="6"/>
  <c r="Q8302" i="6"/>
  <c r="Q8326" i="6"/>
  <c r="Q8362" i="6"/>
  <c r="Q8410" i="6"/>
  <c r="Q8446" i="6"/>
  <c r="Q8482" i="6"/>
  <c r="Q8506" i="6"/>
  <c r="Q8542" i="6"/>
  <c r="Q8578" i="6"/>
  <c r="Q8626" i="6"/>
  <c r="Q8662" i="6"/>
  <c r="Q8698" i="6"/>
  <c r="Q8734" i="6"/>
  <c r="Q8770" i="6"/>
  <c r="Q8806" i="6"/>
  <c r="Q8842" i="6"/>
  <c r="Q8866" i="6"/>
  <c r="Q8902" i="6"/>
  <c r="Q8938" i="6"/>
  <c r="Q8974" i="6"/>
  <c r="Q9010" i="6"/>
  <c r="Q9034" i="6"/>
  <c r="Q9070" i="6"/>
  <c r="Q9106" i="6"/>
  <c r="Q9142" i="6"/>
  <c r="Q9166" i="6"/>
  <c r="Q9202" i="6"/>
  <c r="Q9238" i="6"/>
  <c r="Q9274" i="6"/>
  <c r="Q9322" i="6"/>
  <c r="Q9358" i="6"/>
  <c r="Q9382" i="6"/>
  <c r="Q9418" i="6"/>
  <c r="Q9454" i="6"/>
  <c r="Q9490" i="6"/>
  <c r="Q9514" i="6"/>
  <c r="Q9550" i="6"/>
  <c r="Q9586" i="6"/>
  <c r="Q9622" i="6"/>
  <c r="Q9646" i="6"/>
  <c r="Q9682" i="6"/>
  <c r="Q9718" i="6"/>
  <c r="Q9742" i="6"/>
  <c r="Q9778" i="6"/>
  <c r="Q9814" i="6"/>
  <c r="Q9850" i="6"/>
  <c r="Q9898" i="6"/>
  <c r="Q23" i="6"/>
  <c r="Q47" i="6"/>
  <c r="Q83" i="6"/>
  <c r="Q95" i="6"/>
  <c r="Q131" i="6"/>
  <c r="Q167" i="6"/>
  <c r="Q191" i="6"/>
  <c r="Q215" i="6"/>
  <c r="Q251" i="6"/>
  <c r="Q275" i="6"/>
  <c r="Q311" i="6"/>
  <c r="Q335" i="6"/>
  <c r="Q371" i="6"/>
  <c r="Q407" i="6"/>
  <c r="Q443" i="6"/>
  <c r="Q467" i="6"/>
  <c r="Q503" i="6"/>
  <c r="Q527" i="6"/>
  <c r="Q563" i="6"/>
  <c r="Q587" i="6"/>
  <c r="Q623" i="6"/>
  <c r="Q647" i="6"/>
  <c r="Q683" i="6"/>
  <c r="Q707" i="6"/>
  <c r="Q731" i="6"/>
  <c r="Q767" i="6"/>
  <c r="Q827" i="6"/>
  <c r="Q3141" i="6"/>
  <c r="Q3177" i="6"/>
  <c r="Q3213" i="6"/>
  <c r="Q3249" i="6"/>
  <c r="Q3285" i="6"/>
  <c r="Q3321" i="6"/>
  <c r="Q3357" i="6"/>
  <c r="Q3393" i="6"/>
  <c r="Q3429" i="6"/>
  <c r="Q3465" i="6"/>
  <c r="Q3489" i="6"/>
  <c r="Q3525" i="6"/>
  <c r="Q3561" i="6"/>
  <c r="Q3585" i="6"/>
  <c r="Q3621" i="6"/>
  <c r="Q3657" i="6"/>
  <c r="Q3693" i="6"/>
  <c r="Q3729" i="6"/>
  <c r="Q3765" i="6"/>
  <c r="Q3825" i="6"/>
  <c r="Q3849" i="6"/>
  <c r="Q3885" i="6"/>
  <c r="Q3921" i="6"/>
  <c r="Q3957" i="6"/>
  <c r="Q3993" i="6"/>
  <c r="Q4029" i="6"/>
  <c r="Q4065" i="6"/>
  <c r="Q4101" i="6"/>
  <c r="Q4137" i="6"/>
  <c r="Q4173" i="6"/>
  <c r="Q4209" i="6"/>
  <c r="Q4233" i="6"/>
  <c r="Q4269" i="6"/>
  <c r="Q4305" i="6"/>
  <c r="Q4341" i="6"/>
  <c r="Q4377" i="6"/>
  <c r="Q4413" i="6"/>
  <c r="Q4449" i="6"/>
  <c r="Q4485" i="6"/>
  <c r="Q4521" i="6"/>
  <c r="Q4545" i="6"/>
  <c r="Q4569" i="6"/>
  <c r="Q4605" i="6"/>
  <c r="Q4629" i="6"/>
  <c r="Q4653" i="6"/>
  <c r="Q4677" i="6"/>
  <c r="Q4713" i="6"/>
  <c r="Q4737" i="6"/>
  <c r="Q4761" i="6"/>
  <c r="Q4785" i="6"/>
  <c r="Q4809" i="6"/>
  <c r="Q4845" i="6"/>
  <c r="Q4881" i="6"/>
  <c r="Q4917" i="6"/>
  <c r="Q4953" i="6"/>
  <c r="Q4989" i="6"/>
  <c r="Q5025" i="6"/>
  <c r="Q5061" i="6"/>
  <c r="Q5097" i="6"/>
  <c r="Q5133" i="6"/>
  <c r="Q5169" i="6"/>
  <c r="Q5205" i="6"/>
  <c r="Q5241" i="6"/>
  <c r="Q5289" i="6"/>
  <c r="Q5325" i="6"/>
  <c r="Q5361" i="6"/>
  <c r="Q5409" i="6"/>
  <c r="Q5445" i="6"/>
  <c r="Q5481" i="6"/>
  <c r="Q5517" i="6"/>
  <c r="Q5565" i="6"/>
  <c r="Q5601" i="6"/>
  <c r="Q5637" i="6"/>
  <c r="Q5673" i="6"/>
  <c r="Q5709" i="6"/>
  <c r="Q5745" i="6"/>
  <c r="Q6789" i="6"/>
  <c r="Q6825" i="6"/>
  <c r="Q6861" i="6"/>
  <c r="Q7066" i="6"/>
  <c r="Q7594" i="6"/>
  <c r="Q7630" i="6"/>
  <c r="Q7666" i="6"/>
  <c r="Q7702" i="6"/>
  <c r="Q7738" i="6"/>
  <c r="Q7762" i="6"/>
  <c r="Q7798" i="6"/>
  <c r="Q7834" i="6"/>
  <c r="Q7870" i="6"/>
  <c r="Q7906" i="6"/>
  <c r="Q7942" i="6"/>
  <c r="Q7978" i="6"/>
  <c r="Q8014" i="6"/>
  <c r="Q8050" i="6"/>
  <c r="Q8086" i="6"/>
  <c r="Q8122" i="6"/>
  <c r="Q8146" i="6"/>
  <c r="Q8182" i="6"/>
  <c r="Q8218" i="6"/>
  <c r="Q8254" i="6"/>
  <c r="Q8278" i="6"/>
  <c r="Q8314" i="6"/>
  <c r="Q8350" i="6"/>
  <c r="Q8374" i="6"/>
  <c r="Q8398" i="6"/>
  <c r="Q8434" i="6"/>
  <c r="Q8470" i="6"/>
  <c r="Q8518" i="6"/>
  <c r="Q8554" i="6"/>
  <c r="Q8590" i="6"/>
  <c r="Q8614" i="6"/>
  <c r="Q8650" i="6"/>
  <c r="Q8686" i="6"/>
  <c r="Q8722" i="6"/>
  <c r="Q8758" i="6"/>
  <c r="Q8782" i="6"/>
  <c r="Q8818" i="6"/>
  <c r="Q8854" i="6"/>
  <c r="Q8890" i="6"/>
  <c r="Q8926" i="6"/>
  <c r="Q8962" i="6"/>
  <c r="Q8986" i="6"/>
  <c r="Q9022" i="6"/>
  <c r="Q9058" i="6"/>
  <c r="Q9094" i="6"/>
  <c r="Q9118" i="6"/>
  <c r="Q9154" i="6"/>
  <c r="Q9190" i="6"/>
  <c r="Q9226" i="6"/>
  <c r="Q9250" i="6"/>
  <c r="Q9286" i="6"/>
  <c r="Q9310" i="6"/>
  <c r="Q9334" i="6"/>
  <c r="Q9370" i="6"/>
  <c r="Q9406" i="6"/>
  <c r="Q9442" i="6"/>
  <c r="Q9466" i="6"/>
  <c r="Q9502" i="6"/>
  <c r="Q9538" i="6"/>
  <c r="Q9562" i="6"/>
  <c r="Q9598" i="6"/>
  <c r="Q9634" i="6"/>
  <c r="Q9670" i="6"/>
  <c r="Q9694" i="6"/>
  <c r="Q9730" i="6"/>
  <c r="Q9766" i="6"/>
  <c r="Q9802" i="6"/>
  <c r="Q9826" i="6"/>
  <c r="Q9862" i="6"/>
  <c r="Q9886" i="6"/>
  <c r="Q35" i="6"/>
  <c r="Q71" i="6"/>
  <c r="Q119" i="6"/>
  <c r="Q143" i="6"/>
  <c r="Q179" i="6"/>
  <c r="Q203" i="6"/>
  <c r="Q239" i="6"/>
  <c r="Q263" i="6"/>
  <c r="Q287" i="6"/>
  <c r="Q323" i="6"/>
  <c r="Q359" i="6"/>
  <c r="Q383" i="6"/>
  <c r="Q419" i="6"/>
  <c r="Q455" i="6"/>
  <c r="Q491" i="6"/>
  <c r="Q539" i="6"/>
  <c r="Q575" i="6"/>
  <c r="Q611" i="6"/>
  <c r="Q635" i="6"/>
  <c r="Q659" i="6"/>
  <c r="Q695" i="6"/>
  <c r="Q719" i="6"/>
  <c r="Q743" i="6"/>
  <c r="Q755" i="6"/>
  <c r="Q779" i="6"/>
  <c r="Q791" i="6"/>
  <c r="Q803" i="6"/>
  <c r="Q839" i="6"/>
  <c r="Q851" i="6"/>
  <c r="Q887" i="6"/>
  <c r="Q923" i="6"/>
  <c r="Q947" i="6"/>
  <c r="Q983" i="6"/>
  <c r="Q1007" i="6"/>
  <c r="Q1043" i="6"/>
  <c r="Q1079" i="6"/>
  <c r="Q1115" i="6"/>
  <c r="Q1151" i="6"/>
  <c r="Q1175" i="6"/>
  <c r="Q1211" i="6"/>
  <c r="Q1247" i="6"/>
  <c r="Q1271" i="6"/>
  <c r="Q1307" i="6"/>
  <c r="Q1343" i="6"/>
  <c r="Q1367" i="6"/>
  <c r="Q1391" i="6"/>
  <c r="Q1427" i="6"/>
  <c r="Q1463" i="6"/>
  <c r="Q1511" i="6"/>
  <c r="Q1547" i="6"/>
  <c r="Q1583" i="6"/>
  <c r="Q1607" i="6"/>
  <c r="Q1643" i="6"/>
  <c r="Q1691" i="6"/>
  <c r="Q1727" i="6"/>
  <c r="Q1763" i="6"/>
  <c r="Q1799" i="6"/>
  <c r="Q1823" i="6"/>
  <c r="Q1859" i="6"/>
  <c r="Q1895" i="6"/>
  <c r="Q1931" i="6"/>
  <c r="Q1955" i="6"/>
  <c r="Q1991" i="6"/>
  <c r="Q2015" i="6"/>
  <c r="Q2051" i="6"/>
  <c r="Q2075" i="6"/>
  <c r="Q2111" i="6"/>
  <c r="Q2135" i="6"/>
  <c r="Q2159" i="6"/>
  <c r="Q2183" i="6"/>
  <c r="Q2219" i="6"/>
  <c r="Q2243" i="6"/>
  <c r="Q2267" i="6"/>
  <c r="Q2291" i="6"/>
  <c r="Q2315" i="6"/>
  <c r="Q2339" i="6"/>
  <c r="Q2375" i="6"/>
  <c r="Q2399" i="6"/>
  <c r="Q2423" i="6"/>
  <c r="Q2459" i="6"/>
  <c r="Q2483" i="6"/>
  <c r="Q2507" i="6"/>
  <c r="Q2543" i="6"/>
  <c r="Q2567" i="6"/>
  <c r="Q2591" i="6"/>
  <c r="Q2615" i="6"/>
  <c r="Q2639" i="6"/>
  <c r="Q2663" i="6"/>
  <c r="Q2687" i="6"/>
  <c r="Q2723" i="6"/>
  <c r="Q2747" i="6"/>
  <c r="Q2771" i="6"/>
  <c r="Q2795" i="6"/>
  <c r="Q2819" i="6"/>
  <c r="Q2855" i="6"/>
  <c r="Q2879" i="6"/>
  <c r="Q2903" i="6"/>
  <c r="Q2927" i="6"/>
  <c r="Q2951" i="6"/>
  <c r="Q2975" i="6"/>
  <c r="Q2999" i="6"/>
  <c r="Q3023" i="6"/>
  <c r="Q3047" i="6"/>
  <c r="Q3071" i="6"/>
  <c r="Q3095" i="6"/>
  <c r="Q3131" i="6"/>
  <c r="Q3155" i="6"/>
  <c r="Q3179" i="6"/>
  <c r="Q3203" i="6"/>
  <c r="Q3227" i="6"/>
  <c r="Q3263" i="6"/>
  <c r="Q3407" i="6"/>
  <c r="Q6804" i="6"/>
  <c r="Q875" i="6"/>
  <c r="Q899" i="6"/>
  <c r="Q935" i="6"/>
  <c r="Q971" i="6"/>
  <c r="Q1019" i="6"/>
  <c r="Q1055" i="6"/>
  <c r="Q1091" i="6"/>
  <c r="Q1127" i="6"/>
  <c r="Q1163" i="6"/>
  <c r="Q1199" i="6"/>
  <c r="Q1223" i="6"/>
  <c r="Q1259" i="6"/>
  <c r="Q1295" i="6"/>
  <c r="Q1319" i="6"/>
  <c r="Q1355" i="6"/>
  <c r="Q1403" i="6"/>
  <c r="Q1439" i="6"/>
  <c r="Q1475" i="6"/>
  <c r="Q1499" i="6"/>
  <c r="Q1535" i="6"/>
  <c r="Q1559" i="6"/>
  <c r="Q1595" i="6"/>
  <c r="Q1631" i="6"/>
  <c r="Q1655" i="6"/>
  <c r="Q1679" i="6"/>
  <c r="Q1715" i="6"/>
  <c r="Q1751" i="6"/>
  <c r="Q1775" i="6"/>
  <c r="Q1811" i="6"/>
  <c r="Q1847" i="6"/>
  <c r="Q1883" i="6"/>
  <c r="Q1907" i="6"/>
  <c r="Q1943" i="6"/>
  <c r="Q1967" i="6"/>
  <c r="Q2003" i="6"/>
  <c r="Q2039" i="6"/>
  <c r="Q2063" i="6"/>
  <c r="Q2099" i="6"/>
  <c r="Q2123" i="6"/>
  <c r="Q2147" i="6"/>
  <c r="Q2171" i="6"/>
  <c r="Q2207" i="6"/>
  <c r="Q2231" i="6"/>
  <c r="Q2255" i="6"/>
  <c r="Q2279" i="6"/>
  <c r="Q2303" i="6"/>
  <c r="Q2327" i="6"/>
  <c r="Q2351" i="6"/>
  <c r="Q2363" i="6"/>
  <c r="Q2387" i="6"/>
  <c r="Q2411" i="6"/>
  <c r="Q2435" i="6"/>
  <c r="Q2447" i="6"/>
  <c r="Q2471" i="6"/>
  <c r="Q2495" i="6"/>
  <c r="Q2519" i="6"/>
  <c r="Q2555" i="6"/>
  <c r="Q2579" i="6"/>
  <c r="Q2603" i="6"/>
  <c r="Q2627" i="6"/>
  <c r="Q2651" i="6"/>
  <c r="Q2675" i="6"/>
  <c r="Q2699" i="6"/>
  <c r="Q2711" i="6"/>
  <c r="Q2735" i="6"/>
  <c r="Q2759" i="6"/>
  <c r="Q2783" i="6"/>
  <c r="Q2807" i="6"/>
  <c r="Q2831" i="6"/>
  <c r="Q2843" i="6"/>
  <c r="Q2867" i="6"/>
  <c r="Q2891" i="6"/>
  <c r="Q2915" i="6"/>
  <c r="Q2939" i="6"/>
  <c r="Q2963" i="6"/>
  <c r="Q2987" i="6"/>
  <c r="Q3011" i="6"/>
  <c r="Q3035" i="6"/>
  <c r="Q3059" i="6"/>
  <c r="Q3083" i="6"/>
  <c r="Q3107" i="6"/>
  <c r="Q3119" i="6"/>
  <c r="Q3143" i="6"/>
  <c r="Q3167" i="6"/>
  <c r="Q3191" i="6"/>
  <c r="Q3215" i="6"/>
  <c r="Q3239" i="6"/>
  <c r="Q3251" i="6"/>
  <c r="Q3275" i="6"/>
  <c r="Q3287" i="6"/>
  <c r="Q3299" i="6"/>
  <c r="Q3311" i="6"/>
  <c r="Q3323" i="6"/>
  <c r="Q3335" i="6"/>
  <c r="Q3347" i="6"/>
  <c r="Q3359" i="6"/>
  <c r="Q3371" i="6"/>
  <c r="Q3383" i="6"/>
  <c r="Q3395" i="6"/>
  <c r="Q3419" i="6"/>
  <c r="Q3431" i="6"/>
  <c r="Q3443" i="6"/>
  <c r="Q3455" i="6"/>
  <c r="Q3467" i="6"/>
  <c r="Q3479" i="6"/>
  <c r="Q3491" i="6"/>
  <c r="Q3503" i="6"/>
  <c r="Q3515" i="6"/>
  <c r="Q3527" i="6"/>
  <c r="Q3539" i="6"/>
  <c r="Q3551" i="6"/>
  <c r="Q3563" i="6"/>
  <c r="Q3575" i="6"/>
  <c r="Q3587" i="6"/>
  <c r="Q3599" i="6"/>
  <c r="Q3611" i="6"/>
  <c r="Q3623" i="6"/>
  <c r="Q3635" i="6"/>
  <c r="Q3647" i="6"/>
  <c r="Q3659" i="6"/>
  <c r="Q3671" i="6"/>
  <c r="Q3683" i="6"/>
  <c r="Q3695" i="6"/>
  <c r="Q3707" i="6"/>
  <c r="Q3719" i="6"/>
  <c r="Q3731" i="6"/>
  <c r="Q3743" i="6"/>
  <c r="Q3755" i="6"/>
  <c r="Q3767" i="6"/>
  <c r="Q3779" i="6"/>
  <c r="Q3791" i="6"/>
  <c r="Q3803" i="6"/>
  <c r="Q3815" i="6"/>
  <c r="Q3827" i="6"/>
  <c r="Q3839" i="6"/>
  <c r="Q3851" i="6"/>
  <c r="Q3863" i="6"/>
  <c r="Q3875" i="6"/>
  <c r="Q3887" i="6"/>
  <c r="Q3899" i="6"/>
  <c r="Q3911" i="6"/>
  <c r="Q3923" i="6"/>
  <c r="Q3935" i="6"/>
  <c r="Q3947" i="6"/>
  <c r="Q3959" i="6"/>
  <c r="Q3971" i="6"/>
  <c r="Q3983" i="6"/>
  <c r="Q3995" i="6"/>
  <c r="Q4007" i="6"/>
  <c r="Q4019" i="6"/>
  <c r="Q4031" i="6"/>
  <c r="Q4043" i="6"/>
  <c r="Q4055" i="6"/>
  <c r="Q7211" i="6"/>
  <c r="Q863" i="6"/>
  <c r="Q911" i="6"/>
  <c r="Q959" i="6"/>
  <c r="Q995" i="6"/>
  <c r="Q1031" i="6"/>
  <c r="Q1067" i="6"/>
  <c r="Q1103" i="6"/>
  <c r="Q1139" i="6"/>
  <c r="Q1187" i="6"/>
  <c r="Q1235" i="6"/>
  <c r="Q1283" i="6"/>
  <c r="Q1331" i="6"/>
  <c r="Q1379" i="6"/>
  <c r="Q1415" i="6"/>
  <c r="Q1451" i="6"/>
  <c r="Q1487" i="6"/>
  <c r="Q1523" i="6"/>
  <c r="Q1571" i="6"/>
  <c r="Q1619" i="6"/>
  <c r="Q1667" i="6"/>
  <c r="Q1703" i="6"/>
  <c r="Q1739" i="6"/>
  <c r="Q1787" i="6"/>
  <c r="Q1835" i="6"/>
  <c r="Q1871" i="6"/>
  <c r="Q1919" i="6"/>
  <c r="Q1979" i="6"/>
  <c r="Q2027" i="6"/>
  <c r="Q2087" i="6"/>
  <c r="Q2195" i="6"/>
  <c r="Q2531" i="6"/>
  <c r="Q4079" i="6"/>
  <c r="Q7235" i="6"/>
  <c r="Q7259" i="6"/>
  <c r="Q7283" i="6"/>
  <c r="Q7307" i="6"/>
  <c r="Q7331" i="6"/>
  <c r="Q7355" i="6"/>
  <c r="Q7379" i="6"/>
  <c r="Q7403" i="6"/>
  <c r="Q7427" i="6"/>
  <c r="Q7451" i="6"/>
  <c r="Q7475" i="6"/>
  <c r="Q7499" i="6"/>
  <c r="Q7523" i="6"/>
  <c r="Q7547" i="6"/>
  <c r="Q7571" i="6"/>
  <c r="Q7595" i="6"/>
  <c r="Q7619" i="6"/>
  <c r="Q7643" i="6"/>
  <c r="Q7667" i="6"/>
  <c r="Q7691" i="6"/>
  <c r="Q7715" i="6"/>
  <c r="Q7739" i="6"/>
  <c r="Q7763" i="6"/>
  <c r="Q7775" i="6"/>
  <c r="Q7799" i="6"/>
  <c r="Q7823" i="6"/>
  <c r="Q7847" i="6"/>
  <c r="Q7871" i="6"/>
  <c r="Q7895" i="6"/>
  <c r="Q7919" i="6"/>
  <c r="Q7943" i="6"/>
  <c r="Q7967" i="6"/>
  <c r="Q7991" i="6"/>
  <c r="Q8015" i="6"/>
  <c r="Q8039" i="6"/>
  <c r="Q8063" i="6"/>
  <c r="Q8087" i="6"/>
  <c r="Q8111" i="6"/>
  <c r="Q8135" i="6"/>
  <c r="Q8159" i="6"/>
  <c r="Q8183" i="6"/>
  <c r="Q8207" i="6"/>
  <c r="Q8231" i="6"/>
  <c r="Q8255" i="6"/>
  <c r="Q8279" i="6"/>
  <c r="Q8303" i="6"/>
  <c r="Q8327" i="6"/>
  <c r="Q8351" i="6"/>
  <c r="Q8375" i="6"/>
  <c r="Q8387" i="6"/>
  <c r="Q8411" i="6"/>
  <c r="Q8435" i="6"/>
  <c r="Q8459" i="6"/>
  <c r="Q8483" i="6"/>
  <c r="Q8519" i="6"/>
  <c r="Q8543" i="6"/>
  <c r="Q8555" i="6"/>
  <c r="Q8579" i="6"/>
  <c r="Q8603" i="6"/>
  <c r="Q8627" i="6"/>
  <c r="Q8651" i="6"/>
  <c r="Q8675" i="6"/>
  <c r="Q8699" i="6"/>
  <c r="Q8723" i="6"/>
  <c r="Q8747" i="6"/>
  <c r="Q8771" i="6"/>
  <c r="Q8795" i="6"/>
  <c r="Q8819" i="6"/>
  <c r="Q8831" i="6"/>
  <c r="Q8843" i="6"/>
  <c r="Q8867" i="6"/>
  <c r="Q8891" i="6"/>
  <c r="Q8915" i="6"/>
  <c r="Q8939" i="6"/>
  <c r="Q8963" i="6"/>
  <c r="Q8987" i="6"/>
  <c r="Q9011" i="6"/>
  <c r="Q9035" i="6"/>
  <c r="Q9059" i="6"/>
  <c r="Q9083" i="6"/>
  <c r="Q9107" i="6"/>
  <c r="Q9131" i="6"/>
  <c r="Q9155" i="6"/>
  <c r="Q9179" i="6"/>
  <c r="Q9203" i="6"/>
  <c r="Q9227" i="6"/>
  <c r="Q9251" i="6"/>
  <c r="Q9275" i="6"/>
  <c r="Q9299" i="6"/>
  <c r="Q9323" i="6"/>
  <c r="Q9347" i="6"/>
  <c r="Q9371" i="6"/>
  <c r="Q9395" i="6"/>
  <c r="Q9419" i="6"/>
  <c r="Q9443" i="6"/>
  <c r="Q9467" i="6"/>
  <c r="Q9503" i="6"/>
  <c r="Q9527" i="6"/>
  <c r="Q9551" i="6"/>
  <c r="Q9563" i="6"/>
  <c r="Q9587" i="6"/>
  <c r="Q9611" i="6"/>
  <c r="Q9635" i="6"/>
  <c r="Q9647" i="6"/>
  <c r="Q9671" i="6"/>
  <c r="Q9683" i="6"/>
  <c r="Q9707" i="6"/>
  <c r="Q9719" i="6"/>
  <c r="Q9743" i="6"/>
  <c r="Q9767" i="6"/>
  <c r="Q9779" i="6"/>
  <c r="Q9791" i="6"/>
  <c r="Q9815" i="6"/>
  <c r="Q9839" i="6"/>
  <c r="Q9863" i="6"/>
  <c r="Q9887" i="6"/>
  <c r="Q9911" i="6"/>
  <c r="Q5837" i="6"/>
  <c r="Q7637" i="6"/>
  <c r="Q24" i="6"/>
  <c r="Q48" i="6"/>
  <c r="Q72" i="6"/>
  <c r="Q96" i="6"/>
  <c r="Q120" i="6"/>
  <c r="Q144" i="6"/>
  <c r="Q168" i="6"/>
  <c r="Q192" i="6"/>
  <c r="Q216" i="6"/>
  <c r="Q240" i="6"/>
  <c r="Q264" i="6"/>
  <c r="Q288" i="6"/>
  <c r="Q312" i="6"/>
  <c r="Q336" i="6"/>
  <c r="Q360" i="6"/>
  <c r="Q384" i="6"/>
  <c r="Q408" i="6"/>
  <c r="Q432" i="6"/>
  <c r="Q456" i="6"/>
  <c r="Q480" i="6"/>
  <c r="Q504" i="6"/>
  <c r="Q528" i="6"/>
  <c r="Q552" i="6"/>
  <c r="Q576" i="6"/>
  <c r="Q600" i="6"/>
  <c r="Q624" i="6"/>
  <c r="Q648" i="6"/>
  <c r="Q672" i="6"/>
  <c r="Q696" i="6"/>
  <c r="Q732" i="6"/>
  <c r="Q756" i="6"/>
  <c r="Q780" i="6"/>
  <c r="Q804" i="6"/>
  <c r="Q828" i="6"/>
  <c r="Q840" i="6"/>
  <c r="Q864" i="6"/>
  <c r="Q888" i="6"/>
  <c r="Q912" i="6"/>
  <c r="Q936" i="6"/>
  <c r="Q960" i="6"/>
  <c r="Q984" i="6"/>
  <c r="Q1008" i="6"/>
  <c r="Q1032" i="6"/>
  <c r="Q1056" i="6"/>
  <c r="Q1080" i="6"/>
  <c r="Q1104" i="6"/>
  <c r="Q1128" i="6"/>
  <c r="Q1152" i="6"/>
  <c r="Q1176" i="6"/>
  <c r="Q1200" i="6"/>
  <c r="Q1236" i="6"/>
  <c r="Q1260" i="6"/>
  <c r="Q1284" i="6"/>
  <c r="Q1308" i="6"/>
  <c r="Q1332" i="6"/>
  <c r="Q1356" i="6"/>
  <c r="Q1380" i="6"/>
  <c r="Q1404" i="6"/>
  <c r="Q1428" i="6"/>
  <c r="Q1452" i="6"/>
  <c r="Q1476" i="6"/>
  <c r="Q1500" i="6"/>
  <c r="Q1536" i="6"/>
  <c r="Q1560" i="6"/>
  <c r="Q1584" i="6"/>
  <c r="Q1608" i="6"/>
  <c r="Q1632" i="6"/>
  <c r="Q1656" i="6"/>
  <c r="Q1680" i="6"/>
  <c r="Q1704" i="6"/>
  <c r="Q1716" i="6"/>
  <c r="Q1740" i="6"/>
  <c r="Q1764" i="6"/>
  <c r="Q1788" i="6"/>
  <c r="Q1812" i="6"/>
  <c r="Q1836" i="6"/>
  <c r="Q1860" i="6"/>
  <c r="Q1896" i="6"/>
  <c r="Q1920" i="6"/>
  <c r="Q1944" i="6"/>
  <c r="Q1968" i="6"/>
  <c r="Q1992" i="6"/>
  <c r="Q2004" i="6"/>
  <c r="Q2028" i="6"/>
  <c r="Q2052" i="6"/>
  <c r="Q2076" i="6"/>
  <c r="Q2100" i="6"/>
  <c r="Q2136" i="6"/>
  <c r="Q2184" i="6"/>
  <c r="Q2208" i="6"/>
  <c r="Q2232" i="6"/>
  <c r="Q2256" i="6"/>
  <c r="Q2292" i="6"/>
  <c r="Q2304" i="6"/>
  <c r="Q2328" i="6"/>
  <c r="Q2352" i="6"/>
  <c r="Q2388" i="6"/>
  <c r="Q2412" i="6"/>
  <c r="Q2436" i="6"/>
  <c r="Q2460" i="6"/>
  <c r="Q2484" i="6"/>
  <c r="Q2496" i="6"/>
  <c r="Q2520" i="6"/>
  <c r="Q2556" i="6"/>
  <c r="Q2580" i="6"/>
  <c r="Q2604" i="6"/>
  <c r="Q2628" i="6"/>
  <c r="Q2652" i="6"/>
  <c r="Q2676" i="6"/>
  <c r="Q2700" i="6"/>
  <c r="Q2724" i="6"/>
  <c r="Q2748" i="6"/>
  <c r="Q2772" i="6"/>
  <c r="Q2796" i="6"/>
  <c r="Q2820" i="6"/>
  <c r="Q2832" i="6"/>
  <c r="Q2856" i="6"/>
  <c r="Q2880" i="6"/>
  <c r="Q2904" i="6"/>
  <c r="Q2916" i="6"/>
  <c r="Q2940" i="6"/>
  <c r="Q2964" i="6"/>
  <c r="Q2988" i="6"/>
  <c r="Q3000" i="6"/>
  <c r="Q3024" i="6"/>
  <c r="Q3036" i="6"/>
  <c r="Q3048" i="6"/>
  <c r="Q3060" i="6"/>
  <c r="Q3072" i="6"/>
  <c r="Q3084" i="6"/>
  <c r="Q3108" i="6"/>
  <c r="Q3132" i="6"/>
  <c r="Q3156" i="6"/>
  <c r="Q3180" i="6"/>
  <c r="Q3204" i="6"/>
  <c r="Q3228" i="6"/>
  <c r="Q3252" i="6"/>
  <c r="Q3276" i="6"/>
  <c r="Q3288" i="6"/>
  <c r="Q3312" i="6"/>
  <c r="Q3336" i="6"/>
  <c r="Q3360" i="6"/>
  <c r="Q3384" i="6"/>
  <c r="Q3408" i="6"/>
  <c r="Q3432" i="6"/>
  <c r="Q3456" i="6"/>
  <c r="Q3480" i="6"/>
  <c r="Q3504" i="6"/>
  <c r="Q3528" i="6"/>
  <c r="Q3552" i="6"/>
  <c r="Q3576" i="6"/>
  <c r="Q3600" i="6"/>
  <c r="Q3624" i="6"/>
  <c r="Q3648" i="6"/>
  <c r="Q3672" i="6"/>
  <c r="Q3696" i="6"/>
  <c r="Q3720" i="6"/>
  <c r="Q3744" i="6"/>
  <c r="Q3768" i="6"/>
  <c r="Q3792" i="6"/>
  <c r="Q3816" i="6"/>
  <c r="Q3840" i="6"/>
  <c r="Q3864" i="6"/>
  <c r="Q3888" i="6"/>
  <c r="Q3912" i="6"/>
  <c r="Q3936" i="6"/>
  <c r="Q3960" i="6"/>
  <c r="Q3984" i="6"/>
  <c r="Q4008" i="6"/>
  <c r="Q4032" i="6"/>
  <c r="Q4056" i="6"/>
  <c r="Q4080" i="6"/>
  <c r="Q4104" i="6"/>
  <c r="Q4128" i="6"/>
  <c r="Q4152" i="6"/>
  <c r="Q4176" i="6"/>
  <c r="Q4212" i="6"/>
  <c r="Q4236" i="6"/>
  <c r="Q4260" i="6"/>
  <c r="Q4284" i="6"/>
  <c r="Q4308" i="6"/>
  <c r="Q4332" i="6"/>
  <c r="Q4356" i="6"/>
  <c r="Q4368" i="6"/>
  <c r="Q4392" i="6"/>
  <c r="Q4416" i="6"/>
  <c r="Q4440" i="6"/>
  <c r="Q4464" i="6"/>
  <c r="Q4488" i="6"/>
  <c r="Q4524" i="6"/>
  <c r="Q4548" i="6"/>
  <c r="Q4572" i="6"/>
  <c r="Q4596" i="6"/>
  <c r="Q4632" i="6"/>
  <c r="Q4656" i="6"/>
  <c r="Q4680" i="6"/>
  <c r="Q4704" i="6"/>
  <c r="Q4728" i="6"/>
  <c r="Q4752" i="6"/>
  <c r="Q4776" i="6"/>
  <c r="Q4788" i="6"/>
  <c r="Q4812" i="6"/>
  <c r="Q4836" i="6"/>
  <c r="Q4860" i="6"/>
  <c r="Q4884" i="6"/>
  <c r="Q4908" i="6"/>
  <c r="Q4932" i="6"/>
  <c r="Q4956" i="6"/>
  <c r="Q4980" i="6"/>
  <c r="Q5004" i="6"/>
  <c r="Q5028" i="6"/>
  <c r="Q5052" i="6"/>
  <c r="Q5076" i="6"/>
  <c r="Q5100" i="6"/>
  <c r="Q5124" i="6"/>
  <c r="Q5148" i="6"/>
  <c r="Q5172" i="6"/>
  <c r="Q5184" i="6"/>
  <c r="Q5208" i="6"/>
  <c r="Q5232" i="6"/>
  <c r="Q5256" i="6"/>
  <c r="Q5280" i="6"/>
  <c r="Q5316" i="6"/>
  <c r="Q5340" i="6"/>
  <c r="Q5364" i="6"/>
  <c r="Q5388" i="6"/>
  <c r="Q5412" i="6"/>
  <c r="Q5424" i="6"/>
  <c r="Q5448" i="6"/>
  <c r="Q5472" i="6"/>
  <c r="Q5496" i="6"/>
  <c r="Q5520" i="6"/>
  <c r="Q5544" i="6"/>
  <c r="Q5568" i="6"/>
  <c r="Q5592" i="6"/>
  <c r="Q5616" i="6"/>
  <c r="Q5640" i="6"/>
  <c r="Q5664" i="6"/>
  <c r="Q5688" i="6"/>
  <c r="Q5712" i="6"/>
  <c r="Q5736" i="6"/>
  <c r="Q5760" i="6"/>
  <c r="Q5784" i="6"/>
  <c r="Q5808" i="6"/>
  <c r="Q5832" i="6"/>
  <c r="Q5856" i="6"/>
  <c r="Q5892" i="6"/>
  <c r="Q5916" i="6"/>
  <c r="Q5940" i="6"/>
  <c r="Q5964" i="6"/>
  <c r="Q5988" i="6"/>
  <c r="Q6012" i="6"/>
  <c r="Q6036" i="6"/>
  <c r="Q6072" i="6"/>
  <c r="Q6168" i="6"/>
  <c r="Q6828" i="6"/>
  <c r="Q4091" i="6"/>
  <c r="Q4103" i="6"/>
  <c r="Q4115" i="6"/>
  <c r="Q4127" i="6"/>
  <c r="Q4139" i="6"/>
  <c r="Q4151" i="6"/>
  <c r="Q4163" i="6"/>
  <c r="Q4175" i="6"/>
  <c r="Q4187" i="6"/>
  <c r="Q4199" i="6"/>
  <c r="Q4211" i="6"/>
  <c r="Q4223" i="6"/>
  <c r="Q4235" i="6"/>
  <c r="Q4247" i="6"/>
  <c r="Q4259" i="6"/>
  <c r="Q4271" i="6"/>
  <c r="Q4283" i="6"/>
  <c r="Q4295" i="6"/>
  <c r="Q4307" i="6"/>
  <c r="Q4319" i="6"/>
  <c r="Q4331" i="6"/>
  <c r="Q4343" i="6"/>
  <c r="Q4355" i="6"/>
  <c r="Q4367" i="6"/>
  <c r="Q4379" i="6"/>
  <c r="Q4391" i="6"/>
  <c r="Q4403" i="6"/>
  <c r="Q4415" i="6"/>
  <c r="Q4427" i="6"/>
  <c r="Q4439" i="6"/>
  <c r="Q4451" i="6"/>
  <c r="Q4463" i="6"/>
  <c r="Q4475" i="6"/>
  <c r="Q4487" i="6"/>
  <c r="Q4499" i="6"/>
  <c r="Q4511" i="6"/>
  <c r="Q4523" i="6"/>
  <c r="Q4535" i="6"/>
  <c r="Q4547" i="6"/>
  <c r="Q4559" i="6"/>
  <c r="Q4571" i="6"/>
  <c r="Q4583" i="6"/>
  <c r="Q4595" i="6"/>
  <c r="Q4607" i="6"/>
  <c r="Q4619" i="6"/>
  <c r="Q4631" i="6"/>
  <c r="Q4643" i="6"/>
  <c r="Q4655" i="6"/>
  <c r="Q4667" i="6"/>
  <c r="Q4679" i="6"/>
  <c r="Q4691" i="6"/>
  <c r="Q4703" i="6"/>
  <c r="Q4715" i="6"/>
  <c r="Q4727" i="6"/>
  <c r="Q4739" i="6"/>
  <c r="Q4751" i="6"/>
  <c r="Q4763" i="6"/>
  <c r="Q4775" i="6"/>
  <c r="Q4787" i="6"/>
  <c r="Q4799" i="6"/>
  <c r="Q4811" i="6"/>
  <c r="Q4823" i="6"/>
  <c r="Q4835" i="6"/>
  <c r="Q4847" i="6"/>
  <c r="Q4859" i="6"/>
  <c r="Q4871" i="6"/>
  <c r="Q4883" i="6"/>
  <c r="Q4895" i="6"/>
  <c r="Q4907" i="6"/>
  <c r="Q4919" i="6"/>
  <c r="Q4931" i="6"/>
  <c r="Q4943" i="6"/>
  <c r="Q4955" i="6"/>
  <c r="Q4967" i="6"/>
  <c r="Q4979" i="6"/>
  <c r="Q4991" i="6"/>
  <c r="Q5003" i="6"/>
  <c r="Q5015" i="6"/>
  <c r="Q5027" i="6"/>
  <c r="Q5039" i="6"/>
  <c r="Q5051" i="6"/>
  <c r="Q5063" i="6"/>
  <c r="Q5075" i="6"/>
  <c r="Q5087" i="6"/>
  <c r="Q5099" i="6"/>
  <c r="Q5111" i="6"/>
  <c r="Q5123" i="6"/>
  <c r="Q5135" i="6"/>
  <c r="Q5147" i="6"/>
  <c r="Q5159" i="6"/>
  <c r="Q5171" i="6"/>
  <c r="Q5183" i="6"/>
  <c r="Q5195" i="6"/>
  <c r="Q5207" i="6"/>
  <c r="Q5219" i="6"/>
  <c r="Q5231" i="6"/>
  <c r="Q5243" i="6"/>
  <c r="Q5255" i="6"/>
  <c r="Q5267" i="6"/>
  <c r="Q5279" i="6"/>
  <c r="Q5291" i="6"/>
  <c r="Q5303" i="6"/>
  <c r="Q5315" i="6"/>
  <c r="Q5327" i="6"/>
  <c r="Q5339" i="6"/>
  <c r="Q5351" i="6"/>
  <c r="Q5363" i="6"/>
  <c r="Q5375" i="6"/>
  <c r="Q5387" i="6"/>
  <c r="Q5399" i="6"/>
  <c r="Q5411" i="6"/>
  <c r="Q5423" i="6"/>
  <c r="Q5435" i="6"/>
  <c r="Q5447" i="6"/>
  <c r="Q5459" i="6"/>
  <c r="Q5471" i="6"/>
  <c r="Q5483" i="6"/>
  <c r="Q5495" i="6"/>
  <c r="Q5507" i="6"/>
  <c r="Q5519" i="6"/>
  <c r="Q5531" i="6"/>
  <c r="Q5543" i="6"/>
  <c r="Q5555" i="6"/>
  <c r="Q5567" i="6"/>
  <c r="Q5579" i="6"/>
  <c r="Q5591" i="6"/>
  <c r="Q5603" i="6"/>
  <c r="Q5615" i="6"/>
  <c r="Q5627" i="6"/>
  <c r="Q5639" i="6"/>
  <c r="Q5651" i="6"/>
  <c r="Q5663" i="6"/>
  <c r="Q5675" i="6"/>
  <c r="Q5687" i="6"/>
  <c r="Q5699" i="6"/>
  <c r="Q5711" i="6"/>
  <c r="Q5723" i="6"/>
  <c r="Q5735" i="6"/>
  <c r="Q5747" i="6"/>
  <c r="Q5759" i="6"/>
  <c r="Q5771" i="6"/>
  <c r="Q5783" i="6"/>
  <c r="Q5795" i="6"/>
  <c r="Q5807" i="6"/>
  <c r="Q5819" i="6"/>
  <c r="Q5831" i="6"/>
  <c r="Q5843" i="6"/>
  <c r="Q5855" i="6"/>
  <c r="Q5867" i="6"/>
  <c r="Q5879" i="6"/>
  <c r="Q5891" i="6"/>
  <c r="Q5903" i="6"/>
  <c r="Q5915" i="6"/>
  <c r="Q5927" i="6"/>
  <c r="Q5939" i="6"/>
  <c r="Q5951" i="6"/>
  <c r="Q5963" i="6"/>
  <c r="Q5975" i="6"/>
  <c r="Q5987" i="6"/>
  <c r="Q5999" i="6"/>
  <c r="Q6011" i="6"/>
  <c r="Q6023" i="6"/>
  <c r="Q6035" i="6"/>
  <c r="Q6047" i="6"/>
  <c r="Q6059" i="6"/>
  <c r="Q6071" i="6"/>
  <c r="Q6083" i="6"/>
  <c r="Q6095" i="6"/>
  <c r="Q6107" i="6"/>
  <c r="Q6119" i="6"/>
  <c r="Q6131" i="6"/>
  <c r="Q6143" i="6"/>
  <c r="Q6155" i="6"/>
  <c r="Q6167" i="6"/>
  <c r="Q6179" i="6"/>
  <c r="Q6191" i="6"/>
  <c r="Q6203" i="6"/>
  <c r="Q6215" i="6"/>
  <c r="Q6227" i="6"/>
  <c r="Q6239" i="6"/>
  <c r="Q6251" i="6"/>
  <c r="Q6263" i="6"/>
  <c r="Q6275" i="6"/>
  <c r="Q6287" i="6"/>
  <c r="Q6299" i="6"/>
  <c r="Q6311" i="6"/>
  <c r="Q6323" i="6"/>
  <c r="Q6335" i="6"/>
  <c r="Q6347" i="6"/>
  <c r="Q6359" i="6"/>
  <c r="Q6371" i="6"/>
  <c r="Q6383" i="6"/>
  <c r="Q6395" i="6"/>
  <c r="Q6407" i="6"/>
  <c r="Q6419" i="6"/>
  <c r="Q6431" i="6"/>
  <c r="Q6443" i="6"/>
  <c r="Q6455" i="6"/>
  <c r="Q6467" i="6"/>
  <c r="Q6479" i="6"/>
  <c r="Q6491" i="6"/>
  <c r="Q6503" i="6"/>
  <c r="Q6515" i="6"/>
  <c r="Q6527" i="6"/>
  <c r="Q6539" i="6"/>
  <c r="Q6551" i="6"/>
  <c r="Q6563" i="6"/>
  <c r="Q6575" i="6"/>
  <c r="Q6587" i="6"/>
  <c r="Q6599" i="6"/>
  <c r="Q6611" i="6"/>
  <c r="Q6623" i="6"/>
  <c r="Q6635" i="6"/>
  <c r="Q6647" i="6"/>
  <c r="Q6659" i="6"/>
  <c r="Q6671" i="6"/>
  <c r="Q6683" i="6"/>
  <c r="Q6695" i="6"/>
  <c r="Q6707" i="6"/>
  <c r="Q6719" i="6"/>
  <c r="Q6731" i="6"/>
  <c r="Q6743" i="6"/>
  <c r="Q6755" i="6"/>
  <c r="Q6767" i="6"/>
  <c r="Q6779" i="6"/>
  <c r="Q6791" i="6"/>
  <c r="Q6803" i="6"/>
  <c r="Q6815" i="6"/>
  <c r="Q6827" i="6"/>
  <c r="Q6839" i="6"/>
  <c r="Q6851" i="6"/>
  <c r="Q6863" i="6"/>
  <c r="Q6875" i="6"/>
  <c r="Q6887" i="6"/>
  <c r="Q6899" i="6"/>
  <c r="Q6911" i="6"/>
  <c r="Q6923" i="6"/>
  <c r="Q6935" i="6"/>
  <c r="Q6947" i="6"/>
  <c r="Q6959" i="6"/>
  <c r="Q6971" i="6"/>
  <c r="Q6983" i="6"/>
  <c r="Q6995" i="6"/>
  <c r="Q7007" i="6"/>
  <c r="Q7019" i="6"/>
  <c r="Q7031" i="6"/>
  <c r="Q7043" i="6"/>
  <c r="Q7055" i="6"/>
  <c r="Q7067" i="6"/>
  <c r="Q7079" i="6"/>
  <c r="Q7091" i="6"/>
  <c r="Q7103" i="6"/>
  <c r="Q7115" i="6"/>
  <c r="Q7127" i="6"/>
  <c r="Q7139" i="6"/>
  <c r="Q7151" i="6"/>
  <c r="Q7163" i="6"/>
  <c r="Q7175" i="6"/>
  <c r="Q7187" i="6"/>
  <c r="Q7199" i="6"/>
  <c r="Q7223" i="6"/>
  <c r="Q7247" i="6"/>
  <c r="Q7271" i="6"/>
  <c r="Q7295" i="6"/>
  <c r="Q7319" i="6"/>
  <c r="Q7343" i="6"/>
  <c r="Q7367" i="6"/>
  <c r="Q7391" i="6"/>
  <c r="Q7415" i="6"/>
  <c r="Q7439" i="6"/>
  <c r="Q7463" i="6"/>
  <c r="Q7487" i="6"/>
  <c r="Q7511" i="6"/>
  <c r="Q7535" i="6"/>
  <c r="Q7559" i="6"/>
  <c r="Q7583" i="6"/>
  <c r="Q7607" i="6"/>
  <c r="Q7631" i="6"/>
  <c r="Q7655" i="6"/>
  <c r="Q7679" i="6"/>
  <c r="Q7703" i="6"/>
  <c r="Q7727" i="6"/>
  <c r="Q7751" i="6"/>
  <c r="Q7787" i="6"/>
  <c r="Q7811" i="6"/>
  <c r="Q7835" i="6"/>
  <c r="Q7859" i="6"/>
  <c r="Q7883" i="6"/>
  <c r="Q7907" i="6"/>
  <c r="Q7931" i="6"/>
  <c r="Q7955" i="6"/>
  <c r="Q7979" i="6"/>
  <c r="Q8003" i="6"/>
  <c r="Q8027" i="6"/>
  <c r="Q8051" i="6"/>
  <c r="Q8075" i="6"/>
  <c r="Q8099" i="6"/>
  <c r="Q8123" i="6"/>
  <c r="Q8147" i="6"/>
  <c r="Q8171" i="6"/>
  <c r="Q8195" i="6"/>
  <c r="Q8219" i="6"/>
  <c r="Q8243" i="6"/>
  <c r="Q8267" i="6"/>
  <c r="Q8291" i="6"/>
  <c r="Q8315" i="6"/>
  <c r="Q8339" i="6"/>
  <c r="Q8363" i="6"/>
  <c r="Q8399" i="6"/>
  <c r="Q8423" i="6"/>
  <c r="Q8447" i="6"/>
  <c r="Q8471" i="6"/>
  <c r="Q8495" i="6"/>
  <c r="Q8507" i="6"/>
  <c r="Q8531" i="6"/>
  <c r="Q8567" i="6"/>
  <c r="Q8591" i="6"/>
  <c r="Q8615" i="6"/>
  <c r="Q8639" i="6"/>
  <c r="Q8663" i="6"/>
  <c r="Q8687" i="6"/>
  <c r="Q8711" i="6"/>
  <c r="Q8735" i="6"/>
  <c r="Q8759" i="6"/>
  <c r="Q8783" i="6"/>
  <c r="Q8807" i="6"/>
  <c r="Q8855" i="6"/>
  <c r="Q8879" i="6"/>
  <c r="Q8903" i="6"/>
  <c r="Q8927" i="6"/>
  <c r="Q8951" i="6"/>
  <c r="Q8975" i="6"/>
  <c r="Q8999" i="6"/>
  <c r="Q9023" i="6"/>
  <c r="Q9047" i="6"/>
  <c r="Q9071" i="6"/>
  <c r="Q9095" i="6"/>
  <c r="Q9119" i="6"/>
  <c r="Q9143" i="6"/>
  <c r="Q9167" i="6"/>
  <c r="Q9191" i="6"/>
  <c r="Q9215" i="6"/>
  <c r="Q9239" i="6"/>
  <c r="Q9263" i="6"/>
  <c r="Q9287" i="6"/>
  <c r="Q9311" i="6"/>
  <c r="Q9335" i="6"/>
  <c r="Q9359" i="6"/>
  <c r="Q9383" i="6"/>
  <c r="Q9407" i="6"/>
  <c r="Q9431" i="6"/>
  <c r="Q9455" i="6"/>
  <c r="Q9479" i="6"/>
  <c r="Q9491" i="6"/>
  <c r="Q9515" i="6"/>
  <c r="Q9539" i="6"/>
  <c r="Q9575" i="6"/>
  <c r="Q9599" i="6"/>
  <c r="Q9623" i="6"/>
  <c r="Q9659" i="6"/>
  <c r="Q9695" i="6"/>
  <c r="Q9731" i="6"/>
  <c r="Q9755" i="6"/>
  <c r="Q9803" i="6"/>
  <c r="Q9827" i="6"/>
  <c r="Q9851" i="6"/>
  <c r="Q9875" i="6"/>
  <c r="Q9899" i="6"/>
  <c r="Q9923" i="6"/>
  <c r="Q6497" i="6"/>
  <c r="Q12" i="6"/>
  <c r="Q36" i="6"/>
  <c r="Q60" i="6"/>
  <c r="Q84" i="6"/>
  <c r="Q108" i="6"/>
  <c r="Q132" i="6"/>
  <c r="Q156" i="6"/>
  <c r="Q180" i="6"/>
  <c r="Q204" i="6"/>
  <c r="Q228" i="6"/>
  <c r="Q252" i="6"/>
  <c r="Q276" i="6"/>
  <c r="Q300" i="6"/>
  <c r="Q324" i="6"/>
  <c r="Q348" i="6"/>
  <c r="Q372" i="6"/>
  <c r="Q396" i="6"/>
  <c r="Q420" i="6"/>
  <c r="Q444" i="6"/>
  <c r="Q468" i="6"/>
  <c r="Q492" i="6"/>
  <c r="Q516" i="6"/>
  <c r="Q540" i="6"/>
  <c r="Q564" i="6"/>
  <c r="Q588" i="6"/>
  <c r="Q612" i="6"/>
  <c r="Q636" i="6"/>
  <c r="Q660" i="6"/>
  <c r="Q684" i="6"/>
  <c r="Q708" i="6"/>
  <c r="Q720" i="6"/>
  <c r="Q744" i="6"/>
  <c r="Q768" i="6"/>
  <c r="Q792" i="6"/>
  <c r="Q816" i="6"/>
  <c r="Q852" i="6"/>
  <c r="Q876" i="6"/>
  <c r="Q900" i="6"/>
  <c r="Q924" i="6"/>
  <c r="Q948" i="6"/>
  <c r="Q972" i="6"/>
  <c r="Q996" i="6"/>
  <c r="Q1020" i="6"/>
  <c r="Q1044" i="6"/>
  <c r="Q1068" i="6"/>
  <c r="Q1092" i="6"/>
  <c r="Q1116" i="6"/>
  <c r="Q1140" i="6"/>
  <c r="Q1164" i="6"/>
  <c r="Q1188" i="6"/>
  <c r="Q1212" i="6"/>
  <c r="Q1224" i="6"/>
  <c r="Q1248" i="6"/>
  <c r="Q1272" i="6"/>
  <c r="Q1296" i="6"/>
  <c r="Q1320" i="6"/>
  <c r="Q1344" i="6"/>
  <c r="Q1368" i="6"/>
  <c r="Q1392" i="6"/>
  <c r="Q1416" i="6"/>
  <c r="Q1440" i="6"/>
  <c r="Q1464" i="6"/>
  <c r="Q1488" i="6"/>
  <c r="Q1512" i="6"/>
  <c r="Q1524" i="6"/>
  <c r="Q1548" i="6"/>
  <c r="Q1572" i="6"/>
  <c r="Q1596" i="6"/>
  <c r="Q1620" i="6"/>
  <c r="Q1644" i="6"/>
  <c r="Q1668" i="6"/>
  <c r="Q1692" i="6"/>
  <c r="Q1728" i="6"/>
  <c r="Q1752" i="6"/>
  <c r="Q1776" i="6"/>
  <c r="Q1800" i="6"/>
  <c r="Q1824" i="6"/>
  <c r="Q1848" i="6"/>
  <c r="Q1872" i="6"/>
  <c r="Q1884" i="6"/>
  <c r="Q1908" i="6"/>
  <c r="Q1932" i="6"/>
  <c r="Q1956" i="6"/>
  <c r="Q1980" i="6"/>
  <c r="Q2016" i="6"/>
  <c r="Q2040" i="6"/>
  <c r="Q2064" i="6"/>
  <c r="Q2088" i="6"/>
  <c r="Q2112" i="6"/>
  <c r="Q2124" i="6"/>
  <c r="Q2148" i="6"/>
  <c r="Q2160" i="6"/>
  <c r="Q2172" i="6"/>
  <c r="Q2196" i="6"/>
  <c r="Q2220" i="6"/>
  <c r="Q2244" i="6"/>
  <c r="Q2268" i="6"/>
  <c r="Q2280" i="6"/>
  <c r="Q2316" i="6"/>
  <c r="Q2340" i="6"/>
  <c r="Q2364" i="6"/>
  <c r="Q2376" i="6"/>
  <c r="Q2400" i="6"/>
  <c r="Q2424" i="6"/>
  <c r="Q2448" i="6"/>
  <c r="Q2472" i="6"/>
  <c r="Q2508" i="6"/>
  <c r="Q2532" i="6"/>
  <c r="Q2544" i="6"/>
  <c r="Q2568" i="6"/>
  <c r="Q2592" i="6"/>
  <c r="Q2616" i="6"/>
  <c r="Q2640" i="6"/>
  <c r="Q2664" i="6"/>
  <c r="Q2688" i="6"/>
  <c r="Q2712" i="6"/>
  <c r="Q2736" i="6"/>
  <c r="Q2760" i="6"/>
  <c r="Q2784" i="6"/>
  <c r="Q2808" i="6"/>
  <c r="Q2844" i="6"/>
  <c r="Q2868" i="6"/>
  <c r="Q2892" i="6"/>
  <c r="Q2928" i="6"/>
  <c r="Q2952" i="6"/>
  <c r="Q2976" i="6"/>
  <c r="Q3012" i="6"/>
  <c r="Q3096" i="6"/>
  <c r="Q3120" i="6"/>
  <c r="Q3144" i="6"/>
  <c r="Q3168" i="6"/>
  <c r="Q3192" i="6"/>
  <c r="Q3216" i="6"/>
  <c r="Q3240" i="6"/>
  <c r="Q3264" i="6"/>
  <c r="Q3300" i="6"/>
  <c r="Q3324" i="6"/>
  <c r="Q3348" i="6"/>
  <c r="Q3372" i="6"/>
  <c r="Q3396" i="6"/>
  <c r="Q3420" i="6"/>
  <c r="Q3444" i="6"/>
  <c r="Q3468" i="6"/>
  <c r="Q3492" i="6"/>
  <c r="Q3516" i="6"/>
  <c r="Q3540" i="6"/>
  <c r="Q3564" i="6"/>
  <c r="Q3588" i="6"/>
  <c r="Q3612" i="6"/>
  <c r="Q3636" i="6"/>
  <c r="Q3660" i="6"/>
  <c r="Q3684" i="6"/>
  <c r="Q3708" i="6"/>
  <c r="Q3732" i="6"/>
  <c r="Q3756" i="6"/>
  <c r="Q3780" i="6"/>
  <c r="Q3804" i="6"/>
  <c r="Q3828" i="6"/>
  <c r="Q3852" i="6"/>
  <c r="Q3876" i="6"/>
  <c r="Q3900" i="6"/>
  <c r="Q3924" i="6"/>
  <c r="Q3948" i="6"/>
  <c r="Q3972" i="6"/>
  <c r="Q3996" i="6"/>
  <c r="Q4020" i="6"/>
  <c r="Q4044" i="6"/>
  <c r="Q4068" i="6"/>
  <c r="Q4092" i="6"/>
  <c r="Q4116" i="6"/>
  <c r="Q4140" i="6"/>
  <c r="Q4164" i="6"/>
  <c r="Q4188" i="6"/>
  <c r="Q4200" i="6"/>
  <c r="Q4224" i="6"/>
  <c r="Q4248" i="6"/>
  <c r="Q4272" i="6"/>
  <c r="Q4296" i="6"/>
  <c r="Q4320" i="6"/>
  <c r="Q4344" i="6"/>
  <c r="Q4380" i="6"/>
  <c r="Q4404" i="6"/>
  <c r="Q4428" i="6"/>
  <c r="Q4452" i="6"/>
  <c r="Q4476" i="6"/>
  <c r="Q4500" i="6"/>
  <c r="Q4512" i="6"/>
  <c r="Q4536" i="6"/>
  <c r="Q4560" i="6"/>
  <c r="Q4584" i="6"/>
  <c r="Q4608" i="6"/>
  <c r="Q4620" i="6"/>
  <c r="Q4644" i="6"/>
  <c r="Q4668" i="6"/>
  <c r="Q4692" i="6"/>
  <c r="Q4716" i="6"/>
  <c r="Q4740" i="6"/>
  <c r="Q4764" i="6"/>
  <c r="Q4800" i="6"/>
  <c r="Q4824" i="6"/>
  <c r="Q4848" i="6"/>
  <c r="Q4872" i="6"/>
  <c r="Q4896" i="6"/>
  <c r="Q4920" i="6"/>
  <c r="Q4944" i="6"/>
  <c r="Q4968" i="6"/>
  <c r="Q4992" i="6"/>
  <c r="Q5016" i="6"/>
  <c r="Q5040" i="6"/>
  <c r="Q5064" i="6"/>
  <c r="Q5088" i="6"/>
  <c r="Q5112" i="6"/>
  <c r="Q5136" i="6"/>
  <c r="Q5160" i="6"/>
  <c r="Q5196" i="6"/>
  <c r="Q5220" i="6"/>
  <c r="Q5244" i="6"/>
  <c r="Q5268" i="6"/>
  <c r="Q5292" i="6"/>
  <c r="Q5304" i="6"/>
  <c r="Q5328" i="6"/>
  <c r="Q5352" i="6"/>
  <c r="Q5376" i="6"/>
  <c r="Q5400" i="6"/>
  <c r="Q5436" i="6"/>
  <c r="Q5460" i="6"/>
  <c r="Q5484" i="6"/>
  <c r="Q5508" i="6"/>
  <c r="Q5532" i="6"/>
  <c r="Q5556" i="6"/>
  <c r="Q5580" i="6"/>
  <c r="Q5604" i="6"/>
  <c r="Q5628" i="6"/>
  <c r="Q5652" i="6"/>
  <c r="Q5676" i="6"/>
  <c r="Q5700" i="6"/>
  <c r="Q5724" i="6"/>
  <c r="Q5748" i="6"/>
  <c r="Q5772" i="6"/>
  <c r="Q5796" i="6"/>
  <c r="Q5820" i="6"/>
  <c r="Q5844" i="6"/>
  <c r="Q5868" i="6"/>
  <c r="Q5880" i="6"/>
  <c r="Q5904" i="6"/>
  <c r="Q5928" i="6"/>
  <c r="Q5952" i="6"/>
  <c r="Q5976" i="6"/>
  <c r="Q6000" i="6"/>
  <c r="Q6024" i="6"/>
  <c r="Q6048" i="6"/>
  <c r="Q6060" i="6"/>
  <c r="Q6084" i="6"/>
  <c r="Q6096" i="6"/>
  <c r="Q6108" i="6"/>
  <c r="Q6120" i="6"/>
  <c r="Q6132" i="6"/>
  <c r="Q6144" i="6"/>
  <c r="Q6156" i="6"/>
  <c r="Q6180" i="6"/>
  <c r="Q6192" i="6"/>
  <c r="Q6204" i="6"/>
  <c r="Q6216" i="6"/>
  <c r="Q6228" i="6"/>
  <c r="Q6240" i="6"/>
  <c r="Q6252" i="6"/>
  <c r="Q6264" i="6"/>
  <c r="Q6276" i="6"/>
  <c r="Q6288" i="6"/>
  <c r="Q6300" i="6"/>
  <c r="Q6312" i="6"/>
  <c r="Q6324" i="6"/>
  <c r="Q6336" i="6"/>
  <c r="Q6348" i="6"/>
  <c r="Q6360" i="6"/>
  <c r="Q6372" i="6"/>
  <c r="Q6384" i="6"/>
  <c r="Q6396" i="6"/>
  <c r="Q6408" i="6"/>
  <c r="Q6420" i="6"/>
  <c r="Q6432" i="6"/>
  <c r="Q6444" i="6"/>
  <c r="Q6456" i="6"/>
  <c r="Q6468" i="6"/>
  <c r="Q6480" i="6"/>
  <c r="Q6492" i="6"/>
  <c r="Q6504" i="6"/>
  <c r="Q6516" i="6"/>
  <c r="Q6528" i="6"/>
  <c r="Q6540" i="6"/>
  <c r="Q6552" i="6"/>
  <c r="Q6564" i="6"/>
  <c r="Q6576" i="6"/>
  <c r="Q6588" i="6"/>
  <c r="Q6600" i="6"/>
  <c r="Q6612" i="6"/>
  <c r="Q6624" i="6"/>
  <c r="Q6636" i="6"/>
  <c r="Q6648" i="6"/>
  <c r="Q6660" i="6"/>
  <c r="Q6672" i="6"/>
  <c r="Q6684" i="6"/>
  <c r="Q6696" i="6"/>
  <c r="Q6708" i="6"/>
  <c r="Q6720" i="6"/>
  <c r="Q6732" i="6"/>
  <c r="Q6744" i="6"/>
  <c r="Q6756" i="6"/>
  <c r="Q6768" i="6"/>
  <c r="Q6780" i="6"/>
  <c r="Q6792" i="6"/>
  <c r="Q6816" i="6"/>
  <c r="Q6852" i="6"/>
  <c r="Q6876" i="6"/>
  <c r="Q6900" i="6"/>
  <c r="Q6924" i="6"/>
  <c r="Q6948" i="6"/>
  <c r="Q6972" i="6"/>
  <c r="Q6996" i="6"/>
  <c r="Q7020" i="6"/>
  <c r="Q7044" i="6"/>
  <c r="Q7068" i="6"/>
  <c r="Q7092" i="6"/>
  <c r="Q7116" i="6"/>
  <c r="Q7140" i="6"/>
  <c r="Q7164" i="6"/>
  <c r="Q7188" i="6"/>
  <c r="Q7212" i="6"/>
  <c r="Q7236" i="6"/>
  <c r="Q7260" i="6"/>
  <c r="Q7284" i="6"/>
  <c r="Q7308" i="6"/>
  <c r="Q7332" i="6"/>
  <c r="Q7356" i="6"/>
  <c r="Q7380" i="6"/>
  <c r="Q7404" i="6"/>
  <c r="Q7428" i="6"/>
  <c r="Q7452" i="6"/>
  <c r="Q7476" i="6"/>
  <c r="Q7500" i="6"/>
  <c r="Q7524" i="6"/>
  <c r="Q7548" i="6"/>
  <c r="Q7572" i="6"/>
  <c r="Q7608" i="6"/>
  <c r="Q7632" i="6"/>
  <c r="Q7656" i="6"/>
  <c r="Q7680" i="6"/>
  <c r="Q7692" i="6"/>
  <c r="Q7716" i="6"/>
  <c r="Q7728" i="6"/>
  <c r="Q7740" i="6"/>
  <c r="Q7752" i="6"/>
  <c r="Q7764" i="6"/>
  <c r="Q7776" i="6"/>
  <c r="Q7788" i="6"/>
  <c r="Q7800" i="6"/>
  <c r="Q7812" i="6"/>
  <c r="Q7824" i="6"/>
  <c r="Q7836" i="6"/>
  <c r="Q7848" i="6"/>
  <c r="Q7860" i="6"/>
  <c r="Q7884" i="6"/>
  <c r="Q7908" i="6"/>
  <c r="Q7932" i="6"/>
  <c r="Q7956" i="6"/>
  <c r="Q7980" i="6"/>
  <c r="Q8004" i="6"/>
  <c r="Q8028" i="6"/>
  <c r="Q8052" i="6"/>
  <c r="Q8076" i="6"/>
  <c r="Q8100" i="6"/>
  <c r="Q8124" i="6"/>
  <c r="Q8148" i="6"/>
  <c r="Q8172" i="6"/>
  <c r="Q8196" i="6"/>
  <c r="Q8220" i="6"/>
  <c r="Q8244" i="6"/>
  <c r="Q8268" i="6"/>
  <c r="Q8292" i="6"/>
  <c r="Q8316" i="6"/>
  <c r="Q8352" i="6"/>
  <c r="Q8376" i="6"/>
  <c r="Q8400" i="6"/>
  <c r="Q8424" i="6"/>
  <c r="Q8448" i="6"/>
  <c r="Q8472" i="6"/>
  <c r="Q8496" i="6"/>
  <c r="Q8508" i="6"/>
  <c r="Q8532" i="6"/>
  <c r="Q8556" i="6"/>
  <c r="Q8580" i="6"/>
  <c r="Q8604" i="6"/>
  <c r="Q8628" i="6"/>
  <c r="Q8652" i="6"/>
  <c r="Q8676" i="6"/>
  <c r="Q8700" i="6"/>
  <c r="Q8724" i="6"/>
  <c r="Q8748" i="6"/>
  <c r="Q8772" i="6"/>
  <c r="Q8796" i="6"/>
  <c r="Q8820" i="6"/>
  <c r="Q8844" i="6"/>
  <c r="Q8868" i="6"/>
  <c r="Q8892" i="6"/>
  <c r="Q8916" i="6"/>
  <c r="Q8940" i="6"/>
  <c r="Q8964" i="6"/>
  <c r="Q9000" i="6"/>
  <c r="Q9180" i="6"/>
  <c r="Q9204" i="6"/>
  <c r="Q9228" i="6"/>
  <c r="Q9252" i="6"/>
  <c r="Q9288" i="6"/>
  <c r="Q9312" i="6"/>
  <c r="Q9336" i="6"/>
  <c r="Q9360" i="6"/>
  <c r="Q9384" i="6"/>
  <c r="Q9408" i="6"/>
  <c r="Q9444" i="6"/>
  <c r="Q9456" i="6"/>
  <c r="Q9480" i="6"/>
  <c r="Q9504" i="6"/>
  <c r="Q9528" i="6"/>
  <c r="Q9552" i="6"/>
  <c r="Q9576" i="6"/>
  <c r="Q9600" i="6"/>
  <c r="Q9624" i="6"/>
  <c r="Q9636" i="6"/>
  <c r="Q9660" i="6"/>
  <c r="Q9684" i="6"/>
  <c r="Q9708" i="6"/>
  <c r="Q9732" i="6"/>
  <c r="Q9756" i="6"/>
  <c r="Q9780" i="6"/>
  <c r="Q9792" i="6"/>
  <c r="Q9816" i="6"/>
  <c r="Q9840" i="6"/>
  <c r="Q9864" i="6"/>
  <c r="Q9888" i="6"/>
  <c r="Q9912" i="6"/>
  <c r="Q9936" i="6"/>
  <c r="Q3966" i="6"/>
  <c r="Q4098" i="6"/>
  <c r="Q4122" i="6"/>
  <c r="Q4182" i="6"/>
  <c r="Q4254" i="6"/>
  <c r="Q4290" i="6"/>
  <c r="Q4530" i="6"/>
  <c r="Q4554" i="6"/>
  <c r="Q4602" i="6"/>
  <c r="Q6882" i="6"/>
  <c r="Q6906" i="6"/>
  <c r="Q6930" i="6"/>
  <c r="Q6954" i="6"/>
  <c r="Q7050" i="6"/>
  <c r="Q7122" i="6"/>
  <c r="Q7194" i="6"/>
  <c r="Q7230" i="6"/>
  <c r="Q7254" i="6"/>
  <c r="Q7278" i="6"/>
  <c r="Q7350" i="6"/>
  <c r="Q7410" i="6"/>
  <c r="Q7446" i="6"/>
  <c r="Q7530" i="6"/>
  <c r="Q7578" i="6"/>
  <c r="Q7650" i="6"/>
  <c r="Q7722" i="6"/>
  <c r="Q7794" i="6"/>
  <c r="Q7854" i="6"/>
  <c r="Q7878" i="6"/>
  <c r="Q7902" i="6"/>
  <c r="Q7938" i="6"/>
  <c r="Q7986" i="6"/>
  <c r="Q8022" i="6"/>
  <c r="Q8094" i="6"/>
  <c r="Q8142" i="6"/>
  <c r="Q8190" i="6"/>
  <c r="Q8286" i="6"/>
  <c r="Q8334" i="6"/>
  <c r="Q8406" i="6"/>
  <c r="Q8430" i="6"/>
  <c r="Q8454" i="6"/>
  <c r="Q8502" i="6"/>
  <c r="Q8550" i="6"/>
  <c r="Q8586" i="6"/>
  <c r="Q8658" i="6"/>
  <c r="Q8682" i="6"/>
  <c r="Q8706" i="6"/>
  <c r="Q8778" i="6"/>
  <c r="Q8802" i="6"/>
  <c r="Q8838" i="6"/>
  <c r="Q8898" i="6"/>
  <c r="Q8922" i="6"/>
  <c r="Q8970" i="6"/>
  <c r="Q13" i="6"/>
  <c r="Q25" i="6"/>
  <c r="Q37" i="6"/>
  <c r="Q49" i="6"/>
  <c r="Q61" i="6"/>
  <c r="Q73" i="6"/>
  <c r="Q85" i="6"/>
  <c r="Q97" i="6"/>
  <c r="Q109" i="6"/>
  <c r="Q121" i="6"/>
  <c r="Q133" i="6"/>
  <c r="Q145" i="6"/>
  <c r="Q157" i="6"/>
  <c r="Q169" i="6"/>
  <c r="Q181" i="6"/>
  <c r="Q193" i="6"/>
  <c r="Q205" i="6"/>
  <c r="Q217" i="6"/>
  <c r="Q229" i="6"/>
  <c r="Q241" i="6"/>
  <c r="Q253" i="6"/>
  <c r="Q265" i="6"/>
  <c r="Q277" i="6"/>
  <c r="Q289" i="6"/>
  <c r="Q301" i="6"/>
  <c r="Q313" i="6"/>
  <c r="Q325" i="6"/>
  <c r="Q337" i="6"/>
  <c r="Q349" i="6"/>
  <c r="Q361" i="6"/>
  <c r="Q373" i="6"/>
  <c r="Q385" i="6"/>
  <c r="Q397" i="6"/>
  <c r="Q409" i="6"/>
  <c r="Q421" i="6"/>
  <c r="Q433" i="6"/>
  <c r="Q445" i="6"/>
  <c r="Q457" i="6"/>
  <c r="Q469" i="6"/>
  <c r="Q481" i="6"/>
  <c r="Q493" i="6"/>
  <c r="Q505" i="6"/>
  <c r="Q517" i="6"/>
  <c r="Q529" i="6"/>
  <c r="Q541" i="6"/>
  <c r="Q553" i="6"/>
  <c r="Q565" i="6"/>
  <c r="Q577" i="6"/>
  <c r="Q589" i="6"/>
  <c r="Q601" i="6"/>
  <c r="Q613" i="6"/>
  <c r="Q625" i="6"/>
  <c r="Q637" i="6"/>
  <c r="Q649" i="6"/>
  <c r="Q661" i="6"/>
  <c r="Q673" i="6"/>
  <c r="Q685" i="6"/>
  <c r="Q697" i="6"/>
  <c r="Q709" i="6"/>
  <c r="Q721" i="6"/>
  <c r="Q733" i="6"/>
  <c r="Q745" i="6"/>
  <c r="Q757" i="6"/>
  <c r="Q769" i="6"/>
  <c r="Q781" i="6"/>
  <c r="Q793" i="6"/>
  <c r="Q805" i="6"/>
  <c r="Q817" i="6"/>
  <c r="Q829" i="6"/>
  <c r="Q841" i="6"/>
  <c r="Q853" i="6"/>
  <c r="Q865" i="6"/>
  <c r="Q877" i="6"/>
  <c r="Q889" i="6"/>
  <c r="Q901" i="6"/>
  <c r="Q913" i="6"/>
  <c r="Q925" i="6"/>
  <c r="Q937" i="6"/>
  <c r="Q949" i="6"/>
  <c r="Q961" i="6"/>
  <c r="Q973" i="6"/>
  <c r="Q985" i="6"/>
  <c r="Q997" i="6"/>
  <c r="Q1009" i="6"/>
  <c r="Q1021" i="6"/>
  <c r="Q1033" i="6"/>
  <c r="Q1045" i="6"/>
  <c r="Q1057" i="6"/>
  <c r="Q1069" i="6"/>
  <c r="Q1081" i="6"/>
  <c r="Q1093" i="6"/>
  <c r="Q1105" i="6"/>
  <c r="Q1117" i="6"/>
  <c r="Q1129" i="6"/>
  <c r="Q1141" i="6"/>
  <c r="Q1153" i="6"/>
  <c r="Q1165" i="6"/>
  <c r="Q1177" i="6"/>
  <c r="Q1189" i="6"/>
  <c r="Q1201" i="6"/>
  <c r="Q1213" i="6"/>
  <c r="Q1225" i="6"/>
  <c r="Q1237" i="6"/>
  <c r="Q1249" i="6"/>
  <c r="Q1261" i="6"/>
  <c r="Q1273" i="6"/>
  <c r="Q1285" i="6"/>
  <c r="Q1297" i="6"/>
  <c r="Q1309" i="6"/>
  <c r="Q1321" i="6"/>
  <c r="Q1333" i="6"/>
  <c r="Q1345" i="6"/>
  <c r="Q1357" i="6"/>
  <c r="Q1369" i="6"/>
  <c r="Q1381" i="6"/>
  <c r="Q1393" i="6"/>
  <c r="Q1405" i="6"/>
  <c r="Q1417" i="6"/>
  <c r="Q1429" i="6"/>
  <c r="Q1441" i="6"/>
  <c r="Q1453" i="6"/>
  <c r="Q1465" i="6"/>
  <c r="Q1477" i="6"/>
  <c r="Q1489" i="6"/>
  <c r="Q1501" i="6"/>
  <c r="Q1513" i="6"/>
  <c r="Q1525" i="6"/>
  <c r="Q1537" i="6"/>
  <c r="Q1549" i="6"/>
  <c r="Q1561" i="6"/>
  <c r="Q1573" i="6"/>
  <c r="Q1585" i="6"/>
  <c r="Q1597" i="6"/>
  <c r="Q1609" i="6"/>
  <c r="Q1621" i="6"/>
  <c r="Q1633" i="6"/>
  <c r="Q1645" i="6"/>
  <c r="Q1657" i="6"/>
  <c r="Q1669" i="6"/>
  <c r="Q1681" i="6"/>
  <c r="Q1693" i="6"/>
  <c r="Q1705" i="6"/>
  <c r="Q1717" i="6"/>
  <c r="Q1729" i="6"/>
  <c r="Q1741" i="6"/>
  <c r="Q1753" i="6"/>
  <c r="Q1765" i="6"/>
  <c r="Q1777" i="6"/>
  <c r="Q6840" i="6"/>
  <c r="Q6864" i="6"/>
  <c r="Q6888" i="6"/>
  <c r="Q6912" i="6"/>
  <c r="Q6936" i="6"/>
  <c r="Q6960" i="6"/>
  <c r="Q6984" i="6"/>
  <c r="Q7008" i="6"/>
  <c r="Q7032" i="6"/>
  <c r="Q7056" i="6"/>
  <c r="Q7080" i="6"/>
  <c r="Q7104" i="6"/>
  <c r="Q7128" i="6"/>
  <c r="Q7152" i="6"/>
  <c r="Q7176" i="6"/>
  <c r="Q7200" i="6"/>
  <c r="Q7224" i="6"/>
  <c r="Q7248" i="6"/>
  <c r="Q7272" i="6"/>
  <c r="Q7296" i="6"/>
  <c r="Q7320" i="6"/>
  <c r="Q7344" i="6"/>
  <c r="Q7368" i="6"/>
  <c r="Q7392" i="6"/>
  <c r="Q7416" i="6"/>
  <c r="Q7440" i="6"/>
  <c r="Q7464" i="6"/>
  <c r="Q7488" i="6"/>
  <c r="Q7512" i="6"/>
  <c r="Q7536" i="6"/>
  <c r="Q7560" i="6"/>
  <c r="Q7584" i="6"/>
  <c r="Q7596" i="6"/>
  <c r="Q7620" i="6"/>
  <c r="Q7644" i="6"/>
  <c r="Q7668" i="6"/>
  <c r="Q7704" i="6"/>
  <c r="Q7872" i="6"/>
  <c r="Q7896" i="6"/>
  <c r="Q7920" i="6"/>
  <c r="Q7944" i="6"/>
  <c r="Q7968" i="6"/>
  <c r="Q7992" i="6"/>
  <c r="Q8016" i="6"/>
  <c r="Q8040" i="6"/>
  <c r="Q8064" i="6"/>
  <c r="Q8088" i="6"/>
  <c r="Q8112" i="6"/>
  <c r="Q8136" i="6"/>
  <c r="Q8160" i="6"/>
  <c r="Q8184" i="6"/>
  <c r="Q8208" i="6"/>
  <c r="Q8232" i="6"/>
  <c r="Q8256" i="6"/>
  <c r="Q8280" i="6"/>
  <c r="Q8304" i="6"/>
  <c r="Q8328" i="6"/>
  <c r="Q8340" i="6"/>
  <c r="Q8364" i="6"/>
  <c r="Q8388" i="6"/>
  <c r="Q8412" i="6"/>
  <c r="Q8436" i="6"/>
  <c r="Q8460" i="6"/>
  <c r="Q8484" i="6"/>
  <c r="Q8520" i="6"/>
  <c r="Q8544" i="6"/>
  <c r="Q8568" i="6"/>
  <c r="Q8592" i="6"/>
  <c r="Q8616" i="6"/>
  <c r="Q8640" i="6"/>
  <c r="Q8664" i="6"/>
  <c r="Q8688" i="6"/>
  <c r="Q8712" i="6"/>
  <c r="Q8736" i="6"/>
  <c r="Q8760" i="6"/>
  <c r="Q8784" i="6"/>
  <c r="Q8808" i="6"/>
  <c r="Q8832" i="6"/>
  <c r="Q8856" i="6"/>
  <c r="Q8880" i="6"/>
  <c r="Q8904" i="6"/>
  <c r="Q8928" i="6"/>
  <c r="Q8952" i="6"/>
  <c r="Q8976" i="6"/>
  <c r="Q8988" i="6"/>
  <c r="Q9012" i="6"/>
  <c r="Q9024" i="6"/>
  <c r="Q9036" i="6"/>
  <c r="Q9048" i="6"/>
  <c r="Q9060" i="6"/>
  <c r="Q9072" i="6"/>
  <c r="Q9084" i="6"/>
  <c r="Q9096" i="6"/>
  <c r="Q9108" i="6"/>
  <c r="Q9120" i="6"/>
  <c r="Q9132" i="6"/>
  <c r="Q9144" i="6"/>
  <c r="Q9156" i="6"/>
  <c r="Q9168" i="6"/>
  <c r="Q9192" i="6"/>
  <c r="Q9216" i="6"/>
  <c r="Q9240" i="6"/>
  <c r="Q9264" i="6"/>
  <c r="Q9276" i="6"/>
  <c r="Q9300" i="6"/>
  <c r="Q9324" i="6"/>
  <c r="Q9348" i="6"/>
  <c r="Q9372" i="6"/>
  <c r="Q9396" i="6"/>
  <c r="Q9420" i="6"/>
  <c r="Q9432" i="6"/>
  <c r="Q9468" i="6"/>
  <c r="Q9492" i="6"/>
  <c r="Q9516" i="6"/>
  <c r="Q9540" i="6"/>
  <c r="Q9564" i="6"/>
  <c r="Q9588" i="6"/>
  <c r="Q9612" i="6"/>
  <c r="Q9648" i="6"/>
  <c r="Q9672" i="6"/>
  <c r="Q9696" i="6"/>
  <c r="Q9720" i="6"/>
  <c r="Q9744" i="6"/>
  <c r="Q9768" i="6"/>
  <c r="Q9804" i="6"/>
  <c r="Q9828" i="6"/>
  <c r="Q9852" i="6"/>
  <c r="Q9876" i="6"/>
  <c r="Q9900" i="6"/>
  <c r="Q9924" i="6"/>
  <c r="Q3918" i="6"/>
  <c r="Q4050" i="6"/>
  <c r="Q4206" i="6"/>
  <c r="Q4242" i="6"/>
  <c r="Q4278" i="6"/>
  <c r="Q4362" i="6"/>
  <c r="Q4446" i="6"/>
  <c r="Q6750" i="6"/>
  <c r="Q6810" i="6"/>
  <c r="Q6846" i="6"/>
  <c r="Q6894" i="6"/>
  <c r="Q6918" i="6"/>
  <c r="Q6966" i="6"/>
  <c r="Q6990" i="6"/>
  <c r="Q7038" i="6"/>
  <c r="Q7074" i="6"/>
  <c r="Q7110" i="6"/>
  <c r="Q7170" i="6"/>
  <c r="Q7206" i="6"/>
  <c r="Q7242" i="6"/>
  <c r="Q7266" i="6"/>
  <c r="Q7362" i="6"/>
  <c r="Q7470" i="6"/>
  <c r="Q7494" i="6"/>
  <c r="Q7518" i="6"/>
  <c r="Q7542" i="6"/>
  <c r="Q7566" i="6"/>
  <c r="Q7590" i="6"/>
  <c r="Q7638" i="6"/>
  <c r="Q7674" i="6"/>
  <c r="Q7698" i="6"/>
  <c r="Q7734" i="6"/>
  <c r="Q7782" i="6"/>
  <c r="Q7842" i="6"/>
  <c r="Q7926" i="6"/>
  <c r="Q7950" i="6"/>
  <c r="Q7974" i="6"/>
  <c r="Q7998" i="6"/>
  <c r="Q8082" i="6"/>
  <c r="Q8106" i="6"/>
  <c r="Q8130" i="6"/>
  <c r="Q8214" i="6"/>
  <c r="Q8262" i="6"/>
  <c r="Q8310" i="6"/>
  <c r="Q8358" i="6"/>
  <c r="Q8382" i="6"/>
  <c r="Q8394" i="6"/>
  <c r="Q8442" i="6"/>
  <c r="Q8514" i="6"/>
  <c r="Q8538" i="6"/>
  <c r="Q8562" i="6"/>
  <c r="Q8598" i="6"/>
  <c r="Q8622" i="6"/>
  <c r="Q8646" i="6"/>
  <c r="Q8670" i="6"/>
  <c r="Q8694" i="6"/>
  <c r="Q8754" i="6"/>
  <c r="Q8790" i="6"/>
  <c r="Q8826" i="6"/>
  <c r="Q8850" i="6"/>
  <c r="Q8934" i="6"/>
  <c r="Q8958" i="6"/>
  <c r="Q8982" i="6"/>
  <c r="Q14" i="6"/>
  <c r="Q26" i="6"/>
  <c r="Q38" i="6"/>
  <c r="Q50" i="6"/>
  <c r="Q62" i="6"/>
  <c r="Q74" i="6"/>
  <c r="Q86" i="6"/>
  <c r="Q98" i="6"/>
  <c r="Q110" i="6"/>
  <c r="Q122" i="6"/>
  <c r="Q134" i="6"/>
  <c r="Q146" i="6"/>
  <c r="Q158" i="6"/>
  <c r="Q170" i="6"/>
  <c r="Q182" i="6"/>
  <c r="Q194" i="6"/>
  <c r="Q206" i="6"/>
  <c r="Q218" i="6"/>
  <c r="Q230" i="6"/>
  <c r="Q242" i="6"/>
  <c r="Q254" i="6"/>
  <c r="Q266" i="6"/>
  <c r="Q278" i="6"/>
  <c r="Q290" i="6"/>
  <c r="Q302" i="6"/>
  <c r="Q314" i="6"/>
  <c r="Q326" i="6"/>
  <c r="Q338" i="6"/>
  <c r="Q350" i="6"/>
  <c r="Q362" i="6"/>
  <c r="Q374" i="6"/>
  <c r="Q386" i="6"/>
  <c r="Q398" i="6"/>
  <c r="Q410" i="6"/>
  <c r="Q422" i="6"/>
  <c r="Q434" i="6"/>
  <c r="Q446" i="6"/>
  <c r="Q458" i="6"/>
  <c r="Q470" i="6"/>
  <c r="Q482" i="6"/>
  <c r="Q494" i="6"/>
  <c r="Q506" i="6"/>
  <c r="Q518" i="6"/>
  <c r="Q530" i="6"/>
  <c r="Q542" i="6"/>
  <c r="Q554" i="6"/>
  <c r="Q566" i="6"/>
  <c r="Q578" i="6"/>
  <c r="Q590" i="6"/>
  <c r="Q602" i="6"/>
  <c r="Q614" i="6"/>
  <c r="Q626" i="6"/>
  <c r="Q638" i="6"/>
  <c r="Q650" i="6"/>
  <c r="Q662" i="6"/>
  <c r="Q674" i="6"/>
  <c r="Q686" i="6"/>
  <c r="Q698" i="6"/>
  <c r="Q710" i="6"/>
  <c r="Q722" i="6"/>
  <c r="Q734" i="6"/>
  <c r="Q746" i="6"/>
  <c r="Q758" i="6"/>
  <c r="Q770" i="6"/>
  <c r="Q782" i="6"/>
  <c r="Q794" i="6"/>
  <c r="Q806" i="6"/>
  <c r="Q818" i="6"/>
  <c r="Q830" i="6"/>
  <c r="Q842" i="6"/>
  <c r="Q854" i="6"/>
  <c r="Q866" i="6"/>
  <c r="Q878" i="6"/>
  <c r="Q890" i="6"/>
  <c r="Q902" i="6"/>
  <c r="Q914" i="6"/>
  <c r="Q926" i="6"/>
  <c r="Q938" i="6"/>
  <c r="Q950" i="6"/>
  <c r="Q962" i="6"/>
  <c r="Q974" i="6"/>
  <c r="Q986" i="6"/>
  <c r="Q998" i="6"/>
  <c r="Q1010" i="6"/>
  <c r="Q1022" i="6"/>
  <c r="Q1034" i="6"/>
  <c r="Q1046" i="6"/>
  <c r="Q1058" i="6"/>
  <c r="Q1070" i="6"/>
  <c r="Q1082" i="6"/>
  <c r="Q1094" i="6"/>
  <c r="Q1106" i="6"/>
  <c r="Q1118" i="6"/>
  <c r="Q1130" i="6"/>
  <c r="Q1142" i="6"/>
  <c r="Q1154" i="6"/>
  <c r="Q1166" i="6"/>
  <c r="Q1178" i="6"/>
  <c r="Q1190" i="6"/>
  <c r="Q1202" i="6"/>
  <c r="Q1214" i="6"/>
  <c r="Q1226" i="6"/>
  <c r="Q1238" i="6"/>
  <c r="Q1250" i="6"/>
  <c r="Q1262" i="6"/>
  <c r="Q1274" i="6"/>
  <c r="Q1286" i="6"/>
  <c r="Q1298" i="6"/>
  <c r="Q1310" i="6"/>
  <c r="Q1322" i="6"/>
  <c r="Q1334" i="6"/>
  <c r="Q1346" i="6"/>
  <c r="Q1358" i="6"/>
  <c r="Q1370" i="6"/>
  <c r="Q1382" i="6"/>
  <c r="Q1394" i="6"/>
  <c r="Q1406" i="6"/>
  <c r="Q1418" i="6"/>
  <c r="Q1430" i="6"/>
  <c r="Q1442" i="6"/>
  <c r="Q1454" i="6"/>
  <c r="Q1466" i="6"/>
  <c r="Q1478" i="6"/>
  <c r="Q1490" i="6"/>
  <c r="Q1502" i="6"/>
  <c r="Q1514" i="6"/>
  <c r="Q1526" i="6"/>
  <c r="Q1538" i="6"/>
  <c r="Q1550" i="6"/>
  <c r="Q1562" i="6"/>
  <c r="Q1574" i="6"/>
  <c r="Q1586" i="6"/>
  <c r="Q1598" i="6"/>
  <c r="Q1610" i="6"/>
  <c r="Q1622" i="6"/>
  <c r="Q1634" i="6"/>
  <c r="Q1646" i="6"/>
  <c r="Q1658" i="6"/>
  <c r="Q1670" i="6"/>
  <c r="Q1682" i="6"/>
  <c r="Q1694" i="6"/>
  <c r="Q1706" i="6"/>
  <c r="Q1718" i="6"/>
  <c r="Q1730" i="6"/>
  <c r="Q1742" i="6"/>
  <c r="Q1754" i="6"/>
  <c r="Q1766" i="6"/>
  <c r="Q1778" i="6"/>
  <c r="Q1789" i="6"/>
  <c r="Q1801" i="6"/>
  <c r="Q1813" i="6"/>
  <c r="Q1825" i="6"/>
  <c r="Q1837" i="6"/>
  <c r="Q1849" i="6"/>
  <c r="Q1861" i="6"/>
  <c r="Q1873" i="6"/>
  <c r="Q1885" i="6"/>
  <c r="Q1897" i="6"/>
  <c r="Q1909" i="6"/>
  <c r="Q1921" i="6"/>
  <c r="Q1933" i="6"/>
  <c r="Q1945" i="6"/>
  <c r="Q1957" i="6"/>
  <c r="Q1969" i="6"/>
  <c r="Q1981" i="6"/>
  <c r="Q1993" i="6"/>
  <c r="Q2005" i="6"/>
  <c r="Q2017" i="6"/>
  <c r="Q2029" i="6"/>
  <c r="Q2041" i="6"/>
  <c r="Q2053" i="6"/>
  <c r="Q2065" i="6"/>
  <c r="Q2077" i="6"/>
  <c r="Q2089" i="6"/>
  <c r="Q2101" i="6"/>
  <c r="Q2113" i="6"/>
  <c r="Q2125" i="6"/>
  <c r="Q2137" i="6"/>
  <c r="Q2149" i="6"/>
  <c r="Q2161" i="6"/>
  <c r="Q2173" i="6"/>
  <c r="Q2185" i="6"/>
  <c r="Q2197" i="6"/>
  <c r="Q2209" i="6"/>
  <c r="Q2221" i="6"/>
  <c r="Q2233" i="6"/>
  <c r="Q2245" i="6"/>
  <c r="Q2257" i="6"/>
  <c r="Q2269" i="6"/>
  <c r="Q2281" i="6"/>
  <c r="Q2293" i="6"/>
  <c r="Q2305" i="6"/>
  <c r="Q2317" i="6"/>
  <c r="Q2329" i="6"/>
  <c r="Q2341" i="6"/>
  <c r="Q2353" i="6"/>
  <c r="Q2365" i="6"/>
  <c r="Q2377" i="6"/>
  <c r="Q2389" i="6"/>
  <c r="Q2401" i="6"/>
  <c r="Q2413" i="6"/>
  <c r="Q2425" i="6"/>
  <c r="Q2437" i="6"/>
  <c r="Q2449" i="6"/>
  <c r="Q2461" i="6"/>
  <c r="Q2473" i="6"/>
  <c r="Q2485" i="6"/>
  <c r="Q2497" i="6"/>
  <c r="Q2509" i="6"/>
  <c r="Q2521" i="6"/>
  <c r="Q2533" i="6"/>
  <c r="Q2545" i="6"/>
  <c r="Q2557" i="6"/>
  <c r="Q2569" i="6"/>
  <c r="Q2581" i="6"/>
  <c r="Q2593" i="6"/>
  <c r="Q2605" i="6"/>
  <c r="Q2617" i="6"/>
  <c r="Q2629" i="6"/>
  <c r="Q2641" i="6"/>
  <c r="Q2653" i="6"/>
  <c r="Q2665" i="6"/>
  <c r="Q2677" i="6"/>
  <c r="Q2689" i="6"/>
  <c r="Q2701" i="6"/>
  <c r="Q2713" i="6"/>
  <c r="Q2725" i="6"/>
  <c r="Q2737" i="6"/>
  <c r="Q2749" i="6"/>
  <c r="Q2761" i="6"/>
  <c r="Q2773" i="6"/>
  <c r="Q2785" i="6"/>
  <c r="Q2797" i="6"/>
  <c r="Q2809" i="6"/>
  <c r="Q2821" i="6"/>
  <c r="Q2833" i="6"/>
  <c r="Q2845" i="6"/>
  <c r="Q2857" i="6"/>
  <c r="Q2869" i="6"/>
  <c r="Q2881" i="6"/>
  <c r="Q2893" i="6"/>
  <c r="Q2905" i="6"/>
  <c r="Q2917" i="6"/>
  <c r="Q2929" i="6"/>
  <c r="Q2941" i="6"/>
  <c r="Q2953" i="6"/>
  <c r="Q2965" i="6"/>
  <c r="Q2977" i="6"/>
  <c r="Q2989" i="6"/>
  <c r="Q3001" i="6"/>
  <c r="Q3013" i="6"/>
  <c r="Q3025" i="6"/>
  <c r="Q3037" i="6"/>
  <c r="Q3049" i="6"/>
  <c r="Q3061" i="6"/>
  <c r="Q3073" i="6"/>
  <c r="Q3085" i="6"/>
  <c r="Q3097" i="6"/>
  <c r="Q3109" i="6"/>
  <c r="Q3121" i="6"/>
  <c r="Q3133" i="6"/>
  <c r="Q3145" i="6"/>
  <c r="Q3157" i="6"/>
  <c r="Q3169" i="6"/>
  <c r="Q3181" i="6"/>
  <c r="Q3193" i="6"/>
  <c r="Q3205" i="6"/>
  <c r="Q3217" i="6"/>
  <c r="Q3229" i="6"/>
  <c r="Q3241" i="6"/>
  <c r="Q3253" i="6"/>
  <c r="Q3265" i="6"/>
  <c r="Q3277" i="6"/>
  <c r="Q3289" i="6"/>
  <c r="Q3301" i="6"/>
  <c r="Q3313" i="6"/>
  <c r="Q3325" i="6"/>
  <c r="Q3337" i="6"/>
  <c r="Q3349" i="6"/>
  <c r="Q3361" i="6"/>
  <c r="Q3373" i="6"/>
  <c r="Q3385" i="6"/>
  <c r="Q3397" i="6"/>
  <c r="Q3409" i="6"/>
  <c r="Q3421" i="6"/>
  <c r="Q3433" i="6"/>
  <c r="Q3445" i="6"/>
  <c r="Q3457" i="6"/>
  <c r="Q3469" i="6"/>
  <c r="Q3481" i="6"/>
  <c r="Q3493" i="6"/>
  <c r="Q3505" i="6"/>
  <c r="Q3517" i="6"/>
  <c r="Q3529" i="6"/>
  <c r="Q3541" i="6"/>
  <c r="Q3553" i="6"/>
  <c r="Q3565" i="6"/>
  <c r="Q3577" i="6"/>
  <c r="Q3589" i="6"/>
  <c r="Q3601" i="6"/>
  <c r="Q3613" i="6"/>
  <c r="Q3625" i="6"/>
  <c r="Q3637" i="6"/>
  <c r="Q3649" i="6"/>
  <c r="Q3661" i="6"/>
  <c r="Q3673" i="6"/>
  <c r="Q3685" i="6"/>
  <c r="Q3697" i="6"/>
  <c r="Q3709" i="6"/>
  <c r="Q3721" i="6"/>
  <c r="Q3733" i="6"/>
  <c r="Q3745" i="6"/>
  <c r="Q3757" i="6"/>
  <c r="Q3769" i="6"/>
  <c r="Q3781" i="6"/>
  <c r="Q3793" i="6"/>
  <c r="Q3805" i="6"/>
  <c r="Q3817" i="6"/>
  <c r="Q3829" i="6"/>
  <c r="Q3841" i="6"/>
  <c r="Q3853" i="6"/>
  <c r="Q3865" i="6"/>
  <c r="Q3877" i="6"/>
  <c r="Q3889" i="6"/>
  <c r="Q3901" i="6"/>
  <c r="Q3913" i="6"/>
  <c r="Q3925" i="6"/>
  <c r="Q3937" i="6"/>
  <c r="Q3949" i="6"/>
  <c r="Q3961" i="6"/>
  <c r="Q3973" i="6"/>
  <c r="Q3985" i="6"/>
  <c r="Q3997" i="6"/>
  <c r="Q4009" i="6"/>
  <c r="Q4021" i="6"/>
  <c r="Q4033" i="6"/>
  <c r="Q4045" i="6"/>
  <c r="Q4057" i="6"/>
  <c r="Q4069" i="6"/>
  <c r="Q4081" i="6"/>
  <c r="Q4093" i="6"/>
  <c r="Q4105" i="6"/>
  <c r="Q4117" i="6"/>
  <c r="Q4129" i="6"/>
  <c r="Q4141" i="6"/>
  <c r="Q4153" i="6"/>
  <c r="Q4165" i="6"/>
  <c r="Q4177" i="6"/>
  <c r="Q4189" i="6"/>
  <c r="Q4201" i="6"/>
  <c r="Q4213" i="6"/>
  <c r="Q4225" i="6"/>
  <c r="Q4237" i="6"/>
  <c r="Q4249" i="6"/>
  <c r="Q4261" i="6"/>
  <c r="Q4273" i="6"/>
  <c r="Q4285" i="6"/>
  <c r="Q4297" i="6"/>
  <c r="Q4309" i="6"/>
  <c r="Q4321" i="6"/>
  <c r="Q4333" i="6"/>
  <c r="Q4345" i="6"/>
  <c r="Q4357" i="6"/>
  <c r="Q4369" i="6"/>
  <c r="Q4381" i="6"/>
  <c r="Q4393" i="6"/>
  <c r="Q4405" i="6"/>
  <c r="Q4417" i="6"/>
  <c r="Q4429" i="6"/>
  <c r="Q4441" i="6"/>
  <c r="Q4453" i="6"/>
  <c r="Q4465" i="6"/>
  <c r="Q4477" i="6"/>
  <c r="Q4489" i="6"/>
  <c r="Q4501" i="6"/>
  <c r="Q4513" i="6"/>
  <c r="Q4525" i="6"/>
  <c r="Q4537" i="6"/>
  <c r="Q4549" i="6"/>
  <c r="Q4561" i="6"/>
  <c r="Q4573" i="6"/>
  <c r="Q4585" i="6"/>
  <c r="Q4597" i="6"/>
  <c r="Q4609" i="6"/>
  <c r="Q4621" i="6"/>
  <c r="Q4633" i="6"/>
  <c r="Q4645" i="6"/>
  <c r="Q4657" i="6"/>
  <c r="Q4669" i="6"/>
  <c r="Q4681" i="6"/>
  <c r="Q4693" i="6"/>
  <c r="Q4705" i="6"/>
  <c r="Q4717" i="6"/>
  <c r="Q4729" i="6"/>
  <c r="Q4741" i="6"/>
  <c r="Q4753" i="6"/>
  <c r="Q4765" i="6"/>
  <c r="Q4777" i="6"/>
  <c r="Q4789" i="6"/>
  <c r="Q4801" i="6"/>
  <c r="Q4813" i="6"/>
  <c r="Q4825" i="6"/>
  <c r="Q4837" i="6"/>
  <c r="Q4849" i="6"/>
  <c r="Q4861" i="6"/>
  <c r="Q4873" i="6"/>
  <c r="Q4885" i="6"/>
  <c r="Q4897" i="6"/>
  <c r="Q4909" i="6"/>
  <c r="Q4921" i="6"/>
  <c r="Q4933" i="6"/>
  <c r="Q4945" i="6"/>
  <c r="Q4957" i="6"/>
  <c r="Q4969" i="6"/>
  <c r="Q4981" i="6"/>
  <c r="Q4993" i="6"/>
  <c r="Q5005" i="6"/>
  <c r="Q5017" i="6"/>
  <c r="Q5029" i="6"/>
  <c r="Q5041" i="6"/>
  <c r="Q5053" i="6"/>
  <c r="Q5065" i="6"/>
  <c r="Q5077" i="6"/>
  <c r="Q5089" i="6"/>
  <c r="Q5101" i="6"/>
  <c r="Q5113" i="6"/>
  <c r="Q5125" i="6"/>
  <c r="Q5137" i="6"/>
  <c r="Q5149" i="6"/>
  <c r="Q5161" i="6"/>
  <c r="Q5173" i="6"/>
  <c r="Q5185" i="6"/>
  <c r="Q5197" i="6"/>
  <c r="Q5209" i="6"/>
  <c r="Q5221" i="6"/>
  <c r="Q5233" i="6"/>
  <c r="Q5245" i="6"/>
  <c r="Q5257" i="6"/>
  <c r="Q5269" i="6"/>
  <c r="Q5281" i="6"/>
  <c r="Q5293" i="6"/>
  <c r="Q5305" i="6"/>
  <c r="Q5317" i="6"/>
  <c r="Q5329" i="6"/>
  <c r="Q5341" i="6"/>
  <c r="Q5353" i="6"/>
  <c r="Q5365" i="6"/>
  <c r="Q5377" i="6"/>
  <c r="Q5389" i="6"/>
  <c r="Q5401" i="6"/>
  <c r="Q5413" i="6"/>
  <c r="Q5425" i="6"/>
  <c r="Q5437" i="6"/>
  <c r="Q5449" i="6"/>
  <c r="Q5461" i="6"/>
  <c r="Q5473" i="6"/>
  <c r="Q5485" i="6"/>
  <c r="Q5497" i="6"/>
  <c r="Q5509" i="6"/>
  <c r="Q5521" i="6"/>
  <c r="Q5533" i="6"/>
  <c r="Q5545" i="6"/>
  <c r="Q5557" i="6"/>
  <c r="Q5569" i="6"/>
  <c r="Q5581" i="6"/>
  <c r="Q5593" i="6"/>
  <c r="Q5605" i="6"/>
  <c r="Q5617" i="6"/>
  <c r="Q5629" i="6"/>
  <c r="Q5641" i="6"/>
  <c r="Q5653" i="6"/>
  <c r="Q5665" i="6"/>
  <c r="Q5677" i="6"/>
  <c r="Q5689" i="6"/>
  <c r="Q5701" i="6"/>
  <c r="Q5713" i="6"/>
  <c r="Q5725" i="6"/>
  <c r="Q5737" i="6"/>
  <c r="Q5749" i="6"/>
  <c r="Q5761" i="6"/>
  <c r="Q5773" i="6"/>
  <c r="Q5785" i="6"/>
  <c r="Q5797" i="6"/>
  <c r="Q5809" i="6"/>
  <c r="Q5821" i="6"/>
  <c r="Q5833" i="6"/>
  <c r="Q5845" i="6"/>
  <c r="Q5857" i="6"/>
  <c r="Q5869" i="6"/>
  <c r="Q1790" i="6"/>
  <c r="Q1802" i="6"/>
  <c r="Q1814" i="6"/>
  <c r="Q1826" i="6"/>
  <c r="Q1838" i="6"/>
  <c r="Q1850" i="6"/>
  <c r="Q1862" i="6"/>
  <c r="Q1874" i="6"/>
  <c r="Q1886" i="6"/>
  <c r="Q1898" i="6"/>
  <c r="Q1910" i="6"/>
  <c r="Q1922" i="6"/>
  <c r="Q1934" i="6"/>
  <c r="Q1946" i="6"/>
  <c r="Q1958" i="6"/>
  <c r="Q1970" i="6"/>
  <c r="Q1982" i="6"/>
  <c r="Q1994" i="6"/>
  <c r="Q2006" i="6"/>
  <c r="Q2018" i="6"/>
  <c r="Q2030" i="6"/>
  <c r="Q2042" i="6"/>
  <c r="Q2054" i="6"/>
  <c r="Q2066" i="6"/>
  <c r="Q2078" i="6"/>
  <c r="Q2090" i="6"/>
  <c r="Q2102" i="6"/>
  <c r="Q2114" i="6"/>
  <c r="Q2126" i="6"/>
  <c r="Q2138" i="6"/>
  <c r="Q2150" i="6"/>
  <c r="Q2162" i="6"/>
  <c r="Q2174" i="6"/>
  <c r="Q2186" i="6"/>
  <c r="Q2198" i="6"/>
  <c r="Q2210" i="6"/>
  <c r="Q2222" i="6"/>
  <c r="Q2234" i="6"/>
  <c r="Q2246" i="6"/>
  <c r="Q2258" i="6"/>
  <c r="Q2270" i="6"/>
  <c r="Q2282" i="6"/>
  <c r="Q2294" i="6"/>
  <c r="Q2306" i="6"/>
  <c r="Q2318" i="6"/>
  <c r="Q2330" i="6"/>
  <c r="Q2342" i="6"/>
  <c r="Q2354" i="6"/>
  <c r="Q2366" i="6"/>
  <c r="Q2378" i="6"/>
  <c r="Q2390" i="6"/>
  <c r="Q2402" i="6"/>
  <c r="Q2414" i="6"/>
  <c r="Q2426" i="6"/>
  <c r="Q2438" i="6"/>
  <c r="Q2450" i="6"/>
  <c r="Q2462" i="6"/>
  <c r="Q2474" i="6"/>
  <c r="Q2486" i="6"/>
  <c r="Q2498" i="6"/>
  <c r="Q2510" i="6"/>
  <c r="Q2522" i="6"/>
  <c r="Q2534" i="6"/>
  <c r="Q2546" i="6"/>
  <c r="Q2558" i="6"/>
  <c r="Q2570" i="6"/>
  <c r="Q2582" i="6"/>
  <c r="Q2594" i="6"/>
  <c r="Q2606" i="6"/>
  <c r="Q2618" i="6"/>
  <c r="Q2630" i="6"/>
  <c r="Q2642" i="6"/>
  <c r="Q2654" i="6"/>
  <c r="Q2666" i="6"/>
  <c r="Q2678" i="6"/>
  <c r="Q2690" i="6"/>
  <c r="Q2702" i="6"/>
  <c r="Q2714" i="6"/>
  <c r="Q2726" i="6"/>
  <c r="Q2738" i="6"/>
  <c r="Q2750" i="6"/>
  <c r="Q2762" i="6"/>
  <c r="Q2774" i="6"/>
  <c r="Q2786" i="6"/>
  <c r="Q2798" i="6"/>
  <c r="Q2810" i="6"/>
  <c r="Q2822" i="6"/>
  <c r="Q2834" i="6"/>
  <c r="Q2846" i="6"/>
  <c r="Q2858" i="6"/>
  <c r="Q2870" i="6"/>
  <c r="Q2882" i="6"/>
  <c r="Q2894" i="6"/>
  <c r="Q2906" i="6"/>
  <c r="Q2918" i="6"/>
  <c r="Q2930" i="6"/>
  <c r="Q2942" i="6"/>
  <c r="Q2954" i="6"/>
  <c r="Q2966" i="6"/>
  <c r="Q2978" i="6"/>
  <c r="Q2990" i="6"/>
  <c r="Q3002" i="6"/>
  <c r="Q3014" i="6"/>
  <c r="Q3026" i="6"/>
  <c r="Q3038" i="6"/>
  <c r="Q3050" i="6"/>
  <c r="Q3062" i="6"/>
  <c r="Q3074" i="6"/>
  <c r="Q3086" i="6"/>
  <c r="Q3098" i="6"/>
  <c r="Q3110" i="6"/>
  <c r="Q3122" i="6"/>
  <c r="Q3134" i="6"/>
  <c r="Q3146" i="6"/>
  <c r="Q3158" i="6"/>
  <c r="Q3170" i="6"/>
  <c r="Q3182" i="6"/>
  <c r="Q3194" i="6"/>
  <c r="Q3206" i="6"/>
  <c r="Q3218" i="6"/>
  <c r="Q3230" i="6"/>
  <c r="Q3242" i="6"/>
  <c r="Q3254" i="6"/>
  <c r="Q3266" i="6"/>
  <c r="Q3278" i="6"/>
  <c r="Q3290" i="6"/>
  <c r="Q3302" i="6"/>
  <c r="Q3314" i="6"/>
  <c r="Q3326" i="6"/>
  <c r="Q3338" i="6"/>
  <c r="Q3350" i="6"/>
  <c r="Q3362" i="6"/>
  <c r="Q3374" i="6"/>
  <c r="Q3386" i="6"/>
  <c r="Q3398" i="6"/>
  <c r="Q3410" i="6"/>
  <c r="Q3422" i="6"/>
  <c r="Q3434" i="6"/>
  <c r="Q3446" i="6"/>
  <c r="Q3458" i="6"/>
  <c r="Q3470" i="6"/>
  <c r="Q3482" i="6"/>
  <c r="Q3494" i="6"/>
  <c r="Q3506" i="6"/>
  <c r="Q3518" i="6"/>
  <c r="Q3530" i="6"/>
  <c r="Q3542" i="6"/>
  <c r="Q3554" i="6"/>
  <c r="Q3566" i="6"/>
  <c r="Q3578" i="6"/>
  <c r="Q3590" i="6"/>
  <c r="Q3602" i="6"/>
  <c r="Q3614" i="6"/>
  <c r="Q3626" i="6"/>
  <c r="Q3638" i="6"/>
  <c r="Q3650" i="6"/>
  <c r="Q3662" i="6"/>
  <c r="Q3674" i="6"/>
  <c r="Q3686" i="6"/>
  <c r="Q3698" i="6"/>
  <c r="Q3710" i="6"/>
  <c r="Q3722" i="6"/>
  <c r="Q3734" i="6"/>
  <c r="Q3746" i="6"/>
  <c r="Q3758" i="6"/>
  <c r="Q3770" i="6"/>
  <c r="Q3782" i="6"/>
  <c r="Q3794" i="6"/>
  <c r="Q3806" i="6"/>
  <c r="Q3818" i="6"/>
  <c r="Q3830" i="6"/>
  <c r="Q3842" i="6"/>
  <c r="Q3854" i="6"/>
  <c r="Q3866" i="6"/>
  <c r="Q3878" i="6"/>
  <c r="Q3890" i="6"/>
  <c r="Q3902" i="6"/>
  <c r="Q3914" i="6"/>
  <c r="Q3926" i="6"/>
  <c r="Q3938" i="6"/>
  <c r="Q3950" i="6"/>
  <c r="Q3962" i="6"/>
  <c r="Q3974" i="6"/>
  <c r="Q3986" i="6"/>
  <c r="Q3998" i="6"/>
  <c r="Q4010" i="6"/>
  <c r="Q4022" i="6"/>
  <c r="Q4034" i="6"/>
  <c r="Q4046" i="6"/>
  <c r="Q4058" i="6"/>
  <c r="Q4070" i="6"/>
  <c r="Q4082" i="6"/>
  <c r="Q4094" i="6"/>
  <c r="Q4106" i="6"/>
  <c r="Q4118" i="6"/>
  <c r="Q4130" i="6"/>
  <c r="Q4142" i="6"/>
  <c r="Q4154" i="6"/>
  <c r="Q4166" i="6"/>
  <c r="Q4178" i="6"/>
  <c r="Q4190" i="6"/>
  <c r="Q4202" i="6"/>
  <c r="Q4214" i="6"/>
  <c r="Q4226" i="6"/>
  <c r="Q4238" i="6"/>
  <c r="Q4250" i="6"/>
  <c r="Q4262" i="6"/>
  <c r="Q4274" i="6"/>
  <c r="Q4286" i="6"/>
  <c r="Q4298" i="6"/>
  <c r="Q4310" i="6"/>
  <c r="Q4322" i="6"/>
  <c r="Q4334" i="6"/>
  <c r="Q4346" i="6"/>
  <c r="Q4358" i="6"/>
  <c r="Q4370" i="6"/>
  <c r="Q4382" i="6"/>
  <c r="Q4394" i="6"/>
  <c r="Q4406" i="6"/>
  <c r="Q4418" i="6"/>
  <c r="Q4430" i="6"/>
  <c r="Q4442" i="6"/>
  <c r="Q4454" i="6"/>
  <c r="Q4466" i="6"/>
  <c r="Q4478" i="6"/>
  <c r="Q4490" i="6"/>
  <c r="Q4502" i="6"/>
  <c r="Q4514" i="6"/>
  <c r="Q4526" i="6"/>
  <c r="Q4538" i="6"/>
  <c r="Q4550" i="6"/>
  <c r="Q4562" i="6"/>
  <c r="Q4574" i="6"/>
  <c r="Q4586" i="6"/>
  <c r="Q4598" i="6"/>
  <c r="Q4610" i="6"/>
  <c r="Q4622" i="6"/>
  <c r="Q4634" i="6"/>
  <c r="Q4646" i="6"/>
  <c r="Q4658" i="6"/>
  <c r="Q4670" i="6"/>
  <c r="Q4682" i="6"/>
  <c r="Q4694" i="6"/>
  <c r="Q4706" i="6"/>
  <c r="Q4718" i="6"/>
  <c r="Q4730" i="6"/>
  <c r="Q4742" i="6"/>
  <c r="Q4754" i="6"/>
  <c r="Q4766" i="6"/>
  <c r="Q4778" i="6"/>
  <c r="Q4790" i="6"/>
  <c r="Q4802" i="6"/>
  <c r="Q4814" i="6"/>
  <c r="Q4826" i="6"/>
  <c r="Q4838" i="6"/>
  <c r="Q4850" i="6"/>
  <c r="Q4862" i="6"/>
  <c r="Q4874" i="6"/>
  <c r="Q4886" i="6"/>
  <c r="Q4898" i="6"/>
  <c r="Q4910" i="6"/>
  <c r="Q4922" i="6"/>
  <c r="Q4934" i="6"/>
  <c r="Q4946" i="6"/>
  <c r="Q4958" i="6"/>
  <c r="Q4970" i="6"/>
  <c r="Q4982" i="6"/>
  <c r="Q4994" i="6"/>
  <c r="Q5006" i="6"/>
  <c r="Q5018" i="6"/>
  <c r="Q5030" i="6"/>
  <c r="Q5042" i="6"/>
  <c r="Q5054" i="6"/>
  <c r="Q5066" i="6"/>
  <c r="Q5078" i="6"/>
  <c r="Q5090" i="6"/>
  <c r="Q5102" i="6"/>
  <c r="Q5114" i="6"/>
  <c r="Q5126" i="6"/>
  <c r="Q5138" i="6"/>
  <c r="Q5150" i="6"/>
  <c r="Q5162" i="6"/>
  <c r="Q5174" i="6"/>
  <c r="Q5186" i="6"/>
  <c r="Q5198" i="6"/>
  <c r="Q5210" i="6"/>
  <c r="Q5222" i="6"/>
  <c r="Q5234" i="6"/>
  <c r="Q5246" i="6"/>
  <c r="Q5258" i="6"/>
  <c r="Q5270" i="6"/>
  <c r="Q5282" i="6"/>
  <c r="Q5294" i="6"/>
  <c r="Q5306" i="6"/>
  <c r="Q5318" i="6"/>
  <c r="Q5330" i="6"/>
  <c r="Q5342" i="6"/>
  <c r="Q5354" i="6"/>
  <c r="Q5366" i="6"/>
  <c r="Q5378" i="6"/>
  <c r="Q5390" i="6"/>
  <c r="Q5402" i="6"/>
  <c r="Q5414" i="6"/>
  <c r="Q5426" i="6"/>
  <c r="Q5438" i="6"/>
  <c r="Q5450" i="6"/>
  <c r="Q5462" i="6"/>
  <c r="Q5474" i="6"/>
  <c r="Q5486" i="6"/>
  <c r="Q5498" i="6"/>
  <c r="Q5510" i="6"/>
  <c r="Q5522" i="6"/>
  <c r="Q5534" i="6"/>
  <c r="Q5546" i="6"/>
  <c r="Q5558" i="6"/>
  <c r="Q5570" i="6"/>
  <c r="Q5582" i="6"/>
  <c r="Q5594" i="6"/>
  <c r="Q5606" i="6"/>
  <c r="Q5618" i="6"/>
  <c r="Q5630" i="6"/>
  <c r="Q5642" i="6"/>
  <c r="Q5654" i="6"/>
  <c r="Q5666" i="6"/>
  <c r="Q5678" i="6"/>
  <c r="Q5690" i="6"/>
  <c r="Q5702" i="6"/>
  <c r="Q5714" i="6"/>
  <c r="Q5726" i="6"/>
  <c r="Q5738" i="6"/>
  <c r="Q5750" i="6"/>
  <c r="Q5762" i="6"/>
  <c r="Q5774" i="6"/>
  <c r="Q5786" i="6"/>
  <c r="Q5798" i="6"/>
  <c r="Q5810" i="6"/>
  <c r="Q5822" i="6"/>
  <c r="Q5834" i="6"/>
  <c r="Q5846" i="6"/>
  <c r="Q5858" i="6"/>
  <c r="Q5870" i="6"/>
  <c r="Q5881" i="6"/>
  <c r="Q5893" i="6"/>
  <c r="Q5905" i="6"/>
  <c r="Q5917" i="6"/>
  <c r="Q5929" i="6"/>
  <c r="Q5941" i="6"/>
  <c r="Q5953" i="6"/>
  <c r="Q5965" i="6"/>
  <c r="Q5977" i="6"/>
  <c r="Q5989" i="6"/>
  <c r="Q6001" i="6"/>
  <c r="Q6013" i="6"/>
  <c r="Q6025" i="6"/>
  <c r="Q6037" i="6"/>
  <c r="Q6049" i="6"/>
  <c r="Q6061" i="6"/>
  <c r="Q6073" i="6"/>
  <c r="Q6085" i="6"/>
  <c r="Q6097" i="6"/>
  <c r="Q6109" i="6"/>
  <c r="Q6121" i="6"/>
  <c r="Q6133" i="6"/>
  <c r="Q6145" i="6"/>
  <c r="Q6157" i="6"/>
  <c r="Q6169" i="6"/>
  <c r="Q6181" i="6"/>
  <c r="Q6193" i="6"/>
  <c r="Q6205" i="6"/>
  <c r="Q6217" i="6"/>
  <c r="Q6229" i="6"/>
  <c r="Q6241" i="6"/>
  <c r="Q6253" i="6"/>
  <c r="Q6265" i="6"/>
  <c r="Q6277" i="6"/>
  <c r="Q6289" i="6"/>
  <c r="Q6301" i="6"/>
  <c r="Q6313" i="6"/>
  <c r="Q6325" i="6"/>
  <c r="Q6337" i="6"/>
  <c r="Q6349" i="6"/>
  <c r="Q6361" i="6"/>
  <c r="Q6373" i="6"/>
  <c r="Q6385" i="6"/>
  <c r="Q6397" i="6"/>
  <c r="Q6409" i="6"/>
  <c r="Q6421" i="6"/>
  <c r="Q6433" i="6"/>
  <c r="Q6445" i="6"/>
  <c r="Q6457" i="6"/>
  <c r="Q6469" i="6"/>
  <c r="Q6481" i="6"/>
  <c r="Q6493" i="6"/>
  <c r="Q6505" i="6"/>
  <c r="Q6517" i="6"/>
  <c r="Q6529" i="6"/>
  <c r="Q6541" i="6"/>
  <c r="Q6553" i="6"/>
  <c r="Q6565" i="6"/>
  <c r="Q6577" i="6"/>
  <c r="Q6589" i="6"/>
  <c r="Q6601" i="6"/>
  <c r="Q6613" i="6"/>
  <c r="Q6625" i="6"/>
  <c r="Q6637" i="6"/>
  <c r="Q6649" i="6"/>
  <c r="Q6661" i="6"/>
  <c r="Q6673" i="6"/>
  <c r="Q6685" i="6"/>
  <c r="Q6697" i="6"/>
  <c r="Q6709" i="6"/>
  <c r="Q6721" i="6"/>
  <c r="Q6733" i="6"/>
  <c r="Q6745" i="6"/>
  <c r="Q6757" i="6"/>
  <c r="Q6769" i="6"/>
  <c r="Q6781" i="6"/>
  <c r="Q6793" i="6"/>
  <c r="Q6805" i="6"/>
  <c r="Q6817" i="6"/>
  <c r="Q6829" i="6"/>
  <c r="Q6841" i="6"/>
  <c r="Q6853" i="6"/>
  <c r="Q6865" i="6"/>
  <c r="Q6877" i="6"/>
  <c r="Q6889" i="6"/>
  <c r="Q6901" i="6"/>
  <c r="Q6913" i="6"/>
  <c r="Q6925" i="6"/>
  <c r="Q6937" i="6"/>
  <c r="Q6949" i="6"/>
  <c r="Q6961" i="6"/>
  <c r="Q6973" i="6"/>
  <c r="Q6985" i="6"/>
  <c r="Q6997" i="6"/>
  <c r="Q7009" i="6"/>
  <c r="Q7021" i="6"/>
  <c r="Q7033" i="6"/>
  <c r="Q7045" i="6"/>
  <c r="Q7057" i="6"/>
  <c r="Q7069" i="6"/>
  <c r="Q7081" i="6"/>
  <c r="Q7093" i="6"/>
  <c r="Q7105" i="6"/>
  <c r="Q7117" i="6"/>
  <c r="Q7129" i="6"/>
  <c r="Q7141" i="6"/>
  <c r="Q7153" i="6"/>
  <c r="Q7165" i="6"/>
  <c r="Q7177" i="6"/>
  <c r="Q7189" i="6"/>
  <c r="Q7201" i="6"/>
  <c r="Q7213" i="6"/>
  <c r="Q7225" i="6"/>
  <c r="Q7237" i="6"/>
  <c r="Q7249" i="6"/>
  <c r="Q7261" i="6"/>
  <c r="Q7273" i="6"/>
  <c r="Q7285" i="6"/>
  <c r="Q7297" i="6"/>
  <c r="Q7309" i="6"/>
  <c r="Q7321" i="6"/>
  <c r="Q7333" i="6"/>
  <c r="Q7345" i="6"/>
  <c r="Q7357" i="6"/>
  <c r="Q7369" i="6"/>
  <c r="Q7381" i="6"/>
  <c r="Q7393" i="6"/>
  <c r="Q7405" i="6"/>
  <c r="Q7417" i="6"/>
  <c r="Q7429" i="6"/>
  <c r="Q7441" i="6"/>
  <c r="Q7453" i="6"/>
  <c r="Q7465" i="6"/>
  <c r="Q7477" i="6"/>
  <c r="Q7489" i="6"/>
  <c r="Q7501" i="6"/>
  <c r="Q7513" i="6"/>
  <c r="Q7525" i="6"/>
  <c r="Q7537" i="6"/>
  <c r="Q7549" i="6"/>
  <c r="Q7561" i="6"/>
  <c r="Q7573" i="6"/>
  <c r="Q7585" i="6"/>
  <c r="Q7597" i="6"/>
  <c r="Q7609" i="6"/>
  <c r="Q7621" i="6"/>
  <c r="Q7633" i="6"/>
  <c r="Q7645" i="6"/>
  <c r="Q7657" i="6"/>
  <c r="Q7669" i="6"/>
  <c r="Q7681" i="6"/>
  <c r="Q7693" i="6"/>
  <c r="Q7705" i="6"/>
  <c r="Q7717" i="6"/>
  <c r="Q7729" i="6"/>
  <c r="Q7741" i="6"/>
  <c r="Q7753" i="6"/>
  <c r="Q7765" i="6"/>
  <c r="Q7777" i="6"/>
  <c r="Q7789" i="6"/>
  <c r="Q7801" i="6"/>
  <c r="Q7813" i="6"/>
  <c r="Q7825" i="6"/>
  <c r="Q7837" i="6"/>
  <c r="Q7849" i="6"/>
  <c r="Q7861" i="6"/>
  <c r="Q7873" i="6"/>
  <c r="Q7885" i="6"/>
  <c r="Q7897" i="6"/>
  <c r="Q7909" i="6"/>
  <c r="Q5882" i="6"/>
  <c r="Q5894" i="6"/>
  <c r="Q5906" i="6"/>
  <c r="Q5918" i="6"/>
  <c r="Q5930" i="6"/>
  <c r="Q5942" i="6"/>
  <c r="Q5954" i="6"/>
  <c r="Q5966" i="6"/>
  <c r="Q5978" i="6"/>
  <c r="Q5990" i="6"/>
  <c r="Q6002" i="6"/>
  <c r="Q6014" i="6"/>
  <c r="Q6026" i="6"/>
  <c r="Q6038" i="6"/>
  <c r="Q6050" i="6"/>
  <c r="Q6062" i="6"/>
  <c r="Q6074" i="6"/>
  <c r="Q6086" i="6"/>
  <c r="Q6098" i="6"/>
  <c r="Q6110" i="6"/>
  <c r="Q6122" i="6"/>
  <c r="Q6134" i="6"/>
  <c r="Q6146" i="6"/>
  <c r="Q6158" i="6"/>
  <c r="Q6170" i="6"/>
  <c r="Q6182" i="6"/>
  <c r="Q6194" i="6"/>
  <c r="Q6206" i="6"/>
  <c r="Q6218" i="6"/>
  <c r="Q6230" i="6"/>
  <c r="Q6242" i="6"/>
  <c r="Q6254" i="6"/>
  <c r="Q6266" i="6"/>
  <c r="Q6278" i="6"/>
  <c r="Q6290" i="6"/>
  <c r="Q6302" i="6"/>
  <c r="Q6314" i="6"/>
  <c r="Q6326" i="6"/>
  <c r="Q6338" i="6"/>
  <c r="Q6350" i="6"/>
  <c r="Q6362" i="6"/>
  <c r="Q6374" i="6"/>
  <c r="Q6386" i="6"/>
  <c r="Q6398" i="6"/>
  <c r="Q6410" i="6"/>
  <c r="Q6422" i="6"/>
  <c r="Q6434" i="6"/>
  <c r="Q6446" i="6"/>
  <c r="Q6458" i="6"/>
  <c r="Q6470" i="6"/>
  <c r="Q6482" i="6"/>
  <c r="Q6494" i="6"/>
  <c r="Q6506" i="6"/>
  <c r="Q6518" i="6"/>
  <c r="Q6530" i="6"/>
  <c r="Q6542" i="6"/>
  <c r="Q6554" i="6"/>
  <c r="Q6566" i="6"/>
  <c r="Q6578" i="6"/>
  <c r="Q6590" i="6"/>
  <c r="Q6602" i="6"/>
  <c r="Q6614" i="6"/>
  <c r="Q6626" i="6"/>
  <c r="Q6638" i="6"/>
  <c r="Q6650" i="6"/>
  <c r="Q6662" i="6"/>
  <c r="Q6674" i="6"/>
  <c r="Q6686" i="6"/>
  <c r="Q6698" i="6"/>
  <c r="Q6710" i="6"/>
  <c r="Q6722" i="6"/>
  <c r="Q6734" i="6"/>
  <c r="Q6746" i="6"/>
  <c r="Q6758" i="6"/>
  <c r="Q6770" i="6"/>
  <c r="Q6782" i="6"/>
  <c r="Q6794" i="6"/>
  <c r="Q6806" i="6"/>
  <c r="Q6818" i="6"/>
  <c r="Q6830" i="6"/>
  <c r="Q6842" i="6"/>
  <c r="Q6854" i="6"/>
  <c r="Q6866" i="6"/>
  <c r="Q6878" i="6"/>
  <c r="Q6890" i="6"/>
  <c r="Q6902" i="6"/>
  <c r="Q6914" i="6"/>
  <c r="Q6926" i="6"/>
  <c r="Q6938" i="6"/>
  <c r="Q6950" i="6"/>
  <c r="Q6962" i="6"/>
  <c r="Q6974" i="6"/>
  <c r="Q6986" i="6"/>
  <c r="Q6998" i="6"/>
  <c r="Q7010" i="6"/>
  <c r="Q7022" i="6"/>
  <c r="Q7034" i="6"/>
  <c r="Q7046" i="6"/>
  <c r="Q7058" i="6"/>
  <c r="Q7070" i="6"/>
  <c r="Q7082" i="6"/>
  <c r="Q7094" i="6"/>
  <c r="Q7106" i="6"/>
  <c r="Q7118" i="6"/>
  <c r="Q7130" i="6"/>
  <c r="Q7142" i="6"/>
  <c r="Q7154" i="6"/>
  <c r="Q7166" i="6"/>
  <c r="Q7178" i="6"/>
  <c r="Q7190" i="6"/>
  <c r="Q7202" i="6"/>
  <c r="Q7214" i="6"/>
  <c r="Q7226" i="6"/>
  <c r="Q7238" i="6"/>
  <c r="Q7250" i="6"/>
  <c r="Q7262" i="6"/>
  <c r="Q7274" i="6"/>
  <c r="Q7286" i="6"/>
  <c r="Q7298" i="6"/>
  <c r="Q7310" i="6"/>
  <c r="Q7322" i="6"/>
  <c r="Q7334" i="6"/>
  <c r="Q7346" i="6"/>
  <c r="Q7358" i="6"/>
  <c r="Q7370" i="6"/>
  <c r="Q7382" i="6"/>
  <c r="Q7394" i="6"/>
  <c r="Q7406" i="6"/>
  <c r="Q7418" i="6"/>
  <c r="Q7430" i="6"/>
  <c r="Q7442" i="6"/>
  <c r="Q7454" i="6"/>
  <c r="Q7466" i="6"/>
  <c r="Q7478" i="6"/>
  <c r="Q7490" i="6"/>
  <c r="Q7502" i="6"/>
  <c r="Q7514" i="6"/>
  <c r="Q7526" i="6"/>
  <c r="Q7538" i="6"/>
  <c r="Q7550" i="6"/>
  <c r="Q7562" i="6"/>
  <c r="Q7574" i="6"/>
  <c r="Q7586" i="6"/>
  <c r="Q7598" i="6"/>
  <c r="Q7610" i="6"/>
  <c r="Q7622" i="6"/>
  <c r="Q7634" i="6"/>
  <c r="Q7646" i="6"/>
  <c r="Q7658" i="6"/>
  <c r="Q7670" i="6"/>
  <c r="Q7682" i="6"/>
  <c r="Q7694" i="6"/>
  <c r="Q7706" i="6"/>
  <c r="Q7718" i="6"/>
  <c r="Q7730" i="6"/>
  <c r="Q7742" i="6"/>
  <c r="Q7754" i="6"/>
  <c r="Q7766" i="6"/>
  <c r="Q7778" i="6"/>
  <c r="Q7790" i="6"/>
  <c r="Q7802" i="6"/>
  <c r="Q7814" i="6"/>
  <c r="Q7826" i="6"/>
  <c r="Q7838" i="6"/>
  <c r="Q7850" i="6"/>
  <c r="Q7862" i="6"/>
  <c r="Q7874" i="6"/>
  <c r="Q7886" i="6"/>
  <c r="Q7898" i="6"/>
  <c r="Q7910" i="6"/>
  <c r="Q7921" i="6"/>
  <c r="Q7933" i="6"/>
  <c r="Q7945" i="6"/>
  <c r="Q7957" i="6"/>
  <c r="Q7969" i="6"/>
  <c r="Q7981" i="6"/>
  <c r="Q7993" i="6"/>
  <c r="Q8005" i="6"/>
  <c r="Q8017" i="6"/>
  <c r="Q8029" i="6"/>
  <c r="Q8041" i="6"/>
  <c r="Q8053" i="6"/>
  <c r="Q8065" i="6"/>
  <c r="Q8077" i="6"/>
  <c r="Q8089" i="6"/>
  <c r="Q8101" i="6"/>
  <c r="Q8113" i="6"/>
  <c r="Q8125" i="6"/>
  <c r="Q8137" i="6"/>
  <c r="Q8149" i="6"/>
  <c r="Q8161" i="6"/>
  <c r="Q8173" i="6"/>
  <c r="Q8185" i="6"/>
  <c r="Q8197" i="6"/>
  <c r="Q8209" i="6"/>
  <c r="Q8221" i="6"/>
  <c r="Q8233" i="6"/>
  <c r="Q8245" i="6"/>
  <c r="Q8257" i="6"/>
  <c r="Q8269" i="6"/>
  <c r="Q8281" i="6"/>
  <c r="Q8293" i="6"/>
  <c r="Q8305" i="6"/>
  <c r="Q8317" i="6"/>
  <c r="Q8329" i="6"/>
  <c r="Q8341" i="6"/>
  <c r="Q8353" i="6"/>
  <c r="Q8365" i="6"/>
  <c r="Q8377" i="6"/>
  <c r="Q8389" i="6"/>
  <c r="Q8401" i="6"/>
  <c r="Q8413" i="6"/>
  <c r="Q8425" i="6"/>
  <c r="Q8437" i="6"/>
  <c r="Q8449" i="6"/>
  <c r="Q8461" i="6"/>
  <c r="Q8473" i="6"/>
  <c r="Q8485" i="6"/>
  <c r="Q8497" i="6"/>
  <c r="Q8509" i="6"/>
  <c r="Q8521" i="6"/>
  <c r="Q8533" i="6"/>
  <c r="Q8545" i="6"/>
  <c r="Q8557" i="6"/>
  <c r="Q8569" i="6"/>
  <c r="Q8581" i="6"/>
  <c r="Q8593" i="6"/>
  <c r="Q8605" i="6"/>
  <c r="Q8617" i="6"/>
  <c r="Q8629" i="6"/>
  <c r="Q8641" i="6"/>
  <c r="Q8653" i="6"/>
  <c r="Q8665" i="6"/>
  <c r="Q8677" i="6"/>
  <c r="Q8689" i="6"/>
  <c r="Q8701" i="6"/>
  <c r="Q8713" i="6"/>
  <c r="Q8725" i="6"/>
  <c r="Q8737" i="6"/>
  <c r="Q8749" i="6"/>
  <c r="Q8761" i="6"/>
  <c r="Q8773" i="6"/>
  <c r="Q8785" i="6"/>
  <c r="Q8797" i="6"/>
  <c r="Q8809" i="6"/>
  <c r="Q8821" i="6"/>
  <c r="Q8833" i="6"/>
  <c r="Q8845" i="6"/>
  <c r="Q8857" i="6"/>
  <c r="Q8869" i="6"/>
  <c r="Q8881" i="6"/>
  <c r="Q8893" i="6"/>
  <c r="Q8905" i="6"/>
  <c r="Q8917" i="6"/>
  <c r="Q8929" i="6"/>
  <c r="Q8941" i="6"/>
  <c r="Q8953" i="6"/>
  <c r="Q8965" i="6"/>
  <c r="Q8977" i="6"/>
  <c r="Q8989" i="6"/>
  <c r="Q9001" i="6"/>
  <c r="Q9013" i="6"/>
  <c r="Q9025" i="6"/>
  <c r="Q9037" i="6"/>
  <c r="Q9049" i="6"/>
  <c r="Q9061" i="6"/>
  <c r="Q9073" i="6"/>
  <c r="Q9085" i="6"/>
  <c r="Q9097" i="6"/>
  <c r="Q9109" i="6"/>
  <c r="Q9121" i="6"/>
  <c r="Q9133" i="6"/>
  <c r="Q9145" i="6"/>
  <c r="Q9157" i="6"/>
  <c r="Q9169" i="6"/>
  <c r="Q9181" i="6"/>
  <c r="Q9193" i="6"/>
  <c r="Q9205" i="6"/>
  <c r="Q9217" i="6"/>
  <c r="Q9229" i="6"/>
  <c r="Q9241" i="6"/>
  <c r="Q9253" i="6"/>
  <c r="Q9265" i="6"/>
  <c r="Q9277" i="6"/>
  <c r="Q9289" i="6"/>
  <c r="Q9301" i="6"/>
  <c r="Q9313" i="6"/>
  <c r="Q9325" i="6"/>
  <c r="Q9337" i="6"/>
  <c r="Q9349" i="6"/>
  <c r="Q9361" i="6"/>
  <c r="Q9373" i="6"/>
  <c r="Q9385" i="6"/>
  <c r="Q9397" i="6"/>
  <c r="Q9409" i="6"/>
  <c r="Q9421" i="6"/>
  <c r="Q9433" i="6"/>
  <c r="Q9445" i="6"/>
  <c r="Q9457" i="6"/>
  <c r="Q9469" i="6"/>
  <c r="Q9481" i="6"/>
  <c r="Q9493" i="6"/>
  <c r="Q9505" i="6"/>
  <c r="Q9517" i="6"/>
  <c r="Q9529" i="6"/>
  <c r="Q7922" i="6"/>
  <c r="Q7934" i="6"/>
  <c r="Q7946" i="6"/>
  <c r="Q7958" i="6"/>
  <c r="Q7970" i="6"/>
  <c r="Q7982" i="6"/>
  <c r="Q7994" i="6"/>
  <c r="Q8006" i="6"/>
  <c r="Q8018" i="6"/>
  <c r="Q8030" i="6"/>
  <c r="Q8042" i="6"/>
  <c r="Q8054" i="6"/>
  <c r="Q8066" i="6"/>
  <c r="Q8078" i="6"/>
  <c r="Q8090" i="6"/>
  <c r="Q8102" i="6"/>
  <c r="Q8114" i="6"/>
  <c r="Q8126" i="6"/>
  <c r="Q8138" i="6"/>
  <c r="Q8150" i="6"/>
  <c r="Q8162" i="6"/>
  <c r="Q8174" i="6"/>
  <c r="Q8186" i="6"/>
  <c r="Q8198" i="6"/>
  <c r="Q8210" i="6"/>
  <c r="Q8222" i="6"/>
  <c r="Q8234" i="6"/>
  <c r="Q8246" i="6"/>
  <c r="Q8258" i="6"/>
  <c r="Q8270" i="6"/>
  <c r="Q8282" i="6"/>
  <c r="Q8294" i="6"/>
  <c r="Q8306" i="6"/>
  <c r="Q8318" i="6"/>
  <c r="Q8330" i="6"/>
  <c r="Q8342" i="6"/>
  <c r="Q8354" i="6"/>
  <c r="Q8366" i="6"/>
  <c r="Q8378" i="6"/>
  <c r="Q8390" i="6"/>
  <c r="Q8402" i="6"/>
  <c r="Q8414" i="6"/>
  <c r="Q8426" i="6"/>
  <c r="Q8438" i="6"/>
  <c r="Q8450" i="6"/>
  <c r="Q8462" i="6"/>
  <c r="Q8474" i="6"/>
  <c r="Q8486" i="6"/>
  <c r="Q8498" i="6"/>
  <c r="Q8510" i="6"/>
  <c r="Q8522" i="6"/>
  <c r="Q8534" i="6"/>
  <c r="Q8546" i="6"/>
  <c r="Q8558" i="6"/>
  <c r="Q8570" i="6"/>
  <c r="Q8582" i="6"/>
  <c r="Q8594" i="6"/>
  <c r="Q8606" i="6"/>
  <c r="Q8618" i="6"/>
  <c r="Q8630" i="6"/>
  <c r="Q8642" i="6"/>
  <c r="Q8654" i="6"/>
  <c r="Q8666" i="6"/>
  <c r="Q8678" i="6"/>
  <c r="Q8690" i="6"/>
  <c r="Q8702" i="6"/>
  <c r="Q8714" i="6"/>
  <c r="Q8726" i="6"/>
  <c r="Q8738" i="6"/>
  <c r="Q8750" i="6"/>
  <c r="Q8762" i="6"/>
  <c r="Q8774" i="6"/>
  <c r="Q8786" i="6"/>
  <c r="Q8798" i="6"/>
  <c r="Q8810" i="6"/>
  <c r="Q8822" i="6"/>
  <c r="Q8834" i="6"/>
  <c r="Q8846" i="6"/>
  <c r="Q8858" i="6"/>
  <c r="Q8870" i="6"/>
  <c r="Q8882" i="6"/>
  <c r="Q8894" i="6"/>
  <c r="Q8906" i="6"/>
  <c r="Q8918" i="6"/>
  <c r="Q8930" i="6"/>
  <c r="Q8942" i="6"/>
  <c r="Q8954" i="6"/>
  <c r="Q8966" i="6"/>
  <c r="Q8978" i="6"/>
  <c r="Q8990" i="6"/>
  <c r="Q9002" i="6"/>
  <c r="Q9014" i="6"/>
  <c r="Q9026" i="6"/>
  <c r="Q9038" i="6"/>
  <c r="Q9050" i="6"/>
  <c r="Q9062" i="6"/>
  <c r="Q9074" i="6"/>
  <c r="Q9086" i="6"/>
  <c r="Q9098" i="6"/>
  <c r="Q9110" i="6"/>
  <c r="Q9122" i="6"/>
  <c r="Q9134" i="6"/>
  <c r="Q9146" i="6"/>
  <c r="Q9158" i="6"/>
  <c r="Q9170" i="6"/>
  <c r="Q9182" i="6"/>
  <c r="Q9194" i="6"/>
  <c r="Q9206" i="6"/>
  <c r="Q9218" i="6"/>
  <c r="Q9230" i="6"/>
  <c r="Q9242" i="6"/>
  <c r="Q9254" i="6"/>
  <c r="Q9266" i="6"/>
  <c r="Q9278" i="6"/>
  <c r="Q9290" i="6"/>
  <c r="Q9302" i="6"/>
  <c r="Q9314" i="6"/>
  <c r="Q9326" i="6"/>
  <c r="Q9338" i="6"/>
  <c r="Q9350" i="6"/>
  <c r="Q9362" i="6"/>
  <c r="Q9374" i="6"/>
  <c r="Q9386" i="6"/>
  <c r="Q9398" i="6"/>
  <c r="Q9410" i="6"/>
  <c r="Q9422" i="6"/>
  <c r="Q9434" i="6"/>
  <c r="Q9446" i="6"/>
  <c r="Q9458" i="6"/>
  <c r="Q9470" i="6"/>
  <c r="Q9482" i="6"/>
  <c r="Q9494" i="6"/>
  <c r="Q9506" i="6"/>
  <c r="Q9518" i="6"/>
  <c r="Q9530" i="6"/>
  <c r="Q9542" i="6"/>
  <c r="Q9554" i="6"/>
  <c r="Q9566" i="6"/>
  <c r="Q9578" i="6"/>
  <c r="Q9590" i="6"/>
  <c r="Q9602" i="6"/>
  <c r="Q9614" i="6"/>
  <c r="Q9626" i="6"/>
  <c r="Q9638" i="6"/>
  <c r="Q9650" i="6"/>
  <c r="Q9662" i="6"/>
  <c r="Q9674" i="6"/>
  <c r="Q9686" i="6"/>
  <c r="Q9698" i="6"/>
  <c r="Q9710" i="6"/>
  <c r="Q9722" i="6"/>
  <c r="Q9734" i="6"/>
  <c r="Q9746" i="6"/>
  <c r="Q9758" i="6"/>
  <c r="Q9770" i="6"/>
  <c r="Q9782" i="6"/>
  <c r="Q9794" i="6"/>
  <c r="Q9806" i="6"/>
  <c r="Q9818" i="6"/>
  <c r="Q9830" i="6"/>
  <c r="Q9842" i="6"/>
  <c r="Q9854" i="6"/>
  <c r="Q9866" i="6"/>
  <c r="Q9878" i="6"/>
  <c r="Q9890" i="6"/>
  <c r="Q9902" i="6"/>
  <c r="Q9914" i="6"/>
  <c r="Q9926" i="6"/>
  <c r="Q9938" i="6"/>
  <c r="Q9950" i="6"/>
  <c r="Q9541" i="6"/>
  <c r="Q9553" i="6"/>
  <c r="Q9565" i="6"/>
  <c r="Q9577" i="6"/>
  <c r="Q9589" i="6"/>
  <c r="Q9601" i="6"/>
  <c r="Q9613" i="6"/>
  <c r="Q9625" i="6"/>
  <c r="Q9637" i="6"/>
  <c r="Q9649" i="6"/>
  <c r="Q9661" i="6"/>
  <c r="Q9673" i="6"/>
  <c r="Q9685" i="6"/>
  <c r="Q9697" i="6"/>
  <c r="Q9709" i="6"/>
  <c r="Q9721" i="6"/>
  <c r="Q9733" i="6"/>
  <c r="Q9745" i="6"/>
  <c r="Q9757" i="6"/>
  <c r="Q9769" i="6"/>
  <c r="Q9781" i="6"/>
  <c r="Q9793" i="6"/>
  <c r="Q9805" i="6"/>
  <c r="Q9817" i="6"/>
  <c r="Q9829" i="6"/>
  <c r="Q9841" i="6"/>
  <c r="Q9853" i="6"/>
  <c r="Q9865" i="6"/>
  <c r="Q9877" i="6"/>
  <c r="Q9889" i="6"/>
  <c r="Q9901" i="6"/>
  <c r="Q9913" i="6"/>
  <c r="Q9925" i="6"/>
  <c r="Q9937" i="6"/>
  <c r="Q9949" i="6"/>
  <c r="Q9961" i="6"/>
  <c r="Q5623" i="6"/>
  <c r="Q5659" i="6"/>
  <c r="Q5683" i="6"/>
  <c r="Q5695" i="6"/>
  <c r="Q5719" i="6"/>
  <c r="Q5767" i="6"/>
  <c r="Q5803" i="6"/>
  <c r="Q5827" i="6"/>
  <c r="Q5851" i="6"/>
  <c r="Q5911" i="6"/>
  <c r="Q5935" i="6"/>
  <c r="Q5959" i="6"/>
  <c r="Q5971" i="6"/>
  <c r="Q5995" i="6"/>
  <c r="Q6007" i="6"/>
  <c r="Q6079" i="6"/>
  <c r="Q6103" i="6"/>
  <c r="Q6223" i="6"/>
  <c r="Q6235" i="6"/>
  <c r="Q6355" i="6"/>
  <c r="Q6487" i="6"/>
  <c r="Q6499" i="6"/>
  <c r="Q6535" i="6"/>
  <c r="Q6547" i="6"/>
  <c r="Q6559" i="6"/>
  <c r="Q6571" i="6"/>
  <c r="Q6583" i="6"/>
  <c r="Q6643" i="6"/>
  <c r="Q6667" i="6"/>
  <c r="Q6703" i="6"/>
  <c r="Q6715" i="6"/>
  <c r="Q6727" i="6"/>
  <c r="Q6739" i="6"/>
  <c r="Q6751" i="6"/>
  <c r="Q6763" i="6"/>
  <c r="Q6775" i="6"/>
  <c r="Q6799" i="6"/>
  <c r="Q6811" i="6"/>
  <c r="Q6835" i="6"/>
  <c r="Q6847" i="6"/>
  <c r="Q6895" i="6"/>
  <c r="Q6919" i="6"/>
  <c r="Q6931" i="6"/>
  <c r="Q6967" i="6"/>
  <c r="Q7003" i="6"/>
  <c r="Q7039" i="6"/>
  <c r="Q7051" i="6"/>
  <c r="Q7075" i="6"/>
  <c r="Q7087" i="6"/>
  <c r="Q9962" i="6"/>
  <c r="Q9536" i="6"/>
  <c r="Q9584" i="6"/>
  <c r="Q9608" i="6"/>
  <c r="Q9632" i="6"/>
  <c r="Q9680" i="6"/>
  <c r="Q9692" i="6"/>
  <c r="Q9716" i="6"/>
  <c r="Q9728" i="6"/>
  <c r="Q9752" i="6"/>
  <c r="Q9776" i="6"/>
  <c r="Q9800" i="6"/>
  <c r="Q9824" i="6"/>
  <c r="Q9872" i="6"/>
  <c r="Q9884" i="6"/>
  <c r="Q9908" i="6"/>
  <c r="Q9920" i="6"/>
  <c r="Q9968" i="6"/>
  <c r="Q7111" i="6"/>
  <c r="Q7123" i="6"/>
  <c r="Q7135" i="6"/>
  <c r="Q7147" i="6"/>
  <c r="Q7195" i="6"/>
  <c r="Q7207" i="6"/>
  <c r="Q7231" i="6"/>
  <c r="Q7279" i="6"/>
  <c r="Q7291" i="6"/>
  <c r="Q7315" i="6"/>
  <c r="Q7327" i="6"/>
  <c r="Q7339" i="6"/>
  <c r="Q7351" i="6"/>
  <c r="Q7375" i="6"/>
  <c r="Q7399" i="6"/>
  <c r="Q7411" i="6"/>
  <c r="Q7435" i="6"/>
  <c r="Q7483" i="6"/>
  <c r="Q7507" i="6"/>
  <c r="Q7531" i="6"/>
  <c r="Q7555" i="6"/>
  <c r="Q7579" i="6"/>
  <c r="Q7591" i="6"/>
  <c r="Q7603" i="6"/>
  <c r="Q7627" i="6"/>
  <c r="Q7651" i="6"/>
  <c r="Q7675" i="6"/>
  <c r="Q7687" i="6"/>
  <c r="Q7699" i="6"/>
  <c r="Q7723" i="6"/>
  <c r="Q7735" i="6"/>
  <c r="Q7747" i="6"/>
  <c r="Q7795" i="6"/>
  <c r="Q7807" i="6"/>
  <c r="Q7831" i="6"/>
  <c r="Q7843" i="6"/>
  <c r="Q7879" i="6"/>
  <c r="Q7891" i="6"/>
  <c r="Q7939" i="6"/>
  <c r="Q7951" i="6"/>
  <c r="Q7963" i="6"/>
  <c r="Q7987" i="6"/>
  <c r="Q7999" i="6"/>
  <c r="Q8011" i="6"/>
  <c r="Q8095" i="6"/>
  <c r="Q8131" i="6"/>
  <c r="Q8155" i="6"/>
  <c r="Q8179" i="6"/>
  <c r="Q8239" i="6"/>
  <c r="Q8263" i="6"/>
  <c r="Q8347" i="6"/>
  <c r="Q8491" i="6"/>
  <c r="Q8515" i="6"/>
  <c r="Q8551" i="6"/>
  <c r="Q8599" i="6"/>
  <c r="Q8671" i="6"/>
  <c r="Q8695" i="6"/>
  <c r="Q8779" i="6"/>
  <c r="Q8815" i="6"/>
  <c r="Q8851" i="6"/>
  <c r="Q5" i="6"/>
  <c r="Q41" i="6"/>
  <c r="Q77" i="6"/>
  <c r="Q113" i="6"/>
  <c r="Q149" i="6"/>
  <c r="Q173" i="6"/>
  <c r="Q221" i="6"/>
  <c r="Q245" i="6"/>
  <c r="Q281" i="6"/>
  <c r="Q329" i="6"/>
  <c r="Q353" i="6"/>
  <c r="Q401" i="6"/>
  <c r="Q425" i="6"/>
  <c r="Q461" i="6"/>
  <c r="Q509" i="6"/>
  <c r="Q545" i="6"/>
  <c r="Q569" i="6"/>
  <c r="Q605" i="6"/>
  <c r="Q641" i="6"/>
  <c r="Q677" i="6"/>
  <c r="Q713" i="6"/>
  <c r="Q749" i="6"/>
  <c r="Q785" i="6"/>
  <c r="Q809" i="6"/>
  <c r="Q857" i="6"/>
  <c r="Q893" i="6"/>
  <c r="Q941" i="6"/>
  <c r="Q977" i="6"/>
  <c r="Q1001" i="6"/>
  <c r="Q1049" i="6"/>
  <c r="Q1085" i="6"/>
  <c r="Q1121" i="6"/>
  <c r="Q1145" i="6"/>
  <c r="Q1169" i="6"/>
  <c r="Q1205" i="6"/>
  <c r="Q1241" i="6"/>
  <c r="Q1277" i="6"/>
  <c r="Q1301" i="6"/>
  <c r="Q1313" i="6"/>
  <c r="Q1337" i="6"/>
  <c r="Q1349" i="6"/>
  <c r="Q1373" i="6"/>
  <c r="Q1397" i="6"/>
  <c r="Q1433" i="6"/>
  <c r="Q1469" i="6"/>
  <c r="Q1505" i="6"/>
  <c r="Q1529" i="6"/>
  <c r="Q1577" i="6"/>
  <c r="Q1613" i="6"/>
  <c r="Q1649" i="6"/>
  <c r="Q1673" i="6"/>
  <c r="Q1709" i="6"/>
  <c r="Q1757" i="6"/>
  <c r="Q1781" i="6"/>
  <c r="Q1817" i="6"/>
  <c r="Q1841" i="6"/>
  <c r="Q1877" i="6"/>
  <c r="Q1913" i="6"/>
  <c r="Q1937" i="6"/>
  <c r="Q1961" i="6"/>
  <c r="Q1997" i="6"/>
  <c r="Q2021" i="6"/>
  <c r="Q2045" i="6"/>
  <c r="Q2081" i="6"/>
  <c r="Q2105" i="6"/>
  <c r="Q2141" i="6"/>
  <c r="Q2165" i="6"/>
  <c r="Q2201" i="6"/>
  <c r="Q2237" i="6"/>
  <c r="Q2261" i="6"/>
  <c r="Q2273" i="6"/>
  <c r="Q2285" i="6"/>
  <c r="Q2297" i="6"/>
  <c r="Q2309" i="6"/>
  <c r="Q2333" i="6"/>
  <c r="Q2345" i="6"/>
  <c r="Q2357" i="6"/>
  <c r="Q4193" i="6"/>
  <c r="Q89" i="6"/>
  <c r="Q137" i="6"/>
  <c r="Q197" i="6"/>
  <c r="Q257" i="6"/>
  <c r="Q305" i="6"/>
  <c r="Q377" i="6"/>
  <c r="Q437" i="6"/>
  <c r="Q485" i="6"/>
  <c r="Q533" i="6"/>
  <c r="Q593" i="6"/>
  <c r="Q653" i="6"/>
  <c r="Q701" i="6"/>
  <c r="Q773" i="6"/>
  <c r="Q821" i="6"/>
  <c r="Q869" i="6"/>
  <c r="Q917" i="6"/>
  <c r="Q965" i="6"/>
  <c r="Q1025" i="6"/>
  <c r="Q1097" i="6"/>
  <c r="Q1217" i="6"/>
  <c r="Q1253" i="6"/>
  <c r="Q1289" i="6"/>
  <c r="Q1325" i="6"/>
  <c r="Q1361" i="6"/>
  <c r="Q1385" i="6"/>
  <c r="Q1445" i="6"/>
  <c r="Q1493" i="6"/>
  <c r="Q1553" i="6"/>
  <c r="Q1589" i="6"/>
  <c r="Q1637" i="6"/>
  <c r="Q1697" i="6"/>
  <c r="Q1745" i="6"/>
  <c r="Q1805" i="6"/>
  <c r="Q1889" i="6"/>
  <c r="Q2213" i="6"/>
  <c r="Q17" i="6"/>
  <c r="Q29" i="6"/>
  <c r="Q53" i="6"/>
  <c r="Q65" i="6"/>
  <c r="Q101" i="6"/>
  <c r="Q125" i="6"/>
  <c r="Q161" i="6"/>
  <c r="Q185" i="6"/>
  <c r="Q209" i="6"/>
  <c r="Q233" i="6"/>
  <c r="Q269" i="6"/>
  <c r="Q293" i="6"/>
  <c r="Q317" i="6"/>
  <c r="Q341" i="6"/>
  <c r="Q365" i="6"/>
  <c r="Q389" i="6"/>
  <c r="Q413" i="6"/>
  <c r="Q449" i="6"/>
  <c r="Q473" i="6"/>
  <c r="Q497" i="6"/>
  <c r="Q521" i="6"/>
  <c r="Q557" i="6"/>
  <c r="Q581" i="6"/>
  <c r="Q617" i="6"/>
  <c r="Q629" i="6"/>
  <c r="Q665" i="6"/>
  <c r="Q689" i="6"/>
  <c r="Q725" i="6"/>
  <c r="Q737" i="6"/>
  <c r="Q761" i="6"/>
  <c r="Q797" i="6"/>
  <c r="Q833" i="6"/>
  <c r="Q845" i="6"/>
  <c r="Q881" i="6"/>
  <c r="Q905" i="6"/>
  <c r="Q929" i="6"/>
  <c r="Q953" i="6"/>
  <c r="Q989" i="6"/>
  <c r="Q1013" i="6"/>
  <c r="Q1037" i="6"/>
  <c r="Q1061" i="6"/>
  <c r="Q1073" i="6"/>
  <c r="Q1109" i="6"/>
  <c r="Q1133" i="6"/>
  <c r="Q1157" i="6"/>
  <c r="Q1181" i="6"/>
  <c r="Q1193" i="6"/>
  <c r="Q1229" i="6"/>
  <c r="Q1265" i="6"/>
  <c r="Q1409" i="6"/>
  <c r="Q1421" i="6"/>
  <c r="Q1457" i="6"/>
  <c r="Q1481" i="6"/>
  <c r="Q1517" i="6"/>
  <c r="Q1541" i="6"/>
  <c r="Q1565" i="6"/>
  <c r="Q1601" i="6"/>
  <c r="Q1625" i="6"/>
  <c r="Q1661" i="6"/>
  <c r="Q1685" i="6"/>
  <c r="Q1721" i="6"/>
  <c r="Q1733" i="6"/>
  <c r="Q1769" i="6"/>
  <c r="Q1793" i="6"/>
  <c r="Q1829" i="6"/>
  <c r="Q1853" i="6"/>
  <c r="Q1865" i="6"/>
  <c r="Q1901" i="6"/>
  <c r="Q1925" i="6"/>
  <c r="Q1949" i="6"/>
  <c r="Q1973" i="6"/>
  <c r="Q1985" i="6"/>
  <c r="Q2009" i="6"/>
  <c r="Q2033" i="6"/>
  <c r="Q2057" i="6"/>
  <c r="Q2069" i="6"/>
  <c r="Q2093" i="6"/>
  <c r="Q2117" i="6"/>
  <c r="Q2129" i="6"/>
  <c r="Q2153" i="6"/>
  <c r="Q2177" i="6"/>
  <c r="Q2189" i="6"/>
  <c r="Q2225" i="6"/>
  <c r="Q2249" i="6"/>
  <c r="Q2321" i="6"/>
  <c r="Q2" i="6"/>
  <c r="Q8" i="6"/>
  <c r="Q20" i="6"/>
  <c r="Q32" i="6"/>
  <c r="Q44" i="6"/>
  <c r="Q56" i="6"/>
  <c r="Q68" i="6"/>
  <c r="Q80" i="6"/>
  <c r="Q92" i="6"/>
  <c r="Q104" i="6"/>
  <c r="Q116" i="6"/>
  <c r="Q128" i="6"/>
  <c r="Q140" i="6"/>
  <c r="Q152" i="6"/>
  <c r="Q164" i="6"/>
  <c r="Q176" i="6"/>
  <c r="Q188" i="6"/>
  <c r="Q200" i="6"/>
  <c r="Q212" i="6"/>
  <c r="Q224" i="6"/>
  <c r="Q236" i="6"/>
  <c r="Q248" i="6"/>
  <c r="Q260" i="6"/>
  <c r="Q272" i="6"/>
  <c r="Q284" i="6"/>
  <c r="Q296" i="6"/>
  <c r="Q308" i="6"/>
  <c r="Q320" i="6"/>
  <c r="Q332" i="6"/>
  <c r="Q344" i="6"/>
  <c r="Q356" i="6"/>
  <c r="Q368" i="6"/>
  <c r="Q380" i="6"/>
  <c r="Q392" i="6"/>
  <c r="Q404" i="6"/>
  <c r="Q416" i="6"/>
  <c r="Q428" i="6"/>
  <c r="Q440" i="6"/>
  <c r="Q452" i="6"/>
  <c r="Q464" i="6"/>
  <c r="Q476" i="6"/>
  <c r="Q488" i="6"/>
  <c r="Q500" i="6"/>
  <c r="Q512" i="6"/>
  <c r="Q524" i="6"/>
  <c r="Q536" i="6"/>
  <c r="Q548" i="6"/>
  <c r="Q560" i="6"/>
  <c r="Q572" i="6"/>
  <c r="Q584" i="6"/>
  <c r="Q596" i="6"/>
  <c r="Q608" i="6"/>
  <c r="Q620" i="6"/>
  <c r="Q632" i="6"/>
  <c r="Q644" i="6"/>
  <c r="Q656" i="6"/>
  <c r="Q668" i="6"/>
  <c r="Q680" i="6"/>
  <c r="Q692" i="6"/>
  <c r="Q704" i="6"/>
  <c r="Q716" i="6"/>
  <c r="Q728" i="6"/>
  <c r="Q740" i="6"/>
  <c r="Q752" i="6"/>
  <c r="Q764" i="6"/>
  <c r="Q776" i="6"/>
  <c r="Q788" i="6"/>
  <c r="Q800" i="6"/>
  <c r="Q812" i="6"/>
  <c r="Q824" i="6"/>
  <c r="Q836" i="6"/>
  <c r="Q848" i="6"/>
  <c r="Q860" i="6"/>
  <c r="Q872" i="6"/>
  <c r="Q884" i="6"/>
  <c r="Q896" i="6"/>
  <c r="Q908" i="6"/>
  <c r="Q920" i="6"/>
  <c r="Q932" i="6"/>
  <c r="Q944" i="6"/>
  <c r="Q956" i="6"/>
  <c r="Q968" i="6"/>
  <c r="Q980" i="6"/>
  <c r="Q992" i="6"/>
  <c r="Q1004" i="6"/>
  <c r="Q1016" i="6"/>
  <c r="Q1028" i="6"/>
  <c r="Q1040" i="6"/>
  <c r="Q1052" i="6"/>
  <c r="Q1064" i="6"/>
  <c r="Q1076" i="6"/>
  <c r="Q1088" i="6"/>
  <c r="Q1100" i="6"/>
  <c r="Q1112" i="6"/>
  <c r="Q1124" i="6"/>
  <c r="Q1136" i="6"/>
  <c r="Q1148" i="6"/>
  <c r="Q1160" i="6"/>
  <c r="Q1172" i="6"/>
  <c r="Q1184" i="6"/>
  <c r="Q1196" i="6"/>
  <c r="Q1208" i="6"/>
  <c r="Q1220" i="6"/>
  <c r="Q1232" i="6"/>
  <c r="Q1244" i="6"/>
  <c r="Q1256" i="6"/>
  <c r="Q1268" i="6"/>
  <c r="Q1280" i="6"/>
  <c r="Q1292" i="6"/>
  <c r="Q1304" i="6"/>
  <c r="Q1316" i="6"/>
  <c r="Q1328" i="6"/>
  <c r="Q1340" i="6"/>
  <c r="Q1352" i="6"/>
  <c r="Q1364" i="6"/>
  <c r="Q1376" i="6"/>
  <c r="Q1388" i="6"/>
  <c r="Q1400" i="6"/>
  <c r="Q1412" i="6"/>
  <c r="Q1424" i="6"/>
  <c r="Q1436" i="6"/>
  <c r="Q1448" i="6"/>
  <c r="Q1460" i="6"/>
  <c r="Q1472" i="6"/>
  <c r="Q1484" i="6"/>
  <c r="Q1496" i="6"/>
  <c r="Q1508" i="6"/>
  <c r="Q1520" i="6"/>
  <c r="Q1532" i="6"/>
  <c r="Q1544" i="6"/>
  <c r="Q1556" i="6"/>
  <c r="Q1568" i="6"/>
  <c r="Q1580" i="6"/>
  <c r="Q1592" i="6"/>
  <c r="Q1604" i="6"/>
  <c r="Q1616" i="6"/>
  <c r="Q1628" i="6"/>
  <c r="Q1640" i="6"/>
  <c r="Q1652" i="6"/>
  <c r="Q1664" i="6"/>
  <c r="Q1676" i="6"/>
  <c r="Q1688" i="6"/>
  <c r="Q1700" i="6"/>
  <c r="Q1712" i="6"/>
  <c r="Q1724" i="6"/>
  <c r="Q1736" i="6"/>
  <c r="Q1748" i="6"/>
  <c r="Q1760" i="6"/>
  <c r="Q1772" i="6"/>
  <c r="Q1784" i="6"/>
  <c r="Q1796" i="6"/>
  <c r="Q1808" i="6"/>
  <c r="Q1820" i="6"/>
  <c r="Q1832" i="6"/>
  <c r="Q1844" i="6"/>
  <c r="Q1856" i="6"/>
  <c r="Q1868" i="6"/>
  <c r="Q1880" i="6"/>
  <c r="Q1892" i="6"/>
  <c r="Q1904" i="6"/>
  <c r="Q1916" i="6"/>
  <c r="Q1928" i="6"/>
  <c r="Q1940" i="6"/>
  <c r="Q1952" i="6"/>
  <c r="Q1964" i="6"/>
  <c r="Q1976" i="6"/>
  <c r="Q1988" i="6"/>
  <c r="Q2000" i="6"/>
  <c r="Q2012" i="6"/>
  <c r="Q2024" i="6"/>
  <c r="Q2036" i="6"/>
  <c r="Q2048" i="6"/>
  <c r="Q2060" i="6"/>
  <c r="Q2072" i="6"/>
  <c r="Q2084" i="6"/>
  <c r="Q2096" i="6"/>
  <c r="Q2108" i="6"/>
  <c r="Q2120" i="6"/>
  <c r="Q2132" i="6"/>
  <c r="Q2144" i="6"/>
  <c r="Q2156" i="6"/>
  <c r="Q2168" i="6"/>
  <c r="Q2180" i="6"/>
  <c r="Q2192" i="6"/>
  <c r="Q2204" i="6"/>
  <c r="Q2216" i="6"/>
  <c r="Q2228" i="6"/>
  <c r="Q2240" i="6"/>
  <c r="Q2252" i="6"/>
  <c r="Q2264" i="6"/>
  <c r="Q2276" i="6"/>
  <c r="Q2288" i="6"/>
  <c r="Q2300" i="6"/>
  <c r="Q2312" i="6"/>
  <c r="Q2324" i="6"/>
  <c r="Q2336" i="6"/>
  <c r="Q2348" i="6"/>
  <c r="Q2360" i="6"/>
  <c r="Q2372" i="6"/>
  <c r="Q2384" i="6"/>
  <c r="Q2396" i="6"/>
  <c r="Q2408" i="6"/>
  <c r="Q2420" i="6"/>
  <c r="Q2432" i="6"/>
  <c r="Q2444" i="6"/>
  <c r="Q2456" i="6"/>
  <c r="Q2468" i="6"/>
  <c r="Q2480" i="6"/>
  <c r="Q2492" i="6"/>
  <c r="Q2504" i="6"/>
  <c r="Q2516" i="6"/>
  <c r="Q2528" i="6"/>
  <c r="Q2540" i="6"/>
  <c r="Q2552" i="6"/>
  <c r="Q2564" i="6"/>
  <c r="Q2576" i="6"/>
  <c r="Q2588" i="6"/>
  <c r="Q2600" i="6"/>
  <c r="Q2612" i="6"/>
  <c r="Q2624" i="6"/>
  <c r="Q2636" i="6"/>
  <c r="Q2648" i="6"/>
  <c r="Q2660" i="6"/>
  <c r="Q2672" i="6"/>
  <c r="Q2684" i="6"/>
  <c r="Q2696" i="6"/>
  <c r="Q2708" i="6"/>
  <c r="Q2720" i="6"/>
  <c r="Q2732" i="6"/>
  <c r="Q2744" i="6"/>
  <c r="Q2756" i="6"/>
  <c r="Q2768" i="6"/>
  <c r="Q2780" i="6"/>
  <c r="Q2792" i="6"/>
  <c r="Q2804" i="6"/>
  <c r="Q2816" i="6"/>
  <c r="Q2828" i="6"/>
  <c r="Q2840" i="6"/>
  <c r="Q2852" i="6"/>
  <c r="Q2864" i="6"/>
  <c r="Q2876" i="6"/>
  <c r="Q2888" i="6"/>
  <c r="Q2900" i="6"/>
  <c r="Q2912" i="6"/>
  <c r="Q2924" i="6"/>
  <c r="Q2936" i="6"/>
  <c r="Q2948" i="6"/>
  <c r="Q2960" i="6"/>
  <c r="Q2972" i="6"/>
  <c r="Q2984" i="6"/>
  <c r="Q2996" i="6"/>
  <c r="Q3008" i="6"/>
  <c r="Q3020" i="6"/>
  <c r="Q3032" i="6"/>
  <c r="Q3044" i="6"/>
  <c r="Q3056" i="6"/>
  <c r="Q3068" i="6"/>
  <c r="Q3080" i="6"/>
  <c r="Q3092" i="6"/>
  <c r="Q3104" i="6"/>
  <c r="Q3116" i="6"/>
  <c r="Q3128" i="6"/>
  <c r="Q3140" i="6"/>
  <c r="Q3152" i="6"/>
  <c r="Q3164" i="6"/>
  <c r="Q3176" i="6"/>
  <c r="Q3188" i="6"/>
  <c r="Q3200" i="6"/>
  <c r="Q3212" i="6"/>
  <c r="Q3224" i="6"/>
  <c r="Q3236" i="6"/>
  <c r="Q3248" i="6"/>
  <c r="Q3260" i="6"/>
  <c r="Q3272" i="6"/>
  <c r="Q3284" i="6"/>
  <c r="Q3296" i="6"/>
  <c r="Q3308" i="6"/>
  <c r="Q3320" i="6"/>
  <c r="Q3332" i="6"/>
  <c r="Q3344" i="6"/>
  <c r="Q3356" i="6"/>
  <c r="Q3368" i="6"/>
  <c r="Q3380" i="6"/>
  <c r="Q3392" i="6"/>
  <c r="Q3404" i="6"/>
  <c r="Q3416" i="6"/>
  <c r="Q3428" i="6"/>
  <c r="Q3440" i="6"/>
  <c r="Q3452" i="6"/>
  <c r="Q3464" i="6"/>
  <c r="Q3476" i="6"/>
  <c r="Q3488" i="6"/>
  <c r="Q3500" i="6"/>
  <c r="Q3512" i="6"/>
  <c r="Q3524" i="6"/>
  <c r="Q3536" i="6"/>
  <c r="Q3548" i="6"/>
  <c r="Q3560" i="6"/>
  <c r="Q3572" i="6"/>
  <c r="Q3584" i="6"/>
  <c r="Q3596" i="6"/>
  <c r="Q3608" i="6"/>
  <c r="Q3620" i="6"/>
  <c r="Q3632" i="6"/>
  <c r="Q3644" i="6"/>
  <c r="Q3656" i="6"/>
  <c r="Q3668" i="6"/>
  <c r="Q3680" i="6"/>
  <c r="Q3692" i="6"/>
  <c r="Q3704" i="6"/>
  <c r="Q3716" i="6"/>
  <c r="Q3728" i="6"/>
  <c r="Q3740" i="6"/>
  <c r="Q3752" i="6"/>
  <c r="Q3764" i="6"/>
  <c r="Q3776" i="6"/>
  <c r="Q3788" i="6"/>
  <c r="Q3800" i="6"/>
  <c r="Q3812" i="6"/>
  <c r="Q3824" i="6"/>
  <c r="Q3836" i="6"/>
  <c r="Q3848" i="6"/>
  <c r="Q3860" i="6"/>
  <c r="Q3872" i="6"/>
  <c r="Q3884" i="6"/>
  <c r="Q3896" i="6"/>
  <c r="Q3908" i="6"/>
  <c r="Q3920" i="6"/>
  <c r="Q3932" i="6"/>
  <c r="Q3944" i="6"/>
  <c r="Q3956" i="6"/>
  <c r="Q3968" i="6"/>
  <c r="Q3980" i="6"/>
  <c r="Q3992" i="6"/>
  <c r="Q4004" i="6"/>
  <c r="Q4016" i="6"/>
  <c r="Q4028" i="6"/>
  <c r="Q4040" i="6"/>
  <c r="Q4052" i="6"/>
  <c r="Q4064" i="6"/>
  <c r="Q4076" i="6"/>
  <c r="Q4088" i="6"/>
  <c r="Q4100" i="6"/>
  <c r="Q4112" i="6"/>
  <c r="Q4124" i="6"/>
  <c r="Q4136" i="6"/>
  <c r="Q4148" i="6"/>
  <c r="Q4160" i="6"/>
  <c r="Q4172" i="6"/>
  <c r="Q4184" i="6"/>
  <c r="Q2369" i="6"/>
  <c r="Q2381" i="6"/>
  <c r="Q2393" i="6"/>
  <c r="Q2405" i="6"/>
  <c r="Q2417" i="6"/>
  <c r="Q2429" i="6"/>
  <c r="Q2441" i="6"/>
  <c r="Q2453" i="6"/>
  <c r="Q2465" i="6"/>
  <c r="Q2477" i="6"/>
  <c r="Q2489" i="6"/>
  <c r="Q2501" i="6"/>
  <c r="Q2513" i="6"/>
  <c r="Q2525" i="6"/>
  <c r="Q2537" i="6"/>
  <c r="Q2549" i="6"/>
  <c r="Q2561" i="6"/>
  <c r="Q2573" i="6"/>
  <c r="Q2585" i="6"/>
  <c r="Q2597" i="6"/>
  <c r="Q2609" i="6"/>
  <c r="Q2621" i="6"/>
  <c r="Q2633" i="6"/>
  <c r="Q2645" i="6"/>
  <c r="Q2657" i="6"/>
  <c r="Q2669" i="6"/>
  <c r="Q2681" i="6"/>
  <c r="Q2693" i="6"/>
  <c r="Q2705" i="6"/>
  <c r="Q2717" i="6"/>
  <c r="Q2729" i="6"/>
  <c r="Q2741" i="6"/>
  <c r="Q2753" i="6"/>
  <c r="Q2765" i="6"/>
  <c r="Q2777" i="6"/>
  <c r="Q2789" i="6"/>
  <c r="Q2801" i="6"/>
  <c r="Q2813" i="6"/>
  <c r="Q2825" i="6"/>
  <c r="Q2837" i="6"/>
  <c r="Q2849" i="6"/>
  <c r="Q2861" i="6"/>
  <c r="Q2873" i="6"/>
  <c r="Q2885" i="6"/>
  <c r="Q2897" i="6"/>
  <c r="Q2909" i="6"/>
  <c r="Q2921" i="6"/>
  <c r="Q2933" i="6"/>
  <c r="Q2945" i="6"/>
  <c r="Q2957" i="6"/>
  <c r="Q2969" i="6"/>
  <c r="Q2981" i="6"/>
  <c r="Q2993" i="6"/>
  <c r="Q3005" i="6"/>
  <c r="Q3017" i="6"/>
  <c r="Q3029" i="6"/>
  <c r="Q3041" i="6"/>
  <c r="Q3053" i="6"/>
  <c r="Q3065" i="6"/>
  <c r="Q3077" i="6"/>
  <c r="Q3089" i="6"/>
  <c r="Q3101" i="6"/>
  <c r="Q3113" i="6"/>
  <c r="Q3125" i="6"/>
  <c r="Q3137" i="6"/>
  <c r="Q3149" i="6"/>
  <c r="Q3161" i="6"/>
  <c r="Q3173" i="6"/>
  <c r="Q3185" i="6"/>
  <c r="Q3197" i="6"/>
  <c r="Q3209" i="6"/>
  <c r="Q3221" i="6"/>
  <c r="Q3233" i="6"/>
  <c r="Q3245" i="6"/>
  <c r="Q3257" i="6"/>
  <c r="Q3269" i="6"/>
  <c r="Q3281" i="6"/>
  <c r="Q3293" i="6"/>
  <c r="Q3305" i="6"/>
  <c r="Q3317" i="6"/>
  <c r="Q3329" i="6"/>
  <c r="Q3341" i="6"/>
  <c r="Q3353" i="6"/>
  <c r="Q3365" i="6"/>
  <c r="Q3377" i="6"/>
  <c r="Q3389" i="6"/>
  <c r="Q3401" i="6"/>
  <c r="Q3413" i="6"/>
  <c r="Q3425" i="6"/>
  <c r="Q3437" i="6"/>
  <c r="Q3449" i="6"/>
  <c r="Q3461" i="6"/>
  <c r="Q3473" i="6"/>
  <c r="Q3485" i="6"/>
  <c r="Q3497" i="6"/>
  <c r="Q3509" i="6"/>
  <c r="Q3521" i="6"/>
  <c r="Q3533" i="6"/>
  <c r="Q3545" i="6"/>
  <c r="Q3557" i="6"/>
  <c r="Q3569" i="6"/>
  <c r="Q3581" i="6"/>
  <c r="Q3593" i="6"/>
  <c r="Q3605" i="6"/>
  <c r="Q3617" i="6"/>
  <c r="Q3629" i="6"/>
  <c r="Q3641" i="6"/>
  <c r="Q3653" i="6"/>
  <c r="Q3665" i="6"/>
  <c r="Q3677" i="6"/>
  <c r="Q3689" i="6"/>
  <c r="Q3701" i="6"/>
  <c r="Q3713" i="6"/>
  <c r="Q3725" i="6"/>
  <c r="Q3737" i="6"/>
  <c r="Q3749" i="6"/>
  <c r="Q3761" i="6"/>
  <c r="Q3773" i="6"/>
  <c r="Q3785" i="6"/>
  <c r="Q3797" i="6"/>
  <c r="Q3809" i="6"/>
  <c r="Q3821" i="6"/>
  <c r="Q3833" i="6"/>
  <c r="Q3845" i="6"/>
  <c r="Q3857" i="6"/>
  <c r="Q3869" i="6"/>
  <c r="Q3881" i="6"/>
  <c r="Q3893" i="6"/>
  <c r="Q3905" i="6"/>
  <c r="Q3917" i="6"/>
  <c r="Q3929" i="6"/>
  <c r="Q3941" i="6"/>
  <c r="Q3953" i="6"/>
  <c r="Q3965" i="6"/>
  <c r="Q3977" i="6"/>
  <c r="Q3989" i="6"/>
  <c r="Q4001" i="6"/>
  <c r="Q4013" i="6"/>
  <c r="Q4025" i="6"/>
  <c r="Q4037" i="6"/>
  <c r="Q4049" i="6"/>
  <c r="Q4061" i="6"/>
  <c r="Q4073" i="6"/>
  <c r="Q4085" i="6"/>
  <c r="Q4097" i="6"/>
  <c r="Q4109" i="6"/>
  <c r="Q4121" i="6"/>
  <c r="Q4133" i="6"/>
  <c r="Q4145" i="6"/>
  <c r="Q4157" i="6"/>
  <c r="Q4169" i="6"/>
  <c r="Q4181" i="6"/>
  <c r="Q4205" i="6"/>
  <c r="Q4217" i="6"/>
  <c r="Q4229" i="6"/>
  <c r="Q4241" i="6"/>
  <c r="Q4253" i="6"/>
  <c r="Q4265" i="6"/>
  <c r="Q4277" i="6"/>
  <c r="Q4289" i="6"/>
  <c r="Q4301" i="6"/>
  <c r="Q4313" i="6"/>
  <c r="Q4325" i="6"/>
  <c r="Q4337" i="6"/>
  <c r="Q4349" i="6"/>
  <c r="Q4361" i="6"/>
  <c r="Q4373" i="6"/>
  <c r="Q4385" i="6"/>
  <c r="Q4397" i="6"/>
  <c r="Q4409" i="6"/>
  <c r="Q4421" i="6"/>
  <c r="Q4433" i="6"/>
  <c r="Q4445" i="6"/>
  <c r="Q4457" i="6"/>
  <c r="Q4469" i="6"/>
  <c r="Q4481" i="6"/>
  <c r="Q4493" i="6"/>
  <c r="Q4505" i="6"/>
  <c r="Q4517" i="6"/>
  <c r="Q4529" i="6"/>
  <c r="Q4541" i="6"/>
  <c r="Q4553" i="6"/>
  <c r="Q4565" i="6"/>
  <c r="Q4577" i="6"/>
  <c r="Q4589" i="6"/>
  <c r="Q4601" i="6"/>
  <c r="Q4613" i="6"/>
  <c r="Q4625" i="6"/>
  <c r="Q4637" i="6"/>
  <c r="Q4649" i="6"/>
  <c r="Q4661" i="6"/>
  <c r="Q4673" i="6"/>
  <c r="Q4685" i="6"/>
  <c r="Q4697" i="6"/>
  <c r="Q4709" i="6"/>
  <c r="Q4721" i="6"/>
  <c r="Q4733" i="6"/>
  <c r="Q4745" i="6"/>
  <c r="Q4757" i="6"/>
  <c r="Q4769" i="6"/>
  <c r="Q4781" i="6"/>
  <c r="Q4793" i="6"/>
  <c r="Q4805" i="6"/>
  <c r="Q4817" i="6"/>
  <c r="Q4829" i="6"/>
  <c r="Q4841" i="6"/>
  <c r="Q4853" i="6"/>
  <c r="Q5465" i="6"/>
  <c r="Q5489" i="6"/>
  <c r="Q6917" i="6"/>
  <c r="Q7145" i="6"/>
  <c r="Q7565" i="6"/>
  <c r="Q7673" i="6"/>
  <c r="Q4196" i="6"/>
  <c r="Q4208" i="6"/>
  <c r="Q4220" i="6"/>
  <c r="Q4232" i="6"/>
  <c r="Q4244" i="6"/>
  <c r="Q4256" i="6"/>
  <c r="Q4268" i="6"/>
  <c r="Q4280" i="6"/>
  <c r="Q4292" i="6"/>
  <c r="Q4304" i="6"/>
  <c r="Q4316" i="6"/>
  <c r="Q4328" i="6"/>
  <c r="Q4340" i="6"/>
  <c r="Q4352" i="6"/>
  <c r="Q4364" i="6"/>
  <c r="Q4376" i="6"/>
  <c r="Q4388" i="6"/>
  <c r="Q4400" i="6"/>
  <c r="Q4412" i="6"/>
  <c r="Q4424" i="6"/>
  <c r="Q4436" i="6"/>
  <c r="Q4448" i="6"/>
  <c r="Q4460" i="6"/>
  <c r="Q4472" i="6"/>
  <c r="Q4484" i="6"/>
  <c r="Q4496" i="6"/>
  <c r="Q4508" i="6"/>
  <c r="Q4520" i="6"/>
  <c r="Q4532" i="6"/>
  <c r="Q4544" i="6"/>
  <c r="Q4556" i="6"/>
  <c r="Q4568" i="6"/>
  <c r="Q4580" i="6"/>
  <c r="Q4592" i="6"/>
  <c r="Q4604" i="6"/>
  <c r="Q4616" i="6"/>
  <c r="Q4628" i="6"/>
  <c r="Q4640" i="6"/>
  <c r="Q4652" i="6"/>
  <c r="Q4664" i="6"/>
  <c r="Q4676" i="6"/>
  <c r="Q4688" i="6"/>
  <c r="Q4700" i="6"/>
  <c r="Q4712" i="6"/>
  <c r="Q4724" i="6"/>
  <c r="Q4736" i="6"/>
  <c r="Q4748" i="6"/>
  <c r="Q4760" i="6"/>
  <c r="Q4772" i="6"/>
  <c r="Q4784" i="6"/>
  <c r="Q4796" i="6"/>
  <c r="Q4808" i="6"/>
  <c r="Q4820" i="6"/>
  <c r="Q4832" i="6"/>
  <c r="Q4844" i="6"/>
  <c r="Q4856" i="6"/>
  <c r="Q4868" i="6"/>
  <c r="Q4880" i="6"/>
  <c r="Q4892" i="6"/>
  <c r="Q4904" i="6"/>
  <c r="Q4916" i="6"/>
  <c r="Q4928" i="6"/>
  <c r="Q4940" i="6"/>
  <c r="Q4952" i="6"/>
  <c r="Q4964" i="6"/>
  <c r="Q4976" i="6"/>
  <c r="Q4988" i="6"/>
  <c r="Q5000" i="6"/>
  <c r="Q5012" i="6"/>
  <c r="Q5024" i="6"/>
  <c r="Q5036" i="6"/>
  <c r="Q5048" i="6"/>
  <c r="Q5060" i="6"/>
  <c r="Q5072" i="6"/>
  <c r="Q5084" i="6"/>
  <c r="Q5096" i="6"/>
  <c r="Q5805" i="6"/>
  <c r="Q5829" i="6"/>
  <c r="Q5865" i="6"/>
  <c r="Q5889" i="6"/>
  <c r="Q5925" i="6"/>
  <c r="Q5961" i="6"/>
  <c r="Q5985" i="6"/>
  <c r="Q6021" i="6"/>
  <c r="Q6057" i="6"/>
  <c r="Q6081" i="6"/>
  <c r="Q6117" i="6"/>
  <c r="Q6141" i="6"/>
  <c r="Q6165" i="6"/>
  <c r="Q6189" i="6"/>
  <c r="Q6213" i="6"/>
  <c r="Q6237" i="6"/>
  <c r="Q6261" i="6"/>
  <c r="Q6285" i="6"/>
  <c r="Q6309" i="6"/>
  <c r="Q6333" i="6"/>
  <c r="Q6357" i="6"/>
  <c r="Q6381" i="6"/>
  <c r="Q6405" i="6"/>
  <c r="Q6429" i="6"/>
  <c r="Q6477" i="6"/>
  <c r="Q6501" i="6"/>
  <c r="Q6525" i="6"/>
  <c r="Q6573" i="6"/>
  <c r="Q6597" i="6"/>
  <c r="Q6621" i="6"/>
  <c r="Q6645" i="6"/>
  <c r="Q6669" i="6"/>
  <c r="Q6693" i="6"/>
  <c r="Q6717" i="6"/>
  <c r="Q6741" i="6"/>
  <c r="Q5781" i="6"/>
  <c r="Q5793" i="6"/>
  <c r="Q5817" i="6"/>
  <c r="Q5841" i="6"/>
  <c r="Q5853" i="6"/>
  <c r="Q5877" i="6"/>
  <c r="Q5901" i="6"/>
  <c r="Q5913" i="6"/>
  <c r="Q5937" i="6"/>
  <c r="Q5949" i="6"/>
  <c r="Q5973" i="6"/>
  <c r="Q5997" i="6"/>
  <c r="Q6009" i="6"/>
  <c r="Q6033" i="6"/>
  <c r="Q6045" i="6"/>
  <c r="Q6069" i="6"/>
  <c r="Q6093" i="6"/>
  <c r="Q6105" i="6"/>
  <c r="Q6129" i="6"/>
  <c r="Q6153" i="6"/>
  <c r="Q6177" i="6"/>
  <c r="Q6201" i="6"/>
  <c r="Q6225" i="6"/>
  <c r="Q6249" i="6"/>
  <c r="Q6273" i="6"/>
  <c r="Q6297" i="6"/>
  <c r="Q6321" i="6"/>
  <c r="Q6345" i="6"/>
  <c r="Q6369" i="6"/>
  <c r="Q6393" i="6"/>
  <c r="Q6417" i="6"/>
  <c r="Q6441" i="6"/>
  <c r="Q6465" i="6"/>
  <c r="Q6489" i="6"/>
  <c r="Q6513" i="6"/>
  <c r="Q6537" i="6"/>
  <c r="Q6561" i="6"/>
  <c r="Q6585" i="6"/>
  <c r="Q6609" i="6"/>
  <c r="Q6633" i="6"/>
  <c r="Q6657" i="6"/>
  <c r="Q6681" i="6"/>
  <c r="Q6705" i="6"/>
  <c r="Q6729" i="6"/>
  <c r="Q6753" i="6"/>
  <c r="Q6765" i="6"/>
  <c r="Q10" i="6"/>
  <c r="Q22" i="6"/>
  <c r="Q34" i="6"/>
  <c r="Q46" i="6"/>
  <c r="Q58" i="6"/>
  <c r="Q70" i="6"/>
  <c r="Q82" i="6"/>
  <c r="Q94" i="6"/>
  <c r="Q106" i="6"/>
  <c r="Q118" i="6"/>
  <c r="Q130" i="6"/>
  <c r="Q142" i="6"/>
  <c r="Q154" i="6"/>
  <c r="Q166" i="6"/>
  <c r="Q178" i="6"/>
  <c r="Q190" i="6"/>
  <c r="Q202" i="6"/>
  <c r="Q214" i="6"/>
  <c r="Q226" i="6"/>
  <c r="Q238" i="6"/>
  <c r="Q250" i="6"/>
  <c r="Q262" i="6"/>
  <c r="Q274" i="6"/>
  <c r="Q286" i="6"/>
  <c r="Q298" i="6"/>
  <c r="Q310" i="6"/>
  <c r="Q322" i="6"/>
  <c r="Q334" i="6"/>
  <c r="Q346" i="6"/>
  <c r="Q358" i="6"/>
  <c r="Q370" i="6"/>
  <c r="Q382" i="6"/>
  <c r="Q394" i="6"/>
  <c r="Q406" i="6"/>
  <c r="Q418" i="6"/>
  <c r="Q430" i="6"/>
  <c r="Q442" i="6"/>
  <c r="Q454" i="6"/>
  <c r="Q466" i="6"/>
  <c r="Q478" i="6"/>
  <c r="Q490" i="6"/>
  <c r="Q502" i="6"/>
  <c r="Q514" i="6"/>
  <c r="Q526" i="6"/>
  <c r="Q538" i="6"/>
  <c r="Q550" i="6"/>
  <c r="Q562" i="6"/>
  <c r="Q574" i="6"/>
  <c r="Q586" i="6"/>
  <c r="Q598" i="6"/>
  <c r="Q610" i="6"/>
  <c r="Q622" i="6"/>
  <c r="Q634" i="6"/>
  <c r="Q646" i="6"/>
  <c r="Q658" i="6"/>
  <c r="Q670" i="6"/>
  <c r="Q682" i="6"/>
  <c r="Q694" i="6"/>
  <c r="Q706" i="6"/>
  <c r="Q718" i="6"/>
  <c r="Q730" i="6"/>
  <c r="Q742" i="6"/>
  <c r="Q754" i="6"/>
  <c r="Q766" i="6"/>
  <c r="Q778" i="6"/>
  <c r="Q790" i="6"/>
  <c r="Q802" i="6"/>
  <c r="Q814" i="6"/>
  <c r="Q826" i="6"/>
  <c r="Q838" i="6"/>
  <c r="Q850" i="6"/>
  <c r="Q862" i="6"/>
  <c r="Q874" i="6"/>
  <c r="Q886" i="6"/>
  <c r="Q898" i="6"/>
  <c r="Q910" i="6"/>
  <c r="Q922" i="6"/>
  <c r="Q934" i="6"/>
  <c r="Q946" i="6"/>
  <c r="Q958" i="6"/>
  <c r="Q970" i="6"/>
  <c r="Q982" i="6"/>
  <c r="Q994" i="6"/>
  <c r="Q1006" i="6"/>
  <c r="Q1018" i="6"/>
  <c r="Q1030" i="6"/>
  <c r="Q1042" i="6"/>
  <c r="Q1054" i="6"/>
  <c r="Q1066" i="6"/>
  <c r="Q1078" i="6"/>
  <c r="Q1090" i="6"/>
  <c r="Q1102" i="6"/>
  <c r="Q1114" i="6"/>
  <c r="Q1126" i="6"/>
  <c r="Q1138" i="6"/>
  <c r="Q1150" i="6"/>
  <c r="Q1162" i="6"/>
  <c r="Q1174" i="6"/>
  <c r="Q1186" i="6"/>
  <c r="Q1198" i="6"/>
  <c r="Q1210" i="6"/>
  <c r="Q1222" i="6"/>
  <c r="Q1234" i="6"/>
  <c r="Q1246" i="6"/>
  <c r="Q1258" i="6"/>
  <c r="Q1270" i="6"/>
  <c r="Q1282" i="6"/>
  <c r="Q1294" i="6"/>
  <c r="Q1306" i="6"/>
  <c r="Q1318" i="6"/>
  <c r="Q1330" i="6"/>
  <c r="Q1342" i="6"/>
  <c r="Q1354" i="6"/>
  <c r="Q1366" i="6"/>
  <c r="Q1378" i="6"/>
  <c r="Q1390" i="6"/>
  <c r="Q1402" i="6"/>
  <c r="Q1414" i="6"/>
  <c r="Q1426" i="6"/>
  <c r="Q1438" i="6"/>
  <c r="Q1450" i="6"/>
  <c r="Q1462" i="6"/>
  <c r="Q1474" i="6"/>
  <c r="Q1486" i="6"/>
  <c r="Q1498" i="6"/>
  <c r="Q1510" i="6"/>
  <c r="Q1522" i="6"/>
  <c r="Q1534" i="6"/>
  <c r="Q1546" i="6"/>
  <c r="Q1558" i="6"/>
  <c r="Q1570" i="6"/>
  <c r="Q1582" i="6"/>
  <c r="Q1594" i="6"/>
  <c r="Q1606" i="6"/>
  <c r="Q1618" i="6"/>
  <c r="Q1630" i="6"/>
  <c r="Q1642" i="6"/>
  <c r="Q1654" i="6"/>
  <c r="Q1666" i="6"/>
  <c r="Q1678" i="6"/>
  <c r="Q1690" i="6"/>
  <c r="Q1702" i="6"/>
  <c r="Q1714" i="6"/>
  <c r="Q1726" i="6"/>
  <c r="Q1738" i="6"/>
  <c r="Q1750" i="6"/>
  <c r="Q1762" i="6"/>
  <c r="Q1774" i="6"/>
  <c r="Q1786" i="6"/>
  <c r="Q1798" i="6"/>
  <c r="Q1810" i="6"/>
  <c r="Q1822" i="6"/>
  <c r="Q1834" i="6"/>
  <c r="Q1846" i="6"/>
  <c r="Q1858" i="6"/>
  <c r="Q1870" i="6"/>
  <c r="Q1882" i="6"/>
  <c r="Q1894" i="6"/>
  <c r="Q1906" i="6"/>
  <c r="Q1918" i="6"/>
  <c r="Q1930" i="6"/>
  <c r="Q1942" i="6"/>
  <c r="Q1954" i="6"/>
  <c r="Q1966" i="6"/>
  <c r="Q1978" i="6"/>
  <c r="Q1990" i="6"/>
  <c r="Q2002" i="6"/>
  <c r="Q2014" i="6"/>
  <c r="Q2026" i="6"/>
  <c r="Q2038" i="6"/>
  <c r="Q2050" i="6"/>
  <c r="Q2062" i="6"/>
  <c r="Q2074" i="6"/>
  <c r="Q2086" i="6"/>
  <c r="Q2098" i="6"/>
  <c r="Q2110" i="6"/>
  <c r="Q2122" i="6"/>
  <c r="Q2134" i="6"/>
  <c r="Q2146" i="6"/>
  <c r="Q2158" i="6"/>
  <c r="Q2170" i="6"/>
  <c r="Q2182" i="6"/>
  <c r="Q2194" i="6"/>
  <c r="Q2206" i="6"/>
  <c r="Q2218" i="6"/>
  <c r="Q2230" i="6"/>
  <c r="Q2254" i="6"/>
  <c r="Q2266" i="6"/>
  <c r="Q2278" i="6"/>
  <c r="Q2290" i="6"/>
  <c r="Q2302" i="6"/>
  <c r="Q2314" i="6"/>
  <c r="Q2326" i="6"/>
  <c r="Q2338" i="6"/>
  <c r="Q2350" i="6"/>
  <c r="Q2362" i="6"/>
  <c r="Q2374" i="6"/>
  <c r="Q2386" i="6"/>
  <c r="Q2398" i="6"/>
  <c r="Q2410" i="6"/>
  <c r="Q2422" i="6"/>
  <c r="Q2434" i="6"/>
  <c r="Q2446" i="6"/>
  <c r="Q2458" i="6"/>
  <c r="Q2470" i="6"/>
  <c r="Q2482" i="6"/>
  <c r="Q2494" i="6"/>
  <c r="Q2506" i="6"/>
  <c r="Q2518" i="6"/>
  <c r="Q2530" i="6"/>
  <c r="Q2542" i="6"/>
  <c r="Q2554" i="6"/>
  <c r="Q2566" i="6"/>
  <c r="Q2578" i="6"/>
  <c r="Q2590" i="6"/>
  <c r="Q2602" i="6"/>
  <c r="Q2614" i="6"/>
  <c r="Q2626" i="6"/>
  <c r="Q2638" i="6"/>
  <c r="Q2650" i="6"/>
  <c r="Q2662" i="6"/>
  <c r="Q2674" i="6"/>
  <c r="Q2686" i="6"/>
  <c r="Q2698" i="6"/>
  <c r="Q2710" i="6"/>
  <c r="Q2722" i="6"/>
  <c r="Q2734" i="6"/>
  <c r="Q2746" i="6"/>
  <c r="Q2758" i="6"/>
  <c r="Q2770" i="6"/>
  <c r="Q2782" i="6"/>
  <c r="Q2794" i="6"/>
  <c r="Q2806" i="6"/>
  <c r="Q2818" i="6"/>
  <c r="Q2830" i="6"/>
  <c r="Q2842" i="6"/>
  <c r="Q2854" i="6"/>
  <c r="Q2866" i="6"/>
  <c r="Q2878" i="6"/>
  <c r="Q2890" i="6"/>
  <c r="Q2902" i="6"/>
  <c r="Q2914" i="6"/>
  <c r="Q2926" i="6"/>
  <c r="Q2938" i="6"/>
  <c r="Q2950" i="6"/>
  <c r="Q2962" i="6"/>
  <c r="Q2974" i="6"/>
  <c r="Q2986" i="6"/>
  <c r="Q2998" i="6"/>
  <c r="Q3010" i="6"/>
  <c r="Q3022" i="6"/>
  <c r="Q3034" i="6"/>
  <c r="Q3046" i="6"/>
  <c r="Q3058" i="6"/>
  <c r="Q3070" i="6"/>
  <c r="Q3082" i="6"/>
  <c r="Q3094" i="6"/>
  <c r="Q3106" i="6"/>
  <c r="Q3118" i="6"/>
  <c r="Q3130" i="6"/>
  <c r="Q3142" i="6"/>
  <c r="Q3154" i="6"/>
  <c r="Q3166" i="6"/>
  <c r="Q3178" i="6"/>
  <c r="Q3190" i="6"/>
  <c r="Q3202" i="6"/>
  <c r="Q3226" i="6"/>
  <c r="Q3238" i="6"/>
  <c r="Q3250" i="6"/>
  <c r="Q3262" i="6"/>
  <c r="Q3274" i="6"/>
  <c r="Q3286" i="6"/>
  <c r="Q3298" i="6"/>
  <c r="Q3310" i="6"/>
  <c r="Q3322" i="6"/>
  <c r="Q3334" i="6"/>
  <c r="Q3346" i="6"/>
  <c r="Q3358" i="6"/>
  <c r="Q3370" i="6"/>
  <c r="Q3382" i="6"/>
  <c r="Q3394" i="6"/>
  <c r="Q3406" i="6"/>
  <c r="Q3418" i="6"/>
  <c r="Q3430" i="6"/>
  <c r="Q3442" i="6"/>
  <c r="Q3454" i="6"/>
  <c r="Q3466" i="6"/>
  <c r="Q3478" i="6"/>
  <c r="Q3490" i="6"/>
  <c r="Q3502" i="6"/>
  <c r="Q3514" i="6"/>
  <c r="Q3526" i="6"/>
  <c r="Q3538" i="6"/>
  <c r="Q3550" i="6"/>
  <c r="Q3562" i="6"/>
  <c r="Q3574" i="6"/>
  <c r="Q3586" i="6"/>
  <c r="Q3598" i="6"/>
  <c r="Q3610" i="6"/>
  <c r="Q3622" i="6"/>
  <c r="Q3634" i="6"/>
  <c r="Q3646" i="6"/>
  <c r="Q3658" i="6"/>
  <c r="Q3670" i="6"/>
  <c r="Q3682" i="6"/>
  <c r="Q3694" i="6"/>
  <c r="Q3706" i="6"/>
  <c r="Q3718" i="6"/>
  <c r="Q3730" i="6"/>
  <c r="Q3742" i="6"/>
  <c r="Q3754" i="6"/>
  <c r="Q3766" i="6"/>
  <c r="Q3778" i="6"/>
  <c r="Q3790" i="6"/>
  <c r="Q3802" i="6"/>
  <c r="Q3814" i="6"/>
  <c r="Q3826" i="6"/>
  <c r="Q3838" i="6"/>
  <c r="Q3850" i="6"/>
  <c r="Q3862" i="6"/>
  <c r="Q3874" i="6"/>
  <c r="Q3886" i="6"/>
  <c r="Q3898" i="6"/>
  <c r="Q3910" i="6"/>
  <c r="Q3922" i="6"/>
  <c r="Q3934" i="6"/>
  <c r="Q3946" i="6"/>
  <c r="Q3958" i="6"/>
  <c r="Q3970" i="6"/>
  <c r="Q3982" i="6"/>
  <c r="Q3994" i="6"/>
  <c r="Q4006" i="6"/>
  <c r="Q4018" i="6"/>
  <c r="Q4030" i="6"/>
  <c r="Q4042" i="6"/>
  <c r="Q4054" i="6"/>
  <c r="Q4066" i="6"/>
  <c r="Q4078" i="6"/>
  <c r="Q4090" i="6"/>
  <c r="Q4102" i="6"/>
  <c r="Q4114" i="6"/>
  <c r="Q4126" i="6"/>
  <c r="Q4138" i="6"/>
  <c r="Q4150" i="6"/>
  <c r="Q4162" i="6"/>
  <c r="Q4174" i="6"/>
  <c r="Q4186" i="6"/>
  <c r="Q4210" i="6"/>
  <c r="Q4222" i="6"/>
  <c r="Q4234" i="6"/>
  <c r="Q4246" i="6"/>
  <c r="Q4258" i="6"/>
  <c r="Q4270" i="6"/>
  <c r="Q4282" i="6"/>
  <c r="Q4294" i="6"/>
  <c r="Q4306" i="6"/>
  <c r="Q4318" i="6"/>
  <c r="Q4330" i="6"/>
  <c r="Q4342" i="6"/>
  <c r="Q4354" i="6"/>
  <c r="Q4366" i="6"/>
  <c r="Q4378" i="6"/>
  <c r="Q4390" i="6"/>
  <c r="Q4402" i="6"/>
  <c r="Q4414" i="6"/>
  <c r="Q4426" i="6"/>
  <c r="Q4438" i="6"/>
  <c r="Q4450" i="6"/>
  <c r="Q4462" i="6"/>
  <c r="Q4474" i="6"/>
  <c r="Q4486" i="6"/>
  <c r="Q4498" i="6"/>
  <c r="Q4510" i="6"/>
  <c r="Q4522" i="6"/>
  <c r="Q4534" i="6"/>
  <c r="Q4546" i="6"/>
  <c r="Q4558" i="6"/>
  <c r="Q4570" i="6"/>
  <c r="Q4582" i="6"/>
  <c r="Q4594" i="6"/>
  <c r="Q4606" i="6"/>
  <c r="Q4618" i="6"/>
  <c r="Q4630" i="6"/>
  <c r="Q4642" i="6"/>
  <c r="Q4654" i="6"/>
  <c r="Q4666" i="6"/>
  <c r="Q4678" i="6"/>
  <c r="Q4690" i="6"/>
  <c r="Q4702" i="6"/>
  <c r="Q4714" i="6"/>
  <c r="Q4726" i="6"/>
  <c r="Q4738" i="6"/>
  <c r="Q4750" i="6"/>
  <c r="Q4762" i="6"/>
  <c r="Q4774" i="6"/>
  <c r="Q4786" i="6"/>
  <c r="Q4798" i="6"/>
  <c r="Q4810" i="6"/>
  <c r="Q4822" i="6"/>
  <c r="Q4834" i="6"/>
  <c r="Q4846" i="6"/>
  <c r="Q4858" i="6"/>
  <c r="Q4870" i="6"/>
  <c r="Q4882" i="6"/>
  <c r="Q4894" i="6"/>
  <c r="Q4906" i="6"/>
  <c r="Q4918" i="6"/>
  <c r="Q4930" i="6"/>
  <c r="Q4942" i="6"/>
  <c r="Q4954" i="6"/>
  <c r="Q4966" i="6"/>
  <c r="Q4978" i="6"/>
  <c r="Q4990" i="6"/>
  <c r="Q5002" i="6"/>
  <c r="Q5014" i="6"/>
  <c r="Q5026" i="6"/>
  <c r="Q5038" i="6"/>
  <c r="Q5050" i="6"/>
  <c r="Q5062" i="6"/>
  <c r="Q5074" i="6"/>
  <c r="Q5086" i="6"/>
  <c r="Q5098" i="6"/>
  <c r="Q5110" i="6"/>
  <c r="Q5122" i="6"/>
  <c r="Q5134" i="6"/>
  <c r="Q5146" i="6"/>
  <c r="Q5158" i="6"/>
  <c r="Q5170" i="6"/>
  <c r="Q5182" i="6"/>
  <c r="Q5194" i="6"/>
  <c r="Q5206" i="6"/>
  <c r="Q5218" i="6"/>
  <c r="Q5230" i="6"/>
  <c r="Q5242" i="6"/>
  <c r="Q5254" i="6"/>
  <c r="Q5266" i="6"/>
  <c r="Q5278" i="6"/>
  <c r="Q5290" i="6"/>
  <c r="Q5302" i="6"/>
  <c r="Q5314" i="6"/>
  <c r="Q5326" i="6"/>
  <c r="Q5338" i="6"/>
  <c r="Q5350" i="6"/>
  <c r="Q5362" i="6"/>
  <c r="Q5374" i="6"/>
  <c r="Q5386" i="6"/>
  <c r="Q5398" i="6"/>
  <c r="Q5410" i="6"/>
  <c r="Q5422" i="6"/>
  <c r="Q5434" i="6"/>
  <c r="Q5446" i="6"/>
  <c r="Q5458" i="6"/>
  <c r="Q5470" i="6"/>
  <c r="Q5482" i="6"/>
  <c r="Q5494" i="6"/>
  <c r="Q5506" i="6"/>
  <c r="Q5518" i="6"/>
  <c r="Q5530" i="6"/>
  <c r="Q5542" i="6"/>
  <c r="Q5554" i="6"/>
  <c r="Q5566" i="6"/>
  <c r="Q5578" i="6"/>
  <c r="Q5590" i="6"/>
  <c r="Q5602" i="6"/>
  <c r="Q5614" i="6"/>
  <c r="Q5626" i="6"/>
  <c r="Q5638" i="6"/>
  <c r="Q5650" i="6"/>
  <c r="Q5662" i="6"/>
  <c r="Q5674" i="6"/>
  <c r="Q5686" i="6"/>
  <c r="Q5710" i="6"/>
  <c r="Q5722" i="6"/>
  <c r="Q5734" i="6"/>
  <c r="Q5746" i="6"/>
  <c r="Q5758" i="6"/>
  <c r="Q5770" i="6"/>
  <c r="Q5782" i="6"/>
  <c r="Q5794" i="6"/>
  <c r="Q5806" i="6"/>
  <c r="Q5818" i="6"/>
  <c r="Q5830" i="6"/>
  <c r="Q5842" i="6"/>
  <c r="Q5854" i="6"/>
  <c r="Q5866" i="6"/>
  <c r="Q5878" i="6"/>
  <c r="Q5890" i="6"/>
  <c r="Q5902" i="6"/>
  <c r="Q5914" i="6"/>
  <c r="Q5926" i="6"/>
  <c r="Q5938" i="6"/>
  <c r="Q5950" i="6"/>
  <c r="Q5962" i="6"/>
  <c r="Q5974" i="6"/>
  <c r="Q5986" i="6"/>
  <c r="Q5998" i="6"/>
  <c r="Q6010" i="6"/>
  <c r="Q6022" i="6"/>
  <c r="Q6034" i="6"/>
  <c r="Q6046" i="6"/>
  <c r="Q6058" i="6"/>
  <c r="Q6070" i="6"/>
  <c r="Q6082" i="6"/>
  <c r="Q6094" i="6"/>
  <c r="Q6106" i="6"/>
  <c r="Q6118" i="6"/>
  <c r="Q6130" i="6"/>
  <c r="Q6142" i="6"/>
  <c r="Q6154" i="6"/>
  <c r="Q6166" i="6"/>
  <c r="Q6178" i="6"/>
  <c r="Q6190" i="6"/>
  <c r="Q6202" i="6"/>
  <c r="Q6214" i="6"/>
  <c r="Q6226" i="6"/>
  <c r="Q6238" i="6"/>
  <c r="Q6250" i="6"/>
  <c r="Q6262" i="6"/>
  <c r="Q6274" i="6"/>
  <c r="Q6286" i="6"/>
  <c r="Q6298" i="6"/>
  <c r="Q6310" i="6"/>
  <c r="Q6322" i="6"/>
  <c r="Q6334" i="6"/>
  <c r="Q6346" i="6"/>
  <c r="Q6358" i="6"/>
  <c r="Q6370" i="6"/>
  <c r="Q6382" i="6"/>
  <c r="Q6394" i="6"/>
  <c r="Q6406" i="6"/>
  <c r="Q6418" i="6"/>
  <c r="Q6430" i="6"/>
  <c r="Q6442" i="6"/>
  <c r="Q6454" i="6"/>
  <c r="Q6466" i="6"/>
  <c r="Q6478" i="6"/>
  <c r="Q6490" i="6"/>
  <c r="Q6502" i="6"/>
  <c r="Q6514" i="6"/>
  <c r="Q6526" i="6"/>
  <c r="Q6538" i="6"/>
  <c r="Q6550" i="6"/>
  <c r="Q6562" i="6"/>
  <c r="Q6574" i="6"/>
  <c r="Q6586" i="6"/>
  <c r="Q6598" i="6"/>
  <c r="Q6610" i="6"/>
  <c r="Q6622" i="6"/>
  <c r="Q6634" i="6"/>
  <c r="Q6646" i="6"/>
  <c r="Q6658" i="6"/>
  <c r="Q6670" i="6"/>
  <c r="Q6682" i="6"/>
  <c r="Q6694" i="6"/>
  <c r="Q6706" i="6"/>
  <c r="Q6718" i="6"/>
  <c r="Q6730" i="6"/>
  <c r="Q6742" i="6"/>
  <c r="Q6754" i="6"/>
  <c r="Q6766" i="6"/>
  <c r="Q6778" i="6"/>
  <c r="Q6790" i="6"/>
  <c r="Q6802" i="6"/>
  <c r="Q6814" i="6"/>
  <c r="Q6826" i="6"/>
  <c r="Q6838" i="6"/>
  <c r="Q6850" i="6"/>
  <c r="Q6862" i="6"/>
  <c r="Q6874" i="6"/>
  <c r="Q6886" i="6"/>
  <c r="Q6898" i="6"/>
  <c r="Q6910" i="6"/>
  <c r="Q6922" i="6"/>
  <c r="Q6934" i="6"/>
  <c r="Q6946" i="6"/>
  <c r="Q6958" i="6"/>
  <c r="Q6970" i="6"/>
  <c r="Q6982" i="6"/>
  <c r="Q6994" i="6"/>
  <c r="Q7006" i="6"/>
  <c r="Q7018" i="6"/>
  <c r="Q7030" i="6"/>
  <c r="Q7042" i="6"/>
  <c r="Q7054" i="6"/>
  <c r="Q7078" i="6"/>
  <c r="Q7090" i="6"/>
  <c r="Q7102" i="6"/>
  <c r="Q7114" i="6"/>
  <c r="Q7126" i="6"/>
  <c r="Q7138" i="6"/>
  <c r="Q7150" i="6"/>
  <c r="Q7162" i="6"/>
  <c r="Q7174" i="6"/>
  <c r="Q7186" i="6"/>
  <c r="Q7198" i="6"/>
  <c r="Q7210" i="6"/>
  <c r="Q7222" i="6"/>
  <c r="Q7234" i="6"/>
  <c r="Q7246" i="6"/>
  <c r="Q7258" i="6"/>
  <c r="Q7270" i="6"/>
  <c r="Q7282" i="6"/>
  <c r="Q7294" i="6"/>
  <c r="Q7306" i="6"/>
  <c r="Q7318" i="6"/>
  <c r="Q7330" i="6"/>
  <c r="Q7342" i="6"/>
  <c r="Q7354" i="6"/>
  <c r="Q7366" i="6"/>
  <c r="Q7378" i="6"/>
  <c r="Q7390" i="6"/>
  <c r="Q7402" i="6"/>
  <c r="Q7414" i="6"/>
  <c r="Q7426" i="6"/>
  <c r="Q7438" i="6"/>
  <c r="Q7462" i="6"/>
  <c r="Q7474" i="6"/>
  <c r="Q7486" i="6"/>
  <c r="Q7498" i="6"/>
  <c r="Q7510" i="6"/>
  <c r="Q7522" i="6"/>
  <c r="Q7534" i="6"/>
  <c r="Q7546" i="6"/>
  <c r="Q7558" i="6"/>
  <c r="Q7570" i="6"/>
  <c r="Q4865" i="6"/>
  <c r="Q4877" i="6"/>
  <c r="Q4889" i="6"/>
  <c r="Q4901" i="6"/>
  <c r="Q4913" i="6"/>
  <c r="Q4925" i="6"/>
  <c r="Q4937" i="6"/>
  <c r="Q4949" i="6"/>
  <c r="Q4961" i="6"/>
  <c r="Q4973" i="6"/>
  <c r="Q4985" i="6"/>
  <c r="Q4997" i="6"/>
  <c r="Q5009" i="6"/>
  <c r="Q5021" i="6"/>
  <c r="Q5033" i="6"/>
  <c r="Q5045" i="6"/>
  <c r="Q5057" i="6"/>
  <c r="Q5069" i="6"/>
  <c r="Q5081" i="6"/>
  <c r="Q5093" i="6"/>
  <c r="Q5105" i="6"/>
  <c r="Q5117" i="6"/>
  <c r="Q5129" i="6"/>
  <c r="Q5141" i="6"/>
  <c r="Q5153" i="6"/>
  <c r="Q5165" i="6"/>
  <c r="Q5177" i="6"/>
  <c r="Q5189" i="6"/>
  <c r="Q5201" i="6"/>
  <c r="Q5213" i="6"/>
  <c r="Q5225" i="6"/>
  <c r="Q5237" i="6"/>
  <c r="Q5249" i="6"/>
  <c r="Q5261" i="6"/>
  <c r="Q5273" i="6"/>
  <c r="Q5285" i="6"/>
  <c r="Q5297" i="6"/>
  <c r="Q5309" i="6"/>
  <c r="Q5321" i="6"/>
  <c r="Q5333" i="6"/>
  <c r="Q5345" i="6"/>
  <c r="Q5357" i="6"/>
  <c r="Q5369" i="6"/>
  <c r="Q5381" i="6"/>
  <c r="Q5393" i="6"/>
  <c r="Q5405" i="6"/>
  <c r="Q5417" i="6"/>
  <c r="Q5429" i="6"/>
  <c r="Q5441" i="6"/>
  <c r="Q5453" i="6"/>
  <c r="Q5477" i="6"/>
  <c r="Q5501" i="6"/>
  <c r="Q5513" i="6"/>
  <c r="Q5525" i="6"/>
  <c r="Q5537" i="6"/>
  <c r="Q5549" i="6"/>
  <c r="Q5561" i="6"/>
  <c r="Q5573" i="6"/>
  <c r="Q5585" i="6"/>
  <c r="Q5597" i="6"/>
  <c r="Q5609" i="6"/>
  <c r="Q5621" i="6"/>
  <c r="Q5633" i="6"/>
  <c r="Q5645" i="6"/>
  <c r="Q5657" i="6"/>
  <c r="Q5669" i="6"/>
  <c r="Q5681" i="6"/>
  <c r="Q5693" i="6"/>
  <c r="Q5705" i="6"/>
  <c r="Q5717" i="6"/>
  <c r="Q5729" i="6"/>
  <c r="Q5741" i="6"/>
  <c r="Q5753" i="6"/>
  <c r="Q5765" i="6"/>
  <c r="Q5777" i="6"/>
  <c r="Q5789" i="6"/>
  <c r="Q5801" i="6"/>
  <c r="Q5813" i="6"/>
  <c r="Q5825" i="6"/>
  <c r="Q5849" i="6"/>
  <c r="Q5861" i="6"/>
  <c r="Q5873" i="6"/>
  <c r="Q5885" i="6"/>
  <c r="Q5897" i="6"/>
  <c r="Q5909" i="6"/>
  <c r="Q5921" i="6"/>
  <c r="Q5933" i="6"/>
  <c r="Q5945" i="6"/>
  <c r="Q5957" i="6"/>
  <c r="Q5969" i="6"/>
  <c r="Q5981" i="6"/>
  <c r="Q5993" i="6"/>
  <c r="Q6005" i="6"/>
  <c r="Q6017" i="6"/>
  <c r="Q6029" i="6"/>
  <c r="Q6041" i="6"/>
  <c r="Q6053" i="6"/>
  <c r="Q6065" i="6"/>
  <c r="Q6077" i="6"/>
  <c r="Q6089" i="6"/>
  <c r="Q6101" i="6"/>
  <c r="Q6113" i="6"/>
  <c r="Q6125" i="6"/>
  <c r="Q6137" i="6"/>
  <c r="Q6149" i="6"/>
  <c r="Q6161" i="6"/>
  <c r="Q6173" i="6"/>
  <c r="Q6185" i="6"/>
  <c r="Q6197" i="6"/>
  <c r="Q6209" i="6"/>
  <c r="Q6221" i="6"/>
  <c r="Q6233" i="6"/>
  <c r="Q6245" i="6"/>
  <c r="Q6257" i="6"/>
  <c r="Q6269" i="6"/>
  <c r="Q6281" i="6"/>
  <c r="Q6293" i="6"/>
  <c r="Q6305" i="6"/>
  <c r="Q6317" i="6"/>
  <c r="Q6329" i="6"/>
  <c r="Q6341" i="6"/>
  <c r="Q6353" i="6"/>
  <c r="Q6365" i="6"/>
  <c r="Q6377" i="6"/>
  <c r="Q6389" i="6"/>
  <c r="Q6401" i="6"/>
  <c r="Q6413" i="6"/>
  <c r="Q6425" i="6"/>
  <c r="Q6437" i="6"/>
  <c r="Q6449" i="6"/>
  <c r="Q6461" i="6"/>
  <c r="Q6473" i="6"/>
  <c r="Q6485" i="6"/>
  <c r="Q6509" i="6"/>
  <c r="Q6521" i="6"/>
  <c r="Q6533" i="6"/>
  <c r="Q6545" i="6"/>
  <c r="Q6557" i="6"/>
  <c r="Q6569" i="6"/>
  <c r="Q6581" i="6"/>
  <c r="Q6593" i="6"/>
  <c r="Q6605" i="6"/>
  <c r="Q6617" i="6"/>
  <c r="Q6629" i="6"/>
  <c r="Q6641" i="6"/>
  <c r="Q6653" i="6"/>
  <c r="Q6665" i="6"/>
  <c r="Q6677" i="6"/>
  <c r="Q6689" i="6"/>
  <c r="Q6701" i="6"/>
  <c r="Q6713" i="6"/>
  <c r="Q6725" i="6"/>
  <c r="Q6737" i="6"/>
  <c r="Q6749" i="6"/>
  <c r="Q6761" i="6"/>
  <c r="Q6773" i="6"/>
  <c r="Q6785" i="6"/>
  <c r="Q6797" i="6"/>
  <c r="Q6809" i="6"/>
  <c r="Q6821" i="6"/>
  <c r="Q6833" i="6"/>
  <c r="Q6845" i="6"/>
  <c r="Q6857" i="6"/>
  <c r="Q6869" i="6"/>
  <c r="Q6881" i="6"/>
  <c r="Q6893" i="6"/>
  <c r="Q6905" i="6"/>
  <c r="Q6929" i="6"/>
  <c r="Q6941" i="6"/>
  <c r="Q6953" i="6"/>
  <c r="Q6965" i="6"/>
  <c r="Q6977" i="6"/>
  <c r="Q6989" i="6"/>
  <c r="Q7001" i="6"/>
  <c r="Q7013" i="6"/>
  <c r="Q7025" i="6"/>
  <c r="Q7037" i="6"/>
  <c r="Q7049" i="6"/>
  <c r="Q7061" i="6"/>
  <c r="Q7085" i="6"/>
  <c r="Q7097" i="6"/>
  <c r="Q7109" i="6"/>
  <c r="Q7121" i="6"/>
  <c r="Q7133" i="6"/>
  <c r="Q7157" i="6"/>
  <c r="Q7169" i="6"/>
  <c r="Q7181" i="6"/>
  <c r="Q7193" i="6"/>
  <c r="Q7205" i="6"/>
  <c r="Q7217" i="6"/>
  <c r="Q7229" i="6"/>
  <c r="Q7241" i="6"/>
  <c r="Q7253" i="6"/>
  <c r="Q7265" i="6"/>
  <c r="Q7277" i="6"/>
  <c r="Q7289" i="6"/>
  <c r="Q7313" i="6"/>
  <c r="Q7325" i="6"/>
  <c r="Q7337" i="6"/>
  <c r="Q7349" i="6"/>
  <c r="Q7361" i="6"/>
  <c r="Q7373" i="6"/>
  <c r="Q7385" i="6"/>
  <c r="Q7397" i="6"/>
  <c r="Q7409" i="6"/>
  <c r="Q7421" i="6"/>
  <c r="Q7433" i="6"/>
  <c r="Q7445" i="6"/>
  <c r="Q7457" i="6"/>
  <c r="Q7469" i="6"/>
  <c r="Q7481" i="6"/>
  <c r="Q7493" i="6"/>
  <c r="Q7505" i="6"/>
  <c r="Q7517" i="6"/>
  <c r="Q7529" i="6"/>
  <c r="Q7541" i="6"/>
  <c r="Q7553" i="6"/>
  <c r="Q7577" i="6"/>
  <c r="Q7589" i="6"/>
  <c r="Q7601" i="6"/>
  <c r="Q7613" i="6"/>
  <c r="Q7625" i="6"/>
  <c r="Q7649" i="6"/>
  <c r="Q7661" i="6"/>
  <c r="Q7685" i="6"/>
  <c r="Q7697" i="6"/>
  <c r="Q7709" i="6"/>
  <c r="Q7733" i="6"/>
  <c r="Q7745" i="6"/>
  <c r="Q7757" i="6"/>
  <c r="Q7769" i="6"/>
  <c r="Q7781" i="6"/>
  <c r="Q7793" i="6"/>
  <c r="Q7805" i="6"/>
  <c r="Q7817" i="6"/>
  <c r="Q7829" i="6"/>
  <c r="Q7841" i="6"/>
  <c r="Q7853" i="6"/>
  <c r="Q7865" i="6"/>
  <c r="Q7877" i="6"/>
  <c r="Q7901" i="6"/>
  <c r="Q7913" i="6"/>
  <c r="Q7925" i="6"/>
  <c r="Q7949" i="6"/>
  <c r="Q7961" i="6"/>
  <c r="Q8009" i="6"/>
  <c r="Q8021" i="6"/>
  <c r="Q8033" i="6"/>
  <c r="Q8045" i="6"/>
  <c r="Q8057" i="6"/>
  <c r="Q8069" i="6"/>
  <c r="Q8081" i="6"/>
  <c r="Q8105" i="6"/>
  <c r="Q8117" i="6"/>
  <c r="Q8129" i="6"/>
  <c r="Q8141" i="6"/>
  <c r="Q8165" i="6"/>
  <c r="Q8177" i="6"/>
  <c r="Q8189" i="6"/>
  <c r="Q8201" i="6"/>
  <c r="Q8213" i="6"/>
  <c r="Q8225" i="6"/>
  <c r="Q8237" i="6"/>
  <c r="Q8249" i="6"/>
  <c r="Q8261" i="6"/>
  <c r="Q8273" i="6"/>
  <c r="Q8285" i="6"/>
  <c r="Q8309" i="6"/>
  <c r="Q8321" i="6"/>
  <c r="Q8333" i="6"/>
  <c r="Q8345" i="6"/>
  <c r="Q8369" i="6"/>
  <c r="Q8381" i="6"/>
  <c r="Q8405" i="6"/>
  <c r="Q8417" i="6"/>
  <c r="Q8429" i="6"/>
  <c r="Q8453" i="6"/>
  <c r="Q8465" i="6"/>
  <c r="Q8477" i="6"/>
  <c r="Q8501" i="6"/>
  <c r="Q8513" i="6"/>
  <c r="Q8525" i="6"/>
  <c r="Q8537" i="6"/>
  <c r="Q8549" i="6"/>
  <c r="Q8561" i="6"/>
  <c r="Q8573" i="6"/>
  <c r="Q8597" i="6"/>
  <c r="Q8621" i="6"/>
  <c r="Q8633" i="6"/>
  <c r="Q8645" i="6"/>
  <c r="Q8657" i="6"/>
  <c r="Q8669" i="6"/>
  <c r="Q8681" i="6"/>
  <c r="Q8693" i="6"/>
  <c r="Q8705" i="6"/>
  <c r="Q8717" i="6"/>
  <c r="Q8729" i="6"/>
  <c r="Q8741" i="6"/>
  <c r="Q8753" i="6"/>
  <c r="Q8777" i="6"/>
  <c r="Q8801" i="6"/>
  <c r="Q8813" i="6"/>
  <c r="Q8825" i="6"/>
  <c r="Q8849" i="6"/>
  <c r="Q8861" i="6"/>
  <c r="Q8873" i="6"/>
  <c r="Q8418" i="6"/>
  <c r="Q8478" i="6"/>
  <c r="Q8526" i="6"/>
  <c r="Q8574" i="6"/>
  <c r="Q8634" i="6"/>
  <c r="Q8718" i="6"/>
  <c r="Q8730" i="6"/>
  <c r="Q8742" i="6"/>
  <c r="Q8862" i="6"/>
  <c r="Q8874" i="6"/>
  <c r="Q8886" i="6"/>
  <c r="Q9006" i="6"/>
  <c r="Q9018" i="6"/>
  <c r="Q9030" i="6"/>
  <c r="Q9042" i="6"/>
  <c r="Q9054" i="6"/>
  <c r="Q9066" i="6"/>
  <c r="Q9078" i="6"/>
  <c r="Q9090" i="6"/>
  <c r="Q9102" i="6"/>
  <c r="Q9114" i="6"/>
  <c r="Q9126" i="6"/>
  <c r="Q9138" i="6"/>
  <c r="Q9150" i="6"/>
  <c r="Q9162" i="6"/>
  <c r="Q9174" i="6"/>
  <c r="Q9186" i="6"/>
  <c r="Q9198" i="6"/>
  <c r="Q9210" i="6"/>
  <c r="Q9222" i="6"/>
  <c r="Q9234" i="6"/>
  <c r="Q9246" i="6"/>
  <c r="Q9258" i="6"/>
  <c r="Q9270" i="6"/>
  <c r="Q9282" i="6"/>
  <c r="Q9294" i="6"/>
  <c r="Q9306" i="6"/>
  <c r="Q9318" i="6"/>
  <c r="Q9330" i="6"/>
  <c r="Q9342" i="6"/>
  <c r="Q9354" i="6"/>
  <c r="Q9366" i="6"/>
  <c r="Q9378" i="6"/>
  <c r="Q9390" i="6"/>
  <c r="Q9402" i="6"/>
  <c r="Q9414" i="6"/>
  <c r="Q9426" i="6"/>
  <c r="Q9438" i="6"/>
  <c r="Q9450" i="6"/>
  <c r="Q9462" i="6"/>
  <c r="Q9474" i="6"/>
  <c r="Q9486" i="6"/>
  <c r="Q9498" i="6"/>
  <c r="Q9510" i="6"/>
  <c r="Q9522" i="6"/>
  <c r="Q9534" i="6"/>
  <c r="Q9546" i="6"/>
  <c r="Q9558" i="6"/>
  <c r="Q9570" i="6"/>
  <c r="Q9582" i="6"/>
  <c r="Q9594" i="6"/>
  <c r="Q9606" i="6"/>
  <c r="Q9618" i="6"/>
  <c r="Q9630" i="6"/>
  <c r="Q9642" i="6"/>
  <c r="Q9654" i="6"/>
  <c r="Q9666" i="6"/>
  <c r="Q9678" i="6"/>
  <c r="Q9690" i="6"/>
  <c r="Q9702" i="6"/>
  <c r="Q9714" i="6"/>
  <c r="Q9726" i="6"/>
  <c r="Q9738" i="6"/>
  <c r="Q9750" i="6"/>
  <c r="Q9762" i="6"/>
  <c r="Q9774" i="6"/>
  <c r="Q9786" i="6"/>
  <c r="Q9798" i="6"/>
  <c r="Q9810" i="6"/>
  <c r="Q9822" i="6"/>
  <c r="Q9834" i="6"/>
  <c r="Q9846" i="6"/>
  <c r="Q9858" i="6"/>
  <c r="Q9870" i="6"/>
  <c r="Q9882" i="6"/>
  <c r="Q9894" i="6"/>
  <c r="Q9906" i="6"/>
  <c r="Q9918" i="6"/>
  <c r="Q9930" i="6"/>
  <c r="Q9942" i="6"/>
  <c r="Q9954" i="6"/>
  <c r="Q9966" i="6"/>
  <c r="Q3810" i="6"/>
  <c r="Q3822" i="6"/>
  <c r="Q3834" i="6"/>
  <c r="Q3870" i="6"/>
  <c r="Q3882" i="6"/>
  <c r="Q3906" i="6"/>
  <c r="Q3930" i="6"/>
  <c r="Q3942" i="6"/>
  <c r="Q3954" i="6"/>
  <c r="Q3978" i="6"/>
  <c r="Q4002" i="6"/>
  <c r="Q4014" i="6"/>
  <c r="Q4038" i="6"/>
  <c r="Q4062" i="6"/>
  <c r="Q4074" i="6"/>
  <c r="Q4086" i="6"/>
  <c r="Q4110" i="6"/>
  <c r="Q4134" i="6"/>
  <c r="Q4146" i="6"/>
  <c r="Q4158" i="6"/>
  <c r="Q4170" i="6"/>
  <c r="Q4194" i="6"/>
  <c r="Q4218" i="6"/>
  <c r="Q4230" i="6"/>
  <c r="Q4266" i="6"/>
  <c r="Q4302" i="6"/>
  <c r="Q4314" i="6"/>
  <c r="Q4326" i="6"/>
  <c r="Q4338" i="6"/>
  <c r="Q4350" i="6"/>
  <c r="Q4374" i="6"/>
  <c r="Q4386" i="6"/>
  <c r="Q4398" i="6"/>
  <c r="Q4410" i="6"/>
  <c r="Q4422" i="6"/>
  <c r="Q4434" i="6"/>
  <c r="Q4458" i="6"/>
  <c r="Q4470" i="6"/>
  <c r="Q4482" i="6"/>
  <c r="Q4494" i="6"/>
  <c r="Q4506" i="6"/>
  <c r="Q4518" i="6"/>
  <c r="Q4542" i="6"/>
  <c r="Q4566" i="6"/>
  <c r="Q4578" i="6"/>
  <c r="Q4590" i="6"/>
  <c r="Q4614" i="6"/>
  <c r="Q4626" i="6"/>
  <c r="Q4638" i="6"/>
  <c r="Q4650" i="6"/>
  <c r="Q4662" i="6"/>
  <c r="Q4674" i="6"/>
  <c r="Q4686" i="6"/>
  <c r="Q4698" i="6"/>
  <c r="Q4710" i="6"/>
  <c r="Q4722" i="6"/>
  <c r="Q4734" i="6"/>
  <c r="Q4746" i="6"/>
  <c r="Q4758" i="6"/>
  <c r="Q4770" i="6"/>
  <c r="Q4782" i="6"/>
  <c r="Q4794" i="6"/>
  <c r="Q4806" i="6"/>
  <c r="Q4818" i="6"/>
  <c r="Q4830" i="6"/>
  <c r="Q4842" i="6"/>
  <c r="Q4854" i="6"/>
  <c r="Q4866" i="6"/>
  <c r="Q4878" i="6"/>
  <c r="Q4890" i="6"/>
  <c r="Q4902" i="6"/>
  <c r="Q4914" i="6"/>
  <c r="Q4926" i="6"/>
  <c r="Q4938" i="6"/>
  <c r="Q4950" i="6"/>
  <c r="Q4962" i="6"/>
  <c r="Q4974" i="6"/>
  <c r="Q4986" i="6"/>
  <c r="Q4998" i="6"/>
  <c r="Q5010" i="6"/>
  <c r="Q5022" i="6"/>
  <c r="Q5034" i="6"/>
  <c r="Q5046" i="6"/>
  <c r="Q5058" i="6"/>
  <c r="Q5070" i="6"/>
  <c r="Q5082" i="6"/>
  <c r="Q5094" i="6"/>
  <c r="Q5106" i="6"/>
  <c r="Q5118" i="6"/>
  <c r="Q5130" i="6"/>
  <c r="Q5142" i="6"/>
  <c r="Q5154" i="6"/>
  <c r="Q5166" i="6"/>
  <c r="Q5178" i="6"/>
  <c r="Q5190" i="6"/>
  <c r="Q5202" i="6"/>
  <c r="Q5214" i="6"/>
  <c r="Q5226" i="6"/>
  <c r="Q5238" i="6"/>
  <c r="Q5250" i="6"/>
  <c r="Q5262" i="6"/>
  <c r="Q5274" i="6"/>
  <c r="Q5286" i="6"/>
  <c r="Q5298" i="6"/>
  <c r="Q5310" i="6"/>
  <c r="Q5322" i="6"/>
  <c r="Q5334" i="6"/>
  <c r="Q5346" i="6"/>
  <c r="Q5358" i="6"/>
  <c r="Q5370" i="6"/>
  <c r="Q5382" i="6"/>
  <c r="Q5394" i="6"/>
  <c r="Q5406" i="6"/>
  <c r="Q5418" i="6"/>
  <c r="Q5430" i="6"/>
  <c r="Q5442" i="6"/>
  <c r="Q5454" i="6"/>
  <c r="Q5466" i="6"/>
  <c r="Q5478" i="6"/>
  <c r="Q5490" i="6"/>
  <c r="Q5502" i="6"/>
  <c r="Q5514" i="6"/>
  <c r="Q5526" i="6"/>
  <c r="Q5538" i="6"/>
  <c r="Q5550" i="6"/>
  <c r="Q5562" i="6"/>
  <c r="Q5574" i="6"/>
  <c r="Q5586" i="6"/>
  <c r="Q5598" i="6"/>
  <c r="Q5610" i="6"/>
  <c r="Q5622" i="6"/>
  <c r="Q5634" i="6"/>
  <c r="Q5646" i="6"/>
  <c r="Q5658" i="6"/>
  <c r="Q5670" i="6"/>
  <c r="Q5682" i="6"/>
  <c r="Q5694" i="6"/>
  <c r="Q5706" i="6"/>
  <c r="Q5718" i="6"/>
  <c r="Q5730" i="6"/>
  <c r="Q5742" i="6"/>
  <c r="Q5754" i="6"/>
  <c r="Q5766" i="6"/>
  <c r="Q5778" i="6"/>
  <c r="Q5790" i="6"/>
  <c r="Q5802" i="6"/>
  <c r="Q5814" i="6"/>
  <c r="Q5826" i="6"/>
  <c r="Q5838" i="6"/>
  <c r="Q5850" i="6"/>
  <c r="Q5862" i="6"/>
  <c r="Q5874" i="6"/>
  <c r="Q5886" i="6"/>
  <c r="Q5898" i="6"/>
  <c r="Q5910" i="6"/>
  <c r="Q5922" i="6"/>
  <c r="Q5934" i="6"/>
  <c r="Q5946" i="6"/>
  <c r="Q5958" i="6"/>
  <c r="Q5970" i="6"/>
  <c r="Q5982" i="6"/>
  <c r="Q5994" i="6"/>
  <c r="Q6006" i="6"/>
  <c r="Q6018" i="6"/>
  <c r="Q6030" i="6"/>
  <c r="Q6042" i="6"/>
  <c r="Q6054" i="6"/>
  <c r="Q6066" i="6"/>
  <c r="Q6078" i="6"/>
  <c r="Q6090" i="6"/>
  <c r="Q6102" i="6"/>
  <c r="Q6114" i="6"/>
  <c r="Q6126" i="6"/>
  <c r="Q6138" i="6"/>
  <c r="Q6150" i="6"/>
  <c r="Q6162" i="6"/>
  <c r="Q6174" i="6"/>
  <c r="Q6186" i="6"/>
  <c r="Q6198" i="6"/>
  <c r="Q6210" i="6"/>
  <c r="Q6222" i="6"/>
  <c r="Q6234" i="6"/>
  <c r="Q6246" i="6"/>
  <c r="Q6258" i="6"/>
  <c r="Q6270" i="6"/>
  <c r="Q6282" i="6"/>
  <c r="Q6294" i="6"/>
  <c r="Q6306" i="6"/>
  <c r="Q6318" i="6"/>
  <c r="Q6330" i="6"/>
  <c r="Q6342" i="6"/>
  <c r="Q6354" i="6"/>
  <c r="Q6366" i="6"/>
  <c r="Q6378" i="6"/>
  <c r="Q6390" i="6"/>
  <c r="Q6402" i="6"/>
  <c r="Q6414" i="6"/>
  <c r="Q6426" i="6"/>
  <c r="Q6438" i="6"/>
  <c r="Q6450" i="6"/>
  <c r="Q6462" i="6"/>
  <c r="Q6474" i="6"/>
  <c r="Q6486" i="6"/>
  <c r="Q6498" i="6"/>
  <c r="Q6510" i="6"/>
  <c r="Q6522" i="6"/>
  <c r="Q6534" i="6"/>
  <c r="Q6546" i="6"/>
  <c r="Q6558" i="6"/>
  <c r="Q6570" i="6"/>
  <c r="Q6582" i="6"/>
  <c r="Q6594" i="6"/>
  <c r="Q6606" i="6"/>
  <c r="Q6618" i="6"/>
  <c r="Q6630" i="6"/>
  <c r="Q6642" i="6"/>
  <c r="Q6654" i="6"/>
  <c r="Q6666" i="6"/>
  <c r="Q6678" i="6"/>
  <c r="Q6690" i="6"/>
  <c r="Q6702" i="6"/>
  <c r="Q6714" i="6"/>
  <c r="Q6726" i="6"/>
  <c r="Q6786" i="6"/>
  <c r="Q6798" i="6"/>
  <c r="Q6858" i="6"/>
  <c r="Q7002" i="6"/>
  <c r="Q7014" i="6"/>
  <c r="Q7026" i="6"/>
  <c r="Q7086" i="6"/>
  <c r="Q7098" i="6"/>
  <c r="Q7146" i="6"/>
  <c r="Q7290" i="6"/>
  <c r="Q7314" i="6"/>
  <c r="Q7326" i="6"/>
  <c r="Q7386" i="6"/>
  <c r="Q7398" i="6"/>
  <c r="Q7434" i="6"/>
  <c r="Q7482" i="6"/>
  <c r="Q7602" i="6"/>
  <c r="Q7626" i="6"/>
  <c r="Q7746" i="6"/>
  <c r="Q7770" i="6"/>
  <c r="Q7890" i="6"/>
  <c r="Q7914" i="6"/>
  <c r="Q8034" i="6"/>
  <c r="Q8058" i="6"/>
  <c r="Q8178" i="6"/>
  <c r="Q8202" i="6"/>
  <c r="Q8322" i="6"/>
  <c r="Q8346" i="6"/>
  <c r="Q8466" i="6"/>
  <c r="Q8490" i="6"/>
  <c r="Q8610" i="6"/>
  <c r="Q5551" i="6"/>
  <c r="Q5563" i="6"/>
  <c r="Q5587" i="6"/>
  <c r="Q5599" i="6"/>
  <c r="Q5611" i="6"/>
  <c r="Q5635" i="6"/>
  <c r="Q5671" i="6"/>
  <c r="Q5707" i="6"/>
  <c r="Q5731" i="6"/>
  <c r="Q5743" i="6"/>
  <c r="Q5755" i="6"/>
  <c r="Q5779" i="6"/>
  <c r="Q5791" i="6"/>
  <c r="Q5815" i="6"/>
  <c r="Q5839" i="6"/>
  <c r="Q5863" i="6"/>
  <c r="Q5875" i="6"/>
  <c r="Q5887" i="6"/>
  <c r="Q5899" i="6"/>
  <c r="Q6019" i="6"/>
  <c r="Q6031" i="6"/>
  <c r="Q6043" i="6"/>
  <c r="Q6055" i="6"/>
  <c r="Q6067" i="6"/>
  <c r="Q6091" i="6"/>
  <c r="Q6127" i="6"/>
  <c r="Q6151" i="6"/>
  <c r="Q6163" i="6"/>
  <c r="Q6175" i="6"/>
  <c r="Q6187" i="6"/>
  <c r="Q6211" i="6"/>
  <c r="Q6247" i="6"/>
  <c r="Q6283" i="6"/>
  <c r="Q6307" i="6"/>
  <c r="Q6319" i="6"/>
  <c r="Q6331" i="6"/>
  <c r="Q6379" i="6"/>
  <c r="Q6403" i="6"/>
  <c r="Q6427" i="6"/>
  <c r="Q6451" i="6"/>
  <c r="Q6463" i="6"/>
  <c r="Q6475" i="6"/>
  <c r="Q6523" i="6"/>
  <c r="Q6607" i="6"/>
  <c r="Q6619" i="6"/>
  <c r="Q6631" i="6"/>
  <c r="Q6679" i="6"/>
  <c r="Q6691" i="6"/>
  <c r="Q6871" i="6"/>
  <c r="Q6883" i="6"/>
  <c r="Q6943" i="6"/>
  <c r="Q6955" i="6"/>
  <c r="Q7015" i="6"/>
  <c r="Q7159" i="6"/>
  <c r="Q7171" i="6"/>
  <c r="Q7183" i="6"/>
  <c r="Q7243" i="6"/>
  <c r="Q7255" i="6"/>
  <c r="Q7303" i="6"/>
  <c r="Q7447" i="6"/>
  <c r="Q7471" i="6"/>
  <c r="Q7495" i="6"/>
  <c r="Q7615" i="6"/>
  <c r="Q7639" i="6"/>
  <c r="Q7759" i="6"/>
  <c r="Q7783" i="6"/>
  <c r="Q7903" i="6"/>
  <c r="Q7927" i="6"/>
  <c r="Q8047" i="6"/>
  <c r="Q8071" i="6"/>
  <c r="Q8191" i="6"/>
  <c r="Q8215" i="6"/>
  <c r="Q8335" i="6"/>
  <c r="Q8359" i="6"/>
  <c r="Q8479" i="6"/>
  <c r="Q8503" i="6"/>
  <c r="Q8623" i="6"/>
  <c r="B581" i="3"/>
  <c r="B533" i="3"/>
  <c r="B485" i="3"/>
  <c r="B389" i="3"/>
  <c r="B341" i="3"/>
  <c r="B292" i="3"/>
  <c r="B220" i="3"/>
  <c r="B103" i="4"/>
  <c r="C103" i="4" s="1" a="1"/>
  <c r="C103" i="4" s="1"/>
  <c r="B628" i="3"/>
  <c r="B580" i="3"/>
  <c r="B532" i="3"/>
  <c r="B484" i="3"/>
  <c r="B436" i="3"/>
  <c r="B388" i="3"/>
  <c r="B340" i="3"/>
  <c r="B281" i="3"/>
  <c r="B209" i="3"/>
  <c r="B142" i="4"/>
  <c r="C142" i="4" s="1" a="1"/>
  <c r="C142" i="4" s="1"/>
  <c r="B624" i="3"/>
  <c r="B576" i="3"/>
  <c r="B528" i="3"/>
  <c r="B480" i="3"/>
  <c r="B432" i="3"/>
  <c r="B384" i="3"/>
  <c r="B336" i="3"/>
  <c r="B280" i="3"/>
  <c r="B208" i="3"/>
  <c r="B172" i="4"/>
  <c r="C172" i="4" s="1" a="1"/>
  <c r="C172" i="4" s="1"/>
  <c r="B617" i="3"/>
  <c r="B569" i="3"/>
  <c r="B521" i="3"/>
  <c r="B473" i="3"/>
  <c r="B425" i="3"/>
  <c r="B377" i="3"/>
  <c r="B329" i="3"/>
  <c r="B269" i="3"/>
  <c r="B146" i="3"/>
  <c r="B214" i="4"/>
  <c r="C214" i="4" s="1" a="1"/>
  <c r="C214" i="4" s="1"/>
  <c r="B616" i="3"/>
  <c r="B568" i="3"/>
  <c r="B520" i="3"/>
  <c r="B472" i="3"/>
  <c r="B424" i="3"/>
  <c r="B376" i="3"/>
  <c r="B328" i="3"/>
  <c r="B268" i="3"/>
  <c r="B246" i="4"/>
  <c r="C246" i="4" s="1" a="1"/>
  <c r="C246" i="4" s="1"/>
  <c r="B612" i="3"/>
  <c r="B564" i="3"/>
  <c r="B516" i="3"/>
  <c r="B468" i="3"/>
  <c r="B420" i="3"/>
  <c r="B372" i="3"/>
  <c r="B324" i="3"/>
  <c r="B257" i="3"/>
  <c r="B74" i="3"/>
  <c r="B281" i="4"/>
  <c r="C281" i="4" s="1" a="1"/>
  <c r="C281" i="4" s="1"/>
  <c r="B605" i="3"/>
  <c r="B557" i="3"/>
  <c r="B509" i="3"/>
  <c r="B461" i="3"/>
  <c r="B413" i="3"/>
  <c r="B365" i="3"/>
  <c r="B317" i="3"/>
  <c r="B256" i="3"/>
  <c r="B71" i="3"/>
  <c r="B325" i="4"/>
  <c r="C325" i="4" s="1" a="1"/>
  <c r="C325" i="4" s="1"/>
  <c r="B604" i="3"/>
  <c r="B556" i="3"/>
  <c r="B508" i="3"/>
  <c r="B460" i="3"/>
  <c r="B412" i="3"/>
  <c r="B364" i="3"/>
  <c r="B316" i="3"/>
  <c r="B245" i="3"/>
  <c r="B38" i="3"/>
  <c r="B372" i="4"/>
  <c r="C372" i="4" s="1" a="1"/>
  <c r="C372" i="4" s="1"/>
  <c r="B600" i="3"/>
  <c r="B552" i="3"/>
  <c r="B504" i="3"/>
  <c r="B456" i="3"/>
  <c r="B408" i="3"/>
  <c r="B360" i="3"/>
  <c r="B312" i="3"/>
  <c r="B244" i="3"/>
  <c r="B629" i="3"/>
  <c r="B437" i="3"/>
  <c r="B143" i="3"/>
  <c r="B422" i="4"/>
  <c r="C422" i="4" s="1" a="1"/>
  <c r="C422" i="4" s="1"/>
  <c r="B593" i="3"/>
  <c r="B545" i="3"/>
  <c r="B497" i="3"/>
  <c r="B449" i="3"/>
  <c r="B401" i="3"/>
  <c r="B353" i="3"/>
  <c r="B305" i="3"/>
  <c r="B233" i="3"/>
  <c r="B7" i="4"/>
  <c r="C7" i="4" s="1" a="1"/>
  <c r="C7" i="4" s="1"/>
  <c r="B482" i="4"/>
  <c r="C482" i="4" s="1" a="1"/>
  <c r="C482" i="4" s="1"/>
  <c r="B592" i="3"/>
  <c r="B544" i="3"/>
  <c r="B496" i="3"/>
  <c r="B448" i="3"/>
  <c r="B400" i="3"/>
  <c r="B352" i="3"/>
  <c r="B304" i="3"/>
  <c r="B232" i="3"/>
  <c r="B43" i="4"/>
  <c r="C43" i="4" s="1" a="1"/>
  <c r="C43" i="4" s="1"/>
  <c r="B549" i="4"/>
  <c r="C549" i="4" s="1" a="1"/>
  <c r="C549" i="4" s="1"/>
  <c r="B588" i="3"/>
  <c r="B540" i="3"/>
  <c r="B492" i="3"/>
  <c r="B444" i="3"/>
  <c r="B396" i="3"/>
  <c r="B348" i="3"/>
  <c r="B293" i="3"/>
  <c r="B221" i="3"/>
  <c r="B71" i="4"/>
  <c r="C71" i="4" s="1" a="1"/>
  <c r="C71" i="4" s="1"/>
  <c r="B620" i="4"/>
  <c r="C620" i="4" s="1" a="1"/>
  <c r="C620" i="4" s="1"/>
  <c r="B622" i="3"/>
  <c r="B562" i="3"/>
  <c r="B502" i="3"/>
  <c r="B454" i="3"/>
  <c r="B430" i="3"/>
  <c r="B406" i="3"/>
  <c r="B370" i="3"/>
  <c r="B334" i="3"/>
  <c r="B310" i="3"/>
  <c r="B286" i="3"/>
  <c r="B262" i="3"/>
  <c r="B226" i="3"/>
  <c r="B35" i="3"/>
  <c r="B621" i="3"/>
  <c r="B573" i="3"/>
  <c r="B537" i="3"/>
  <c r="B513" i="3"/>
  <c r="B477" i="3"/>
  <c r="B453" i="3"/>
  <c r="B429" i="3"/>
  <c r="B405" i="3"/>
  <c r="B381" i="3"/>
  <c r="B357" i="3"/>
  <c r="B333" i="3"/>
  <c r="B321" i="3"/>
  <c r="B297" i="3"/>
  <c r="B285" i="3"/>
  <c r="B273" i="3"/>
  <c r="B261" i="3"/>
  <c r="B249" i="3"/>
  <c r="B237" i="3"/>
  <c r="B225" i="3"/>
  <c r="B213" i="3"/>
  <c r="B170" i="3"/>
  <c r="B98" i="3"/>
  <c r="B26" i="3"/>
  <c r="B300" i="3"/>
  <c r="B288" i="3"/>
  <c r="B276" i="3"/>
  <c r="B264" i="3"/>
  <c r="B252" i="3"/>
  <c r="B240" i="3"/>
  <c r="B228" i="3"/>
  <c r="B216" i="3"/>
  <c r="B191" i="3"/>
  <c r="B119" i="3"/>
  <c r="B47" i="3"/>
  <c r="B539" i="3"/>
  <c r="B610" i="3"/>
  <c r="B586" i="3"/>
  <c r="B574" i="3"/>
  <c r="B550" i="3"/>
  <c r="B526" i="3"/>
  <c r="B490" i="3"/>
  <c r="B466" i="3"/>
  <c r="B442" i="3"/>
  <c r="B418" i="3"/>
  <c r="B394" i="3"/>
  <c r="B358" i="3"/>
  <c r="B346" i="3"/>
  <c r="B322" i="3"/>
  <c r="B298" i="3"/>
  <c r="B274" i="3"/>
  <c r="B250" i="3"/>
  <c r="B238" i="3"/>
  <c r="B214" i="3"/>
  <c r="B179" i="3"/>
  <c r="B107" i="3"/>
  <c r="B585" i="3"/>
  <c r="B561" i="3"/>
  <c r="B549" i="3"/>
  <c r="B525" i="3"/>
  <c r="B501" i="3"/>
  <c r="B489" i="3"/>
  <c r="B465" i="3"/>
  <c r="B441" i="3"/>
  <c r="B417" i="3"/>
  <c r="B393" i="3"/>
  <c r="B369" i="3"/>
  <c r="B345" i="3"/>
  <c r="B309" i="3"/>
  <c r="B632" i="3"/>
  <c r="B620" i="3"/>
  <c r="B608" i="3"/>
  <c r="B596" i="3"/>
  <c r="B584" i="3"/>
  <c r="B572" i="3"/>
  <c r="B560" i="3"/>
  <c r="B548" i="3"/>
  <c r="B536" i="3"/>
  <c r="B524" i="3"/>
  <c r="B512" i="3"/>
  <c r="B500" i="3"/>
  <c r="B488" i="3"/>
  <c r="B476" i="3"/>
  <c r="B464" i="3"/>
  <c r="B452" i="3"/>
  <c r="B440" i="3"/>
  <c r="B428" i="3"/>
  <c r="B416" i="3"/>
  <c r="B404" i="3"/>
  <c r="B392" i="3"/>
  <c r="B380" i="3"/>
  <c r="B368" i="3"/>
  <c r="B356" i="3"/>
  <c r="B344" i="3"/>
  <c r="B332" i="3"/>
  <c r="B320" i="3"/>
  <c r="B308" i="3"/>
  <c r="B296" i="3"/>
  <c r="B284" i="3"/>
  <c r="B272" i="3"/>
  <c r="B260" i="3"/>
  <c r="B248" i="3"/>
  <c r="B236" i="3"/>
  <c r="B224" i="3"/>
  <c r="B212" i="3"/>
  <c r="B167" i="3"/>
  <c r="B95" i="3"/>
  <c r="B23" i="3"/>
  <c r="B623" i="3"/>
  <c r="B611" i="3"/>
  <c r="B599" i="3"/>
  <c r="B587" i="3"/>
  <c r="B575" i="3"/>
  <c r="B563" i="3"/>
  <c r="B551" i="3"/>
  <c r="B527" i="3"/>
  <c r="B515" i="3"/>
  <c r="B503" i="3"/>
  <c r="B491" i="3"/>
  <c r="B479" i="3"/>
  <c r="B467" i="3"/>
  <c r="B455" i="3"/>
  <c r="B443" i="3"/>
  <c r="B431" i="3"/>
  <c r="B419" i="3"/>
  <c r="B407" i="3"/>
  <c r="B395" i="3"/>
  <c r="B383" i="3"/>
  <c r="B371" i="3"/>
  <c r="B359" i="3"/>
  <c r="B347" i="3"/>
  <c r="B335" i="3"/>
  <c r="B323" i="3"/>
  <c r="B311" i="3"/>
  <c r="B299" i="3"/>
  <c r="B287" i="3"/>
  <c r="B275" i="3"/>
  <c r="B263" i="3"/>
  <c r="B251" i="3"/>
  <c r="B239" i="3"/>
  <c r="B227" i="3"/>
  <c r="B215" i="3"/>
  <c r="B182" i="3"/>
  <c r="B110" i="3"/>
  <c r="B609" i="3"/>
  <c r="B597" i="3"/>
  <c r="B631" i="3"/>
  <c r="B619" i="3"/>
  <c r="B607" i="3"/>
  <c r="B595" i="3"/>
  <c r="B583" i="3"/>
  <c r="B571" i="3"/>
  <c r="B559" i="3"/>
  <c r="B547" i="3"/>
  <c r="B535" i="3"/>
  <c r="B523" i="3"/>
  <c r="B511" i="3"/>
  <c r="B499" i="3"/>
  <c r="B487" i="3"/>
  <c r="B475" i="3"/>
  <c r="B463" i="3"/>
  <c r="B451" i="3"/>
  <c r="B439" i="3"/>
  <c r="B427" i="3"/>
  <c r="B415" i="3"/>
  <c r="B403" i="3"/>
  <c r="B391" i="3"/>
  <c r="B379" i="3"/>
  <c r="B367" i="3"/>
  <c r="B355" i="3"/>
  <c r="B343" i="3"/>
  <c r="B331" i="3"/>
  <c r="B319" i="3"/>
  <c r="B307" i="3"/>
  <c r="B295" i="3"/>
  <c r="B283" i="3"/>
  <c r="B271" i="3"/>
  <c r="B259" i="3"/>
  <c r="B247" i="3"/>
  <c r="B235" i="3"/>
  <c r="B223" i="3"/>
  <c r="B211" i="3"/>
  <c r="B158" i="3"/>
  <c r="B86" i="3"/>
  <c r="A2" i="3"/>
  <c r="B2" i="3" s="1"/>
  <c r="B4" i="3"/>
  <c r="B16" i="3"/>
  <c r="B28" i="3"/>
  <c r="B40" i="3"/>
  <c r="B52" i="3"/>
  <c r="B64" i="3"/>
  <c r="B76" i="3"/>
  <c r="B88" i="3"/>
  <c r="B100" i="3"/>
  <c r="B112" i="3"/>
  <c r="B124" i="3"/>
  <c r="B136" i="3"/>
  <c r="B148" i="3"/>
  <c r="B160" i="3"/>
  <c r="B172" i="3"/>
  <c r="B184" i="3"/>
  <c r="B196" i="3"/>
  <c r="B5" i="3"/>
  <c r="B17" i="3"/>
  <c r="B29" i="3"/>
  <c r="B41" i="3"/>
  <c r="B53" i="3"/>
  <c r="B65" i="3"/>
  <c r="B77" i="3"/>
  <c r="B89" i="3"/>
  <c r="B101" i="3"/>
  <c r="B113" i="3"/>
  <c r="B125" i="3"/>
  <c r="B137" i="3"/>
  <c r="B149" i="3"/>
  <c r="B161" i="3"/>
  <c r="B173" i="3"/>
  <c r="B185" i="3"/>
  <c r="B197" i="3"/>
  <c r="B6" i="3"/>
  <c r="B18" i="3"/>
  <c r="B30" i="3"/>
  <c r="B42" i="3"/>
  <c r="B54" i="3"/>
  <c r="B66" i="3"/>
  <c r="B78" i="3"/>
  <c r="B90" i="3"/>
  <c r="B102" i="3"/>
  <c r="B114" i="3"/>
  <c r="B126" i="3"/>
  <c r="B138" i="3"/>
  <c r="B150" i="3"/>
  <c r="B162" i="3"/>
  <c r="B174" i="3"/>
  <c r="B186" i="3"/>
  <c r="B198" i="3"/>
  <c r="B7" i="3"/>
  <c r="B19" i="3"/>
  <c r="B31" i="3"/>
  <c r="B43" i="3"/>
  <c r="B55" i="3"/>
  <c r="B67" i="3"/>
  <c r="B79" i="3"/>
  <c r="B91" i="3"/>
  <c r="B103" i="3"/>
  <c r="B115" i="3"/>
  <c r="B127" i="3"/>
  <c r="B139" i="3"/>
  <c r="B151" i="3"/>
  <c r="B163" i="3"/>
  <c r="B175" i="3"/>
  <c r="B187" i="3"/>
  <c r="B199" i="3"/>
  <c r="B8" i="3"/>
  <c r="B20" i="3"/>
  <c r="B32" i="3"/>
  <c r="B44" i="3"/>
  <c r="B56" i="3"/>
  <c r="B68" i="3"/>
  <c r="B80" i="3"/>
  <c r="B92" i="3"/>
  <c r="B104" i="3"/>
  <c r="B116" i="3"/>
  <c r="B128" i="3"/>
  <c r="B140" i="3"/>
  <c r="B152" i="3"/>
  <c r="B164" i="3"/>
  <c r="B176" i="3"/>
  <c r="B188" i="3"/>
  <c r="B200" i="3"/>
  <c r="B9" i="3"/>
  <c r="B21" i="3"/>
  <c r="B33" i="3"/>
  <c r="B45" i="3"/>
  <c r="B57" i="3"/>
  <c r="B69" i="3"/>
  <c r="B81" i="3"/>
  <c r="B93" i="3"/>
  <c r="B105" i="3"/>
  <c r="B117" i="3"/>
  <c r="B129" i="3"/>
  <c r="B141" i="3"/>
  <c r="B153" i="3"/>
  <c r="B165" i="3"/>
  <c r="B177" i="3"/>
  <c r="B189" i="3"/>
  <c r="B201" i="3"/>
  <c r="B10" i="3"/>
  <c r="B22" i="3"/>
  <c r="B34" i="3"/>
  <c r="B46" i="3"/>
  <c r="B58" i="3"/>
  <c r="B70" i="3"/>
  <c r="B82" i="3"/>
  <c r="B94" i="3"/>
  <c r="B106" i="3"/>
  <c r="B118" i="3"/>
  <c r="B130" i="3"/>
  <c r="B142" i="3"/>
  <c r="B154" i="3"/>
  <c r="B166" i="3"/>
  <c r="B178" i="3"/>
  <c r="B190" i="3"/>
  <c r="B202" i="3"/>
  <c r="B12" i="3"/>
  <c r="B24" i="3"/>
  <c r="B36" i="3"/>
  <c r="B48" i="3"/>
  <c r="B60" i="3"/>
  <c r="B72" i="3"/>
  <c r="B84" i="3"/>
  <c r="B96" i="3"/>
  <c r="B108" i="3"/>
  <c r="B120" i="3"/>
  <c r="B132" i="3"/>
  <c r="B144" i="3"/>
  <c r="B156" i="3"/>
  <c r="B168" i="3"/>
  <c r="B180" i="3"/>
  <c r="B192" i="3"/>
  <c r="B204" i="3"/>
  <c r="B13" i="3"/>
  <c r="B25" i="3"/>
  <c r="B37" i="3"/>
  <c r="B49" i="3"/>
  <c r="B61" i="3"/>
  <c r="B73" i="3"/>
  <c r="B85" i="3"/>
  <c r="B97" i="3"/>
  <c r="B109" i="3"/>
  <c r="B121" i="3"/>
  <c r="B133" i="3"/>
  <c r="B145" i="3"/>
  <c r="B157" i="3"/>
  <c r="B169" i="3"/>
  <c r="B181" i="3"/>
  <c r="B193" i="3"/>
  <c r="B205" i="3"/>
  <c r="B3" i="3"/>
  <c r="B15" i="3"/>
  <c r="B27" i="3"/>
  <c r="B39" i="3"/>
  <c r="B51" i="3"/>
  <c r="B63" i="3"/>
  <c r="B75" i="3"/>
  <c r="B87" i="3"/>
  <c r="B99" i="3"/>
  <c r="B111" i="3"/>
  <c r="B123" i="3"/>
  <c r="B135" i="3"/>
  <c r="B147" i="3"/>
  <c r="B159" i="3"/>
  <c r="B171" i="3"/>
  <c r="B183" i="3"/>
  <c r="B195" i="3"/>
  <c r="B207" i="3"/>
  <c r="B598" i="3"/>
  <c r="B538" i="3"/>
  <c r="B514" i="3"/>
  <c r="B478" i="3"/>
  <c r="B382" i="3"/>
  <c r="B630" i="3"/>
  <c r="B618" i="3"/>
  <c r="B606" i="3"/>
  <c r="B594" i="3"/>
  <c r="B582" i="3"/>
  <c r="B570" i="3"/>
  <c r="B558" i="3"/>
  <c r="B546" i="3"/>
  <c r="B534" i="3"/>
  <c r="B522" i="3"/>
  <c r="B510" i="3"/>
  <c r="B498" i="3"/>
  <c r="B486" i="3"/>
  <c r="B474" i="3"/>
  <c r="B462" i="3"/>
  <c r="B450" i="3"/>
  <c r="B438" i="3"/>
  <c r="B426" i="3"/>
  <c r="B414" i="3"/>
  <c r="B402" i="3"/>
  <c r="B390" i="3"/>
  <c r="B378" i="3"/>
  <c r="B366" i="3"/>
  <c r="B354" i="3"/>
  <c r="B342" i="3"/>
  <c r="B330" i="3"/>
  <c r="B318" i="3"/>
  <c r="B306" i="3"/>
  <c r="B294" i="3"/>
  <c r="B282" i="3"/>
  <c r="B270" i="3"/>
  <c r="B258" i="3"/>
  <c r="B246" i="3"/>
  <c r="B234" i="3"/>
  <c r="B222" i="3"/>
  <c r="B210" i="3"/>
  <c r="B155" i="3"/>
  <c r="B83" i="3"/>
  <c r="B11" i="3"/>
  <c r="B627" i="3"/>
  <c r="B615" i="3"/>
  <c r="B603" i="3"/>
  <c r="B591" i="3"/>
  <c r="B579" i="3"/>
  <c r="B567" i="3"/>
  <c r="B555" i="3"/>
  <c r="B543" i="3"/>
  <c r="B531" i="3"/>
  <c r="B519" i="3"/>
  <c r="B507" i="3"/>
  <c r="B495" i="3"/>
  <c r="B483" i="3"/>
  <c r="B471" i="3"/>
  <c r="B459" i="3"/>
  <c r="B447" i="3"/>
  <c r="B435" i="3"/>
  <c r="B423" i="3"/>
  <c r="B411" i="3"/>
  <c r="B399" i="3"/>
  <c r="B387" i="3"/>
  <c r="B375" i="3"/>
  <c r="B363" i="3"/>
  <c r="B351" i="3"/>
  <c r="B339" i="3"/>
  <c r="B327" i="3"/>
  <c r="B315" i="3"/>
  <c r="B303" i="3"/>
  <c r="B291" i="3"/>
  <c r="B279" i="3"/>
  <c r="B267" i="3"/>
  <c r="B255" i="3"/>
  <c r="B243" i="3"/>
  <c r="B231" i="3"/>
  <c r="B219" i="3"/>
  <c r="B206" i="3"/>
  <c r="B134" i="3"/>
  <c r="B62" i="3"/>
  <c r="B626" i="3"/>
  <c r="B614" i="3"/>
  <c r="B602" i="3"/>
  <c r="B590" i="3"/>
  <c r="B578" i="3"/>
  <c r="B566" i="3"/>
  <c r="B554" i="3"/>
  <c r="B542" i="3"/>
  <c r="B530" i="3"/>
  <c r="B518" i="3"/>
  <c r="B506" i="3"/>
  <c r="B494" i="3"/>
  <c r="B482" i="3"/>
  <c r="B470" i="3"/>
  <c r="B458" i="3"/>
  <c r="B446" i="3"/>
  <c r="B434" i="3"/>
  <c r="B422" i="3"/>
  <c r="B410" i="3"/>
  <c r="B398" i="3"/>
  <c r="B386" i="3"/>
  <c r="B374" i="3"/>
  <c r="B362" i="3"/>
  <c r="B350" i="3"/>
  <c r="B338" i="3"/>
  <c r="B326" i="3"/>
  <c r="B314" i="3"/>
  <c r="B302" i="3"/>
  <c r="B290" i="3"/>
  <c r="B278" i="3"/>
  <c r="B266" i="3"/>
  <c r="B254" i="3"/>
  <c r="B242" i="3"/>
  <c r="B230" i="3"/>
  <c r="B218" i="3"/>
  <c r="B203" i="3"/>
  <c r="B131" i="3"/>
  <c r="B59" i="3"/>
  <c r="B625" i="3"/>
  <c r="B613" i="3"/>
  <c r="B601" i="3"/>
  <c r="B589" i="3"/>
  <c r="B577" i="3"/>
  <c r="B565" i="3"/>
  <c r="B553" i="3"/>
  <c r="B541" i="3"/>
  <c r="B529" i="3"/>
  <c r="B517" i="3"/>
  <c r="B505" i="3"/>
  <c r="B493" i="3"/>
  <c r="B481" i="3"/>
  <c r="B469" i="3"/>
  <c r="B457" i="3"/>
  <c r="B445" i="3"/>
  <c r="B433" i="3"/>
  <c r="B421" i="3"/>
  <c r="B409" i="3"/>
  <c r="B397" i="3"/>
  <c r="B385" i="3"/>
  <c r="B373" i="3"/>
  <c r="B361" i="3"/>
  <c r="B349" i="3"/>
  <c r="B337" i="3"/>
  <c r="B325" i="3"/>
  <c r="B313" i="3"/>
  <c r="B301" i="3"/>
  <c r="B289" i="3"/>
  <c r="B277" i="3"/>
  <c r="B265" i="3"/>
  <c r="B253" i="3"/>
  <c r="B241" i="3"/>
  <c r="B229" i="3"/>
  <c r="B217" i="3"/>
  <c r="B194" i="3"/>
  <c r="B122" i="3"/>
  <c r="B50" i="3"/>
  <c r="B31" i="4"/>
  <c r="C31" i="4" s="1" a="1"/>
  <c r="C31" i="4" s="1"/>
  <c r="B59" i="4"/>
  <c r="C59" i="4" s="1" a="1"/>
  <c r="C59" i="4" s="1"/>
  <c r="B97" i="4"/>
  <c r="C97" i="4" s="1" a="1"/>
  <c r="C97" i="4" s="1"/>
  <c r="B129" i="4"/>
  <c r="C129" i="4" s="1" a="1"/>
  <c r="C129" i="4" s="1"/>
  <c r="B159" i="4"/>
  <c r="C159" i="4" s="1" a="1"/>
  <c r="C159" i="4" s="1"/>
  <c r="B200" i="4"/>
  <c r="C200" i="4" s="1" a="1"/>
  <c r="C200" i="4" s="1"/>
  <c r="B232" i="4"/>
  <c r="C232" i="4" s="1" a="1"/>
  <c r="C232" i="4" s="1"/>
  <c r="B277" i="4"/>
  <c r="C277" i="4" s="1" a="1"/>
  <c r="C277" i="4" s="1"/>
  <c r="B310" i="4"/>
  <c r="C310" i="4" s="1" a="1"/>
  <c r="C310" i="4" s="1"/>
  <c r="B357" i="4"/>
  <c r="C357" i="4" s="1" a="1"/>
  <c r="C357" i="4" s="1"/>
  <c r="B404" i="4"/>
  <c r="C404" i="4" s="1" a="1"/>
  <c r="C404" i="4" s="1"/>
  <c r="B461" i="4"/>
  <c r="C461" i="4" s="1" a="1"/>
  <c r="C461" i="4" s="1"/>
  <c r="B528" i="4"/>
  <c r="C528" i="4" s="1" a="1"/>
  <c r="C528" i="4" s="1"/>
  <c r="B596" i="4"/>
  <c r="C596" i="4" s="1" a="1"/>
  <c r="C596" i="4" s="1"/>
  <c r="G9" i="4"/>
  <c r="G21" i="4"/>
  <c r="G33" i="4"/>
  <c r="G45" i="4"/>
  <c r="G57" i="4"/>
  <c r="G69" i="4"/>
  <c r="G81" i="4"/>
  <c r="G93" i="4"/>
  <c r="G105" i="4"/>
  <c r="G117" i="4"/>
  <c r="G129" i="4"/>
  <c r="G141" i="4"/>
  <c r="G153" i="4"/>
  <c r="G165" i="4"/>
  <c r="G177" i="4"/>
  <c r="G189" i="4"/>
  <c r="G201" i="4"/>
  <c r="G213" i="4"/>
  <c r="G225" i="4"/>
  <c r="G237" i="4"/>
  <c r="G249" i="4"/>
  <c r="G261" i="4"/>
  <c r="G273" i="4"/>
  <c r="G285" i="4"/>
  <c r="G297" i="4"/>
  <c r="G309" i="4"/>
  <c r="G321" i="4"/>
  <c r="G333" i="4"/>
  <c r="G345" i="4"/>
  <c r="G357" i="4"/>
  <c r="G369" i="4"/>
  <c r="G381" i="4"/>
  <c r="G393" i="4"/>
  <c r="G405" i="4"/>
  <c r="G417" i="4"/>
  <c r="G429" i="4"/>
  <c r="G441" i="4"/>
  <c r="G453" i="4"/>
  <c r="G465" i="4"/>
  <c r="G477" i="4"/>
  <c r="G489" i="4"/>
  <c r="G501" i="4"/>
  <c r="G513" i="4"/>
  <c r="G525" i="4"/>
  <c r="G537" i="4"/>
  <c r="G549" i="4"/>
  <c r="G561" i="4"/>
  <c r="G573" i="4"/>
  <c r="G585" i="4"/>
  <c r="G597" i="4"/>
  <c r="G609" i="4"/>
  <c r="G621" i="4"/>
  <c r="B32" i="4"/>
  <c r="C32" i="4" s="1" a="1"/>
  <c r="C32" i="4" s="1"/>
  <c r="B60" i="4"/>
  <c r="C60" i="4" s="1" a="1"/>
  <c r="C60" i="4" s="1"/>
  <c r="B98" i="4"/>
  <c r="C98" i="4" s="1" a="1"/>
  <c r="C98" i="4" s="1"/>
  <c r="B130" i="4"/>
  <c r="C130" i="4" s="1" a="1"/>
  <c r="C130" i="4" s="1"/>
  <c r="B169" i="4"/>
  <c r="C169" i="4" s="1" a="1"/>
  <c r="C169" i="4" s="1"/>
  <c r="B201" i="4"/>
  <c r="C201" i="4" s="1" a="1"/>
  <c r="C201" i="4" s="1"/>
  <c r="B233" i="4"/>
  <c r="C233" i="4" s="1" a="1"/>
  <c r="C233" i="4" s="1"/>
  <c r="B278" i="4"/>
  <c r="C278" i="4" s="1" a="1"/>
  <c r="C278" i="4" s="1"/>
  <c r="B311" i="4"/>
  <c r="C311" i="4" s="1" a="1"/>
  <c r="C311" i="4" s="1"/>
  <c r="B358" i="4"/>
  <c r="C358" i="4" s="1" a="1"/>
  <c r="C358" i="4" s="1"/>
  <c r="B405" i="4"/>
  <c r="C405" i="4" s="1" a="1"/>
  <c r="C405" i="4" s="1"/>
  <c r="B462" i="4"/>
  <c r="C462" i="4" s="1" a="1"/>
  <c r="C462" i="4" s="1"/>
  <c r="B531" i="4"/>
  <c r="C531" i="4" s="1" a="1"/>
  <c r="C531" i="4" s="1"/>
  <c r="B600" i="4"/>
  <c r="C600" i="4" s="1" a="1"/>
  <c r="C600" i="4" s="1"/>
  <c r="G10" i="4"/>
  <c r="G22" i="4"/>
  <c r="G34" i="4"/>
  <c r="G46" i="4"/>
  <c r="G58" i="4"/>
  <c r="G70" i="4"/>
  <c r="G82" i="4"/>
  <c r="G94" i="4"/>
  <c r="G106" i="4"/>
  <c r="G118" i="4"/>
  <c r="G130" i="4"/>
  <c r="G142" i="4"/>
  <c r="G154" i="4"/>
  <c r="G166" i="4"/>
  <c r="G178" i="4"/>
  <c r="G190" i="4"/>
  <c r="G202" i="4"/>
  <c r="G214" i="4"/>
  <c r="G226" i="4"/>
  <c r="G238" i="4"/>
  <c r="G250" i="4"/>
  <c r="G262" i="4"/>
  <c r="G274" i="4"/>
  <c r="G286" i="4"/>
  <c r="G298" i="4"/>
  <c r="G310" i="4"/>
  <c r="G322" i="4"/>
  <c r="G334" i="4"/>
  <c r="G346" i="4"/>
  <c r="G358" i="4"/>
  <c r="G370" i="4"/>
  <c r="G382" i="4"/>
  <c r="G394" i="4"/>
  <c r="G406" i="4"/>
  <c r="G418" i="4"/>
  <c r="G430" i="4"/>
  <c r="G442" i="4"/>
  <c r="G454" i="4"/>
  <c r="G466" i="4"/>
  <c r="G478" i="4"/>
  <c r="G490" i="4"/>
  <c r="G502" i="4"/>
  <c r="G514" i="4"/>
  <c r="G526" i="4"/>
  <c r="G538" i="4"/>
  <c r="G550" i="4"/>
  <c r="G562" i="4"/>
  <c r="G574" i="4"/>
  <c r="G586" i="4"/>
  <c r="G598" i="4"/>
  <c r="G610" i="4"/>
  <c r="G622" i="4"/>
  <c r="B5" i="4"/>
  <c r="C5" i="4" s="1" a="1"/>
  <c r="C5" i="4" s="1"/>
  <c r="B33" i="4"/>
  <c r="C33" i="4" s="1" a="1"/>
  <c r="C33" i="4" s="1"/>
  <c r="B69" i="4"/>
  <c r="C69" i="4" s="1" a="1"/>
  <c r="C69" i="4" s="1"/>
  <c r="B99" i="4"/>
  <c r="C99" i="4" s="1" a="1"/>
  <c r="C99" i="4" s="1"/>
  <c r="B131" i="4"/>
  <c r="C131" i="4" s="1" a="1"/>
  <c r="C131" i="4" s="1"/>
  <c r="B170" i="4"/>
  <c r="C170" i="4" s="1" a="1"/>
  <c r="C170" i="4" s="1"/>
  <c r="B202" i="4"/>
  <c r="C202" i="4" s="1" a="1"/>
  <c r="C202" i="4" s="1"/>
  <c r="B244" i="4"/>
  <c r="C244" i="4" s="1" a="1"/>
  <c r="C244" i="4" s="1"/>
  <c r="B279" i="4"/>
  <c r="C279" i="4" s="1" a="1"/>
  <c r="C279" i="4" s="1"/>
  <c r="B323" i="4"/>
  <c r="C323" i="4" s="1" a="1"/>
  <c r="C323" i="4" s="1"/>
  <c r="B359" i="4"/>
  <c r="C359" i="4" s="1" a="1"/>
  <c r="C359" i="4" s="1"/>
  <c r="B408" i="4"/>
  <c r="C408" i="4" s="1" a="1"/>
  <c r="C408" i="4" s="1"/>
  <c r="B463" i="4"/>
  <c r="C463" i="4" s="1" a="1"/>
  <c r="C463" i="4" s="1"/>
  <c r="B532" i="4"/>
  <c r="C532" i="4" s="1" a="1"/>
  <c r="C532" i="4" s="1"/>
  <c r="B601" i="4"/>
  <c r="C601" i="4" s="1" a="1"/>
  <c r="C601" i="4" s="1"/>
  <c r="G11" i="4"/>
  <c r="G23" i="4"/>
  <c r="G35" i="4"/>
  <c r="G47" i="4"/>
  <c r="G59" i="4"/>
  <c r="G71" i="4"/>
  <c r="G83" i="4"/>
  <c r="G95" i="4"/>
  <c r="G107" i="4"/>
  <c r="G119" i="4"/>
  <c r="G131" i="4"/>
  <c r="G143" i="4"/>
  <c r="G155" i="4"/>
  <c r="G167" i="4"/>
  <c r="G179" i="4"/>
  <c r="G191" i="4"/>
  <c r="G203" i="4"/>
  <c r="G215" i="4"/>
  <c r="G227" i="4"/>
  <c r="G239" i="4"/>
  <c r="G251" i="4"/>
  <c r="G263" i="4"/>
  <c r="G275" i="4"/>
  <c r="G287" i="4"/>
  <c r="G299" i="4"/>
  <c r="G311" i="4"/>
  <c r="G323" i="4"/>
  <c r="G335" i="4"/>
  <c r="G347" i="4"/>
  <c r="G359" i="4"/>
  <c r="G371" i="4"/>
  <c r="G383" i="4"/>
  <c r="G395" i="4"/>
  <c r="G407" i="4"/>
  <c r="G419" i="4"/>
  <c r="G431" i="4"/>
  <c r="G443" i="4"/>
  <c r="G455" i="4"/>
  <c r="G467" i="4"/>
  <c r="G479" i="4"/>
  <c r="G491" i="4"/>
  <c r="G503" i="4"/>
  <c r="G515" i="4"/>
  <c r="G527" i="4"/>
  <c r="G539" i="4"/>
  <c r="G551" i="4"/>
  <c r="G563" i="4"/>
  <c r="G575" i="4"/>
  <c r="G587" i="4"/>
  <c r="G599" i="4"/>
  <c r="G611" i="4"/>
  <c r="G623" i="4"/>
  <c r="B4" i="4"/>
  <c r="C4" i="4" s="1" a="1"/>
  <c r="C4" i="4" s="1"/>
  <c r="B34" i="4"/>
  <c r="C34" i="4" s="1" a="1"/>
  <c r="C34" i="4" s="1"/>
  <c r="B70" i="4"/>
  <c r="C70" i="4" s="1" a="1"/>
  <c r="C70" i="4" s="1"/>
  <c r="B100" i="4"/>
  <c r="C100" i="4" s="1" a="1"/>
  <c r="C100" i="4" s="1"/>
  <c r="B141" i="4"/>
  <c r="C141" i="4" s="1" a="1"/>
  <c r="C141" i="4" s="1"/>
  <c r="B171" i="4"/>
  <c r="C171" i="4" s="1" a="1"/>
  <c r="C171" i="4" s="1"/>
  <c r="B203" i="4"/>
  <c r="C203" i="4" s="1" a="1"/>
  <c r="C203" i="4" s="1"/>
  <c r="B245" i="4"/>
  <c r="C245" i="4" s="1" a="1"/>
  <c r="C245" i="4" s="1"/>
  <c r="B280" i="4"/>
  <c r="C280" i="4" s="1" a="1"/>
  <c r="C280" i="4" s="1"/>
  <c r="B324" i="4"/>
  <c r="C324" i="4" s="1" a="1"/>
  <c r="C324" i="4" s="1"/>
  <c r="B371" i="4"/>
  <c r="C371" i="4" s="1" a="1"/>
  <c r="C371" i="4" s="1"/>
  <c r="B421" i="4"/>
  <c r="C421" i="4" s="1" a="1"/>
  <c r="C421" i="4" s="1"/>
  <c r="B478" i="4"/>
  <c r="C478" i="4" s="1" a="1"/>
  <c r="C478" i="4" s="1"/>
  <c r="B548" i="4"/>
  <c r="C548" i="4" s="1" a="1"/>
  <c r="C548" i="4" s="1"/>
  <c r="B617" i="4"/>
  <c r="C617" i="4" s="1" a="1"/>
  <c r="C617" i="4" s="1"/>
  <c r="G12" i="4"/>
  <c r="G24" i="4"/>
  <c r="G36" i="4"/>
  <c r="G48" i="4"/>
  <c r="G60" i="4"/>
  <c r="G72" i="4"/>
  <c r="G84" i="4"/>
  <c r="G96" i="4"/>
  <c r="G108" i="4"/>
  <c r="G120" i="4"/>
  <c r="G132" i="4"/>
  <c r="G144" i="4"/>
  <c r="G156" i="4"/>
  <c r="G168" i="4"/>
  <c r="G180" i="4"/>
  <c r="G192" i="4"/>
  <c r="G204" i="4"/>
  <c r="G216" i="4"/>
  <c r="G228" i="4"/>
  <c r="G240" i="4"/>
  <c r="G252" i="4"/>
  <c r="G264" i="4"/>
  <c r="G276" i="4"/>
  <c r="G288" i="4"/>
  <c r="G300" i="4"/>
  <c r="G312" i="4"/>
  <c r="G324" i="4"/>
  <c r="G336" i="4"/>
  <c r="G348" i="4"/>
  <c r="G360" i="4"/>
  <c r="G372" i="4"/>
  <c r="G384" i="4"/>
  <c r="G396" i="4"/>
  <c r="G408" i="4"/>
  <c r="G420" i="4"/>
  <c r="G432" i="4"/>
  <c r="G444" i="4"/>
  <c r="G456" i="4"/>
  <c r="G468" i="4"/>
  <c r="G480" i="4"/>
  <c r="G492" i="4"/>
  <c r="G504" i="4"/>
  <c r="G516" i="4"/>
  <c r="G528" i="4"/>
  <c r="G540" i="4"/>
  <c r="G552" i="4"/>
  <c r="G564" i="4"/>
  <c r="G576" i="4"/>
  <c r="G588" i="4"/>
  <c r="G600" i="4"/>
  <c r="G612" i="4"/>
  <c r="G624" i="4"/>
  <c r="G13" i="4"/>
  <c r="G25" i="4"/>
  <c r="G37" i="4"/>
  <c r="G49" i="4"/>
  <c r="G61" i="4"/>
  <c r="G73" i="4"/>
  <c r="G85" i="4"/>
  <c r="G97" i="4"/>
  <c r="G109" i="4"/>
  <c r="G121" i="4"/>
  <c r="G133" i="4"/>
  <c r="G145" i="4"/>
  <c r="G157" i="4"/>
  <c r="G169" i="4"/>
  <c r="G181" i="4"/>
  <c r="G193" i="4"/>
  <c r="G205" i="4"/>
  <c r="G217" i="4"/>
  <c r="G229" i="4"/>
  <c r="G241" i="4"/>
  <c r="G253" i="4"/>
  <c r="G265" i="4"/>
  <c r="G277" i="4"/>
  <c r="G289" i="4"/>
  <c r="G301" i="4"/>
  <c r="G313" i="4"/>
  <c r="G325" i="4"/>
  <c r="G337" i="4"/>
  <c r="G349" i="4"/>
  <c r="G361" i="4"/>
  <c r="G373" i="4"/>
  <c r="G385" i="4"/>
  <c r="G397" i="4"/>
  <c r="G409" i="4"/>
  <c r="G421" i="4"/>
  <c r="G433" i="4"/>
  <c r="G445" i="4"/>
  <c r="G457" i="4"/>
  <c r="G469" i="4"/>
  <c r="G481" i="4"/>
  <c r="G493" i="4"/>
  <c r="G505" i="4"/>
  <c r="G517" i="4"/>
  <c r="G529" i="4"/>
  <c r="G541" i="4"/>
  <c r="G553" i="4"/>
  <c r="G565" i="4"/>
  <c r="G577" i="4"/>
  <c r="G589" i="4"/>
  <c r="G601" i="4"/>
  <c r="G613" i="4"/>
  <c r="G625" i="4"/>
  <c r="B8" i="4"/>
  <c r="C8" i="4" s="1" a="1"/>
  <c r="C8" i="4" s="1"/>
  <c r="B44" i="4"/>
  <c r="C44" i="4" s="1" a="1"/>
  <c r="C44" i="4" s="1"/>
  <c r="B72" i="4"/>
  <c r="C72" i="4" s="1" a="1"/>
  <c r="C72" i="4" s="1"/>
  <c r="B111" i="4"/>
  <c r="C111" i="4" s="1" a="1"/>
  <c r="C111" i="4" s="1"/>
  <c r="B143" i="4"/>
  <c r="C143" i="4" s="1" a="1"/>
  <c r="C143" i="4" s="1"/>
  <c r="B175" i="4"/>
  <c r="C175" i="4" s="1" a="1"/>
  <c r="C175" i="4" s="1"/>
  <c r="B215" i="4"/>
  <c r="C215" i="4" s="1" a="1"/>
  <c r="C215" i="4" s="1"/>
  <c r="B247" i="4"/>
  <c r="C247" i="4" s="1" a="1"/>
  <c r="C247" i="4" s="1"/>
  <c r="B292" i="4"/>
  <c r="C292" i="4" s="1" a="1"/>
  <c r="C292" i="4" s="1"/>
  <c r="B326" i="4"/>
  <c r="C326" i="4" s="1" a="1"/>
  <c r="C326" i="4" s="1"/>
  <c r="B373" i="4"/>
  <c r="C373" i="4" s="1" a="1"/>
  <c r="C373" i="4" s="1"/>
  <c r="B425" i="4"/>
  <c r="C425" i="4" s="1" a="1"/>
  <c r="C425" i="4" s="1"/>
  <c r="B486" i="4"/>
  <c r="C486" i="4" s="1" a="1"/>
  <c r="C486" i="4" s="1"/>
  <c r="B552" i="4"/>
  <c r="C552" i="4" s="1" a="1"/>
  <c r="C552" i="4" s="1"/>
  <c r="B625" i="4"/>
  <c r="C625" i="4" s="1" a="1"/>
  <c r="C625" i="4" s="1"/>
  <c r="G14" i="4"/>
  <c r="G26" i="4"/>
  <c r="G38" i="4"/>
  <c r="G50" i="4"/>
  <c r="G62" i="4"/>
  <c r="G74" i="4"/>
  <c r="G86" i="4"/>
  <c r="G98" i="4"/>
  <c r="G110" i="4"/>
  <c r="G122" i="4"/>
  <c r="G134" i="4"/>
  <c r="G146" i="4"/>
  <c r="G158" i="4"/>
  <c r="G170" i="4"/>
  <c r="G182" i="4"/>
  <c r="G194" i="4"/>
  <c r="G206" i="4"/>
  <c r="G218" i="4"/>
  <c r="G230" i="4"/>
  <c r="G242" i="4"/>
  <c r="G254" i="4"/>
  <c r="G266" i="4"/>
  <c r="G278" i="4"/>
  <c r="G290" i="4"/>
  <c r="G302" i="4"/>
  <c r="G314" i="4"/>
  <c r="G326" i="4"/>
  <c r="G338" i="4"/>
  <c r="G350" i="4"/>
  <c r="G362" i="4"/>
  <c r="G374" i="4"/>
  <c r="G386" i="4"/>
  <c r="G398" i="4"/>
  <c r="G410" i="4"/>
  <c r="G422" i="4"/>
  <c r="G434" i="4"/>
  <c r="G446" i="4"/>
  <c r="G458" i="4"/>
  <c r="G470" i="4"/>
  <c r="G482" i="4"/>
  <c r="G494" i="4"/>
  <c r="G506" i="4"/>
  <c r="G518" i="4"/>
  <c r="G530" i="4"/>
  <c r="G542" i="4"/>
  <c r="G554" i="4"/>
  <c r="G566" i="4"/>
  <c r="G578" i="4"/>
  <c r="G590" i="4"/>
  <c r="G602" i="4"/>
  <c r="G614" i="4"/>
  <c r="G626" i="4"/>
  <c r="B16" i="4"/>
  <c r="C16" i="4" s="1" a="1"/>
  <c r="C16" i="4" s="1"/>
  <c r="B45" i="4"/>
  <c r="C45" i="4" s="1" a="1"/>
  <c r="C45" i="4" s="1"/>
  <c r="B73" i="4"/>
  <c r="C73" i="4" s="1" a="1"/>
  <c r="C73" i="4" s="1"/>
  <c r="B112" i="4"/>
  <c r="C112" i="4" s="1" a="1"/>
  <c r="C112" i="4" s="1"/>
  <c r="B144" i="4"/>
  <c r="C144" i="4" s="1" a="1"/>
  <c r="C144" i="4" s="1"/>
  <c r="B183" i="4"/>
  <c r="C183" i="4" s="1" a="1"/>
  <c r="C183" i="4" s="1"/>
  <c r="B216" i="4"/>
  <c r="C216" i="4" s="1" a="1"/>
  <c r="C216" i="4" s="1"/>
  <c r="B251" i="4"/>
  <c r="C251" i="4" s="1" a="1"/>
  <c r="C251" i="4" s="1"/>
  <c r="B293" i="4"/>
  <c r="C293" i="4" s="1" a="1"/>
  <c r="C293" i="4" s="1"/>
  <c r="B329" i="4"/>
  <c r="C329" i="4" s="1" a="1"/>
  <c r="C329" i="4" s="1"/>
  <c r="B374" i="4"/>
  <c r="C374" i="4" s="1" a="1"/>
  <c r="C374" i="4" s="1"/>
  <c r="B426" i="4"/>
  <c r="C426" i="4" s="1" a="1"/>
  <c r="C426" i="4" s="1"/>
  <c r="B487" i="4"/>
  <c r="C487" i="4" s="1" a="1"/>
  <c r="C487" i="4" s="1"/>
  <c r="B553" i="4"/>
  <c r="C553" i="4" s="1" a="1"/>
  <c r="C553" i="4" s="1"/>
  <c r="B626" i="4"/>
  <c r="C626" i="4" s="1" a="1"/>
  <c r="C626" i="4" s="1"/>
  <c r="G3" i="4"/>
  <c r="G15" i="4"/>
  <c r="G27" i="4"/>
  <c r="G39" i="4"/>
  <c r="G51" i="4"/>
  <c r="G63" i="4"/>
  <c r="G75" i="4"/>
  <c r="G87" i="4"/>
  <c r="G99" i="4"/>
  <c r="G111" i="4"/>
  <c r="G123" i="4"/>
  <c r="G135" i="4"/>
  <c r="G147" i="4"/>
  <c r="G159" i="4"/>
  <c r="G171" i="4"/>
  <c r="G183" i="4"/>
  <c r="G195" i="4"/>
  <c r="G207" i="4"/>
  <c r="G219" i="4"/>
  <c r="G231" i="4"/>
  <c r="G243" i="4"/>
  <c r="G255" i="4"/>
  <c r="G267" i="4"/>
  <c r="G279" i="4"/>
  <c r="G291" i="4"/>
  <c r="G303" i="4"/>
  <c r="G315" i="4"/>
  <c r="G327" i="4"/>
  <c r="G339" i="4"/>
  <c r="G351" i="4"/>
  <c r="G363" i="4"/>
  <c r="G375" i="4"/>
  <c r="G387" i="4"/>
  <c r="G399" i="4"/>
  <c r="G411" i="4"/>
  <c r="G423" i="4"/>
  <c r="G435" i="4"/>
  <c r="G447" i="4"/>
  <c r="G459" i="4"/>
  <c r="G471" i="4"/>
  <c r="G483" i="4"/>
  <c r="G495" i="4"/>
  <c r="G507" i="4"/>
  <c r="G519" i="4"/>
  <c r="G531" i="4"/>
  <c r="G543" i="4"/>
  <c r="G555" i="4"/>
  <c r="G567" i="4"/>
  <c r="G579" i="4"/>
  <c r="G591" i="4"/>
  <c r="G603" i="4"/>
  <c r="G615" i="4"/>
  <c r="G627" i="4"/>
  <c r="B17" i="4"/>
  <c r="C17" i="4" s="1" a="1"/>
  <c r="C17" i="4" s="1"/>
  <c r="B46" i="4"/>
  <c r="C46" i="4" s="1" a="1"/>
  <c r="C46" i="4" s="1"/>
  <c r="B83" i="4"/>
  <c r="C83" i="4" s="1" a="1"/>
  <c r="C83" i="4" s="1"/>
  <c r="B115" i="4"/>
  <c r="C115" i="4" s="1" a="1"/>
  <c r="C115" i="4" s="1"/>
  <c r="B145" i="4"/>
  <c r="C145" i="4" s="1" a="1"/>
  <c r="C145" i="4" s="1"/>
  <c r="B184" i="4"/>
  <c r="C184" i="4" s="1" a="1"/>
  <c r="C184" i="4" s="1"/>
  <c r="B217" i="4"/>
  <c r="C217" i="4" s="1" a="1"/>
  <c r="C217" i="4" s="1"/>
  <c r="B259" i="4"/>
  <c r="C259" i="4" s="1" a="1"/>
  <c r="C259" i="4" s="1"/>
  <c r="B294" i="4"/>
  <c r="C294" i="4" s="1" a="1"/>
  <c r="C294" i="4" s="1"/>
  <c r="B338" i="4"/>
  <c r="C338" i="4" s="1" a="1"/>
  <c r="C338" i="4" s="1"/>
  <c r="B387" i="4"/>
  <c r="C387" i="4" s="1" a="1"/>
  <c r="C387" i="4" s="1"/>
  <c r="B439" i="4"/>
  <c r="C439" i="4" s="1" a="1"/>
  <c r="C439" i="4" s="1"/>
  <c r="B502" i="4"/>
  <c r="C502" i="4" s="1" a="1"/>
  <c r="C502" i="4" s="1"/>
  <c r="B570" i="4"/>
  <c r="C570" i="4" s="1" a="1"/>
  <c r="C570" i="4" s="1"/>
  <c r="G4" i="4"/>
  <c r="G16" i="4"/>
  <c r="G28" i="4"/>
  <c r="G40" i="4"/>
  <c r="G52" i="4"/>
  <c r="G64" i="4"/>
  <c r="G76" i="4"/>
  <c r="G88" i="4"/>
  <c r="G100" i="4"/>
  <c r="G112" i="4"/>
  <c r="G124" i="4"/>
  <c r="G136" i="4"/>
  <c r="G148" i="4"/>
  <c r="G160" i="4"/>
  <c r="G172" i="4"/>
  <c r="G184" i="4"/>
  <c r="G196" i="4"/>
  <c r="G208" i="4"/>
  <c r="G220" i="4"/>
  <c r="G232" i="4"/>
  <c r="G244" i="4"/>
  <c r="G256" i="4"/>
  <c r="G268" i="4"/>
  <c r="G280" i="4"/>
  <c r="G292" i="4"/>
  <c r="G304" i="4"/>
  <c r="G316" i="4"/>
  <c r="G328" i="4"/>
  <c r="G340" i="4"/>
  <c r="G352" i="4"/>
  <c r="G364" i="4"/>
  <c r="G376" i="4"/>
  <c r="G388" i="4"/>
  <c r="G400" i="4"/>
  <c r="G412" i="4"/>
  <c r="G424" i="4"/>
  <c r="G436" i="4"/>
  <c r="G448" i="4"/>
  <c r="G460" i="4"/>
  <c r="G472" i="4"/>
  <c r="G484" i="4"/>
  <c r="G496" i="4"/>
  <c r="G508" i="4"/>
  <c r="G520" i="4"/>
  <c r="G532" i="4"/>
  <c r="G544" i="4"/>
  <c r="G556" i="4"/>
  <c r="G568" i="4"/>
  <c r="G580" i="4"/>
  <c r="G592" i="4"/>
  <c r="G604" i="4"/>
  <c r="G616" i="4"/>
  <c r="G628" i="4"/>
  <c r="B19" i="4"/>
  <c r="C19" i="4" s="1" a="1"/>
  <c r="C19" i="4" s="1"/>
  <c r="B47" i="4"/>
  <c r="C47" i="4" s="1" a="1"/>
  <c r="C47" i="4" s="1"/>
  <c r="B84" i="4"/>
  <c r="C84" i="4" s="1" a="1"/>
  <c r="C84" i="4" s="1"/>
  <c r="B116" i="4"/>
  <c r="C116" i="4" s="1" a="1"/>
  <c r="C116" i="4" s="1"/>
  <c r="B155" i="4"/>
  <c r="C155" i="4" s="1" a="1"/>
  <c r="C155" i="4" s="1"/>
  <c r="B187" i="4"/>
  <c r="C187" i="4" s="1" a="1"/>
  <c r="C187" i="4" s="1"/>
  <c r="B218" i="4"/>
  <c r="C218" i="4" s="1" a="1"/>
  <c r="C218" i="4" s="1"/>
  <c r="B261" i="4"/>
  <c r="C261" i="4" s="1" a="1"/>
  <c r="C261" i="4" s="1"/>
  <c r="B295" i="4"/>
  <c r="C295" i="4" s="1" a="1"/>
  <c r="C295" i="4" s="1"/>
  <c r="B339" i="4"/>
  <c r="C339" i="4" s="1" a="1"/>
  <c r="C339" i="4" s="1"/>
  <c r="B388" i="4"/>
  <c r="C388" i="4" s="1" a="1"/>
  <c r="C388" i="4" s="1"/>
  <c r="B440" i="4"/>
  <c r="C440" i="4" s="1" a="1"/>
  <c r="C440" i="4" s="1"/>
  <c r="B504" i="4"/>
  <c r="C504" i="4" s="1" a="1"/>
  <c r="C504" i="4" s="1"/>
  <c r="B573" i="4"/>
  <c r="C573" i="4" s="1" a="1"/>
  <c r="C573" i="4" s="1"/>
  <c r="G5" i="4"/>
  <c r="G17" i="4"/>
  <c r="G29" i="4"/>
  <c r="G41" i="4"/>
  <c r="G53" i="4"/>
  <c r="G65" i="4"/>
  <c r="G77" i="4"/>
  <c r="G89" i="4"/>
  <c r="G101" i="4"/>
  <c r="G113" i="4"/>
  <c r="G125" i="4"/>
  <c r="G137" i="4"/>
  <c r="G149" i="4"/>
  <c r="G161" i="4"/>
  <c r="G173" i="4"/>
  <c r="G185" i="4"/>
  <c r="G197" i="4"/>
  <c r="G209" i="4"/>
  <c r="G221" i="4"/>
  <c r="G233" i="4"/>
  <c r="G245" i="4"/>
  <c r="G257" i="4"/>
  <c r="G269" i="4"/>
  <c r="G281" i="4"/>
  <c r="G293" i="4"/>
  <c r="G305" i="4"/>
  <c r="G317" i="4"/>
  <c r="G329" i="4"/>
  <c r="G341" i="4"/>
  <c r="G353" i="4"/>
  <c r="G365" i="4"/>
  <c r="G377" i="4"/>
  <c r="G389" i="4"/>
  <c r="G401" i="4"/>
  <c r="G413" i="4"/>
  <c r="G425" i="4"/>
  <c r="G437" i="4"/>
  <c r="G449" i="4"/>
  <c r="G461" i="4"/>
  <c r="G473" i="4"/>
  <c r="G485" i="4"/>
  <c r="G497" i="4"/>
  <c r="G509" i="4"/>
  <c r="G521" i="4"/>
  <c r="G533" i="4"/>
  <c r="G545" i="4"/>
  <c r="G557" i="4"/>
  <c r="G569" i="4"/>
  <c r="G581" i="4"/>
  <c r="G593" i="4"/>
  <c r="G605" i="4"/>
  <c r="G617" i="4"/>
  <c r="G629" i="4"/>
  <c r="B20" i="4"/>
  <c r="C20" i="4" s="1" a="1"/>
  <c r="C20" i="4" s="1"/>
  <c r="B56" i="4"/>
  <c r="C56" i="4" s="1" a="1"/>
  <c r="C56" i="4" s="1"/>
  <c r="B85" i="4"/>
  <c r="C85" i="4" s="1" a="1"/>
  <c r="C85" i="4" s="1"/>
  <c r="B117" i="4"/>
  <c r="C117" i="4" s="1" a="1"/>
  <c r="C117" i="4" s="1"/>
  <c r="B156" i="4"/>
  <c r="C156" i="4" s="1" a="1"/>
  <c r="C156" i="4" s="1"/>
  <c r="B188" i="4"/>
  <c r="C188" i="4" s="1" a="1"/>
  <c r="C188" i="4" s="1"/>
  <c r="B229" i="4"/>
  <c r="C229" i="4" s="1" a="1"/>
  <c r="C229" i="4" s="1"/>
  <c r="B264" i="4"/>
  <c r="C264" i="4" s="1" a="1"/>
  <c r="C264" i="4" s="1"/>
  <c r="B297" i="4"/>
  <c r="C297" i="4" s="1" a="1"/>
  <c r="C297" i="4" s="1"/>
  <c r="B342" i="4"/>
  <c r="C342" i="4" s="1" a="1"/>
  <c r="C342" i="4" s="1"/>
  <c r="B389" i="4"/>
  <c r="C389" i="4" s="1" a="1"/>
  <c r="C389" i="4" s="1"/>
  <c r="B442" i="4"/>
  <c r="C442" i="4" s="1" a="1"/>
  <c r="C442" i="4" s="1"/>
  <c r="B505" i="4"/>
  <c r="C505" i="4" s="1" a="1"/>
  <c r="C505" i="4" s="1"/>
  <c r="B578" i="4"/>
  <c r="C578" i="4" s="1" a="1"/>
  <c r="C578" i="4" s="1"/>
  <c r="G6" i="4"/>
  <c r="G18" i="4"/>
  <c r="G30" i="4"/>
  <c r="G42" i="4"/>
  <c r="G54" i="4"/>
  <c r="G66" i="4"/>
  <c r="G78" i="4"/>
  <c r="G90" i="4"/>
  <c r="G102" i="4"/>
  <c r="G114" i="4"/>
  <c r="G126" i="4"/>
  <c r="G138" i="4"/>
  <c r="G150" i="4"/>
  <c r="G162" i="4"/>
  <c r="G174" i="4"/>
  <c r="G186" i="4"/>
  <c r="G198" i="4"/>
  <c r="G210" i="4"/>
  <c r="G222" i="4"/>
  <c r="G234" i="4"/>
  <c r="G246" i="4"/>
  <c r="G258" i="4"/>
  <c r="G270" i="4"/>
  <c r="G282" i="4"/>
  <c r="G294" i="4"/>
  <c r="G306" i="4"/>
  <c r="G318" i="4"/>
  <c r="G330" i="4"/>
  <c r="G342" i="4"/>
  <c r="G354" i="4"/>
  <c r="G366" i="4"/>
  <c r="G378" i="4"/>
  <c r="G390" i="4"/>
  <c r="G402" i="4"/>
  <c r="G414" i="4"/>
  <c r="G426" i="4"/>
  <c r="G438" i="4"/>
  <c r="G450" i="4"/>
  <c r="G462" i="4"/>
  <c r="G474" i="4"/>
  <c r="G486" i="4"/>
  <c r="G498" i="4"/>
  <c r="G510" i="4"/>
  <c r="G522" i="4"/>
  <c r="G534" i="4"/>
  <c r="G546" i="4"/>
  <c r="G558" i="4"/>
  <c r="G570" i="4"/>
  <c r="G582" i="4"/>
  <c r="G594" i="4"/>
  <c r="G606" i="4"/>
  <c r="G618" i="4"/>
  <c r="G630" i="4"/>
  <c r="B21" i="4"/>
  <c r="C21" i="4" s="1" a="1"/>
  <c r="C21" i="4" s="1"/>
  <c r="B57" i="4"/>
  <c r="C57" i="4" s="1" a="1"/>
  <c r="C57" i="4" s="1"/>
  <c r="B86" i="4"/>
  <c r="C86" i="4" s="1" a="1"/>
  <c r="C86" i="4" s="1"/>
  <c r="B127" i="4"/>
  <c r="C127" i="4" s="1" a="1"/>
  <c r="C127" i="4" s="1"/>
  <c r="B157" i="4"/>
  <c r="C157" i="4" s="1" a="1"/>
  <c r="C157" i="4" s="1"/>
  <c r="B189" i="4"/>
  <c r="C189" i="4" s="1" a="1"/>
  <c r="C189" i="4" s="1"/>
  <c r="B230" i="4"/>
  <c r="C230" i="4" s="1" a="1"/>
  <c r="C230" i="4" s="1"/>
  <c r="B265" i="4"/>
  <c r="C265" i="4" s="1" a="1"/>
  <c r="C265" i="4" s="1"/>
  <c r="B307" i="4"/>
  <c r="C307" i="4" s="1" a="1"/>
  <c r="C307" i="4" s="1"/>
  <c r="B343" i="4"/>
  <c r="C343" i="4" s="1" a="1"/>
  <c r="C343" i="4" s="1"/>
  <c r="B390" i="4"/>
  <c r="C390" i="4" s="1" a="1"/>
  <c r="C390" i="4" s="1"/>
  <c r="B444" i="4"/>
  <c r="C444" i="4" s="1" a="1"/>
  <c r="C444" i="4" s="1"/>
  <c r="B506" i="4"/>
  <c r="C506" i="4" s="1" a="1"/>
  <c r="C506" i="4" s="1"/>
  <c r="B579" i="4"/>
  <c r="C579" i="4" s="1" a="1"/>
  <c r="C579" i="4" s="1"/>
  <c r="G7" i="4"/>
  <c r="G19" i="4"/>
  <c r="G31" i="4"/>
  <c r="G43" i="4"/>
  <c r="G55" i="4"/>
  <c r="G67" i="4"/>
  <c r="G79" i="4"/>
  <c r="G91" i="4"/>
  <c r="G103" i="4"/>
  <c r="G115" i="4"/>
  <c r="G127" i="4"/>
  <c r="G139" i="4"/>
  <c r="G151" i="4"/>
  <c r="G163" i="4"/>
  <c r="G175" i="4"/>
  <c r="G187" i="4"/>
  <c r="G199" i="4"/>
  <c r="G211" i="4"/>
  <c r="G223" i="4"/>
  <c r="G235" i="4"/>
  <c r="G247" i="4"/>
  <c r="G259" i="4"/>
  <c r="G271" i="4"/>
  <c r="G283" i="4"/>
  <c r="G295" i="4"/>
  <c r="G307" i="4"/>
  <c r="G319" i="4"/>
  <c r="G331" i="4"/>
  <c r="G343" i="4"/>
  <c r="G355" i="4"/>
  <c r="G367" i="4"/>
  <c r="G379" i="4"/>
  <c r="G391" i="4"/>
  <c r="G403" i="4"/>
  <c r="G415" i="4"/>
  <c r="G427" i="4"/>
  <c r="G439" i="4"/>
  <c r="G451" i="4"/>
  <c r="G463" i="4"/>
  <c r="G475" i="4"/>
  <c r="G487" i="4"/>
  <c r="G499" i="4"/>
  <c r="G511" i="4"/>
  <c r="G523" i="4"/>
  <c r="G535" i="4"/>
  <c r="G547" i="4"/>
  <c r="G559" i="4"/>
  <c r="G571" i="4"/>
  <c r="G583" i="4"/>
  <c r="G595" i="4"/>
  <c r="G607" i="4"/>
  <c r="G619" i="4"/>
  <c r="G631" i="4"/>
  <c r="B29" i="4"/>
  <c r="C29" i="4" s="1" a="1"/>
  <c r="C29" i="4" s="1"/>
  <c r="B58" i="4"/>
  <c r="C58" i="4" s="1" a="1"/>
  <c r="C58" i="4" s="1"/>
  <c r="B87" i="4"/>
  <c r="C87" i="4" s="1" a="1"/>
  <c r="C87" i="4" s="1"/>
  <c r="B128" i="4"/>
  <c r="C128" i="4" s="1" a="1"/>
  <c r="C128" i="4" s="1"/>
  <c r="B158" i="4"/>
  <c r="C158" i="4" s="1" a="1"/>
  <c r="C158" i="4" s="1"/>
  <c r="B199" i="4"/>
  <c r="C199" i="4" s="1" a="1"/>
  <c r="C199" i="4" s="1"/>
  <c r="B231" i="4"/>
  <c r="C231" i="4" s="1" a="1"/>
  <c r="C231" i="4" s="1"/>
  <c r="B266" i="4"/>
  <c r="C266" i="4" s="1" a="1"/>
  <c r="C266" i="4" s="1"/>
  <c r="B309" i="4"/>
  <c r="C309" i="4" s="1" a="1"/>
  <c r="C309" i="4" s="1"/>
  <c r="B355" i="4"/>
  <c r="C355" i="4" s="1" a="1"/>
  <c r="C355" i="4" s="1"/>
  <c r="B403" i="4"/>
  <c r="C403" i="4" s="1" a="1"/>
  <c r="C403" i="4" s="1"/>
  <c r="B460" i="4"/>
  <c r="C460" i="4" s="1" a="1"/>
  <c r="C460" i="4" s="1"/>
  <c r="B522" i="4"/>
  <c r="C522" i="4" s="1" a="1"/>
  <c r="C522" i="4" s="1"/>
  <c r="B595" i="4"/>
  <c r="C595" i="4" s="1" a="1"/>
  <c r="C595" i="4" s="1"/>
  <c r="G32" i="4"/>
  <c r="G44" i="4"/>
  <c r="G56" i="4"/>
  <c r="G68" i="4"/>
  <c r="G80" i="4"/>
  <c r="G92" i="4"/>
  <c r="G104" i="4"/>
  <c r="G116" i="4"/>
  <c r="G128" i="4"/>
  <c r="G140" i="4"/>
  <c r="G152" i="4"/>
  <c r="G164" i="4"/>
  <c r="G176" i="4"/>
  <c r="G188" i="4"/>
  <c r="G200" i="4"/>
  <c r="G212" i="4"/>
  <c r="G224" i="4"/>
  <c r="G236" i="4"/>
  <c r="G248" i="4"/>
  <c r="G260" i="4"/>
  <c r="G272" i="4"/>
  <c r="G284" i="4"/>
  <c r="G296" i="4"/>
  <c r="G308" i="4"/>
  <c r="G320" i="4"/>
  <c r="G332" i="4"/>
  <c r="G344" i="4"/>
  <c r="G356" i="4"/>
  <c r="G368" i="4"/>
  <c r="G380" i="4"/>
  <c r="G392" i="4"/>
  <c r="G404" i="4"/>
  <c r="G416" i="4"/>
  <c r="G428" i="4"/>
  <c r="G440" i="4"/>
  <c r="G452" i="4"/>
  <c r="G464" i="4"/>
  <c r="G476" i="4"/>
  <c r="G488" i="4"/>
  <c r="G500" i="4"/>
  <c r="G512" i="4"/>
  <c r="G524" i="4"/>
  <c r="G536" i="4"/>
  <c r="G548" i="4"/>
  <c r="G560" i="4"/>
  <c r="G572" i="4"/>
  <c r="G584" i="4"/>
  <c r="G596" i="4"/>
  <c r="G608" i="4"/>
  <c r="G620" i="4"/>
  <c r="G632" i="4"/>
  <c r="B391" i="4"/>
  <c r="C391" i="4" s="1" a="1"/>
  <c r="C391" i="4" s="1"/>
  <c r="B427" i="4"/>
  <c r="C427" i="4" s="1" a="1"/>
  <c r="C427" i="4" s="1"/>
  <c r="B488" i="4"/>
  <c r="C488" i="4" s="1" a="1"/>
  <c r="C488" i="4" s="1"/>
  <c r="B533" i="4"/>
  <c r="C533" i="4" s="1" a="1"/>
  <c r="C533" i="4" s="1"/>
  <c r="B580" i="4"/>
  <c r="C580" i="4" s="1" a="1"/>
  <c r="C580" i="4" s="1"/>
  <c r="B628" i="4"/>
  <c r="C628" i="4" s="1" a="1"/>
  <c r="C628" i="4" s="1"/>
  <c r="B9" i="4"/>
  <c r="C9" i="4" s="1" a="1"/>
  <c r="C9" i="4" s="1"/>
  <c r="B48" i="4"/>
  <c r="C48" i="4" s="1" a="1"/>
  <c r="C48" i="4" s="1"/>
  <c r="B74" i="4"/>
  <c r="C74" i="4" s="1" a="1"/>
  <c r="C74" i="4" s="1"/>
  <c r="B118" i="4"/>
  <c r="C118" i="4" s="1" a="1"/>
  <c r="C118" i="4" s="1"/>
  <c r="B160" i="4"/>
  <c r="C160" i="4" s="1" a="1"/>
  <c r="C160" i="4" s="1"/>
  <c r="B219" i="4"/>
  <c r="C219" i="4" s="1" a="1"/>
  <c r="C219" i="4" s="1"/>
  <c r="B282" i="4"/>
  <c r="C282" i="4" s="1" a="1"/>
  <c r="C282" i="4" s="1"/>
  <c r="B330" i="4"/>
  <c r="C330" i="4" s="1" a="1"/>
  <c r="C330" i="4" s="1"/>
  <c r="B392" i="4"/>
  <c r="C392" i="4" s="1" a="1"/>
  <c r="C392" i="4" s="1"/>
  <c r="B534" i="4"/>
  <c r="C534" i="4" s="1" a="1"/>
  <c r="C534" i="4" s="1"/>
  <c r="B605" i="4"/>
  <c r="C605" i="4" s="1" a="1"/>
  <c r="C605" i="4" s="1"/>
  <c r="B10" i="4"/>
  <c r="C10" i="4" s="1" a="1"/>
  <c r="C10" i="4" s="1"/>
  <c r="B23" i="4"/>
  <c r="C23" i="4" s="1" a="1"/>
  <c r="C23" i="4" s="1"/>
  <c r="B36" i="4"/>
  <c r="C36" i="4" s="1" a="1"/>
  <c r="C36" i="4" s="1"/>
  <c r="B49" i="4"/>
  <c r="C49" i="4" s="1" a="1"/>
  <c r="C49" i="4" s="1"/>
  <c r="B62" i="4"/>
  <c r="C62" i="4" s="1" a="1"/>
  <c r="C62" i="4" s="1"/>
  <c r="B75" i="4"/>
  <c r="C75" i="4" s="1" a="1"/>
  <c r="C75" i="4" s="1"/>
  <c r="B91" i="4"/>
  <c r="C91" i="4" s="1" a="1"/>
  <c r="C91" i="4" s="1"/>
  <c r="B105" i="4"/>
  <c r="C105" i="4" s="1" a="1"/>
  <c r="C105" i="4" s="1"/>
  <c r="B119" i="4"/>
  <c r="C119" i="4" s="1" a="1"/>
  <c r="C119" i="4" s="1"/>
  <c r="B133" i="4"/>
  <c r="C133" i="4" s="1" a="1"/>
  <c r="C133" i="4" s="1"/>
  <c r="B147" i="4"/>
  <c r="C147" i="4" s="1" a="1"/>
  <c r="C147" i="4" s="1"/>
  <c r="B163" i="4"/>
  <c r="C163" i="4" s="1" a="1"/>
  <c r="C163" i="4" s="1"/>
  <c r="B177" i="4"/>
  <c r="C177" i="4" s="1" a="1"/>
  <c r="C177" i="4" s="1"/>
  <c r="B191" i="4"/>
  <c r="C191" i="4" s="1" a="1"/>
  <c r="C191" i="4" s="1"/>
  <c r="B205" i="4"/>
  <c r="C205" i="4" s="1" a="1"/>
  <c r="C205" i="4" s="1"/>
  <c r="B220" i="4"/>
  <c r="C220" i="4" s="1" a="1"/>
  <c r="C220" i="4" s="1"/>
  <c r="B238" i="4"/>
  <c r="C238" i="4" s="1" a="1"/>
  <c r="C238" i="4" s="1"/>
  <c r="B253" i="4"/>
  <c r="C253" i="4" s="1" a="1"/>
  <c r="C253" i="4" s="1"/>
  <c r="B268" i="4"/>
  <c r="C268" i="4" s="1" a="1"/>
  <c r="C268" i="4" s="1"/>
  <c r="B283" i="4"/>
  <c r="C283" i="4" s="1" a="1"/>
  <c r="C283" i="4" s="1"/>
  <c r="B299" i="4"/>
  <c r="C299" i="4" s="1" a="1"/>
  <c r="C299" i="4" s="1"/>
  <c r="B316" i="4"/>
  <c r="C316" i="4" s="1" a="1"/>
  <c r="C316" i="4" s="1"/>
  <c r="B331" i="4"/>
  <c r="C331" i="4" s="1" a="1"/>
  <c r="C331" i="4" s="1"/>
  <c r="B347" i="4"/>
  <c r="C347" i="4" s="1" a="1"/>
  <c r="C347" i="4" s="1"/>
  <c r="B362" i="4"/>
  <c r="C362" i="4" s="1" a="1"/>
  <c r="C362" i="4" s="1"/>
  <c r="B377" i="4"/>
  <c r="C377" i="4" s="1" a="1"/>
  <c r="C377" i="4" s="1"/>
  <c r="B397" i="4"/>
  <c r="C397" i="4" s="1" a="1"/>
  <c r="C397" i="4" s="1"/>
  <c r="B413" i="4"/>
  <c r="C413" i="4" s="1" a="1"/>
  <c r="C413" i="4" s="1"/>
  <c r="B429" i="4"/>
  <c r="C429" i="4" s="1" a="1"/>
  <c r="C429" i="4" s="1"/>
  <c r="B448" i="4"/>
  <c r="C448" i="4" s="1" a="1"/>
  <c r="C448" i="4" s="1"/>
  <c r="B471" i="4"/>
  <c r="C471" i="4" s="1" a="1"/>
  <c r="C471" i="4" s="1"/>
  <c r="B490" i="4"/>
  <c r="C490" i="4" s="1" a="1"/>
  <c r="C490" i="4" s="1"/>
  <c r="B516" i="4"/>
  <c r="C516" i="4" s="1" a="1"/>
  <c r="C516" i="4" s="1"/>
  <c r="B535" i="4"/>
  <c r="C535" i="4" s="1" a="1"/>
  <c r="C535" i="4" s="1"/>
  <c r="B561" i="4"/>
  <c r="C561" i="4" s="1" a="1"/>
  <c r="C561" i="4" s="1"/>
  <c r="B582" i="4"/>
  <c r="C582" i="4" s="1" a="1"/>
  <c r="C582" i="4" s="1"/>
  <c r="B608" i="4"/>
  <c r="C608" i="4" s="1" a="1"/>
  <c r="C608" i="4" s="1"/>
  <c r="B630" i="4"/>
  <c r="C630" i="4" s="1" a="1"/>
  <c r="C630" i="4" s="1"/>
  <c r="B11" i="4"/>
  <c r="C11" i="4" s="1" a="1"/>
  <c r="C11" i="4" s="1"/>
  <c r="B24" i="4"/>
  <c r="C24" i="4" s="1" a="1"/>
  <c r="C24" i="4" s="1"/>
  <c r="B37" i="4"/>
  <c r="C37" i="4" s="1" a="1"/>
  <c r="C37" i="4" s="1"/>
  <c r="B50" i="4"/>
  <c r="C50" i="4" s="1" a="1"/>
  <c r="C50" i="4" s="1"/>
  <c r="B63" i="4"/>
  <c r="C63" i="4" s="1" a="1"/>
  <c r="C63" i="4" s="1"/>
  <c r="B76" i="4"/>
  <c r="C76" i="4" s="1" a="1"/>
  <c r="C76" i="4" s="1"/>
  <c r="B92" i="4"/>
  <c r="C92" i="4" s="1" a="1"/>
  <c r="C92" i="4" s="1"/>
  <c r="B106" i="4"/>
  <c r="C106" i="4" s="1" a="1"/>
  <c r="C106" i="4" s="1"/>
  <c r="B120" i="4"/>
  <c r="C120" i="4" s="1" a="1"/>
  <c r="C120" i="4" s="1"/>
  <c r="B134" i="4"/>
  <c r="C134" i="4" s="1" a="1"/>
  <c r="C134" i="4" s="1"/>
  <c r="B148" i="4"/>
  <c r="C148" i="4" s="1" a="1"/>
  <c r="C148" i="4" s="1"/>
  <c r="B164" i="4"/>
  <c r="C164" i="4" s="1" a="1"/>
  <c r="C164" i="4" s="1"/>
  <c r="B178" i="4"/>
  <c r="C178" i="4" s="1" a="1"/>
  <c r="C178" i="4" s="1"/>
  <c r="B192" i="4"/>
  <c r="C192" i="4" s="1" a="1"/>
  <c r="C192" i="4" s="1"/>
  <c r="B206" i="4"/>
  <c r="C206" i="4" s="1" a="1"/>
  <c r="C206" i="4" s="1"/>
  <c r="B221" i="4"/>
  <c r="C221" i="4" s="1" a="1"/>
  <c r="C221" i="4" s="1"/>
  <c r="B239" i="4"/>
  <c r="C239" i="4" s="1" a="1"/>
  <c r="C239" i="4" s="1"/>
  <c r="B254" i="4"/>
  <c r="C254" i="4" s="1" a="1"/>
  <c r="C254" i="4" s="1"/>
  <c r="B269" i="4"/>
  <c r="C269" i="4" s="1" a="1"/>
  <c r="C269" i="4" s="1"/>
  <c r="B285" i="4"/>
  <c r="C285" i="4" s="1" a="1"/>
  <c r="C285" i="4" s="1"/>
  <c r="B300" i="4"/>
  <c r="C300" i="4" s="1" a="1"/>
  <c r="C300" i="4" s="1"/>
  <c r="B317" i="4"/>
  <c r="C317" i="4" s="1" a="1"/>
  <c r="C317" i="4" s="1"/>
  <c r="B333" i="4"/>
  <c r="C333" i="4" s="1" a="1"/>
  <c r="C333" i="4" s="1"/>
  <c r="B348" i="4"/>
  <c r="C348" i="4" s="1" a="1"/>
  <c r="C348" i="4" s="1"/>
  <c r="B363" i="4"/>
  <c r="C363" i="4" s="1" a="1"/>
  <c r="C363" i="4" s="1"/>
  <c r="B378" i="4"/>
  <c r="C378" i="4" s="1" a="1"/>
  <c r="C378" i="4" s="1"/>
  <c r="B398" i="4"/>
  <c r="C398" i="4" s="1" a="1"/>
  <c r="C398" i="4" s="1"/>
  <c r="B414" i="4"/>
  <c r="C414" i="4" s="1" a="1"/>
  <c r="C414" i="4" s="1"/>
  <c r="B430" i="4"/>
  <c r="C430" i="4" s="1" a="1"/>
  <c r="C430" i="4" s="1"/>
  <c r="B449" i="4"/>
  <c r="C449" i="4" s="1" a="1"/>
  <c r="C449" i="4" s="1"/>
  <c r="B473" i="4"/>
  <c r="C473" i="4" s="1" a="1"/>
  <c r="C473" i="4" s="1"/>
  <c r="B492" i="4"/>
  <c r="C492" i="4" s="1" a="1"/>
  <c r="C492" i="4" s="1"/>
  <c r="B517" i="4"/>
  <c r="C517" i="4" s="1" a="1"/>
  <c r="C517" i="4" s="1"/>
  <c r="B536" i="4"/>
  <c r="C536" i="4" s="1" a="1"/>
  <c r="C536" i="4" s="1"/>
  <c r="B564" i="4"/>
  <c r="C564" i="4" s="1" a="1"/>
  <c r="C564" i="4" s="1"/>
  <c r="B584" i="4"/>
  <c r="C584" i="4" s="1" a="1"/>
  <c r="C584" i="4" s="1"/>
  <c r="B609" i="4"/>
  <c r="C609" i="4" s="1" a="1"/>
  <c r="C609" i="4" s="1"/>
  <c r="B631" i="4"/>
  <c r="C631" i="4" s="1" a="1"/>
  <c r="C631" i="4" s="1"/>
  <c r="B12" i="4"/>
  <c r="C12" i="4" s="1" a="1"/>
  <c r="C12" i="4" s="1"/>
  <c r="B25" i="4"/>
  <c r="C25" i="4" s="1" a="1"/>
  <c r="C25" i="4" s="1"/>
  <c r="B38" i="4"/>
  <c r="C38" i="4" s="1" a="1"/>
  <c r="C38" i="4" s="1"/>
  <c r="B51" i="4"/>
  <c r="C51" i="4" s="1" a="1"/>
  <c r="C51" i="4" s="1"/>
  <c r="B64" i="4"/>
  <c r="C64" i="4" s="1" a="1"/>
  <c r="C64" i="4" s="1"/>
  <c r="B79" i="4"/>
  <c r="C79" i="4" s="1" a="1"/>
  <c r="C79" i="4" s="1"/>
  <c r="B93" i="4"/>
  <c r="C93" i="4" s="1" a="1"/>
  <c r="C93" i="4" s="1"/>
  <c r="B107" i="4"/>
  <c r="C107" i="4" s="1" a="1"/>
  <c r="C107" i="4" s="1"/>
  <c r="B121" i="4"/>
  <c r="C121" i="4" s="1" a="1"/>
  <c r="C121" i="4" s="1"/>
  <c r="B135" i="4"/>
  <c r="C135" i="4" s="1" a="1"/>
  <c r="C135" i="4" s="1"/>
  <c r="B151" i="4"/>
  <c r="C151" i="4" s="1" a="1"/>
  <c r="C151" i="4" s="1"/>
  <c r="B165" i="4"/>
  <c r="C165" i="4" s="1" a="1"/>
  <c r="C165" i="4" s="1"/>
  <c r="B179" i="4"/>
  <c r="C179" i="4" s="1" a="1"/>
  <c r="C179" i="4" s="1"/>
  <c r="B193" i="4"/>
  <c r="C193" i="4" s="1" a="1"/>
  <c r="C193" i="4" s="1"/>
  <c r="B207" i="4"/>
  <c r="C207" i="4" s="1" a="1"/>
  <c r="C207" i="4" s="1"/>
  <c r="B225" i="4"/>
  <c r="C225" i="4" s="1" a="1"/>
  <c r="C225" i="4" s="1"/>
  <c r="B240" i="4"/>
  <c r="C240" i="4" s="1" a="1"/>
  <c r="C240" i="4" s="1"/>
  <c r="B255" i="4"/>
  <c r="C255" i="4" s="1" a="1"/>
  <c r="C255" i="4" s="1"/>
  <c r="B270" i="4"/>
  <c r="C270" i="4" s="1" a="1"/>
  <c r="C270" i="4" s="1"/>
  <c r="B286" i="4"/>
  <c r="C286" i="4" s="1" a="1"/>
  <c r="C286" i="4" s="1"/>
  <c r="B303" i="4"/>
  <c r="C303" i="4" s="1" a="1"/>
  <c r="C303" i="4" s="1"/>
  <c r="B318" i="4"/>
  <c r="C318" i="4" s="1" a="1"/>
  <c r="C318" i="4" s="1"/>
  <c r="B334" i="4"/>
  <c r="C334" i="4" s="1" a="1"/>
  <c r="C334" i="4" s="1"/>
  <c r="B349" i="4"/>
  <c r="C349" i="4" s="1" a="1"/>
  <c r="C349" i="4" s="1"/>
  <c r="B364" i="4"/>
  <c r="C364" i="4" s="1" a="1"/>
  <c r="C364" i="4" s="1"/>
  <c r="B382" i="4"/>
  <c r="C382" i="4" s="1" a="1"/>
  <c r="C382" i="4" s="1"/>
  <c r="B399" i="4"/>
  <c r="C399" i="4" s="1" a="1"/>
  <c r="C399" i="4" s="1"/>
  <c r="B415" i="4"/>
  <c r="C415" i="4" s="1" a="1"/>
  <c r="C415" i="4" s="1"/>
  <c r="B432" i="4"/>
  <c r="C432" i="4" s="1" a="1"/>
  <c r="C432" i="4" s="1"/>
  <c r="B450" i="4"/>
  <c r="C450" i="4" s="1" a="1"/>
  <c r="C450" i="4" s="1"/>
  <c r="B474" i="4"/>
  <c r="C474" i="4" s="1" a="1"/>
  <c r="C474" i="4" s="1"/>
  <c r="B493" i="4"/>
  <c r="C493" i="4" s="1" a="1"/>
  <c r="C493" i="4" s="1"/>
  <c r="B518" i="4"/>
  <c r="C518" i="4" s="1" a="1"/>
  <c r="C518" i="4" s="1"/>
  <c r="B537" i="4"/>
  <c r="C537" i="4" s="1" a="1"/>
  <c r="C537" i="4" s="1"/>
  <c r="B565" i="4"/>
  <c r="C565" i="4" s="1" a="1"/>
  <c r="C565" i="4" s="1"/>
  <c r="B585" i="4"/>
  <c r="C585" i="4" s="1" a="1"/>
  <c r="C585" i="4" s="1"/>
  <c r="B612" i="4"/>
  <c r="C612" i="4" s="1" a="1"/>
  <c r="C612" i="4" s="1"/>
  <c r="B632" i="4"/>
  <c r="C632" i="4" s="1" a="1"/>
  <c r="C632" i="4" s="1"/>
  <c r="B375" i="4"/>
  <c r="C375" i="4" s="1" a="1"/>
  <c r="C375" i="4" s="1"/>
  <c r="B445" i="4"/>
  <c r="C445" i="4" s="1" a="1"/>
  <c r="C445" i="4" s="1"/>
  <c r="B554" i="4"/>
  <c r="C554" i="4" s="1" a="1"/>
  <c r="C554" i="4" s="1"/>
  <c r="B22" i="4"/>
  <c r="C22" i="4" s="1" a="1"/>
  <c r="C22" i="4" s="1"/>
  <c r="B61" i="4"/>
  <c r="C61" i="4" s="1" a="1"/>
  <c r="C61" i="4" s="1"/>
  <c r="B104" i="4"/>
  <c r="C104" i="4" s="1" a="1"/>
  <c r="C104" i="4" s="1"/>
  <c r="B146" i="4"/>
  <c r="C146" i="4" s="1" a="1"/>
  <c r="C146" i="4" s="1"/>
  <c r="B204" i="4"/>
  <c r="C204" i="4" s="1" a="1"/>
  <c r="C204" i="4" s="1"/>
  <c r="B252" i="4"/>
  <c r="C252" i="4" s="1" a="1"/>
  <c r="C252" i="4" s="1"/>
  <c r="B313" i="4"/>
  <c r="C313" i="4" s="1" a="1"/>
  <c r="C313" i="4" s="1"/>
  <c r="B428" i="4"/>
  <c r="C428" i="4" s="1" a="1"/>
  <c r="C428" i="4" s="1"/>
  <c r="B581" i="4"/>
  <c r="C581" i="4" s="1" a="1"/>
  <c r="C581" i="4" s="1"/>
  <c r="B13" i="4"/>
  <c r="C13" i="4" s="1" a="1"/>
  <c r="C13" i="4" s="1"/>
  <c r="B26" i="4"/>
  <c r="C26" i="4" s="1" a="1"/>
  <c r="C26" i="4" s="1"/>
  <c r="B52" i="4"/>
  <c r="C52" i="4" s="1" a="1"/>
  <c r="C52" i="4" s="1"/>
  <c r="B65" i="4"/>
  <c r="C65" i="4" s="1" a="1"/>
  <c r="C65" i="4" s="1"/>
  <c r="B80" i="4"/>
  <c r="C80" i="4" s="1" a="1"/>
  <c r="C80" i="4" s="1"/>
  <c r="B94" i="4"/>
  <c r="C94" i="4" s="1" a="1"/>
  <c r="C94" i="4" s="1"/>
  <c r="B108" i="4"/>
  <c r="C108" i="4" s="1" a="1"/>
  <c r="C108" i="4" s="1"/>
  <c r="B122" i="4"/>
  <c r="C122" i="4" s="1" a="1"/>
  <c r="C122" i="4" s="1"/>
  <c r="B136" i="4"/>
  <c r="C136" i="4" s="1" a="1"/>
  <c r="C136" i="4" s="1"/>
  <c r="B152" i="4"/>
  <c r="C152" i="4" s="1" a="1"/>
  <c r="C152" i="4" s="1"/>
  <c r="B166" i="4"/>
  <c r="C166" i="4" s="1" a="1"/>
  <c r="C166" i="4" s="1"/>
  <c r="B180" i="4"/>
  <c r="C180" i="4" s="1" a="1"/>
  <c r="C180" i="4" s="1"/>
  <c r="B194" i="4"/>
  <c r="C194" i="4" s="1" a="1"/>
  <c r="C194" i="4" s="1"/>
  <c r="B208" i="4"/>
  <c r="C208" i="4" s="1" a="1"/>
  <c r="C208" i="4" s="1"/>
  <c r="B226" i="4"/>
  <c r="C226" i="4" s="1" a="1"/>
  <c r="C226" i="4" s="1"/>
  <c r="B241" i="4"/>
  <c r="C241" i="4" s="1" a="1"/>
  <c r="C241" i="4" s="1"/>
  <c r="B271" i="4"/>
  <c r="C271" i="4" s="1" a="1"/>
  <c r="C271" i="4" s="1"/>
  <c r="B287" i="4"/>
  <c r="C287" i="4" s="1" a="1"/>
  <c r="C287" i="4" s="1"/>
  <c r="B304" i="4"/>
  <c r="C304" i="4" s="1" a="1"/>
  <c r="C304" i="4" s="1"/>
  <c r="B319" i="4"/>
  <c r="C319" i="4" s="1" a="1"/>
  <c r="C319" i="4" s="1"/>
  <c r="B335" i="4"/>
  <c r="C335" i="4" s="1" a="1"/>
  <c r="C335" i="4" s="1"/>
  <c r="B350" i="4"/>
  <c r="C350" i="4" s="1" a="1"/>
  <c r="C350" i="4" s="1"/>
  <c r="B365" i="4"/>
  <c r="C365" i="4" s="1" a="1"/>
  <c r="C365" i="4" s="1"/>
  <c r="B384" i="4"/>
  <c r="C384" i="4" s="1" a="1"/>
  <c r="C384" i="4" s="1"/>
  <c r="B400" i="4"/>
  <c r="C400" i="4" s="1" a="1"/>
  <c r="C400" i="4" s="1"/>
  <c r="B416" i="4"/>
  <c r="C416" i="4" s="1" a="1"/>
  <c r="C416" i="4" s="1"/>
  <c r="B434" i="4"/>
  <c r="C434" i="4" s="1" a="1"/>
  <c r="C434" i="4" s="1"/>
  <c r="B453" i="4"/>
  <c r="C453" i="4" s="1" a="1"/>
  <c r="C453" i="4" s="1"/>
  <c r="B475" i="4"/>
  <c r="C475" i="4" s="1" a="1"/>
  <c r="C475" i="4" s="1"/>
  <c r="B496" i="4"/>
  <c r="C496" i="4" s="1" a="1"/>
  <c r="C496" i="4" s="1"/>
  <c r="B543" i="4"/>
  <c r="C543" i="4" s="1" a="1"/>
  <c r="C543" i="4" s="1"/>
  <c r="B566" i="4"/>
  <c r="C566" i="4" s="1" a="1"/>
  <c r="C566" i="4" s="1"/>
  <c r="B590" i="4"/>
  <c r="C590" i="4" s="1" a="1"/>
  <c r="C590" i="4" s="1"/>
  <c r="B623" i="4"/>
  <c r="C623" i="4" s="1" a="1"/>
  <c r="C623" i="4" s="1"/>
  <c r="B611" i="4"/>
  <c r="C611" i="4" s="1" a="1"/>
  <c r="C611" i="4" s="1"/>
  <c r="B599" i="4"/>
  <c r="C599" i="4" s="1" a="1"/>
  <c r="C599" i="4" s="1"/>
  <c r="B587" i="4"/>
  <c r="C587" i="4" s="1" a="1"/>
  <c r="C587" i="4" s="1"/>
  <c r="B575" i="4"/>
  <c r="C575" i="4" s="1" a="1"/>
  <c r="C575" i="4" s="1"/>
  <c r="B563" i="4"/>
  <c r="C563" i="4" s="1" a="1"/>
  <c r="C563" i="4" s="1"/>
  <c r="B551" i="4"/>
  <c r="C551" i="4" s="1" a="1"/>
  <c r="C551" i="4" s="1"/>
  <c r="B539" i="4"/>
  <c r="C539" i="4" s="1" a="1"/>
  <c r="C539" i="4" s="1"/>
  <c r="B527" i="4"/>
  <c r="C527" i="4" s="1" a="1"/>
  <c r="C527" i="4" s="1"/>
  <c r="B515" i="4"/>
  <c r="C515" i="4" s="1" a="1"/>
  <c r="C515" i="4" s="1"/>
  <c r="B503" i="4"/>
  <c r="C503" i="4" s="1" a="1"/>
  <c r="C503" i="4" s="1"/>
  <c r="B491" i="4"/>
  <c r="C491" i="4" s="1" a="1"/>
  <c r="C491" i="4" s="1"/>
  <c r="B479" i="4"/>
  <c r="C479" i="4" s="1" a="1"/>
  <c r="C479" i="4" s="1"/>
  <c r="B467" i="4"/>
  <c r="C467" i="4" s="1" a="1"/>
  <c r="C467" i="4" s="1"/>
  <c r="B455" i="4"/>
  <c r="C455" i="4" s="1" a="1"/>
  <c r="C455" i="4" s="1"/>
  <c r="B443" i="4"/>
  <c r="C443" i="4" s="1" a="1"/>
  <c r="C443" i="4" s="1"/>
  <c r="B431" i="4"/>
  <c r="C431" i="4" s="1" a="1"/>
  <c r="C431" i="4" s="1"/>
  <c r="B419" i="4"/>
  <c r="C419" i="4" s="1" a="1"/>
  <c r="C419" i="4" s="1"/>
  <c r="B407" i="4"/>
  <c r="C407" i="4" s="1" a="1"/>
  <c r="C407" i="4" s="1"/>
  <c r="B395" i="4"/>
  <c r="C395" i="4" s="1" a="1"/>
  <c r="C395" i="4" s="1"/>
  <c r="B383" i="4"/>
  <c r="C383" i="4" s="1" a="1"/>
  <c r="C383" i="4" s="1"/>
  <c r="B622" i="4"/>
  <c r="C622" i="4" s="1" a="1"/>
  <c r="C622" i="4" s="1"/>
  <c r="B610" i="4"/>
  <c r="C610" i="4" s="1" a="1"/>
  <c r="C610" i="4" s="1"/>
  <c r="B598" i="4"/>
  <c r="C598" i="4" s="1" a="1"/>
  <c r="C598" i="4" s="1"/>
  <c r="B586" i="4"/>
  <c r="C586" i="4" s="1" a="1"/>
  <c r="C586" i="4" s="1"/>
  <c r="B574" i="4"/>
  <c r="C574" i="4" s="1" a="1"/>
  <c r="C574" i="4" s="1"/>
  <c r="B562" i="4"/>
  <c r="C562" i="4" s="1" a="1"/>
  <c r="C562" i="4" s="1"/>
  <c r="B550" i="4"/>
  <c r="C550" i="4" s="1" a="1"/>
  <c r="C550" i="4" s="1"/>
  <c r="B538" i="4"/>
  <c r="C538" i="4" s="1" a="1"/>
  <c r="C538" i="4" s="1"/>
  <c r="B526" i="4"/>
  <c r="C526" i="4" s="1" a="1"/>
  <c r="C526" i="4" s="1"/>
  <c r="B514" i="4"/>
  <c r="C514" i="4" s="1" a="1"/>
  <c r="C514" i="4" s="1"/>
  <c r="B627" i="4"/>
  <c r="C627" i="4" s="1" a="1"/>
  <c r="C627" i="4" s="1"/>
  <c r="B613" i="4"/>
  <c r="C613" i="4" s="1" a="1"/>
  <c r="C613" i="4" s="1"/>
  <c r="B597" i="4"/>
  <c r="C597" i="4" s="1" a="1"/>
  <c r="C597" i="4" s="1"/>
  <c r="B583" i="4"/>
  <c r="C583" i="4" s="1" a="1"/>
  <c r="C583" i="4" s="1"/>
  <c r="B569" i="4"/>
  <c r="C569" i="4" s="1" a="1"/>
  <c r="C569" i="4" s="1"/>
  <c r="B555" i="4"/>
  <c r="C555" i="4" s="1" a="1"/>
  <c r="C555" i="4" s="1"/>
  <c r="B541" i="4"/>
  <c r="C541" i="4" s="1" a="1"/>
  <c r="C541" i="4" s="1"/>
  <c r="B525" i="4"/>
  <c r="C525" i="4" s="1" a="1"/>
  <c r="C525" i="4" s="1"/>
  <c r="B511" i="4"/>
  <c r="C511" i="4" s="1" a="1"/>
  <c r="C511" i="4" s="1"/>
  <c r="B498" i="4"/>
  <c r="C498" i="4" s="1" a="1"/>
  <c r="C498" i="4" s="1"/>
  <c r="B485" i="4"/>
  <c r="C485" i="4" s="1" a="1"/>
  <c r="C485" i="4" s="1"/>
  <c r="B472" i="4"/>
  <c r="C472" i="4" s="1" a="1"/>
  <c r="C472" i="4" s="1"/>
  <c r="B459" i="4"/>
  <c r="C459" i="4" s="1" a="1"/>
  <c r="C459" i="4" s="1"/>
  <c r="B446" i="4"/>
  <c r="C446" i="4" s="1" a="1"/>
  <c r="C446" i="4" s="1"/>
  <c r="B433" i="4"/>
  <c r="C433" i="4" s="1" a="1"/>
  <c r="C433" i="4" s="1"/>
  <c r="B420" i="4"/>
  <c r="C420" i="4" s="1" a="1"/>
  <c r="C420" i="4" s="1"/>
  <c r="B406" i="4"/>
  <c r="C406" i="4" s="1" a="1"/>
  <c r="C406" i="4" s="1"/>
  <c r="B393" i="4"/>
  <c r="C393" i="4" s="1" a="1"/>
  <c r="C393" i="4" s="1"/>
  <c r="B380" i="4"/>
  <c r="C380" i="4" s="1" a="1"/>
  <c r="C380" i="4" s="1"/>
  <c r="B368" i="4"/>
  <c r="C368" i="4" s="1" a="1"/>
  <c r="C368" i="4" s="1"/>
  <c r="B356" i="4"/>
  <c r="C356" i="4" s="1" a="1"/>
  <c r="C356" i="4" s="1"/>
  <c r="B344" i="4"/>
  <c r="C344" i="4" s="1" a="1"/>
  <c r="C344" i="4" s="1"/>
  <c r="B332" i="4"/>
  <c r="C332" i="4" s="1" a="1"/>
  <c r="C332" i="4" s="1"/>
  <c r="B320" i="4"/>
  <c r="C320" i="4" s="1" a="1"/>
  <c r="C320" i="4" s="1"/>
  <c r="B308" i="4"/>
  <c r="C308" i="4" s="1" a="1"/>
  <c r="C308" i="4" s="1"/>
  <c r="B296" i="4"/>
  <c r="C296" i="4" s="1" a="1"/>
  <c r="C296" i="4" s="1"/>
  <c r="B284" i="4"/>
  <c r="C284" i="4" s="1" a="1"/>
  <c r="C284" i="4" s="1"/>
  <c r="B272" i="4"/>
  <c r="C272" i="4" s="1" a="1"/>
  <c r="C272" i="4" s="1"/>
  <c r="B260" i="4"/>
  <c r="C260" i="4" s="1" a="1"/>
  <c r="C260" i="4" s="1"/>
  <c r="B248" i="4"/>
  <c r="C248" i="4" s="1" a="1"/>
  <c r="C248" i="4" s="1"/>
  <c r="B236" i="4"/>
  <c r="C236" i="4" s="1" a="1"/>
  <c r="C236" i="4" s="1"/>
  <c r="B224" i="4"/>
  <c r="C224" i="4" s="1" a="1"/>
  <c r="C224" i="4" s="1"/>
  <c r="B212" i="4"/>
  <c r="C212" i="4" s="1" a="1"/>
  <c r="C212" i="4" s="1"/>
  <c r="B624" i="4"/>
  <c r="C624" i="4" s="1" a="1"/>
  <c r="C624" i="4" s="1"/>
  <c r="B607" i="4"/>
  <c r="C607" i="4" s="1" a="1"/>
  <c r="C607" i="4" s="1"/>
  <c r="B592" i="4"/>
  <c r="C592" i="4" s="1" a="1"/>
  <c r="C592" i="4" s="1"/>
  <c r="B577" i="4"/>
  <c r="C577" i="4" s="1" a="1"/>
  <c r="C577" i="4" s="1"/>
  <c r="B560" i="4"/>
  <c r="C560" i="4" s="1" a="1"/>
  <c r="C560" i="4" s="1"/>
  <c r="B545" i="4"/>
  <c r="C545" i="4" s="1" a="1"/>
  <c r="C545" i="4" s="1"/>
  <c r="B530" i="4"/>
  <c r="C530" i="4" s="1" a="1"/>
  <c r="C530" i="4" s="1"/>
  <c r="B513" i="4"/>
  <c r="C513" i="4" s="1" a="1"/>
  <c r="C513" i="4" s="1"/>
  <c r="B499" i="4"/>
  <c r="C499" i="4" s="1" a="1"/>
  <c r="C499" i="4" s="1"/>
  <c r="B484" i="4"/>
  <c r="C484" i="4" s="1" a="1"/>
  <c r="C484" i="4" s="1"/>
  <c r="B470" i="4"/>
  <c r="C470" i="4" s="1" a="1"/>
  <c r="C470" i="4" s="1"/>
  <c r="B456" i="4"/>
  <c r="C456" i="4" s="1" a="1"/>
  <c r="C456" i="4" s="1"/>
  <c r="B441" i="4"/>
  <c r="C441" i="4" s="1" a="1"/>
  <c r="C441" i="4" s="1"/>
  <c r="B621" i="4"/>
  <c r="C621" i="4" s="1" a="1"/>
  <c r="C621" i="4" s="1"/>
  <c r="B606" i="4"/>
  <c r="C606" i="4" s="1" a="1"/>
  <c r="C606" i="4" s="1"/>
  <c r="B591" i="4"/>
  <c r="C591" i="4" s="1" a="1"/>
  <c r="C591" i="4" s="1"/>
  <c r="B576" i="4"/>
  <c r="C576" i="4" s="1" a="1"/>
  <c r="C576" i="4" s="1"/>
  <c r="B559" i="4"/>
  <c r="C559" i="4" s="1" a="1"/>
  <c r="C559" i="4" s="1"/>
  <c r="B544" i="4"/>
  <c r="C544" i="4" s="1" a="1"/>
  <c r="C544" i="4" s="1"/>
  <c r="B529" i="4"/>
  <c r="C529" i="4" s="1" a="1"/>
  <c r="C529" i="4" s="1"/>
  <c r="B512" i="4"/>
  <c r="C512" i="4" s="1" a="1"/>
  <c r="C512" i="4" s="1"/>
  <c r="B497" i="4"/>
  <c r="C497" i="4" s="1" a="1"/>
  <c r="C497" i="4" s="1"/>
  <c r="B483" i="4"/>
  <c r="C483" i="4" s="1" a="1"/>
  <c r="C483" i="4" s="1"/>
  <c r="B469" i="4"/>
  <c r="C469" i="4" s="1" a="1"/>
  <c r="C469" i="4" s="1"/>
  <c r="B454" i="4"/>
  <c r="C454" i="4" s="1" a="1"/>
  <c r="C454" i="4" s="1"/>
  <c r="B619" i="4"/>
  <c r="C619" i="4" s="1" a="1"/>
  <c r="C619" i="4" s="1"/>
  <c r="B604" i="4"/>
  <c r="C604" i="4" s="1" a="1"/>
  <c r="C604" i="4" s="1"/>
  <c r="B589" i="4"/>
  <c r="C589" i="4" s="1" a="1"/>
  <c r="C589" i="4" s="1"/>
  <c r="B572" i="4"/>
  <c r="C572" i="4" s="1" a="1"/>
  <c r="C572" i="4" s="1"/>
  <c r="B557" i="4"/>
  <c r="C557" i="4" s="1" a="1"/>
  <c r="C557" i="4" s="1"/>
  <c r="B542" i="4"/>
  <c r="C542" i="4" s="1" a="1"/>
  <c r="C542" i="4" s="1"/>
  <c r="B524" i="4"/>
  <c r="C524" i="4" s="1" a="1"/>
  <c r="C524" i="4" s="1"/>
  <c r="B509" i="4"/>
  <c r="C509" i="4" s="1" a="1"/>
  <c r="C509" i="4" s="1"/>
  <c r="B495" i="4"/>
  <c r="C495" i="4" s="1" a="1"/>
  <c r="C495" i="4" s="1"/>
  <c r="B481" i="4"/>
  <c r="C481" i="4" s="1" a="1"/>
  <c r="C481" i="4" s="1"/>
  <c r="B466" i="4"/>
  <c r="C466" i="4" s="1" a="1"/>
  <c r="C466" i="4" s="1"/>
  <c r="B452" i="4"/>
  <c r="C452" i="4" s="1" a="1"/>
  <c r="C452" i="4" s="1"/>
  <c r="B438" i="4"/>
  <c r="C438" i="4" s="1" a="1"/>
  <c r="C438" i="4" s="1"/>
  <c r="B424" i="4"/>
  <c r="C424" i="4" s="1" a="1"/>
  <c r="C424" i="4" s="1"/>
  <c r="B410" i="4"/>
  <c r="C410" i="4" s="1" a="1"/>
  <c r="C410" i="4" s="1"/>
  <c r="B396" i="4"/>
  <c r="C396" i="4" s="1" a="1"/>
  <c r="C396" i="4" s="1"/>
  <c r="B381" i="4"/>
  <c r="C381" i="4" s="1" a="1"/>
  <c r="C381" i="4" s="1"/>
  <c r="B367" i="4"/>
  <c r="C367" i="4" s="1" a="1"/>
  <c r="C367" i="4" s="1"/>
  <c r="B354" i="4"/>
  <c r="C354" i="4" s="1" a="1"/>
  <c r="C354" i="4" s="1"/>
  <c r="B341" i="4"/>
  <c r="C341" i="4" s="1" a="1"/>
  <c r="C341" i="4" s="1"/>
  <c r="B328" i="4"/>
  <c r="C328" i="4" s="1" a="1"/>
  <c r="C328" i="4" s="1"/>
  <c r="B315" i="4"/>
  <c r="C315" i="4" s="1" a="1"/>
  <c r="C315" i="4" s="1"/>
  <c r="B302" i="4"/>
  <c r="C302" i="4" s="1" a="1"/>
  <c r="C302" i="4" s="1"/>
  <c r="B289" i="4"/>
  <c r="C289" i="4" s="1" a="1"/>
  <c r="C289" i="4" s="1"/>
  <c r="B276" i="4"/>
  <c r="C276" i="4" s="1" a="1"/>
  <c r="C276" i="4" s="1"/>
  <c r="B263" i="4"/>
  <c r="C263" i="4" s="1" a="1"/>
  <c r="C263" i="4" s="1"/>
  <c r="B250" i="4"/>
  <c r="C250" i="4" s="1" a="1"/>
  <c r="C250" i="4" s="1"/>
  <c r="B237" i="4"/>
  <c r="C237" i="4" s="1" a="1"/>
  <c r="C237" i="4" s="1"/>
  <c r="B223" i="4"/>
  <c r="C223" i="4" s="1" a="1"/>
  <c r="C223" i="4" s="1"/>
  <c r="B210" i="4"/>
  <c r="C210" i="4" s="1" a="1"/>
  <c r="C210" i="4" s="1"/>
  <c r="B198" i="4"/>
  <c r="C198" i="4" s="1" a="1"/>
  <c r="C198" i="4" s="1"/>
  <c r="B186" i="4"/>
  <c r="C186" i="4" s="1" a="1"/>
  <c r="C186" i="4" s="1"/>
  <c r="B174" i="4"/>
  <c r="C174" i="4" s="1" a="1"/>
  <c r="C174" i="4" s="1"/>
  <c r="B162" i="4"/>
  <c r="C162" i="4" s="1" a="1"/>
  <c r="C162" i="4" s="1"/>
  <c r="B150" i="4"/>
  <c r="C150" i="4" s="1" a="1"/>
  <c r="C150" i="4" s="1"/>
  <c r="B138" i="4"/>
  <c r="C138" i="4" s="1" a="1"/>
  <c r="C138" i="4" s="1"/>
  <c r="B126" i="4"/>
  <c r="C126" i="4" s="1" a="1"/>
  <c r="C126" i="4" s="1"/>
  <c r="B114" i="4"/>
  <c r="C114" i="4" s="1" a="1"/>
  <c r="C114" i="4" s="1"/>
  <c r="B102" i="4"/>
  <c r="C102" i="4" s="1" a="1"/>
  <c r="C102" i="4" s="1"/>
  <c r="B90" i="4"/>
  <c r="C90" i="4" s="1" a="1"/>
  <c r="C90" i="4" s="1"/>
  <c r="B78" i="4"/>
  <c r="C78" i="4" s="1" a="1"/>
  <c r="C78" i="4" s="1"/>
  <c r="B66" i="4"/>
  <c r="C66" i="4" s="1" a="1"/>
  <c r="C66" i="4" s="1"/>
  <c r="B54" i="4"/>
  <c r="C54" i="4" s="1" a="1"/>
  <c r="C54" i="4" s="1"/>
  <c r="B42" i="4"/>
  <c r="C42" i="4" s="1" a="1"/>
  <c r="C42" i="4" s="1"/>
  <c r="B30" i="4"/>
  <c r="C30" i="4" s="1" a="1"/>
  <c r="C30" i="4" s="1"/>
  <c r="B18" i="4"/>
  <c r="C18" i="4" s="1" a="1"/>
  <c r="C18" i="4" s="1"/>
  <c r="B6" i="4"/>
  <c r="C6" i="4" s="1" a="1"/>
  <c r="C6" i="4" s="1"/>
  <c r="B618" i="4"/>
  <c r="C618" i="4" s="1" a="1"/>
  <c r="C618" i="4" s="1"/>
  <c r="B603" i="4"/>
  <c r="C603" i="4" s="1" a="1"/>
  <c r="C603" i="4" s="1"/>
  <c r="B588" i="4"/>
  <c r="C588" i="4" s="1" a="1"/>
  <c r="C588" i="4" s="1"/>
  <c r="B571" i="4"/>
  <c r="C571" i="4" s="1" a="1"/>
  <c r="C571" i="4" s="1"/>
  <c r="B556" i="4"/>
  <c r="C556" i="4" s="1" a="1"/>
  <c r="C556" i="4" s="1"/>
  <c r="B540" i="4"/>
  <c r="C540" i="4" s="1" a="1"/>
  <c r="C540" i="4" s="1"/>
  <c r="B523" i="4"/>
  <c r="C523" i="4" s="1" a="1"/>
  <c r="C523" i="4" s="1"/>
  <c r="B508" i="4"/>
  <c r="C508" i="4" s="1" a="1"/>
  <c r="C508" i="4" s="1"/>
  <c r="B494" i="4"/>
  <c r="C494" i="4" s="1" a="1"/>
  <c r="C494" i="4" s="1"/>
  <c r="B480" i="4"/>
  <c r="C480" i="4" s="1" a="1"/>
  <c r="C480" i="4" s="1"/>
  <c r="B465" i="4"/>
  <c r="C465" i="4" s="1" a="1"/>
  <c r="C465" i="4" s="1"/>
  <c r="B451" i="4"/>
  <c r="C451" i="4" s="1" a="1"/>
  <c r="C451" i="4" s="1"/>
  <c r="B437" i="4"/>
  <c r="C437" i="4" s="1" a="1"/>
  <c r="C437" i="4" s="1"/>
  <c r="B423" i="4"/>
  <c r="C423" i="4" s="1" a="1"/>
  <c r="C423" i="4" s="1"/>
  <c r="B409" i="4"/>
  <c r="C409" i="4" s="1" a="1"/>
  <c r="C409" i="4" s="1"/>
  <c r="B394" i="4"/>
  <c r="C394" i="4" s="1" a="1"/>
  <c r="C394" i="4" s="1"/>
  <c r="B379" i="4"/>
  <c r="C379" i="4" s="1" a="1"/>
  <c r="C379" i="4" s="1"/>
  <c r="B366" i="4"/>
  <c r="C366" i="4" s="1" a="1"/>
  <c r="C366" i="4" s="1"/>
  <c r="B353" i="4"/>
  <c r="C353" i="4" s="1" a="1"/>
  <c r="C353" i="4" s="1"/>
  <c r="B340" i="4"/>
  <c r="C340" i="4" s="1" a="1"/>
  <c r="C340" i="4" s="1"/>
  <c r="B327" i="4"/>
  <c r="C327" i="4" s="1" a="1"/>
  <c r="C327" i="4" s="1"/>
  <c r="B314" i="4"/>
  <c r="C314" i="4" s="1" a="1"/>
  <c r="C314" i="4" s="1"/>
  <c r="B301" i="4"/>
  <c r="C301" i="4" s="1" a="1"/>
  <c r="C301" i="4" s="1"/>
  <c r="B288" i="4"/>
  <c r="C288" i="4" s="1" a="1"/>
  <c r="C288" i="4" s="1"/>
  <c r="B275" i="4"/>
  <c r="C275" i="4" s="1" a="1"/>
  <c r="C275" i="4" s="1"/>
  <c r="B262" i="4"/>
  <c r="C262" i="4" s="1" a="1"/>
  <c r="C262" i="4" s="1"/>
  <c r="B249" i="4"/>
  <c r="C249" i="4" s="1" a="1"/>
  <c r="C249" i="4" s="1"/>
  <c r="B235" i="4"/>
  <c r="C235" i="4" s="1" a="1"/>
  <c r="C235" i="4" s="1"/>
  <c r="B222" i="4"/>
  <c r="C222" i="4" s="1" a="1"/>
  <c r="C222" i="4" s="1"/>
  <c r="B209" i="4"/>
  <c r="C209" i="4" s="1" a="1"/>
  <c r="C209" i="4" s="1"/>
  <c r="B197" i="4"/>
  <c r="C197" i="4" s="1" a="1"/>
  <c r="C197" i="4" s="1"/>
  <c r="B185" i="4"/>
  <c r="C185" i="4" s="1" a="1"/>
  <c r="C185" i="4" s="1"/>
  <c r="B173" i="4"/>
  <c r="C173" i="4" s="1" a="1"/>
  <c r="C173" i="4" s="1"/>
  <c r="B161" i="4"/>
  <c r="C161" i="4" s="1" a="1"/>
  <c r="C161" i="4" s="1"/>
  <c r="B149" i="4"/>
  <c r="C149" i="4" s="1" a="1"/>
  <c r="C149" i="4" s="1"/>
  <c r="B137" i="4"/>
  <c r="C137" i="4" s="1" a="1"/>
  <c r="C137" i="4" s="1"/>
  <c r="B125" i="4"/>
  <c r="C125" i="4" s="1" a="1"/>
  <c r="C125" i="4" s="1"/>
  <c r="B113" i="4"/>
  <c r="C113" i="4" s="1" a="1"/>
  <c r="C113" i="4" s="1"/>
  <c r="B101" i="4"/>
  <c r="C101" i="4" s="1" a="1"/>
  <c r="C101" i="4" s="1"/>
  <c r="B89" i="4"/>
  <c r="C89" i="4" s="1" a="1"/>
  <c r="C89" i="4" s="1"/>
  <c r="B77" i="4"/>
  <c r="C77" i="4" s="1" a="1"/>
  <c r="C77" i="4" s="1"/>
  <c r="B14" i="4"/>
  <c r="C14" i="4" s="1" a="1"/>
  <c r="C14" i="4" s="1"/>
  <c r="B27" i="4"/>
  <c r="C27" i="4" s="1" a="1"/>
  <c r="C27" i="4" s="1"/>
  <c r="B40" i="4"/>
  <c r="C40" i="4" s="1" a="1"/>
  <c r="C40" i="4" s="1"/>
  <c r="B53" i="4"/>
  <c r="C53" i="4" s="1" a="1"/>
  <c r="C53" i="4" s="1"/>
  <c r="B67" i="4"/>
  <c r="C67" i="4" s="1" a="1"/>
  <c r="C67" i="4" s="1"/>
  <c r="B81" i="4"/>
  <c r="C81" i="4" s="1" a="1"/>
  <c r="C81" i="4" s="1"/>
  <c r="B95" i="4"/>
  <c r="C95" i="4" s="1" a="1"/>
  <c r="C95" i="4" s="1"/>
  <c r="B109" i="4"/>
  <c r="C109" i="4" s="1" a="1"/>
  <c r="C109" i="4" s="1"/>
  <c r="B139" i="4"/>
  <c r="C139" i="4" s="1" a="1"/>
  <c r="C139" i="4" s="1"/>
  <c r="B153" i="4"/>
  <c r="C153" i="4" s="1" a="1"/>
  <c r="C153" i="4" s="1"/>
  <c r="B167" i="4"/>
  <c r="C167" i="4" s="1" a="1"/>
  <c r="C167" i="4" s="1"/>
  <c r="B181" i="4"/>
  <c r="C181" i="4" s="1" a="1"/>
  <c r="C181" i="4" s="1"/>
  <c r="B195" i="4"/>
  <c r="C195" i="4" s="1" a="1"/>
  <c r="C195" i="4" s="1"/>
  <c r="B211" i="4"/>
  <c r="C211" i="4" s="1" a="1"/>
  <c r="C211" i="4" s="1"/>
  <c r="B227" i="4"/>
  <c r="C227" i="4" s="1" a="1"/>
  <c r="C227" i="4" s="1"/>
  <c r="B242" i="4"/>
  <c r="C242" i="4" s="1" a="1"/>
  <c r="C242" i="4" s="1"/>
  <c r="B257" i="4"/>
  <c r="C257" i="4" s="1" a="1"/>
  <c r="C257" i="4" s="1"/>
  <c r="B273" i="4"/>
  <c r="C273" i="4" s="1" a="1"/>
  <c r="C273" i="4" s="1"/>
  <c r="B290" i="4"/>
  <c r="C290" i="4" s="1" a="1"/>
  <c r="C290" i="4" s="1"/>
  <c r="B305" i="4"/>
  <c r="C305" i="4" s="1" a="1"/>
  <c r="C305" i="4" s="1"/>
  <c r="B321" i="4"/>
  <c r="C321" i="4" s="1" a="1"/>
  <c r="C321" i="4" s="1"/>
  <c r="B336" i="4"/>
  <c r="C336" i="4" s="1" a="1"/>
  <c r="C336" i="4" s="1"/>
  <c r="B351" i="4"/>
  <c r="C351" i="4" s="1" a="1"/>
  <c r="C351" i="4" s="1"/>
  <c r="B369" i="4"/>
  <c r="C369" i="4" s="1" a="1"/>
  <c r="C369" i="4" s="1"/>
  <c r="B385" i="4"/>
  <c r="C385" i="4" s="1" a="1"/>
  <c r="C385" i="4" s="1"/>
  <c r="B401" i="4"/>
  <c r="C401" i="4" s="1" a="1"/>
  <c r="C401" i="4" s="1"/>
  <c r="B417" i="4"/>
  <c r="C417" i="4" s="1" a="1"/>
  <c r="C417" i="4" s="1"/>
  <c r="B435" i="4"/>
  <c r="C435" i="4" s="1" a="1"/>
  <c r="C435" i="4" s="1"/>
  <c r="B457" i="4"/>
  <c r="C457" i="4" s="1" a="1"/>
  <c r="C457" i="4" s="1"/>
  <c r="B476" i="4"/>
  <c r="C476" i="4" s="1" a="1"/>
  <c r="C476" i="4" s="1"/>
  <c r="B500" i="4"/>
  <c r="C500" i="4" s="1" a="1"/>
  <c r="C500" i="4" s="1"/>
  <c r="B520" i="4"/>
  <c r="C520" i="4" s="1" a="1"/>
  <c r="C520" i="4" s="1"/>
  <c r="B546" i="4"/>
  <c r="C546" i="4" s="1" a="1"/>
  <c r="C546" i="4" s="1"/>
  <c r="B567" i="4"/>
  <c r="C567" i="4" s="1" a="1"/>
  <c r="C567" i="4" s="1"/>
  <c r="B593" i="4"/>
  <c r="C593" i="4" s="1" a="1"/>
  <c r="C593" i="4" s="1"/>
  <c r="B615" i="4"/>
  <c r="C615" i="4" s="1" a="1"/>
  <c r="C615" i="4" s="1"/>
  <c r="B312" i="4"/>
  <c r="C312" i="4" s="1" a="1"/>
  <c r="C312" i="4" s="1"/>
  <c r="B345" i="4"/>
  <c r="C345" i="4" s="1" a="1"/>
  <c r="C345" i="4" s="1"/>
  <c r="B360" i="4"/>
  <c r="C360" i="4" s="1" a="1"/>
  <c r="C360" i="4" s="1"/>
  <c r="B411" i="4"/>
  <c r="C411" i="4" s="1" a="1"/>
  <c r="C411" i="4" s="1"/>
  <c r="B464" i="4"/>
  <c r="C464" i="4" s="1" a="1"/>
  <c r="C464" i="4" s="1"/>
  <c r="B507" i="4"/>
  <c r="C507" i="4" s="1" a="1"/>
  <c r="C507" i="4" s="1"/>
  <c r="B602" i="4"/>
  <c r="C602" i="4" s="1" a="1"/>
  <c r="C602" i="4" s="1"/>
  <c r="B35" i="4"/>
  <c r="C35" i="4" s="1" a="1"/>
  <c r="C35" i="4" s="1"/>
  <c r="B88" i="4"/>
  <c r="C88" i="4" s="1" a="1"/>
  <c r="C88" i="4" s="1"/>
  <c r="B132" i="4"/>
  <c r="C132" i="4" s="1" a="1"/>
  <c r="C132" i="4" s="1"/>
  <c r="B176" i="4"/>
  <c r="C176" i="4" s="1" a="1"/>
  <c r="C176" i="4" s="1"/>
  <c r="B190" i="4"/>
  <c r="C190" i="4" s="1" a="1"/>
  <c r="C190" i="4" s="1"/>
  <c r="B234" i="4"/>
  <c r="C234" i="4" s="1" a="1"/>
  <c r="C234" i="4" s="1"/>
  <c r="B267" i="4"/>
  <c r="C267" i="4" s="1" a="1"/>
  <c r="C267" i="4" s="1"/>
  <c r="B298" i="4"/>
  <c r="C298" i="4" s="1" a="1"/>
  <c r="C298" i="4" s="1"/>
  <c r="B346" i="4"/>
  <c r="C346" i="4" s="1" a="1"/>
  <c r="C346" i="4" s="1"/>
  <c r="B361" i="4"/>
  <c r="C361" i="4" s="1" a="1"/>
  <c r="C361" i="4" s="1"/>
  <c r="B376" i="4"/>
  <c r="C376" i="4" s="1" a="1"/>
  <c r="C376" i="4" s="1"/>
  <c r="B412" i="4"/>
  <c r="C412" i="4" s="1" a="1"/>
  <c r="C412" i="4" s="1"/>
  <c r="B447" i="4"/>
  <c r="C447" i="4" s="1" a="1"/>
  <c r="C447" i="4" s="1"/>
  <c r="B468" i="4"/>
  <c r="C468" i="4" s="1" a="1"/>
  <c r="C468" i="4" s="1"/>
  <c r="B489" i="4"/>
  <c r="C489" i="4" s="1" a="1"/>
  <c r="C489" i="4" s="1"/>
  <c r="B510" i="4"/>
  <c r="C510" i="4" s="1" a="1"/>
  <c r="C510" i="4" s="1"/>
  <c r="B558" i="4"/>
  <c r="C558" i="4" s="1" a="1"/>
  <c r="C558" i="4" s="1"/>
  <c r="B629" i="4"/>
  <c r="C629" i="4" s="1" a="1"/>
  <c r="C629" i="4" s="1"/>
  <c r="B39" i="4"/>
  <c r="C39" i="4" s="1" a="1"/>
  <c r="C39" i="4" s="1"/>
  <c r="B256" i="4"/>
  <c r="C256" i="4" s="1" a="1"/>
  <c r="C256" i="4" s="1"/>
  <c r="B519" i="4"/>
  <c r="C519" i="4" s="1" a="1"/>
  <c r="C519" i="4" s="1"/>
  <c r="B123" i="4"/>
  <c r="C123" i="4" s="1" a="1"/>
  <c r="C123" i="4" s="1"/>
  <c r="B3" i="4"/>
  <c r="C3" i="4" s="1" a="1"/>
  <c r="C3" i="4" s="1"/>
  <c r="B15" i="4"/>
  <c r="C15" i="4" s="1" a="1"/>
  <c r="C15" i="4" s="1"/>
  <c r="B28" i="4"/>
  <c r="C28" i="4" s="1" a="1"/>
  <c r="C28" i="4" s="1"/>
  <c r="B41" i="4"/>
  <c r="C41" i="4" s="1" a="1"/>
  <c r="C41" i="4" s="1"/>
  <c r="B55" i="4"/>
  <c r="C55" i="4" s="1" a="1"/>
  <c r="C55" i="4" s="1"/>
  <c r="B68" i="4"/>
  <c r="C68" i="4" s="1" a="1"/>
  <c r="C68" i="4" s="1"/>
  <c r="B82" i="4"/>
  <c r="C82" i="4" s="1" a="1"/>
  <c r="C82" i="4" s="1"/>
  <c r="B96" i="4"/>
  <c r="C96" i="4" s="1" a="1"/>
  <c r="C96" i="4" s="1"/>
  <c r="B110" i="4"/>
  <c r="C110" i="4" s="1" a="1"/>
  <c r="C110" i="4" s="1"/>
  <c r="B124" i="4"/>
  <c r="C124" i="4" s="1" a="1"/>
  <c r="C124" i="4" s="1"/>
  <c r="B140" i="4"/>
  <c r="C140" i="4" s="1" a="1"/>
  <c r="C140" i="4" s="1"/>
  <c r="B154" i="4"/>
  <c r="C154" i="4" s="1" a="1"/>
  <c r="C154" i="4" s="1"/>
  <c r="B168" i="4"/>
  <c r="C168" i="4" s="1" a="1"/>
  <c r="C168" i="4" s="1"/>
  <c r="B182" i="4"/>
  <c r="C182" i="4" s="1" a="1"/>
  <c r="C182" i="4" s="1"/>
  <c r="B196" i="4"/>
  <c r="C196" i="4" s="1" a="1"/>
  <c r="C196" i="4" s="1"/>
  <c r="B213" i="4"/>
  <c r="C213" i="4" s="1" a="1"/>
  <c r="C213" i="4" s="1"/>
  <c r="B228" i="4"/>
  <c r="C228" i="4" s="1" a="1"/>
  <c r="C228" i="4" s="1"/>
  <c r="B243" i="4"/>
  <c r="C243" i="4" s="1" a="1"/>
  <c r="C243" i="4" s="1"/>
  <c r="B258" i="4"/>
  <c r="C258" i="4" s="1" a="1"/>
  <c r="C258" i="4" s="1"/>
  <c r="B274" i="4"/>
  <c r="C274" i="4" s="1" a="1"/>
  <c r="C274" i="4" s="1"/>
  <c r="B291" i="4"/>
  <c r="C291" i="4" s="1" a="1"/>
  <c r="C291" i="4" s="1"/>
  <c r="B306" i="4"/>
  <c r="C306" i="4" s="1" a="1"/>
  <c r="C306" i="4" s="1"/>
  <c r="B322" i="4"/>
  <c r="C322" i="4" s="1" a="1"/>
  <c r="C322" i="4" s="1"/>
  <c r="B337" i="4"/>
  <c r="C337" i="4" s="1" a="1"/>
  <c r="C337" i="4" s="1"/>
  <c r="B352" i="4"/>
  <c r="C352" i="4" s="1" a="1"/>
  <c r="C352" i="4" s="1"/>
  <c r="B370" i="4"/>
  <c r="C370" i="4" s="1" a="1"/>
  <c r="C370" i="4" s="1"/>
  <c r="B386" i="4"/>
  <c r="C386" i="4" s="1" a="1"/>
  <c r="C386" i="4" s="1"/>
  <c r="B402" i="4"/>
  <c r="C402" i="4" s="1" a="1"/>
  <c r="C402" i="4" s="1"/>
  <c r="B418" i="4"/>
  <c r="C418" i="4" s="1" a="1"/>
  <c r="C418" i="4" s="1"/>
  <c r="B436" i="4"/>
  <c r="C436" i="4" s="1" a="1"/>
  <c r="C436" i="4" s="1"/>
  <c r="B458" i="4"/>
  <c r="C458" i="4" s="1" a="1"/>
  <c r="C458" i="4" s="1"/>
  <c r="B477" i="4"/>
  <c r="C477" i="4" s="1" a="1"/>
  <c r="C477" i="4" s="1"/>
  <c r="B501" i="4"/>
  <c r="C501" i="4" s="1" a="1"/>
  <c r="C501" i="4" s="1"/>
  <c r="B521" i="4"/>
  <c r="C521" i="4" s="1" a="1"/>
  <c r="C521" i="4" s="1"/>
  <c r="B547" i="4"/>
  <c r="C547" i="4" s="1" a="1"/>
  <c r="C547" i="4" s="1"/>
  <c r="B568" i="4"/>
  <c r="C568" i="4" s="1" a="1"/>
  <c r="C568" i="4" s="1"/>
  <c r="B594" i="4"/>
  <c r="C594" i="4" s="1" a="1"/>
  <c r="C594" i="4" s="1"/>
  <c r="B616" i="4"/>
  <c r="C616" i="4" s="1" a="1"/>
  <c r="C616" i="4" s="1"/>
  <c r="A2" i="4"/>
  <c r="C2" i="4" s="1" a="1"/>
  <c r="C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E7688-1ADA-44AC-86F8-53E0184B7B66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  <connection id="2" xr16:uid="{9151E7AF-EB10-492E-9771-CBA64389D14D}" keepAlive="1" name="Query - SampleSuperstore (2)" description="Connection to the 'SampleSuperstore (2)' query in the workbook." type="5" refreshedVersion="8" background="1" saveData="1">
    <dbPr connection="Provider=Microsoft.Mashup.OleDb.1;Data Source=$Workbook$;Location=&quot;SampleSuperstore (2)&quot;;Extended Properties=&quot;&quot;" command="SELECT * FROM [SampleSuperstor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<sst xmlns="http://schemas.openxmlformats.org/spreadsheetml/2006/main" count="190870" uniqueCount="844">
  <si>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</si>
  <si>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</si>
  <si>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</si>
  <si>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</si>
  <si>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</si>
  <si>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</si>
  <si>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</si>
  <si>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</si>
  <si>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</si>
  <si>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</si>
  <si>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</si>
  <si>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</si>
  <si>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</si>
  <si>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</si>
  <si>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</si>
  <si>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</si>
  <si>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</si>
  <si>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</si>
  <si>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</si>
  <si>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</si>
  <si>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</si>
  <si>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</si>
  <si>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</si>
  <si>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</si>
  <si>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</si>
  <si>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</si>
  <si>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</si>
  <si>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</si>
  <si>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</si>
  <si>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</si>
  <si>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</si>
  <si>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</si>
  <si>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</si>
  <si>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</si>
  <si>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</si>
  <si>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</si>
  <si>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</si>
  <si>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</si>
  <si>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</si>
  <si>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</si>
  <si>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</si>
  <si>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</si>
  <si>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</si>
  <si>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</si>
  <si>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</si>
  <si>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</si>
  <si>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</si>
  <si>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</si>
  <si>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</si>
  <si>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</si>
  <si>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</si>
  <si>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</si>
  <si>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</si>
  <si>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</si>
  <si>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</si>
  <si>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</si>
  <si>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</si>
  <si>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</si>
  <si>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</si>
  <si>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</si>
  <si>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</si>
  <si>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</si>
  <si>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</si>
  <si>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</si>
  <si>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</si>
  <si>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</si>
  <si>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</si>
  <si>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</si>
  <si>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</si>
  <si>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</si>
  <si>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</si>
  <si>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</si>
  <si>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</si>
  <si>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</si>
  <si>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</si>
  <si>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</si>
  <si>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</si>
  <si>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</si>
  <si>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</si>
  <si>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</si>
  <si>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</si>
  <si>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</si>
  <si>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</si>
  <si>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</si>
  <si>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</si>
  <si>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</si>
  <si>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</si>
  <si>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</si>
  <si>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</si>
  <si>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</si>
  <si>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</si>
  <si>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</si>
  <si>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</si>
  <si>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</si>
  <si>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</si>
  <si>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</si>
  <si>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</si>
  <si>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</si>
  <si>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</si>
  <si>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</si>
  <si>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</si>
  <si>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</si>
  <si>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</si>
  <si>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</si>
  <si>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</si>
  <si>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</si>
  <si>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</si>
  <si>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</si>
  <si>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</si>
  <si>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</si>
  <si>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</si>
  <si>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</si>
  <si>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</si>
  <si>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</si>
  <si>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</si>
  <si>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</si>
  <si>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</si>
  <si>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</si>
  <si>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</si>
  <si>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</si>
  <si>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</si>
  <si>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</si>
  <si>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</si>
  <si>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</si>
  <si>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</si>
  <si>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</si>
  <si>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</si>
  <si>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</si>
  <si>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</si>
  <si>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</si>
  <si>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</si>
  <si>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</si>
  <si>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</si>
  <si>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</si>
  <si>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</si>
  <si>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</si>
  <si>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</si>
  <si>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</si>
  <si>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</si>
  <si>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</si>
  <si>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</si>
  <si>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</si>
  <si>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</si>
  <si>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</si>
  <si>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</si>
  <si>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</si>
  <si>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</si>
  <si>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</si>
  <si>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</si>
  <si>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</si>
  <si>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</si>
  <si>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</si>
  <si>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</si>
  <si>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</si>
  <si>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</si>
  <si>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</si>
  <si>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</si>
  <si>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</si>
  <si>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</si>
  <si>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</si>
  <si>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</si>
  <si>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</si>
  <si>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</si>
  <si>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</si>
  <si>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</si>
  <si>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</si>
  <si>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</si>
  <si>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</si>
  <si>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</si>
  <si>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</si>
  <si>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</si>
  <si>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</si>
  <si>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</si>
  <si>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</si>
  <si>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</si>
  <si>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</si>
  <si>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</si>
  <si>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</si>
  <si>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</si>
  <si>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</si>
  <si>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</si>
  <si>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</si>
  <si>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</si>
  <si>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</si>
  <si>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</si>
  <si>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</si>
  <si>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</si>
  <si>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</si>
  <si>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</si>
  <si>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</si>
  <si>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</si>
  <si>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</si>
  <si>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</si>
  <si>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</si>
  <si>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</si>
  <si>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</si>
  <si>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</si>
  <si>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</si>
  <si>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</si>
  <si>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</si>
  <si>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</si>
  <si>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</si>
  <si>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</si>
  <si>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</si>
  <si>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</si>
  <si>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</si>
  <si>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</si>
  <si>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</si>
  <si>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</si>
  <si>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</si>
  <si>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</si>
  <si>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</si>
  <si>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</si>
  <si>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</si>
  <si>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</si>
  <si>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</si>
  <si>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</si>
  <si>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</si>
  <si>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</si>
  <si>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</si>
  <si>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</si>
  <si>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</si>
  <si>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</si>
  <si>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</si>
  <si>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</si>
  <si>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</si>
  <si>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</si>
  <si>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</si>
  <si>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</si>
  <si>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</si>
  <si>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</si>
  <si>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</si>
  <si>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</si>
  <si>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</si>
  <si>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</si>
  <si>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</si>
  <si>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</si>
  <si>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</si>
  <si>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</si>
  <si>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</si>
  <si>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</si>
  <si>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</si>
  <si>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</si>
  <si>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</si>
  <si>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</si>
  <si>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</si>
  <si>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</si>
  <si>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</si>
  <si>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</si>
  <si>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</si>
  <si>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</si>
  <si>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</si>
  <si>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</si>
  <si>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</si>
  <si>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</si>
  <si>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</si>
  <si>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</si>
  <si>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</si>
  <si>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</si>
  <si>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</si>
  <si>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</si>
  <si>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</si>
  <si>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</si>
  <si>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</si>
  <si>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</si>
  <si>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</si>
  <si>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</si>
  <si>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</si>
  <si>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</si>
  <si>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</si>
  <si>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</si>
  <si>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</si>
  <si>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</si>
  <si>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</si>
  <si>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</si>
  <si>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</si>
  <si>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</si>
  <si>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</si>
  <si>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</si>
  <si>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</si>
  <si>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</si>
  <si>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</si>
  <si>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</si>
  <si>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</si>
  <si>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</si>
  <si>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</si>
  <si>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</si>
  <si>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</si>
  <si>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</si>
  <si>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</si>
  <si>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</si>
  <si>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</si>
  <si>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</si>
  <si>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</si>
  <si>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</si>
  <si>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</si>
  <si>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</si>
  <si>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</si>
  <si>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</si>
  <si>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</si>
  <si>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</si>
  <si>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</si>
  <si>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</si>
  <si>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</si>
  <si>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</si>
  <si>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</si>
  <si>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</si>
  <si>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</si>
  <si>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</si>
  <si>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</si>
  <si>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</si>
  <si>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</si>
  <si>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</si>
  <si>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</si>
  <si>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</si>
  <si>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</si>
  <si>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</si>
  <si>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</si>
  <si>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</si>
  <si>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</si>
  <si>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</si>
  <si>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</si>
  <si>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</si>
  <si>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</si>
  <si>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</si>
  <si>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</si>
  <si>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</si>
  <si>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</si>
  <si>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</si>
  <si>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</si>
  <si>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</si>
  <si>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</si>
  <si>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</si>
  <si>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</si>
  <si>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</si>
  <si>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</si>
  <si>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</si>
  <si>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</si>
  <si>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</si>
  <si>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</si>
  <si>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</si>
  <si>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</si>
  <si>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</si>
  <si>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</si>
  <si>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</si>
  <si>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</si>
  <si>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</si>
  <si>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</si>
  <si>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</si>
  <si>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</si>
  <si>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</si>
  <si>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</si>
  <si>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</si>
  <si>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</si>
  <si>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</si>
  <si>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</si>
  <si>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</si>
  <si>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</si>
  <si>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</si>
  <si>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</si>
  <si>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</si>
  <si>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</si>
  <si>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</si>
  <si>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</si>
  <si>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</si>
  <si>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</si>
  <si>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</si>
  <si>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</si>
  <si>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</si>
  <si>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</si>
  <si>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</si>
  <si>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</si>
  <si>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</si>
  <si>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</si>
  <si>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</si>
  <si>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</si>
  <si>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</si>
  <si>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</si>
  <si>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</si>
  <si>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</si>
  <si>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</si>
  <si>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</si>
  <si>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</si>
  <si>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</si>
  <si>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</si>
  <si>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</si>
  <si>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</si>
  <si>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</si>
  <si>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</si>
  <si>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</si>
  <si>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</si>
  <si>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</si>
  <si>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</si>
  <si>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</si>
  <si>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</si>
  <si>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</si>
  <si>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</si>
  <si>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</si>
  <si>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</si>
  <si>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</si>
  <si>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</si>
  <si>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</si>
  <si>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</si>
  <si>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</si>
  <si>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</si>
  <si>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</si>
  <si>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</si>
  <si>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</si>
  <si>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</si>
  <si>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</si>
  <si>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</si>
  <si>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</si>
  <si>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</si>
  <si>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</si>
  <si>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</si>
  <si>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</si>
  <si>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</si>
  <si>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</si>
  <si>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</si>
  <si>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</si>
  <si>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</si>
  <si>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</si>
  <si>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</si>
  <si>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</si>
  <si>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</si>
  <si>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</si>
  <si>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</si>
  <si>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</si>
  <si>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</si>
  <si>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</si>
  <si>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</si>
  <si>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</si>
  <si>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</si>
  <si>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</si>
  <si>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</si>
  <si>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</si>
  <si>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</si>
  <si>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</si>
  <si>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</si>
  <si>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</si>
  <si>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</si>
  <si>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</si>
  <si>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</si>
  <si>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</si>
  <si>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</si>
  <si>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</si>
  <si>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</si>
  <si>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</si>
  <si>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</si>
  <si>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</si>
  <si>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</si>
  <si>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</si>
  <si>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</si>
  <si>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</si>
  <si>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</si>
  <si>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</si>
  <si>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</si>
  <si>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</si>
  <si>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</si>
  <si>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</si>
  <si>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</si>
  <si>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</si>
  <si>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</si>
  <si>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</si>
  <si>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</si>
  <si>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</si>
  <si>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</si>
  <si>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</si>
  <si>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</si>
  <si>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</si>
  <si>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</si>
  <si>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</si>
  <si>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</si>
  <si>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</si>
  <si>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</si>
  <si>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</si>
  <si>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</si>
  <si>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</si>
  <si>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</si>
  <si>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</si>
  <si>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</si>
  <si>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</si>
  <si>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</si>
  <si>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</si>
  <si>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</si>
  <si>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</si>
  <si>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</si>
  <si>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</si>
  <si>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</si>
  <si>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</si>
  <si>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</si>
  <si>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</si>
  <si>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</si>
  <si>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</si>
  <si>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</si>
  <si>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</si>
  <si>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</si>
  <si>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</si>
  <si>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</si>
  <si>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</si>
  <si>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</si>
  <si>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</si>
  <si>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</si>
  <si>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</si>
  <si>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</si>
  <si>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</si>
  <si>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</si>
  <si>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</si>
  <si>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</si>
  <si>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</si>
  <si>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</si>
  <si>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</si>
  <si>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</si>
  <si>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</si>
  <si>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</si>
  <si>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</si>
  <si>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</si>
  <si>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</si>
  <si>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</si>
  <si>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</si>
  <si>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</si>
  <si>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</si>
  <si>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</si>
  <si>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</si>
  <si>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</si>
  <si>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</si>
  <si>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</si>
  <si>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</si>
  <si>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</si>
  <si>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</si>
  <si>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</si>
  <si>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</si>
  <si>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</si>
  <si>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</si>
  <si>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</si>
  <si>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</si>
  <si>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</si>
  <si>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</si>
  <si>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</si>
  <si>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</si>
  <si>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</si>
  <si>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</si>
  <si>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</si>
  <si>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</si>
  <si>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</si>
  <si>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</si>
  <si>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</si>
  <si>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</si>
  <si>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</si>
  <si>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</si>
  <si>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</si>
  <si>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</si>
  <si>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</si>
  <si>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</si>
  <si>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</si>
  <si>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</si>
  <si>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</si>
  <si>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</si>
  <si>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</si>
  <si>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</si>
  <si>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</si>
  <si>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</si>
  <si>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</si>
  <si>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</si>
  <si>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</si>
  <si>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</si>
  <si>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</si>
  <si>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</si>
  <si>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</si>
  <si>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</si>
  <si>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</si>
  <si>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</si>
  <si>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</si>
  <si>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</si>
  <si>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</si>
  <si>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</si>
  <si>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</si>
  <si>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</si>
  <si>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</si>
  <si>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</si>
  <si>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</si>
  <si>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</si>
  <si>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</si>
  <si>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</si>
  <si>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</si>
  <si>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</si>
  <si>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</si>
  <si>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</si>
  <si>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</si>
  <si>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</si>
  <si>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</si>
  <si>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</si>
  <si>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</si>
  <si>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</si>
  <si>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</si>
  <si>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</si>
  <si>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</si>
  <si>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</si>
  <si>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</si>
  <si>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</si>
  <si>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</si>
  <si>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</si>
  <si>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</si>
  <si>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</si>
  <si>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</si>
  <si>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</si>
  <si>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</si>
  <si>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</si>
  <si>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</si>
  <si>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</si>
  <si>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</si>
  <si>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</si>
  <si>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</si>
  <si>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</si>
  <si>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</si>
  <si>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</si>
  <si>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</si>
  <si>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</si>
  <si>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</si>
  <si>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</si>
  <si>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</si>
  <si>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</si>
  <si>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</si>
  <si>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</si>
  <si>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Unique Postal Code</t>
  </si>
  <si>
    <t>Row_Number</t>
  </si>
  <si>
    <t>Los</t>
  </si>
  <si>
    <t>Angeles</t>
  </si>
  <si>
    <t>Fort</t>
  </si>
  <si>
    <t>Lauderdale</t>
  </si>
  <si>
    <t>Worth</t>
  </si>
  <si>
    <t>Jordan</t>
  </si>
  <si>
    <t>San</t>
  </si>
  <si>
    <t>Francisco</t>
  </si>
  <si>
    <t>New</t>
  </si>
  <si>
    <t>Albany</t>
  </si>
  <si>
    <t>Saint</t>
  </si>
  <si>
    <t>Paul</t>
  </si>
  <si>
    <t>Orland</t>
  </si>
  <si>
    <t>Park</t>
  </si>
  <si>
    <t>Jose</t>
  </si>
  <si>
    <t>Antonio</t>
  </si>
  <si>
    <t>Grand</t>
  </si>
  <si>
    <t>Prairie</t>
  </si>
  <si>
    <t>Santa</t>
  </si>
  <si>
    <t>Clara</t>
  </si>
  <si>
    <t>Diego</t>
  </si>
  <si>
    <t>Chapel</t>
  </si>
  <si>
    <t>Hill</t>
  </si>
  <si>
    <t>Springs</t>
  </si>
  <si>
    <t>Petersburg</t>
  </si>
  <si>
    <t>Long</t>
  </si>
  <si>
    <t>Beach</t>
  </si>
  <si>
    <t>Pembroke</t>
  </si>
  <si>
    <t>Pines</t>
  </si>
  <si>
    <t>Des</t>
  </si>
  <si>
    <t>Moines</t>
  </si>
  <si>
    <t>Las</t>
  </si>
  <si>
    <t>Vegas</t>
  </si>
  <si>
    <t>Huntington</t>
  </si>
  <si>
    <t>Rochelle</t>
  </si>
  <si>
    <t>Ridge</t>
  </si>
  <si>
    <t>Costa</t>
  </si>
  <si>
    <t>Great</t>
  </si>
  <si>
    <t>Falls</t>
  </si>
  <si>
    <t>Green</t>
  </si>
  <si>
    <t>Bay</t>
  </si>
  <si>
    <t>Grove</t>
  </si>
  <si>
    <t>Warner</t>
  </si>
  <si>
    <t>Robins</t>
  </si>
  <si>
    <t>Mission</t>
  </si>
  <si>
    <t>Viejo</t>
  </si>
  <si>
    <t>Hills</t>
  </si>
  <si>
    <t>Sierra</t>
  </si>
  <si>
    <t>Vista</t>
  </si>
  <si>
    <t>Palm</t>
  </si>
  <si>
    <t>Coast</t>
  </si>
  <si>
    <t>Mount</t>
  </si>
  <si>
    <t>Vernon</t>
  </si>
  <si>
    <t>Cottage</t>
  </si>
  <si>
    <t>Bossier</t>
  </si>
  <si>
    <t>Lake</t>
  </si>
  <si>
    <t>Elsinore</t>
  </si>
  <si>
    <t>Ana</t>
  </si>
  <si>
    <t>Brunswick</t>
  </si>
  <si>
    <t>Round</t>
  </si>
  <si>
    <t>Rock</t>
  </si>
  <si>
    <t>Boca</t>
  </si>
  <si>
    <t>Raton</t>
  </si>
  <si>
    <t>Jefferson</t>
  </si>
  <si>
    <t>Peters</t>
  </si>
  <si>
    <t>La</t>
  </si>
  <si>
    <t>Porte</t>
  </si>
  <si>
    <t>Cuyahoga</t>
  </si>
  <si>
    <t>Royal</t>
  </si>
  <si>
    <t>Oak</t>
  </si>
  <si>
    <t>Coral</t>
  </si>
  <si>
    <t>Boynton</t>
  </si>
  <si>
    <t>Cedar</t>
  </si>
  <si>
    <t>Rapids</t>
  </si>
  <si>
    <t>Pico</t>
  </si>
  <si>
    <t>Rivera</t>
  </si>
  <si>
    <t>Pleasant</t>
  </si>
  <si>
    <t>Niagara</t>
  </si>
  <si>
    <t>North</t>
  </si>
  <si>
    <t>Laguna</t>
  </si>
  <si>
    <t>Niguel</t>
  </si>
  <si>
    <t>El</t>
  </si>
  <si>
    <t>Paso</t>
  </si>
  <si>
    <t>Bowling</t>
  </si>
  <si>
    <t>Bend</t>
  </si>
  <si>
    <t>Port</t>
  </si>
  <si>
    <t>Johnson</t>
  </si>
  <si>
    <t>Bernardino</t>
  </si>
  <si>
    <t>Perth</t>
  </si>
  <si>
    <t>Amboy</t>
  </si>
  <si>
    <t>Rancho</t>
  </si>
  <si>
    <t>Cucamonga</t>
  </si>
  <si>
    <t>Ormond</t>
  </si>
  <si>
    <t>College</t>
  </si>
  <si>
    <t>Station</t>
  </si>
  <si>
    <t>Louis</t>
  </si>
  <si>
    <t>Angelo</t>
  </si>
  <si>
    <t>Salt</t>
  </si>
  <si>
    <t>Little</t>
  </si>
  <si>
    <t>Lincoln</t>
  </si>
  <si>
    <t>Castle</t>
  </si>
  <si>
    <t>Sioux</t>
  </si>
  <si>
    <t>Collins</t>
  </si>
  <si>
    <t>Thousand</t>
  </si>
  <si>
    <t>Oaks</t>
  </si>
  <si>
    <t>Charleston</t>
  </si>
  <si>
    <t>Newport</t>
  </si>
  <si>
    <t>News</t>
  </si>
  <si>
    <t>Quinta</t>
  </si>
  <si>
    <t>Haltom</t>
  </si>
  <si>
    <t>Hot</t>
  </si>
  <si>
    <t>Cruces</t>
  </si>
  <si>
    <t>Pompano</t>
  </si>
  <si>
    <t>Corpus</t>
  </si>
  <si>
    <t>Christi</t>
  </si>
  <si>
    <t>Redondo</t>
  </si>
  <si>
    <t>Charles</t>
  </si>
  <si>
    <t>Highland</t>
  </si>
  <si>
    <t>Apple</t>
  </si>
  <si>
    <t>Valley</t>
  </si>
  <si>
    <t>Sterling</t>
  </si>
  <si>
    <t>Heights</t>
  </si>
  <si>
    <t>Eau</t>
  </si>
  <si>
    <t>Claire</t>
  </si>
  <si>
    <t>Maple</t>
  </si>
  <si>
    <t>Mateo</t>
  </si>
  <si>
    <t>Overland</t>
  </si>
  <si>
    <t>Tinley</t>
  </si>
  <si>
    <t>Fe</t>
  </si>
  <si>
    <t>Carol</t>
  </si>
  <si>
    <t>Stream</t>
  </si>
  <si>
    <t>Cloud</t>
  </si>
  <si>
    <t>Lucie</t>
  </si>
  <si>
    <t>Allis</t>
  </si>
  <si>
    <t>Chula</t>
  </si>
  <si>
    <t>Broken</t>
  </si>
  <si>
    <t>Arrow</t>
  </si>
  <si>
    <t>Deer</t>
  </si>
  <si>
    <t>Arthur</t>
  </si>
  <si>
    <t>Citrus</t>
  </si>
  <si>
    <t>The</t>
  </si>
  <si>
    <t>Colony</t>
  </si>
  <si>
    <t>Daytona</t>
  </si>
  <si>
    <t>Bullhead</t>
  </si>
  <si>
    <t>Gabriel</t>
  </si>
  <si>
    <t>Sandy</t>
  </si>
  <si>
    <t>Crosse</t>
  </si>
  <si>
    <t>League</t>
  </si>
  <si>
    <t>Moreno</t>
  </si>
  <si>
    <t>Island</t>
  </si>
  <si>
    <t>Barbara</t>
  </si>
  <si>
    <t>Ann</t>
  </si>
  <si>
    <t>Arbor</t>
  </si>
  <si>
    <t>Forest</t>
  </si>
  <si>
    <t>Redwood</t>
  </si>
  <si>
    <t>Maria</t>
  </si>
  <si>
    <t>Plaines</t>
  </si>
  <si>
    <t>Delray</t>
  </si>
  <si>
    <t>Commerce</t>
  </si>
  <si>
    <t>Rio</t>
  </si>
  <si>
    <t>Cajon</t>
  </si>
  <si>
    <t>Garden</t>
  </si>
  <si>
    <t>Atlantic</t>
  </si>
  <si>
    <t>Morgan</t>
  </si>
  <si>
    <t>Point</t>
  </si>
  <si>
    <t>Rapid</t>
  </si>
  <si>
    <t>Marcos</t>
  </si>
  <si>
    <t>Twin</t>
  </si>
  <si>
    <t>Gables</t>
  </si>
  <si>
    <t>Pine</t>
  </si>
  <si>
    <t>Bluff</t>
  </si>
  <si>
    <t>Coon</t>
  </si>
  <si>
    <t>Clemente</t>
  </si>
  <si>
    <t>Luis</t>
  </si>
  <si>
    <t>Obispo</t>
  </si>
  <si>
    <t>TRIM City</t>
  </si>
  <si>
    <t>TRIM State</t>
  </si>
  <si>
    <t>Gabung/Merge Column</t>
  </si>
  <si>
    <t>Split Column (1)</t>
  </si>
  <si>
    <t>Split Column (2)</t>
  </si>
  <si>
    <t>Carolina</t>
  </si>
  <si>
    <t>Mexico</t>
  </si>
  <si>
    <t>Jersey</t>
  </si>
  <si>
    <t>Rhode</t>
  </si>
  <si>
    <t>Hampshire</t>
  </si>
  <si>
    <t>District</t>
  </si>
  <si>
    <t>of</t>
  </si>
  <si>
    <t>Dakota</t>
  </si>
  <si>
    <t>Split Column (3)</t>
  </si>
  <si>
    <t>Split Column (4)</t>
  </si>
  <si>
    <t>Split Column (5)</t>
  </si>
  <si>
    <t>Tabel Disamping Telah Saya Seleksi dengan mengasumsikan "Postal Code" sebagai Unique ID</t>
  </si>
  <si>
    <t>Selection Interactive Table</t>
  </si>
  <si>
    <t>First Category</t>
  </si>
  <si>
    <t>Second Category</t>
  </si>
  <si>
    <t>Index</t>
  </si>
  <si>
    <t>Row Labels</t>
  </si>
  <si>
    <t>Sum of Profit</t>
  </si>
  <si>
    <t>Grand Total</t>
  </si>
  <si>
    <t>Sum of Sales</t>
  </si>
  <si>
    <t>Count of Segment</t>
  </si>
  <si>
    <t>Sales By Region</t>
  </si>
  <si>
    <t>Profit By Category</t>
  </si>
  <si>
    <t>Volume Of Transaction By Segment</t>
  </si>
  <si>
    <t>Total Sales</t>
  </si>
  <si>
    <t>Region South memiliki total penjualan</t>
  </si>
  <si>
    <t>tertinggi dibandingkan dengan region</t>
  </si>
  <si>
    <t>lainnya.</t>
  </si>
  <si>
    <t>Total Profit</t>
  </si>
  <si>
    <t>Jumlah Segment</t>
  </si>
  <si>
    <t>Category Office Supplies</t>
  </si>
  <si>
    <t>menghasilkan keuntungan</t>
  </si>
  <si>
    <t>terbesar.</t>
  </si>
  <si>
    <t xml:space="preserve">Transaction dari Segment Home Office </t>
  </si>
  <si>
    <t xml:space="preserve">memiliki volume/jumlah terendah </t>
  </si>
  <si>
    <t xml:space="preserve">dibandingkan dengan Consumer &amp; </t>
  </si>
  <si>
    <t>Corporate.</t>
  </si>
  <si>
    <t>Sumber Data untuk tabel Pivot berikut diambil dari sheet Summary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</si>
</sst>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6" borderId="0" xfId="0" applyFill="1"/>
    <xf numFmtId="0" fontId="4" fillId="6" borderId="0" xfId="0" applyFont="1" applyFill="1"/>
    <xf numFmtId="0" fontId="3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right" vertical="center"/>
    </xf>
    <xf numFmtId="1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5" borderId="0" xfId="0" applyFill="1"/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14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bottom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71718</xdr:colOff>
      <xdr:row>4</xdr:row>
      <xdr:rowOff>35859</xdr:rowOff>
    </xdr:from>
    <xdr:to>
      <xdr:col>18</xdr:col>
      <xdr:colOff>537883</xdr:colOff>
      <xdr:row>6</xdr:row>
      <xdr:rowOff>170330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80B8090D-DACF-8659-A6CF-9B48F5210D81}"/>
            </a:ext>
          </a:extLst>
        </xdr:cNvPr>
        <xdr:cNvSpPr/>
      </xdr:nvSpPr>
      <xdr:spPr>
        <a:xfrm>
          <a:off x="14782800" y="806824"/>
          <a:ext cx="1407459" cy="510988"/>
        </a:xfrm>
        <a:prstGeom prst="leftArrow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50000"/>
            </a:schemeClr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chemeClr val="bg1"/>
              </a:solidFill>
            </a:rPr>
            <a:t>KLIK</a:t>
          </a:r>
          <a:r>
            <a:rPr lang="en-ID" sz="1100" baseline="0">
              <a:solidFill>
                <a:schemeClr val="bg1"/>
              </a:solidFill>
            </a:rPr>
            <a:t> POSTAL CODE</a:t>
          </a:r>
        </a:p>
        <a:p>
          <a:pPr algn="l"/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Chan" refreshedDate="46242.623403703707" createdVersion="8" refreshedVersion="8" minRefreshableVersion="3" recordCount="631" xr:uid="{4273EA89-EE58-462E-93AF-B40838A8DBA7}">
  <cacheSource type="worksheet">
    <worksheetSource ref="A1:M632" sheet="Summary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0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containsInteger="1" minValue="6" maxValue="9575775"/>
    </cacheField>
    <cacheField name="Quantity" numFmtId="1">
      <sharedItems containsSemiMixedTypes="0" containsString="0" containsNumber="1" containsInteger="1" minValue="1" maxValue="14"/>
    </cacheField>
    <cacheField name="Discount" numFmtId="1">
      <sharedItems containsSemiMixedTypes="0" containsString="0" containsNumber="1" containsInteger="1" minValue="0" maxValue="45"/>
    </cacheField>
    <cacheField name="Profit" numFmtId="1">
      <sharedItems containsSemiMixedTypes="0" containsString="0" containsNumber="1" containsInteger="1" minValue="-38399904" maxValue="12764871" count="604">
        <n v="419136"/>
        <n v="68714"/>
        <n v="-383031"/>
        <n v="141694"/>
        <n v="54432"/>
        <n v="1325922"/>
        <n v="-123858"/>
        <n v="133176"/>
        <n v="999"/>
        <n v="24824"/>
        <n v="50596"/>
        <n v="-10196"/>
        <n v="2402649"/>
        <n v="42224"/>
        <n v="99468"/>
        <n v="1234737"/>
        <n v="35415"/>
        <n v="165564"/>
        <n v="95616"/>
        <n v="197714"/>
        <n v="84784"/>
        <n v="495"/>
        <n v="179634"/>
        <n v="62566"/>
        <n v="5214"/>
        <n v="61512"/>
        <n v="-152225"/>
        <n v="1113024"/>
        <n v="356636"/>
        <n v="1731"/>
        <n v="8763"/>
        <n v="-1143912"/>
        <n v="-14475"/>
        <n v="562032"/>
        <n v="4172"/>
        <n v="628075"/>
        <n v="-489549"/>
        <n v="332156"/>
        <n v="67966"/>
        <n v="62208"/>
        <n v="-3788"/>
        <n v="225852"/>
        <n v="-268758"/>
        <n v="176016"/>
        <n v="67992"/>
        <n v="109096"/>
        <n v="22788"/>
        <n v="145348"/>
        <n v="-1157156"/>
        <n v="183456"/>
        <n v="-407682"/>
        <n v="-18308"/>
        <n v="96192"/>
        <n v="2182518"/>
        <n v="201579"/>
        <n v="129096"/>
        <n v="1038015"/>
        <n v="17766"/>
        <n v="26271"/>
        <n v="17901"/>
        <n v="514764"/>
        <n v="2691"/>
        <n v="13596"/>
        <n v="13348"/>
        <n v="27324"/>
        <n v="-24316"/>
        <n v="18612"/>
        <n v="1310296"/>
        <n v="34368"/>
        <n v="37224"/>
        <n v="67116"/>
        <n v="12038"/>
        <n v="120276"/>
        <n v="-22586"/>
        <n v="6795"/>
        <n v="-161875"/>
        <n v="-1789668"/>
        <n v="96712"/>
        <n v="444768"/>
        <n v="58744"/>
        <n v="888"/>
        <n v="18148"/>
        <n v="968"/>
        <n v="-282744"/>
        <n v="-102048"/>
        <n v="4752"/>
        <n v="5805394"/>
        <n v="35767"/>
        <n v="-4466"/>
        <n v="35156"/>
        <n v="47304"/>
        <n v="3024"/>
        <n v="-74416"/>
        <n v="2104936"/>
        <n v="40572"/>
        <n v="-169372"/>
        <n v="788592"/>
        <n v="15552"/>
        <n v="28536"/>
        <n v="209208"/>
        <n v="20049"/>
        <n v="35948"/>
        <n v="376422"/>
        <n v="22298"/>
        <n v="86744"/>
        <n v="358"/>
        <n v="81744"/>
        <n v="9995"/>
        <n v="23312"/>
        <n v="-222"/>
        <n v="30996"/>
        <n v="1684384"/>
        <n v="1044"/>
        <n v="9396"/>
        <n v="-5712"/>
        <n v="3098"/>
        <n v="-2976848"/>
        <n v="-1570095"/>
        <n v="277182"/>
        <n v="-205623"/>
        <n v="255798"/>
        <n v="94924"/>
        <n v="34684"/>
        <n v="9768"/>
        <n v="258984"/>
        <n v="28322"/>
        <n v="565662"/>
        <n v="147056"/>
        <n v="225264"/>
        <n v="11076"/>
        <n v="300957"/>
        <n v="-1453508"/>
        <n v="-36892"/>
        <n v="13677"/>
        <n v="154752"/>
        <n v="249132"/>
        <n v="-24294"/>
        <n v="-3120614"/>
        <n v="-362352"/>
        <n v="266304"/>
        <n v="7182"/>
        <n v="19089"/>
        <n v="5994"/>
        <n v="8983"/>
        <n v="516558"/>
        <n v="403704"/>
        <n v="-1508"/>
        <n v="7398"/>
        <n v="40416"/>
        <n v="1379977"/>
        <n v="21098"/>
        <n v="42747"/>
        <n v="274386"/>
        <n v="14672"/>
        <n v="-681856"/>
        <n v="206316"/>
        <n v="-1455246"/>
        <n v="3109872"/>
        <n v="23814"/>
        <n v="-201362"/>
        <n v="1168"/>
        <n v="415773"/>
        <n v="15992"/>
        <n v="157872"/>
        <n v="875684"/>
        <n v="432234"/>
        <n v="272792"/>
        <n v="85904"/>
        <n v="543332"/>
        <n v="31752"/>
        <n v="98625"/>
        <n v="6068"/>
        <n v="-50098"/>
        <n v="124929"/>
        <n v="52626"/>
        <n v="2079"/>
        <n v="87285"/>
        <n v="-7392"/>
        <n v="-38399904"/>
        <n v="145614"/>
        <n v="173488"/>
        <n v="36288"/>
        <n v="88624"/>
        <n v="1097226"/>
        <n v="2314116"/>
        <n v="51282"/>
        <n v="840512"/>
        <n v="-28356"/>
        <n v="8994"/>
        <n v="26703"/>
        <n v="68768"/>
        <n v="53392"/>
        <n v="914"/>
        <n v="58914"/>
        <n v="691008"/>
        <n v="852475"/>
        <n v="17745"/>
        <n v="32256"/>
        <n v="62152"/>
        <n v="248832"/>
        <n v="90588"/>
        <n v="85568"/>
        <n v="496048"/>
        <n v="13416"/>
        <n v="-35928"/>
        <n v="1722"/>
        <n v="184534"/>
        <n v="3393"/>
        <n v="9102"/>
        <n v="25536"/>
        <n v="543966"/>
        <n v="22098"/>
        <n v="27168"/>
        <n v="53196"/>
        <n v="16704"/>
        <n v="12764871"/>
        <n v="920835"/>
        <n v="403536"/>
        <n v="20585"/>
        <n v="46575"/>
        <n v="88686"/>
        <n v="8662"/>
        <n v="1464036"/>
        <n v="-18186"/>
        <n v="-3488"/>
        <n v="-2649208"/>
        <n v="71976"/>
        <n v="1999"/>
        <n v="14161"/>
        <n v="137151"/>
        <n v="1819818"/>
        <n v="26416"/>
        <n v="93312"/>
        <n v="74571"/>
        <n v="129384"/>
        <n v="107346"/>
        <n v="12528"/>
        <n v="1638"/>
        <n v="0"/>
        <n v="156426"/>
        <n v="107424"/>
        <n v="5175"/>
        <n v="7228"/>
        <n v="137862"/>
        <n v="238581"/>
        <n v="95586"/>
        <n v="-140928"/>
        <n v="63336"/>
        <n v="5616"/>
        <n v="128583"/>
        <n v="80736"/>
        <n v="1043"/>
        <n v="845728"/>
        <n v="45188"/>
        <n v="7199"/>
        <n v="19656"/>
        <n v="14346"/>
        <n v="62737"/>
        <n v="1186575"/>
        <n v="30513"/>
        <n v="16196"/>
        <n v="6104"/>
        <n v="108864"/>
        <n v="347802"/>
        <n v="2349"/>
        <n v="51792"/>
        <n v="-313722"/>
        <n v="-30344"/>
        <n v="50112"/>
        <n v="58653"/>
        <n v="23976"/>
        <n v="17024"/>
        <n v="3185"/>
        <n v="111824"/>
        <n v="116872"/>
        <n v="364"/>
        <n v="5236"/>
        <n v="8058"/>
        <n v="167986"/>
        <n v="4074"/>
        <n v="115971"/>
        <n v="196686"/>
        <n v="103488"/>
        <n v="15312"/>
        <n v="-2685"/>
        <n v="-9153"/>
        <n v="58604"/>
        <n v="528"/>
        <n v="1668"/>
        <n v="9923"/>
        <n v="15525"/>
        <n v="3945"/>
        <n v="62988"/>
        <n v="963438"/>
        <n v="15387"/>
        <n v="198276"/>
        <n v="312832"/>
        <n v="-58604"/>
        <n v="9387"/>
        <n v="647856"/>
        <n v="26985"/>
        <n v="15048"/>
        <n v="6993"/>
        <n v="-25056"/>
        <n v="1268973"/>
        <n v="3743792"/>
        <n v="6206"/>
        <n v="394268"/>
        <n v="97328"/>
        <n v="605528"/>
        <n v="70722"/>
        <n v="205842"/>
        <n v="21"/>
        <n v="137016"/>
        <n v="2934"/>
        <n v="7745"/>
        <n v="10395"/>
        <n v="152495"/>
        <n v="108054"/>
        <n v="19188"/>
        <n v="18144"/>
        <n v="-21648"/>
        <n v="15008"/>
        <n v="-13312"/>
        <n v="7776"/>
        <n v="789516"/>
        <n v="1343888"/>
        <n v="72"/>
        <n v="-17046"/>
        <n v="115752"/>
        <n v="842352"/>
        <n v="63684"/>
        <n v="69231"/>
        <n v="139392"/>
        <n v="43326"/>
        <n v="77728"/>
        <n v="455392"/>
        <n v="-46137"/>
        <n v="26496"/>
        <n v="81583"/>
        <n v="-14016"/>
        <n v="735448"/>
        <n v="-19656"/>
        <n v="-26997"/>
        <n v="93184"/>
        <n v="-180882"/>
        <n v="-532704"/>
        <n v="435981"/>
        <n v="70218"/>
        <n v="150984"/>
        <n v="1752"/>
        <n v="-87232"/>
        <n v="210128"/>
        <n v="725"/>
        <n v="4116"/>
        <n v="297408"/>
        <n v="-89089"/>
        <n v="-988018"/>
        <n v="676599"/>
        <n v="131355"/>
        <n v="66976"/>
        <n v="636"/>
        <n v="52026"/>
        <n v="133152"/>
        <n v="112476"/>
        <n v="-181068"/>
        <n v="15065"/>
        <n v="103168"/>
        <n v="60392"/>
        <n v="952"/>
        <n v="17973"/>
        <n v="3178"/>
        <n v="8625"/>
        <n v="53898"/>
        <n v="40995"/>
        <n v="12281787"/>
        <n v="32392"/>
        <n v="19824"/>
        <n v="180648"/>
        <n v="705544"/>
        <n v="33408"/>
        <n v="785"/>
        <n v="91"/>
        <n v="21476"/>
        <n v="-77748"/>
        <n v="3955"/>
        <n v="2999"/>
        <n v="56115"/>
        <n v="106232"/>
        <n v="230864"/>
        <n v="95448"/>
        <n v="-13584"/>
        <n v="1100528"/>
        <n v="23232"/>
        <n v="1417"/>
        <n v="-137976"/>
        <n v="6216"/>
        <n v="-155844"/>
        <n v="-24803"/>
        <n v="940702"/>
        <n v="72576"/>
        <n v="1272"/>
        <n v="1299"/>
        <n v="121758"/>
        <n v="19458"/>
        <n v="352872"/>
        <n v="25056"/>
        <n v="873504"/>
        <n v="893"/>
        <n v="4584"/>
        <n v="-1727328"/>
        <n v="26936"/>
        <n v="25198"/>
        <n v="3344"/>
        <n v="29372"/>
        <n v="2772"/>
        <n v="331191"/>
        <n v="18"/>
        <n v="-9555"/>
        <n v="5022"/>
        <n v="353346"/>
        <n v="116795"/>
        <n v="34848"/>
        <n v="912"/>
        <n v="494376"/>
        <n v="13208"/>
        <n v="69795"/>
        <n v="-89152"/>
        <n v="6858"/>
        <n v="470548"/>
        <n v="18504"/>
        <n v="27144"/>
        <n v="-58346"/>
        <n v="1296"/>
        <n v="48924"/>
        <n v="1660698"/>
        <n v="29322"/>
        <n v="-2245"/>
        <n v="3792"/>
        <n v="155092"/>
        <n v="24196"/>
        <n v="1065408"/>
        <n v="109584"/>
        <n v="-33879"/>
        <n v="895888"/>
        <n v="-182352"/>
        <n v="37758"/>
        <n v="18093"/>
        <n v="8288"/>
        <n v="356225"/>
        <n v="242352"/>
        <n v="201248"/>
        <n v="49648"/>
        <n v="100116"/>
        <n v="663264"/>
        <n v="2137044"/>
        <n v="55016"/>
        <n v="40338"/>
        <n v="-10386"/>
        <n v="8694"/>
        <n v="-106547"/>
        <n v="44955"/>
        <n v="1601766"/>
        <n v="18715"/>
        <n v="205764"/>
        <n v="-760116"/>
        <n v="543438"/>
        <n v="194194"/>
        <n v="14628"/>
        <n v="6512"/>
        <n v="356238"/>
        <n v="54896"/>
        <n v="636825"/>
        <n v="23328"/>
        <n v="44824"/>
        <n v="-154666"/>
        <n v="233163"/>
        <n v="756548"/>
        <n v="67495"/>
        <n v="2841"/>
        <n v="33544"/>
        <n v="105468"/>
        <n v="3829"/>
        <n v="61704"/>
        <n v="111672"/>
        <n v="188993"/>
        <n v="72177"/>
        <n v="38822"/>
        <n v="-693952"/>
        <n v="835128"/>
        <n v="27072"/>
        <n v="-358848"/>
        <n v="688464"/>
        <n v="2646"/>
        <n v="10192"/>
        <n v="-1476"/>
        <n v="58751"/>
        <n v="382668"/>
        <n v="16776"/>
        <n v="155204"/>
        <n v="1188"/>
        <n v="1959944"/>
        <n v="28884"/>
        <n v="19224"/>
        <n v="10374"/>
        <n v="13064"/>
        <n v="-35224"/>
        <n v="82156"/>
        <n v="-529584"/>
        <n v="-7098"/>
        <n v="23184"/>
        <n v="798"/>
        <n v="155232"/>
        <n v="712296"/>
        <n v="185886"/>
        <n v="3528"/>
        <n v="1548"/>
        <n v="6516"/>
        <n v="80178"/>
        <n v="105672"/>
        <n v="764"/>
        <n v="28896"/>
        <n v="923936"/>
        <n v="9198"/>
        <n v="1852578"/>
        <n v="-1848366"/>
        <n v="1520232"/>
        <n v="250182"/>
        <n v="5967"/>
        <n v="783888"/>
        <n v="45294"/>
        <n v="100196"/>
        <n v="42294"/>
        <n v="46818"/>
        <n v="65472"/>
        <n v="10008"/>
        <n v="141426"/>
        <n v="594355"/>
        <n v="300144"/>
        <n v="4798"/>
        <n v="190848"/>
        <n v="118248"/>
        <n v="93594"/>
        <n v="232624"/>
        <n v="5037822"/>
        <n v="-41762"/>
        <n v="217515"/>
        <n v="5655"/>
        <n v="138579"/>
        <n v="32214"/>
        <n v="-329292"/>
        <n v="-131706"/>
        <n v="-5412"/>
        <n v="99432"/>
        <n v="30576"/>
        <n v="13978"/>
        <n v="39032"/>
        <n v="47848"/>
        <n v="-17248"/>
        <n v="41988"/>
        <n v="-37584"/>
        <n v="-1100232"/>
        <n v="465432"/>
        <n v="-48048"/>
        <n v="66177"/>
        <n v="1443"/>
        <n v="748142"/>
        <n v="-133176"/>
        <n v="40376"/>
        <n v="67176"/>
        <n v="221184"/>
        <n v="11592"/>
        <n v="93228"/>
        <n v="50196"/>
        <n v="3363"/>
        <n v="845982"/>
        <n v="149925"/>
        <n v="98856"/>
        <n v="499704"/>
        <n v="-35508"/>
        <n v="-59409"/>
        <n v="7008"/>
        <n v="-813065"/>
        <n v="-13984"/>
        <n v="66352"/>
        <n v="19755"/>
        <n v="-147708"/>
        <n v="62244"/>
        <n v="-13188"/>
        <n v="63984"/>
        <n v="663"/>
        <n v="20586"/>
        <n v="13674"/>
        <n v="12348"/>
        <n v="41125"/>
        <n v="575016"/>
        <n v="65569"/>
        <n v="1375"/>
        <n v="11946"/>
        <n v="1419"/>
        <n v="28217"/>
        <n v="-63"/>
        <n v="163172"/>
        <n v="6739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Chan" refreshedDate="46243.833762268521" createdVersion="8" refreshedVersion="8" minRefreshableVersion="3" recordCount="9994" xr:uid="{126C4E0E-3B65-445B-B5CC-F61E3CF8D22B}">
  <cacheSource type="worksheet">
    <worksheetSource name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containsInteger="1" minValue="3" maxValue="2396265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containsInteger="1" minValue="0" maxValue="45"/>
    </cacheField>
    <cacheField name="Profit" numFmtId="0">
      <sharedItems containsSemiMixedTypes="0" containsString="0" containsNumber="1" containsInteger="1" minValue="-38399904" maxValue="671998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">
  <r>
    <x v="0"/>
    <x v="0"/>
    <x v="0"/>
    <x v="0"/>
    <x v="0"/>
    <x v="0"/>
    <x v="0"/>
    <x v="0"/>
    <s v="Bookcases"/>
    <n v="26196"/>
    <n v="2"/>
    <n v="0"/>
    <x v="0"/>
  </r>
  <r>
    <x v="0"/>
    <x v="1"/>
    <x v="0"/>
    <x v="1"/>
    <x v="1"/>
    <x v="1"/>
    <x v="1"/>
    <x v="1"/>
    <s v="Labels"/>
    <n v="1462"/>
    <n v="2"/>
    <n v="0"/>
    <x v="1"/>
  </r>
  <r>
    <x v="1"/>
    <x v="0"/>
    <x v="0"/>
    <x v="2"/>
    <x v="2"/>
    <x v="2"/>
    <x v="0"/>
    <x v="0"/>
    <s v="Tables"/>
    <n v="9575775"/>
    <n v="5"/>
    <n v="45"/>
    <x v="2"/>
  </r>
  <r>
    <x v="1"/>
    <x v="0"/>
    <x v="0"/>
    <x v="1"/>
    <x v="1"/>
    <x v="3"/>
    <x v="1"/>
    <x v="0"/>
    <s v="Furnishings"/>
    <n v="4886"/>
    <n v="7"/>
    <n v="0"/>
    <x v="3"/>
  </r>
  <r>
    <x v="1"/>
    <x v="0"/>
    <x v="0"/>
    <x v="3"/>
    <x v="3"/>
    <x v="4"/>
    <x v="0"/>
    <x v="1"/>
    <s v="Paper"/>
    <n v="15552"/>
    <n v="3"/>
    <n v="2"/>
    <x v="4"/>
  </r>
  <r>
    <x v="1"/>
    <x v="0"/>
    <x v="0"/>
    <x v="4"/>
    <x v="4"/>
    <x v="5"/>
    <x v="1"/>
    <x v="1"/>
    <s v="Binders"/>
    <n v="407976"/>
    <n v="3"/>
    <n v="2"/>
    <x v="5"/>
  </r>
  <r>
    <x v="1"/>
    <x v="2"/>
    <x v="0"/>
    <x v="5"/>
    <x v="5"/>
    <x v="6"/>
    <x v="2"/>
    <x v="1"/>
    <s v="Appliances"/>
    <n v="6881"/>
    <n v="5"/>
    <n v="8"/>
    <x v="6"/>
  </r>
  <r>
    <x v="1"/>
    <x v="0"/>
    <x v="0"/>
    <x v="6"/>
    <x v="6"/>
    <x v="7"/>
    <x v="2"/>
    <x v="1"/>
    <s v="Storage"/>
    <n v="66588"/>
    <n v="6"/>
    <n v="0"/>
    <x v="7"/>
  </r>
  <r>
    <x v="0"/>
    <x v="0"/>
    <x v="0"/>
    <x v="7"/>
    <x v="7"/>
    <x v="8"/>
    <x v="1"/>
    <x v="1"/>
    <s v="Storage"/>
    <n v="555"/>
    <n v="2"/>
    <n v="0"/>
    <x v="8"/>
  </r>
  <r>
    <x v="0"/>
    <x v="0"/>
    <x v="0"/>
    <x v="8"/>
    <x v="1"/>
    <x v="9"/>
    <x v="1"/>
    <x v="1"/>
    <s v="Art"/>
    <n v="856"/>
    <n v="2"/>
    <n v="0"/>
    <x v="9"/>
  </r>
  <r>
    <x v="1"/>
    <x v="1"/>
    <x v="0"/>
    <x v="9"/>
    <x v="8"/>
    <x v="10"/>
    <x v="2"/>
    <x v="1"/>
    <s v="Art"/>
    <n v="1946"/>
    <n v="7"/>
    <n v="0"/>
    <x v="10"/>
  </r>
  <r>
    <x v="0"/>
    <x v="0"/>
    <x v="0"/>
    <x v="10"/>
    <x v="9"/>
    <x v="11"/>
    <x v="3"/>
    <x v="0"/>
    <s v="Chairs"/>
    <n v="71372"/>
    <n v="2"/>
    <n v="3"/>
    <x v="11"/>
  </r>
  <r>
    <x v="1"/>
    <x v="0"/>
    <x v="0"/>
    <x v="11"/>
    <x v="7"/>
    <x v="12"/>
    <x v="1"/>
    <x v="0"/>
    <s v="Tables"/>
    <n v="104463"/>
    <n v="3"/>
    <n v="0"/>
    <x v="12"/>
  </r>
  <r>
    <x v="0"/>
    <x v="0"/>
    <x v="0"/>
    <x v="1"/>
    <x v="1"/>
    <x v="13"/>
    <x v="1"/>
    <x v="1"/>
    <s v="Binders"/>
    <n v="11648"/>
    <n v="2"/>
    <n v="2"/>
    <x v="13"/>
  </r>
  <r>
    <x v="0"/>
    <x v="2"/>
    <x v="0"/>
    <x v="12"/>
    <x v="5"/>
    <x v="14"/>
    <x v="2"/>
    <x v="1"/>
    <s v="Paper"/>
    <n v="29472"/>
    <n v="3"/>
    <n v="2"/>
    <x v="14"/>
  </r>
  <r>
    <x v="2"/>
    <x v="1"/>
    <x v="0"/>
    <x v="13"/>
    <x v="5"/>
    <x v="15"/>
    <x v="2"/>
    <x v="2"/>
    <s v="Phones"/>
    <n v="1097544"/>
    <n v="7"/>
    <n v="2"/>
    <x v="15"/>
  </r>
  <r>
    <x v="1"/>
    <x v="2"/>
    <x v="0"/>
    <x v="12"/>
    <x v="5"/>
    <x v="16"/>
    <x v="2"/>
    <x v="1"/>
    <s v="Envelopes"/>
    <n v="113328"/>
    <n v="9"/>
    <n v="2"/>
    <x v="16"/>
  </r>
  <r>
    <x v="1"/>
    <x v="1"/>
    <x v="0"/>
    <x v="14"/>
    <x v="10"/>
    <x v="17"/>
    <x v="2"/>
    <x v="2"/>
    <s v="Phones"/>
    <n v="147168"/>
    <n v="4"/>
    <n v="2"/>
    <x v="17"/>
  </r>
  <r>
    <x v="1"/>
    <x v="1"/>
    <x v="0"/>
    <x v="15"/>
    <x v="2"/>
    <x v="18"/>
    <x v="0"/>
    <x v="1"/>
    <s v="Storage"/>
    <n v="95616"/>
    <n v="2"/>
    <n v="2"/>
    <x v="18"/>
  </r>
  <r>
    <x v="2"/>
    <x v="1"/>
    <x v="0"/>
    <x v="16"/>
    <x v="11"/>
    <x v="19"/>
    <x v="2"/>
    <x v="2"/>
    <s v="Accessories"/>
    <n v="4598"/>
    <n v="2"/>
    <n v="0"/>
    <x v="19"/>
  </r>
  <r>
    <x v="0"/>
    <x v="0"/>
    <x v="0"/>
    <x v="17"/>
    <x v="12"/>
    <x v="20"/>
    <x v="2"/>
    <x v="1"/>
    <s v="Storage"/>
    <n v="21196"/>
    <n v="4"/>
    <n v="0"/>
    <x v="20"/>
  </r>
  <r>
    <x v="1"/>
    <x v="0"/>
    <x v="0"/>
    <x v="18"/>
    <x v="13"/>
    <x v="21"/>
    <x v="3"/>
    <x v="2"/>
    <s v="Accessories"/>
    <n v="45"/>
    <n v="3"/>
    <n v="0"/>
    <x v="21"/>
  </r>
  <r>
    <x v="1"/>
    <x v="0"/>
    <x v="0"/>
    <x v="19"/>
    <x v="14"/>
    <x v="22"/>
    <x v="2"/>
    <x v="1"/>
    <s v="Binders"/>
    <n v="3822"/>
    <n v="6"/>
    <n v="0"/>
    <x v="22"/>
  </r>
  <r>
    <x v="1"/>
    <x v="1"/>
    <x v="0"/>
    <x v="20"/>
    <x v="15"/>
    <x v="23"/>
    <x v="3"/>
    <x v="1"/>
    <s v="Fasteners"/>
    <n v="1526"/>
    <n v="7"/>
    <n v="0"/>
    <x v="23"/>
  </r>
  <r>
    <x v="2"/>
    <x v="0"/>
    <x v="0"/>
    <x v="21"/>
    <x v="15"/>
    <x v="24"/>
    <x v="3"/>
    <x v="1"/>
    <s v="Storage"/>
    <n v="20856"/>
    <n v="6"/>
    <n v="0"/>
    <x v="24"/>
  </r>
  <r>
    <x v="1"/>
    <x v="0"/>
    <x v="0"/>
    <x v="1"/>
    <x v="1"/>
    <x v="25"/>
    <x v="1"/>
    <x v="2"/>
    <s v="Accessories"/>
    <n v="1398"/>
    <n v="2"/>
    <n v="0"/>
    <x v="25"/>
  </r>
  <r>
    <x v="1"/>
    <x v="2"/>
    <x v="0"/>
    <x v="22"/>
    <x v="10"/>
    <x v="26"/>
    <x v="2"/>
    <x v="0"/>
    <s v="Chairs"/>
    <n v="213115"/>
    <n v="5"/>
    <n v="3"/>
    <x v="26"/>
  </r>
  <r>
    <x v="1"/>
    <x v="1"/>
    <x v="0"/>
    <x v="23"/>
    <x v="16"/>
    <x v="27"/>
    <x v="1"/>
    <x v="1"/>
    <s v="Art"/>
    <n v="1113024"/>
    <n v="8"/>
    <n v="2"/>
    <x v="27"/>
  </r>
  <r>
    <x v="2"/>
    <x v="0"/>
    <x v="0"/>
    <x v="24"/>
    <x v="17"/>
    <x v="28"/>
    <x v="0"/>
    <x v="1"/>
    <s v="Paper"/>
    <n v="7588"/>
    <n v="2"/>
    <n v="0"/>
    <x v="28"/>
  </r>
  <r>
    <x v="1"/>
    <x v="0"/>
    <x v="0"/>
    <x v="20"/>
    <x v="15"/>
    <x v="29"/>
    <x v="3"/>
    <x v="1"/>
    <s v="Binders"/>
    <n v="4616"/>
    <n v="1"/>
    <n v="2"/>
    <x v="29"/>
  </r>
  <r>
    <x v="0"/>
    <x v="0"/>
    <x v="0"/>
    <x v="25"/>
    <x v="12"/>
    <x v="30"/>
    <x v="2"/>
    <x v="1"/>
    <s v="Paper"/>
    <n v="1905"/>
    <n v="3"/>
    <n v="0"/>
    <x v="30"/>
  </r>
  <r>
    <x v="1"/>
    <x v="0"/>
    <x v="0"/>
    <x v="26"/>
    <x v="18"/>
    <x v="31"/>
    <x v="0"/>
    <x v="0"/>
    <s v="Chairs"/>
    <n v="831936"/>
    <n v="8"/>
    <n v="2"/>
    <x v="31"/>
  </r>
  <r>
    <x v="0"/>
    <x v="0"/>
    <x v="0"/>
    <x v="12"/>
    <x v="5"/>
    <x v="32"/>
    <x v="2"/>
    <x v="0"/>
    <s v="Furnishings"/>
    <n v="193"/>
    <n v="5"/>
    <n v="6"/>
    <x v="32"/>
  </r>
  <r>
    <x v="2"/>
    <x v="1"/>
    <x v="0"/>
    <x v="27"/>
    <x v="19"/>
    <x v="33"/>
    <x v="0"/>
    <x v="1"/>
    <s v="Appliances"/>
    <n v="20816"/>
    <n v="1"/>
    <n v="0"/>
    <x v="33"/>
  </r>
  <r>
    <x v="1"/>
    <x v="0"/>
    <x v="0"/>
    <x v="8"/>
    <x v="1"/>
    <x v="34"/>
    <x v="1"/>
    <x v="1"/>
    <s v="Art"/>
    <n v="149"/>
    <n v="5"/>
    <n v="0"/>
    <x v="34"/>
  </r>
  <r>
    <x v="1"/>
    <x v="1"/>
    <x v="0"/>
    <x v="28"/>
    <x v="3"/>
    <x v="35"/>
    <x v="0"/>
    <x v="1"/>
    <s v="Envelopes"/>
    <n v="200984"/>
    <n v="7"/>
    <n v="2"/>
    <x v="35"/>
  </r>
  <r>
    <x v="2"/>
    <x v="2"/>
    <x v="0"/>
    <x v="22"/>
    <x v="10"/>
    <x v="36"/>
    <x v="2"/>
    <x v="1"/>
    <s v="Storage"/>
    <n v="230376"/>
    <n v="3"/>
    <n v="2"/>
    <x v="36"/>
  </r>
  <r>
    <x v="0"/>
    <x v="0"/>
    <x v="0"/>
    <x v="29"/>
    <x v="20"/>
    <x v="37"/>
    <x v="0"/>
    <x v="0"/>
    <s v="Chairs"/>
    <n v="30196"/>
    <n v="2"/>
    <n v="0"/>
    <x v="37"/>
  </r>
  <r>
    <x v="1"/>
    <x v="0"/>
    <x v="0"/>
    <x v="30"/>
    <x v="11"/>
    <x v="38"/>
    <x v="2"/>
    <x v="2"/>
    <s v="Accessories"/>
    <n v="1999"/>
    <n v="1"/>
    <n v="0"/>
    <x v="38"/>
  </r>
  <r>
    <x v="0"/>
    <x v="0"/>
    <x v="0"/>
    <x v="31"/>
    <x v="11"/>
    <x v="39"/>
    <x v="2"/>
    <x v="1"/>
    <s v="Paper"/>
    <n v="1296"/>
    <n v="2"/>
    <n v="0"/>
    <x v="39"/>
  </r>
  <r>
    <x v="1"/>
    <x v="2"/>
    <x v="0"/>
    <x v="32"/>
    <x v="21"/>
    <x v="40"/>
    <x v="1"/>
    <x v="1"/>
    <s v="Binders"/>
    <n v="5682"/>
    <n v="1"/>
    <n v="7"/>
    <x v="40"/>
  </r>
  <r>
    <x v="1"/>
    <x v="1"/>
    <x v="0"/>
    <x v="33"/>
    <x v="11"/>
    <x v="41"/>
    <x v="2"/>
    <x v="1"/>
    <s v="Appliances"/>
    <n v="7788"/>
    <n v="6"/>
    <n v="0"/>
    <x v="41"/>
  </r>
  <r>
    <x v="1"/>
    <x v="0"/>
    <x v="0"/>
    <x v="34"/>
    <x v="22"/>
    <x v="42"/>
    <x v="1"/>
    <x v="2"/>
    <s v="Accessories"/>
    <n v="238896"/>
    <n v="6"/>
    <n v="2"/>
    <x v="42"/>
  </r>
  <r>
    <x v="1"/>
    <x v="0"/>
    <x v="0"/>
    <x v="35"/>
    <x v="3"/>
    <x v="43"/>
    <x v="0"/>
    <x v="2"/>
    <s v="Accessories"/>
    <n v="74112"/>
    <n v="8"/>
    <n v="2"/>
    <x v="43"/>
  </r>
  <r>
    <x v="1"/>
    <x v="2"/>
    <x v="0"/>
    <x v="36"/>
    <x v="10"/>
    <x v="44"/>
    <x v="2"/>
    <x v="2"/>
    <s v="Accessories"/>
    <n v="33996"/>
    <n v="5"/>
    <n v="2"/>
    <x v="44"/>
  </r>
  <r>
    <x v="1"/>
    <x v="1"/>
    <x v="0"/>
    <x v="20"/>
    <x v="15"/>
    <x v="45"/>
    <x v="3"/>
    <x v="0"/>
    <s v="Furnishings"/>
    <n v="4196"/>
    <n v="2"/>
    <n v="0"/>
    <x v="45"/>
  </r>
  <r>
    <x v="1"/>
    <x v="0"/>
    <x v="0"/>
    <x v="37"/>
    <x v="23"/>
    <x v="46"/>
    <x v="2"/>
    <x v="1"/>
    <s v="Art"/>
    <n v="7596"/>
    <n v="2"/>
    <n v="0"/>
    <x v="46"/>
  </r>
  <r>
    <x v="0"/>
    <x v="0"/>
    <x v="0"/>
    <x v="38"/>
    <x v="24"/>
    <x v="47"/>
    <x v="3"/>
    <x v="1"/>
    <s v="Fasteners"/>
    <n v="40096"/>
    <n v="14"/>
    <n v="2"/>
    <x v="47"/>
  </r>
  <r>
    <x v="1"/>
    <x v="1"/>
    <x v="0"/>
    <x v="39"/>
    <x v="18"/>
    <x v="48"/>
    <x v="0"/>
    <x v="1"/>
    <s v="Binders"/>
    <n v="157794"/>
    <n v="1"/>
    <n v="7"/>
    <x v="48"/>
  </r>
  <r>
    <x v="2"/>
    <x v="0"/>
    <x v="0"/>
    <x v="40"/>
    <x v="13"/>
    <x v="49"/>
    <x v="3"/>
    <x v="0"/>
    <s v="Furnishings"/>
    <n v="4704"/>
    <n v="3"/>
    <n v="0"/>
    <x v="49"/>
  </r>
  <r>
    <x v="1"/>
    <x v="0"/>
    <x v="0"/>
    <x v="41"/>
    <x v="10"/>
    <x v="50"/>
    <x v="2"/>
    <x v="0"/>
    <s v="Tables"/>
    <n v="6177"/>
    <n v="6"/>
    <n v="5"/>
    <x v="50"/>
  </r>
  <r>
    <x v="1"/>
    <x v="0"/>
    <x v="0"/>
    <x v="42"/>
    <x v="16"/>
    <x v="51"/>
    <x v="1"/>
    <x v="1"/>
    <s v="Binders"/>
    <n v="2388"/>
    <n v="2"/>
    <n v="7"/>
    <x v="51"/>
  </r>
  <r>
    <x v="1"/>
    <x v="0"/>
    <x v="0"/>
    <x v="43"/>
    <x v="1"/>
    <x v="52"/>
    <x v="1"/>
    <x v="1"/>
    <s v="Paper"/>
    <n v="2004"/>
    <n v="3"/>
    <n v="0"/>
    <x v="52"/>
  </r>
  <r>
    <x v="1"/>
    <x v="0"/>
    <x v="0"/>
    <x v="44"/>
    <x v="25"/>
    <x v="53"/>
    <x v="2"/>
    <x v="1"/>
    <s v="Appliances"/>
    <n v="83943"/>
    <n v="3"/>
    <n v="0"/>
    <x v="53"/>
  </r>
  <r>
    <x v="1"/>
    <x v="0"/>
    <x v="0"/>
    <x v="45"/>
    <x v="1"/>
    <x v="54"/>
    <x v="1"/>
    <x v="1"/>
    <s v="Storage"/>
    <n v="67193"/>
    <n v="7"/>
    <n v="0"/>
    <x v="54"/>
  </r>
  <r>
    <x v="1"/>
    <x v="2"/>
    <x v="0"/>
    <x v="46"/>
    <x v="24"/>
    <x v="55"/>
    <x v="3"/>
    <x v="0"/>
    <s v="Furnishings"/>
    <n v="93888"/>
    <n v="4"/>
    <n v="2"/>
    <x v="55"/>
  </r>
  <r>
    <x v="1"/>
    <x v="1"/>
    <x v="0"/>
    <x v="47"/>
    <x v="6"/>
    <x v="56"/>
    <x v="2"/>
    <x v="2"/>
    <s v="Phones"/>
    <n v="38445"/>
    <n v="11"/>
    <n v="0"/>
    <x v="56"/>
  </r>
  <r>
    <x v="2"/>
    <x v="2"/>
    <x v="0"/>
    <x v="48"/>
    <x v="16"/>
    <x v="57"/>
    <x v="1"/>
    <x v="1"/>
    <s v="Appliances"/>
    <n v="15792"/>
    <n v="5"/>
    <n v="2"/>
    <x v="57"/>
  </r>
  <r>
    <x v="2"/>
    <x v="1"/>
    <x v="0"/>
    <x v="49"/>
    <x v="1"/>
    <x v="58"/>
    <x v="1"/>
    <x v="1"/>
    <s v="Paper"/>
    <n v="5838"/>
    <n v="7"/>
    <n v="0"/>
    <x v="58"/>
  </r>
  <r>
    <x v="1"/>
    <x v="2"/>
    <x v="0"/>
    <x v="4"/>
    <x v="4"/>
    <x v="59"/>
    <x v="1"/>
    <x v="1"/>
    <s v="Art"/>
    <n v="663"/>
    <n v="3"/>
    <n v="0"/>
    <x v="59"/>
  </r>
  <r>
    <x v="0"/>
    <x v="0"/>
    <x v="0"/>
    <x v="4"/>
    <x v="4"/>
    <x v="60"/>
    <x v="1"/>
    <x v="0"/>
    <s v="Chairs"/>
    <n v="457568"/>
    <n v="2"/>
    <n v="2"/>
    <x v="60"/>
  </r>
  <r>
    <x v="1"/>
    <x v="0"/>
    <x v="0"/>
    <x v="50"/>
    <x v="26"/>
    <x v="61"/>
    <x v="2"/>
    <x v="1"/>
    <s v="Labels"/>
    <n v="1462"/>
    <n v="2"/>
    <n v="0"/>
    <x v="1"/>
  </r>
  <r>
    <x v="2"/>
    <x v="0"/>
    <x v="0"/>
    <x v="1"/>
    <x v="1"/>
    <x v="62"/>
    <x v="1"/>
    <x v="1"/>
    <s v="Paper"/>
    <n v="598"/>
    <n v="1"/>
    <n v="0"/>
    <x v="61"/>
  </r>
  <r>
    <x v="0"/>
    <x v="0"/>
    <x v="0"/>
    <x v="10"/>
    <x v="9"/>
    <x v="63"/>
    <x v="3"/>
    <x v="2"/>
    <s v="Accessories"/>
    <n v="54384"/>
    <n v="2"/>
    <n v="2"/>
    <x v="62"/>
  </r>
  <r>
    <x v="1"/>
    <x v="0"/>
    <x v="0"/>
    <x v="51"/>
    <x v="27"/>
    <x v="64"/>
    <x v="1"/>
    <x v="1"/>
    <s v="Envelopes"/>
    <n v="284"/>
    <n v="5"/>
    <n v="0"/>
    <x v="63"/>
  </r>
  <r>
    <x v="1"/>
    <x v="0"/>
    <x v="0"/>
    <x v="52"/>
    <x v="5"/>
    <x v="65"/>
    <x v="2"/>
    <x v="1"/>
    <s v="Art"/>
    <n v="9936"/>
    <n v="3"/>
    <n v="2"/>
    <x v="64"/>
  </r>
  <r>
    <x v="0"/>
    <x v="0"/>
    <x v="0"/>
    <x v="12"/>
    <x v="5"/>
    <x v="66"/>
    <x v="2"/>
    <x v="1"/>
    <s v="Appliances"/>
    <n v="97264"/>
    <n v="4"/>
    <n v="8"/>
    <x v="65"/>
  </r>
  <r>
    <x v="0"/>
    <x v="1"/>
    <x v="0"/>
    <x v="27"/>
    <x v="10"/>
    <x v="67"/>
    <x v="2"/>
    <x v="1"/>
    <s v="Storage"/>
    <n v="24816"/>
    <n v="2"/>
    <n v="2"/>
    <x v="66"/>
  </r>
  <r>
    <x v="0"/>
    <x v="2"/>
    <x v="0"/>
    <x v="53"/>
    <x v="28"/>
    <x v="68"/>
    <x v="0"/>
    <x v="2"/>
    <s v="Phones"/>
    <n v="50396"/>
    <n v="4"/>
    <n v="0"/>
    <x v="67"/>
  </r>
  <r>
    <x v="1"/>
    <x v="0"/>
    <x v="0"/>
    <x v="54"/>
    <x v="29"/>
    <x v="69"/>
    <x v="3"/>
    <x v="1"/>
    <s v="Binders"/>
    <n v="716"/>
    <n v="2"/>
    <n v="0"/>
    <x v="68"/>
  </r>
  <r>
    <x v="1"/>
    <x v="1"/>
    <x v="0"/>
    <x v="55"/>
    <x v="5"/>
    <x v="70"/>
    <x v="2"/>
    <x v="1"/>
    <s v="Storage"/>
    <n v="37224"/>
    <n v="3"/>
    <n v="2"/>
    <x v="69"/>
  </r>
  <r>
    <x v="1"/>
    <x v="1"/>
    <x v="0"/>
    <x v="56"/>
    <x v="1"/>
    <x v="71"/>
    <x v="1"/>
    <x v="1"/>
    <s v="Envelopes"/>
    <n v="1428"/>
    <n v="7"/>
    <n v="0"/>
    <x v="70"/>
  </r>
  <r>
    <x v="1"/>
    <x v="0"/>
    <x v="0"/>
    <x v="57"/>
    <x v="24"/>
    <x v="72"/>
    <x v="3"/>
    <x v="1"/>
    <s v="Art"/>
    <n v="7408"/>
    <n v="2"/>
    <n v="2"/>
    <x v="71"/>
  </r>
  <r>
    <x v="1"/>
    <x v="2"/>
    <x v="0"/>
    <x v="58"/>
    <x v="30"/>
    <x v="73"/>
    <x v="3"/>
    <x v="1"/>
    <s v="Storage"/>
    <n v="4626"/>
    <n v="3"/>
    <n v="0"/>
    <x v="72"/>
  </r>
  <r>
    <x v="1"/>
    <x v="1"/>
    <x v="0"/>
    <x v="10"/>
    <x v="9"/>
    <x v="74"/>
    <x v="3"/>
    <x v="1"/>
    <s v="Binders"/>
    <n v="2946"/>
    <n v="2"/>
    <n v="7"/>
    <x v="73"/>
  </r>
  <r>
    <x v="1"/>
    <x v="0"/>
    <x v="0"/>
    <x v="59"/>
    <x v="24"/>
    <x v="75"/>
    <x v="3"/>
    <x v="1"/>
    <s v="Paper"/>
    <n v="21744"/>
    <n v="3"/>
    <n v="2"/>
    <x v="74"/>
  </r>
  <r>
    <x v="2"/>
    <x v="0"/>
    <x v="0"/>
    <x v="60"/>
    <x v="22"/>
    <x v="76"/>
    <x v="1"/>
    <x v="0"/>
    <s v="Tables"/>
    <n v="21875"/>
    <n v="2"/>
    <n v="5"/>
    <x v="75"/>
  </r>
  <r>
    <x v="0"/>
    <x v="0"/>
    <x v="0"/>
    <x v="61"/>
    <x v="5"/>
    <x v="77"/>
    <x v="2"/>
    <x v="1"/>
    <s v="Appliances"/>
    <n v="66284"/>
    <n v="2"/>
    <n v="8"/>
    <x v="76"/>
  </r>
  <r>
    <x v="1"/>
    <x v="1"/>
    <x v="0"/>
    <x v="47"/>
    <x v="18"/>
    <x v="78"/>
    <x v="0"/>
    <x v="0"/>
    <s v="Furnishings"/>
    <n v="35168"/>
    <n v="7"/>
    <n v="2"/>
    <x v="77"/>
  </r>
  <r>
    <x v="1"/>
    <x v="0"/>
    <x v="0"/>
    <x v="62"/>
    <x v="1"/>
    <x v="79"/>
    <x v="1"/>
    <x v="2"/>
    <s v="Phones"/>
    <n v="444768"/>
    <n v="4"/>
    <n v="2"/>
    <x v="78"/>
  </r>
  <r>
    <x v="1"/>
    <x v="0"/>
    <x v="0"/>
    <x v="63"/>
    <x v="12"/>
    <x v="80"/>
    <x v="2"/>
    <x v="1"/>
    <s v="Storage"/>
    <n v="8392"/>
    <n v="4"/>
    <n v="0"/>
    <x v="79"/>
  </r>
  <r>
    <x v="1"/>
    <x v="1"/>
    <x v="0"/>
    <x v="64"/>
    <x v="24"/>
    <x v="81"/>
    <x v="3"/>
    <x v="1"/>
    <s v="Labels"/>
    <n v="2368"/>
    <n v="2"/>
    <n v="2"/>
    <x v="80"/>
  </r>
  <r>
    <x v="2"/>
    <x v="0"/>
    <x v="0"/>
    <x v="65"/>
    <x v="24"/>
    <x v="82"/>
    <x v="3"/>
    <x v="1"/>
    <s v="Fasteners"/>
    <n v="5584"/>
    <n v="2"/>
    <n v="2"/>
    <x v="81"/>
  </r>
  <r>
    <x v="1"/>
    <x v="1"/>
    <x v="0"/>
    <x v="66"/>
    <x v="12"/>
    <x v="83"/>
    <x v="2"/>
    <x v="1"/>
    <s v="Art"/>
    <n v="22"/>
    <n v="1"/>
    <n v="0"/>
    <x v="82"/>
  </r>
  <r>
    <x v="1"/>
    <x v="0"/>
    <x v="0"/>
    <x v="29"/>
    <x v="18"/>
    <x v="84"/>
    <x v="0"/>
    <x v="0"/>
    <s v="Chairs"/>
    <n v="161568"/>
    <n v="2"/>
    <n v="2"/>
    <x v="83"/>
  </r>
  <r>
    <x v="1"/>
    <x v="2"/>
    <x v="0"/>
    <x v="67"/>
    <x v="2"/>
    <x v="85"/>
    <x v="0"/>
    <x v="0"/>
    <s v="Tables"/>
    <n v="23386"/>
    <n v="2"/>
    <n v="45"/>
    <x v="84"/>
  </r>
  <r>
    <x v="1"/>
    <x v="1"/>
    <x v="0"/>
    <x v="68"/>
    <x v="1"/>
    <x v="86"/>
    <x v="1"/>
    <x v="1"/>
    <s v="Paper"/>
    <n v="1056"/>
    <n v="2"/>
    <n v="0"/>
    <x v="85"/>
  </r>
  <r>
    <x v="0"/>
    <x v="2"/>
    <x v="0"/>
    <x v="69"/>
    <x v="11"/>
    <x v="87"/>
    <x v="2"/>
    <x v="0"/>
    <s v="Chairs"/>
    <n v="200186"/>
    <n v="7"/>
    <n v="0"/>
    <x v="86"/>
  </r>
  <r>
    <x v="1"/>
    <x v="0"/>
    <x v="0"/>
    <x v="70"/>
    <x v="1"/>
    <x v="88"/>
    <x v="1"/>
    <x v="1"/>
    <s v="Paper"/>
    <n v="761"/>
    <n v="1"/>
    <n v="0"/>
    <x v="87"/>
  </r>
  <r>
    <x v="1"/>
    <x v="1"/>
    <x v="0"/>
    <x v="45"/>
    <x v="5"/>
    <x v="89"/>
    <x v="2"/>
    <x v="1"/>
    <s v="Appliances"/>
    <n v="1624"/>
    <n v="2"/>
    <n v="8"/>
    <x v="88"/>
  </r>
  <r>
    <x v="1"/>
    <x v="0"/>
    <x v="0"/>
    <x v="71"/>
    <x v="1"/>
    <x v="90"/>
    <x v="1"/>
    <x v="2"/>
    <s v="Accessories"/>
    <n v="799"/>
    <n v="2"/>
    <n v="0"/>
    <x v="89"/>
  </r>
  <r>
    <x v="1"/>
    <x v="1"/>
    <x v="0"/>
    <x v="72"/>
    <x v="3"/>
    <x v="91"/>
    <x v="0"/>
    <x v="1"/>
    <s v="Art"/>
    <n v="14016"/>
    <n v="3"/>
    <n v="2"/>
    <x v="90"/>
  </r>
  <r>
    <x v="1"/>
    <x v="0"/>
    <x v="0"/>
    <x v="73"/>
    <x v="30"/>
    <x v="92"/>
    <x v="3"/>
    <x v="1"/>
    <s v="Fasteners"/>
    <n v="756"/>
    <n v="6"/>
    <n v="0"/>
    <x v="91"/>
  </r>
  <r>
    <x v="1"/>
    <x v="1"/>
    <x v="0"/>
    <x v="74"/>
    <x v="24"/>
    <x v="93"/>
    <x v="3"/>
    <x v="1"/>
    <s v="Storage"/>
    <n v="37208"/>
    <n v="1"/>
    <n v="2"/>
    <x v="92"/>
  </r>
  <r>
    <x v="0"/>
    <x v="1"/>
    <x v="0"/>
    <x v="8"/>
    <x v="1"/>
    <x v="94"/>
    <x v="1"/>
    <x v="1"/>
    <s v="Storage"/>
    <n v="72584"/>
    <n v="4"/>
    <n v="0"/>
    <x v="93"/>
  </r>
  <r>
    <x v="2"/>
    <x v="1"/>
    <x v="0"/>
    <x v="75"/>
    <x v="1"/>
    <x v="95"/>
    <x v="1"/>
    <x v="1"/>
    <s v="Paper"/>
    <n v="882"/>
    <n v="2"/>
    <n v="0"/>
    <x v="94"/>
  </r>
  <r>
    <x v="0"/>
    <x v="1"/>
    <x v="0"/>
    <x v="76"/>
    <x v="2"/>
    <x v="96"/>
    <x v="0"/>
    <x v="1"/>
    <s v="Binders"/>
    <n v="254058"/>
    <n v="7"/>
    <n v="7"/>
    <x v="95"/>
  </r>
  <r>
    <x v="2"/>
    <x v="1"/>
    <x v="0"/>
    <x v="77"/>
    <x v="22"/>
    <x v="97"/>
    <x v="1"/>
    <x v="0"/>
    <s v="Furnishings"/>
    <n v="300416"/>
    <n v="8"/>
    <n v="2"/>
    <x v="96"/>
  </r>
  <r>
    <x v="1"/>
    <x v="1"/>
    <x v="0"/>
    <x v="78"/>
    <x v="30"/>
    <x v="98"/>
    <x v="3"/>
    <x v="1"/>
    <s v="Paper"/>
    <n v="324"/>
    <n v="5"/>
    <n v="0"/>
    <x v="97"/>
  </r>
  <r>
    <x v="1"/>
    <x v="1"/>
    <x v="0"/>
    <x v="79"/>
    <x v="12"/>
    <x v="99"/>
    <x v="2"/>
    <x v="1"/>
    <s v="Art"/>
    <n v="984"/>
    <n v="3"/>
    <n v="0"/>
    <x v="98"/>
  </r>
  <r>
    <x v="1"/>
    <x v="2"/>
    <x v="0"/>
    <x v="80"/>
    <x v="30"/>
    <x v="100"/>
    <x v="3"/>
    <x v="1"/>
    <s v="Binders"/>
    <n v="4548"/>
    <n v="3"/>
    <n v="0"/>
    <x v="99"/>
  </r>
  <r>
    <x v="2"/>
    <x v="0"/>
    <x v="0"/>
    <x v="81"/>
    <x v="17"/>
    <x v="101"/>
    <x v="0"/>
    <x v="1"/>
    <s v="Art"/>
    <n v="489"/>
    <n v="1"/>
    <n v="0"/>
    <x v="100"/>
  </r>
  <r>
    <x v="0"/>
    <x v="1"/>
    <x v="0"/>
    <x v="82"/>
    <x v="22"/>
    <x v="102"/>
    <x v="1"/>
    <x v="0"/>
    <s v="Furnishings"/>
    <n v="15136"/>
    <n v="4"/>
    <n v="2"/>
    <x v="101"/>
  </r>
  <r>
    <x v="1"/>
    <x v="1"/>
    <x v="0"/>
    <x v="83"/>
    <x v="30"/>
    <x v="103"/>
    <x v="3"/>
    <x v="0"/>
    <s v="Furnishings"/>
    <n v="8754"/>
    <n v="3"/>
    <n v="0"/>
    <x v="102"/>
  </r>
  <r>
    <x v="1"/>
    <x v="1"/>
    <x v="0"/>
    <x v="84"/>
    <x v="2"/>
    <x v="104"/>
    <x v="0"/>
    <x v="2"/>
    <s v="Phones"/>
    <n v="178384"/>
    <n v="2"/>
    <n v="2"/>
    <x v="103"/>
  </r>
  <r>
    <x v="2"/>
    <x v="1"/>
    <x v="0"/>
    <x v="10"/>
    <x v="9"/>
    <x v="105"/>
    <x v="3"/>
    <x v="1"/>
    <s v="Art"/>
    <n v="99136"/>
    <n v="4"/>
    <n v="2"/>
    <x v="104"/>
  </r>
  <r>
    <x v="1"/>
    <x v="1"/>
    <x v="0"/>
    <x v="85"/>
    <x v="1"/>
    <x v="106"/>
    <x v="1"/>
    <x v="1"/>
    <s v="Fasteners"/>
    <n v="716"/>
    <n v="2"/>
    <n v="0"/>
    <x v="105"/>
  </r>
  <r>
    <x v="1"/>
    <x v="1"/>
    <x v="0"/>
    <x v="86"/>
    <x v="1"/>
    <x v="107"/>
    <x v="1"/>
    <x v="1"/>
    <s v="Binders"/>
    <n v="25152"/>
    <n v="6"/>
    <n v="2"/>
    <x v="106"/>
  </r>
  <r>
    <x v="0"/>
    <x v="1"/>
    <x v="0"/>
    <x v="87"/>
    <x v="18"/>
    <x v="108"/>
    <x v="0"/>
    <x v="0"/>
    <s v="Furnishings"/>
    <n v="15992"/>
    <n v="1"/>
    <n v="2"/>
    <x v="107"/>
  </r>
  <r>
    <x v="0"/>
    <x v="0"/>
    <x v="0"/>
    <x v="88"/>
    <x v="7"/>
    <x v="109"/>
    <x v="1"/>
    <x v="1"/>
    <s v="Fasteners"/>
    <n v="496"/>
    <n v="4"/>
    <n v="0"/>
    <x v="108"/>
  </r>
  <r>
    <x v="1"/>
    <x v="0"/>
    <x v="0"/>
    <x v="89"/>
    <x v="5"/>
    <x v="110"/>
    <x v="2"/>
    <x v="1"/>
    <s v="Storage"/>
    <n v="888"/>
    <n v="4"/>
    <n v="2"/>
    <x v="109"/>
  </r>
  <r>
    <x v="1"/>
    <x v="0"/>
    <x v="0"/>
    <x v="90"/>
    <x v="31"/>
    <x v="111"/>
    <x v="3"/>
    <x v="1"/>
    <s v="Art"/>
    <n v="756"/>
    <n v="3"/>
    <n v="0"/>
    <x v="110"/>
  </r>
  <r>
    <x v="2"/>
    <x v="1"/>
    <x v="0"/>
    <x v="38"/>
    <x v="32"/>
    <x v="112"/>
    <x v="0"/>
    <x v="1"/>
    <s v="Appliances"/>
    <n v="64784"/>
    <n v="8"/>
    <n v="0"/>
    <x v="111"/>
  </r>
  <r>
    <x v="3"/>
    <x v="1"/>
    <x v="0"/>
    <x v="91"/>
    <x v="29"/>
    <x v="113"/>
    <x v="3"/>
    <x v="1"/>
    <s v="Binders"/>
    <n v="232"/>
    <n v="4"/>
    <n v="0"/>
    <x v="112"/>
  </r>
  <r>
    <x v="1"/>
    <x v="0"/>
    <x v="0"/>
    <x v="92"/>
    <x v="5"/>
    <x v="114"/>
    <x v="2"/>
    <x v="1"/>
    <s v="Paper"/>
    <n v="2592"/>
    <n v="5"/>
    <n v="2"/>
    <x v="113"/>
  </r>
  <r>
    <x v="1"/>
    <x v="0"/>
    <x v="0"/>
    <x v="93"/>
    <x v="16"/>
    <x v="115"/>
    <x v="1"/>
    <x v="1"/>
    <s v="Binders"/>
    <n v="816"/>
    <n v="5"/>
    <n v="7"/>
    <x v="114"/>
  </r>
  <r>
    <x v="2"/>
    <x v="1"/>
    <x v="0"/>
    <x v="94"/>
    <x v="10"/>
    <x v="116"/>
    <x v="2"/>
    <x v="1"/>
    <s v="Paper"/>
    <n v="99136"/>
    <n v="4"/>
    <n v="2"/>
    <x v="115"/>
  </r>
  <r>
    <x v="1"/>
    <x v="1"/>
    <x v="0"/>
    <x v="47"/>
    <x v="31"/>
    <x v="117"/>
    <x v="3"/>
    <x v="0"/>
    <s v="Tables"/>
    <n v="1488424"/>
    <n v="7"/>
    <n v="3"/>
    <x v="116"/>
  </r>
  <r>
    <x v="1"/>
    <x v="0"/>
    <x v="0"/>
    <x v="95"/>
    <x v="2"/>
    <x v="118"/>
    <x v="0"/>
    <x v="0"/>
    <s v="Tables"/>
    <n v="3754575"/>
    <n v="3"/>
    <n v="45"/>
    <x v="117"/>
  </r>
  <r>
    <x v="0"/>
    <x v="0"/>
    <x v="0"/>
    <x v="96"/>
    <x v="4"/>
    <x v="119"/>
    <x v="1"/>
    <x v="2"/>
    <s v="Phones"/>
    <n v="246384"/>
    <n v="2"/>
    <n v="2"/>
    <x v="118"/>
  </r>
  <r>
    <x v="0"/>
    <x v="1"/>
    <x v="0"/>
    <x v="97"/>
    <x v="10"/>
    <x v="120"/>
    <x v="2"/>
    <x v="1"/>
    <s v="Binders"/>
    <n v="12462"/>
    <n v="3"/>
    <n v="8"/>
    <x v="119"/>
  </r>
  <r>
    <x v="1"/>
    <x v="2"/>
    <x v="0"/>
    <x v="98"/>
    <x v="33"/>
    <x v="121"/>
    <x v="1"/>
    <x v="1"/>
    <s v="Binders"/>
    <n v="75792"/>
    <n v="3"/>
    <n v="2"/>
    <x v="120"/>
  </r>
  <r>
    <x v="0"/>
    <x v="1"/>
    <x v="0"/>
    <x v="99"/>
    <x v="34"/>
    <x v="122"/>
    <x v="3"/>
    <x v="1"/>
    <s v="Storage"/>
    <n v="4996"/>
    <n v="2"/>
    <n v="0"/>
    <x v="121"/>
  </r>
  <r>
    <x v="2"/>
    <x v="0"/>
    <x v="0"/>
    <x v="100"/>
    <x v="2"/>
    <x v="123"/>
    <x v="0"/>
    <x v="1"/>
    <s v="Paper"/>
    <n v="9568"/>
    <n v="2"/>
    <n v="2"/>
    <x v="122"/>
  </r>
  <r>
    <x v="1"/>
    <x v="1"/>
    <x v="0"/>
    <x v="40"/>
    <x v="3"/>
    <x v="124"/>
    <x v="0"/>
    <x v="1"/>
    <s v="Art"/>
    <n v="39072"/>
    <n v="6"/>
    <n v="2"/>
    <x v="123"/>
  </r>
  <r>
    <x v="1"/>
    <x v="0"/>
    <x v="0"/>
    <x v="101"/>
    <x v="1"/>
    <x v="125"/>
    <x v="1"/>
    <x v="1"/>
    <s v="Art"/>
    <n v="9592"/>
    <n v="8"/>
    <n v="0"/>
    <x v="124"/>
  </r>
  <r>
    <x v="1"/>
    <x v="1"/>
    <x v="0"/>
    <x v="102"/>
    <x v="0"/>
    <x v="126"/>
    <x v="0"/>
    <x v="1"/>
    <s v="Paper"/>
    <n v="578"/>
    <n v="1"/>
    <n v="0"/>
    <x v="125"/>
  </r>
  <r>
    <x v="2"/>
    <x v="0"/>
    <x v="0"/>
    <x v="103"/>
    <x v="22"/>
    <x v="127"/>
    <x v="1"/>
    <x v="2"/>
    <s v="Accessories"/>
    <n v="196752"/>
    <n v="6"/>
    <n v="2"/>
    <x v="126"/>
  </r>
  <r>
    <x v="1"/>
    <x v="1"/>
    <x v="0"/>
    <x v="104"/>
    <x v="31"/>
    <x v="128"/>
    <x v="3"/>
    <x v="0"/>
    <s v="Furnishings"/>
    <n v="5656"/>
    <n v="4"/>
    <n v="0"/>
    <x v="127"/>
  </r>
  <r>
    <x v="0"/>
    <x v="0"/>
    <x v="0"/>
    <x v="25"/>
    <x v="35"/>
    <x v="129"/>
    <x v="0"/>
    <x v="0"/>
    <s v="Chairs"/>
    <n v="8664"/>
    <n v="4"/>
    <n v="0"/>
    <x v="128"/>
  </r>
  <r>
    <x v="0"/>
    <x v="1"/>
    <x v="0"/>
    <x v="105"/>
    <x v="12"/>
    <x v="130"/>
    <x v="2"/>
    <x v="0"/>
    <s v="Furnishings"/>
    <n v="284"/>
    <n v="2"/>
    <n v="0"/>
    <x v="129"/>
  </r>
  <r>
    <x v="2"/>
    <x v="2"/>
    <x v="0"/>
    <x v="106"/>
    <x v="15"/>
    <x v="131"/>
    <x v="3"/>
    <x v="2"/>
    <s v="Machines"/>
    <n v="6999"/>
    <n v="1"/>
    <n v="0"/>
    <x v="130"/>
  </r>
  <r>
    <x v="1"/>
    <x v="2"/>
    <x v="0"/>
    <x v="107"/>
    <x v="3"/>
    <x v="132"/>
    <x v="0"/>
    <x v="1"/>
    <s v="Binders"/>
    <n v="189588"/>
    <n v="2"/>
    <n v="7"/>
    <x v="131"/>
  </r>
  <r>
    <x v="1"/>
    <x v="0"/>
    <x v="0"/>
    <x v="108"/>
    <x v="2"/>
    <x v="133"/>
    <x v="0"/>
    <x v="1"/>
    <s v="Binders"/>
    <n v="4812"/>
    <n v="2"/>
    <n v="7"/>
    <x v="132"/>
  </r>
  <r>
    <x v="0"/>
    <x v="0"/>
    <x v="0"/>
    <x v="38"/>
    <x v="14"/>
    <x v="134"/>
    <x v="2"/>
    <x v="0"/>
    <s v="Furnishings"/>
    <n v="291"/>
    <n v="1"/>
    <n v="0"/>
    <x v="133"/>
  </r>
  <r>
    <x v="0"/>
    <x v="0"/>
    <x v="0"/>
    <x v="109"/>
    <x v="15"/>
    <x v="135"/>
    <x v="3"/>
    <x v="1"/>
    <s v="Art"/>
    <n v="5952"/>
    <n v="3"/>
    <n v="0"/>
    <x v="134"/>
  </r>
  <r>
    <x v="1"/>
    <x v="1"/>
    <x v="0"/>
    <x v="110"/>
    <x v="26"/>
    <x v="136"/>
    <x v="2"/>
    <x v="2"/>
    <s v="Accessories"/>
    <n v="6388"/>
    <n v="4"/>
    <n v="0"/>
    <x v="135"/>
  </r>
  <r>
    <x v="1"/>
    <x v="0"/>
    <x v="0"/>
    <x v="3"/>
    <x v="1"/>
    <x v="137"/>
    <x v="1"/>
    <x v="0"/>
    <s v="Chairs"/>
    <n v="129568"/>
    <n v="2"/>
    <n v="2"/>
    <x v="136"/>
  </r>
  <r>
    <x v="1"/>
    <x v="2"/>
    <x v="0"/>
    <x v="111"/>
    <x v="10"/>
    <x v="138"/>
    <x v="2"/>
    <x v="0"/>
    <s v="Furnishings"/>
    <n v="254744"/>
    <n v="7"/>
    <n v="6"/>
    <x v="137"/>
  </r>
  <r>
    <x v="1"/>
    <x v="1"/>
    <x v="0"/>
    <x v="112"/>
    <x v="5"/>
    <x v="139"/>
    <x v="2"/>
    <x v="0"/>
    <s v="Bookcases"/>
    <n v="2053328"/>
    <n v="2"/>
    <n v="32"/>
    <x v="138"/>
  </r>
  <r>
    <x v="1"/>
    <x v="1"/>
    <x v="0"/>
    <x v="113"/>
    <x v="15"/>
    <x v="140"/>
    <x v="3"/>
    <x v="1"/>
    <s v="Paper"/>
    <n v="5548"/>
    <n v="1"/>
    <n v="0"/>
    <x v="139"/>
  </r>
  <r>
    <x v="1"/>
    <x v="1"/>
    <x v="0"/>
    <x v="1"/>
    <x v="1"/>
    <x v="141"/>
    <x v="1"/>
    <x v="2"/>
    <s v="Phones"/>
    <n v="9576"/>
    <n v="6"/>
    <n v="2"/>
    <x v="140"/>
  </r>
  <r>
    <x v="1"/>
    <x v="0"/>
    <x v="0"/>
    <x v="70"/>
    <x v="1"/>
    <x v="142"/>
    <x v="1"/>
    <x v="2"/>
    <s v="Accessories"/>
    <n v="909"/>
    <n v="3"/>
    <n v="0"/>
    <x v="141"/>
  </r>
  <r>
    <x v="0"/>
    <x v="2"/>
    <x v="0"/>
    <x v="114"/>
    <x v="5"/>
    <x v="143"/>
    <x v="2"/>
    <x v="2"/>
    <s v="Phones"/>
    <n v="7992"/>
    <n v="1"/>
    <n v="2"/>
    <x v="142"/>
  </r>
  <r>
    <x v="1"/>
    <x v="0"/>
    <x v="0"/>
    <x v="30"/>
    <x v="15"/>
    <x v="144"/>
    <x v="3"/>
    <x v="1"/>
    <s v="Storage"/>
    <n v="44915"/>
    <n v="5"/>
    <n v="0"/>
    <x v="143"/>
  </r>
  <r>
    <x v="1"/>
    <x v="0"/>
    <x v="0"/>
    <x v="115"/>
    <x v="36"/>
    <x v="145"/>
    <x v="0"/>
    <x v="1"/>
    <s v="Envelopes"/>
    <n v="10542"/>
    <n v="2"/>
    <n v="0"/>
    <x v="144"/>
  </r>
  <r>
    <x v="1"/>
    <x v="0"/>
    <x v="0"/>
    <x v="116"/>
    <x v="1"/>
    <x v="146"/>
    <x v="1"/>
    <x v="1"/>
    <s v="Binders"/>
    <n v="119616"/>
    <n v="8"/>
    <n v="2"/>
    <x v="145"/>
  </r>
  <r>
    <x v="1"/>
    <x v="1"/>
    <x v="0"/>
    <x v="117"/>
    <x v="22"/>
    <x v="147"/>
    <x v="1"/>
    <x v="1"/>
    <s v="Binders"/>
    <n v="2262"/>
    <n v="2"/>
    <n v="7"/>
    <x v="146"/>
  </r>
  <r>
    <x v="1"/>
    <x v="0"/>
    <x v="0"/>
    <x v="118"/>
    <x v="32"/>
    <x v="148"/>
    <x v="0"/>
    <x v="1"/>
    <s v="Art"/>
    <n v="274"/>
    <n v="1"/>
    <n v="0"/>
    <x v="147"/>
  </r>
  <r>
    <x v="2"/>
    <x v="0"/>
    <x v="0"/>
    <x v="119"/>
    <x v="25"/>
    <x v="149"/>
    <x v="2"/>
    <x v="0"/>
    <s v="Furnishings"/>
    <n v="1263"/>
    <n v="3"/>
    <n v="0"/>
    <x v="148"/>
  </r>
  <r>
    <x v="1"/>
    <x v="2"/>
    <x v="0"/>
    <x v="120"/>
    <x v="37"/>
    <x v="150"/>
    <x v="1"/>
    <x v="2"/>
    <s v="Copiers"/>
    <n v="299995"/>
    <n v="5"/>
    <n v="0"/>
    <x v="149"/>
  </r>
  <r>
    <x v="2"/>
    <x v="1"/>
    <x v="0"/>
    <x v="66"/>
    <x v="12"/>
    <x v="151"/>
    <x v="2"/>
    <x v="0"/>
    <s v="Tables"/>
    <n v="21098"/>
    <n v="2"/>
    <n v="0"/>
    <x v="150"/>
  </r>
  <r>
    <x v="1"/>
    <x v="2"/>
    <x v="0"/>
    <x v="121"/>
    <x v="2"/>
    <x v="152"/>
    <x v="0"/>
    <x v="0"/>
    <s v="Chairs"/>
    <n v="683952"/>
    <n v="3"/>
    <n v="2"/>
    <x v="151"/>
  </r>
  <r>
    <x v="0"/>
    <x v="0"/>
    <x v="0"/>
    <x v="122"/>
    <x v="19"/>
    <x v="153"/>
    <x v="0"/>
    <x v="2"/>
    <s v="Phones"/>
    <n v="97995"/>
    <n v="5"/>
    <n v="0"/>
    <x v="152"/>
  </r>
  <r>
    <x v="1"/>
    <x v="0"/>
    <x v="0"/>
    <x v="123"/>
    <x v="16"/>
    <x v="154"/>
    <x v="1"/>
    <x v="1"/>
    <s v="Storage"/>
    <n v="16768"/>
    <n v="2"/>
    <n v="2"/>
    <x v="153"/>
  </r>
  <r>
    <x v="0"/>
    <x v="0"/>
    <x v="0"/>
    <x v="22"/>
    <x v="10"/>
    <x v="155"/>
    <x v="2"/>
    <x v="1"/>
    <s v="Binders"/>
    <n v="42616"/>
    <n v="7"/>
    <n v="8"/>
    <x v="154"/>
  </r>
  <r>
    <x v="2"/>
    <x v="0"/>
    <x v="0"/>
    <x v="124"/>
    <x v="6"/>
    <x v="156"/>
    <x v="2"/>
    <x v="2"/>
    <s v="Accessories"/>
    <n v="4689"/>
    <n v="6"/>
    <n v="0"/>
    <x v="155"/>
  </r>
  <r>
    <x v="1"/>
    <x v="0"/>
    <x v="0"/>
    <x v="24"/>
    <x v="24"/>
    <x v="157"/>
    <x v="3"/>
    <x v="1"/>
    <s v="Storage"/>
    <n v="646776"/>
    <n v="9"/>
    <n v="2"/>
    <x v="156"/>
  </r>
  <r>
    <x v="0"/>
    <x v="1"/>
    <x v="0"/>
    <x v="125"/>
    <x v="1"/>
    <x v="158"/>
    <x v="1"/>
    <x v="1"/>
    <s v="Storage"/>
    <n v="129578"/>
    <n v="2"/>
    <n v="0"/>
    <x v="157"/>
  </r>
  <r>
    <x v="1"/>
    <x v="0"/>
    <x v="0"/>
    <x v="126"/>
    <x v="4"/>
    <x v="159"/>
    <x v="1"/>
    <x v="1"/>
    <s v="Art"/>
    <n v="882"/>
    <n v="3"/>
    <n v="0"/>
    <x v="158"/>
  </r>
  <r>
    <x v="1"/>
    <x v="0"/>
    <x v="0"/>
    <x v="127"/>
    <x v="21"/>
    <x v="160"/>
    <x v="1"/>
    <x v="2"/>
    <s v="Phones"/>
    <n v="84784"/>
    <n v="2"/>
    <n v="2"/>
    <x v="159"/>
  </r>
  <r>
    <x v="1"/>
    <x v="0"/>
    <x v="0"/>
    <x v="128"/>
    <x v="5"/>
    <x v="161"/>
    <x v="2"/>
    <x v="1"/>
    <s v="Art"/>
    <n v="9344"/>
    <n v="2"/>
    <n v="2"/>
    <x v="160"/>
  </r>
  <r>
    <x v="2"/>
    <x v="1"/>
    <x v="0"/>
    <x v="61"/>
    <x v="5"/>
    <x v="162"/>
    <x v="2"/>
    <x v="2"/>
    <s v="Phones"/>
    <n v="369576"/>
    <n v="3"/>
    <n v="2"/>
    <x v="161"/>
  </r>
  <r>
    <x v="0"/>
    <x v="0"/>
    <x v="0"/>
    <x v="129"/>
    <x v="24"/>
    <x v="163"/>
    <x v="3"/>
    <x v="2"/>
    <s v="Phones"/>
    <n v="11994"/>
    <n v="10"/>
    <n v="4"/>
    <x v="162"/>
  </r>
  <r>
    <x v="0"/>
    <x v="1"/>
    <x v="0"/>
    <x v="20"/>
    <x v="15"/>
    <x v="164"/>
    <x v="3"/>
    <x v="0"/>
    <s v="Furnishings"/>
    <n v="4048"/>
    <n v="2"/>
    <n v="0"/>
    <x v="163"/>
  </r>
  <r>
    <x v="1"/>
    <x v="1"/>
    <x v="0"/>
    <x v="130"/>
    <x v="12"/>
    <x v="165"/>
    <x v="2"/>
    <x v="0"/>
    <s v="Chairs"/>
    <n v="30196"/>
    <n v="2"/>
    <n v="0"/>
    <x v="164"/>
  </r>
  <r>
    <x v="0"/>
    <x v="1"/>
    <x v="0"/>
    <x v="131"/>
    <x v="32"/>
    <x v="166"/>
    <x v="0"/>
    <x v="0"/>
    <s v="Chairs"/>
    <n v="39294"/>
    <n v="3"/>
    <n v="0"/>
    <x v="165"/>
  </r>
  <r>
    <x v="1"/>
    <x v="2"/>
    <x v="0"/>
    <x v="132"/>
    <x v="1"/>
    <x v="167"/>
    <x v="1"/>
    <x v="0"/>
    <s v="Furnishings"/>
    <n v="10492"/>
    <n v="5"/>
    <n v="0"/>
    <x v="166"/>
  </r>
  <r>
    <x v="0"/>
    <x v="0"/>
    <x v="0"/>
    <x v="133"/>
    <x v="1"/>
    <x v="168"/>
    <x v="1"/>
    <x v="1"/>
    <s v="Storage"/>
    <n v="3304"/>
    <n v="2"/>
    <n v="0"/>
    <x v="167"/>
  </r>
  <r>
    <x v="1"/>
    <x v="0"/>
    <x v="0"/>
    <x v="134"/>
    <x v="12"/>
    <x v="169"/>
    <x v="2"/>
    <x v="2"/>
    <s v="Accessories"/>
    <n v="13252"/>
    <n v="4"/>
    <n v="0"/>
    <x v="168"/>
  </r>
  <r>
    <x v="1"/>
    <x v="2"/>
    <x v="0"/>
    <x v="135"/>
    <x v="30"/>
    <x v="170"/>
    <x v="3"/>
    <x v="1"/>
    <s v="Paper"/>
    <n v="648"/>
    <n v="1"/>
    <n v="0"/>
    <x v="169"/>
  </r>
  <r>
    <x v="1"/>
    <x v="1"/>
    <x v="0"/>
    <x v="136"/>
    <x v="16"/>
    <x v="171"/>
    <x v="1"/>
    <x v="1"/>
    <s v="Fasteners"/>
    <n v="3156"/>
    <n v="5"/>
    <n v="2"/>
    <x v="170"/>
  </r>
  <r>
    <x v="0"/>
    <x v="1"/>
    <x v="0"/>
    <x v="137"/>
    <x v="4"/>
    <x v="172"/>
    <x v="1"/>
    <x v="0"/>
    <s v="Furnishings"/>
    <n v="148"/>
    <n v="4"/>
    <n v="0"/>
    <x v="171"/>
  </r>
  <r>
    <x v="3"/>
    <x v="2"/>
    <x v="0"/>
    <x v="34"/>
    <x v="10"/>
    <x v="173"/>
    <x v="2"/>
    <x v="0"/>
    <s v="Chairs"/>
    <n v="701372"/>
    <n v="2"/>
    <n v="3"/>
    <x v="172"/>
  </r>
  <r>
    <x v="1"/>
    <x v="0"/>
    <x v="0"/>
    <x v="81"/>
    <x v="5"/>
    <x v="174"/>
    <x v="2"/>
    <x v="1"/>
    <s v="Storage"/>
    <n v="999432"/>
    <n v="7"/>
    <n v="2"/>
    <x v="173"/>
  </r>
  <r>
    <x v="3"/>
    <x v="0"/>
    <x v="0"/>
    <x v="103"/>
    <x v="0"/>
    <x v="175"/>
    <x v="0"/>
    <x v="1"/>
    <s v="Fasteners"/>
    <n v="1074"/>
    <n v="3"/>
    <n v="0"/>
    <x v="174"/>
  </r>
  <r>
    <x v="0"/>
    <x v="1"/>
    <x v="0"/>
    <x v="61"/>
    <x v="5"/>
    <x v="176"/>
    <x v="2"/>
    <x v="1"/>
    <s v="Supplies"/>
    <n v="2376"/>
    <n v="3"/>
    <n v="2"/>
    <x v="175"/>
  </r>
  <r>
    <x v="2"/>
    <x v="0"/>
    <x v="0"/>
    <x v="138"/>
    <x v="24"/>
    <x v="177"/>
    <x v="3"/>
    <x v="0"/>
    <s v="Furnishings"/>
    <n v="3036"/>
    <n v="5"/>
    <n v="2"/>
    <x v="176"/>
  </r>
  <r>
    <x v="1"/>
    <x v="0"/>
    <x v="0"/>
    <x v="139"/>
    <x v="5"/>
    <x v="178"/>
    <x v="2"/>
    <x v="1"/>
    <s v="Appliances"/>
    <n v="2688"/>
    <n v="3"/>
    <n v="8"/>
    <x v="177"/>
  </r>
  <r>
    <x v="3"/>
    <x v="1"/>
    <x v="0"/>
    <x v="140"/>
    <x v="3"/>
    <x v="179"/>
    <x v="0"/>
    <x v="2"/>
    <s v="Machines"/>
    <n v="799998"/>
    <n v="4"/>
    <n v="5"/>
    <x v="178"/>
  </r>
  <r>
    <x v="0"/>
    <x v="0"/>
    <x v="0"/>
    <x v="141"/>
    <x v="17"/>
    <x v="180"/>
    <x v="0"/>
    <x v="0"/>
    <s v="Furnishings"/>
    <n v="10401"/>
    <n v="1"/>
    <n v="0"/>
    <x v="179"/>
  </r>
  <r>
    <x v="2"/>
    <x v="2"/>
    <x v="0"/>
    <x v="142"/>
    <x v="9"/>
    <x v="181"/>
    <x v="3"/>
    <x v="1"/>
    <s v="Art"/>
    <n v="198272"/>
    <n v="8"/>
    <n v="2"/>
    <x v="180"/>
  </r>
  <r>
    <x v="1"/>
    <x v="1"/>
    <x v="0"/>
    <x v="143"/>
    <x v="3"/>
    <x v="182"/>
    <x v="0"/>
    <x v="1"/>
    <s v="Paper"/>
    <n v="10368"/>
    <n v="2"/>
    <n v="2"/>
    <x v="181"/>
  </r>
  <r>
    <x v="1"/>
    <x v="0"/>
    <x v="0"/>
    <x v="144"/>
    <x v="2"/>
    <x v="183"/>
    <x v="0"/>
    <x v="1"/>
    <s v="Envelopes"/>
    <n v="24448"/>
    <n v="4"/>
    <n v="2"/>
    <x v="182"/>
  </r>
  <r>
    <x v="1"/>
    <x v="1"/>
    <x v="0"/>
    <x v="145"/>
    <x v="15"/>
    <x v="184"/>
    <x v="3"/>
    <x v="1"/>
    <s v="Appliances"/>
    <n v="28134"/>
    <n v="6"/>
    <n v="0"/>
    <x v="183"/>
  </r>
  <r>
    <x v="1"/>
    <x v="1"/>
    <x v="0"/>
    <x v="66"/>
    <x v="12"/>
    <x v="185"/>
    <x v="2"/>
    <x v="0"/>
    <s v="Tables"/>
    <n v="165294"/>
    <n v="3"/>
    <n v="0"/>
    <x v="184"/>
  </r>
  <r>
    <x v="1"/>
    <x v="1"/>
    <x v="0"/>
    <x v="146"/>
    <x v="2"/>
    <x v="186"/>
    <x v="0"/>
    <x v="1"/>
    <s v="Supplies"/>
    <n v="45584"/>
    <n v="7"/>
    <n v="2"/>
    <x v="185"/>
  </r>
  <r>
    <x v="2"/>
    <x v="0"/>
    <x v="0"/>
    <x v="147"/>
    <x v="15"/>
    <x v="187"/>
    <x v="3"/>
    <x v="1"/>
    <s v="Paper"/>
    <n v="18272"/>
    <n v="8"/>
    <n v="0"/>
    <x v="186"/>
  </r>
  <r>
    <x v="3"/>
    <x v="1"/>
    <x v="0"/>
    <x v="70"/>
    <x v="1"/>
    <x v="188"/>
    <x v="1"/>
    <x v="0"/>
    <s v="Tables"/>
    <n v="56712"/>
    <n v="10"/>
    <n v="2"/>
    <x v="187"/>
  </r>
  <r>
    <x v="0"/>
    <x v="0"/>
    <x v="0"/>
    <x v="148"/>
    <x v="10"/>
    <x v="189"/>
    <x v="2"/>
    <x v="2"/>
    <s v="Phones"/>
    <n v="11992"/>
    <n v="1"/>
    <n v="2"/>
    <x v="188"/>
  </r>
  <r>
    <x v="1"/>
    <x v="0"/>
    <x v="0"/>
    <x v="149"/>
    <x v="12"/>
    <x v="190"/>
    <x v="2"/>
    <x v="1"/>
    <s v="Binders"/>
    <n v="5805"/>
    <n v="3"/>
    <n v="0"/>
    <x v="189"/>
  </r>
  <r>
    <x v="1"/>
    <x v="0"/>
    <x v="0"/>
    <x v="150"/>
    <x v="11"/>
    <x v="191"/>
    <x v="2"/>
    <x v="1"/>
    <s v="Storage"/>
    <n v="2456"/>
    <n v="2"/>
    <n v="0"/>
    <x v="190"/>
  </r>
  <r>
    <x v="0"/>
    <x v="1"/>
    <x v="0"/>
    <x v="151"/>
    <x v="28"/>
    <x v="192"/>
    <x v="0"/>
    <x v="1"/>
    <s v="Envelopes"/>
    <n v="1136"/>
    <n v="2"/>
    <n v="0"/>
    <x v="191"/>
  </r>
  <r>
    <x v="1"/>
    <x v="1"/>
    <x v="0"/>
    <x v="96"/>
    <x v="23"/>
    <x v="193"/>
    <x v="2"/>
    <x v="1"/>
    <s v="Binders"/>
    <n v="1828"/>
    <n v="2"/>
    <n v="0"/>
    <x v="192"/>
  </r>
  <r>
    <x v="0"/>
    <x v="0"/>
    <x v="0"/>
    <x v="152"/>
    <x v="1"/>
    <x v="194"/>
    <x v="1"/>
    <x v="1"/>
    <s v="Binders"/>
    <n v="17456"/>
    <n v="2"/>
    <n v="2"/>
    <x v="193"/>
  </r>
  <r>
    <x v="1"/>
    <x v="0"/>
    <x v="0"/>
    <x v="102"/>
    <x v="17"/>
    <x v="195"/>
    <x v="0"/>
    <x v="1"/>
    <s v="Binders"/>
    <n v="14396"/>
    <n v="4"/>
    <n v="0"/>
    <x v="194"/>
  </r>
  <r>
    <x v="3"/>
    <x v="0"/>
    <x v="0"/>
    <x v="153"/>
    <x v="3"/>
    <x v="196"/>
    <x v="0"/>
    <x v="2"/>
    <s v="Phones"/>
    <n v="136396"/>
    <n v="5"/>
    <n v="2"/>
    <x v="195"/>
  </r>
  <r>
    <x v="1"/>
    <x v="0"/>
    <x v="0"/>
    <x v="154"/>
    <x v="1"/>
    <x v="197"/>
    <x v="1"/>
    <x v="0"/>
    <s v="Chairs"/>
    <n v="28392"/>
    <n v="5"/>
    <n v="2"/>
    <x v="196"/>
  </r>
  <r>
    <x v="2"/>
    <x v="0"/>
    <x v="0"/>
    <x v="155"/>
    <x v="8"/>
    <x v="198"/>
    <x v="2"/>
    <x v="0"/>
    <s v="Furnishings"/>
    <n v="284"/>
    <n v="2"/>
    <n v="0"/>
    <x v="129"/>
  </r>
  <r>
    <x v="2"/>
    <x v="0"/>
    <x v="0"/>
    <x v="156"/>
    <x v="4"/>
    <x v="199"/>
    <x v="1"/>
    <x v="1"/>
    <s v="Art"/>
    <n v="1152"/>
    <n v="4"/>
    <n v="0"/>
    <x v="197"/>
  </r>
  <r>
    <x v="3"/>
    <x v="0"/>
    <x v="0"/>
    <x v="157"/>
    <x v="1"/>
    <x v="200"/>
    <x v="1"/>
    <x v="0"/>
    <s v="Furnishings"/>
    <n v="1828"/>
    <n v="2"/>
    <n v="0"/>
    <x v="198"/>
  </r>
  <r>
    <x v="2"/>
    <x v="1"/>
    <x v="0"/>
    <x v="158"/>
    <x v="6"/>
    <x v="201"/>
    <x v="2"/>
    <x v="1"/>
    <s v="Paper"/>
    <n v="5184"/>
    <n v="8"/>
    <n v="0"/>
    <x v="199"/>
  </r>
  <r>
    <x v="0"/>
    <x v="0"/>
    <x v="0"/>
    <x v="159"/>
    <x v="0"/>
    <x v="202"/>
    <x v="0"/>
    <x v="0"/>
    <s v="Chairs"/>
    <n v="30196"/>
    <n v="2"/>
    <n v="0"/>
    <x v="200"/>
  </r>
  <r>
    <x v="1"/>
    <x v="0"/>
    <x v="0"/>
    <x v="160"/>
    <x v="24"/>
    <x v="203"/>
    <x v="3"/>
    <x v="0"/>
    <s v="Furnishings"/>
    <n v="48896"/>
    <n v="4"/>
    <n v="2"/>
    <x v="201"/>
  </r>
  <r>
    <x v="1"/>
    <x v="1"/>
    <x v="0"/>
    <x v="161"/>
    <x v="30"/>
    <x v="204"/>
    <x v="3"/>
    <x v="2"/>
    <s v="Accessories"/>
    <n v="11536"/>
    <n v="7"/>
    <n v="0"/>
    <x v="202"/>
  </r>
  <r>
    <x v="0"/>
    <x v="1"/>
    <x v="0"/>
    <x v="162"/>
    <x v="1"/>
    <x v="205"/>
    <x v="1"/>
    <x v="1"/>
    <s v="Art"/>
    <n v="516"/>
    <n v="2"/>
    <n v="0"/>
    <x v="203"/>
  </r>
  <r>
    <x v="1"/>
    <x v="2"/>
    <x v="0"/>
    <x v="163"/>
    <x v="30"/>
    <x v="206"/>
    <x v="3"/>
    <x v="1"/>
    <s v="Paper"/>
    <n v="761"/>
    <n v="1"/>
    <n v="0"/>
    <x v="87"/>
  </r>
  <r>
    <x v="1"/>
    <x v="1"/>
    <x v="0"/>
    <x v="152"/>
    <x v="9"/>
    <x v="207"/>
    <x v="3"/>
    <x v="1"/>
    <s v="Binders"/>
    <n v="4491"/>
    <n v="6"/>
    <n v="7"/>
    <x v="204"/>
  </r>
  <r>
    <x v="2"/>
    <x v="0"/>
    <x v="0"/>
    <x v="3"/>
    <x v="38"/>
    <x v="208"/>
    <x v="3"/>
    <x v="1"/>
    <s v="Paper"/>
    <n v="3444"/>
    <n v="3"/>
    <n v="0"/>
    <x v="205"/>
  </r>
  <r>
    <x v="1"/>
    <x v="2"/>
    <x v="0"/>
    <x v="29"/>
    <x v="39"/>
    <x v="209"/>
    <x v="3"/>
    <x v="1"/>
    <s v="Binders"/>
    <n v="3766"/>
    <n v="7"/>
    <n v="0"/>
    <x v="206"/>
  </r>
  <r>
    <x v="2"/>
    <x v="0"/>
    <x v="0"/>
    <x v="164"/>
    <x v="5"/>
    <x v="210"/>
    <x v="2"/>
    <x v="1"/>
    <s v="Labels"/>
    <n v="1044"/>
    <n v="5"/>
    <n v="2"/>
    <x v="207"/>
  </r>
  <r>
    <x v="1"/>
    <x v="2"/>
    <x v="0"/>
    <x v="165"/>
    <x v="29"/>
    <x v="211"/>
    <x v="3"/>
    <x v="0"/>
    <s v="Furnishings"/>
    <n v="222"/>
    <n v="6"/>
    <n v="0"/>
    <x v="208"/>
  </r>
  <r>
    <x v="1"/>
    <x v="0"/>
    <x v="0"/>
    <x v="166"/>
    <x v="17"/>
    <x v="212"/>
    <x v="0"/>
    <x v="1"/>
    <s v="Storage"/>
    <n v="2456"/>
    <n v="2"/>
    <n v="0"/>
    <x v="190"/>
  </r>
  <r>
    <x v="2"/>
    <x v="0"/>
    <x v="0"/>
    <x v="167"/>
    <x v="24"/>
    <x v="213"/>
    <x v="3"/>
    <x v="1"/>
    <s v="Art"/>
    <n v="14592"/>
    <n v="3"/>
    <n v="2"/>
    <x v="209"/>
  </r>
  <r>
    <x v="2"/>
    <x v="1"/>
    <x v="0"/>
    <x v="168"/>
    <x v="27"/>
    <x v="214"/>
    <x v="1"/>
    <x v="2"/>
    <s v="Accessories"/>
    <n v="15999"/>
    <n v="1"/>
    <n v="0"/>
    <x v="210"/>
  </r>
  <r>
    <x v="1"/>
    <x v="1"/>
    <x v="0"/>
    <x v="169"/>
    <x v="1"/>
    <x v="215"/>
    <x v="1"/>
    <x v="1"/>
    <s v="Paper"/>
    <n v="1296"/>
    <n v="2"/>
    <n v="0"/>
    <x v="39"/>
  </r>
  <r>
    <x v="1"/>
    <x v="1"/>
    <x v="0"/>
    <x v="170"/>
    <x v="1"/>
    <x v="216"/>
    <x v="1"/>
    <x v="1"/>
    <s v="Binders"/>
    <n v="6096"/>
    <n v="2"/>
    <n v="2"/>
    <x v="211"/>
  </r>
  <r>
    <x v="1"/>
    <x v="0"/>
    <x v="0"/>
    <x v="171"/>
    <x v="5"/>
    <x v="217"/>
    <x v="2"/>
    <x v="1"/>
    <s v="Art"/>
    <n v="27168"/>
    <n v="2"/>
    <n v="2"/>
    <x v="212"/>
  </r>
  <r>
    <x v="3"/>
    <x v="0"/>
    <x v="0"/>
    <x v="147"/>
    <x v="1"/>
    <x v="218"/>
    <x v="1"/>
    <x v="0"/>
    <s v="Furnishings"/>
    <n v="2046"/>
    <n v="2"/>
    <n v="0"/>
    <x v="213"/>
  </r>
  <r>
    <x v="0"/>
    <x v="0"/>
    <x v="0"/>
    <x v="172"/>
    <x v="2"/>
    <x v="219"/>
    <x v="0"/>
    <x v="1"/>
    <s v="Labels"/>
    <n v="4608"/>
    <n v="2"/>
    <n v="2"/>
    <x v="214"/>
  </r>
  <r>
    <x v="1"/>
    <x v="1"/>
    <x v="0"/>
    <x v="173"/>
    <x v="17"/>
    <x v="220"/>
    <x v="0"/>
    <x v="1"/>
    <s v="Binders"/>
    <n v="271593"/>
    <n v="7"/>
    <n v="0"/>
    <x v="215"/>
  </r>
  <r>
    <x v="1"/>
    <x v="0"/>
    <x v="0"/>
    <x v="174"/>
    <x v="1"/>
    <x v="221"/>
    <x v="1"/>
    <x v="1"/>
    <s v="Storage"/>
    <n v="48465"/>
    <n v="3"/>
    <n v="0"/>
    <x v="216"/>
  </r>
  <r>
    <x v="1"/>
    <x v="0"/>
    <x v="0"/>
    <x v="108"/>
    <x v="3"/>
    <x v="222"/>
    <x v="0"/>
    <x v="1"/>
    <s v="Paper"/>
    <n v="115296"/>
    <n v="3"/>
    <n v="2"/>
    <x v="217"/>
  </r>
  <r>
    <x v="1"/>
    <x v="0"/>
    <x v="0"/>
    <x v="140"/>
    <x v="23"/>
    <x v="223"/>
    <x v="2"/>
    <x v="1"/>
    <s v="Paper"/>
    <n v="4475"/>
    <n v="5"/>
    <n v="0"/>
    <x v="218"/>
  </r>
  <r>
    <x v="0"/>
    <x v="0"/>
    <x v="0"/>
    <x v="175"/>
    <x v="4"/>
    <x v="224"/>
    <x v="1"/>
    <x v="0"/>
    <s v="Furnishings"/>
    <n v="15525"/>
    <n v="3"/>
    <n v="0"/>
    <x v="219"/>
  </r>
  <r>
    <x v="1"/>
    <x v="0"/>
    <x v="0"/>
    <x v="176"/>
    <x v="40"/>
    <x v="225"/>
    <x v="3"/>
    <x v="1"/>
    <s v="Art"/>
    <n v="2274"/>
    <n v="3"/>
    <n v="0"/>
    <x v="220"/>
  </r>
  <r>
    <x v="1"/>
    <x v="2"/>
    <x v="0"/>
    <x v="177"/>
    <x v="25"/>
    <x v="226"/>
    <x v="2"/>
    <x v="0"/>
    <s v="Furnishings"/>
    <n v="8662"/>
    <n v="2"/>
    <n v="0"/>
    <x v="221"/>
  </r>
  <r>
    <x v="1"/>
    <x v="2"/>
    <x v="0"/>
    <x v="178"/>
    <x v="25"/>
    <x v="227"/>
    <x v="2"/>
    <x v="0"/>
    <s v="Tables"/>
    <n v="69716"/>
    <n v="4"/>
    <n v="0"/>
    <x v="222"/>
  </r>
  <r>
    <x v="1"/>
    <x v="2"/>
    <x v="0"/>
    <x v="179"/>
    <x v="10"/>
    <x v="228"/>
    <x v="2"/>
    <x v="0"/>
    <s v="Chairs"/>
    <n v="254604"/>
    <n v="14"/>
    <n v="3"/>
    <x v="223"/>
  </r>
  <r>
    <x v="1"/>
    <x v="0"/>
    <x v="0"/>
    <x v="100"/>
    <x v="2"/>
    <x v="229"/>
    <x v="0"/>
    <x v="2"/>
    <s v="Phones"/>
    <n v="136396"/>
    <n v="5"/>
    <n v="2"/>
    <x v="195"/>
  </r>
  <r>
    <x v="0"/>
    <x v="0"/>
    <x v="0"/>
    <x v="180"/>
    <x v="5"/>
    <x v="230"/>
    <x v="2"/>
    <x v="1"/>
    <s v="Supplies"/>
    <n v="1744"/>
    <n v="1"/>
    <n v="2"/>
    <x v="224"/>
  </r>
  <r>
    <x v="1"/>
    <x v="0"/>
    <x v="0"/>
    <x v="181"/>
    <x v="15"/>
    <x v="231"/>
    <x v="3"/>
    <x v="0"/>
    <s v="Tables"/>
    <n v="836592"/>
    <n v="8"/>
    <n v="4"/>
    <x v="225"/>
  </r>
  <r>
    <x v="0"/>
    <x v="1"/>
    <x v="0"/>
    <x v="182"/>
    <x v="1"/>
    <x v="232"/>
    <x v="1"/>
    <x v="2"/>
    <s v="Phones"/>
    <n v="71976"/>
    <n v="3"/>
    <n v="2"/>
    <x v="226"/>
  </r>
  <r>
    <x v="1"/>
    <x v="1"/>
    <x v="0"/>
    <x v="53"/>
    <x v="3"/>
    <x v="233"/>
    <x v="0"/>
    <x v="0"/>
    <s v="Furnishings"/>
    <n v="31984"/>
    <n v="2"/>
    <n v="2"/>
    <x v="227"/>
  </r>
  <r>
    <x v="1"/>
    <x v="2"/>
    <x v="0"/>
    <x v="183"/>
    <x v="39"/>
    <x v="234"/>
    <x v="3"/>
    <x v="1"/>
    <s v="Paper"/>
    <n v="289"/>
    <n v="5"/>
    <n v="0"/>
    <x v="228"/>
  </r>
  <r>
    <x v="1"/>
    <x v="0"/>
    <x v="0"/>
    <x v="184"/>
    <x v="32"/>
    <x v="235"/>
    <x v="0"/>
    <x v="1"/>
    <s v="Paper"/>
    <n v="2799"/>
    <n v="5"/>
    <n v="0"/>
    <x v="229"/>
  </r>
  <r>
    <x v="1"/>
    <x v="0"/>
    <x v="0"/>
    <x v="185"/>
    <x v="36"/>
    <x v="236"/>
    <x v="0"/>
    <x v="2"/>
    <s v="Phones"/>
    <n v="69993"/>
    <n v="7"/>
    <n v="0"/>
    <x v="230"/>
  </r>
  <r>
    <x v="1"/>
    <x v="2"/>
    <x v="0"/>
    <x v="102"/>
    <x v="14"/>
    <x v="237"/>
    <x v="2"/>
    <x v="1"/>
    <s v="Art"/>
    <n v="1016"/>
    <n v="1"/>
    <n v="0"/>
    <x v="231"/>
  </r>
  <r>
    <x v="2"/>
    <x v="1"/>
    <x v="0"/>
    <x v="186"/>
    <x v="1"/>
    <x v="238"/>
    <x v="1"/>
    <x v="1"/>
    <s v="Paper"/>
    <n v="1944"/>
    <n v="3"/>
    <n v="0"/>
    <x v="232"/>
  </r>
  <r>
    <x v="3"/>
    <x v="0"/>
    <x v="0"/>
    <x v="187"/>
    <x v="2"/>
    <x v="239"/>
    <x v="0"/>
    <x v="1"/>
    <s v="Storage"/>
    <n v="85224"/>
    <n v="3"/>
    <n v="2"/>
    <x v="233"/>
  </r>
  <r>
    <x v="0"/>
    <x v="1"/>
    <x v="0"/>
    <x v="188"/>
    <x v="14"/>
    <x v="240"/>
    <x v="2"/>
    <x v="1"/>
    <s v="Envelopes"/>
    <n v="28752"/>
    <n v="8"/>
    <n v="0"/>
    <x v="234"/>
  </r>
  <r>
    <x v="3"/>
    <x v="0"/>
    <x v="0"/>
    <x v="189"/>
    <x v="12"/>
    <x v="241"/>
    <x v="2"/>
    <x v="1"/>
    <s v="Appliances"/>
    <n v="644076"/>
    <n v="2"/>
    <n v="1"/>
    <x v="235"/>
  </r>
  <r>
    <x v="1"/>
    <x v="1"/>
    <x v="0"/>
    <x v="190"/>
    <x v="24"/>
    <x v="242"/>
    <x v="3"/>
    <x v="0"/>
    <s v="Furnishings"/>
    <n v="8352"/>
    <n v="6"/>
    <n v="2"/>
    <x v="236"/>
  </r>
  <r>
    <x v="1"/>
    <x v="1"/>
    <x v="0"/>
    <x v="191"/>
    <x v="33"/>
    <x v="243"/>
    <x v="1"/>
    <x v="1"/>
    <s v="Art"/>
    <n v="364"/>
    <n v="2"/>
    <n v="0"/>
    <x v="237"/>
  </r>
  <r>
    <x v="2"/>
    <x v="2"/>
    <x v="0"/>
    <x v="192"/>
    <x v="17"/>
    <x v="244"/>
    <x v="0"/>
    <x v="1"/>
    <s v="Storage"/>
    <n v="12248"/>
    <n v="2"/>
    <n v="0"/>
    <x v="238"/>
  </r>
  <r>
    <x v="0"/>
    <x v="0"/>
    <x v="0"/>
    <x v="193"/>
    <x v="1"/>
    <x v="245"/>
    <x v="1"/>
    <x v="1"/>
    <s v="Art"/>
    <n v="5394"/>
    <n v="3"/>
    <n v="0"/>
    <x v="239"/>
  </r>
  <r>
    <x v="1"/>
    <x v="0"/>
    <x v="0"/>
    <x v="194"/>
    <x v="12"/>
    <x v="246"/>
    <x v="2"/>
    <x v="1"/>
    <s v="Paper"/>
    <n v="2238"/>
    <n v="2"/>
    <n v="0"/>
    <x v="240"/>
  </r>
  <r>
    <x v="1"/>
    <x v="0"/>
    <x v="0"/>
    <x v="195"/>
    <x v="39"/>
    <x v="247"/>
    <x v="3"/>
    <x v="0"/>
    <s v="Chairs"/>
    <n v="1725"/>
    <n v="2"/>
    <n v="0"/>
    <x v="241"/>
  </r>
  <r>
    <x v="3"/>
    <x v="1"/>
    <x v="0"/>
    <x v="196"/>
    <x v="2"/>
    <x v="248"/>
    <x v="0"/>
    <x v="1"/>
    <s v="Paper"/>
    <n v="15552"/>
    <n v="3"/>
    <n v="2"/>
    <x v="4"/>
  </r>
  <r>
    <x v="0"/>
    <x v="0"/>
    <x v="0"/>
    <x v="197"/>
    <x v="15"/>
    <x v="249"/>
    <x v="3"/>
    <x v="1"/>
    <s v="Art"/>
    <n v="278"/>
    <n v="2"/>
    <n v="0"/>
    <x v="242"/>
  </r>
  <r>
    <x v="3"/>
    <x v="0"/>
    <x v="0"/>
    <x v="198"/>
    <x v="2"/>
    <x v="250"/>
    <x v="0"/>
    <x v="0"/>
    <s v="Furnishings"/>
    <n v="47952"/>
    <n v="3"/>
    <n v="2"/>
    <x v="243"/>
  </r>
  <r>
    <x v="1"/>
    <x v="0"/>
    <x v="0"/>
    <x v="199"/>
    <x v="35"/>
    <x v="251"/>
    <x v="0"/>
    <x v="1"/>
    <s v="Envelopes"/>
    <n v="4869"/>
    <n v="9"/>
    <n v="0"/>
    <x v="244"/>
  </r>
  <r>
    <x v="0"/>
    <x v="0"/>
    <x v="0"/>
    <x v="200"/>
    <x v="1"/>
    <x v="252"/>
    <x v="1"/>
    <x v="0"/>
    <s v="Tables"/>
    <n v="764688"/>
    <n v="6"/>
    <n v="2"/>
    <x v="245"/>
  </r>
  <r>
    <x v="1"/>
    <x v="1"/>
    <x v="0"/>
    <x v="201"/>
    <x v="3"/>
    <x v="253"/>
    <x v="0"/>
    <x v="1"/>
    <s v="Binders"/>
    <n v="17616"/>
    <n v="4"/>
    <n v="7"/>
    <x v="246"/>
  </r>
  <r>
    <x v="0"/>
    <x v="0"/>
    <x v="0"/>
    <x v="85"/>
    <x v="15"/>
    <x v="254"/>
    <x v="3"/>
    <x v="1"/>
    <s v="Binders"/>
    <n v="17472"/>
    <n v="3"/>
    <n v="2"/>
    <x v="247"/>
  </r>
  <r>
    <x v="1"/>
    <x v="0"/>
    <x v="0"/>
    <x v="159"/>
    <x v="19"/>
    <x v="255"/>
    <x v="0"/>
    <x v="1"/>
    <s v="Paper"/>
    <n v="1248"/>
    <n v="2"/>
    <n v="0"/>
    <x v="248"/>
  </r>
  <r>
    <x v="2"/>
    <x v="1"/>
    <x v="0"/>
    <x v="202"/>
    <x v="32"/>
    <x v="256"/>
    <x v="0"/>
    <x v="2"/>
    <s v="Accessories"/>
    <n v="3297"/>
    <n v="3"/>
    <n v="0"/>
    <x v="249"/>
  </r>
  <r>
    <x v="2"/>
    <x v="0"/>
    <x v="0"/>
    <x v="203"/>
    <x v="23"/>
    <x v="257"/>
    <x v="2"/>
    <x v="2"/>
    <s v="Phones"/>
    <n v="2784"/>
    <n v="3"/>
    <n v="0"/>
    <x v="250"/>
  </r>
  <r>
    <x v="1"/>
    <x v="0"/>
    <x v="0"/>
    <x v="204"/>
    <x v="34"/>
    <x v="258"/>
    <x v="3"/>
    <x v="1"/>
    <s v="Storage"/>
    <n v="149"/>
    <n v="5"/>
    <n v="0"/>
    <x v="251"/>
  </r>
  <r>
    <x v="1"/>
    <x v="0"/>
    <x v="0"/>
    <x v="205"/>
    <x v="22"/>
    <x v="259"/>
    <x v="1"/>
    <x v="1"/>
    <s v="Appliances"/>
    <n v="845728"/>
    <n v="13"/>
    <n v="2"/>
    <x v="252"/>
  </r>
  <r>
    <x v="1"/>
    <x v="1"/>
    <x v="0"/>
    <x v="54"/>
    <x v="1"/>
    <x v="260"/>
    <x v="1"/>
    <x v="1"/>
    <s v="Binders"/>
    <n v="13904"/>
    <n v="2"/>
    <n v="2"/>
    <x v="253"/>
  </r>
  <r>
    <x v="1"/>
    <x v="1"/>
    <x v="0"/>
    <x v="206"/>
    <x v="2"/>
    <x v="261"/>
    <x v="0"/>
    <x v="2"/>
    <s v="Phones"/>
    <n v="57592"/>
    <n v="2"/>
    <n v="2"/>
    <x v="254"/>
  </r>
  <r>
    <x v="1"/>
    <x v="0"/>
    <x v="0"/>
    <x v="207"/>
    <x v="0"/>
    <x v="262"/>
    <x v="0"/>
    <x v="1"/>
    <s v="Appliances"/>
    <n v="728"/>
    <n v="5"/>
    <n v="0"/>
    <x v="255"/>
  </r>
  <r>
    <x v="1"/>
    <x v="0"/>
    <x v="0"/>
    <x v="208"/>
    <x v="29"/>
    <x v="263"/>
    <x v="3"/>
    <x v="1"/>
    <s v="Storage"/>
    <n v="55256"/>
    <n v="4"/>
    <n v="0"/>
    <x v="238"/>
  </r>
  <r>
    <x v="1"/>
    <x v="0"/>
    <x v="0"/>
    <x v="209"/>
    <x v="15"/>
    <x v="264"/>
    <x v="3"/>
    <x v="1"/>
    <s v="Art"/>
    <n v="4782"/>
    <n v="3"/>
    <n v="0"/>
    <x v="256"/>
  </r>
  <r>
    <x v="2"/>
    <x v="2"/>
    <x v="0"/>
    <x v="210"/>
    <x v="1"/>
    <x v="265"/>
    <x v="1"/>
    <x v="0"/>
    <s v="Furnishings"/>
    <n v="1459"/>
    <n v="5"/>
    <n v="0"/>
    <x v="257"/>
  </r>
  <r>
    <x v="1"/>
    <x v="0"/>
    <x v="0"/>
    <x v="211"/>
    <x v="7"/>
    <x v="266"/>
    <x v="1"/>
    <x v="0"/>
    <s v="Tables"/>
    <n v="91275"/>
    <n v="5"/>
    <n v="0"/>
    <x v="258"/>
  </r>
  <r>
    <x v="0"/>
    <x v="0"/>
    <x v="0"/>
    <x v="212"/>
    <x v="7"/>
    <x v="267"/>
    <x v="1"/>
    <x v="1"/>
    <s v="Appliances"/>
    <n v="108975"/>
    <n v="3"/>
    <n v="0"/>
    <x v="259"/>
  </r>
  <r>
    <x v="3"/>
    <x v="2"/>
    <x v="0"/>
    <x v="213"/>
    <x v="32"/>
    <x v="268"/>
    <x v="0"/>
    <x v="1"/>
    <s v="Storage"/>
    <n v="8098"/>
    <n v="1"/>
    <n v="0"/>
    <x v="260"/>
  </r>
  <r>
    <x v="1"/>
    <x v="2"/>
    <x v="0"/>
    <x v="127"/>
    <x v="17"/>
    <x v="269"/>
    <x v="0"/>
    <x v="2"/>
    <s v="Phones"/>
    <n v="218"/>
    <n v="2"/>
    <n v="0"/>
    <x v="261"/>
  </r>
  <r>
    <x v="1"/>
    <x v="0"/>
    <x v="0"/>
    <x v="214"/>
    <x v="24"/>
    <x v="270"/>
    <x v="3"/>
    <x v="1"/>
    <s v="Paper"/>
    <n v="31104"/>
    <n v="6"/>
    <n v="2"/>
    <x v="262"/>
  </r>
  <r>
    <x v="2"/>
    <x v="1"/>
    <x v="0"/>
    <x v="215"/>
    <x v="19"/>
    <x v="271"/>
    <x v="0"/>
    <x v="1"/>
    <s v="Paper"/>
    <n v="7098"/>
    <n v="7"/>
    <n v="0"/>
    <x v="263"/>
  </r>
  <r>
    <x v="1"/>
    <x v="1"/>
    <x v="0"/>
    <x v="216"/>
    <x v="31"/>
    <x v="272"/>
    <x v="3"/>
    <x v="1"/>
    <s v="Binders"/>
    <n v="522"/>
    <n v="9"/>
    <n v="0"/>
    <x v="264"/>
  </r>
  <r>
    <x v="1"/>
    <x v="1"/>
    <x v="0"/>
    <x v="217"/>
    <x v="5"/>
    <x v="273"/>
    <x v="2"/>
    <x v="1"/>
    <s v="Labels"/>
    <n v="15936"/>
    <n v="4"/>
    <n v="2"/>
    <x v="265"/>
  </r>
  <r>
    <x v="1"/>
    <x v="0"/>
    <x v="0"/>
    <x v="218"/>
    <x v="30"/>
    <x v="274"/>
    <x v="3"/>
    <x v="0"/>
    <s v="Tables"/>
    <n v="244006"/>
    <n v="2"/>
    <n v="3"/>
    <x v="266"/>
  </r>
  <r>
    <x v="1"/>
    <x v="0"/>
    <x v="0"/>
    <x v="219"/>
    <x v="16"/>
    <x v="275"/>
    <x v="1"/>
    <x v="0"/>
    <s v="Furnishings"/>
    <n v="121376"/>
    <n v="4"/>
    <n v="2"/>
    <x v="267"/>
  </r>
  <r>
    <x v="1"/>
    <x v="2"/>
    <x v="0"/>
    <x v="220"/>
    <x v="15"/>
    <x v="276"/>
    <x v="3"/>
    <x v="1"/>
    <s v="Art"/>
    <n v="1728"/>
    <n v="6"/>
    <n v="0"/>
    <x v="268"/>
  </r>
  <r>
    <x v="1"/>
    <x v="0"/>
    <x v="0"/>
    <x v="221"/>
    <x v="3"/>
    <x v="277"/>
    <x v="0"/>
    <x v="1"/>
    <s v="Supplies"/>
    <n v="52136"/>
    <n v="7"/>
    <n v="2"/>
    <x v="269"/>
  </r>
  <r>
    <x v="2"/>
    <x v="0"/>
    <x v="0"/>
    <x v="222"/>
    <x v="1"/>
    <x v="278"/>
    <x v="1"/>
    <x v="2"/>
    <s v="Phones"/>
    <n v="31968"/>
    <n v="4"/>
    <n v="2"/>
    <x v="270"/>
  </r>
  <r>
    <x v="0"/>
    <x v="0"/>
    <x v="0"/>
    <x v="25"/>
    <x v="18"/>
    <x v="279"/>
    <x v="0"/>
    <x v="1"/>
    <s v="Art"/>
    <n v="9728"/>
    <n v="2"/>
    <n v="2"/>
    <x v="271"/>
  </r>
  <r>
    <x v="1"/>
    <x v="0"/>
    <x v="0"/>
    <x v="223"/>
    <x v="5"/>
    <x v="280"/>
    <x v="2"/>
    <x v="1"/>
    <s v="Art"/>
    <n v="10192"/>
    <n v="7"/>
    <n v="2"/>
    <x v="272"/>
  </r>
  <r>
    <x v="1"/>
    <x v="1"/>
    <x v="0"/>
    <x v="224"/>
    <x v="1"/>
    <x v="281"/>
    <x v="1"/>
    <x v="1"/>
    <s v="Art"/>
    <n v="3856"/>
    <n v="8"/>
    <n v="0"/>
    <x v="273"/>
  </r>
  <r>
    <x v="0"/>
    <x v="0"/>
    <x v="0"/>
    <x v="225"/>
    <x v="33"/>
    <x v="282"/>
    <x v="1"/>
    <x v="0"/>
    <s v="Tables"/>
    <n v="16696"/>
    <n v="4"/>
    <n v="0"/>
    <x v="274"/>
  </r>
  <r>
    <x v="1"/>
    <x v="0"/>
    <x v="0"/>
    <x v="226"/>
    <x v="9"/>
    <x v="283"/>
    <x v="3"/>
    <x v="1"/>
    <s v="Art"/>
    <n v="416"/>
    <n v="2"/>
    <n v="2"/>
    <x v="275"/>
  </r>
  <r>
    <x v="0"/>
    <x v="1"/>
    <x v="0"/>
    <x v="46"/>
    <x v="13"/>
    <x v="284"/>
    <x v="3"/>
    <x v="1"/>
    <s v="Fasteners"/>
    <n v="2618"/>
    <n v="7"/>
    <n v="0"/>
    <x v="276"/>
  </r>
  <r>
    <x v="1"/>
    <x v="0"/>
    <x v="0"/>
    <x v="227"/>
    <x v="16"/>
    <x v="285"/>
    <x v="1"/>
    <x v="1"/>
    <s v="Storage"/>
    <n v="10744"/>
    <n v="1"/>
    <n v="2"/>
    <x v="277"/>
  </r>
  <r>
    <x v="1"/>
    <x v="2"/>
    <x v="0"/>
    <x v="228"/>
    <x v="1"/>
    <x v="286"/>
    <x v="1"/>
    <x v="0"/>
    <s v="Bookcases"/>
    <n v="203983"/>
    <n v="2"/>
    <n v="15"/>
    <x v="278"/>
  </r>
  <r>
    <x v="1"/>
    <x v="1"/>
    <x v="0"/>
    <x v="229"/>
    <x v="30"/>
    <x v="287"/>
    <x v="3"/>
    <x v="1"/>
    <s v="Storage"/>
    <n v="4074"/>
    <n v="3"/>
    <n v="0"/>
    <x v="279"/>
  </r>
  <r>
    <x v="0"/>
    <x v="0"/>
    <x v="0"/>
    <x v="230"/>
    <x v="31"/>
    <x v="288"/>
    <x v="3"/>
    <x v="2"/>
    <s v="Phones"/>
    <n v="3999"/>
    <n v="1"/>
    <n v="0"/>
    <x v="280"/>
  </r>
  <r>
    <x v="0"/>
    <x v="1"/>
    <x v="0"/>
    <x v="231"/>
    <x v="15"/>
    <x v="289"/>
    <x v="3"/>
    <x v="0"/>
    <s v="Bookcases"/>
    <n v="1573488"/>
    <n v="7"/>
    <n v="2"/>
    <x v="281"/>
  </r>
  <r>
    <x v="2"/>
    <x v="2"/>
    <x v="0"/>
    <x v="232"/>
    <x v="6"/>
    <x v="290"/>
    <x v="2"/>
    <x v="1"/>
    <s v="Labels"/>
    <n v="2156"/>
    <n v="7"/>
    <n v="0"/>
    <x v="282"/>
  </r>
  <r>
    <x v="1"/>
    <x v="1"/>
    <x v="0"/>
    <x v="233"/>
    <x v="4"/>
    <x v="291"/>
    <x v="1"/>
    <x v="1"/>
    <s v="Art"/>
    <n v="528"/>
    <n v="3"/>
    <n v="0"/>
    <x v="283"/>
  </r>
  <r>
    <x v="2"/>
    <x v="0"/>
    <x v="0"/>
    <x v="234"/>
    <x v="5"/>
    <x v="292"/>
    <x v="2"/>
    <x v="2"/>
    <s v="Accessories"/>
    <n v="2148"/>
    <n v="3"/>
    <n v="2"/>
    <x v="284"/>
  </r>
  <r>
    <x v="2"/>
    <x v="0"/>
    <x v="0"/>
    <x v="235"/>
    <x v="5"/>
    <x v="293"/>
    <x v="2"/>
    <x v="2"/>
    <s v="Phones"/>
    <n v="4068"/>
    <n v="3"/>
    <n v="2"/>
    <x v="285"/>
  </r>
  <r>
    <x v="1"/>
    <x v="1"/>
    <x v="0"/>
    <x v="236"/>
    <x v="5"/>
    <x v="294"/>
    <x v="2"/>
    <x v="1"/>
    <s v="Art"/>
    <n v="33488"/>
    <n v="7"/>
    <n v="2"/>
    <x v="286"/>
  </r>
  <r>
    <x v="0"/>
    <x v="0"/>
    <x v="0"/>
    <x v="237"/>
    <x v="5"/>
    <x v="295"/>
    <x v="2"/>
    <x v="1"/>
    <s v="Paper"/>
    <n v="16896"/>
    <n v="4"/>
    <n v="2"/>
    <x v="287"/>
  </r>
  <r>
    <x v="1"/>
    <x v="0"/>
    <x v="0"/>
    <x v="213"/>
    <x v="18"/>
    <x v="296"/>
    <x v="0"/>
    <x v="1"/>
    <s v="Art"/>
    <n v="6672"/>
    <n v="3"/>
    <n v="2"/>
    <x v="288"/>
  </r>
  <r>
    <x v="1"/>
    <x v="0"/>
    <x v="0"/>
    <x v="238"/>
    <x v="4"/>
    <x v="297"/>
    <x v="1"/>
    <x v="0"/>
    <s v="Furnishings"/>
    <n v="19846"/>
    <n v="2"/>
    <n v="0"/>
    <x v="289"/>
  </r>
  <r>
    <x v="1"/>
    <x v="0"/>
    <x v="0"/>
    <x v="239"/>
    <x v="28"/>
    <x v="298"/>
    <x v="0"/>
    <x v="0"/>
    <s v="Chairs"/>
    <n v="5175"/>
    <n v="6"/>
    <n v="0"/>
    <x v="290"/>
  </r>
  <r>
    <x v="1"/>
    <x v="0"/>
    <x v="0"/>
    <x v="240"/>
    <x v="21"/>
    <x v="299"/>
    <x v="1"/>
    <x v="1"/>
    <s v="Paper"/>
    <n v="15552"/>
    <n v="3"/>
    <n v="2"/>
    <x v="4"/>
  </r>
  <r>
    <x v="1"/>
    <x v="1"/>
    <x v="0"/>
    <x v="241"/>
    <x v="10"/>
    <x v="300"/>
    <x v="2"/>
    <x v="1"/>
    <s v="Fasteners"/>
    <n v="12624"/>
    <n v="2"/>
    <n v="2"/>
    <x v="291"/>
  </r>
  <r>
    <x v="1"/>
    <x v="0"/>
    <x v="0"/>
    <x v="242"/>
    <x v="5"/>
    <x v="301"/>
    <x v="2"/>
    <x v="2"/>
    <s v="Phones"/>
    <n v="167968"/>
    <n v="4"/>
    <n v="2"/>
    <x v="292"/>
  </r>
  <r>
    <x v="2"/>
    <x v="0"/>
    <x v="0"/>
    <x v="243"/>
    <x v="17"/>
    <x v="302"/>
    <x v="0"/>
    <x v="1"/>
    <s v="Labels"/>
    <n v="19662"/>
    <n v="2"/>
    <n v="0"/>
    <x v="293"/>
  </r>
  <r>
    <x v="1"/>
    <x v="0"/>
    <x v="0"/>
    <x v="244"/>
    <x v="14"/>
    <x v="303"/>
    <x v="2"/>
    <x v="1"/>
    <s v="Paper"/>
    <n v="3345"/>
    <n v="5"/>
    <n v="0"/>
    <x v="294"/>
  </r>
  <r>
    <x v="0"/>
    <x v="2"/>
    <x v="0"/>
    <x v="245"/>
    <x v="30"/>
    <x v="304"/>
    <x v="3"/>
    <x v="2"/>
    <s v="Accessories"/>
    <n v="6396"/>
    <n v="4"/>
    <n v="0"/>
    <x v="295"/>
  </r>
  <r>
    <x v="1"/>
    <x v="1"/>
    <x v="0"/>
    <x v="115"/>
    <x v="3"/>
    <x v="305"/>
    <x v="0"/>
    <x v="1"/>
    <s v="Paper"/>
    <n v="96256"/>
    <n v="8"/>
    <n v="2"/>
    <x v="296"/>
  </r>
  <r>
    <x v="1"/>
    <x v="0"/>
    <x v="0"/>
    <x v="246"/>
    <x v="3"/>
    <x v="306"/>
    <x v="0"/>
    <x v="1"/>
    <s v="Binders"/>
    <n v="7644"/>
    <n v="4"/>
    <n v="7"/>
    <x v="297"/>
  </r>
  <r>
    <x v="1"/>
    <x v="1"/>
    <x v="0"/>
    <x v="247"/>
    <x v="39"/>
    <x v="307"/>
    <x v="3"/>
    <x v="1"/>
    <s v="Binders"/>
    <n v="2086"/>
    <n v="2"/>
    <n v="0"/>
    <x v="298"/>
  </r>
  <r>
    <x v="1"/>
    <x v="1"/>
    <x v="0"/>
    <x v="248"/>
    <x v="6"/>
    <x v="308"/>
    <x v="2"/>
    <x v="2"/>
    <s v="Phones"/>
    <n v="13497"/>
    <n v="3"/>
    <n v="0"/>
    <x v="299"/>
  </r>
  <r>
    <x v="1"/>
    <x v="2"/>
    <x v="0"/>
    <x v="249"/>
    <x v="41"/>
    <x v="309"/>
    <x v="2"/>
    <x v="1"/>
    <s v="Art"/>
    <n v="10794"/>
    <n v="3"/>
    <n v="0"/>
    <x v="300"/>
  </r>
  <r>
    <x v="1"/>
    <x v="2"/>
    <x v="0"/>
    <x v="109"/>
    <x v="4"/>
    <x v="310"/>
    <x v="1"/>
    <x v="0"/>
    <s v="Furnishings"/>
    <n v="418"/>
    <n v="1"/>
    <n v="0"/>
    <x v="301"/>
  </r>
  <r>
    <x v="2"/>
    <x v="1"/>
    <x v="0"/>
    <x v="250"/>
    <x v="26"/>
    <x v="311"/>
    <x v="2"/>
    <x v="2"/>
    <s v="Phones"/>
    <n v="6993"/>
    <n v="7"/>
    <n v="0"/>
    <x v="302"/>
  </r>
  <r>
    <x v="1"/>
    <x v="0"/>
    <x v="0"/>
    <x v="251"/>
    <x v="21"/>
    <x v="312"/>
    <x v="1"/>
    <x v="1"/>
    <s v="Binders"/>
    <n v="3132"/>
    <n v="10"/>
    <n v="7"/>
    <x v="303"/>
  </r>
  <r>
    <x v="0"/>
    <x v="2"/>
    <x v="0"/>
    <x v="252"/>
    <x v="3"/>
    <x v="313"/>
    <x v="0"/>
    <x v="2"/>
    <s v="Phones"/>
    <n v="1127976"/>
    <n v="3"/>
    <n v="2"/>
    <x v="304"/>
  </r>
  <r>
    <x v="3"/>
    <x v="2"/>
    <x v="0"/>
    <x v="253"/>
    <x v="26"/>
    <x v="314"/>
    <x v="2"/>
    <x v="2"/>
    <s v="Phones"/>
    <n v="143992"/>
    <n v="8"/>
    <n v="0"/>
    <x v="305"/>
  </r>
  <r>
    <x v="2"/>
    <x v="0"/>
    <x v="0"/>
    <x v="254"/>
    <x v="29"/>
    <x v="315"/>
    <x v="3"/>
    <x v="1"/>
    <s v="Art"/>
    <n v="214"/>
    <n v="5"/>
    <n v="0"/>
    <x v="306"/>
  </r>
  <r>
    <x v="1"/>
    <x v="1"/>
    <x v="0"/>
    <x v="255"/>
    <x v="0"/>
    <x v="316"/>
    <x v="0"/>
    <x v="0"/>
    <s v="Chairs"/>
    <n v="14081"/>
    <n v="1"/>
    <n v="0"/>
    <x v="307"/>
  </r>
  <r>
    <x v="0"/>
    <x v="0"/>
    <x v="0"/>
    <x v="256"/>
    <x v="14"/>
    <x v="317"/>
    <x v="2"/>
    <x v="1"/>
    <s v="Storage"/>
    <n v="3476"/>
    <n v="1"/>
    <n v="0"/>
    <x v="308"/>
  </r>
  <r>
    <x v="2"/>
    <x v="1"/>
    <x v="0"/>
    <x v="39"/>
    <x v="29"/>
    <x v="318"/>
    <x v="3"/>
    <x v="1"/>
    <s v="Appliances"/>
    <n v="13762"/>
    <n v="2"/>
    <n v="0"/>
    <x v="309"/>
  </r>
  <r>
    <x v="2"/>
    <x v="1"/>
    <x v="0"/>
    <x v="0"/>
    <x v="33"/>
    <x v="319"/>
    <x v="1"/>
    <x v="0"/>
    <s v="Furnishings"/>
    <n v="19645"/>
    <n v="5"/>
    <n v="0"/>
    <x v="310"/>
  </r>
  <r>
    <x v="1"/>
    <x v="0"/>
    <x v="0"/>
    <x v="257"/>
    <x v="4"/>
    <x v="320"/>
    <x v="1"/>
    <x v="0"/>
    <s v="Tables"/>
    <n v="7098"/>
    <n v="1"/>
    <n v="0"/>
    <x v="311"/>
  </r>
  <r>
    <x v="0"/>
    <x v="0"/>
    <x v="0"/>
    <x v="258"/>
    <x v="5"/>
    <x v="321"/>
    <x v="2"/>
    <x v="1"/>
    <s v="Labels"/>
    <n v="6"/>
    <n v="2"/>
    <n v="2"/>
    <x v="312"/>
  </r>
  <r>
    <x v="2"/>
    <x v="0"/>
    <x v="0"/>
    <x v="54"/>
    <x v="24"/>
    <x v="322"/>
    <x v="3"/>
    <x v="1"/>
    <s v="Appliances"/>
    <n v="121792"/>
    <n v="4"/>
    <n v="2"/>
    <x v="313"/>
  </r>
  <r>
    <x v="0"/>
    <x v="0"/>
    <x v="0"/>
    <x v="259"/>
    <x v="2"/>
    <x v="323"/>
    <x v="0"/>
    <x v="1"/>
    <s v="Envelopes"/>
    <n v="7824"/>
    <n v="1"/>
    <n v="2"/>
    <x v="314"/>
  </r>
  <r>
    <x v="1"/>
    <x v="0"/>
    <x v="0"/>
    <x v="260"/>
    <x v="21"/>
    <x v="324"/>
    <x v="1"/>
    <x v="1"/>
    <s v="Paper"/>
    <n v="24784"/>
    <n v="1"/>
    <n v="2"/>
    <x v="315"/>
  </r>
  <r>
    <x v="2"/>
    <x v="0"/>
    <x v="0"/>
    <x v="261"/>
    <x v="17"/>
    <x v="325"/>
    <x v="0"/>
    <x v="1"/>
    <s v="Art"/>
    <n v="3465"/>
    <n v="3"/>
    <n v="0"/>
    <x v="316"/>
  </r>
  <r>
    <x v="1"/>
    <x v="0"/>
    <x v="0"/>
    <x v="262"/>
    <x v="37"/>
    <x v="326"/>
    <x v="1"/>
    <x v="1"/>
    <s v="Binders"/>
    <n v="487984"/>
    <n v="2"/>
    <n v="2"/>
    <x v="317"/>
  </r>
  <r>
    <x v="0"/>
    <x v="0"/>
    <x v="0"/>
    <x v="100"/>
    <x v="2"/>
    <x v="327"/>
    <x v="0"/>
    <x v="1"/>
    <s v="Envelopes"/>
    <n v="29808"/>
    <n v="2"/>
    <n v="2"/>
    <x v="318"/>
  </r>
  <r>
    <x v="0"/>
    <x v="0"/>
    <x v="0"/>
    <x v="159"/>
    <x v="20"/>
    <x v="328"/>
    <x v="0"/>
    <x v="1"/>
    <s v="Storage"/>
    <n v="19188"/>
    <n v="6"/>
    <n v="0"/>
    <x v="319"/>
  </r>
  <r>
    <x v="2"/>
    <x v="1"/>
    <x v="0"/>
    <x v="24"/>
    <x v="21"/>
    <x v="329"/>
    <x v="1"/>
    <x v="1"/>
    <s v="Paper"/>
    <n v="5184"/>
    <n v="1"/>
    <n v="2"/>
    <x v="320"/>
  </r>
  <r>
    <x v="1"/>
    <x v="1"/>
    <x v="0"/>
    <x v="263"/>
    <x v="2"/>
    <x v="330"/>
    <x v="0"/>
    <x v="1"/>
    <s v="Binders"/>
    <n v="2952"/>
    <n v="2"/>
    <n v="7"/>
    <x v="321"/>
  </r>
  <r>
    <x v="1"/>
    <x v="1"/>
    <x v="0"/>
    <x v="264"/>
    <x v="9"/>
    <x v="331"/>
    <x v="3"/>
    <x v="1"/>
    <s v="Storage"/>
    <n v="15008"/>
    <n v="2"/>
    <n v="2"/>
    <x v="322"/>
  </r>
  <r>
    <x v="1"/>
    <x v="0"/>
    <x v="0"/>
    <x v="265"/>
    <x v="22"/>
    <x v="332"/>
    <x v="1"/>
    <x v="1"/>
    <s v="Binders"/>
    <n v="19968"/>
    <n v="2"/>
    <n v="7"/>
    <x v="323"/>
  </r>
  <r>
    <x v="0"/>
    <x v="0"/>
    <x v="0"/>
    <x v="24"/>
    <x v="25"/>
    <x v="333"/>
    <x v="2"/>
    <x v="1"/>
    <s v="Binders"/>
    <n v="162"/>
    <n v="3"/>
    <n v="0"/>
    <x v="324"/>
  </r>
  <r>
    <x v="1"/>
    <x v="0"/>
    <x v="0"/>
    <x v="266"/>
    <x v="30"/>
    <x v="334"/>
    <x v="3"/>
    <x v="2"/>
    <s v="Phones"/>
    <n v="28197"/>
    <n v="3"/>
    <n v="0"/>
    <x v="325"/>
  </r>
  <r>
    <x v="1"/>
    <x v="0"/>
    <x v="0"/>
    <x v="267"/>
    <x v="26"/>
    <x v="335"/>
    <x v="2"/>
    <x v="2"/>
    <s v="Phones"/>
    <n v="47996"/>
    <n v="4"/>
    <n v="0"/>
    <x v="326"/>
  </r>
  <r>
    <x v="2"/>
    <x v="1"/>
    <x v="0"/>
    <x v="268"/>
    <x v="17"/>
    <x v="336"/>
    <x v="0"/>
    <x v="1"/>
    <s v="Labels"/>
    <n v="15"/>
    <n v="4"/>
    <n v="0"/>
    <x v="327"/>
  </r>
  <r>
    <x v="1"/>
    <x v="2"/>
    <x v="0"/>
    <x v="269"/>
    <x v="5"/>
    <x v="337"/>
    <x v="2"/>
    <x v="1"/>
    <s v="Binders"/>
    <n v="11364"/>
    <n v="3"/>
    <n v="8"/>
    <x v="328"/>
  </r>
  <r>
    <x v="1"/>
    <x v="1"/>
    <x v="0"/>
    <x v="29"/>
    <x v="25"/>
    <x v="338"/>
    <x v="2"/>
    <x v="1"/>
    <s v="Art"/>
    <n v="2968"/>
    <n v="7"/>
    <n v="0"/>
    <x v="329"/>
  </r>
  <r>
    <x v="1"/>
    <x v="0"/>
    <x v="0"/>
    <x v="270"/>
    <x v="18"/>
    <x v="339"/>
    <x v="0"/>
    <x v="1"/>
    <s v="Art"/>
    <n v="4224"/>
    <n v="3"/>
    <n v="2"/>
    <x v="85"/>
  </r>
  <r>
    <x v="1"/>
    <x v="0"/>
    <x v="0"/>
    <x v="109"/>
    <x v="19"/>
    <x v="340"/>
    <x v="0"/>
    <x v="0"/>
    <s v="Chairs"/>
    <n v="35098"/>
    <n v="1"/>
    <n v="0"/>
    <x v="330"/>
  </r>
  <r>
    <x v="1"/>
    <x v="0"/>
    <x v="0"/>
    <x v="271"/>
    <x v="1"/>
    <x v="341"/>
    <x v="1"/>
    <x v="1"/>
    <s v="Binders"/>
    <n v="17568"/>
    <n v="2"/>
    <n v="2"/>
    <x v="331"/>
  </r>
  <r>
    <x v="1"/>
    <x v="1"/>
    <x v="0"/>
    <x v="272"/>
    <x v="31"/>
    <x v="342"/>
    <x v="3"/>
    <x v="1"/>
    <s v="Binders"/>
    <n v="1473"/>
    <n v="3"/>
    <n v="0"/>
    <x v="332"/>
  </r>
  <r>
    <x v="1"/>
    <x v="2"/>
    <x v="0"/>
    <x v="273"/>
    <x v="37"/>
    <x v="343"/>
    <x v="1"/>
    <x v="1"/>
    <s v="Paper"/>
    <n v="2904"/>
    <n v="3"/>
    <n v="0"/>
    <x v="333"/>
  </r>
  <r>
    <x v="1"/>
    <x v="2"/>
    <x v="0"/>
    <x v="97"/>
    <x v="16"/>
    <x v="344"/>
    <x v="1"/>
    <x v="1"/>
    <s v="Paper"/>
    <n v="11952"/>
    <n v="3"/>
    <n v="2"/>
    <x v="334"/>
  </r>
  <r>
    <x v="1"/>
    <x v="1"/>
    <x v="0"/>
    <x v="80"/>
    <x v="24"/>
    <x v="345"/>
    <x v="3"/>
    <x v="1"/>
    <s v="Art"/>
    <n v="38864"/>
    <n v="7"/>
    <n v="2"/>
    <x v="335"/>
  </r>
  <r>
    <x v="1"/>
    <x v="1"/>
    <x v="0"/>
    <x v="274"/>
    <x v="30"/>
    <x v="346"/>
    <x v="3"/>
    <x v="1"/>
    <s v="Appliances"/>
    <n v="16264"/>
    <n v="2"/>
    <n v="0"/>
    <x v="336"/>
  </r>
  <r>
    <x v="1"/>
    <x v="0"/>
    <x v="0"/>
    <x v="275"/>
    <x v="1"/>
    <x v="347"/>
    <x v="1"/>
    <x v="0"/>
    <s v="Chairs"/>
    <n v="28392"/>
    <n v="5"/>
    <n v="2"/>
    <x v="337"/>
  </r>
  <r>
    <x v="1"/>
    <x v="1"/>
    <x v="0"/>
    <x v="276"/>
    <x v="1"/>
    <x v="348"/>
    <x v="1"/>
    <x v="1"/>
    <s v="Labels"/>
    <n v="576"/>
    <n v="2"/>
    <n v="0"/>
    <x v="338"/>
  </r>
  <r>
    <x v="1"/>
    <x v="2"/>
    <x v="0"/>
    <x v="277"/>
    <x v="11"/>
    <x v="349"/>
    <x v="2"/>
    <x v="0"/>
    <s v="Chairs"/>
    <n v="4799"/>
    <n v="5"/>
    <n v="0"/>
    <x v="339"/>
  </r>
  <r>
    <x v="3"/>
    <x v="1"/>
    <x v="0"/>
    <x v="278"/>
    <x v="5"/>
    <x v="350"/>
    <x v="2"/>
    <x v="1"/>
    <s v="Binders"/>
    <n v="876"/>
    <n v="1"/>
    <n v="8"/>
    <x v="340"/>
  </r>
  <r>
    <x v="1"/>
    <x v="0"/>
    <x v="0"/>
    <x v="279"/>
    <x v="1"/>
    <x v="351"/>
    <x v="1"/>
    <x v="1"/>
    <s v="Paper"/>
    <n v="15988"/>
    <n v="7"/>
    <n v="0"/>
    <x v="341"/>
  </r>
  <r>
    <x v="1"/>
    <x v="0"/>
    <x v="0"/>
    <x v="280"/>
    <x v="2"/>
    <x v="352"/>
    <x v="0"/>
    <x v="1"/>
    <s v="Binders"/>
    <n v="2808"/>
    <n v="3"/>
    <n v="7"/>
    <x v="342"/>
  </r>
  <r>
    <x v="2"/>
    <x v="1"/>
    <x v="0"/>
    <x v="281"/>
    <x v="1"/>
    <x v="353"/>
    <x v="1"/>
    <x v="0"/>
    <s v="Chairs"/>
    <n v="215976"/>
    <n v="3"/>
    <n v="2"/>
    <x v="343"/>
  </r>
  <r>
    <x v="0"/>
    <x v="1"/>
    <x v="0"/>
    <x v="18"/>
    <x v="38"/>
    <x v="354"/>
    <x v="3"/>
    <x v="1"/>
    <s v="Appliances"/>
    <n v="3328"/>
    <n v="4"/>
    <n v="0"/>
    <x v="344"/>
  </r>
  <r>
    <x v="1"/>
    <x v="1"/>
    <x v="0"/>
    <x v="282"/>
    <x v="9"/>
    <x v="355"/>
    <x v="3"/>
    <x v="0"/>
    <s v="Chairs"/>
    <n v="422058"/>
    <n v="3"/>
    <n v="3"/>
    <x v="345"/>
  </r>
  <r>
    <x v="1"/>
    <x v="0"/>
    <x v="0"/>
    <x v="283"/>
    <x v="5"/>
    <x v="356"/>
    <x v="2"/>
    <x v="0"/>
    <s v="Chairs"/>
    <n v="233058"/>
    <n v="3"/>
    <n v="3"/>
    <x v="346"/>
  </r>
  <r>
    <x v="0"/>
    <x v="0"/>
    <x v="0"/>
    <x v="284"/>
    <x v="25"/>
    <x v="357"/>
    <x v="2"/>
    <x v="2"/>
    <s v="Accessories"/>
    <n v="11179"/>
    <n v="7"/>
    <n v="0"/>
    <x v="347"/>
  </r>
  <r>
    <x v="1"/>
    <x v="0"/>
    <x v="0"/>
    <x v="94"/>
    <x v="31"/>
    <x v="358"/>
    <x v="3"/>
    <x v="1"/>
    <s v="Paper"/>
    <n v="1494"/>
    <n v="3"/>
    <n v="0"/>
    <x v="348"/>
  </r>
  <r>
    <x v="1"/>
    <x v="2"/>
    <x v="0"/>
    <x v="285"/>
    <x v="1"/>
    <x v="359"/>
    <x v="1"/>
    <x v="1"/>
    <s v="Paper"/>
    <n v="31455"/>
    <n v="3"/>
    <n v="0"/>
    <x v="349"/>
  </r>
  <r>
    <x v="0"/>
    <x v="0"/>
    <x v="0"/>
    <x v="238"/>
    <x v="24"/>
    <x v="360"/>
    <x v="3"/>
    <x v="1"/>
    <s v="Art"/>
    <n v="14016"/>
    <n v="3"/>
    <n v="2"/>
    <x v="350"/>
  </r>
  <r>
    <x v="1"/>
    <x v="1"/>
    <x v="0"/>
    <x v="286"/>
    <x v="5"/>
    <x v="361"/>
    <x v="2"/>
    <x v="0"/>
    <s v="Chairs"/>
    <n v="305312"/>
    <n v="2"/>
    <n v="3"/>
    <x v="351"/>
  </r>
  <r>
    <x v="1"/>
    <x v="2"/>
    <x v="0"/>
    <x v="287"/>
    <x v="7"/>
    <x v="362"/>
    <x v="1"/>
    <x v="1"/>
    <s v="Paper"/>
    <n v="4568"/>
    <n v="2"/>
    <n v="0"/>
    <x v="352"/>
  </r>
  <r>
    <x v="3"/>
    <x v="0"/>
    <x v="0"/>
    <x v="114"/>
    <x v="19"/>
    <x v="363"/>
    <x v="0"/>
    <x v="2"/>
    <s v="Accessories"/>
    <n v="29"/>
    <n v="2"/>
    <n v="0"/>
    <x v="353"/>
  </r>
  <r>
    <x v="1"/>
    <x v="0"/>
    <x v="0"/>
    <x v="288"/>
    <x v="18"/>
    <x v="364"/>
    <x v="0"/>
    <x v="1"/>
    <s v="Art"/>
    <n v="4704"/>
    <n v="2"/>
    <n v="2"/>
    <x v="354"/>
  </r>
  <r>
    <x v="1"/>
    <x v="0"/>
    <x v="0"/>
    <x v="289"/>
    <x v="36"/>
    <x v="365"/>
    <x v="0"/>
    <x v="0"/>
    <s v="Furnishings"/>
    <n v="222"/>
    <n v="6"/>
    <n v="0"/>
    <x v="208"/>
  </r>
  <r>
    <x v="2"/>
    <x v="1"/>
    <x v="0"/>
    <x v="290"/>
    <x v="12"/>
    <x v="366"/>
    <x v="2"/>
    <x v="1"/>
    <s v="Appliances"/>
    <n v="167292"/>
    <n v="6"/>
    <n v="1"/>
    <x v="355"/>
  </r>
  <r>
    <x v="3"/>
    <x v="0"/>
    <x v="0"/>
    <x v="291"/>
    <x v="24"/>
    <x v="367"/>
    <x v="3"/>
    <x v="2"/>
    <s v="Phones"/>
    <n v="48594"/>
    <n v="2"/>
    <n v="4"/>
    <x v="356"/>
  </r>
  <r>
    <x v="0"/>
    <x v="0"/>
    <x v="0"/>
    <x v="292"/>
    <x v="22"/>
    <x v="368"/>
    <x v="1"/>
    <x v="0"/>
    <s v="Bookcases"/>
    <n v="72294"/>
    <n v="1"/>
    <n v="7"/>
    <x v="357"/>
  </r>
  <r>
    <x v="1"/>
    <x v="1"/>
    <x v="0"/>
    <x v="140"/>
    <x v="42"/>
    <x v="369"/>
    <x v="3"/>
    <x v="2"/>
    <s v="Accessories"/>
    <n v="20503"/>
    <n v="7"/>
    <n v="0"/>
    <x v="358"/>
  </r>
  <r>
    <x v="1"/>
    <x v="1"/>
    <x v="0"/>
    <x v="293"/>
    <x v="43"/>
    <x v="370"/>
    <x v="3"/>
    <x v="2"/>
    <s v="Phones"/>
    <n v="43785"/>
    <n v="3"/>
    <n v="0"/>
    <x v="359"/>
  </r>
  <r>
    <x v="1"/>
    <x v="0"/>
    <x v="0"/>
    <x v="294"/>
    <x v="35"/>
    <x v="371"/>
    <x v="0"/>
    <x v="1"/>
    <s v="Storage"/>
    <n v="3062"/>
    <n v="5"/>
    <n v="0"/>
    <x v="238"/>
  </r>
  <r>
    <x v="1"/>
    <x v="0"/>
    <x v="0"/>
    <x v="295"/>
    <x v="14"/>
    <x v="372"/>
    <x v="2"/>
    <x v="2"/>
    <s v="Phones"/>
    <n v="2392"/>
    <n v="2"/>
    <n v="0"/>
    <x v="360"/>
  </r>
  <r>
    <x v="1"/>
    <x v="0"/>
    <x v="0"/>
    <x v="296"/>
    <x v="12"/>
    <x v="373"/>
    <x v="2"/>
    <x v="1"/>
    <s v="Binders"/>
    <n v="1272"/>
    <n v="3"/>
    <n v="0"/>
    <x v="361"/>
  </r>
  <r>
    <x v="1"/>
    <x v="1"/>
    <x v="0"/>
    <x v="297"/>
    <x v="44"/>
    <x v="374"/>
    <x v="2"/>
    <x v="1"/>
    <s v="Labels"/>
    <n v="1462"/>
    <n v="2"/>
    <n v="0"/>
    <x v="1"/>
  </r>
  <r>
    <x v="2"/>
    <x v="2"/>
    <x v="0"/>
    <x v="298"/>
    <x v="22"/>
    <x v="375"/>
    <x v="1"/>
    <x v="1"/>
    <s v="Envelopes"/>
    <n v="14352"/>
    <n v="3"/>
    <n v="2"/>
    <x v="362"/>
  </r>
  <r>
    <x v="1"/>
    <x v="0"/>
    <x v="0"/>
    <x v="239"/>
    <x v="14"/>
    <x v="376"/>
    <x v="2"/>
    <x v="1"/>
    <s v="Paper"/>
    <n v="2774"/>
    <n v="5"/>
    <n v="0"/>
    <x v="363"/>
  </r>
  <r>
    <x v="1"/>
    <x v="0"/>
    <x v="0"/>
    <x v="299"/>
    <x v="18"/>
    <x v="377"/>
    <x v="0"/>
    <x v="1"/>
    <s v="Appliances"/>
    <n v="69216"/>
    <n v="6"/>
    <n v="2"/>
    <x v="364"/>
  </r>
  <r>
    <x v="0"/>
    <x v="0"/>
    <x v="0"/>
    <x v="300"/>
    <x v="1"/>
    <x v="378"/>
    <x v="1"/>
    <x v="0"/>
    <s v="Chairs"/>
    <n v="120712"/>
    <n v="1"/>
    <n v="2"/>
    <x v="365"/>
  </r>
  <r>
    <x v="1"/>
    <x v="2"/>
    <x v="0"/>
    <x v="301"/>
    <x v="1"/>
    <x v="379"/>
    <x v="1"/>
    <x v="1"/>
    <s v="Paper"/>
    <n v="3275"/>
    <n v="5"/>
    <n v="0"/>
    <x v="366"/>
  </r>
  <r>
    <x v="1"/>
    <x v="0"/>
    <x v="0"/>
    <x v="302"/>
    <x v="31"/>
    <x v="380"/>
    <x v="3"/>
    <x v="1"/>
    <s v="Art"/>
    <n v="3968"/>
    <n v="2"/>
    <n v="0"/>
    <x v="367"/>
  </r>
  <r>
    <x v="1"/>
    <x v="2"/>
    <x v="0"/>
    <x v="303"/>
    <x v="31"/>
    <x v="381"/>
    <x v="3"/>
    <x v="0"/>
    <s v="Bookcases"/>
    <n v="30196"/>
    <n v="2"/>
    <n v="0"/>
    <x v="368"/>
  </r>
  <r>
    <x v="1"/>
    <x v="1"/>
    <x v="0"/>
    <x v="304"/>
    <x v="27"/>
    <x v="382"/>
    <x v="1"/>
    <x v="2"/>
    <s v="Accessories"/>
    <n v="595"/>
    <n v="5"/>
    <n v="0"/>
    <x v="369"/>
  </r>
  <r>
    <x v="1"/>
    <x v="1"/>
    <x v="0"/>
    <x v="305"/>
    <x v="33"/>
    <x v="383"/>
    <x v="1"/>
    <x v="2"/>
    <s v="Machines"/>
    <n v="23964"/>
    <n v="10"/>
    <n v="2"/>
    <x v="370"/>
  </r>
  <r>
    <x v="1"/>
    <x v="1"/>
    <x v="0"/>
    <x v="306"/>
    <x v="1"/>
    <x v="384"/>
    <x v="1"/>
    <x v="1"/>
    <s v="Storage"/>
    <n v="6356"/>
    <n v="2"/>
    <n v="0"/>
    <x v="371"/>
  </r>
  <r>
    <x v="1"/>
    <x v="2"/>
    <x v="0"/>
    <x v="307"/>
    <x v="10"/>
    <x v="385"/>
    <x v="2"/>
    <x v="1"/>
    <s v="Storage"/>
    <n v="230376"/>
    <n v="3"/>
    <n v="2"/>
    <x v="36"/>
  </r>
  <r>
    <x v="1"/>
    <x v="0"/>
    <x v="0"/>
    <x v="308"/>
    <x v="30"/>
    <x v="386"/>
    <x v="3"/>
    <x v="2"/>
    <s v="Phones"/>
    <n v="345"/>
    <n v="5"/>
    <n v="0"/>
    <x v="372"/>
  </r>
  <r>
    <x v="0"/>
    <x v="0"/>
    <x v="0"/>
    <x v="309"/>
    <x v="20"/>
    <x v="387"/>
    <x v="0"/>
    <x v="1"/>
    <s v="Storage"/>
    <n v="26949"/>
    <n v="3"/>
    <n v="0"/>
    <x v="373"/>
  </r>
  <r>
    <x v="1"/>
    <x v="0"/>
    <x v="0"/>
    <x v="310"/>
    <x v="17"/>
    <x v="388"/>
    <x v="0"/>
    <x v="1"/>
    <s v="Paper"/>
    <n v="911"/>
    <n v="1"/>
    <n v="0"/>
    <x v="374"/>
  </r>
  <r>
    <x v="1"/>
    <x v="0"/>
    <x v="0"/>
    <x v="311"/>
    <x v="15"/>
    <x v="389"/>
    <x v="3"/>
    <x v="2"/>
    <s v="Phones"/>
    <n v="454881"/>
    <n v="7"/>
    <n v="0"/>
    <x v="375"/>
  </r>
  <r>
    <x v="1"/>
    <x v="0"/>
    <x v="0"/>
    <x v="312"/>
    <x v="14"/>
    <x v="390"/>
    <x v="2"/>
    <x v="0"/>
    <s v="Chairs"/>
    <n v="64784"/>
    <n v="8"/>
    <n v="0"/>
    <x v="376"/>
  </r>
  <r>
    <x v="1"/>
    <x v="0"/>
    <x v="0"/>
    <x v="255"/>
    <x v="24"/>
    <x v="391"/>
    <x v="3"/>
    <x v="1"/>
    <s v="Storage"/>
    <n v="26432"/>
    <n v="2"/>
    <n v="2"/>
    <x v="377"/>
  </r>
  <r>
    <x v="2"/>
    <x v="1"/>
    <x v="0"/>
    <x v="313"/>
    <x v="1"/>
    <x v="392"/>
    <x v="1"/>
    <x v="2"/>
    <s v="Accessories"/>
    <n v="4632"/>
    <n v="4"/>
    <n v="0"/>
    <x v="378"/>
  </r>
  <r>
    <x v="1"/>
    <x v="0"/>
    <x v="0"/>
    <x v="314"/>
    <x v="2"/>
    <x v="393"/>
    <x v="0"/>
    <x v="2"/>
    <s v="Phones"/>
    <n v="705544"/>
    <n v="7"/>
    <n v="2"/>
    <x v="379"/>
  </r>
  <r>
    <x v="1"/>
    <x v="0"/>
    <x v="0"/>
    <x v="315"/>
    <x v="18"/>
    <x v="394"/>
    <x v="0"/>
    <x v="1"/>
    <s v="Labels"/>
    <n v="9216"/>
    <n v="4"/>
    <n v="2"/>
    <x v="380"/>
  </r>
  <r>
    <x v="0"/>
    <x v="0"/>
    <x v="0"/>
    <x v="316"/>
    <x v="4"/>
    <x v="395"/>
    <x v="1"/>
    <x v="1"/>
    <s v="Binders"/>
    <n v="2512"/>
    <n v="5"/>
    <n v="2"/>
    <x v="381"/>
  </r>
  <r>
    <x v="1"/>
    <x v="2"/>
    <x v="0"/>
    <x v="317"/>
    <x v="10"/>
    <x v="396"/>
    <x v="2"/>
    <x v="1"/>
    <s v="Art"/>
    <n v="2912"/>
    <n v="2"/>
    <n v="2"/>
    <x v="382"/>
  </r>
  <r>
    <x v="1"/>
    <x v="1"/>
    <x v="0"/>
    <x v="318"/>
    <x v="5"/>
    <x v="397"/>
    <x v="2"/>
    <x v="1"/>
    <s v="Envelopes"/>
    <n v="6608"/>
    <n v="2"/>
    <n v="2"/>
    <x v="383"/>
  </r>
  <r>
    <x v="1"/>
    <x v="0"/>
    <x v="0"/>
    <x v="319"/>
    <x v="10"/>
    <x v="398"/>
    <x v="2"/>
    <x v="0"/>
    <s v="Furnishings"/>
    <n v="14136"/>
    <n v="2"/>
    <n v="6"/>
    <x v="384"/>
  </r>
  <r>
    <x v="0"/>
    <x v="1"/>
    <x v="0"/>
    <x v="320"/>
    <x v="20"/>
    <x v="399"/>
    <x v="0"/>
    <x v="2"/>
    <s v="Phones"/>
    <n v="791"/>
    <n v="2"/>
    <n v="0"/>
    <x v="385"/>
  </r>
  <r>
    <x v="1"/>
    <x v="0"/>
    <x v="0"/>
    <x v="321"/>
    <x v="36"/>
    <x v="400"/>
    <x v="0"/>
    <x v="2"/>
    <s v="Accessories"/>
    <n v="2999"/>
    <n v="1"/>
    <n v="0"/>
    <x v="386"/>
  </r>
  <r>
    <x v="1"/>
    <x v="0"/>
    <x v="0"/>
    <x v="322"/>
    <x v="22"/>
    <x v="401"/>
    <x v="1"/>
    <x v="1"/>
    <s v="Paper"/>
    <n v="1548"/>
    <n v="3"/>
    <n v="2"/>
    <x v="387"/>
  </r>
  <r>
    <x v="2"/>
    <x v="0"/>
    <x v="0"/>
    <x v="152"/>
    <x v="24"/>
    <x v="402"/>
    <x v="3"/>
    <x v="1"/>
    <s v="Paper"/>
    <n v="30352"/>
    <n v="2"/>
    <n v="2"/>
    <x v="388"/>
  </r>
  <r>
    <x v="0"/>
    <x v="0"/>
    <x v="0"/>
    <x v="323"/>
    <x v="27"/>
    <x v="403"/>
    <x v="1"/>
    <x v="1"/>
    <s v="Paper"/>
    <n v="4912"/>
    <n v="4"/>
    <n v="0"/>
    <x v="389"/>
  </r>
  <r>
    <x v="2"/>
    <x v="1"/>
    <x v="0"/>
    <x v="324"/>
    <x v="19"/>
    <x v="404"/>
    <x v="0"/>
    <x v="1"/>
    <s v="Supplies"/>
    <n v="47724"/>
    <n v="4"/>
    <n v="0"/>
    <x v="390"/>
  </r>
  <r>
    <x v="1"/>
    <x v="2"/>
    <x v="0"/>
    <x v="325"/>
    <x v="5"/>
    <x v="405"/>
    <x v="2"/>
    <x v="2"/>
    <s v="Accessories"/>
    <n v="27168"/>
    <n v="4"/>
    <n v="2"/>
    <x v="391"/>
  </r>
  <r>
    <x v="0"/>
    <x v="0"/>
    <x v="0"/>
    <x v="326"/>
    <x v="1"/>
    <x v="406"/>
    <x v="1"/>
    <x v="1"/>
    <s v="Storage"/>
    <n v="42328"/>
    <n v="11"/>
    <n v="0"/>
    <x v="392"/>
  </r>
  <r>
    <x v="2"/>
    <x v="2"/>
    <x v="0"/>
    <x v="207"/>
    <x v="7"/>
    <x v="407"/>
    <x v="1"/>
    <x v="1"/>
    <s v="Paper"/>
    <n v="484"/>
    <n v="5"/>
    <n v="0"/>
    <x v="393"/>
  </r>
  <r>
    <x v="1"/>
    <x v="0"/>
    <x v="0"/>
    <x v="327"/>
    <x v="6"/>
    <x v="408"/>
    <x v="2"/>
    <x v="1"/>
    <s v="Storage"/>
    <n v="545"/>
    <n v="5"/>
    <n v="0"/>
    <x v="394"/>
  </r>
  <r>
    <x v="0"/>
    <x v="0"/>
    <x v="0"/>
    <x v="328"/>
    <x v="1"/>
    <x v="409"/>
    <x v="1"/>
    <x v="0"/>
    <s v="Bookcases"/>
    <n v="195466"/>
    <n v="2"/>
    <n v="15"/>
    <x v="395"/>
  </r>
  <r>
    <x v="1"/>
    <x v="1"/>
    <x v="0"/>
    <x v="329"/>
    <x v="2"/>
    <x v="410"/>
    <x v="0"/>
    <x v="0"/>
    <s v="Furnishings"/>
    <n v="2368"/>
    <n v="8"/>
    <n v="2"/>
    <x v="396"/>
  </r>
  <r>
    <x v="1"/>
    <x v="1"/>
    <x v="0"/>
    <x v="21"/>
    <x v="24"/>
    <x v="411"/>
    <x v="3"/>
    <x v="2"/>
    <s v="Phones"/>
    <n v="23976"/>
    <n v="4"/>
    <n v="4"/>
    <x v="397"/>
  </r>
  <r>
    <x v="1"/>
    <x v="1"/>
    <x v="0"/>
    <x v="330"/>
    <x v="5"/>
    <x v="412"/>
    <x v="2"/>
    <x v="0"/>
    <s v="Furnishings"/>
    <n v="5836"/>
    <n v="5"/>
    <n v="6"/>
    <x v="398"/>
  </r>
  <r>
    <x v="1"/>
    <x v="1"/>
    <x v="0"/>
    <x v="331"/>
    <x v="1"/>
    <x v="413"/>
    <x v="1"/>
    <x v="2"/>
    <s v="Phones"/>
    <n v="1075088"/>
    <n v="14"/>
    <n v="2"/>
    <x v="399"/>
  </r>
  <r>
    <x v="1"/>
    <x v="0"/>
    <x v="0"/>
    <x v="332"/>
    <x v="2"/>
    <x v="414"/>
    <x v="0"/>
    <x v="1"/>
    <s v="Paper"/>
    <n v="20736"/>
    <n v="4"/>
    <n v="2"/>
    <x v="400"/>
  </r>
  <r>
    <x v="0"/>
    <x v="2"/>
    <x v="0"/>
    <x v="333"/>
    <x v="30"/>
    <x v="415"/>
    <x v="3"/>
    <x v="1"/>
    <s v="Binders"/>
    <n v="2544"/>
    <n v="6"/>
    <n v="0"/>
    <x v="401"/>
  </r>
  <r>
    <x v="0"/>
    <x v="0"/>
    <x v="0"/>
    <x v="334"/>
    <x v="28"/>
    <x v="416"/>
    <x v="0"/>
    <x v="0"/>
    <s v="Chairs"/>
    <n v="5196"/>
    <n v="2"/>
    <n v="0"/>
    <x v="402"/>
  </r>
  <r>
    <x v="1"/>
    <x v="1"/>
    <x v="0"/>
    <x v="335"/>
    <x v="10"/>
    <x v="417"/>
    <x v="2"/>
    <x v="1"/>
    <s v="Paper"/>
    <n v="37464"/>
    <n v="7"/>
    <n v="2"/>
    <x v="403"/>
  </r>
  <r>
    <x v="1"/>
    <x v="0"/>
    <x v="0"/>
    <x v="336"/>
    <x v="15"/>
    <x v="418"/>
    <x v="3"/>
    <x v="1"/>
    <s v="Envelopes"/>
    <n v="414"/>
    <n v="5"/>
    <n v="0"/>
    <x v="404"/>
  </r>
  <r>
    <x v="0"/>
    <x v="0"/>
    <x v="0"/>
    <x v="337"/>
    <x v="14"/>
    <x v="419"/>
    <x v="2"/>
    <x v="2"/>
    <s v="Phones"/>
    <n v="13572"/>
    <n v="3"/>
    <n v="0"/>
    <x v="405"/>
  </r>
  <r>
    <x v="1"/>
    <x v="0"/>
    <x v="0"/>
    <x v="338"/>
    <x v="11"/>
    <x v="420"/>
    <x v="2"/>
    <x v="1"/>
    <s v="Art"/>
    <n v="864"/>
    <n v="3"/>
    <n v="0"/>
    <x v="406"/>
  </r>
  <r>
    <x v="0"/>
    <x v="0"/>
    <x v="0"/>
    <x v="339"/>
    <x v="20"/>
    <x v="421"/>
    <x v="0"/>
    <x v="0"/>
    <s v="Chairs"/>
    <n v="54594"/>
    <n v="6"/>
    <n v="0"/>
    <x v="407"/>
  </r>
  <r>
    <x v="1"/>
    <x v="2"/>
    <x v="0"/>
    <x v="340"/>
    <x v="12"/>
    <x v="422"/>
    <x v="2"/>
    <x v="1"/>
    <s v="Binders"/>
    <n v="19"/>
    <n v="5"/>
    <n v="0"/>
    <x v="408"/>
  </r>
  <r>
    <x v="1"/>
    <x v="2"/>
    <x v="0"/>
    <x v="341"/>
    <x v="6"/>
    <x v="423"/>
    <x v="2"/>
    <x v="1"/>
    <s v="Binders"/>
    <n v="9168"/>
    <n v="3"/>
    <n v="0"/>
    <x v="409"/>
  </r>
  <r>
    <x v="1"/>
    <x v="2"/>
    <x v="0"/>
    <x v="342"/>
    <x v="5"/>
    <x v="424"/>
    <x v="2"/>
    <x v="1"/>
    <s v="Storage"/>
    <n v="727296"/>
    <n v="8"/>
    <n v="2"/>
    <x v="410"/>
  </r>
  <r>
    <x v="3"/>
    <x v="1"/>
    <x v="0"/>
    <x v="343"/>
    <x v="37"/>
    <x v="425"/>
    <x v="1"/>
    <x v="1"/>
    <s v="Binders"/>
    <n v="8288"/>
    <n v="2"/>
    <n v="2"/>
    <x v="411"/>
  </r>
  <r>
    <x v="1"/>
    <x v="1"/>
    <x v="0"/>
    <x v="344"/>
    <x v="21"/>
    <x v="426"/>
    <x v="1"/>
    <x v="2"/>
    <s v="Phones"/>
    <n v="403168"/>
    <n v="4"/>
    <n v="2"/>
    <x v="412"/>
  </r>
  <r>
    <x v="1"/>
    <x v="0"/>
    <x v="0"/>
    <x v="345"/>
    <x v="18"/>
    <x v="427"/>
    <x v="0"/>
    <x v="0"/>
    <s v="Furnishings"/>
    <n v="1672"/>
    <n v="5"/>
    <n v="2"/>
    <x v="413"/>
  </r>
  <r>
    <x v="1"/>
    <x v="2"/>
    <x v="0"/>
    <x v="346"/>
    <x v="45"/>
    <x v="428"/>
    <x v="1"/>
    <x v="0"/>
    <s v="Furnishings"/>
    <n v="4196"/>
    <n v="2"/>
    <n v="0"/>
    <x v="414"/>
  </r>
  <r>
    <x v="2"/>
    <x v="2"/>
    <x v="0"/>
    <x v="338"/>
    <x v="1"/>
    <x v="429"/>
    <x v="1"/>
    <x v="1"/>
    <s v="Paper"/>
    <n v="1296"/>
    <n v="2"/>
    <n v="0"/>
    <x v="39"/>
  </r>
  <r>
    <x v="3"/>
    <x v="0"/>
    <x v="0"/>
    <x v="347"/>
    <x v="10"/>
    <x v="430"/>
    <x v="2"/>
    <x v="1"/>
    <s v="Supplies"/>
    <n v="3168"/>
    <n v="4"/>
    <n v="2"/>
    <x v="415"/>
  </r>
  <r>
    <x v="1"/>
    <x v="1"/>
    <x v="0"/>
    <x v="348"/>
    <x v="11"/>
    <x v="431"/>
    <x v="2"/>
    <x v="1"/>
    <s v="Binders"/>
    <n v="73598"/>
    <n v="2"/>
    <n v="0"/>
    <x v="416"/>
  </r>
  <r>
    <x v="0"/>
    <x v="1"/>
    <x v="0"/>
    <x v="349"/>
    <x v="1"/>
    <x v="432"/>
    <x v="1"/>
    <x v="1"/>
    <s v="Labels"/>
    <n v="375"/>
    <n v="1"/>
    <n v="0"/>
    <x v="417"/>
  </r>
  <r>
    <x v="1"/>
    <x v="1"/>
    <x v="0"/>
    <x v="350"/>
    <x v="5"/>
    <x v="433"/>
    <x v="2"/>
    <x v="1"/>
    <s v="Binders"/>
    <n v="637"/>
    <n v="7"/>
    <n v="8"/>
    <x v="418"/>
  </r>
  <r>
    <x v="1"/>
    <x v="1"/>
    <x v="0"/>
    <x v="351"/>
    <x v="5"/>
    <x v="434"/>
    <x v="2"/>
    <x v="1"/>
    <s v="Envelopes"/>
    <n v="13392"/>
    <n v="3"/>
    <n v="2"/>
    <x v="419"/>
  </r>
  <r>
    <x v="2"/>
    <x v="0"/>
    <x v="0"/>
    <x v="352"/>
    <x v="1"/>
    <x v="435"/>
    <x v="1"/>
    <x v="1"/>
    <s v="Labels"/>
    <n v="7518"/>
    <n v="6"/>
    <n v="0"/>
    <x v="420"/>
  </r>
  <r>
    <x v="1"/>
    <x v="1"/>
    <x v="0"/>
    <x v="353"/>
    <x v="12"/>
    <x v="436"/>
    <x v="2"/>
    <x v="1"/>
    <s v="Fasteners"/>
    <n v="2485"/>
    <n v="7"/>
    <n v="0"/>
    <x v="421"/>
  </r>
  <r>
    <x v="0"/>
    <x v="1"/>
    <x v="0"/>
    <x v="354"/>
    <x v="1"/>
    <x v="437"/>
    <x v="1"/>
    <x v="2"/>
    <s v="Accessories"/>
    <n v="792"/>
    <n v="8"/>
    <n v="0"/>
    <x v="422"/>
  </r>
  <r>
    <x v="1"/>
    <x v="1"/>
    <x v="0"/>
    <x v="355"/>
    <x v="41"/>
    <x v="438"/>
    <x v="2"/>
    <x v="1"/>
    <s v="Fasteners"/>
    <n v="1824"/>
    <n v="3"/>
    <n v="0"/>
    <x v="423"/>
  </r>
  <r>
    <x v="2"/>
    <x v="0"/>
    <x v="0"/>
    <x v="356"/>
    <x v="1"/>
    <x v="439"/>
    <x v="1"/>
    <x v="2"/>
    <s v="Phones"/>
    <n v="494376"/>
    <n v="3"/>
    <n v="2"/>
    <x v="424"/>
  </r>
  <r>
    <x v="1"/>
    <x v="1"/>
    <x v="0"/>
    <x v="357"/>
    <x v="1"/>
    <x v="440"/>
    <x v="1"/>
    <x v="1"/>
    <s v="Art"/>
    <n v="508"/>
    <n v="5"/>
    <n v="0"/>
    <x v="425"/>
  </r>
  <r>
    <x v="1"/>
    <x v="2"/>
    <x v="0"/>
    <x v="358"/>
    <x v="31"/>
    <x v="441"/>
    <x v="3"/>
    <x v="1"/>
    <s v="Paper"/>
    <n v="1944"/>
    <n v="3"/>
    <n v="0"/>
    <x v="232"/>
  </r>
  <r>
    <x v="2"/>
    <x v="1"/>
    <x v="0"/>
    <x v="359"/>
    <x v="5"/>
    <x v="442"/>
    <x v="2"/>
    <x v="1"/>
    <s v="Storage"/>
    <n v="111672"/>
    <n v="9"/>
    <n v="2"/>
    <x v="426"/>
  </r>
  <r>
    <x v="2"/>
    <x v="1"/>
    <x v="0"/>
    <x v="360"/>
    <x v="10"/>
    <x v="443"/>
    <x v="2"/>
    <x v="0"/>
    <s v="Furnishings"/>
    <n v="22288"/>
    <n v="7"/>
    <n v="6"/>
    <x v="427"/>
  </r>
  <r>
    <x v="1"/>
    <x v="2"/>
    <x v="0"/>
    <x v="361"/>
    <x v="23"/>
    <x v="444"/>
    <x v="2"/>
    <x v="1"/>
    <s v="Binders"/>
    <n v="1524"/>
    <n v="4"/>
    <n v="0"/>
    <x v="428"/>
  </r>
  <r>
    <x v="1"/>
    <x v="0"/>
    <x v="0"/>
    <x v="362"/>
    <x v="12"/>
    <x v="445"/>
    <x v="2"/>
    <x v="0"/>
    <s v="Chairs"/>
    <n v="18098"/>
    <n v="1"/>
    <n v="0"/>
    <x v="429"/>
  </r>
  <r>
    <x v="1"/>
    <x v="0"/>
    <x v="0"/>
    <x v="363"/>
    <x v="27"/>
    <x v="446"/>
    <x v="1"/>
    <x v="2"/>
    <s v="Accessories"/>
    <n v="9252"/>
    <n v="9"/>
    <n v="0"/>
    <x v="430"/>
  </r>
  <r>
    <x v="3"/>
    <x v="0"/>
    <x v="0"/>
    <x v="364"/>
    <x v="3"/>
    <x v="447"/>
    <x v="0"/>
    <x v="2"/>
    <s v="Phones"/>
    <n v="36192"/>
    <n v="1"/>
    <n v="2"/>
    <x v="431"/>
  </r>
  <r>
    <x v="1"/>
    <x v="0"/>
    <x v="0"/>
    <x v="365"/>
    <x v="10"/>
    <x v="448"/>
    <x v="2"/>
    <x v="0"/>
    <s v="Chairs"/>
    <n v="408422"/>
    <n v="2"/>
    <n v="3"/>
    <x v="432"/>
  </r>
  <r>
    <x v="1"/>
    <x v="1"/>
    <x v="0"/>
    <x v="366"/>
    <x v="11"/>
    <x v="449"/>
    <x v="2"/>
    <x v="2"/>
    <s v="Accessories"/>
    <n v="72"/>
    <n v="4"/>
    <n v="0"/>
    <x v="433"/>
  </r>
  <r>
    <x v="1"/>
    <x v="0"/>
    <x v="0"/>
    <x v="367"/>
    <x v="2"/>
    <x v="450"/>
    <x v="0"/>
    <x v="1"/>
    <s v="Paper"/>
    <n v="14496"/>
    <n v="3"/>
    <n v="2"/>
    <x v="434"/>
  </r>
  <r>
    <x v="1"/>
    <x v="0"/>
    <x v="0"/>
    <x v="104"/>
    <x v="14"/>
    <x v="451"/>
    <x v="2"/>
    <x v="1"/>
    <s v="Appliances"/>
    <n v="63873"/>
    <n v="9"/>
    <n v="0"/>
    <x v="435"/>
  </r>
  <r>
    <x v="1"/>
    <x v="1"/>
    <x v="0"/>
    <x v="368"/>
    <x v="2"/>
    <x v="452"/>
    <x v="0"/>
    <x v="1"/>
    <s v="Envelopes"/>
    <n v="8688"/>
    <n v="3"/>
    <n v="2"/>
    <x v="436"/>
  </r>
  <r>
    <x v="1"/>
    <x v="0"/>
    <x v="0"/>
    <x v="369"/>
    <x v="2"/>
    <x v="453"/>
    <x v="0"/>
    <x v="1"/>
    <s v="Binders"/>
    <n v="2694"/>
    <n v="2"/>
    <n v="7"/>
    <x v="437"/>
  </r>
  <r>
    <x v="3"/>
    <x v="0"/>
    <x v="0"/>
    <x v="370"/>
    <x v="20"/>
    <x v="454"/>
    <x v="0"/>
    <x v="1"/>
    <s v="Fasteners"/>
    <n v="1185"/>
    <n v="3"/>
    <n v="0"/>
    <x v="438"/>
  </r>
  <r>
    <x v="2"/>
    <x v="1"/>
    <x v="0"/>
    <x v="371"/>
    <x v="5"/>
    <x v="455"/>
    <x v="2"/>
    <x v="1"/>
    <s v="Paper"/>
    <n v="42784"/>
    <n v="7"/>
    <n v="2"/>
    <x v="439"/>
  </r>
  <r>
    <x v="0"/>
    <x v="1"/>
    <x v="0"/>
    <x v="372"/>
    <x v="6"/>
    <x v="456"/>
    <x v="2"/>
    <x v="0"/>
    <s v="Bookcases"/>
    <n v="24196"/>
    <n v="2"/>
    <n v="0"/>
    <x v="440"/>
  </r>
  <r>
    <x v="1"/>
    <x v="2"/>
    <x v="0"/>
    <x v="373"/>
    <x v="1"/>
    <x v="457"/>
    <x v="1"/>
    <x v="0"/>
    <s v="Furnishings"/>
    <n v="66588"/>
    <n v="6"/>
    <n v="0"/>
    <x v="441"/>
  </r>
  <r>
    <x v="1"/>
    <x v="2"/>
    <x v="0"/>
    <x v="374"/>
    <x v="41"/>
    <x v="458"/>
    <x v="2"/>
    <x v="2"/>
    <s v="Phones"/>
    <n v="27396"/>
    <n v="2"/>
    <n v="0"/>
    <x v="442"/>
  </r>
  <r>
    <x v="2"/>
    <x v="1"/>
    <x v="0"/>
    <x v="375"/>
    <x v="9"/>
    <x v="459"/>
    <x v="3"/>
    <x v="1"/>
    <s v="Binders"/>
    <n v="4419"/>
    <n v="3"/>
    <n v="7"/>
    <x v="443"/>
  </r>
  <r>
    <x v="3"/>
    <x v="0"/>
    <x v="0"/>
    <x v="376"/>
    <x v="22"/>
    <x v="460"/>
    <x v="1"/>
    <x v="2"/>
    <s v="Accessories"/>
    <n v="447944"/>
    <n v="7"/>
    <n v="2"/>
    <x v="444"/>
  </r>
  <r>
    <x v="1"/>
    <x v="0"/>
    <x v="0"/>
    <x v="377"/>
    <x v="10"/>
    <x v="461"/>
    <x v="2"/>
    <x v="0"/>
    <s v="Furnishings"/>
    <n v="15196"/>
    <n v="5"/>
    <n v="6"/>
    <x v="445"/>
  </r>
  <r>
    <x v="0"/>
    <x v="0"/>
    <x v="0"/>
    <x v="41"/>
    <x v="14"/>
    <x v="462"/>
    <x v="2"/>
    <x v="2"/>
    <s v="Phones"/>
    <n v="13485"/>
    <n v="3"/>
    <n v="0"/>
    <x v="446"/>
  </r>
  <r>
    <x v="1"/>
    <x v="2"/>
    <x v="0"/>
    <x v="378"/>
    <x v="36"/>
    <x v="463"/>
    <x v="0"/>
    <x v="2"/>
    <s v="Accessories"/>
    <n v="489"/>
    <n v="5"/>
    <n v="0"/>
    <x v="447"/>
  </r>
  <r>
    <x v="1"/>
    <x v="0"/>
    <x v="0"/>
    <x v="379"/>
    <x v="5"/>
    <x v="464"/>
    <x v="2"/>
    <x v="1"/>
    <s v="Fasteners"/>
    <n v="2368"/>
    <n v="2"/>
    <n v="2"/>
    <x v="448"/>
  </r>
  <r>
    <x v="1"/>
    <x v="1"/>
    <x v="0"/>
    <x v="380"/>
    <x v="5"/>
    <x v="465"/>
    <x v="2"/>
    <x v="1"/>
    <s v="Paper"/>
    <n v="10368"/>
    <n v="2"/>
    <n v="2"/>
    <x v="181"/>
  </r>
  <r>
    <x v="3"/>
    <x v="0"/>
    <x v="0"/>
    <x v="381"/>
    <x v="14"/>
    <x v="466"/>
    <x v="2"/>
    <x v="0"/>
    <s v="Chairs"/>
    <n v="14249"/>
    <n v="5"/>
    <n v="0"/>
    <x v="449"/>
  </r>
  <r>
    <x v="1"/>
    <x v="0"/>
    <x v="0"/>
    <x v="80"/>
    <x v="1"/>
    <x v="467"/>
    <x v="1"/>
    <x v="0"/>
    <s v="Bookcases"/>
    <n v="257499"/>
    <n v="3"/>
    <n v="15"/>
    <x v="450"/>
  </r>
  <r>
    <x v="0"/>
    <x v="0"/>
    <x v="0"/>
    <x v="382"/>
    <x v="34"/>
    <x v="468"/>
    <x v="3"/>
    <x v="0"/>
    <s v="Furnishings"/>
    <n v="5296"/>
    <n v="2"/>
    <n v="0"/>
    <x v="451"/>
  </r>
  <r>
    <x v="1"/>
    <x v="2"/>
    <x v="0"/>
    <x v="383"/>
    <x v="6"/>
    <x v="469"/>
    <x v="2"/>
    <x v="1"/>
    <s v="Art"/>
    <n v="1712"/>
    <n v="4"/>
    <n v="0"/>
    <x v="452"/>
  </r>
  <r>
    <x v="2"/>
    <x v="1"/>
    <x v="0"/>
    <x v="384"/>
    <x v="5"/>
    <x v="470"/>
    <x v="2"/>
    <x v="1"/>
    <s v="Paper"/>
    <n v="29664"/>
    <n v="4"/>
    <n v="2"/>
    <x v="453"/>
  </r>
  <r>
    <x v="1"/>
    <x v="2"/>
    <x v="0"/>
    <x v="385"/>
    <x v="4"/>
    <x v="471"/>
    <x v="1"/>
    <x v="1"/>
    <s v="Appliances"/>
    <n v="23688"/>
    <n v="6"/>
    <n v="0"/>
    <x v="454"/>
  </r>
  <r>
    <x v="2"/>
    <x v="2"/>
    <x v="0"/>
    <x v="386"/>
    <x v="26"/>
    <x v="472"/>
    <x v="2"/>
    <x v="2"/>
    <s v="Phones"/>
    <n v="82194"/>
    <n v="6"/>
    <n v="0"/>
    <x v="455"/>
  </r>
  <r>
    <x v="1"/>
    <x v="0"/>
    <x v="0"/>
    <x v="387"/>
    <x v="2"/>
    <x v="473"/>
    <x v="0"/>
    <x v="0"/>
    <s v="Furnishings"/>
    <n v="220064"/>
    <n v="4"/>
    <n v="2"/>
    <x v="456"/>
  </r>
  <r>
    <x v="1"/>
    <x v="0"/>
    <x v="0"/>
    <x v="388"/>
    <x v="2"/>
    <x v="474"/>
    <x v="0"/>
    <x v="1"/>
    <s v="Paper"/>
    <n v="11952"/>
    <n v="3"/>
    <n v="2"/>
    <x v="457"/>
  </r>
  <r>
    <x v="2"/>
    <x v="1"/>
    <x v="0"/>
    <x v="389"/>
    <x v="5"/>
    <x v="475"/>
    <x v="2"/>
    <x v="1"/>
    <s v="Binders"/>
    <n v="6924"/>
    <n v="6"/>
    <n v="8"/>
    <x v="458"/>
  </r>
  <r>
    <x v="1"/>
    <x v="0"/>
    <x v="0"/>
    <x v="390"/>
    <x v="41"/>
    <x v="476"/>
    <x v="2"/>
    <x v="1"/>
    <s v="Labels"/>
    <n v="189"/>
    <n v="3"/>
    <n v="0"/>
    <x v="459"/>
  </r>
  <r>
    <x v="1"/>
    <x v="1"/>
    <x v="0"/>
    <x v="391"/>
    <x v="5"/>
    <x v="477"/>
    <x v="2"/>
    <x v="1"/>
    <s v="Binders"/>
    <n v="6874"/>
    <n v="7"/>
    <n v="8"/>
    <x v="460"/>
  </r>
  <r>
    <x v="0"/>
    <x v="1"/>
    <x v="0"/>
    <x v="392"/>
    <x v="23"/>
    <x v="478"/>
    <x v="2"/>
    <x v="1"/>
    <s v="Paper"/>
    <n v="999"/>
    <n v="1"/>
    <n v="0"/>
    <x v="461"/>
  </r>
  <r>
    <x v="1"/>
    <x v="1"/>
    <x v="0"/>
    <x v="393"/>
    <x v="45"/>
    <x v="479"/>
    <x v="1"/>
    <x v="0"/>
    <s v="Tables"/>
    <n v="69642"/>
    <n v="2"/>
    <n v="0"/>
    <x v="462"/>
  </r>
  <r>
    <x v="0"/>
    <x v="0"/>
    <x v="0"/>
    <x v="394"/>
    <x v="34"/>
    <x v="480"/>
    <x v="3"/>
    <x v="1"/>
    <s v="Art"/>
    <n v="4925"/>
    <n v="5"/>
    <n v="0"/>
    <x v="463"/>
  </r>
  <r>
    <x v="2"/>
    <x v="0"/>
    <x v="0"/>
    <x v="209"/>
    <x v="10"/>
    <x v="481"/>
    <x v="2"/>
    <x v="1"/>
    <s v="Paper"/>
    <n v="63312"/>
    <n v="3"/>
    <n v="2"/>
    <x v="464"/>
  </r>
  <r>
    <x v="0"/>
    <x v="1"/>
    <x v="0"/>
    <x v="395"/>
    <x v="5"/>
    <x v="482"/>
    <x v="2"/>
    <x v="0"/>
    <s v="Bookcases"/>
    <n v="2461328"/>
    <n v="2"/>
    <n v="32"/>
    <x v="465"/>
  </r>
  <r>
    <x v="1"/>
    <x v="0"/>
    <x v="0"/>
    <x v="396"/>
    <x v="1"/>
    <x v="483"/>
    <x v="1"/>
    <x v="0"/>
    <s v="Furnishings"/>
    <n v="12939"/>
    <n v="3"/>
    <n v="0"/>
    <x v="466"/>
  </r>
  <r>
    <x v="3"/>
    <x v="0"/>
    <x v="0"/>
    <x v="397"/>
    <x v="5"/>
    <x v="484"/>
    <x v="2"/>
    <x v="1"/>
    <s v="Envelopes"/>
    <n v="59752"/>
    <n v="7"/>
    <n v="2"/>
    <x v="467"/>
  </r>
  <r>
    <x v="1"/>
    <x v="0"/>
    <x v="0"/>
    <x v="251"/>
    <x v="4"/>
    <x v="485"/>
    <x v="1"/>
    <x v="2"/>
    <s v="Accessories"/>
    <n v="1999"/>
    <n v="1"/>
    <n v="0"/>
    <x v="38"/>
  </r>
  <r>
    <x v="1"/>
    <x v="0"/>
    <x v="0"/>
    <x v="398"/>
    <x v="2"/>
    <x v="486"/>
    <x v="0"/>
    <x v="2"/>
    <s v="Accessories"/>
    <n v="5088"/>
    <n v="6"/>
    <n v="2"/>
    <x v="468"/>
  </r>
  <r>
    <x v="1"/>
    <x v="0"/>
    <x v="0"/>
    <x v="399"/>
    <x v="16"/>
    <x v="487"/>
    <x v="1"/>
    <x v="1"/>
    <s v="Envelopes"/>
    <n v="792"/>
    <n v="1"/>
    <n v="2"/>
    <x v="415"/>
  </r>
  <r>
    <x v="3"/>
    <x v="0"/>
    <x v="0"/>
    <x v="400"/>
    <x v="14"/>
    <x v="488"/>
    <x v="2"/>
    <x v="1"/>
    <s v="Art"/>
    <n v="1628"/>
    <n v="2"/>
    <n v="0"/>
    <x v="469"/>
  </r>
  <r>
    <x v="0"/>
    <x v="0"/>
    <x v="0"/>
    <x v="401"/>
    <x v="46"/>
    <x v="489"/>
    <x v="2"/>
    <x v="1"/>
    <s v="Art"/>
    <n v="13194"/>
    <n v="3"/>
    <n v="0"/>
    <x v="470"/>
  </r>
  <r>
    <x v="0"/>
    <x v="0"/>
    <x v="0"/>
    <x v="402"/>
    <x v="14"/>
    <x v="490"/>
    <x v="2"/>
    <x v="1"/>
    <s v="Art"/>
    <n v="1168"/>
    <n v="2"/>
    <n v="0"/>
    <x v="471"/>
  </r>
  <r>
    <x v="1"/>
    <x v="2"/>
    <x v="0"/>
    <x v="403"/>
    <x v="1"/>
    <x v="491"/>
    <x v="1"/>
    <x v="0"/>
    <s v="Furnishings"/>
    <n v="30325"/>
    <n v="5"/>
    <n v="0"/>
    <x v="472"/>
  </r>
  <r>
    <x v="1"/>
    <x v="0"/>
    <x v="0"/>
    <x v="404"/>
    <x v="2"/>
    <x v="492"/>
    <x v="0"/>
    <x v="1"/>
    <s v="Art"/>
    <n v="15552"/>
    <n v="3"/>
    <n v="2"/>
    <x v="473"/>
  </r>
  <r>
    <x v="2"/>
    <x v="1"/>
    <x v="0"/>
    <x v="405"/>
    <x v="32"/>
    <x v="493"/>
    <x v="0"/>
    <x v="1"/>
    <s v="Appliances"/>
    <n v="1724"/>
    <n v="2"/>
    <n v="0"/>
    <x v="474"/>
  </r>
  <r>
    <x v="3"/>
    <x v="2"/>
    <x v="0"/>
    <x v="406"/>
    <x v="24"/>
    <x v="494"/>
    <x v="3"/>
    <x v="0"/>
    <s v="Chairs"/>
    <n v="63686"/>
    <n v="1"/>
    <n v="3"/>
    <x v="475"/>
  </r>
  <r>
    <x v="3"/>
    <x v="0"/>
    <x v="0"/>
    <x v="407"/>
    <x v="26"/>
    <x v="495"/>
    <x v="2"/>
    <x v="1"/>
    <s v="Storage"/>
    <n v="33309"/>
    <n v="3"/>
    <n v="0"/>
    <x v="476"/>
  </r>
  <r>
    <x v="0"/>
    <x v="0"/>
    <x v="0"/>
    <x v="408"/>
    <x v="17"/>
    <x v="496"/>
    <x v="0"/>
    <x v="0"/>
    <s v="Chairs"/>
    <n v="29098"/>
    <n v="1"/>
    <n v="0"/>
    <x v="477"/>
  </r>
  <r>
    <x v="1"/>
    <x v="2"/>
    <x v="0"/>
    <x v="409"/>
    <x v="15"/>
    <x v="497"/>
    <x v="3"/>
    <x v="2"/>
    <s v="Phones"/>
    <n v="26998"/>
    <n v="2"/>
    <n v="0"/>
    <x v="478"/>
  </r>
  <r>
    <x v="0"/>
    <x v="0"/>
    <x v="0"/>
    <x v="410"/>
    <x v="6"/>
    <x v="498"/>
    <x v="2"/>
    <x v="1"/>
    <s v="Binders"/>
    <n v="5682"/>
    <n v="3"/>
    <n v="0"/>
    <x v="479"/>
  </r>
  <r>
    <x v="1"/>
    <x v="0"/>
    <x v="0"/>
    <x v="411"/>
    <x v="45"/>
    <x v="499"/>
    <x v="1"/>
    <x v="1"/>
    <s v="Binders"/>
    <n v="9584"/>
    <n v="1"/>
    <n v="2"/>
    <x v="480"/>
  </r>
  <r>
    <x v="1"/>
    <x v="1"/>
    <x v="0"/>
    <x v="412"/>
    <x v="35"/>
    <x v="500"/>
    <x v="0"/>
    <x v="2"/>
    <s v="Accessories"/>
    <n v="2397"/>
    <n v="6"/>
    <n v="0"/>
    <x v="481"/>
  </r>
  <r>
    <x v="0"/>
    <x v="2"/>
    <x v="0"/>
    <x v="413"/>
    <x v="1"/>
    <x v="501"/>
    <x v="1"/>
    <x v="1"/>
    <s v="Envelopes"/>
    <n v="7658"/>
    <n v="7"/>
    <n v="0"/>
    <x v="482"/>
  </r>
  <r>
    <x v="3"/>
    <x v="0"/>
    <x v="0"/>
    <x v="339"/>
    <x v="12"/>
    <x v="502"/>
    <x v="2"/>
    <x v="0"/>
    <s v="Furnishings"/>
    <n v="1714"/>
    <n v="2"/>
    <n v="0"/>
    <x v="483"/>
  </r>
  <r>
    <x v="1"/>
    <x v="0"/>
    <x v="0"/>
    <x v="414"/>
    <x v="7"/>
    <x v="503"/>
    <x v="1"/>
    <x v="1"/>
    <s v="Binders"/>
    <n v="33088"/>
    <n v="4"/>
    <n v="2"/>
    <x v="484"/>
  </r>
  <r>
    <x v="2"/>
    <x v="0"/>
    <x v="0"/>
    <x v="415"/>
    <x v="29"/>
    <x v="504"/>
    <x v="3"/>
    <x v="1"/>
    <s v="Supplies"/>
    <n v="6517"/>
    <n v="7"/>
    <n v="0"/>
    <x v="485"/>
  </r>
  <r>
    <x v="3"/>
    <x v="0"/>
    <x v="0"/>
    <x v="416"/>
    <x v="32"/>
    <x v="505"/>
    <x v="0"/>
    <x v="1"/>
    <s v="Labels"/>
    <n v="1473"/>
    <n v="3"/>
    <n v="0"/>
    <x v="486"/>
  </r>
  <r>
    <x v="1"/>
    <x v="2"/>
    <x v="0"/>
    <x v="411"/>
    <x v="43"/>
    <x v="506"/>
    <x v="3"/>
    <x v="1"/>
    <s v="Binders"/>
    <n v="826"/>
    <n v="2"/>
    <n v="0"/>
    <x v="487"/>
  </r>
  <r>
    <x v="1"/>
    <x v="2"/>
    <x v="0"/>
    <x v="413"/>
    <x v="10"/>
    <x v="507"/>
    <x v="2"/>
    <x v="1"/>
    <s v="Binders"/>
    <n v="43372"/>
    <n v="7"/>
    <n v="8"/>
    <x v="488"/>
  </r>
  <r>
    <x v="0"/>
    <x v="0"/>
    <x v="0"/>
    <x v="417"/>
    <x v="16"/>
    <x v="508"/>
    <x v="1"/>
    <x v="2"/>
    <s v="Phones"/>
    <n v="742336"/>
    <n v="8"/>
    <n v="2"/>
    <x v="489"/>
  </r>
  <r>
    <x v="1"/>
    <x v="0"/>
    <x v="0"/>
    <x v="418"/>
    <x v="32"/>
    <x v="509"/>
    <x v="0"/>
    <x v="1"/>
    <s v="Binders"/>
    <n v="564"/>
    <n v="3"/>
    <n v="0"/>
    <x v="490"/>
  </r>
  <r>
    <x v="3"/>
    <x v="2"/>
    <x v="0"/>
    <x v="419"/>
    <x v="16"/>
    <x v="510"/>
    <x v="1"/>
    <x v="1"/>
    <s v="Binders"/>
    <n v="44856"/>
    <n v="6"/>
    <n v="7"/>
    <x v="491"/>
  </r>
  <r>
    <x v="1"/>
    <x v="0"/>
    <x v="0"/>
    <x v="420"/>
    <x v="6"/>
    <x v="511"/>
    <x v="2"/>
    <x v="1"/>
    <s v="Appliances"/>
    <n v="24588"/>
    <n v="6"/>
    <n v="0"/>
    <x v="492"/>
  </r>
  <r>
    <x v="1"/>
    <x v="0"/>
    <x v="0"/>
    <x v="421"/>
    <x v="4"/>
    <x v="512"/>
    <x v="1"/>
    <x v="1"/>
    <s v="Art"/>
    <n v="588"/>
    <n v="2"/>
    <n v="0"/>
    <x v="493"/>
  </r>
  <r>
    <x v="1"/>
    <x v="1"/>
    <x v="0"/>
    <x v="422"/>
    <x v="10"/>
    <x v="513"/>
    <x v="2"/>
    <x v="1"/>
    <s v="Art"/>
    <n v="10192"/>
    <n v="7"/>
    <n v="2"/>
    <x v="494"/>
  </r>
  <r>
    <x v="2"/>
    <x v="0"/>
    <x v="0"/>
    <x v="423"/>
    <x v="2"/>
    <x v="514"/>
    <x v="0"/>
    <x v="1"/>
    <s v="Binders"/>
    <n v="2214"/>
    <n v="3"/>
    <n v="7"/>
    <x v="495"/>
  </r>
  <r>
    <x v="0"/>
    <x v="0"/>
    <x v="0"/>
    <x v="424"/>
    <x v="5"/>
    <x v="515"/>
    <x v="2"/>
    <x v="1"/>
    <s v="Art"/>
    <n v="67144"/>
    <n v="7"/>
    <n v="2"/>
    <x v="496"/>
  </r>
  <r>
    <x v="1"/>
    <x v="1"/>
    <x v="0"/>
    <x v="425"/>
    <x v="39"/>
    <x v="516"/>
    <x v="3"/>
    <x v="0"/>
    <s v="Bookcases"/>
    <n v="17394"/>
    <n v="3"/>
    <n v="0"/>
    <x v="497"/>
  </r>
  <r>
    <x v="1"/>
    <x v="1"/>
    <x v="0"/>
    <x v="426"/>
    <x v="7"/>
    <x v="517"/>
    <x v="1"/>
    <x v="2"/>
    <s v="Phones"/>
    <n v="16776"/>
    <n v="3"/>
    <n v="2"/>
    <x v="498"/>
  </r>
  <r>
    <x v="1"/>
    <x v="2"/>
    <x v="0"/>
    <x v="427"/>
    <x v="19"/>
    <x v="518"/>
    <x v="0"/>
    <x v="1"/>
    <s v="Binders"/>
    <n v="3374"/>
    <n v="7"/>
    <n v="0"/>
    <x v="499"/>
  </r>
  <r>
    <x v="2"/>
    <x v="0"/>
    <x v="0"/>
    <x v="428"/>
    <x v="1"/>
    <x v="519"/>
    <x v="1"/>
    <x v="1"/>
    <s v="Paper"/>
    <n v="264"/>
    <n v="5"/>
    <n v="0"/>
    <x v="500"/>
  </r>
  <r>
    <x v="0"/>
    <x v="0"/>
    <x v="0"/>
    <x v="429"/>
    <x v="0"/>
    <x v="520"/>
    <x v="0"/>
    <x v="2"/>
    <s v="Phones"/>
    <n v="69998"/>
    <n v="2"/>
    <n v="0"/>
    <x v="501"/>
  </r>
  <r>
    <x v="2"/>
    <x v="1"/>
    <x v="0"/>
    <x v="430"/>
    <x v="22"/>
    <x v="521"/>
    <x v="1"/>
    <x v="1"/>
    <s v="Paper"/>
    <n v="7968"/>
    <n v="2"/>
    <n v="2"/>
    <x v="502"/>
  </r>
  <r>
    <x v="1"/>
    <x v="2"/>
    <x v="0"/>
    <x v="431"/>
    <x v="16"/>
    <x v="522"/>
    <x v="1"/>
    <x v="0"/>
    <s v="Furnishings"/>
    <n v="8544"/>
    <n v="4"/>
    <n v="2"/>
    <x v="503"/>
  </r>
  <r>
    <x v="2"/>
    <x v="1"/>
    <x v="0"/>
    <x v="432"/>
    <x v="37"/>
    <x v="523"/>
    <x v="1"/>
    <x v="1"/>
    <s v="Storage"/>
    <n v="399"/>
    <n v="5"/>
    <n v="0"/>
    <x v="504"/>
  </r>
  <r>
    <x v="2"/>
    <x v="0"/>
    <x v="0"/>
    <x v="433"/>
    <x v="25"/>
    <x v="524"/>
    <x v="2"/>
    <x v="1"/>
    <s v="Binders"/>
    <n v="284"/>
    <n v="4"/>
    <n v="0"/>
    <x v="505"/>
  </r>
  <r>
    <x v="1"/>
    <x v="0"/>
    <x v="0"/>
    <x v="434"/>
    <x v="5"/>
    <x v="525"/>
    <x v="2"/>
    <x v="1"/>
    <s v="Binders"/>
    <n v="2072"/>
    <n v="2"/>
    <n v="8"/>
    <x v="506"/>
  </r>
  <r>
    <x v="1"/>
    <x v="0"/>
    <x v="0"/>
    <x v="43"/>
    <x v="12"/>
    <x v="526"/>
    <x v="2"/>
    <x v="1"/>
    <s v="Envelopes"/>
    <n v="1748"/>
    <n v="2"/>
    <n v="0"/>
    <x v="507"/>
  </r>
  <r>
    <x v="1"/>
    <x v="0"/>
    <x v="0"/>
    <x v="435"/>
    <x v="10"/>
    <x v="527"/>
    <x v="2"/>
    <x v="1"/>
    <s v="Appliances"/>
    <n v="20768"/>
    <n v="8"/>
    <n v="8"/>
    <x v="508"/>
  </r>
  <r>
    <x v="0"/>
    <x v="1"/>
    <x v="0"/>
    <x v="436"/>
    <x v="9"/>
    <x v="528"/>
    <x v="3"/>
    <x v="0"/>
    <s v="Chairs"/>
    <n v="99372"/>
    <n v="2"/>
    <n v="3"/>
    <x v="509"/>
  </r>
  <r>
    <x v="1"/>
    <x v="1"/>
    <x v="0"/>
    <x v="43"/>
    <x v="11"/>
    <x v="529"/>
    <x v="2"/>
    <x v="1"/>
    <s v="Labels"/>
    <n v="504"/>
    <n v="8"/>
    <n v="0"/>
    <x v="510"/>
  </r>
  <r>
    <x v="0"/>
    <x v="0"/>
    <x v="0"/>
    <x v="437"/>
    <x v="8"/>
    <x v="530"/>
    <x v="2"/>
    <x v="1"/>
    <s v="Paper"/>
    <n v="1596"/>
    <n v="2"/>
    <n v="0"/>
    <x v="511"/>
  </r>
  <r>
    <x v="1"/>
    <x v="1"/>
    <x v="0"/>
    <x v="438"/>
    <x v="11"/>
    <x v="531"/>
    <x v="2"/>
    <x v="1"/>
    <s v="Binders"/>
    <n v="3234"/>
    <n v="3"/>
    <n v="0"/>
    <x v="512"/>
  </r>
  <r>
    <x v="1"/>
    <x v="1"/>
    <x v="0"/>
    <x v="422"/>
    <x v="12"/>
    <x v="532"/>
    <x v="2"/>
    <x v="0"/>
    <s v="Furnishings"/>
    <n v="27396"/>
    <n v="2"/>
    <n v="0"/>
    <x v="513"/>
  </r>
  <r>
    <x v="1"/>
    <x v="0"/>
    <x v="0"/>
    <x v="439"/>
    <x v="36"/>
    <x v="533"/>
    <x v="0"/>
    <x v="1"/>
    <s v="Binders"/>
    <n v="4041"/>
    <n v="9"/>
    <n v="0"/>
    <x v="514"/>
  </r>
  <r>
    <x v="1"/>
    <x v="0"/>
    <x v="0"/>
    <x v="440"/>
    <x v="27"/>
    <x v="534"/>
    <x v="1"/>
    <x v="1"/>
    <s v="Binders"/>
    <n v="1008"/>
    <n v="7"/>
    <n v="2"/>
    <x v="515"/>
  </r>
  <r>
    <x v="0"/>
    <x v="0"/>
    <x v="0"/>
    <x v="441"/>
    <x v="2"/>
    <x v="535"/>
    <x v="0"/>
    <x v="1"/>
    <s v="Art"/>
    <n v="2064"/>
    <n v="1"/>
    <n v="2"/>
    <x v="516"/>
  </r>
  <r>
    <x v="1"/>
    <x v="2"/>
    <x v="0"/>
    <x v="442"/>
    <x v="1"/>
    <x v="536"/>
    <x v="1"/>
    <x v="1"/>
    <s v="Fasteners"/>
    <n v="181"/>
    <n v="1"/>
    <n v="0"/>
    <x v="517"/>
  </r>
  <r>
    <x v="1"/>
    <x v="1"/>
    <x v="0"/>
    <x v="443"/>
    <x v="5"/>
    <x v="537"/>
    <x v="2"/>
    <x v="1"/>
    <s v="Paper"/>
    <n v="115296"/>
    <n v="3"/>
    <n v="2"/>
    <x v="217"/>
  </r>
  <r>
    <x v="1"/>
    <x v="0"/>
    <x v="0"/>
    <x v="444"/>
    <x v="8"/>
    <x v="538"/>
    <x v="2"/>
    <x v="1"/>
    <s v="Binders"/>
    <n v="1743"/>
    <n v="3"/>
    <n v="0"/>
    <x v="518"/>
  </r>
  <r>
    <x v="2"/>
    <x v="0"/>
    <x v="0"/>
    <x v="445"/>
    <x v="7"/>
    <x v="539"/>
    <x v="1"/>
    <x v="0"/>
    <s v="Furnishings"/>
    <n v="2516"/>
    <n v="2"/>
    <n v="0"/>
    <x v="519"/>
  </r>
  <r>
    <x v="2"/>
    <x v="2"/>
    <x v="0"/>
    <x v="446"/>
    <x v="12"/>
    <x v="540"/>
    <x v="2"/>
    <x v="1"/>
    <s v="Binders"/>
    <n v="1528"/>
    <n v="5"/>
    <n v="0"/>
    <x v="520"/>
  </r>
  <r>
    <x v="1"/>
    <x v="2"/>
    <x v="0"/>
    <x v="447"/>
    <x v="1"/>
    <x v="541"/>
    <x v="1"/>
    <x v="1"/>
    <s v="Binders"/>
    <n v="8256"/>
    <n v="5"/>
    <n v="2"/>
    <x v="521"/>
  </r>
  <r>
    <x v="0"/>
    <x v="0"/>
    <x v="0"/>
    <x v="448"/>
    <x v="45"/>
    <x v="542"/>
    <x v="1"/>
    <x v="0"/>
    <s v="Furnishings"/>
    <n v="35536"/>
    <n v="4"/>
    <n v="0"/>
    <x v="522"/>
  </r>
  <r>
    <x v="1"/>
    <x v="2"/>
    <x v="0"/>
    <x v="449"/>
    <x v="12"/>
    <x v="543"/>
    <x v="2"/>
    <x v="1"/>
    <s v="Fasteners"/>
    <n v="2044"/>
    <n v="7"/>
    <n v="0"/>
    <x v="523"/>
  </r>
  <r>
    <x v="2"/>
    <x v="1"/>
    <x v="0"/>
    <x v="450"/>
    <x v="29"/>
    <x v="544"/>
    <x v="3"/>
    <x v="0"/>
    <s v="Bookcases"/>
    <n v="63882"/>
    <n v="9"/>
    <n v="0"/>
    <x v="524"/>
  </r>
  <r>
    <x v="1"/>
    <x v="0"/>
    <x v="0"/>
    <x v="451"/>
    <x v="10"/>
    <x v="545"/>
    <x v="2"/>
    <x v="0"/>
    <s v="Tables"/>
    <n v="355455"/>
    <n v="3"/>
    <n v="5"/>
    <x v="525"/>
  </r>
  <r>
    <x v="2"/>
    <x v="0"/>
    <x v="0"/>
    <x v="452"/>
    <x v="1"/>
    <x v="546"/>
    <x v="1"/>
    <x v="1"/>
    <s v="Appliances"/>
    <n v="54294"/>
    <n v="3"/>
    <n v="0"/>
    <x v="526"/>
  </r>
  <r>
    <x v="1"/>
    <x v="0"/>
    <x v="0"/>
    <x v="453"/>
    <x v="1"/>
    <x v="547"/>
    <x v="1"/>
    <x v="2"/>
    <s v="Phones"/>
    <n v="333576"/>
    <n v="3"/>
    <n v="2"/>
    <x v="527"/>
  </r>
  <r>
    <x v="0"/>
    <x v="0"/>
    <x v="0"/>
    <x v="454"/>
    <x v="1"/>
    <x v="548"/>
    <x v="1"/>
    <x v="1"/>
    <s v="Art"/>
    <n v="221"/>
    <n v="1"/>
    <n v="0"/>
    <x v="528"/>
  </r>
  <r>
    <x v="3"/>
    <x v="0"/>
    <x v="0"/>
    <x v="455"/>
    <x v="15"/>
    <x v="549"/>
    <x v="3"/>
    <x v="2"/>
    <s v="Phones"/>
    <n v="27996"/>
    <n v="4"/>
    <n v="0"/>
    <x v="529"/>
  </r>
  <r>
    <x v="1"/>
    <x v="0"/>
    <x v="0"/>
    <x v="456"/>
    <x v="36"/>
    <x v="550"/>
    <x v="0"/>
    <x v="0"/>
    <s v="Tables"/>
    <n v="30196"/>
    <n v="2"/>
    <n v="0"/>
    <x v="530"/>
  </r>
  <r>
    <x v="1"/>
    <x v="2"/>
    <x v="0"/>
    <x v="457"/>
    <x v="47"/>
    <x v="551"/>
    <x v="1"/>
    <x v="0"/>
    <s v="Chairs"/>
    <n v="1603136"/>
    <n v="4"/>
    <n v="2"/>
    <x v="531"/>
  </r>
  <r>
    <x v="1"/>
    <x v="0"/>
    <x v="0"/>
    <x v="458"/>
    <x v="0"/>
    <x v="552"/>
    <x v="0"/>
    <x v="1"/>
    <s v="Paper"/>
    <n v="4568"/>
    <n v="2"/>
    <n v="0"/>
    <x v="352"/>
  </r>
  <r>
    <x v="1"/>
    <x v="1"/>
    <x v="0"/>
    <x v="459"/>
    <x v="45"/>
    <x v="553"/>
    <x v="1"/>
    <x v="0"/>
    <s v="Chairs"/>
    <n v="338352"/>
    <n v="3"/>
    <n v="2"/>
    <x v="532"/>
  </r>
  <r>
    <x v="3"/>
    <x v="0"/>
    <x v="0"/>
    <x v="460"/>
    <x v="28"/>
    <x v="554"/>
    <x v="0"/>
    <x v="1"/>
    <s v="Appliances"/>
    <n v="1734"/>
    <n v="2"/>
    <n v="0"/>
    <x v="533"/>
  </r>
  <r>
    <x v="1"/>
    <x v="1"/>
    <x v="0"/>
    <x v="461"/>
    <x v="38"/>
    <x v="555"/>
    <x v="3"/>
    <x v="0"/>
    <s v="Furnishings"/>
    <n v="2112"/>
    <n v="4"/>
    <n v="0"/>
    <x v="534"/>
  </r>
  <r>
    <x v="1"/>
    <x v="0"/>
    <x v="0"/>
    <x v="462"/>
    <x v="18"/>
    <x v="556"/>
    <x v="0"/>
    <x v="1"/>
    <s v="Supplies"/>
    <n v="8896"/>
    <n v="8"/>
    <n v="2"/>
    <x v="535"/>
  </r>
  <r>
    <x v="1"/>
    <x v="1"/>
    <x v="0"/>
    <x v="463"/>
    <x v="1"/>
    <x v="557"/>
    <x v="1"/>
    <x v="1"/>
    <s v="Binders"/>
    <n v="41904"/>
    <n v="6"/>
    <n v="2"/>
    <x v="536"/>
  </r>
  <r>
    <x v="1"/>
    <x v="0"/>
    <x v="0"/>
    <x v="464"/>
    <x v="18"/>
    <x v="558"/>
    <x v="0"/>
    <x v="1"/>
    <s v="Paper"/>
    <n v="16396"/>
    <n v="5"/>
    <n v="2"/>
    <x v="537"/>
  </r>
  <r>
    <x v="2"/>
    <x v="0"/>
    <x v="0"/>
    <x v="465"/>
    <x v="1"/>
    <x v="559"/>
    <x v="1"/>
    <x v="1"/>
    <s v="Storage"/>
    <n v="11544"/>
    <n v="3"/>
    <n v="0"/>
    <x v="538"/>
  </r>
  <r>
    <x v="1"/>
    <x v="0"/>
    <x v="0"/>
    <x v="466"/>
    <x v="10"/>
    <x v="560"/>
    <x v="2"/>
    <x v="2"/>
    <s v="Phones"/>
    <n v="38384"/>
    <n v="4"/>
    <n v="2"/>
    <x v="539"/>
  </r>
  <r>
    <x v="0"/>
    <x v="0"/>
    <x v="0"/>
    <x v="467"/>
    <x v="4"/>
    <x v="561"/>
    <x v="1"/>
    <x v="1"/>
    <s v="Fasteners"/>
    <n v="1824"/>
    <n v="3"/>
    <n v="0"/>
    <x v="423"/>
  </r>
  <r>
    <x v="1"/>
    <x v="0"/>
    <x v="0"/>
    <x v="468"/>
    <x v="18"/>
    <x v="562"/>
    <x v="0"/>
    <x v="0"/>
    <s v="Furnishings"/>
    <n v="72704"/>
    <n v="4"/>
    <n v="2"/>
    <x v="540"/>
  </r>
  <r>
    <x v="1"/>
    <x v="0"/>
    <x v="0"/>
    <x v="469"/>
    <x v="23"/>
    <x v="563"/>
    <x v="2"/>
    <x v="1"/>
    <s v="Art"/>
    <n v="3032"/>
    <n v="4"/>
    <n v="0"/>
    <x v="541"/>
  </r>
  <r>
    <x v="0"/>
    <x v="2"/>
    <x v="0"/>
    <x v="470"/>
    <x v="31"/>
    <x v="564"/>
    <x v="3"/>
    <x v="2"/>
    <s v="Phones"/>
    <n v="31198"/>
    <n v="2"/>
    <n v="0"/>
    <x v="542"/>
  </r>
  <r>
    <x v="2"/>
    <x v="1"/>
    <x v="0"/>
    <x v="471"/>
    <x v="10"/>
    <x v="565"/>
    <x v="2"/>
    <x v="2"/>
    <s v="Accessories"/>
    <n v="116312"/>
    <n v="7"/>
    <n v="2"/>
    <x v="543"/>
  </r>
  <r>
    <x v="1"/>
    <x v="1"/>
    <x v="0"/>
    <x v="472"/>
    <x v="31"/>
    <x v="566"/>
    <x v="3"/>
    <x v="1"/>
    <s v="Appliances"/>
    <n v="173718"/>
    <n v="6"/>
    <n v="0"/>
    <x v="544"/>
  </r>
  <r>
    <x v="0"/>
    <x v="1"/>
    <x v="0"/>
    <x v="473"/>
    <x v="21"/>
    <x v="567"/>
    <x v="1"/>
    <x v="1"/>
    <s v="Supplies"/>
    <n v="17584"/>
    <n v="7"/>
    <n v="2"/>
    <x v="545"/>
  </r>
  <r>
    <x v="1"/>
    <x v="0"/>
    <x v="0"/>
    <x v="474"/>
    <x v="1"/>
    <x v="568"/>
    <x v="1"/>
    <x v="0"/>
    <s v="Furnishings"/>
    <n v="12795"/>
    <n v="3"/>
    <n v="0"/>
    <x v="546"/>
  </r>
  <r>
    <x v="1"/>
    <x v="0"/>
    <x v="0"/>
    <x v="475"/>
    <x v="4"/>
    <x v="569"/>
    <x v="1"/>
    <x v="1"/>
    <s v="Binders"/>
    <n v="1508"/>
    <n v="5"/>
    <n v="2"/>
    <x v="547"/>
  </r>
  <r>
    <x v="0"/>
    <x v="0"/>
    <x v="0"/>
    <x v="476"/>
    <x v="10"/>
    <x v="570"/>
    <x v="2"/>
    <x v="2"/>
    <s v="Phones"/>
    <n v="158376"/>
    <n v="3"/>
    <n v="2"/>
    <x v="548"/>
  </r>
  <r>
    <x v="2"/>
    <x v="0"/>
    <x v="0"/>
    <x v="477"/>
    <x v="2"/>
    <x v="571"/>
    <x v="0"/>
    <x v="1"/>
    <s v="Labels"/>
    <n v="9912"/>
    <n v="3"/>
    <n v="2"/>
    <x v="549"/>
  </r>
  <r>
    <x v="2"/>
    <x v="0"/>
    <x v="0"/>
    <x v="478"/>
    <x v="22"/>
    <x v="572"/>
    <x v="1"/>
    <x v="1"/>
    <s v="Storage"/>
    <n v="146352"/>
    <n v="3"/>
    <n v="2"/>
    <x v="550"/>
  </r>
  <r>
    <x v="1"/>
    <x v="0"/>
    <x v="0"/>
    <x v="479"/>
    <x v="5"/>
    <x v="573"/>
    <x v="2"/>
    <x v="0"/>
    <s v="Tables"/>
    <n v="102438"/>
    <n v="1"/>
    <n v="3"/>
    <x v="551"/>
  </r>
  <r>
    <x v="1"/>
    <x v="2"/>
    <x v="0"/>
    <x v="480"/>
    <x v="3"/>
    <x v="574"/>
    <x v="0"/>
    <x v="1"/>
    <s v="Binders"/>
    <n v="738"/>
    <n v="5"/>
    <n v="7"/>
    <x v="552"/>
  </r>
  <r>
    <x v="1"/>
    <x v="0"/>
    <x v="0"/>
    <x v="481"/>
    <x v="27"/>
    <x v="575"/>
    <x v="1"/>
    <x v="0"/>
    <s v="Chairs"/>
    <n v="88384"/>
    <n v="4"/>
    <n v="2"/>
    <x v="553"/>
  </r>
  <r>
    <x v="2"/>
    <x v="0"/>
    <x v="0"/>
    <x v="482"/>
    <x v="3"/>
    <x v="576"/>
    <x v="0"/>
    <x v="1"/>
    <s v="Appliances"/>
    <n v="34944"/>
    <n v="3"/>
    <n v="2"/>
    <x v="554"/>
  </r>
  <r>
    <x v="1"/>
    <x v="1"/>
    <x v="0"/>
    <x v="230"/>
    <x v="4"/>
    <x v="577"/>
    <x v="1"/>
    <x v="1"/>
    <s v="Binders"/>
    <n v="3856"/>
    <n v="1"/>
    <n v="2"/>
    <x v="555"/>
  </r>
  <r>
    <x v="1"/>
    <x v="1"/>
    <x v="0"/>
    <x v="483"/>
    <x v="1"/>
    <x v="578"/>
    <x v="1"/>
    <x v="2"/>
    <s v="Accessories"/>
    <n v="2788"/>
    <n v="2"/>
    <n v="0"/>
    <x v="556"/>
  </r>
  <r>
    <x v="1"/>
    <x v="2"/>
    <x v="0"/>
    <x v="484"/>
    <x v="1"/>
    <x v="579"/>
    <x v="1"/>
    <x v="0"/>
    <s v="Chairs"/>
    <n v="47848"/>
    <n v="2"/>
    <n v="2"/>
    <x v="557"/>
  </r>
  <r>
    <x v="0"/>
    <x v="0"/>
    <x v="0"/>
    <x v="485"/>
    <x v="5"/>
    <x v="580"/>
    <x v="2"/>
    <x v="1"/>
    <s v="Binders"/>
    <n v="1078"/>
    <n v="5"/>
    <n v="8"/>
    <x v="558"/>
  </r>
  <r>
    <x v="1"/>
    <x v="0"/>
    <x v="0"/>
    <x v="486"/>
    <x v="2"/>
    <x v="581"/>
    <x v="0"/>
    <x v="2"/>
    <s v="Phones"/>
    <n v="55984"/>
    <n v="2"/>
    <n v="2"/>
    <x v="559"/>
  </r>
  <r>
    <x v="2"/>
    <x v="0"/>
    <x v="0"/>
    <x v="487"/>
    <x v="5"/>
    <x v="582"/>
    <x v="2"/>
    <x v="1"/>
    <s v="Appliances"/>
    <n v="1392"/>
    <n v="2"/>
    <n v="8"/>
    <x v="560"/>
  </r>
  <r>
    <x v="1"/>
    <x v="2"/>
    <x v="0"/>
    <x v="488"/>
    <x v="10"/>
    <x v="583"/>
    <x v="2"/>
    <x v="0"/>
    <s v="Chairs"/>
    <n v="366744"/>
    <n v="4"/>
    <n v="3"/>
    <x v="561"/>
  </r>
  <r>
    <x v="3"/>
    <x v="0"/>
    <x v="0"/>
    <x v="489"/>
    <x v="25"/>
    <x v="584"/>
    <x v="2"/>
    <x v="2"/>
    <s v="Accessories"/>
    <n v="11352"/>
    <n v="4"/>
    <n v="0"/>
    <x v="562"/>
  </r>
  <r>
    <x v="1"/>
    <x v="2"/>
    <x v="0"/>
    <x v="489"/>
    <x v="10"/>
    <x v="585"/>
    <x v="2"/>
    <x v="0"/>
    <s v="Furnishings"/>
    <n v="8736"/>
    <n v="3"/>
    <n v="6"/>
    <x v="563"/>
  </r>
  <r>
    <x v="1"/>
    <x v="0"/>
    <x v="0"/>
    <x v="490"/>
    <x v="1"/>
    <x v="586"/>
    <x v="1"/>
    <x v="1"/>
    <s v="Labels"/>
    <n v="1473"/>
    <n v="3"/>
    <n v="0"/>
    <x v="486"/>
  </r>
  <r>
    <x v="1"/>
    <x v="1"/>
    <x v="0"/>
    <x v="491"/>
    <x v="21"/>
    <x v="587"/>
    <x v="1"/>
    <x v="1"/>
    <s v="Paper"/>
    <n v="19608"/>
    <n v="3"/>
    <n v="2"/>
    <x v="564"/>
  </r>
  <r>
    <x v="1"/>
    <x v="2"/>
    <x v="0"/>
    <x v="492"/>
    <x v="1"/>
    <x v="588"/>
    <x v="1"/>
    <x v="0"/>
    <s v="Furnishings"/>
    <n v="111"/>
    <n v="2"/>
    <n v="0"/>
    <x v="565"/>
  </r>
  <r>
    <x v="1"/>
    <x v="0"/>
    <x v="0"/>
    <x v="493"/>
    <x v="1"/>
    <x v="589"/>
    <x v="1"/>
    <x v="2"/>
    <s v="Accessories"/>
    <n v="11179"/>
    <n v="7"/>
    <n v="0"/>
    <x v="347"/>
  </r>
  <r>
    <x v="1"/>
    <x v="1"/>
    <x v="0"/>
    <x v="494"/>
    <x v="41"/>
    <x v="590"/>
    <x v="2"/>
    <x v="2"/>
    <s v="Phones"/>
    <n v="25798"/>
    <n v="2"/>
    <n v="0"/>
    <x v="566"/>
  </r>
  <r>
    <x v="0"/>
    <x v="1"/>
    <x v="0"/>
    <x v="495"/>
    <x v="30"/>
    <x v="591"/>
    <x v="3"/>
    <x v="1"/>
    <s v="Envelopes"/>
    <n v="2336"/>
    <n v="2"/>
    <n v="0"/>
    <x v="160"/>
  </r>
  <r>
    <x v="2"/>
    <x v="0"/>
    <x v="0"/>
    <x v="496"/>
    <x v="22"/>
    <x v="592"/>
    <x v="1"/>
    <x v="0"/>
    <s v="Furnishings"/>
    <n v="266352"/>
    <n v="3"/>
    <n v="2"/>
    <x v="567"/>
  </r>
  <r>
    <x v="1"/>
    <x v="0"/>
    <x v="0"/>
    <x v="497"/>
    <x v="1"/>
    <x v="593"/>
    <x v="1"/>
    <x v="1"/>
    <s v="Paper"/>
    <n v="324"/>
    <n v="5"/>
    <n v="0"/>
    <x v="97"/>
  </r>
  <r>
    <x v="1"/>
    <x v="2"/>
    <x v="0"/>
    <x v="319"/>
    <x v="48"/>
    <x v="594"/>
    <x v="3"/>
    <x v="1"/>
    <s v="Binders"/>
    <n v="824"/>
    <n v="5"/>
    <n v="0"/>
    <x v="568"/>
  </r>
  <r>
    <x v="1"/>
    <x v="0"/>
    <x v="0"/>
    <x v="498"/>
    <x v="1"/>
    <x v="595"/>
    <x v="1"/>
    <x v="0"/>
    <s v="Tables"/>
    <n v="268704"/>
    <n v="3"/>
    <n v="2"/>
    <x v="569"/>
  </r>
  <r>
    <x v="2"/>
    <x v="0"/>
    <x v="0"/>
    <x v="499"/>
    <x v="30"/>
    <x v="596"/>
    <x v="3"/>
    <x v="1"/>
    <s v="Appliances"/>
    <n v="8192"/>
    <n v="4"/>
    <n v="0"/>
    <x v="570"/>
  </r>
  <r>
    <x v="1"/>
    <x v="2"/>
    <x v="0"/>
    <x v="500"/>
    <x v="6"/>
    <x v="597"/>
    <x v="2"/>
    <x v="1"/>
    <s v="Labels"/>
    <n v="252"/>
    <n v="4"/>
    <n v="0"/>
    <x v="571"/>
  </r>
  <r>
    <x v="1"/>
    <x v="1"/>
    <x v="0"/>
    <x v="501"/>
    <x v="32"/>
    <x v="598"/>
    <x v="0"/>
    <x v="0"/>
    <s v="Furnishings"/>
    <n v="2742"/>
    <n v="3"/>
    <n v="0"/>
    <x v="572"/>
  </r>
  <r>
    <x v="2"/>
    <x v="1"/>
    <x v="0"/>
    <x v="502"/>
    <x v="44"/>
    <x v="599"/>
    <x v="2"/>
    <x v="1"/>
    <s v="Binders"/>
    <n v="1068"/>
    <n v="2"/>
    <n v="0"/>
    <x v="573"/>
  </r>
  <r>
    <x v="2"/>
    <x v="0"/>
    <x v="0"/>
    <x v="503"/>
    <x v="31"/>
    <x v="600"/>
    <x v="3"/>
    <x v="1"/>
    <s v="Storage"/>
    <n v="1121"/>
    <n v="1"/>
    <n v="0"/>
    <x v="574"/>
  </r>
  <r>
    <x v="1"/>
    <x v="0"/>
    <x v="0"/>
    <x v="504"/>
    <x v="2"/>
    <x v="601"/>
    <x v="0"/>
    <x v="2"/>
    <s v="Phones"/>
    <n v="751984"/>
    <n v="2"/>
    <n v="2"/>
    <x v="575"/>
  </r>
  <r>
    <x v="2"/>
    <x v="2"/>
    <x v="0"/>
    <x v="505"/>
    <x v="29"/>
    <x v="602"/>
    <x v="3"/>
    <x v="2"/>
    <s v="Accessories"/>
    <n v="5997"/>
    <n v="3"/>
    <n v="0"/>
    <x v="576"/>
  </r>
  <r>
    <x v="1"/>
    <x v="2"/>
    <x v="0"/>
    <x v="506"/>
    <x v="29"/>
    <x v="603"/>
    <x v="3"/>
    <x v="0"/>
    <s v="Furnishings"/>
    <n v="2746"/>
    <n v="2"/>
    <n v="0"/>
    <x v="577"/>
  </r>
  <r>
    <x v="1"/>
    <x v="2"/>
    <x v="0"/>
    <x v="291"/>
    <x v="23"/>
    <x v="604"/>
    <x v="2"/>
    <x v="1"/>
    <s v="Paper"/>
    <n v="10632"/>
    <n v="3"/>
    <n v="0"/>
    <x v="578"/>
  </r>
  <r>
    <x v="1"/>
    <x v="2"/>
    <x v="0"/>
    <x v="507"/>
    <x v="2"/>
    <x v="605"/>
    <x v="0"/>
    <x v="1"/>
    <s v="Binders"/>
    <n v="4842"/>
    <n v="3"/>
    <n v="7"/>
    <x v="579"/>
  </r>
  <r>
    <x v="0"/>
    <x v="1"/>
    <x v="0"/>
    <x v="508"/>
    <x v="5"/>
    <x v="606"/>
    <x v="2"/>
    <x v="0"/>
    <s v="Furnishings"/>
    <n v="10332"/>
    <n v="3"/>
    <n v="6"/>
    <x v="580"/>
  </r>
  <r>
    <x v="2"/>
    <x v="0"/>
    <x v="0"/>
    <x v="509"/>
    <x v="22"/>
    <x v="607"/>
    <x v="1"/>
    <x v="1"/>
    <s v="Envelopes"/>
    <n v="18688"/>
    <n v="2"/>
    <n v="2"/>
    <x v="581"/>
  </r>
  <r>
    <x v="2"/>
    <x v="0"/>
    <x v="0"/>
    <x v="510"/>
    <x v="5"/>
    <x v="608"/>
    <x v="2"/>
    <x v="0"/>
    <s v="Tables"/>
    <n v="517405"/>
    <n v="5"/>
    <n v="3"/>
    <x v="582"/>
  </r>
  <r>
    <x v="0"/>
    <x v="1"/>
    <x v="0"/>
    <x v="511"/>
    <x v="24"/>
    <x v="609"/>
    <x v="3"/>
    <x v="1"/>
    <s v="Binders"/>
    <n v="1824"/>
    <n v="1"/>
    <n v="7"/>
    <x v="583"/>
  </r>
  <r>
    <x v="1"/>
    <x v="1"/>
    <x v="0"/>
    <x v="512"/>
    <x v="45"/>
    <x v="610"/>
    <x v="1"/>
    <x v="1"/>
    <s v="Binders"/>
    <n v="20416"/>
    <n v="4"/>
    <n v="2"/>
    <x v="584"/>
  </r>
  <r>
    <x v="1"/>
    <x v="1"/>
    <x v="0"/>
    <x v="513"/>
    <x v="2"/>
    <x v="611"/>
    <x v="0"/>
    <x v="2"/>
    <s v="Phones"/>
    <n v="5268"/>
    <n v="3"/>
    <n v="2"/>
    <x v="585"/>
  </r>
  <r>
    <x v="0"/>
    <x v="0"/>
    <x v="0"/>
    <x v="514"/>
    <x v="10"/>
    <x v="612"/>
    <x v="2"/>
    <x v="1"/>
    <s v="Binders"/>
    <n v="8952"/>
    <n v="2"/>
    <n v="8"/>
    <x v="586"/>
  </r>
  <r>
    <x v="1"/>
    <x v="0"/>
    <x v="0"/>
    <x v="515"/>
    <x v="31"/>
    <x v="613"/>
    <x v="3"/>
    <x v="0"/>
    <s v="Furnishings"/>
    <n v="1482"/>
    <n v="3"/>
    <n v="0"/>
    <x v="587"/>
  </r>
  <r>
    <x v="1"/>
    <x v="1"/>
    <x v="0"/>
    <x v="516"/>
    <x v="39"/>
    <x v="614"/>
    <x v="3"/>
    <x v="0"/>
    <s v="Furnishings"/>
    <n v="2746"/>
    <n v="2"/>
    <n v="0"/>
    <x v="577"/>
  </r>
  <r>
    <x v="3"/>
    <x v="2"/>
    <x v="0"/>
    <x v="517"/>
    <x v="5"/>
    <x v="615"/>
    <x v="2"/>
    <x v="1"/>
    <s v="Binders"/>
    <n v="7536"/>
    <n v="6"/>
    <n v="8"/>
    <x v="588"/>
  </r>
  <r>
    <x v="0"/>
    <x v="0"/>
    <x v="0"/>
    <x v="518"/>
    <x v="36"/>
    <x v="616"/>
    <x v="0"/>
    <x v="2"/>
    <s v="Accessories"/>
    <n v="19995"/>
    <n v="5"/>
    <n v="0"/>
    <x v="589"/>
  </r>
  <r>
    <x v="0"/>
    <x v="0"/>
    <x v="0"/>
    <x v="519"/>
    <x v="44"/>
    <x v="617"/>
    <x v="2"/>
    <x v="1"/>
    <s v="Supplies"/>
    <n v="255"/>
    <n v="3"/>
    <n v="0"/>
    <x v="590"/>
  </r>
  <r>
    <x v="0"/>
    <x v="0"/>
    <x v="0"/>
    <x v="520"/>
    <x v="39"/>
    <x v="618"/>
    <x v="3"/>
    <x v="1"/>
    <s v="Binders"/>
    <n v="438"/>
    <n v="6"/>
    <n v="0"/>
    <x v="591"/>
  </r>
  <r>
    <x v="1"/>
    <x v="0"/>
    <x v="0"/>
    <x v="521"/>
    <x v="30"/>
    <x v="619"/>
    <x v="3"/>
    <x v="2"/>
    <s v="Accessories"/>
    <n v="318"/>
    <n v="3"/>
    <n v="0"/>
    <x v="592"/>
  </r>
  <r>
    <x v="1"/>
    <x v="0"/>
    <x v="0"/>
    <x v="522"/>
    <x v="10"/>
    <x v="620"/>
    <x v="2"/>
    <x v="1"/>
    <s v="Art"/>
    <n v="14112"/>
    <n v="6"/>
    <n v="2"/>
    <x v="593"/>
  </r>
  <r>
    <x v="1"/>
    <x v="0"/>
    <x v="0"/>
    <x v="523"/>
    <x v="10"/>
    <x v="621"/>
    <x v="2"/>
    <x v="1"/>
    <s v="Fasteners"/>
    <n v="1316"/>
    <n v="5"/>
    <n v="2"/>
    <x v="594"/>
  </r>
  <r>
    <x v="1"/>
    <x v="0"/>
    <x v="0"/>
    <x v="524"/>
    <x v="11"/>
    <x v="622"/>
    <x v="2"/>
    <x v="1"/>
    <s v="Storage"/>
    <n v="22116"/>
    <n v="4"/>
    <n v="0"/>
    <x v="595"/>
  </r>
  <r>
    <x v="1"/>
    <x v="0"/>
    <x v="0"/>
    <x v="525"/>
    <x v="1"/>
    <x v="623"/>
    <x v="1"/>
    <x v="1"/>
    <s v="Binders"/>
    <n v="18088"/>
    <n v="7"/>
    <n v="2"/>
    <x v="596"/>
  </r>
  <r>
    <x v="1"/>
    <x v="0"/>
    <x v="0"/>
    <x v="65"/>
    <x v="1"/>
    <x v="624"/>
    <x v="1"/>
    <x v="2"/>
    <s v="Phones"/>
    <n v="22"/>
    <n v="5"/>
    <n v="2"/>
    <x v="597"/>
  </r>
  <r>
    <x v="1"/>
    <x v="0"/>
    <x v="0"/>
    <x v="526"/>
    <x v="1"/>
    <x v="625"/>
    <x v="1"/>
    <x v="1"/>
    <s v="Fasteners"/>
    <n v="362"/>
    <n v="2"/>
    <n v="0"/>
    <x v="598"/>
  </r>
  <r>
    <x v="1"/>
    <x v="2"/>
    <x v="0"/>
    <x v="527"/>
    <x v="36"/>
    <x v="626"/>
    <x v="0"/>
    <x v="1"/>
    <s v="Art"/>
    <n v="43"/>
    <n v="2"/>
    <n v="0"/>
    <x v="599"/>
  </r>
  <r>
    <x v="1"/>
    <x v="0"/>
    <x v="0"/>
    <x v="528"/>
    <x v="1"/>
    <x v="627"/>
    <x v="1"/>
    <x v="1"/>
    <s v="Supplies"/>
    <n v="973"/>
    <n v="7"/>
    <n v="0"/>
    <x v="600"/>
  </r>
  <r>
    <x v="2"/>
    <x v="0"/>
    <x v="0"/>
    <x v="188"/>
    <x v="5"/>
    <x v="628"/>
    <x v="2"/>
    <x v="0"/>
    <s v="Furnishings"/>
    <n v="14"/>
    <n v="4"/>
    <n v="6"/>
    <x v="601"/>
  </r>
  <r>
    <x v="2"/>
    <x v="1"/>
    <x v="0"/>
    <x v="529"/>
    <x v="24"/>
    <x v="629"/>
    <x v="3"/>
    <x v="0"/>
    <s v="Furnishings"/>
    <n v="68704"/>
    <n v="2"/>
    <n v="2"/>
    <x v="602"/>
  </r>
  <r>
    <x v="2"/>
    <x v="0"/>
    <x v="0"/>
    <x v="317"/>
    <x v="32"/>
    <x v="630"/>
    <x v="0"/>
    <x v="1"/>
    <s v="Binders"/>
    <n v="1404"/>
    <n v="3"/>
    <n v="0"/>
    <x v="6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x v="0"/>
    <x v="0"/>
    <s v="Bookcases"/>
    <n v="26196"/>
    <n v="2"/>
    <n v="0"/>
    <n v="419136"/>
  </r>
  <r>
    <s v="Second Class"/>
    <x v="0"/>
    <s v="United States"/>
    <s v="Henderson"/>
    <s v="Kentucky"/>
    <n v="42420"/>
    <x v="0"/>
    <x v="0"/>
    <s v="Chairs"/>
    <n v="73194"/>
    <n v="3"/>
    <n v="0"/>
    <n v="219582"/>
  </r>
  <r>
    <s v="Second Class"/>
    <x v="1"/>
    <s v="United States"/>
    <s v="Los Angeles"/>
    <s v="California"/>
    <n v="90036"/>
    <x v="1"/>
    <x v="1"/>
    <s v="Labels"/>
    <n v="1462"/>
    <n v="2"/>
    <n v="0"/>
    <n v="68714"/>
  </r>
  <r>
    <s v="Standard Class"/>
    <x v="0"/>
    <s v="United States"/>
    <s v="Fort Lauderdale"/>
    <s v="Florida"/>
    <n v="33311"/>
    <x v="0"/>
    <x v="0"/>
    <s v="Tables"/>
    <n v="9575775"/>
    <n v="5"/>
    <n v="45"/>
    <n v="-383031"/>
  </r>
  <r>
    <s v="Standard Class"/>
    <x v="0"/>
    <s v="United States"/>
    <s v="Fort Lauderdale"/>
    <s v="Florida"/>
    <n v="33311"/>
    <x v="0"/>
    <x v="1"/>
    <s v="Storage"/>
    <n v="22368"/>
    <n v="2"/>
    <n v="2"/>
    <n v="25164"/>
  </r>
  <r>
    <s v="Standard Class"/>
    <x v="0"/>
    <s v="United States"/>
    <s v="Los Angeles"/>
    <s v="California"/>
    <n v="90032"/>
    <x v="1"/>
    <x v="0"/>
    <s v="Furnishings"/>
    <n v="4886"/>
    <n v="7"/>
    <n v="0"/>
    <n v="141694"/>
  </r>
  <r>
    <s v="Standard Class"/>
    <x v="0"/>
    <s v="United States"/>
    <s v="Los Angeles"/>
    <s v="California"/>
    <n v="90032"/>
    <x v="1"/>
    <x v="1"/>
    <s v="Art"/>
    <n v="728"/>
    <n v="4"/>
    <n v="0"/>
    <n v="19656"/>
  </r>
  <r>
    <s v="Standard Class"/>
    <x v="0"/>
    <s v="United States"/>
    <s v="Los Angeles"/>
    <s v="California"/>
    <n v="90032"/>
    <x v="1"/>
    <x v="2"/>
    <s v="Phones"/>
    <n v="907152"/>
    <n v="6"/>
    <n v="2"/>
    <n v="907152"/>
  </r>
  <r>
    <s v="Standard Class"/>
    <x v="0"/>
    <s v="United States"/>
    <s v="Los Angeles"/>
    <s v="California"/>
    <n v="90032"/>
    <x v="1"/>
    <x v="1"/>
    <s v="Binders"/>
    <n v="18504"/>
    <n v="3"/>
    <n v="2"/>
    <n v="57825"/>
  </r>
  <r>
    <s v="Standard Class"/>
    <x v="0"/>
    <s v="United States"/>
    <s v="Los Angeles"/>
    <s v="California"/>
    <n v="90032"/>
    <x v="1"/>
    <x v="1"/>
    <s v="Appliances"/>
    <n v="1149"/>
    <n v="5"/>
    <n v="0"/>
    <n v="3447"/>
  </r>
  <r>
    <s v="Standard Class"/>
    <x v="0"/>
    <s v="United States"/>
    <s v="Los Angeles"/>
    <s v="California"/>
    <n v="90032"/>
    <x v="1"/>
    <x v="0"/>
    <s v="Tables"/>
    <n v="1706184"/>
    <n v="9"/>
    <n v="2"/>
    <n v="853092"/>
  </r>
  <r>
    <s v="Standard Class"/>
    <x v="0"/>
    <s v="United States"/>
    <s v="Los Angeles"/>
    <s v="California"/>
    <n v="90032"/>
    <x v="1"/>
    <x v="2"/>
    <s v="Phones"/>
    <n v="911424"/>
    <n v="4"/>
    <n v="2"/>
    <n v="683568"/>
  </r>
  <r>
    <s v="Standard Class"/>
    <x v="0"/>
    <s v="United States"/>
    <s v="Concord"/>
    <s v="North Carolina"/>
    <n v="28027"/>
    <x v="0"/>
    <x v="1"/>
    <s v="Paper"/>
    <n v="15552"/>
    <n v="3"/>
    <n v="2"/>
    <n v="54432"/>
  </r>
  <r>
    <s v="Standard Class"/>
    <x v="0"/>
    <s v="United States"/>
    <s v="Seattle"/>
    <s v="Washington"/>
    <n v="98103"/>
    <x v="1"/>
    <x v="1"/>
    <s v="Binders"/>
    <n v="407976"/>
    <n v="3"/>
    <n v="2"/>
    <n v="1325922"/>
  </r>
  <r>
    <s v="Standard Class"/>
    <x v="2"/>
    <s v="United States"/>
    <s v="Fort Worth"/>
    <s v="Texas"/>
    <n v="76106"/>
    <x v="2"/>
    <x v="1"/>
    <s v="Appliances"/>
    <n v="6881"/>
    <n v="5"/>
    <n v="8"/>
    <n v="-123858"/>
  </r>
  <r>
    <s v="Standard Class"/>
    <x v="2"/>
    <s v="United States"/>
    <s v="Fort Worth"/>
    <s v="Texas"/>
    <n v="76106"/>
    <x v="2"/>
    <x v="1"/>
    <s v="Binders"/>
    <n v="2544"/>
    <n v="3"/>
    <n v="8"/>
    <n v="-3816"/>
  </r>
  <r>
    <s v="Standard Class"/>
    <x v="0"/>
    <s v="United States"/>
    <s v="Madison"/>
    <s v="Wisconsin"/>
    <n v="53711"/>
    <x v="2"/>
    <x v="1"/>
    <s v="Storage"/>
    <n v="66588"/>
    <n v="6"/>
    <n v="0"/>
    <n v="133176"/>
  </r>
  <r>
    <s v="Second Class"/>
    <x v="0"/>
    <s v="United States"/>
    <s v="West Jordan"/>
    <s v="Utah"/>
    <n v="84084"/>
    <x v="1"/>
    <x v="1"/>
    <s v="Storage"/>
    <n v="555"/>
    <n v="2"/>
    <n v="0"/>
    <n v="999"/>
  </r>
  <r>
    <s v="Second Class"/>
    <x v="0"/>
    <s v="United States"/>
    <s v="San Francisco"/>
    <s v="California"/>
    <n v="94109"/>
    <x v="1"/>
    <x v="1"/>
    <s v="Art"/>
    <n v="856"/>
    <n v="2"/>
    <n v="0"/>
    <n v="24824"/>
  </r>
  <r>
    <s v="Second Class"/>
    <x v="0"/>
    <s v="United States"/>
    <s v="San Francisco"/>
    <s v="California"/>
    <n v="94109"/>
    <x v="1"/>
    <x v="2"/>
    <s v="Phones"/>
    <n v="21348"/>
    <n v="3"/>
    <n v="2"/>
    <n v="16011"/>
  </r>
  <r>
    <s v="Second Class"/>
    <x v="0"/>
    <s v="United States"/>
    <s v="San Francisco"/>
    <s v="California"/>
    <n v="94109"/>
    <x v="1"/>
    <x v="1"/>
    <s v="Binders"/>
    <n v="2272"/>
    <n v="4"/>
    <n v="2"/>
    <n v="7384"/>
  </r>
  <r>
    <s v="Standard Class"/>
    <x v="1"/>
    <s v="United States"/>
    <s v="Fremont"/>
    <s v="Nebraska"/>
    <n v="68025"/>
    <x v="2"/>
    <x v="1"/>
    <s v="Art"/>
    <n v="1946"/>
    <n v="7"/>
    <n v="0"/>
    <n v="50596"/>
  </r>
  <r>
    <s v="Standard Class"/>
    <x v="1"/>
    <s v="United States"/>
    <s v="Fremont"/>
    <s v="Nebraska"/>
    <n v="68025"/>
    <x v="2"/>
    <x v="1"/>
    <s v="Appliances"/>
    <n v="6034"/>
    <n v="7"/>
    <n v="0"/>
    <n v="156884"/>
  </r>
  <r>
    <s v="Second Class"/>
    <x v="0"/>
    <s v="United States"/>
    <s v="Philadelphia"/>
    <s v="Pennsylvania"/>
    <n v="19140"/>
    <x v="3"/>
    <x v="0"/>
    <s v="Chairs"/>
    <n v="71372"/>
    <n v="2"/>
    <n v="3"/>
    <n v="-10196"/>
  </r>
  <r>
    <s v="Standard Class"/>
    <x v="0"/>
    <s v="United States"/>
    <s v="Orem"/>
    <s v="Utah"/>
    <n v="84057"/>
    <x v="1"/>
    <x v="0"/>
    <s v="Tables"/>
    <n v="104463"/>
    <n v="3"/>
    <n v="0"/>
    <n v="2402649"/>
  </r>
  <r>
    <s v="Second Class"/>
    <x v="0"/>
    <s v="United States"/>
    <s v="Los Angeles"/>
    <s v="California"/>
    <n v="90049"/>
    <x v="1"/>
    <x v="1"/>
    <s v="Binders"/>
    <n v="11648"/>
    <n v="2"/>
    <n v="2"/>
    <n v="42224"/>
  </r>
  <r>
    <s v="Second Class"/>
    <x v="0"/>
    <s v="United States"/>
    <s v="Los Angeles"/>
    <s v="California"/>
    <n v="90049"/>
    <x v="1"/>
    <x v="2"/>
    <s v="Accessories"/>
    <n v="9057"/>
    <n v="3"/>
    <n v="0"/>
    <n v="117741"/>
  </r>
  <r>
    <s v="Standard Class"/>
    <x v="0"/>
    <s v="United States"/>
    <s v="Philadelphia"/>
    <s v="Pennsylvania"/>
    <n v="19140"/>
    <x v="3"/>
    <x v="0"/>
    <s v="Bookcases"/>
    <n v="308343"/>
    <n v="7"/>
    <n v="5"/>
    <n v="-16650522"/>
  </r>
  <r>
    <s v="Standard Class"/>
    <x v="0"/>
    <s v="United States"/>
    <s v="Philadelphia"/>
    <s v="Pennsylvania"/>
    <n v="19140"/>
    <x v="3"/>
    <x v="1"/>
    <s v="Binders"/>
    <n v="9618"/>
    <n v="2"/>
    <n v="7"/>
    <n v="-70532"/>
  </r>
  <r>
    <s v="Standard Class"/>
    <x v="0"/>
    <s v="United States"/>
    <s v="Philadelphia"/>
    <s v="Pennsylvania"/>
    <n v="19140"/>
    <x v="3"/>
    <x v="0"/>
    <s v="Furnishings"/>
    <n v="1242"/>
    <n v="3"/>
    <n v="2"/>
    <n v="15525"/>
  </r>
  <r>
    <s v="Standard Class"/>
    <x v="0"/>
    <s v="United States"/>
    <s v="Philadelphia"/>
    <s v="Pennsylvania"/>
    <n v="19140"/>
    <x v="3"/>
    <x v="1"/>
    <s v="Envelopes"/>
    <n v="3264"/>
    <n v="2"/>
    <n v="2"/>
    <n v="11016"/>
  </r>
  <r>
    <s v="Standard Class"/>
    <x v="0"/>
    <s v="United States"/>
    <s v="Philadelphia"/>
    <s v="Pennsylvania"/>
    <n v="19140"/>
    <x v="3"/>
    <x v="1"/>
    <s v="Art"/>
    <n v="86304"/>
    <n v="6"/>
    <n v="2"/>
    <n v="97092"/>
  </r>
  <r>
    <s v="Standard Class"/>
    <x v="0"/>
    <s v="United States"/>
    <s v="Philadelphia"/>
    <s v="Pennsylvania"/>
    <n v="19140"/>
    <x v="3"/>
    <x v="1"/>
    <s v="Binders"/>
    <n v="6858"/>
    <n v="6"/>
    <n v="7"/>
    <n v="-5715"/>
  </r>
  <r>
    <s v="Standard Class"/>
    <x v="0"/>
    <s v="United States"/>
    <s v="Philadelphia"/>
    <s v="Pennsylvania"/>
    <n v="19140"/>
    <x v="3"/>
    <x v="1"/>
    <s v="Art"/>
    <n v="1576"/>
    <n v="2"/>
    <n v="2"/>
    <n v="3546"/>
  </r>
  <r>
    <s v="Second Class"/>
    <x v="2"/>
    <s v="United States"/>
    <s v="Houston"/>
    <s v="Texas"/>
    <n v="77095"/>
    <x v="2"/>
    <x v="1"/>
    <s v="Paper"/>
    <n v="29472"/>
    <n v="3"/>
    <n v="2"/>
    <n v="99468"/>
  </r>
  <r>
    <s v="First Class"/>
    <x v="1"/>
    <s v="United States"/>
    <s v="Richardson"/>
    <s v="Texas"/>
    <n v="75080"/>
    <x v="2"/>
    <x v="2"/>
    <s v="Phones"/>
    <n v="1097544"/>
    <n v="7"/>
    <n v="2"/>
    <n v="1234737"/>
  </r>
  <r>
    <s v="First Class"/>
    <x v="1"/>
    <s v="United States"/>
    <s v="Richardson"/>
    <s v="Texas"/>
    <n v="75080"/>
    <x v="2"/>
    <x v="0"/>
    <s v="Furnishings"/>
    <n v="19092"/>
    <n v="5"/>
    <n v="6"/>
    <n v="-147963"/>
  </r>
  <r>
    <s v="Standard Class"/>
    <x v="2"/>
    <s v="United States"/>
    <s v="Houston"/>
    <s v="Texas"/>
    <n v="77041"/>
    <x v="2"/>
    <x v="1"/>
    <s v="Envelopes"/>
    <n v="113328"/>
    <n v="9"/>
    <n v="2"/>
    <n v="35415"/>
  </r>
  <r>
    <s v="Standard Class"/>
    <x v="2"/>
    <s v="United States"/>
    <s v="Houston"/>
    <s v="Texas"/>
    <n v="77041"/>
    <x v="2"/>
    <x v="0"/>
    <s v="Bookcases"/>
    <n v="5323992"/>
    <n v="3"/>
    <n v="32"/>
    <n v="-469764"/>
  </r>
  <r>
    <s v="Standard Class"/>
    <x v="2"/>
    <s v="United States"/>
    <s v="Houston"/>
    <s v="Texas"/>
    <n v="77041"/>
    <x v="2"/>
    <x v="0"/>
    <s v="Chairs"/>
    <n v="212058"/>
    <n v="3"/>
    <n v="3"/>
    <n v="-15147"/>
  </r>
  <r>
    <s v="Standard Class"/>
    <x v="2"/>
    <s v="United States"/>
    <s v="Houston"/>
    <s v="Texas"/>
    <n v="77041"/>
    <x v="2"/>
    <x v="2"/>
    <s v="Phones"/>
    <n v="371168"/>
    <n v="4"/>
    <n v="2"/>
    <n v="417564"/>
  </r>
  <r>
    <s v="Standard Class"/>
    <x v="1"/>
    <s v="United States"/>
    <s v="Naperville"/>
    <s v="Illinois"/>
    <n v="60540"/>
    <x v="2"/>
    <x v="2"/>
    <s v="Phones"/>
    <n v="147168"/>
    <n v="4"/>
    <n v="2"/>
    <n v="165564"/>
  </r>
  <r>
    <s v="Standard Class"/>
    <x v="1"/>
    <s v="United States"/>
    <s v="Los Angeles"/>
    <s v="California"/>
    <n v="90049"/>
    <x v="1"/>
    <x v="1"/>
    <s v="Storage"/>
    <n v="7788"/>
    <n v="2"/>
    <n v="0"/>
    <n v="3894"/>
  </r>
  <r>
    <s v="Standard Class"/>
    <x v="1"/>
    <s v="United States"/>
    <s v="Melbourne"/>
    <s v="Florida"/>
    <n v="32935"/>
    <x v="0"/>
    <x v="1"/>
    <s v="Storage"/>
    <n v="95616"/>
    <n v="2"/>
    <n v="2"/>
    <n v="95616"/>
  </r>
  <r>
    <s v="First Class"/>
    <x v="1"/>
    <s v="United States"/>
    <s v="Eagan"/>
    <s v="Minnesota"/>
    <n v="55122"/>
    <x v="2"/>
    <x v="2"/>
    <s v="Accessories"/>
    <n v="4598"/>
    <n v="2"/>
    <n v="0"/>
    <n v="197714"/>
  </r>
  <r>
    <s v="First Class"/>
    <x v="1"/>
    <s v="United States"/>
    <s v="Eagan"/>
    <s v="Minnesota"/>
    <n v="55122"/>
    <x v="2"/>
    <x v="1"/>
    <s v="Binders"/>
    <n v="1746"/>
    <n v="2"/>
    <n v="0"/>
    <n v="82062"/>
  </r>
  <r>
    <s v="Second Class"/>
    <x v="0"/>
    <s v="United States"/>
    <s v="Westland"/>
    <s v="Michigan"/>
    <n v="48185"/>
    <x v="2"/>
    <x v="1"/>
    <s v="Storage"/>
    <n v="21196"/>
    <n v="4"/>
    <n v="0"/>
    <n v="84784"/>
  </r>
  <r>
    <s v="Standard Class"/>
    <x v="0"/>
    <s v="United States"/>
    <s v="Dover"/>
    <s v="Delaware"/>
    <n v="19901"/>
    <x v="3"/>
    <x v="2"/>
    <s v="Accessories"/>
    <n v="45"/>
    <n v="3"/>
    <n v="0"/>
    <n v="495"/>
  </r>
  <r>
    <s v="Standard Class"/>
    <x v="0"/>
    <s v="United States"/>
    <s v="Dover"/>
    <s v="Delaware"/>
    <n v="19901"/>
    <x v="3"/>
    <x v="2"/>
    <s v="Phones"/>
    <n v="218"/>
    <n v="2"/>
    <n v="0"/>
    <n v="6104"/>
  </r>
  <r>
    <s v="Standard Class"/>
    <x v="0"/>
    <s v="United States"/>
    <s v="New Albany"/>
    <s v="Indiana"/>
    <n v="47150"/>
    <x v="2"/>
    <x v="1"/>
    <s v="Binders"/>
    <n v="3822"/>
    <n v="6"/>
    <n v="0"/>
    <n v="179634"/>
  </r>
  <r>
    <s v="Standard Class"/>
    <x v="0"/>
    <s v="United States"/>
    <s v="New Albany"/>
    <s v="Indiana"/>
    <n v="47150"/>
    <x v="2"/>
    <x v="1"/>
    <s v="Labels"/>
    <n v="7518"/>
    <n v="6"/>
    <n v="0"/>
    <n v="353346"/>
  </r>
  <r>
    <s v="Standard Class"/>
    <x v="0"/>
    <s v="United States"/>
    <s v="New Albany"/>
    <s v="Indiana"/>
    <n v="47150"/>
    <x v="2"/>
    <x v="0"/>
    <s v="Furnishings"/>
    <n v="616"/>
    <n v="2"/>
    <n v="0"/>
    <n v="29568"/>
  </r>
  <r>
    <s v="Standard Class"/>
    <x v="0"/>
    <s v="United States"/>
    <s v="New Albany"/>
    <s v="Indiana"/>
    <n v="47150"/>
    <x v="2"/>
    <x v="0"/>
    <s v="Chairs"/>
    <n v="8999"/>
    <n v="1"/>
    <n v="0"/>
    <n v="170981"/>
  </r>
  <r>
    <s v="Standard Class"/>
    <x v="1"/>
    <s v="United States"/>
    <s v="New York City"/>
    <s v="New York"/>
    <n v="10024"/>
    <x v="3"/>
    <x v="1"/>
    <s v="Fasteners"/>
    <n v="1526"/>
    <n v="7"/>
    <n v="0"/>
    <n v="62566"/>
  </r>
  <r>
    <s v="Standard Class"/>
    <x v="1"/>
    <s v="United States"/>
    <s v="New York City"/>
    <s v="New York"/>
    <n v="10024"/>
    <x v="3"/>
    <x v="2"/>
    <s v="Phones"/>
    <n v="102995"/>
    <n v="5"/>
    <n v="0"/>
    <n v="2986855"/>
  </r>
  <r>
    <s v="First Class"/>
    <x v="0"/>
    <s v="United States"/>
    <s v="Troy"/>
    <s v="New York"/>
    <n v="12180"/>
    <x v="3"/>
    <x v="1"/>
    <s v="Storage"/>
    <n v="20856"/>
    <n v="6"/>
    <n v="0"/>
    <n v="5214"/>
  </r>
  <r>
    <s v="First Class"/>
    <x v="0"/>
    <s v="United States"/>
    <s v="Troy"/>
    <s v="New York"/>
    <n v="12180"/>
    <x v="3"/>
    <x v="1"/>
    <s v="Paper"/>
    <n v="324"/>
    <n v="5"/>
    <n v="0"/>
    <n v="15552"/>
  </r>
  <r>
    <s v="First Class"/>
    <x v="0"/>
    <s v="United States"/>
    <s v="Troy"/>
    <s v="New York"/>
    <n v="12180"/>
    <x v="3"/>
    <x v="0"/>
    <s v="Chairs"/>
    <n v="31941"/>
    <n v="5"/>
    <n v="1"/>
    <n v="7098"/>
  </r>
  <r>
    <s v="First Class"/>
    <x v="0"/>
    <s v="United States"/>
    <s v="Troy"/>
    <s v="New York"/>
    <n v="12180"/>
    <x v="3"/>
    <x v="1"/>
    <s v="Paper"/>
    <n v="1456"/>
    <n v="2"/>
    <n v="0"/>
    <n v="69888"/>
  </r>
  <r>
    <s v="First Class"/>
    <x v="0"/>
    <s v="United States"/>
    <s v="Troy"/>
    <s v="New York"/>
    <n v="12180"/>
    <x v="3"/>
    <x v="2"/>
    <s v="Accessories"/>
    <n v="30"/>
    <n v="2"/>
    <n v="0"/>
    <n v="33"/>
  </r>
  <r>
    <s v="First Class"/>
    <x v="0"/>
    <s v="United States"/>
    <s v="Troy"/>
    <s v="New York"/>
    <n v="12180"/>
    <x v="3"/>
    <x v="1"/>
    <s v="Binders"/>
    <n v="4848"/>
    <n v="4"/>
    <n v="2"/>
    <n v="16362"/>
  </r>
  <r>
    <s v="First Class"/>
    <x v="0"/>
    <s v="United States"/>
    <s v="Troy"/>
    <s v="New York"/>
    <n v="12180"/>
    <x v="3"/>
    <x v="1"/>
    <s v="Art"/>
    <n v="168"/>
    <n v="1"/>
    <n v="0"/>
    <n v="84"/>
  </r>
  <r>
    <s v="Standard Class"/>
    <x v="0"/>
    <s v="United States"/>
    <s v="Los Angeles"/>
    <s v="California"/>
    <n v="90004"/>
    <x v="1"/>
    <x v="2"/>
    <s v="Accessories"/>
    <n v="1398"/>
    <n v="2"/>
    <n v="0"/>
    <n v="61512"/>
  </r>
  <r>
    <s v="Standard Class"/>
    <x v="0"/>
    <s v="United States"/>
    <s v="Los Angeles"/>
    <s v="California"/>
    <n v="90004"/>
    <x v="1"/>
    <x v="1"/>
    <s v="Binders"/>
    <n v="25824"/>
    <n v="6"/>
    <n v="2"/>
    <n v="93612"/>
  </r>
  <r>
    <s v="Standard Class"/>
    <x v="0"/>
    <s v="United States"/>
    <s v="Los Angeles"/>
    <s v="California"/>
    <n v="90004"/>
    <x v="1"/>
    <x v="1"/>
    <s v="Paper"/>
    <n v="14673"/>
    <n v="3"/>
    <n v="0"/>
    <n v="689631"/>
  </r>
  <r>
    <s v="Standard Class"/>
    <x v="0"/>
    <s v="United States"/>
    <s v="Los Angeles"/>
    <s v="California"/>
    <n v="90004"/>
    <x v="1"/>
    <x v="0"/>
    <s v="Furnishings"/>
    <n v="7976"/>
    <n v="4"/>
    <n v="0"/>
    <n v="223328"/>
  </r>
  <r>
    <s v="Standard Class"/>
    <x v="2"/>
    <s v="United States"/>
    <s v="Chicago"/>
    <s v="Illinois"/>
    <n v="60610"/>
    <x v="2"/>
    <x v="0"/>
    <s v="Chairs"/>
    <n v="213115"/>
    <n v="5"/>
    <n v="3"/>
    <n v="-152225"/>
  </r>
  <r>
    <s v="Standard Class"/>
    <x v="1"/>
    <s v="United States"/>
    <s v="Gilbert"/>
    <s v="Arizona"/>
    <n v="85234"/>
    <x v="1"/>
    <x v="1"/>
    <s v="Art"/>
    <n v="1113024"/>
    <n v="8"/>
    <n v="2"/>
    <n v="1113024"/>
  </r>
  <r>
    <s v="Standard Class"/>
    <x v="1"/>
    <s v="United States"/>
    <s v="Gilbert"/>
    <s v="Arizona"/>
    <n v="85234"/>
    <x v="1"/>
    <x v="2"/>
    <s v="Phones"/>
    <n v="167968"/>
    <n v="4"/>
    <n v="2"/>
    <n v="62988"/>
  </r>
  <r>
    <s v="First Class"/>
    <x v="0"/>
    <s v="United States"/>
    <s v="Springfield"/>
    <s v="Virginia"/>
    <n v="22153"/>
    <x v="0"/>
    <x v="1"/>
    <s v="Paper"/>
    <n v="7588"/>
    <n v="2"/>
    <n v="0"/>
    <n v="356636"/>
  </r>
  <r>
    <s v="Standard Class"/>
    <x v="0"/>
    <s v="United States"/>
    <s v="New York City"/>
    <s v="New York"/>
    <n v="10009"/>
    <x v="3"/>
    <x v="1"/>
    <s v="Binders"/>
    <n v="4616"/>
    <n v="1"/>
    <n v="2"/>
    <n v="1731"/>
  </r>
  <r>
    <s v="Second Class"/>
    <x v="0"/>
    <s v="United States"/>
    <s v="Jackson"/>
    <s v="Michigan"/>
    <n v="49201"/>
    <x v="2"/>
    <x v="1"/>
    <s v="Paper"/>
    <n v="1905"/>
    <n v="3"/>
    <n v="0"/>
    <n v="8763"/>
  </r>
  <r>
    <s v="Standard Class"/>
    <x v="0"/>
    <s v="United States"/>
    <s v="Memphis"/>
    <s v="Tennessee"/>
    <n v="38109"/>
    <x v="0"/>
    <x v="0"/>
    <s v="Chairs"/>
    <n v="831936"/>
    <n v="8"/>
    <n v="2"/>
    <n v="-1143912"/>
  </r>
  <r>
    <s v="Standard Class"/>
    <x v="0"/>
    <s v="United States"/>
    <s v="Memphis"/>
    <s v="Tennessee"/>
    <n v="38109"/>
    <x v="0"/>
    <x v="0"/>
    <s v="Furnishings"/>
    <n v="9704"/>
    <n v="2"/>
    <n v="2"/>
    <n v="1213"/>
  </r>
  <r>
    <s v="Standard Class"/>
    <x v="0"/>
    <s v="United States"/>
    <s v="Memphis"/>
    <s v="Tennessee"/>
    <n v="38109"/>
    <x v="0"/>
    <x v="1"/>
    <s v="Storage"/>
    <n v="72784"/>
    <n v="1"/>
    <n v="2"/>
    <n v="-18196"/>
  </r>
  <r>
    <s v="First Class"/>
    <x v="1"/>
    <s v="United States"/>
    <s v="Houston"/>
    <s v="Texas"/>
    <n v="77041"/>
    <x v="2"/>
    <x v="1"/>
    <s v="Binders"/>
    <n v="1248"/>
    <n v="3"/>
    <n v="8"/>
    <n v="-19344"/>
  </r>
  <r>
    <s v="First Class"/>
    <x v="1"/>
    <s v="United States"/>
    <s v="Houston"/>
    <s v="Texas"/>
    <n v="77041"/>
    <x v="2"/>
    <x v="0"/>
    <s v="Furnishings"/>
    <n v="9708"/>
    <n v="3"/>
    <n v="6"/>
    <n v="-58248"/>
  </r>
  <r>
    <s v="First Class"/>
    <x v="1"/>
    <s v="United States"/>
    <s v="Houston"/>
    <s v="Texas"/>
    <n v="77041"/>
    <x v="2"/>
    <x v="1"/>
    <s v="Storage"/>
    <n v="2724"/>
    <n v="3"/>
    <n v="2"/>
    <n v="2724"/>
  </r>
  <r>
    <s v="Second Class"/>
    <x v="0"/>
    <s v="United States"/>
    <s v="Houston"/>
    <s v="Texas"/>
    <n v="77070"/>
    <x v="2"/>
    <x v="0"/>
    <s v="Furnishings"/>
    <n v="193"/>
    <n v="5"/>
    <n v="6"/>
    <n v="-14475"/>
  </r>
  <r>
    <s v="First Class"/>
    <x v="1"/>
    <s v="United States"/>
    <s v="Decatur"/>
    <s v="Alabama"/>
    <n v="35601"/>
    <x v="0"/>
    <x v="1"/>
    <s v="Appliances"/>
    <n v="20816"/>
    <n v="1"/>
    <n v="0"/>
    <n v="562032"/>
  </r>
  <r>
    <s v="First Class"/>
    <x v="1"/>
    <s v="United States"/>
    <s v="Decatur"/>
    <s v="Alabama"/>
    <n v="35601"/>
    <x v="0"/>
    <x v="1"/>
    <s v="Binders"/>
    <n v="1674"/>
    <n v="3"/>
    <n v="0"/>
    <n v="80352"/>
  </r>
  <r>
    <s v="Standard Class"/>
    <x v="0"/>
    <s v="United States"/>
    <s v="San Francisco"/>
    <s v="California"/>
    <n v="94122"/>
    <x v="1"/>
    <x v="1"/>
    <s v="Art"/>
    <n v="149"/>
    <n v="5"/>
    <n v="0"/>
    <n v="4172"/>
  </r>
  <r>
    <s v="Standard Class"/>
    <x v="0"/>
    <s v="United States"/>
    <s v="San Francisco"/>
    <s v="California"/>
    <n v="94122"/>
    <x v="1"/>
    <x v="1"/>
    <s v="Storage"/>
    <n v="2139"/>
    <n v="1"/>
    <n v="0"/>
    <n v="62031"/>
  </r>
  <r>
    <s v="Standard Class"/>
    <x v="1"/>
    <s v="United States"/>
    <s v="Durham"/>
    <s v="North Carolina"/>
    <n v="27707"/>
    <x v="0"/>
    <x v="1"/>
    <s v="Envelopes"/>
    <n v="200984"/>
    <n v="7"/>
    <n v="2"/>
    <n v="628075"/>
  </r>
  <r>
    <s v="First Class"/>
    <x v="2"/>
    <s v="United States"/>
    <s v="Chicago"/>
    <s v="Illinois"/>
    <n v="60623"/>
    <x v="2"/>
    <x v="1"/>
    <s v="Storage"/>
    <n v="230376"/>
    <n v="3"/>
    <n v="2"/>
    <n v="-489549"/>
  </r>
  <r>
    <s v="Second Class"/>
    <x v="0"/>
    <s v="United States"/>
    <s v="Columbia"/>
    <s v="South Carolina"/>
    <n v="29203"/>
    <x v="0"/>
    <x v="0"/>
    <s v="Chairs"/>
    <n v="30196"/>
    <n v="2"/>
    <n v="0"/>
    <n v="332156"/>
  </r>
  <r>
    <s v="Standard Class"/>
    <x v="0"/>
    <s v="United States"/>
    <s v="Rochester"/>
    <s v="Minnesota"/>
    <n v="55901"/>
    <x v="2"/>
    <x v="2"/>
    <s v="Accessories"/>
    <n v="1999"/>
    <n v="1"/>
    <n v="0"/>
    <n v="67966"/>
  </r>
  <r>
    <s v="Standard Class"/>
    <x v="0"/>
    <s v="United States"/>
    <s v="Rochester"/>
    <s v="Minnesota"/>
    <n v="55901"/>
    <x v="2"/>
    <x v="1"/>
    <s v="Labels"/>
    <n v="616"/>
    <n v="2"/>
    <n v="0"/>
    <n v="29568"/>
  </r>
  <r>
    <s v="Second Class"/>
    <x v="2"/>
    <s v="United States"/>
    <s v="Houston"/>
    <s v="Texas"/>
    <n v="77095"/>
    <x v="2"/>
    <x v="1"/>
    <s v="Storage"/>
    <n v="158368"/>
    <n v="7"/>
    <n v="2"/>
    <n v="138572"/>
  </r>
  <r>
    <s v="Standard Class"/>
    <x v="1"/>
    <s v="United States"/>
    <s v="Los Angeles"/>
    <s v="California"/>
    <n v="90036"/>
    <x v="1"/>
    <x v="1"/>
    <s v="Art"/>
    <n v="201"/>
    <n v="3"/>
    <n v="0"/>
    <n v="6633"/>
  </r>
  <r>
    <s v="Standard Class"/>
    <x v="1"/>
    <s v="United States"/>
    <s v="Los Angeles"/>
    <s v="California"/>
    <n v="90036"/>
    <x v="1"/>
    <x v="2"/>
    <s v="Phones"/>
    <n v="73584"/>
    <n v="2"/>
    <n v="2"/>
    <n v="82782"/>
  </r>
  <r>
    <s v="Standard Class"/>
    <x v="1"/>
    <s v="United States"/>
    <s v="Los Angeles"/>
    <s v="California"/>
    <n v="90036"/>
    <x v="1"/>
    <x v="1"/>
    <s v="Paper"/>
    <n v="648"/>
    <n v="1"/>
    <n v="0"/>
    <n v="31104"/>
  </r>
  <r>
    <s v="Second Class"/>
    <x v="0"/>
    <s v="United States"/>
    <s v="Minneapolis"/>
    <s v="Minnesota"/>
    <n v="55407"/>
    <x v="2"/>
    <x v="1"/>
    <s v="Paper"/>
    <n v="1296"/>
    <n v="2"/>
    <n v="0"/>
    <n v="62208"/>
  </r>
  <r>
    <s v="Second Class"/>
    <x v="0"/>
    <s v="United States"/>
    <s v="Minneapolis"/>
    <s v="Minnesota"/>
    <n v="55407"/>
    <x v="2"/>
    <x v="0"/>
    <s v="Furnishings"/>
    <n v="5334"/>
    <n v="3"/>
    <n v="0"/>
    <n v="165354"/>
  </r>
  <r>
    <s v="Second Class"/>
    <x v="0"/>
    <s v="United States"/>
    <s v="Minneapolis"/>
    <s v="Minnesota"/>
    <n v="55407"/>
    <x v="2"/>
    <x v="1"/>
    <s v="Binders"/>
    <n v="3296"/>
    <n v="2"/>
    <n v="0"/>
    <n v="161504"/>
  </r>
  <r>
    <s v="Standard Class"/>
    <x v="2"/>
    <s v="United States"/>
    <s v="Portland"/>
    <s v="Oregon"/>
    <n v="97206"/>
    <x v="1"/>
    <x v="1"/>
    <s v="Binders"/>
    <n v="5682"/>
    <n v="1"/>
    <n v="7"/>
    <n v="-3788"/>
  </r>
  <r>
    <s v="Second Class"/>
    <x v="2"/>
    <s v="United States"/>
    <s v="New York City"/>
    <s v="New York"/>
    <n v="10009"/>
    <x v="3"/>
    <x v="0"/>
    <s v="Furnishings"/>
    <n v="9653"/>
    <n v="7"/>
    <n v="0"/>
    <n v="405426"/>
  </r>
  <r>
    <s v="First Class"/>
    <x v="0"/>
    <s v="United States"/>
    <s v="San Francisco"/>
    <s v="California"/>
    <n v="94122"/>
    <x v="1"/>
    <x v="1"/>
    <s v="Binders"/>
    <n v="51312"/>
    <n v="3"/>
    <n v="2"/>
    <n v="179592"/>
  </r>
  <r>
    <s v="Standard Class"/>
    <x v="1"/>
    <s v="United States"/>
    <s v="Saint Paul"/>
    <s v="Minnesota"/>
    <n v="55106"/>
    <x v="2"/>
    <x v="1"/>
    <s v="Appliances"/>
    <n v="7788"/>
    <n v="6"/>
    <n v="0"/>
    <n v="225852"/>
  </r>
  <r>
    <s v="Standard Class"/>
    <x v="2"/>
    <s v="United States"/>
    <s v="Chicago"/>
    <s v="Illinois"/>
    <n v="60610"/>
    <x v="2"/>
    <x v="1"/>
    <s v="Paper"/>
    <n v="64624"/>
    <n v="7"/>
    <n v="2"/>
    <n v="226184"/>
  </r>
  <r>
    <s v="Standard Class"/>
    <x v="2"/>
    <s v="United States"/>
    <s v="Chicago"/>
    <s v="Illinois"/>
    <n v="60610"/>
    <x v="2"/>
    <x v="2"/>
    <s v="Accessories"/>
    <n v="95976"/>
    <n v="3"/>
    <n v="2"/>
    <n v="-107973"/>
  </r>
  <r>
    <s v="Standard Class"/>
    <x v="2"/>
    <s v="United States"/>
    <s v="Chicago"/>
    <s v="Illinois"/>
    <n v="60610"/>
    <x v="2"/>
    <x v="1"/>
    <s v="Binders"/>
    <n v="1788"/>
    <n v="3"/>
    <n v="8"/>
    <n v="-30396"/>
  </r>
  <r>
    <s v="Second Class"/>
    <x v="0"/>
    <s v="United States"/>
    <s v="Rochester"/>
    <s v="Minnesota"/>
    <n v="55901"/>
    <x v="2"/>
    <x v="1"/>
    <s v="Paper"/>
    <n v="2392"/>
    <n v="4"/>
    <n v="0"/>
    <n v="117208"/>
  </r>
  <r>
    <s v="Standard Class"/>
    <x v="0"/>
    <s v="United States"/>
    <s v="Aurora"/>
    <s v="Colorado"/>
    <n v="80013"/>
    <x v="1"/>
    <x v="2"/>
    <s v="Accessories"/>
    <n v="238896"/>
    <n v="6"/>
    <n v="2"/>
    <n v="-268758"/>
  </r>
  <r>
    <s v="Standard Class"/>
    <x v="0"/>
    <s v="United States"/>
    <s v="Aurora"/>
    <s v="Colorado"/>
    <n v="80013"/>
    <x v="1"/>
    <x v="0"/>
    <s v="Furnishings"/>
    <n v="10236"/>
    <n v="3"/>
    <n v="2"/>
    <n v="-38385"/>
  </r>
  <r>
    <s v="Standard Class"/>
    <x v="0"/>
    <s v="United States"/>
    <s v="Aurora"/>
    <s v="Colorado"/>
    <n v="80013"/>
    <x v="1"/>
    <x v="1"/>
    <s v="Binders"/>
    <n v="36882"/>
    <n v="3"/>
    <n v="7"/>
    <n v="-258174"/>
  </r>
  <r>
    <s v="Standard Class"/>
    <x v="0"/>
    <s v="United States"/>
    <s v="Charlotte"/>
    <s v="North Carolina"/>
    <n v="28205"/>
    <x v="0"/>
    <x v="2"/>
    <s v="Accessories"/>
    <n v="74112"/>
    <n v="8"/>
    <n v="2"/>
    <n v="176016"/>
  </r>
  <r>
    <s v="Standard Class"/>
    <x v="0"/>
    <s v="United States"/>
    <s v="Charlotte"/>
    <s v="North Carolina"/>
    <n v="28205"/>
    <x v="0"/>
    <x v="2"/>
    <s v="Phones"/>
    <n v="27992"/>
    <n v="1"/>
    <n v="2"/>
    <n v="20994"/>
  </r>
  <r>
    <s v="Standard Class"/>
    <x v="0"/>
    <s v="United States"/>
    <s v="Charlotte"/>
    <s v="North Carolina"/>
    <n v="28205"/>
    <x v="0"/>
    <x v="1"/>
    <s v="Art"/>
    <n v="3304"/>
    <n v="1"/>
    <n v="2"/>
    <n v="10738"/>
  </r>
  <r>
    <s v="Standard Class"/>
    <x v="2"/>
    <s v="United States"/>
    <s v="Orland Park"/>
    <s v="Illinois"/>
    <n v="60462"/>
    <x v="2"/>
    <x v="2"/>
    <s v="Accessories"/>
    <n v="33996"/>
    <n v="5"/>
    <n v="2"/>
    <n v="67992"/>
  </r>
  <r>
    <s v="Standard Class"/>
    <x v="1"/>
    <s v="United States"/>
    <s v="New York City"/>
    <s v="New York"/>
    <n v="10035"/>
    <x v="3"/>
    <x v="0"/>
    <s v="Furnishings"/>
    <n v="4196"/>
    <n v="2"/>
    <n v="0"/>
    <n v="109096"/>
  </r>
  <r>
    <s v="Standard Class"/>
    <x v="0"/>
    <s v="United States"/>
    <s v="Urbandale"/>
    <s v="Iowa"/>
    <n v="50322"/>
    <x v="2"/>
    <x v="1"/>
    <s v="Art"/>
    <n v="7596"/>
    <n v="2"/>
    <n v="0"/>
    <n v="22788"/>
  </r>
  <r>
    <s v="Standard Class"/>
    <x v="0"/>
    <s v="United States"/>
    <s v="Urbandale"/>
    <s v="Iowa"/>
    <n v="50322"/>
    <x v="2"/>
    <x v="1"/>
    <s v="Binders"/>
    <n v="2724"/>
    <n v="6"/>
    <n v="0"/>
    <n v="133476"/>
  </r>
  <r>
    <s v="Second Class"/>
    <x v="0"/>
    <s v="United States"/>
    <s v="Columbus"/>
    <s v="Ohio"/>
    <n v="43229"/>
    <x v="3"/>
    <x v="1"/>
    <s v="Fasteners"/>
    <n v="40096"/>
    <n v="14"/>
    <n v="2"/>
    <n v="145348"/>
  </r>
  <r>
    <s v="Second Class"/>
    <x v="0"/>
    <s v="United States"/>
    <s v="Columbus"/>
    <s v="Ohio"/>
    <n v="43229"/>
    <x v="3"/>
    <x v="1"/>
    <s v="Envelopes"/>
    <n v="472"/>
    <n v="2"/>
    <n v="2"/>
    <n v="1652"/>
  </r>
  <r>
    <s v="Second Class"/>
    <x v="0"/>
    <s v="United States"/>
    <s v="Columbus"/>
    <s v="Ohio"/>
    <n v="43229"/>
    <x v="3"/>
    <x v="1"/>
    <s v="Paper"/>
    <n v="23976"/>
    <n v="3"/>
    <n v="2"/>
    <n v="74925"/>
  </r>
  <r>
    <s v="Second Class"/>
    <x v="0"/>
    <s v="United States"/>
    <s v="Columbus"/>
    <s v="Ohio"/>
    <n v="43229"/>
    <x v="3"/>
    <x v="1"/>
    <s v="Envelopes"/>
    <n v="130464"/>
    <n v="6"/>
    <n v="2"/>
    <n v="440316"/>
  </r>
  <r>
    <s v="Standard Class"/>
    <x v="0"/>
    <s v="United States"/>
    <s v="Seattle"/>
    <s v="Washington"/>
    <n v="98103"/>
    <x v="1"/>
    <x v="0"/>
    <s v="Tables"/>
    <n v="78753"/>
    <n v="3"/>
    <n v="0"/>
    <n v="1653813"/>
  </r>
  <r>
    <s v="Standard Class"/>
    <x v="1"/>
    <s v="United States"/>
    <s v="Bristol"/>
    <s v="Tennessee"/>
    <n v="37620"/>
    <x v="0"/>
    <x v="1"/>
    <s v="Binders"/>
    <n v="157794"/>
    <n v="1"/>
    <n v="7"/>
    <n v="-1157156"/>
  </r>
  <r>
    <s v="First Class"/>
    <x v="0"/>
    <s v="United States"/>
    <s v="Wilmington"/>
    <s v="Delaware"/>
    <n v="19805"/>
    <x v="3"/>
    <x v="0"/>
    <s v="Furnishings"/>
    <n v="4704"/>
    <n v="3"/>
    <n v="0"/>
    <n v="183456"/>
  </r>
  <r>
    <s v="First Class"/>
    <x v="0"/>
    <s v="United States"/>
    <s v="Wilmington"/>
    <s v="Delaware"/>
    <n v="19805"/>
    <x v="3"/>
    <x v="1"/>
    <s v="Binders"/>
    <n v="3084"/>
    <n v="4"/>
    <n v="0"/>
    <n v="13878"/>
  </r>
  <r>
    <s v="First Class"/>
    <x v="0"/>
    <s v="United States"/>
    <s v="Wilmington"/>
    <s v="Delaware"/>
    <n v="19805"/>
    <x v="3"/>
    <x v="1"/>
    <s v="Storage"/>
    <n v="22656"/>
    <n v="6"/>
    <n v="0"/>
    <n v="634368"/>
  </r>
  <r>
    <s v="First Class"/>
    <x v="0"/>
    <s v="United States"/>
    <s v="Wilmington"/>
    <s v="Delaware"/>
    <n v="19805"/>
    <x v="3"/>
    <x v="1"/>
    <s v="Envelopes"/>
    <n v="11502"/>
    <n v="9"/>
    <n v="0"/>
    <n v="51759"/>
  </r>
  <r>
    <s v="First Class"/>
    <x v="0"/>
    <s v="United States"/>
    <s v="Wilmington"/>
    <s v="Delaware"/>
    <n v="19805"/>
    <x v="3"/>
    <x v="2"/>
    <s v="Phones"/>
    <n v="6804"/>
    <n v="7"/>
    <n v="0"/>
    <n v="197316"/>
  </r>
  <r>
    <s v="Second Class"/>
    <x v="2"/>
    <s v="United States"/>
    <s v="Houston"/>
    <s v="Texas"/>
    <n v="77041"/>
    <x v="2"/>
    <x v="0"/>
    <s v="Chairs"/>
    <n v="600558"/>
    <n v="3"/>
    <n v="3"/>
    <n v="-85794"/>
  </r>
  <r>
    <s v="Standard Class"/>
    <x v="0"/>
    <s v="United States"/>
    <s v="Bloomington"/>
    <s v="Illinois"/>
    <n v="61701"/>
    <x v="2"/>
    <x v="0"/>
    <s v="Tables"/>
    <n v="6177"/>
    <n v="6"/>
    <n v="5"/>
    <n v="-407682"/>
  </r>
  <r>
    <s v="Standard Class"/>
    <x v="0"/>
    <s v="United States"/>
    <s v="Phoenix"/>
    <s v="Arizona"/>
    <n v="85023"/>
    <x v="1"/>
    <x v="1"/>
    <s v="Binders"/>
    <n v="2388"/>
    <n v="2"/>
    <n v="7"/>
    <n v="-18308"/>
  </r>
  <r>
    <s v="Standard Class"/>
    <x v="0"/>
    <s v="United States"/>
    <s v="Phoenix"/>
    <s v="Arizona"/>
    <n v="85023"/>
    <x v="1"/>
    <x v="1"/>
    <s v="Storage"/>
    <n v="243992"/>
    <n v="7"/>
    <n v="2"/>
    <n v="30499"/>
  </r>
  <r>
    <s v="Second Class"/>
    <x v="2"/>
    <s v="United States"/>
    <s v="Los Angeles"/>
    <s v="California"/>
    <n v="90004"/>
    <x v="1"/>
    <x v="0"/>
    <s v="Chairs"/>
    <n v="81424"/>
    <n v="2"/>
    <n v="2"/>
    <n v="-91602"/>
  </r>
  <r>
    <s v="Second Class"/>
    <x v="2"/>
    <s v="United States"/>
    <s v="Los Angeles"/>
    <s v="California"/>
    <n v="90004"/>
    <x v="1"/>
    <x v="0"/>
    <s v="Furnishings"/>
    <n v="23856"/>
    <n v="3"/>
    <n v="0"/>
    <n v="262416"/>
  </r>
  <r>
    <s v="First Class"/>
    <x v="1"/>
    <s v="United States"/>
    <s v="Columbus"/>
    <s v="Ohio"/>
    <n v="43229"/>
    <x v="3"/>
    <x v="2"/>
    <s v="Phones"/>
    <n v="5997"/>
    <n v="5"/>
    <n v="4"/>
    <n v="-11994"/>
  </r>
  <r>
    <s v="First Class"/>
    <x v="1"/>
    <s v="United States"/>
    <s v="Columbus"/>
    <s v="Ohio"/>
    <n v="43229"/>
    <x v="3"/>
    <x v="1"/>
    <s v="Paper"/>
    <n v="78304"/>
    <n v="2"/>
    <n v="2"/>
    <n v="29364"/>
  </r>
  <r>
    <s v="First Class"/>
    <x v="1"/>
    <s v="United States"/>
    <s v="Columbus"/>
    <s v="Ohio"/>
    <n v="43229"/>
    <x v="3"/>
    <x v="1"/>
    <s v="Fasteners"/>
    <n v="21456"/>
    <n v="9"/>
    <n v="2"/>
    <n v="69732"/>
  </r>
  <r>
    <s v="Standard Class"/>
    <x v="0"/>
    <s v="United States"/>
    <s v="Roseville"/>
    <s v="California"/>
    <n v="95661"/>
    <x v="1"/>
    <x v="1"/>
    <s v="Paper"/>
    <n v="2004"/>
    <n v="3"/>
    <n v="0"/>
    <n v="96192"/>
  </r>
  <r>
    <s v="Standard Class"/>
    <x v="0"/>
    <s v="United States"/>
    <s v="Roseville"/>
    <s v="California"/>
    <n v="95661"/>
    <x v="1"/>
    <x v="1"/>
    <s v="Paper"/>
    <n v="3544"/>
    <n v="1"/>
    <n v="0"/>
    <n v="166568"/>
  </r>
  <r>
    <s v="Standard Class"/>
    <x v="0"/>
    <s v="United States"/>
    <s v="Roseville"/>
    <s v="California"/>
    <n v="95661"/>
    <x v="1"/>
    <x v="1"/>
    <s v="Art"/>
    <n v="1152"/>
    <n v="4"/>
    <n v="0"/>
    <n v="3456"/>
  </r>
  <r>
    <s v="Standard Class"/>
    <x v="0"/>
    <s v="United States"/>
    <s v="Roseville"/>
    <s v="California"/>
    <n v="95661"/>
    <x v="1"/>
    <x v="1"/>
    <s v="Fasteners"/>
    <n v="402"/>
    <n v="2"/>
    <n v="0"/>
    <n v="19698"/>
  </r>
  <r>
    <s v="Standard Class"/>
    <x v="0"/>
    <s v="United States"/>
    <s v="Roseville"/>
    <s v="California"/>
    <n v="95661"/>
    <x v="1"/>
    <x v="1"/>
    <s v="Binders"/>
    <n v="76176"/>
    <n v="3"/>
    <n v="2"/>
    <n v="266616"/>
  </r>
  <r>
    <s v="Standard Class"/>
    <x v="0"/>
    <s v="United States"/>
    <s v="Roseville"/>
    <s v="California"/>
    <n v="95661"/>
    <x v="1"/>
    <x v="1"/>
    <s v="Supplies"/>
    <n v="6588"/>
    <n v="6"/>
    <n v="0"/>
    <n v="184464"/>
  </r>
  <r>
    <s v="Standard Class"/>
    <x v="0"/>
    <s v="United States"/>
    <s v="Roseville"/>
    <s v="California"/>
    <n v="95661"/>
    <x v="1"/>
    <x v="0"/>
    <s v="Furnishings"/>
    <n v="4312"/>
    <n v="14"/>
    <n v="0"/>
    <n v="206976"/>
  </r>
  <r>
    <s v="Second Class"/>
    <x v="1"/>
    <s v="United States"/>
    <s v="Philadelphia"/>
    <s v="Pennsylvania"/>
    <n v="19140"/>
    <x v="3"/>
    <x v="0"/>
    <s v="Furnishings"/>
    <n v="828"/>
    <n v="2"/>
    <n v="2"/>
    <n v="1035"/>
  </r>
  <r>
    <s v="Standard Class"/>
    <x v="1"/>
    <s v="United States"/>
    <s v="San Francisco"/>
    <s v="California"/>
    <n v="94122"/>
    <x v="1"/>
    <x v="1"/>
    <s v="Art"/>
    <n v="882"/>
    <n v="3"/>
    <n v="0"/>
    <n v="23814"/>
  </r>
  <r>
    <s v="Standard Class"/>
    <x v="1"/>
    <s v="United States"/>
    <s v="San Francisco"/>
    <s v="California"/>
    <n v="94122"/>
    <x v="1"/>
    <x v="1"/>
    <s v="Envelopes"/>
    <n v="1086"/>
    <n v="3"/>
    <n v="0"/>
    <n v="51042"/>
  </r>
  <r>
    <s v="Standard Class"/>
    <x v="1"/>
    <s v="United States"/>
    <s v="San Francisco"/>
    <s v="California"/>
    <n v="94122"/>
    <x v="1"/>
    <x v="1"/>
    <s v="Paper"/>
    <n v="1437"/>
    <n v="3"/>
    <n v="0"/>
    <n v="68976"/>
  </r>
  <r>
    <s v="Standard Class"/>
    <x v="0"/>
    <s v="United States"/>
    <s v="Independence"/>
    <s v="Missouri"/>
    <n v="64055"/>
    <x v="2"/>
    <x v="1"/>
    <s v="Appliances"/>
    <n v="83943"/>
    <n v="3"/>
    <n v="0"/>
    <n v="2182518"/>
  </r>
  <r>
    <s v="Standard Class"/>
    <x v="0"/>
    <s v="United States"/>
    <s v="Pasadena"/>
    <s v="California"/>
    <n v="91104"/>
    <x v="1"/>
    <x v="1"/>
    <s v="Storage"/>
    <n v="67193"/>
    <n v="7"/>
    <n v="0"/>
    <n v="201579"/>
  </r>
  <r>
    <s v="Standard Class"/>
    <x v="2"/>
    <s v="United States"/>
    <s v="Newark"/>
    <s v="Ohio"/>
    <n v="43055"/>
    <x v="3"/>
    <x v="0"/>
    <s v="Furnishings"/>
    <n v="93888"/>
    <n v="4"/>
    <n v="2"/>
    <n v="129096"/>
  </r>
  <r>
    <s v="Standard Class"/>
    <x v="1"/>
    <s v="United States"/>
    <s v="Franklin"/>
    <s v="Wisconsin"/>
    <n v="53132"/>
    <x v="2"/>
    <x v="2"/>
    <s v="Phones"/>
    <n v="38445"/>
    <n v="11"/>
    <n v="0"/>
    <n v="1038015"/>
  </r>
  <r>
    <s v="Standard Class"/>
    <x v="1"/>
    <s v="United States"/>
    <s v="Franklin"/>
    <s v="Wisconsin"/>
    <n v="53132"/>
    <x v="2"/>
    <x v="2"/>
    <s v="Phones"/>
    <n v="14997"/>
    <n v="3"/>
    <n v="0"/>
    <n v="59988"/>
  </r>
  <r>
    <s v="Standard Class"/>
    <x v="1"/>
    <s v="United States"/>
    <s v="Franklin"/>
    <s v="Wisconsin"/>
    <n v="53132"/>
    <x v="2"/>
    <x v="0"/>
    <s v="Chairs"/>
    <n v="195184"/>
    <n v="8"/>
    <n v="0"/>
    <n v="585552"/>
  </r>
  <r>
    <s v="Standard Class"/>
    <x v="1"/>
    <s v="United States"/>
    <s v="Franklin"/>
    <s v="Wisconsin"/>
    <n v="53132"/>
    <x v="2"/>
    <x v="1"/>
    <s v="Binders"/>
    <n v="17155"/>
    <n v="5"/>
    <n v="0"/>
    <n v="806285"/>
  </r>
  <r>
    <s v="First Class"/>
    <x v="2"/>
    <s v="United States"/>
    <s v="Scottsdale"/>
    <s v="Arizona"/>
    <n v="85254"/>
    <x v="1"/>
    <x v="1"/>
    <s v="Appliances"/>
    <n v="15792"/>
    <n v="5"/>
    <n v="2"/>
    <n v="17766"/>
  </r>
  <r>
    <s v="First Class"/>
    <x v="2"/>
    <s v="United States"/>
    <s v="Scottsdale"/>
    <s v="Arizona"/>
    <n v="85254"/>
    <x v="1"/>
    <x v="2"/>
    <s v="Phones"/>
    <n v="203184"/>
    <n v="2"/>
    <n v="2"/>
    <n v="152388"/>
  </r>
  <r>
    <s v="First Class"/>
    <x v="1"/>
    <s v="United States"/>
    <s v="San Jose"/>
    <s v="California"/>
    <n v="95123"/>
    <x v="1"/>
    <x v="1"/>
    <s v="Paper"/>
    <n v="5838"/>
    <n v="7"/>
    <n v="0"/>
    <n v="26271"/>
  </r>
  <r>
    <s v="First Class"/>
    <x v="1"/>
    <s v="United States"/>
    <s v="San Jose"/>
    <s v="California"/>
    <n v="95123"/>
    <x v="1"/>
    <x v="1"/>
    <s v="Paper"/>
    <n v="10552"/>
    <n v="4"/>
    <n v="0"/>
    <n v="485392"/>
  </r>
  <r>
    <s v="First Class"/>
    <x v="1"/>
    <s v="United States"/>
    <s v="San Jose"/>
    <s v="California"/>
    <n v="95123"/>
    <x v="1"/>
    <x v="1"/>
    <s v="Storage"/>
    <n v="8088"/>
    <n v="6"/>
    <n v="0"/>
    <n v="210288"/>
  </r>
  <r>
    <s v="Standard Class"/>
    <x v="2"/>
    <s v="United States"/>
    <s v="Seattle"/>
    <s v="Washington"/>
    <n v="98105"/>
    <x v="1"/>
    <x v="1"/>
    <s v="Art"/>
    <n v="663"/>
    <n v="3"/>
    <n v="0"/>
    <n v="17901"/>
  </r>
  <r>
    <s v="Second Class"/>
    <x v="0"/>
    <s v="United States"/>
    <s v="Seattle"/>
    <s v="Washington"/>
    <n v="98115"/>
    <x v="1"/>
    <x v="0"/>
    <s v="Chairs"/>
    <n v="457568"/>
    <n v="2"/>
    <n v="2"/>
    <n v="514764"/>
  </r>
  <r>
    <s v="Standard Class"/>
    <x v="0"/>
    <s v="United States"/>
    <s v="Edmond"/>
    <s v="Oklahoma"/>
    <n v="73034"/>
    <x v="2"/>
    <x v="1"/>
    <s v="Labels"/>
    <n v="1462"/>
    <n v="2"/>
    <n v="0"/>
    <n v="68714"/>
  </r>
  <r>
    <s v="Standard Class"/>
    <x v="0"/>
    <s v="United States"/>
    <s v="Edmond"/>
    <s v="Oklahoma"/>
    <n v="73034"/>
    <x v="2"/>
    <x v="2"/>
    <s v="Phones"/>
    <n v="94493"/>
    <n v="7"/>
    <n v="0"/>
    <n v="2362325"/>
  </r>
  <r>
    <s v="First Class"/>
    <x v="0"/>
    <s v="United States"/>
    <s v="Los Angeles"/>
    <s v="California"/>
    <n v="90045"/>
    <x v="1"/>
    <x v="1"/>
    <s v="Paper"/>
    <n v="598"/>
    <n v="1"/>
    <n v="0"/>
    <n v="2691"/>
  </r>
  <r>
    <s v="Second Class"/>
    <x v="0"/>
    <s v="United States"/>
    <s v="Philadelphia"/>
    <s v="Pennsylvania"/>
    <n v="19134"/>
    <x v="3"/>
    <x v="2"/>
    <s v="Accessories"/>
    <n v="54384"/>
    <n v="2"/>
    <n v="2"/>
    <n v="13596"/>
  </r>
  <r>
    <s v="Standard Class"/>
    <x v="0"/>
    <s v="United States"/>
    <s v="Carlsbad"/>
    <s v="New Mexico"/>
    <n v="88220"/>
    <x v="1"/>
    <x v="1"/>
    <s v="Envelopes"/>
    <n v="284"/>
    <n v="5"/>
    <n v="0"/>
    <n v="13348"/>
  </r>
  <r>
    <s v="Standard Class"/>
    <x v="0"/>
    <s v="United States"/>
    <s v="Seattle"/>
    <s v="Washington"/>
    <n v="98115"/>
    <x v="1"/>
    <x v="1"/>
    <s v="Binders"/>
    <n v="2768"/>
    <n v="2"/>
    <n v="2"/>
    <n v="9688"/>
  </r>
  <r>
    <s v="Standard Class"/>
    <x v="0"/>
    <s v="United States"/>
    <s v="San Antonio"/>
    <s v="Texas"/>
    <n v="78207"/>
    <x v="2"/>
    <x v="1"/>
    <s v="Art"/>
    <n v="9936"/>
    <n v="3"/>
    <n v="2"/>
    <n v="27324"/>
  </r>
  <r>
    <s v="Standard Class"/>
    <x v="0"/>
    <s v="United States"/>
    <s v="San Antonio"/>
    <s v="Texas"/>
    <n v="78207"/>
    <x v="2"/>
    <x v="2"/>
    <s v="Machines"/>
    <n v="8159952"/>
    <n v="8"/>
    <n v="4"/>
    <n v="-1359992"/>
  </r>
  <r>
    <s v="Standard Class"/>
    <x v="0"/>
    <s v="United States"/>
    <s v="San Antonio"/>
    <s v="Texas"/>
    <n v="78207"/>
    <x v="2"/>
    <x v="1"/>
    <s v="Storage"/>
    <n v="275928"/>
    <n v="3"/>
    <n v="2"/>
    <n v="-586347"/>
  </r>
  <r>
    <s v="Standard Class"/>
    <x v="0"/>
    <s v="United States"/>
    <s v="San Antonio"/>
    <s v="Texas"/>
    <n v="78207"/>
    <x v="2"/>
    <x v="0"/>
    <s v="Chairs"/>
    <n v="174006"/>
    <n v="9"/>
    <n v="3"/>
    <n v="-24858"/>
  </r>
  <r>
    <s v="Standard Class"/>
    <x v="0"/>
    <s v="United States"/>
    <s v="San Antonio"/>
    <s v="Texas"/>
    <n v="78207"/>
    <x v="2"/>
    <x v="1"/>
    <s v="Art"/>
    <n v="32064"/>
    <n v="6"/>
    <n v="2"/>
    <n v="68136"/>
  </r>
  <r>
    <s v="Standard Class"/>
    <x v="0"/>
    <s v="United States"/>
    <s v="San Antonio"/>
    <s v="Texas"/>
    <n v="78207"/>
    <x v="2"/>
    <x v="1"/>
    <s v="Appliances"/>
    <n v="17798"/>
    <n v="5"/>
    <n v="8"/>
    <n v="-453849"/>
  </r>
  <r>
    <s v="Standard Class"/>
    <x v="0"/>
    <s v="United States"/>
    <s v="San Antonio"/>
    <s v="Texas"/>
    <n v="78207"/>
    <x v="2"/>
    <x v="2"/>
    <s v="Phones"/>
    <n v="143976"/>
    <n v="3"/>
    <n v="2"/>
    <n v="89985"/>
  </r>
  <r>
    <s v="Standard Class"/>
    <x v="0"/>
    <s v="United States"/>
    <s v="Los Angeles"/>
    <s v="California"/>
    <n v="90004"/>
    <x v="1"/>
    <x v="1"/>
    <s v="Paper"/>
    <n v="2094"/>
    <n v="3"/>
    <n v="0"/>
    <n v="98418"/>
  </r>
  <r>
    <s v="Standard Class"/>
    <x v="0"/>
    <s v="United States"/>
    <s v="Los Angeles"/>
    <s v="California"/>
    <n v="90004"/>
    <x v="1"/>
    <x v="1"/>
    <s v="Paper"/>
    <n v="11096"/>
    <n v="2"/>
    <n v="0"/>
    <n v="532608"/>
  </r>
  <r>
    <s v="Standard Class"/>
    <x v="0"/>
    <s v="United States"/>
    <s v="Los Angeles"/>
    <s v="California"/>
    <n v="90004"/>
    <x v="1"/>
    <x v="0"/>
    <s v="Chairs"/>
    <n v="340144"/>
    <n v="7"/>
    <n v="2"/>
    <n v="21259"/>
  </r>
  <r>
    <s v="Standard Class"/>
    <x v="1"/>
    <s v="United States"/>
    <s v="Chicago"/>
    <s v="Illinois"/>
    <n v="60623"/>
    <x v="2"/>
    <x v="1"/>
    <s v="Appliances"/>
    <n v="52448"/>
    <n v="2"/>
    <n v="8"/>
    <n v="-13112"/>
  </r>
  <r>
    <s v="Standard Class"/>
    <x v="1"/>
    <s v="United States"/>
    <s v="Chicago"/>
    <s v="Illinois"/>
    <n v="60623"/>
    <x v="2"/>
    <x v="1"/>
    <s v="Labels"/>
    <n v="2016"/>
    <n v="4"/>
    <n v="2"/>
    <n v="6552"/>
  </r>
  <r>
    <s v="Second Class"/>
    <x v="0"/>
    <s v="United States"/>
    <s v="Houston"/>
    <s v="Texas"/>
    <n v="77036"/>
    <x v="2"/>
    <x v="1"/>
    <s v="Appliances"/>
    <n v="97264"/>
    <n v="4"/>
    <n v="8"/>
    <n v="-24316"/>
  </r>
  <r>
    <s v="Second Class"/>
    <x v="0"/>
    <s v="United States"/>
    <s v="Newark"/>
    <s v="Ohio"/>
    <n v="43055"/>
    <x v="3"/>
    <x v="0"/>
    <s v="Chairs"/>
    <n v="396802"/>
    <n v="7"/>
    <n v="3"/>
    <n v="-113372"/>
  </r>
  <r>
    <s v="Second Class"/>
    <x v="0"/>
    <s v="United States"/>
    <s v="Newark"/>
    <s v="Ohio"/>
    <n v="43055"/>
    <x v="3"/>
    <x v="1"/>
    <s v="Supplies"/>
    <n v="1588"/>
    <n v="5"/>
    <n v="2"/>
    <n v="-37715"/>
  </r>
  <r>
    <s v="Standard Class"/>
    <x v="2"/>
    <s v="United States"/>
    <s v="New York City"/>
    <s v="New York"/>
    <n v="10009"/>
    <x v="3"/>
    <x v="1"/>
    <s v="Art"/>
    <n v="328"/>
    <n v="1"/>
    <n v="0"/>
    <n v="14104"/>
  </r>
  <r>
    <s v="Second Class"/>
    <x v="1"/>
    <s v="United States"/>
    <s v="Decatur"/>
    <s v="Illinois"/>
    <n v="62521"/>
    <x v="2"/>
    <x v="1"/>
    <s v="Storage"/>
    <n v="24816"/>
    <n v="2"/>
    <n v="2"/>
    <n v="18612"/>
  </r>
  <r>
    <s v="Second Class"/>
    <x v="1"/>
    <s v="United States"/>
    <s v="Decatur"/>
    <s v="Illinois"/>
    <n v="62521"/>
    <x v="2"/>
    <x v="2"/>
    <s v="Accessories"/>
    <n v="408744"/>
    <n v="7"/>
    <n v="2"/>
    <n v="766395"/>
  </r>
  <r>
    <s v="Second Class"/>
    <x v="2"/>
    <s v="United States"/>
    <s v="Monroe"/>
    <s v="Louisiana"/>
    <n v="71203"/>
    <x v="0"/>
    <x v="2"/>
    <s v="Phones"/>
    <n v="50396"/>
    <n v="4"/>
    <n v="0"/>
    <n v="1310296"/>
  </r>
  <r>
    <s v="Second Class"/>
    <x v="2"/>
    <s v="United States"/>
    <s v="Monroe"/>
    <s v="Louisiana"/>
    <n v="71203"/>
    <x v="0"/>
    <x v="2"/>
    <s v="Phones"/>
    <n v="14995"/>
    <n v="5"/>
    <n v="0"/>
    <n v="41986"/>
  </r>
  <r>
    <s v="Second Class"/>
    <x v="2"/>
    <s v="United States"/>
    <s v="Monroe"/>
    <s v="Louisiana"/>
    <n v="71203"/>
    <x v="0"/>
    <x v="2"/>
    <s v="Accessories"/>
    <n v="29"/>
    <n v="2"/>
    <n v="0"/>
    <n v="725"/>
  </r>
  <r>
    <s v="Standard Class"/>
    <x v="0"/>
    <s v="United States"/>
    <s v="Fairfield"/>
    <s v="Connecticut"/>
    <n v="6824"/>
    <x v="3"/>
    <x v="1"/>
    <s v="Binders"/>
    <n v="716"/>
    <n v="2"/>
    <n v="0"/>
    <n v="34368"/>
  </r>
  <r>
    <s v="Standard Class"/>
    <x v="2"/>
    <s v="United States"/>
    <s v="Los Angeles"/>
    <s v="California"/>
    <n v="90032"/>
    <x v="1"/>
    <x v="2"/>
    <s v="Accessories"/>
    <n v="1768"/>
    <n v="8"/>
    <n v="0"/>
    <n v="22984"/>
  </r>
  <r>
    <s v="Standard Class"/>
    <x v="1"/>
    <s v="United States"/>
    <s v="Grand Prairie"/>
    <s v="Texas"/>
    <n v="75051"/>
    <x v="2"/>
    <x v="1"/>
    <s v="Storage"/>
    <n v="37224"/>
    <n v="3"/>
    <n v="2"/>
    <n v="37224"/>
  </r>
  <r>
    <s v="Standard Class"/>
    <x v="1"/>
    <s v="United States"/>
    <s v="Grand Prairie"/>
    <s v="Texas"/>
    <n v="75051"/>
    <x v="2"/>
    <x v="1"/>
    <s v="Paper"/>
    <n v="20016"/>
    <n v="3"/>
    <n v="2"/>
    <n v="6255"/>
  </r>
  <r>
    <s v="First Class"/>
    <x v="2"/>
    <s v="United States"/>
    <s v="New York City"/>
    <s v="New York"/>
    <n v="10035"/>
    <x v="3"/>
    <x v="0"/>
    <s v="Bookcases"/>
    <n v="899136"/>
    <n v="4"/>
    <n v="2"/>
    <n v="112392"/>
  </r>
  <r>
    <s v="First Class"/>
    <x v="2"/>
    <s v="United States"/>
    <s v="New York City"/>
    <s v="New York"/>
    <n v="10035"/>
    <x v="3"/>
    <x v="2"/>
    <s v="Phones"/>
    <n v="7176"/>
    <n v="6"/>
    <n v="0"/>
    <n v="200928"/>
  </r>
  <r>
    <s v="First Class"/>
    <x v="2"/>
    <s v="United States"/>
    <s v="New York City"/>
    <s v="New York"/>
    <n v="10035"/>
    <x v="3"/>
    <x v="1"/>
    <s v="Paper"/>
    <n v="5184"/>
    <n v="8"/>
    <n v="0"/>
    <n v="248832"/>
  </r>
  <r>
    <s v="First Class"/>
    <x v="2"/>
    <s v="United States"/>
    <s v="New York City"/>
    <s v="New York"/>
    <n v="10035"/>
    <x v="3"/>
    <x v="0"/>
    <s v="Bookcases"/>
    <n v="626352"/>
    <n v="3"/>
    <n v="2"/>
    <n v="469764"/>
  </r>
  <r>
    <s v="First Class"/>
    <x v="2"/>
    <s v="United States"/>
    <s v="New York City"/>
    <s v="New York"/>
    <n v="10035"/>
    <x v="3"/>
    <x v="1"/>
    <s v="Art"/>
    <n v="199"/>
    <n v="5"/>
    <n v="0"/>
    <n v="6567"/>
  </r>
  <r>
    <s v="Standard Class"/>
    <x v="1"/>
    <s v="United States"/>
    <s v="Redlands"/>
    <s v="California"/>
    <n v="92374"/>
    <x v="1"/>
    <x v="1"/>
    <s v="Envelopes"/>
    <n v="1428"/>
    <n v="7"/>
    <n v="0"/>
    <n v="67116"/>
  </r>
  <r>
    <s v="Standard Class"/>
    <x v="0"/>
    <s v="United States"/>
    <s v="Hamilton"/>
    <s v="Ohio"/>
    <n v="45011"/>
    <x v="3"/>
    <x v="1"/>
    <s v="Art"/>
    <n v="7408"/>
    <n v="2"/>
    <n v="2"/>
    <n v="12038"/>
  </r>
  <r>
    <s v="Standard Class"/>
    <x v="0"/>
    <s v="United States"/>
    <s v="Hamilton"/>
    <s v="Ohio"/>
    <n v="45011"/>
    <x v="3"/>
    <x v="1"/>
    <s v="Art"/>
    <n v="6048"/>
    <n v="3"/>
    <n v="2"/>
    <n v="15876"/>
  </r>
  <r>
    <s v="Standard Class"/>
    <x v="2"/>
    <s v="United States"/>
    <s v="Westfield"/>
    <s v="New Jersey"/>
    <n v="7090"/>
    <x v="3"/>
    <x v="1"/>
    <s v="Storage"/>
    <n v="4626"/>
    <n v="3"/>
    <n v="0"/>
    <n v="120276"/>
  </r>
  <r>
    <s v="Standard Class"/>
    <x v="1"/>
    <s v="United States"/>
    <s v="Philadelphia"/>
    <s v="Pennsylvania"/>
    <n v="19120"/>
    <x v="3"/>
    <x v="1"/>
    <s v="Binders"/>
    <n v="2946"/>
    <n v="2"/>
    <n v="7"/>
    <n v="-22586"/>
  </r>
  <r>
    <s v="Standard Class"/>
    <x v="1"/>
    <s v="United States"/>
    <s v="Philadelphia"/>
    <s v="Pennsylvania"/>
    <n v="19120"/>
    <x v="3"/>
    <x v="1"/>
    <s v="Paper"/>
    <n v="16056"/>
    <n v="3"/>
    <n v="2"/>
    <n v="58203"/>
  </r>
  <r>
    <s v="Standard Class"/>
    <x v="0"/>
    <s v="United States"/>
    <s v="Akron"/>
    <s v="Ohio"/>
    <n v="44312"/>
    <x v="3"/>
    <x v="1"/>
    <s v="Paper"/>
    <n v="21744"/>
    <n v="3"/>
    <n v="2"/>
    <n v="6795"/>
  </r>
  <r>
    <s v="First Class"/>
    <x v="0"/>
    <s v="United States"/>
    <s v="Denver"/>
    <s v="Colorado"/>
    <n v="80219"/>
    <x v="1"/>
    <x v="0"/>
    <s v="Tables"/>
    <n v="21875"/>
    <n v="2"/>
    <n v="5"/>
    <n v="-161875"/>
  </r>
  <r>
    <s v="First Class"/>
    <x v="0"/>
    <s v="United States"/>
    <s v="Denver"/>
    <s v="Colorado"/>
    <n v="80219"/>
    <x v="1"/>
    <x v="1"/>
    <s v="Appliances"/>
    <n v="26"/>
    <n v="1"/>
    <n v="2"/>
    <n v="2925"/>
  </r>
  <r>
    <s v="Second Class"/>
    <x v="0"/>
    <s v="United States"/>
    <s v="Dallas"/>
    <s v="Texas"/>
    <n v="75220"/>
    <x v="2"/>
    <x v="1"/>
    <s v="Appliances"/>
    <n v="66284"/>
    <n v="2"/>
    <n v="8"/>
    <n v="-1789668"/>
  </r>
  <r>
    <s v="Standard Class"/>
    <x v="1"/>
    <s v="United States"/>
    <s v="Franklin"/>
    <s v="Tennessee"/>
    <n v="37064"/>
    <x v="0"/>
    <x v="0"/>
    <s v="Furnishings"/>
    <n v="35168"/>
    <n v="7"/>
    <n v="2"/>
    <n v="96712"/>
  </r>
  <r>
    <s v="Standard Class"/>
    <x v="0"/>
    <s v="United States"/>
    <s v="Whittier"/>
    <s v="California"/>
    <n v="90604"/>
    <x v="1"/>
    <x v="2"/>
    <s v="Phones"/>
    <n v="444768"/>
    <n v="4"/>
    <n v="2"/>
    <n v="444768"/>
  </r>
  <r>
    <s v="Standard Class"/>
    <x v="0"/>
    <s v="United States"/>
    <s v="Saginaw"/>
    <s v="Michigan"/>
    <n v="48601"/>
    <x v="2"/>
    <x v="1"/>
    <s v="Storage"/>
    <n v="8392"/>
    <n v="4"/>
    <n v="0"/>
    <n v="58744"/>
  </r>
  <r>
    <s v="Standard Class"/>
    <x v="0"/>
    <s v="United States"/>
    <s v="Saginaw"/>
    <s v="Michigan"/>
    <n v="48601"/>
    <x v="2"/>
    <x v="2"/>
    <s v="Phones"/>
    <n v="13198"/>
    <n v="2"/>
    <n v="0"/>
    <n v="356346"/>
  </r>
  <r>
    <s v="Standard Class"/>
    <x v="0"/>
    <s v="United States"/>
    <s v="Saginaw"/>
    <s v="Michigan"/>
    <n v="48601"/>
    <x v="2"/>
    <x v="1"/>
    <s v="Binders"/>
    <n v="1592"/>
    <n v="4"/>
    <n v="0"/>
    <n v="74824"/>
  </r>
  <r>
    <s v="Standard Class"/>
    <x v="0"/>
    <s v="United States"/>
    <s v="Saginaw"/>
    <s v="Michigan"/>
    <n v="48601"/>
    <x v="2"/>
    <x v="1"/>
    <s v="Fasteners"/>
    <n v="5229"/>
    <n v="9"/>
    <n v="0"/>
    <n v="162099"/>
  </r>
  <r>
    <s v="Standard Class"/>
    <x v="0"/>
    <s v="United States"/>
    <s v="Saginaw"/>
    <s v="Michigan"/>
    <n v="48601"/>
    <x v="2"/>
    <x v="1"/>
    <s v="Storage"/>
    <n v="9199"/>
    <n v="1"/>
    <n v="0"/>
    <n v="36796"/>
  </r>
  <r>
    <s v="Second Class"/>
    <x v="1"/>
    <s v="United States"/>
    <s v="Dallas"/>
    <s v="Texas"/>
    <n v="75220"/>
    <x v="2"/>
    <x v="2"/>
    <s v="Accessories"/>
    <n v="208"/>
    <n v="2"/>
    <n v="2"/>
    <n v="65"/>
  </r>
  <r>
    <s v="Standard Class"/>
    <x v="1"/>
    <s v="United States"/>
    <s v="Medina"/>
    <s v="Ohio"/>
    <n v="44256"/>
    <x v="3"/>
    <x v="1"/>
    <s v="Labels"/>
    <n v="2368"/>
    <n v="2"/>
    <n v="2"/>
    <n v="888"/>
  </r>
  <r>
    <s v="Standard Class"/>
    <x v="1"/>
    <s v="United States"/>
    <s v="Medina"/>
    <s v="Ohio"/>
    <n v="44256"/>
    <x v="3"/>
    <x v="0"/>
    <s v="Bookcases"/>
    <n v="45245"/>
    <n v="5"/>
    <n v="5"/>
    <n v="-244323"/>
  </r>
  <r>
    <s v="Standard Class"/>
    <x v="1"/>
    <s v="United States"/>
    <s v="Medina"/>
    <s v="Ohio"/>
    <n v="44256"/>
    <x v="3"/>
    <x v="2"/>
    <s v="Phones"/>
    <n v="62982"/>
    <n v="3"/>
    <n v="4"/>
    <n v="-146958"/>
  </r>
  <r>
    <s v="Standard Class"/>
    <x v="1"/>
    <s v="United States"/>
    <s v="Medina"/>
    <s v="Ohio"/>
    <n v="44256"/>
    <x v="3"/>
    <x v="2"/>
    <s v="Machines"/>
    <n v="1188"/>
    <n v="9"/>
    <n v="7"/>
    <n v="-9504"/>
  </r>
  <r>
    <s v="Standard Class"/>
    <x v="1"/>
    <s v="United States"/>
    <s v="Medina"/>
    <s v="Ohio"/>
    <n v="44256"/>
    <x v="3"/>
    <x v="2"/>
    <s v="Accessories"/>
    <n v="89584"/>
    <n v="2"/>
    <n v="2"/>
    <n v="44792"/>
  </r>
  <r>
    <s v="Standard Class"/>
    <x v="0"/>
    <s v="United States"/>
    <s v="Los Angeles"/>
    <s v="California"/>
    <n v="90032"/>
    <x v="1"/>
    <x v="1"/>
    <s v="Storage"/>
    <n v="9306"/>
    <n v="6"/>
    <n v="0"/>
    <n v="260568"/>
  </r>
  <r>
    <s v="Standard Class"/>
    <x v="0"/>
    <s v="United States"/>
    <s v="Los Angeles"/>
    <s v="California"/>
    <n v="90032"/>
    <x v="1"/>
    <x v="2"/>
    <s v="Phones"/>
    <n v="302376"/>
    <n v="3"/>
    <n v="2"/>
    <n v="226782"/>
  </r>
  <r>
    <s v="First Class"/>
    <x v="0"/>
    <s v="United States"/>
    <s v="Dublin"/>
    <s v="Ohio"/>
    <n v="43017"/>
    <x v="3"/>
    <x v="1"/>
    <s v="Fasteners"/>
    <n v="5584"/>
    <n v="2"/>
    <n v="2"/>
    <n v="18148"/>
  </r>
  <r>
    <s v="First Class"/>
    <x v="0"/>
    <s v="United States"/>
    <s v="Dublin"/>
    <s v="Ohio"/>
    <n v="43017"/>
    <x v="3"/>
    <x v="1"/>
    <s v="Paper"/>
    <n v="22704"/>
    <n v="6"/>
    <n v="2"/>
    <n v="82302"/>
  </r>
  <r>
    <s v="First Class"/>
    <x v="0"/>
    <s v="United States"/>
    <s v="Dublin"/>
    <s v="Ohio"/>
    <n v="43017"/>
    <x v="3"/>
    <x v="1"/>
    <s v="Binders"/>
    <n v="19776"/>
    <n v="4"/>
    <n v="7"/>
    <n v="-138432"/>
  </r>
  <r>
    <s v="First Class"/>
    <x v="0"/>
    <s v="United States"/>
    <s v="Dublin"/>
    <s v="Ohio"/>
    <n v="43017"/>
    <x v="3"/>
    <x v="0"/>
    <s v="Furnishings"/>
    <n v="72704"/>
    <n v="4"/>
    <n v="2"/>
    <n v="190848"/>
  </r>
  <r>
    <s v="First Class"/>
    <x v="0"/>
    <s v="United States"/>
    <s v="Dublin"/>
    <s v="Ohio"/>
    <n v="43017"/>
    <x v="3"/>
    <x v="2"/>
    <s v="Machines"/>
    <n v="479988"/>
    <n v="4"/>
    <n v="7"/>
    <n v="-3839904"/>
  </r>
  <r>
    <s v="First Class"/>
    <x v="0"/>
    <s v="United States"/>
    <s v="Dublin"/>
    <s v="Ohio"/>
    <n v="43017"/>
    <x v="3"/>
    <x v="1"/>
    <s v="Art"/>
    <n v="27168"/>
    <n v="2"/>
    <n v="2"/>
    <n v="27168"/>
  </r>
  <r>
    <s v="Standard Class"/>
    <x v="1"/>
    <s v="United States"/>
    <s v="Detroit"/>
    <s v="Michigan"/>
    <n v="48227"/>
    <x v="2"/>
    <x v="1"/>
    <s v="Art"/>
    <n v="22"/>
    <n v="1"/>
    <n v="0"/>
    <n v="968"/>
  </r>
  <r>
    <s v="Standard Class"/>
    <x v="1"/>
    <s v="United States"/>
    <s v="Detroit"/>
    <s v="Michigan"/>
    <n v="48227"/>
    <x v="2"/>
    <x v="0"/>
    <s v="Tables"/>
    <n v="62245"/>
    <n v="5"/>
    <n v="0"/>
    <n v="136939"/>
  </r>
  <r>
    <s v="Standard Class"/>
    <x v="1"/>
    <s v="United States"/>
    <s v="Detroit"/>
    <s v="Michigan"/>
    <n v="48227"/>
    <x v="2"/>
    <x v="1"/>
    <s v="Storage"/>
    <n v="2198"/>
    <n v="1"/>
    <n v="0"/>
    <n v="2198"/>
  </r>
  <r>
    <s v="Standard Class"/>
    <x v="0"/>
    <s v="United States"/>
    <s v="Columbia"/>
    <s v="Tennessee"/>
    <n v="38401"/>
    <x v="0"/>
    <x v="0"/>
    <s v="Chairs"/>
    <n v="161568"/>
    <n v="2"/>
    <n v="2"/>
    <n v="-282744"/>
  </r>
  <r>
    <s v="Standard Class"/>
    <x v="0"/>
    <s v="United States"/>
    <s v="Columbia"/>
    <s v="Tennessee"/>
    <n v="38401"/>
    <x v="0"/>
    <x v="0"/>
    <s v="Chairs"/>
    <n v="389696"/>
    <n v="8"/>
    <n v="2"/>
    <n v="438408"/>
  </r>
  <r>
    <s v="Standard Class"/>
    <x v="1"/>
    <s v="United States"/>
    <s v="Charlotte"/>
    <s v="North Carolina"/>
    <n v="28205"/>
    <x v="0"/>
    <x v="1"/>
    <s v="Binders"/>
    <n v="18648"/>
    <n v="7"/>
    <n v="7"/>
    <n v="-12432"/>
  </r>
  <r>
    <s v="Standard Class"/>
    <x v="2"/>
    <s v="United States"/>
    <s v="Tampa"/>
    <s v="Florida"/>
    <n v="33614"/>
    <x v="0"/>
    <x v="0"/>
    <s v="Tables"/>
    <n v="23386"/>
    <n v="2"/>
    <n v="45"/>
    <n v="-102048"/>
  </r>
  <r>
    <s v="Standard Class"/>
    <x v="2"/>
    <s v="United States"/>
    <s v="Tampa"/>
    <s v="Florida"/>
    <n v="33614"/>
    <x v="0"/>
    <x v="0"/>
    <s v="Tables"/>
    <n v="6206145"/>
    <n v="3"/>
    <n v="45"/>
    <n v="-2482458"/>
  </r>
  <r>
    <s v="Standard Class"/>
    <x v="2"/>
    <s v="United States"/>
    <s v="Tampa"/>
    <s v="Florida"/>
    <n v="33614"/>
    <x v="0"/>
    <x v="1"/>
    <s v="Binders"/>
    <n v="5328"/>
    <n v="2"/>
    <n v="7"/>
    <n v="-3552"/>
  </r>
  <r>
    <s v="Standard Class"/>
    <x v="2"/>
    <s v="United States"/>
    <s v="Tampa"/>
    <s v="Florida"/>
    <n v="33614"/>
    <x v="0"/>
    <x v="0"/>
    <s v="Furnishings"/>
    <n v="258072"/>
    <n v="3"/>
    <n v="2"/>
    <n v="0"/>
  </r>
  <r>
    <s v="Standard Class"/>
    <x v="2"/>
    <s v="United States"/>
    <s v="Tampa"/>
    <s v="Florida"/>
    <n v="33614"/>
    <x v="0"/>
    <x v="2"/>
    <s v="Accessories"/>
    <n v="617976"/>
    <n v="3"/>
    <n v="2"/>
    <n v="-77247"/>
  </r>
  <r>
    <s v="Standard Class"/>
    <x v="1"/>
    <s v="United States"/>
    <s v="Santa Clara"/>
    <s v="California"/>
    <n v="95051"/>
    <x v="1"/>
    <x v="1"/>
    <s v="Paper"/>
    <n v="1056"/>
    <n v="2"/>
    <n v="0"/>
    <n v="4752"/>
  </r>
  <r>
    <s v="Second Class"/>
    <x v="0"/>
    <s v="United States"/>
    <s v="Chicago"/>
    <s v="Illinois"/>
    <n v="60610"/>
    <x v="2"/>
    <x v="1"/>
    <s v="Paper"/>
    <n v="2592"/>
    <n v="5"/>
    <n v="2"/>
    <n v="9396"/>
  </r>
  <r>
    <s v="Second Class"/>
    <x v="0"/>
    <s v="United States"/>
    <s v="Chicago"/>
    <s v="Illinois"/>
    <n v="60610"/>
    <x v="2"/>
    <x v="0"/>
    <s v="Furnishings"/>
    <n v="41968"/>
    <n v="5"/>
    <n v="6"/>
    <n v="-356728"/>
  </r>
  <r>
    <s v="Second Class"/>
    <x v="0"/>
    <s v="United States"/>
    <s v="Chicago"/>
    <s v="Illinois"/>
    <n v="60610"/>
    <x v="2"/>
    <x v="0"/>
    <s v="Furnishings"/>
    <n v="11688"/>
    <n v="3"/>
    <n v="6"/>
    <n v="-46752"/>
  </r>
  <r>
    <s v="Second Class"/>
    <x v="0"/>
    <s v="United States"/>
    <s v="Chicago"/>
    <s v="Illinois"/>
    <n v="60610"/>
    <x v="2"/>
    <x v="2"/>
    <s v="Phones"/>
    <n v="31984"/>
    <n v="2"/>
    <n v="2"/>
    <n v="111944"/>
  </r>
  <r>
    <s v="Second Class"/>
    <x v="0"/>
    <s v="United States"/>
    <s v="Chicago"/>
    <s v="Illinois"/>
    <n v="60610"/>
    <x v="2"/>
    <x v="0"/>
    <s v="Tables"/>
    <n v="177225"/>
    <n v="5"/>
    <n v="5"/>
    <n v="-120513"/>
  </r>
  <r>
    <s v="Second Class"/>
    <x v="0"/>
    <s v="United States"/>
    <s v="Chicago"/>
    <s v="Illinois"/>
    <n v="60610"/>
    <x v="2"/>
    <x v="0"/>
    <s v="Furnishings"/>
    <n v="4044"/>
    <n v="3"/>
    <n v="6"/>
    <n v="-28308"/>
  </r>
  <r>
    <s v="Second Class"/>
    <x v="0"/>
    <s v="United States"/>
    <s v="Chicago"/>
    <s v="Illinois"/>
    <n v="60610"/>
    <x v="2"/>
    <x v="1"/>
    <s v="Art"/>
    <n v="7408"/>
    <n v="2"/>
    <n v="2"/>
    <n v="12038"/>
  </r>
  <r>
    <s v="Second Class"/>
    <x v="2"/>
    <s v="United States"/>
    <s v="Lakeville"/>
    <s v="Minnesota"/>
    <n v="55044"/>
    <x v="2"/>
    <x v="0"/>
    <s v="Chairs"/>
    <n v="200186"/>
    <n v="7"/>
    <n v="0"/>
    <n v="5805394"/>
  </r>
  <r>
    <s v="Second Class"/>
    <x v="2"/>
    <s v="United States"/>
    <s v="Lakeville"/>
    <s v="Minnesota"/>
    <n v="55044"/>
    <x v="2"/>
    <x v="1"/>
    <s v="Storage"/>
    <n v="16672"/>
    <n v="2"/>
    <n v="0"/>
    <n v="4168"/>
  </r>
  <r>
    <s v="Second Class"/>
    <x v="2"/>
    <s v="United States"/>
    <s v="Lakeville"/>
    <s v="Minnesota"/>
    <n v="55044"/>
    <x v="2"/>
    <x v="1"/>
    <s v="Paper"/>
    <n v="4788"/>
    <n v="6"/>
    <n v="0"/>
    <n v="2394"/>
  </r>
  <r>
    <s v="Second Class"/>
    <x v="2"/>
    <s v="United States"/>
    <s v="Lakeville"/>
    <s v="Minnesota"/>
    <n v="55044"/>
    <x v="2"/>
    <x v="1"/>
    <s v="Appliances"/>
    <n v="150325"/>
    <n v="5"/>
    <n v="0"/>
    <n v="4960725"/>
  </r>
  <r>
    <s v="Second Class"/>
    <x v="2"/>
    <s v="United States"/>
    <s v="Lakeville"/>
    <s v="Minnesota"/>
    <n v="55044"/>
    <x v="2"/>
    <x v="1"/>
    <s v="Paper"/>
    <n v="2592"/>
    <n v="4"/>
    <n v="0"/>
    <n v="124416"/>
  </r>
  <r>
    <s v="Second Class"/>
    <x v="0"/>
    <s v="United States"/>
    <s v="San Francisco"/>
    <s v="California"/>
    <n v="94109"/>
    <x v="1"/>
    <x v="0"/>
    <s v="Chairs"/>
    <n v="321568"/>
    <n v="2"/>
    <n v="2"/>
    <n v="281372"/>
  </r>
  <r>
    <s v="Standard Class"/>
    <x v="0"/>
    <s v="United States"/>
    <s v="San Diego"/>
    <s v="California"/>
    <n v="92037"/>
    <x v="1"/>
    <x v="1"/>
    <s v="Paper"/>
    <n v="761"/>
    <n v="1"/>
    <n v="0"/>
    <n v="35767"/>
  </r>
  <r>
    <s v="Standard Class"/>
    <x v="0"/>
    <s v="United States"/>
    <s v="San Diego"/>
    <s v="California"/>
    <n v="92037"/>
    <x v="1"/>
    <x v="2"/>
    <s v="Accessories"/>
    <n v="334737"/>
    <n v="13"/>
    <n v="0"/>
    <n v="6360003"/>
  </r>
  <r>
    <s v="First Class"/>
    <x v="0"/>
    <s v="United States"/>
    <s v="New York City"/>
    <s v="New York"/>
    <n v="10024"/>
    <x v="3"/>
    <x v="1"/>
    <s v="Storage"/>
    <n v="8058"/>
    <n v="6"/>
    <n v="0"/>
    <n v="225624"/>
  </r>
  <r>
    <s v="First Class"/>
    <x v="0"/>
    <s v="United States"/>
    <s v="New York City"/>
    <s v="New York"/>
    <n v="10024"/>
    <x v="3"/>
    <x v="1"/>
    <s v="Envelopes"/>
    <n v="36192"/>
    <n v="4"/>
    <n v="0"/>
    <n v="162864"/>
  </r>
  <r>
    <s v="Standard Class"/>
    <x v="1"/>
    <s v="United States"/>
    <s v="Chicago"/>
    <s v="Illinois"/>
    <n v="60623"/>
    <x v="2"/>
    <x v="0"/>
    <s v="Furnishings"/>
    <n v="12132"/>
    <n v="9"/>
    <n v="6"/>
    <n v="-84924"/>
  </r>
  <r>
    <s v="Standard Class"/>
    <x v="1"/>
    <s v="United States"/>
    <s v="Chicago"/>
    <s v="Illinois"/>
    <n v="60623"/>
    <x v="2"/>
    <x v="1"/>
    <s v="Storage"/>
    <n v="82368"/>
    <n v="2"/>
    <n v="2"/>
    <n v="-195624"/>
  </r>
  <r>
    <s v="Standard Class"/>
    <x v="1"/>
    <s v="United States"/>
    <s v="Chicago"/>
    <s v="Illinois"/>
    <n v="60623"/>
    <x v="2"/>
    <x v="1"/>
    <s v="Storage"/>
    <n v="5392"/>
    <n v="5"/>
    <n v="2"/>
    <n v="4044"/>
  </r>
  <r>
    <s v="Standard Class"/>
    <x v="1"/>
    <s v="United States"/>
    <s v="Chicago"/>
    <s v="Illinois"/>
    <n v="60623"/>
    <x v="2"/>
    <x v="2"/>
    <s v="Phones"/>
    <n v="647904"/>
    <n v="6"/>
    <n v="2"/>
    <n v="566916"/>
  </r>
  <r>
    <s v="Second Class"/>
    <x v="0"/>
    <s v="United States"/>
    <s v="New York City"/>
    <s v="New York"/>
    <n v="10009"/>
    <x v="3"/>
    <x v="2"/>
    <s v="Accessories"/>
    <n v="2037"/>
    <n v="3"/>
    <n v="0"/>
    <n v="69258"/>
  </r>
  <r>
    <s v="Second Class"/>
    <x v="0"/>
    <s v="United States"/>
    <s v="New York City"/>
    <s v="New York"/>
    <n v="10009"/>
    <x v="3"/>
    <x v="1"/>
    <s v="Storage"/>
    <n v="22155"/>
    <n v="3"/>
    <n v="0"/>
    <n v="66465"/>
  </r>
  <r>
    <s v="Second Class"/>
    <x v="0"/>
    <s v="United States"/>
    <s v="New York City"/>
    <s v="New York"/>
    <n v="10009"/>
    <x v="3"/>
    <x v="1"/>
    <s v="Binders"/>
    <n v="1752"/>
    <n v="5"/>
    <n v="2"/>
    <n v="6132"/>
  </r>
  <r>
    <s v="Standard Class"/>
    <x v="1"/>
    <s v="United States"/>
    <s v="Pasadena"/>
    <s v="Texas"/>
    <n v="77506"/>
    <x v="2"/>
    <x v="1"/>
    <s v="Appliances"/>
    <n v="1624"/>
    <n v="2"/>
    <n v="8"/>
    <n v="-4466"/>
  </r>
  <r>
    <s v="Second Class"/>
    <x v="1"/>
    <s v="United States"/>
    <s v="Houston"/>
    <s v="Texas"/>
    <n v="77036"/>
    <x v="2"/>
    <x v="2"/>
    <s v="Machines"/>
    <n v="3059982"/>
    <n v="3"/>
    <n v="4"/>
    <n v="-509997"/>
  </r>
  <r>
    <s v="Second Class"/>
    <x v="1"/>
    <s v="United States"/>
    <s v="Houston"/>
    <s v="Texas"/>
    <n v="77036"/>
    <x v="2"/>
    <x v="2"/>
    <s v="Machines"/>
    <n v="2519958"/>
    <n v="7"/>
    <n v="4"/>
    <n v="-2519958"/>
  </r>
  <r>
    <s v="Standard Class"/>
    <x v="0"/>
    <s v="United States"/>
    <s v="Chicago"/>
    <s v="Illinois"/>
    <n v="60610"/>
    <x v="2"/>
    <x v="2"/>
    <s v="Phones"/>
    <n v="328224"/>
    <n v="4"/>
    <n v="2"/>
    <n v="287196"/>
  </r>
  <r>
    <s v="Standard Class"/>
    <x v="0"/>
    <s v="United States"/>
    <s v="Brentwood"/>
    <s v="California"/>
    <n v="94513"/>
    <x v="1"/>
    <x v="2"/>
    <s v="Accessories"/>
    <n v="799"/>
    <n v="2"/>
    <n v="0"/>
    <n v="35156"/>
  </r>
  <r>
    <s v="Standard Class"/>
    <x v="1"/>
    <s v="United States"/>
    <s v="Chapel Hill"/>
    <s v="North Carolina"/>
    <n v="27514"/>
    <x v="0"/>
    <x v="1"/>
    <s v="Art"/>
    <n v="14016"/>
    <n v="3"/>
    <n v="2"/>
    <n v="47304"/>
  </r>
  <r>
    <s v="Standard Class"/>
    <x v="0"/>
    <s v="United States"/>
    <s v="Morristown"/>
    <s v="New Jersey"/>
    <n v="7960"/>
    <x v="3"/>
    <x v="1"/>
    <s v="Fasteners"/>
    <n v="756"/>
    <n v="6"/>
    <n v="0"/>
    <n v="3024"/>
  </r>
  <r>
    <s v="Standard Class"/>
    <x v="1"/>
    <s v="United States"/>
    <s v="Cincinnati"/>
    <s v="Ohio"/>
    <n v="45231"/>
    <x v="3"/>
    <x v="1"/>
    <s v="Storage"/>
    <n v="37208"/>
    <n v="1"/>
    <n v="2"/>
    <n v="-74416"/>
  </r>
  <r>
    <s v="Standard Class"/>
    <x v="1"/>
    <s v="United States"/>
    <s v="Cincinnati"/>
    <s v="Ohio"/>
    <n v="45231"/>
    <x v="3"/>
    <x v="1"/>
    <s v="Envelopes"/>
    <n v="57576"/>
    <n v="3"/>
    <n v="2"/>
    <n v="21591"/>
  </r>
  <r>
    <s v="Second Class"/>
    <x v="1"/>
    <s v="United States"/>
    <s v="San Francisco"/>
    <s v="California"/>
    <n v="94110"/>
    <x v="1"/>
    <x v="1"/>
    <s v="Storage"/>
    <n v="72584"/>
    <n v="4"/>
    <n v="0"/>
    <n v="2104936"/>
  </r>
  <r>
    <s v="First Class"/>
    <x v="0"/>
    <s v="United States"/>
    <s v="San Francisco"/>
    <s v="California"/>
    <n v="94109"/>
    <x v="1"/>
    <x v="2"/>
    <s v="Accessories"/>
    <n v="20993"/>
    <n v="7"/>
    <n v="0"/>
    <n v="923692"/>
  </r>
  <r>
    <s v="First Class"/>
    <x v="0"/>
    <s v="United States"/>
    <s v="San Francisco"/>
    <s v="California"/>
    <n v="94109"/>
    <x v="1"/>
    <x v="0"/>
    <s v="Furnishings"/>
    <n v="528"/>
    <n v="3"/>
    <n v="0"/>
    <n v="23232"/>
  </r>
  <r>
    <s v="First Class"/>
    <x v="0"/>
    <s v="United States"/>
    <s v="San Francisco"/>
    <s v="California"/>
    <n v="94109"/>
    <x v="1"/>
    <x v="1"/>
    <s v="Binders"/>
    <n v="1092"/>
    <n v="3"/>
    <n v="2"/>
    <n v="4095"/>
  </r>
  <r>
    <s v="First Class"/>
    <x v="1"/>
    <s v="United States"/>
    <s v="Inglewood"/>
    <s v="California"/>
    <n v="90301"/>
    <x v="1"/>
    <x v="1"/>
    <s v="Paper"/>
    <n v="882"/>
    <n v="2"/>
    <n v="0"/>
    <n v="40572"/>
  </r>
  <r>
    <s v="First Class"/>
    <x v="1"/>
    <s v="United States"/>
    <s v="Inglewood"/>
    <s v="California"/>
    <n v="90301"/>
    <x v="1"/>
    <x v="1"/>
    <s v="Art"/>
    <n v="598"/>
    <n v="1"/>
    <n v="0"/>
    <n v="15548"/>
  </r>
  <r>
    <s v="Standard Class"/>
    <x v="1"/>
    <s v="United States"/>
    <s v="Philadelphia"/>
    <s v="Pennsylvania"/>
    <n v="19140"/>
    <x v="3"/>
    <x v="1"/>
    <s v="Paper"/>
    <n v="11648"/>
    <n v="2"/>
    <n v="2"/>
    <n v="40768"/>
  </r>
  <r>
    <s v="Standard Class"/>
    <x v="1"/>
    <s v="United States"/>
    <s v="Philadelphia"/>
    <s v="Pennsylvania"/>
    <n v="19140"/>
    <x v="3"/>
    <x v="1"/>
    <s v="Paper"/>
    <n v="18176"/>
    <n v="4"/>
    <n v="2"/>
    <n v="59072"/>
  </r>
  <r>
    <s v="Standard Class"/>
    <x v="1"/>
    <s v="United States"/>
    <s v="Philadelphia"/>
    <s v="Pennsylvania"/>
    <n v="19140"/>
    <x v="3"/>
    <x v="1"/>
    <s v="Storage"/>
    <n v="59712"/>
    <n v="6"/>
    <n v="2"/>
    <n v="59712"/>
  </r>
  <r>
    <s v="Standard Class"/>
    <x v="1"/>
    <s v="United States"/>
    <s v="Philadelphia"/>
    <s v="Pennsylvania"/>
    <n v="19140"/>
    <x v="3"/>
    <x v="1"/>
    <s v="Labels"/>
    <n v="2484"/>
    <n v="3"/>
    <n v="2"/>
    <n v="8694"/>
  </r>
  <r>
    <s v="Second Class"/>
    <x v="0"/>
    <s v="United States"/>
    <s v="Houston"/>
    <s v="Texas"/>
    <n v="77070"/>
    <x v="2"/>
    <x v="1"/>
    <s v="Binders"/>
    <n v="208"/>
    <n v="5"/>
    <n v="8"/>
    <n v="-3432"/>
  </r>
  <r>
    <s v="Second Class"/>
    <x v="0"/>
    <s v="United States"/>
    <s v="Houston"/>
    <s v="Texas"/>
    <n v="77070"/>
    <x v="2"/>
    <x v="2"/>
    <s v="Phones"/>
    <n v="11144"/>
    <n v="7"/>
    <n v="2"/>
    <n v="37611"/>
  </r>
  <r>
    <s v="Standard Class"/>
    <x v="0"/>
    <s v="United States"/>
    <s v="Los Angeles"/>
    <s v="California"/>
    <n v="90004"/>
    <x v="1"/>
    <x v="0"/>
    <s v="Tables"/>
    <n v="103884"/>
    <n v="5"/>
    <n v="2"/>
    <n v="51942"/>
  </r>
  <r>
    <s v="Standard Class"/>
    <x v="0"/>
    <s v="United States"/>
    <s v="Portland"/>
    <s v="Oregon"/>
    <n v="97206"/>
    <x v="1"/>
    <x v="1"/>
    <s v="Paper"/>
    <n v="14176"/>
    <n v="5"/>
    <n v="2"/>
    <n v="47844"/>
  </r>
  <r>
    <s v="Standard Class"/>
    <x v="0"/>
    <s v="United States"/>
    <s v="Portland"/>
    <s v="Oregon"/>
    <n v="97206"/>
    <x v="1"/>
    <x v="2"/>
    <s v="Accessories"/>
    <n v="2398"/>
    <n v="5"/>
    <n v="2"/>
    <n v="4796"/>
  </r>
  <r>
    <s v="Standard Class"/>
    <x v="0"/>
    <s v="United States"/>
    <s v="Portland"/>
    <s v="Oregon"/>
    <n v="97206"/>
    <x v="1"/>
    <x v="1"/>
    <s v="Paper"/>
    <n v="31104"/>
    <n v="6"/>
    <n v="2"/>
    <n v="108864"/>
  </r>
  <r>
    <s v="Second Class"/>
    <x v="1"/>
    <s v="United States"/>
    <s v="Tamarac"/>
    <s v="Florida"/>
    <n v="33319"/>
    <x v="0"/>
    <x v="1"/>
    <s v="Binders"/>
    <n v="254058"/>
    <n v="7"/>
    <n v="7"/>
    <n v="-169372"/>
  </r>
  <r>
    <s v="Second Class"/>
    <x v="1"/>
    <s v="United States"/>
    <s v="Tamarac"/>
    <s v="Florida"/>
    <n v="33319"/>
    <x v="0"/>
    <x v="1"/>
    <s v="Appliances"/>
    <n v="194528"/>
    <n v="2"/>
    <n v="2"/>
    <n v="24316"/>
  </r>
  <r>
    <s v="Second Class"/>
    <x v="1"/>
    <s v="United States"/>
    <s v="Tamarac"/>
    <s v="Florida"/>
    <n v="33319"/>
    <x v="0"/>
    <x v="1"/>
    <s v="Supplies"/>
    <n v="96148"/>
    <n v="5"/>
    <n v="2"/>
    <n v="-2043145"/>
  </r>
  <r>
    <s v="Second Class"/>
    <x v="2"/>
    <s v="United States"/>
    <s v="Columbus"/>
    <s v="Ohio"/>
    <n v="43229"/>
    <x v="3"/>
    <x v="1"/>
    <s v="Fasteners"/>
    <n v="19096"/>
    <n v="7"/>
    <n v="2"/>
    <n v="66836"/>
  </r>
  <r>
    <s v="Second Class"/>
    <x v="2"/>
    <s v="United States"/>
    <s v="Columbus"/>
    <s v="Ohio"/>
    <n v="43229"/>
    <x v="3"/>
    <x v="1"/>
    <s v="Labels"/>
    <n v="18496"/>
    <n v="8"/>
    <n v="2"/>
    <n v="62424"/>
  </r>
  <r>
    <s v="Second Class"/>
    <x v="2"/>
    <s v="United States"/>
    <s v="Columbus"/>
    <s v="Ohio"/>
    <n v="43229"/>
    <x v="3"/>
    <x v="2"/>
    <s v="Accessories"/>
    <n v="255984"/>
    <n v="2"/>
    <n v="2"/>
    <n v="543966"/>
  </r>
  <r>
    <s v="Second Class"/>
    <x v="2"/>
    <s v="United States"/>
    <s v="Columbus"/>
    <s v="Ohio"/>
    <n v="43229"/>
    <x v="3"/>
    <x v="0"/>
    <s v="Bookcases"/>
    <n v="8697"/>
    <n v="3"/>
    <n v="5"/>
    <n v="-487032"/>
  </r>
  <r>
    <s v="First Class"/>
    <x v="1"/>
    <s v="United States"/>
    <s v="Colorado Springs"/>
    <s v="Colorado"/>
    <n v="80906"/>
    <x v="1"/>
    <x v="0"/>
    <s v="Furnishings"/>
    <n v="300416"/>
    <n v="8"/>
    <n v="2"/>
    <n v="788592"/>
  </r>
  <r>
    <s v="First Class"/>
    <x v="1"/>
    <s v="United States"/>
    <s v="Colorado Springs"/>
    <s v="Colorado"/>
    <n v="80906"/>
    <x v="1"/>
    <x v="0"/>
    <s v="Chairs"/>
    <n v="230352"/>
    <n v="3"/>
    <n v="2"/>
    <n v="201558"/>
  </r>
  <r>
    <s v="First Class"/>
    <x v="1"/>
    <s v="United States"/>
    <s v="Colorado Springs"/>
    <s v="Colorado"/>
    <n v="80906"/>
    <x v="1"/>
    <x v="0"/>
    <s v="Furnishings"/>
    <n v="218352"/>
    <n v="3"/>
    <n v="2"/>
    <n v="-245646"/>
  </r>
  <r>
    <s v="First Class"/>
    <x v="1"/>
    <s v="United States"/>
    <s v="Colorado Springs"/>
    <s v="Colorado"/>
    <n v="80906"/>
    <x v="1"/>
    <x v="1"/>
    <s v="Binders"/>
    <n v="786"/>
    <n v="5"/>
    <n v="7"/>
    <n v="-6288"/>
  </r>
  <r>
    <s v="First Class"/>
    <x v="1"/>
    <s v="United States"/>
    <s v="Colorado Springs"/>
    <s v="Colorado"/>
    <n v="80906"/>
    <x v="1"/>
    <x v="1"/>
    <s v="Fasteners"/>
    <n v="27552"/>
    <n v="3"/>
    <n v="2"/>
    <n v="92988"/>
  </r>
  <r>
    <s v="Standard Class"/>
    <x v="1"/>
    <s v="United States"/>
    <s v="Belleville"/>
    <s v="New Jersey"/>
    <n v="7109"/>
    <x v="3"/>
    <x v="1"/>
    <s v="Paper"/>
    <n v="324"/>
    <n v="5"/>
    <n v="0"/>
    <n v="15552"/>
  </r>
  <r>
    <s v="Standard Class"/>
    <x v="1"/>
    <s v="United States"/>
    <s v="Belleville"/>
    <s v="New Jersey"/>
    <n v="7109"/>
    <x v="3"/>
    <x v="1"/>
    <s v="Storage"/>
    <n v="108248"/>
    <n v="8"/>
    <n v="0"/>
    <n v="108248"/>
  </r>
  <r>
    <s v="Standard Class"/>
    <x v="1"/>
    <s v="United States"/>
    <s v="Belleville"/>
    <s v="New Jersey"/>
    <n v="7109"/>
    <x v="3"/>
    <x v="1"/>
    <s v="Paper"/>
    <n v="5691"/>
    <n v="3"/>
    <n v="0"/>
    <n v="273168"/>
  </r>
  <r>
    <s v="Standard Class"/>
    <x v="1"/>
    <s v="United States"/>
    <s v="Belleville"/>
    <s v="New Jersey"/>
    <n v="7109"/>
    <x v="3"/>
    <x v="0"/>
    <s v="Furnishings"/>
    <n v="776"/>
    <n v="4"/>
    <n v="0"/>
    <n v="38024"/>
  </r>
  <r>
    <s v="Standard Class"/>
    <x v="1"/>
    <s v="United States"/>
    <s v="Belleville"/>
    <s v="New Jersey"/>
    <n v="7109"/>
    <x v="3"/>
    <x v="1"/>
    <s v="Binders"/>
    <n v="1428"/>
    <n v="1"/>
    <n v="0"/>
    <n v="65688"/>
  </r>
  <r>
    <s v="Standard Class"/>
    <x v="0"/>
    <s v="United States"/>
    <s v="Chicago"/>
    <s v="Illinois"/>
    <n v="60623"/>
    <x v="2"/>
    <x v="0"/>
    <s v="Tables"/>
    <n v="219075"/>
    <n v="3"/>
    <n v="5"/>
    <n v="-131445"/>
  </r>
  <r>
    <s v="Second Class"/>
    <x v="1"/>
    <s v="United States"/>
    <s v="New York City"/>
    <s v="New York"/>
    <n v="10024"/>
    <x v="3"/>
    <x v="0"/>
    <s v="Furnishings"/>
    <n v="268"/>
    <n v="2"/>
    <n v="0"/>
    <n v="12864"/>
  </r>
  <r>
    <s v="Standard Class"/>
    <x v="1"/>
    <s v="United States"/>
    <s v="Taylor"/>
    <s v="Michigan"/>
    <n v="48180"/>
    <x v="2"/>
    <x v="1"/>
    <s v="Art"/>
    <n v="984"/>
    <n v="3"/>
    <n v="0"/>
    <n v="28536"/>
  </r>
  <r>
    <s v="Standard Class"/>
    <x v="2"/>
    <s v="United States"/>
    <s v="Lakewood"/>
    <s v="New Jersey"/>
    <n v="8701"/>
    <x v="3"/>
    <x v="1"/>
    <s v="Binders"/>
    <n v="4548"/>
    <n v="3"/>
    <n v="0"/>
    <n v="209208"/>
  </r>
  <r>
    <s v="Standard Class"/>
    <x v="2"/>
    <s v="United States"/>
    <s v="Lakewood"/>
    <s v="New Jersey"/>
    <n v="8701"/>
    <x v="3"/>
    <x v="1"/>
    <s v="Art"/>
    <n v="2892"/>
    <n v="6"/>
    <n v="0"/>
    <n v="83868"/>
  </r>
  <r>
    <s v="First Class"/>
    <x v="0"/>
    <s v="United States"/>
    <s v="Arlington"/>
    <s v="Virginia"/>
    <n v="22204"/>
    <x v="0"/>
    <x v="1"/>
    <s v="Art"/>
    <n v="489"/>
    <n v="1"/>
    <n v="0"/>
    <n v="20049"/>
  </r>
  <r>
    <s v="Second Class"/>
    <x v="1"/>
    <s v="United States"/>
    <s v="Arvada"/>
    <s v="Colorado"/>
    <n v="80004"/>
    <x v="1"/>
    <x v="0"/>
    <s v="Furnishings"/>
    <n v="15136"/>
    <n v="4"/>
    <n v="2"/>
    <n v="35948"/>
  </r>
  <r>
    <s v="Second Class"/>
    <x v="1"/>
    <s v="United States"/>
    <s v="Arvada"/>
    <s v="Colorado"/>
    <n v="80004"/>
    <x v="1"/>
    <x v="0"/>
    <s v="Chairs"/>
    <n v="466768"/>
    <n v="2"/>
    <n v="2"/>
    <n v="525114"/>
  </r>
  <r>
    <s v="Second Class"/>
    <x v="1"/>
    <s v="United States"/>
    <s v="Arvada"/>
    <s v="Colorado"/>
    <n v="80004"/>
    <x v="1"/>
    <x v="0"/>
    <s v="Furnishings"/>
    <n v="15232"/>
    <n v="1"/>
    <n v="2"/>
    <n v="17136"/>
  </r>
  <r>
    <s v="Second Class"/>
    <x v="1"/>
    <s v="United States"/>
    <s v="Arvada"/>
    <s v="Colorado"/>
    <n v="80004"/>
    <x v="1"/>
    <x v="1"/>
    <s v="Labels"/>
    <n v="6264"/>
    <n v="3"/>
    <n v="2"/>
    <n v="20358"/>
  </r>
  <r>
    <s v="Standard Class"/>
    <x v="1"/>
    <s v="United States"/>
    <s v="Hackensack"/>
    <s v="New Jersey"/>
    <n v="7601"/>
    <x v="3"/>
    <x v="0"/>
    <s v="Furnishings"/>
    <n v="8754"/>
    <n v="3"/>
    <n v="0"/>
    <n v="376422"/>
  </r>
  <r>
    <s v="Standard Class"/>
    <x v="1"/>
    <s v="United States"/>
    <s v="Saint Petersburg"/>
    <s v="Florida"/>
    <n v="33710"/>
    <x v="0"/>
    <x v="2"/>
    <s v="Phones"/>
    <n v="178384"/>
    <n v="2"/>
    <n v="2"/>
    <n v="22298"/>
  </r>
  <r>
    <s v="Standard Class"/>
    <x v="1"/>
    <s v="United States"/>
    <s v="Saint Petersburg"/>
    <s v="Florida"/>
    <n v="33710"/>
    <x v="0"/>
    <x v="1"/>
    <s v="Paper"/>
    <n v="15552"/>
    <n v="3"/>
    <n v="2"/>
    <n v="54432"/>
  </r>
  <r>
    <s v="First Class"/>
    <x v="1"/>
    <s v="United States"/>
    <s v="Philadelphia"/>
    <s v="Pennsylvania"/>
    <n v="19143"/>
    <x v="3"/>
    <x v="1"/>
    <s v="Art"/>
    <n v="99136"/>
    <n v="4"/>
    <n v="2"/>
    <n v="86744"/>
  </r>
  <r>
    <s v="Standard Class"/>
    <x v="2"/>
    <s v="United States"/>
    <s v="New York City"/>
    <s v="New York"/>
    <n v="10024"/>
    <x v="3"/>
    <x v="0"/>
    <s v="Chairs"/>
    <n v="135882"/>
    <n v="1"/>
    <n v="1"/>
    <n v="241568"/>
  </r>
  <r>
    <s v="Standard Class"/>
    <x v="2"/>
    <s v="United States"/>
    <s v="New York City"/>
    <s v="New York"/>
    <n v="10024"/>
    <x v="3"/>
    <x v="2"/>
    <s v="Machines"/>
    <n v="399198"/>
    <n v="2"/>
    <n v="0"/>
    <n v="199599"/>
  </r>
  <r>
    <s v="Standard Class"/>
    <x v="2"/>
    <s v="United States"/>
    <s v="New York City"/>
    <s v="New York"/>
    <n v="10024"/>
    <x v="3"/>
    <x v="2"/>
    <s v="Phones"/>
    <n v="27594"/>
    <n v="6"/>
    <n v="0"/>
    <n v="800226"/>
  </r>
  <r>
    <s v="Standard Class"/>
    <x v="2"/>
    <s v="United States"/>
    <s v="New York City"/>
    <s v="New York"/>
    <n v="10024"/>
    <x v="3"/>
    <x v="2"/>
    <s v="Accessories"/>
    <n v="360"/>
    <n v="4"/>
    <n v="0"/>
    <n v="1296"/>
  </r>
  <r>
    <s v="Standard Class"/>
    <x v="2"/>
    <s v="United States"/>
    <s v="New York City"/>
    <s v="New York"/>
    <n v="10024"/>
    <x v="3"/>
    <x v="1"/>
    <s v="Storage"/>
    <n v="4357"/>
    <n v="1"/>
    <n v="0"/>
    <n v="13071"/>
  </r>
  <r>
    <s v="Standard Class"/>
    <x v="1"/>
    <s v="United States"/>
    <s v="Long Beach"/>
    <s v="California"/>
    <n v="90805"/>
    <x v="1"/>
    <x v="1"/>
    <s v="Fasteners"/>
    <n v="716"/>
    <n v="2"/>
    <n v="0"/>
    <n v="358"/>
  </r>
  <r>
    <s v="Standard Class"/>
    <x v="1"/>
    <s v="United States"/>
    <s v="Hesperia"/>
    <s v="California"/>
    <n v="92345"/>
    <x v="1"/>
    <x v="1"/>
    <s v="Binders"/>
    <n v="25152"/>
    <n v="6"/>
    <n v="2"/>
    <n v="81744"/>
  </r>
  <r>
    <s v="Standard Class"/>
    <x v="1"/>
    <s v="United States"/>
    <s v="Hesperia"/>
    <s v="California"/>
    <n v="92345"/>
    <x v="1"/>
    <x v="2"/>
    <s v="Accessories"/>
    <n v="9999"/>
    <n v="1"/>
    <n v="0"/>
    <n v="349965"/>
  </r>
  <r>
    <s v="Second Class"/>
    <x v="1"/>
    <s v="United States"/>
    <s v="Murfreesboro"/>
    <s v="Tennessee"/>
    <n v="37130"/>
    <x v="0"/>
    <x v="0"/>
    <s v="Furnishings"/>
    <n v="15992"/>
    <n v="1"/>
    <n v="2"/>
    <n v="9995"/>
  </r>
  <r>
    <s v="First Class"/>
    <x v="0"/>
    <s v="United States"/>
    <s v="Philadelphia"/>
    <s v="Pennsylvania"/>
    <n v="19143"/>
    <x v="3"/>
    <x v="2"/>
    <s v="Phones"/>
    <n v="290898"/>
    <n v="3"/>
    <n v="4"/>
    <n v="-678762"/>
  </r>
  <r>
    <s v="First Class"/>
    <x v="0"/>
    <s v="United States"/>
    <s v="Philadelphia"/>
    <s v="Pennsylvania"/>
    <n v="19143"/>
    <x v="3"/>
    <x v="1"/>
    <s v="Storage"/>
    <n v="54224"/>
    <n v="2"/>
    <n v="2"/>
    <n v="3389"/>
  </r>
  <r>
    <s v="First Class"/>
    <x v="0"/>
    <s v="United States"/>
    <s v="Philadelphia"/>
    <s v="Pennsylvania"/>
    <n v="19143"/>
    <x v="3"/>
    <x v="0"/>
    <s v="Chairs"/>
    <n v="786744"/>
    <n v="4"/>
    <n v="3"/>
    <n v="-2585016"/>
  </r>
  <r>
    <s v="First Class"/>
    <x v="0"/>
    <s v="United States"/>
    <s v="Philadelphia"/>
    <s v="Pennsylvania"/>
    <n v="19143"/>
    <x v="3"/>
    <x v="1"/>
    <s v="Labels"/>
    <n v="10024"/>
    <n v="10"/>
    <n v="2"/>
    <n v="33831"/>
  </r>
  <r>
    <s v="First Class"/>
    <x v="0"/>
    <s v="United States"/>
    <s v="Philadelphia"/>
    <s v="Pennsylvania"/>
    <n v="19143"/>
    <x v="3"/>
    <x v="1"/>
    <s v="Binders"/>
    <n v="37764"/>
    <n v="6"/>
    <n v="7"/>
    <n v="-276936"/>
  </r>
  <r>
    <s v="Second Class"/>
    <x v="0"/>
    <s v="United States"/>
    <s v="Philadelphia"/>
    <s v="Pennsylvania"/>
    <n v="19134"/>
    <x v="3"/>
    <x v="2"/>
    <s v="Phones"/>
    <n v="828"/>
    <n v="2"/>
    <n v="4"/>
    <n v="-207"/>
  </r>
  <r>
    <s v="Second Class"/>
    <x v="0"/>
    <s v="United States"/>
    <s v="Philadelphia"/>
    <s v="Pennsylvania"/>
    <n v="19134"/>
    <x v="3"/>
    <x v="1"/>
    <s v="Binders"/>
    <n v="20724"/>
    <n v="2"/>
    <n v="7"/>
    <n v="-13816"/>
  </r>
  <r>
    <s v="Second Class"/>
    <x v="0"/>
    <s v="United States"/>
    <s v="Philadelphia"/>
    <s v="Pennsylvania"/>
    <n v="19134"/>
    <x v="3"/>
    <x v="1"/>
    <s v="Binders"/>
    <n v="4896"/>
    <n v="3"/>
    <n v="7"/>
    <n v="-34272"/>
  </r>
  <r>
    <s v="Second Class"/>
    <x v="0"/>
    <s v="United States"/>
    <s v="Los Angeles"/>
    <s v="California"/>
    <n v="90045"/>
    <x v="1"/>
    <x v="1"/>
    <s v="Binders"/>
    <n v="4752"/>
    <n v="1"/>
    <n v="2"/>
    <n v="16038"/>
  </r>
  <r>
    <s v="Second Class"/>
    <x v="0"/>
    <s v="United States"/>
    <s v="Los Angeles"/>
    <s v="California"/>
    <n v="90045"/>
    <x v="1"/>
    <x v="2"/>
    <s v="Copiers"/>
    <n v="959984"/>
    <n v="2"/>
    <n v="2"/>
    <n v="3359944"/>
  </r>
  <r>
    <s v="Second Class"/>
    <x v="0"/>
    <s v="United States"/>
    <s v="Los Angeles"/>
    <s v="California"/>
    <n v="90045"/>
    <x v="1"/>
    <x v="1"/>
    <s v="Binders"/>
    <n v="14368"/>
    <n v="4"/>
    <n v="2"/>
    <n v="449"/>
  </r>
  <r>
    <s v="Standard Class"/>
    <x v="1"/>
    <s v="United States"/>
    <s v="San Francisco"/>
    <s v="California"/>
    <n v="94122"/>
    <x v="1"/>
    <x v="1"/>
    <s v="Binders"/>
    <n v="7712"/>
    <n v="2"/>
    <n v="2"/>
    <n v="27956"/>
  </r>
  <r>
    <s v="Standard Class"/>
    <x v="1"/>
    <s v="United States"/>
    <s v="San Francisco"/>
    <s v="California"/>
    <n v="94122"/>
    <x v="1"/>
    <x v="0"/>
    <s v="Tables"/>
    <n v="698352"/>
    <n v="3"/>
    <n v="2"/>
    <n v="-174588"/>
  </r>
  <r>
    <s v="Second Class"/>
    <x v="0"/>
    <s v="United States"/>
    <s v="Layton"/>
    <s v="Utah"/>
    <n v="84041"/>
    <x v="1"/>
    <x v="1"/>
    <s v="Fasteners"/>
    <n v="496"/>
    <n v="4"/>
    <n v="0"/>
    <n v="23312"/>
  </r>
  <r>
    <s v="Second Class"/>
    <x v="1"/>
    <s v="United States"/>
    <s v="Philadelphia"/>
    <s v="Pennsylvania"/>
    <n v="19140"/>
    <x v="3"/>
    <x v="1"/>
    <s v="Art"/>
    <n v="17856"/>
    <n v="4"/>
    <n v="2"/>
    <n v="1116"/>
  </r>
  <r>
    <s v="Second Class"/>
    <x v="1"/>
    <s v="United States"/>
    <s v="Philadelphia"/>
    <s v="Pennsylvania"/>
    <n v="19140"/>
    <x v="3"/>
    <x v="1"/>
    <s v="Binders"/>
    <n v="50997"/>
    <n v="10"/>
    <n v="7"/>
    <n v="-407976"/>
  </r>
  <r>
    <s v="Second Class"/>
    <x v="1"/>
    <s v="United States"/>
    <s v="Philadelphia"/>
    <s v="Pennsylvania"/>
    <n v="19140"/>
    <x v="3"/>
    <x v="1"/>
    <s v="Fasteners"/>
    <n v="30992"/>
    <n v="13"/>
    <n v="2"/>
    <n v="100724"/>
  </r>
  <r>
    <s v="Second Class"/>
    <x v="1"/>
    <s v="United States"/>
    <s v="Philadelphia"/>
    <s v="Pennsylvania"/>
    <n v="19140"/>
    <x v="3"/>
    <x v="2"/>
    <s v="Phones"/>
    <n v="71928"/>
    <n v="12"/>
    <n v="4"/>
    <n v="83916"/>
  </r>
  <r>
    <s v="Standard Class"/>
    <x v="0"/>
    <s v="United States"/>
    <s v="Austin"/>
    <s v="Texas"/>
    <n v="78745"/>
    <x v="2"/>
    <x v="1"/>
    <s v="Storage"/>
    <n v="888"/>
    <n v="4"/>
    <n v="2"/>
    <n v="-222"/>
  </r>
  <r>
    <s v="Standard Class"/>
    <x v="0"/>
    <s v="United States"/>
    <s v="San Francisco"/>
    <s v="California"/>
    <n v="94122"/>
    <x v="1"/>
    <x v="2"/>
    <s v="Phones"/>
    <n v="47976"/>
    <n v="3"/>
    <n v="2"/>
    <n v="47976"/>
  </r>
  <r>
    <s v="Standard Class"/>
    <x v="0"/>
    <s v="United States"/>
    <s v="Lowell"/>
    <s v="Massachusetts"/>
    <n v="1852"/>
    <x v="3"/>
    <x v="1"/>
    <s v="Art"/>
    <n v="756"/>
    <n v="3"/>
    <n v="0"/>
    <n v="30996"/>
  </r>
  <r>
    <s v="Standard Class"/>
    <x v="0"/>
    <s v="United States"/>
    <s v="Lowell"/>
    <s v="Massachusetts"/>
    <n v="1852"/>
    <x v="3"/>
    <x v="1"/>
    <s v="Paper"/>
    <n v="2456"/>
    <n v="2"/>
    <n v="0"/>
    <n v="115432"/>
  </r>
  <r>
    <s v="Standard Class"/>
    <x v="0"/>
    <s v="United States"/>
    <s v="Lowell"/>
    <s v="Massachusetts"/>
    <n v="1852"/>
    <x v="3"/>
    <x v="1"/>
    <s v="Art"/>
    <n v="1296"/>
    <n v="2"/>
    <n v="0"/>
    <n v="41472"/>
  </r>
  <r>
    <s v="First Class"/>
    <x v="2"/>
    <s v="United States"/>
    <s v="New York City"/>
    <s v="New York"/>
    <n v="10009"/>
    <x v="3"/>
    <x v="2"/>
    <s v="Accessories"/>
    <n v="679"/>
    <n v="1"/>
    <n v="0"/>
    <n v="23086"/>
  </r>
  <r>
    <s v="First Class"/>
    <x v="2"/>
    <s v="United States"/>
    <s v="New York City"/>
    <s v="New York"/>
    <n v="10009"/>
    <x v="3"/>
    <x v="1"/>
    <s v="Paper"/>
    <n v="2456"/>
    <n v="2"/>
    <n v="0"/>
    <n v="115432"/>
  </r>
  <r>
    <s v="First Class"/>
    <x v="2"/>
    <s v="United States"/>
    <s v="New York City"/>
    <s v="New York"/>
    <n v="10009"/>
    <x v="3"/>
    <x v="1"/>
    <s v="Binders"/>
    <n v="3048"/>
    <n v="1"/>
    <n v="2"/>
    <n v="10668"/>
  </r>
  <r>
    <s v="First Class"/>
    <x v="2"/>
    <s v="United States"/>
    <s v="New York City"/>
    <s v="New York"/>
    <n v="10009"/>
    <x v="3"/>
    <x v="1"/>
    <s v="Paper"/>
    <n v="4912"/>
    <n v="4"/>
    <n v="0"/>
    <n v="230864"/>
  </r>
  <r>
    <s v="First Class"/>
    <x v="2"/>
    <s v="United States"/>
    <s v="New York City"/>
    <s v="New York"/>
    <n v="10009"/>
    <x v="3"/>
    <x v="1"/>
    <s v="Binders"/>
    <n v="4355168"/>
    <n v="4"/>
    <n v="2"/>
    <n v="14154296"/>
  </r>
  <r>
    <s v="Standard Class"/>
    <x v="0"/>
    <s v="United States"/>
    <s v="New York City"/>
    <s v="New York"/>
    <n v="10035"/>
    <x v="3"/>
    <x v="0"/>
    <s v="Bookcases"/>
    <n v="388704"/>
    <n v="6"/>
    <n v="2"/>
    <n v="-48588"/>
  </r>
  <r>
    <s v="Standard Class"/>
    <x v="0"/>
    <s v="United States"/>
    <s v="New York City"/>
    <s v="New York"/>
    <n v="10035"/>
    <x v="3"/>
    <x v="1"/>
    <s v="Envelopes"/>
    <n v="826"/>
    <n v="2"/>
    <n v="0"/>
    <n v="37996"/>
  </r>
  <r>
    <s v="Standard Class"/>
    <x v="0"/>
    <s v="United States"/>
    <s v="New York City"/>
    <s v="New York"/>
    <n v="10035"/>
    <x v="3"/>
    <x v="1"/>
    <s v="Art"/>
    <n v="1704"/>
    <n v="4"/>
    <n v="0"/>
    <n v="69864"/>
  </r>
  <r>
    <s v="Standard Class"/>
    <x v="0"/>
    <s v="United States"/>
    <s v="New York City"/>
    <s v="New York"/>
    <n v="10035"/>
    <x v="3"/>
    <x v="1"/>
    <s v="Paper"/>
    <n v="344"/>
    <n v="5"/>
    <n v="0"/>
    <n v="15824"/>
  </r>
  <r>
    <s v="Standard Class"/>
    <x v="1"/>
    <s v="United States"/>
    <s v="Charlotte"/>
    <s v="North Carolina"/>
    <n v="28205"/>
    <x v="0"/>
    <x v="1"/>
    <s v="Paper"/>
    <n v="3624"/>
    <n v="5"/>
    <n v="2"/>
    <n v="11325"/>
  </r>
  <r>
    <s v="First Class"/>
    <x v="1"/>
    <s v="United States"/>
    <s v="Columbus"/>
    <s v="Georgia"/>
    <n v="31907"/>
    <x v="0"/>
    <x v="1"/>
    <s v="Appliances"/>
    <n v="64784"/>
    <n v="8"/>
    <n v="0"/>
    <n v="1684384"/>
  </r>
  <r>
    <s v="First Class"/>
    <x v="1"/>
    <s v="United States"/>
    <s v="Columbus"/>
    <s v="Georgia"/>
    <n v="31907"/>
    <x v="0"/>
    <x v="1"/>
    <s v="Labels"/>
    <n v="207"/>
    <n v="2"/>
    <n v="0"/>
    <n v="9936"/>
  </r>
  <r>
    <s v="Standard Class"/>
    <x v="0"/>
    <s v="United States"/>
    <s v="New York City"/>
    <s v="New York"/>
    <n v="10009"/>
    <x v="3"/>
    <x v="1"/>
    <s v="Labels"/>
    <n v="207"/>
    <n v="2"/>
    <n v="0"/>
    <n v="9936"/>
  </r>
  <r>
    <s v="Standard Class"/>
    <x v="0"/>
    <s v="United States"/>
    <s v="New York City"/>
    <s v="New York"/>
    <n v="10009"/>
    <x v="3"/>
    <x v="0"/>
    <s v="Chairs"/>
    <n v="488646"/>
    <n v="3"/>
    <n v="1"/>
    <n v="868704"/>
  </r>
  <r>
    <s v="Standard Class"/>
    <x v="0"/>
    <s v="United States"/>
    <s v="New York City"/>
    <s v="New York"/>
    <n v="10009"/>
    <x v="3"/>
    <x v="1"/>
    <s v="Art"/>
    <n v="556"/>
    <n v="2"/>
    <n v="0"/>
    <n v="14456"/>
  </r>
  <r>
    <s v="Standard Class"/>
    <x v="0"/>
    <s v="United States"/>
    <s v="New York City"/>
    <s v="New York"/>
    <n v="10009"/>
    <x v="3"/>
    <x v="0"/>
    <s v="Furnishings"/>
    <n v="4712"/>
    <n v="8"/>
    <n v="0"/>
    <n v="207328"/>
  </r>
  <r>
    <s v="Standard Class"/>
    <x v="0"/>
    <s v="United States"/>
    <s v="San Francisco"/>
    <s v="California"/>
    <n v="94109"/>
    <x v="1"/>
    <x v="1"/>
    <s v="Storage"/>
    <n v="21196"/>
    <n v="4"/>
    <n v="0"/>
    <n v="84784"/>
  </r>
  <r>
    <s v="Same Day"/>
    <x v="1"/>
    <s v="United States"/>
    <s v="Manchester"/>
    <s v="Connecticut"/>
    <n v="6040"/>
    <x v="3"/>
    <x v="1"/>
    <s v="Binders"/>
    <n v="232"/>
    <n v="4"/>
    <n v="0"/>
    <n v="1044"/>
  </r>
  <r>
    <s v="Same Day"/>
    <x v="1"/>
    <s v="United States"/>
    <s v="Manchester"/>
    <s v="Connecticut"/>
    <n v="6040"/>
    <x v="3"/>
    <x v="1"/>
    <s v="Supplies"/>
    <n v="736"/>
    <n v="2"/>
    <n v="0"/>
    <n v="1472"/>
  </r>
  <r>
    <s v="Same Day"/>
    <x v="1"/>
    <s v="United States"/>
    <s v="Manchester"/>
    <s v="Connecticut"/>
    <n v="6040"/>
    <x v="3"/>
    <x v="1"/>
    <s v="Storage"/>
    <n v="10479"/>
    <n v="7"/>
    <n v="0"/>
    <n v="293412"/>
  </r>
  <r>
    <s v="Same Day"/>
    <x v="1"/>
    <s v="United States"/>
    <s v="Manchester"/>
    <s v="Connecticut"/>
    <n v="6040"/>
    <x v="3"/>
    <x v="0"/>
    <s v="Bookcases"/>
    <n v="104392"/>
    <n v="4"/>
    <n v="0"/>
    <n v="2714192"/>
  </r>
  <r>
    <s v="Standard Class"/>
    <x v="0"/>
    <s v="United States"/>
    <s v="Harlingen"/>
    <s v="Texas"/>
    <n v="78550"/>
    <x v="2"/>
    <x v="1"/>
    <s v="Paper"/>
    <n v="2592"/>
    <n v="5"/>
    <n v="2"/>
    <n v="9396"/>
  </r>
  <r>
    <s v="Standard Class"/>
    <x v="0"/>
    <s v="United States"/>
    <s v="Harlingen"/>
    <s v="Texas"/>
    <n v="78550"/>
    <x v="2"/>
    <x v="1"/>
    <s v="Storage"/>
    <n v="53424"/>
    <n v="3"/>
    <n v="2"/>
    <n v="46746"/>
  </r>
  <r>
    <s v="Standard Class"/>
    <x v="0"/>
    <s v="United States"/>
    <s v="Tucson"/>
    <s v="Arizona"/>
    <n v="85705"/>
    <x v="1"/>
    <x v="1"/>
    <s v="Binders"/>
    <n v="816"/>
    <n v="5"/>
    <n v="7"/>
    <n v="-5712"/>
  </r>
  <r>
    <s v="Standard Class"/>
    <x v="0"/>
    <s v="United States"/>
    <s v="Tucson"/>
    <s v="Arizona"/>
    <n v="85705"/>
    <x v="1"/>
    <x v="2"/>
    <s v="Accessories"/>
    <n v="1023936"/>
    <n v="8"/>
    <n v="2"/>
    <n v="1791888"/>
  </r>
  <r>
    <s v="Standard Class"/>
    <x v="0"/>
    <s v="United States"/>
    <s v="Tucson"/>
    <s v="Arizona"/>
    <n v="85705"/>
    <x v="1"/>
    <x v="1"/>
    <s v="Art"/>
    <n v="924"/>
    <n v="1"/>
    <n v="2"/>
    <n v="924"/>
  </r>
  <r>
    <s v="Standard Class"/>
    <x v="0"/>
    <s v="United States"/>
    <s v="Tucson"/>
    <s v="Arizona"/>
    <n v="85705"/>
    <x v="1"/>
    <x v="2"/>
    <s v="Accessories"/>
    <n v="47904"/>
    <n v="10"/>
    <n v="2"/>
    <n v="-2994"/>
  </r>
  <r>
    <s v="First Class"/>
    <x v="1"/>
    <s v="United States"/>
    <s v="Quincy"/>
    <s v="Illinois"/>
    <n v="62301"/>
    <x v="2"/>
    <x v="1"/>
    <s v="Paper"/>
    <n v="99136"/>
    <n v="4"/>
    <n v="2"/>
    <n v="3098"/>
  </r>
  <r>
    <s v="Standard Class"/>
    <x v="1"/>
    <s v="United States"/>
    <s v="Franklin"/>
    <s v="Massachusetts"/>
    <n v="2038"/>
    <x v="3"/>
    <x v="0"/>
    <s v="Tables"/>
    <n v="1488424"/>
    <n v="7"/>
    <n v="3"/>
    <n v="-2976848"/>
  </r>
  <r>
    <s v="Standard Class"/>
    <x v="0"/>
    <s v="United States"/>
    <s v="Houston"/>
    <s v="Texas"/>
    <n v="77095"/>
    <x v="2"/>
    <x v="1"/>
    <s v="Appliances"/>
    <n v="8652"/>
    <n v="3"/>
    <n v="8"/>
    <n v="-203322"/>
  </r>
  <r>
    <s v="Standard Class"/>
    <x v="0"/>
    <s v="United States"/>
    <s v="Houston"/>
    <s v="Texas"/>
    <n v="77095"/>
    <x v="2"/>
    <x v="1"/>
    <s v="Storage"/>
    <n v="23832"/>
    <n v="3"/>
    <n v="2"/>
    <n v="26811"/>
  </r>
  <r>
    <s v="Standard Class"/>
    <x v="0"/>
    <s v="United States"/>
    <s v="Houston"/>
    <s v="Texas"/>
    <n v="77095"/>
    <x v="2"/>
    <x v="1"/>
    <s v="Binders"/>
    <n v="12176"/>
    <n v="4"/>
    <n v="8"/>
    <n v="-188728"/>
  </r>
  <r>
    <s v="First Class"/>
    <x v="1"/>
    <s v="United States"/>
    <s v="San Francisco"/>
    <s v="California"/>
    <n v="94109"/>
    <x v="1"/>
    <x v="1"/>
    <s v="Paper"/>
    <n v="5096"/>
    <n v="7"/>
    <n v="0"/>
    <n v="2548"/>
  </r>
  <r>
    <s v="First Class"/>
    <x v="1"/>
    <s v="United States"/>
    <s v="San Francisco"/>
    <s v="California"/>
    <n v="94109"/>
    <x v="1"/>
    <x v="1"/>
    <s v="Binders"/>
    <n v="49536"/>
    <n v="3"/>
    <n v="2"/>
    <n v="173376"/>
  </r>
  <r>
    <s v="Second Class"/>
    <x v="1"/>
    <s v="United States"/>
    <s v="Taylor"/>
    <s v="Michigan"/>
    <n v="48180"/>
    <x v="2"/>
    <x v="2"/>
    <s v="Accessories"/>
    <n v="419"/>
    <n v="2"/>
    <n v="0"/>
    <n v="8799"/>
  </r>
  <r>
    <s v="Standard Class"/>
    <x v="0"/>
    <s v="United States"/>
    <s v="Pembroke Pines"/>
    <s v="Florida"/>
    <n v="33024"/>
    <x v="0"/>
    <x v="0"/>
    <s v="Tables"/>
    <n v="3754575"/>
    <n v="3"/>
    <n v="45"/>
    <n v="-1570095"/>
  </r>
  <r>
    <s v="Standard Class"/>
    <x v="0"/>
    <s v="United States"/>
    <s v="Pembroke Pines"/>
    <s v="Florida"/>
    <n v="33024"/>
    <x v="0"/>
    <x v="2"/>
    <s v="Accessories"/>
    <n v="83976"/>
    <n v="3"/>
    <n v="2"/>
    <n v="-10497"/>
  </r>
  <r>
    <s v="Standard Class"/>
    <x v="1"/>
    <s v="United States"/>
    <s v="Philadelphia"/>
    <s v="Pennsylvania"/>
    <n v="19140"/>
    <x v="3"/>
    <x v="2"/>
    <s v="Machines"/>
    <n v="48234"/>
    <n v="4"/>
    <n v="7"/>
    <n v="-337638"/>
  </r>
  <r>
    <s v="Standard Class"/>
    <x v="1"/>
    <s v="United States"/>
    <s v="Philadelphia"/>
    <s v="Pennsylvania"/>
    <n v="19140"/>
    <x v="3"/>
    <x v="0"/>
    <s v="Furnishings"/>
    <n v="296"/>
    <n v="1"/>
    <n v="2"/>
    <n v="777"/>
  </r>
  <r>
    <s v="First Class"/>
    <x v="0"/>
    <s v="United States"/>
    <s v="Cincinnati"/>
    <s v="Ohio"/>
    <n v="45231"/>
    <x v="3"/>
    <x v="1"/>
    <s v="Art"/>
    <n v="2624"/>
    <n v="1"/>
    <n v="2"/>
    <n v="4264"/>
  </r>
  <r>
    <s v="Standard Class"/>
    <x v="0"/>
    <s v="United States"/>
    <s v="New York City"/>
    <s v="New York"/>
    <n v="10009"/>
    <x v="3"/>
    <x v="1"/>
    <s v="Binders"/>
    <n v="2336"/>
    <n v="4"/>
    <n v="2"/>
    <n v="7884"/>
  </r>
  <r>
    <s v="Standard Class"/>
    <x v="0"/>
    <s v="United States"/>
    <s v="New York City"/>
    <s v="New York"/>
    <n v="10009"/>
    <x v="3"/>
    <x v="2"/>
    <s v="Accessories"/>
    <n v="3998"/>
    <n v="2"/>
    <n v="0"/>
    <n v="135932"/>
  </r>
  <r>
    <s v="Second Class"/>
    <x v="0"/>
    <s v="United States"/>
    <s v="Des Moines"/>
    <s v="Washington"/>
    <n v="98198"/>
    <x v="1"/>
    <x v="2"/>
    <s v="Phones"/>
    <n v="246384"/>
    <n v="2"/>
    <n v="2"/>
    <n v="277182"/>
  </r>
  <r>
    <s v="Second Class"/>
    <x v="0"/>
    <s v="United States"/>
    <s v="Des Moines"/>
    <s v="Washington"/>
    <n v="98198"/>
    <x v="1"/>
    <x v="2"/>
    <s v="Copiers"/>
    <n v="179997"/>
    <n v="3"/>
    <n v="0"/>
    <n v="7019883"/>
  </r>
  <r>
    <s v="Second Class"/>
    <x v="1"/>
    <s v="United States"/>
    <s v="Peoria"/>
    <s v="Illinois"/>
    <n v="61604"/>
    <x v="2"/>
    <x v="1"/>
    <s v="Binders"/>
    <n v="12462"/>
    <n v="3"/>
    <n v="8"/>
    <n v="-205623"/>
  </r>
  <r>
    <s v="Standard Class"/>
    <x v="2"/>
    <s v="United States"/>
    <s v="Las Vegas"/>
    <s v="Nevada"/>
    <n v="89115"/>
    <x v="1"/>
    <x v="1"/>
    <s v="Binders"/>
    <n v="75792"/>
    <n v="3"/>
    <n v="2"/>
    <n v="255798"/>
  </r>
  <r>
    <s v="Second Class"/>
    <x v="1"/>
    <s v="United States"/>
    <s v="Warwick"/>
    <s v="Rhode Island"/>
    <n v="2886"/>
    <x v="3"/>
    <x v="1"/>
    <s v="Storage"/>
    <n v="4996"/>
    <n v="2"/>
    <n v="0"/>
    <n v="94924"/>
  </r>
  <r>
    <s v="Second Class"/>
    <x v="1"/>
    <s v="United States"/>
    <s v="Warwick"/>
    <s v="Rhode Island"/>
    <n v="2886"/>
    <x v="3"/>
    <x v="1"/>
    <s v="Paper"/>
    <n v="1296"/>
    <n v="2"/>
    <n v="0"/>
    <n v="62208"/>
  </r>
  <r>
    <s v="Standard Class"/>
    <x v="2"/>
    <s v="United States"/>
    <s v="Jackson"/>
    <s v="Michigan"/>
    <n v="49201"/>
    <x v="2"/>
    <x v="1"/>
    <s v="Supplies"/>
    <n v="7012"/>
    <n v="4"/>
    <n v="0"/>
    <n v="21036"/>
  </r>
  <r>
    <s v="Second Class"/>
    <x v="0"/>
    <s v="United States"/>
    <s v="Houston"/>
    <s v="Texas"/>
    <n v="77036"/>
    <x v="2"/>
    <x v="1"/>
    <s v="Storage"/>
    <n v="35952"/>
    <n v="3"/>
    <n v="2"/>
    <n v="35952"/>
  </r>
  <r>
    <s v="Second Class"/>
    <x v="0"/>
    <s v="United States"/>
    <s v="Houston"/>
    <s v="Texas"/>
    <n v="77036"/>
    <x v="2"/>
    <x v="0"/>
    <s v="Bookcases"/>
    <n v="23962656"/>
    <n v="4"/>
    <n v="32"/>
    <n v="-3171528"/>
  </r>
  <r>
    <s v="Second Class"/>
    <x v="0"/>
    <s v="United States"/>
    <s v="Houston"/>
    <s v="Texas"/>
    <n v="77036"/>
    <x v="2"/>
    <x v="1"/>
    <s v="Storage"/>
    <n v="131136"/>
    <n v="4"/>
    <n v="2"/>
    <n v="-32784"/>
  </r>
  <r>
    <s v="Second Class"/>
    <x v="0"/>
    <s v="United States"/>
    <s v="Houston"/>
    <s v="Texas"/>
    <n v="77036"/>
    <x v="2"/>
    <x v="2"/>
    <s v="Accessories"/>
    <n v="57584"/>
    <n v="2"/>
    <n v="2"/>
    <n v="7198"/>
  </r>
  <r>
    <s v="First Class"/>
    <x v="0"/>
    <s v="United States"/>
    <s v="Miami"/>
    <s v="Florida"/>
    <n v="33180"/>
    <x v="0"/>
    <x v="1"/>
    <s v="Paper"/>
    <n v="9568"/>
    <n v="2"/>
    <n v="2"/>
    <n v="34684"/>
  </r>
  <r>
    <s v="Standard Class"/>
    <x v="1"/>
    <s v="United States"/>
    <s v="Wilmington"/>
    <s v="North Carolina"/>
    <n v="28403"/>
    <x v="0"/>
    <x v="1"/>
    <s v="Art"/>
    <n v="39072"/>
    <n v="6"/>
    <n v="2"/>
    <n v="9768"/>
  </r>
  <r>
    <s v="Standard Class"/>
    <x v="0"/>
    <s v="United States"/>
    <s v="New York City"/>
    <s v="New York"/>
    <n v="10024"/>
    <x v="3"/>
    <x v="1"/>
    <s v="Appliances"/>
    <n v="3591"/>
    <n v="3"/>
    <n v="0"/>
    <n v="96957"/>
  </r>
  <r>
    <s v="Standard Class"/>
    <x v="0"/>
    <s v="United States"/>
    <s v="San Francisco"/>
    <s v="California"/>
    <n v="94110"/>
    <x v="1"/>
    <x v="2"/>
    <s v="Accessories"/>
    <n v="17995"/>
    <n v="5"/>
    <n v="0"/>
    <n v="377895"/>
  </r>
  <r>
    <s v="Standard Class"/>
    <x v="0"/>
    <s v="United States"/>
    <s v="San Francisco"/>
    <s v="California"/>
    <n v="94110"/>
    <x v="1"/>
    <x v="2"/>
    <s v="Copiers"/>
    <n v="1199976"/>
    <n v="3"/>
    <n v="2"/>
    <n v="4349913"/>
  </r>
  <r>
    <s v="Standard Class"/>
    <x v="0"/>
    <s v="United States"/>
    <s v="San Francisco"/>
    <s v="California"/>
    <n v="94110"/>
    <x v="1"/>
    <x v="1"/>
    <s v="Paper"/>
    <n v="2715"/>
    <n v="5"/>
    <n v="0"/>
    <n v="133035"/>
  </r>
  <r>
    <s v="Standard Class"/>
    <x v="0"/>
    <s v="United States"/>
    <s v="San Francisco"/>
    <s v="California"/>
    <n v="94110"/>
    <x v="1"/>
    <x v="0"/>
    <s v="Tables"/>
    <n v="1004024"/>
    <n v="7"/>
    <n v="2"/>
    <n v="-1129527"/>
  </r>
  <r>
    <s v="Standard Class"/>
    <x v="0"/>
    <s v="United States"/>
    <s v="San Francisco"/>
    <s v="California"/>
    <n v="94110"/>
    <x v="1"/>
    <x v="1"/>
    <s v="Paper"/>
    <n v="968"/>
    <n v="1"/>
    <n v="0"/>
    <n v="46464"/>
  </r>
  <r>
    <s v="Standard Class"/>
    <x v="0"/>
    <s v="United States"/>
    <s v="San Francisco"/>
    <s v="California"/>
    <n v="94110"/>
    <x v="1"/>
    <x v="1"/>
    <s v="Labels"/>
    <n v="2835"/>
    <n v="9"/>
    <n v="0"/>
    <n v="13608"/>
  </r>
  <r>
    <s v="Standard Class"/>
    <x v="0"/>
    <s v="United States"/>
    <s v="San Francisco"/>
    <s v="California"/>
    <n v="94110"/>
    <x v="1"/>
    <x v="1"/>
    <s v="Paper"/>
    <n v="5598"/>
    <n v="1"/>
    <n v="0"/>
    <n v="274302"/>
  </r>
  <r>
    <s v="Standard Class"/>
    <x v="0"/>
    <s v="United States"/>
    <s v="San Francisco"/>
    <s v="California"/>
    <n v="94110"/>
    <x v="1"/>
    <x v="0"/>
    <s v="Bookcases"/>
    <n v="1336829"/>
    <n v="13"/>
    <n v="15"/>
    <n v="314548"/>
  </r>
  <r>
    <s v="Standard Class"/>
    <x v="0"/>
    <s v="United States"/>
    <s v="San Francisco"/>
    <s v="California"/>
    <n v="94110"/>
    <x v="1"/>
    <x v="0"/>
    <s v="Chairs"/>
    <n v="113568"/>
    <n v="2"/>
    <n v="2"/>
    <n v="-184548"/>
  </r>
  <r>
    <s v="Standard Class"/>
    <x v="1"/>
    <s v="United States"/>
    <s v="Seattle"/>
    <s v="Washington"/>
    <n v="98105"/>
    <x v="1"/>
    <x v="1"/>
    <s v="Paper"/>
    <n v="13986"/>
    <n v="7"/>
    <n v="0"/>
    <n v="657342"/>
  </r>
  <r>
    <s v="Standard Class"/>
    <x v="1"/>
    <s v="United States"/>
    <s v="Seattle"/>
    <s v="Washington"/>
    <n v="98105"/>
    <x v="1"/>
    <x v="0"/>
    <s v="Chairs"/>
    <n v="307136"/>
    <n v="4"/>
    <n v="2"/>
    <n v="268744"/>
  </r>
  <r>
    <s v="Standard Class"/>
    <x v="0"/>
    <s v="United States"/>
    <s v="Huntington Beach"/>
    <s v="California"/>
    <n v="92646"/>
    <x v="1"/>
    <x v="1"/>
    <s v="Art"/>
    <n v="9592"/>
    <n v="8"/>
    <n v="0"/>
    <n v="258984"/>
  </r>
  <r>
    <s v="Standard Class"/>
    <x v="0"/>
    <s v="United States"/>
    <s v="Los Angeles"/>
    <s v="California"/>
    <n v="90004"/>
    <x v="1"/>
    <x v="0"/>
    <s v="Chairs"/>
    <n v="3838"/>
    <n v="5"/>
    <n v="2"/>
    <n v="3838"/>
  </r>
  <r>
    <s v="Standard Class"/>
    <x v="1"/>
    <s v="United States"/>
    <s v="Richmond"/>
    <s v="Kentucky"/>
    <n v="40475"/>
    <x v="0"/>
    <x v="1"/>
    <s v="Paper"/>
    <n v="578"/>
    <n v="1"/>
    <n v="0"/>
    <n v="28322"/>
  </r>
  <r>
    <s v="Standard Class"/>
    <x v="1"/>
    <s v="United States"/>
    <s v="Los Angeles"/>
    <s v="California"/>
    <n v="90045"/>
    <x v="1"/>
    <x v="1"/>
    <s v="Art"/>
    <n v="932"/>
    <n v="4"/>
    <n v="0"/>
    <n v="27028"/>
  </r>
  <r>
    <s v="Standard Class"/>
    <x v="1"/>
    <s v="United States"/>
    <s v="Los Angeles"/>
    <s v="California"/>
    <n v="90045"/>
    <x v="1"/>
    <x v="1"/>
    <s v="Envelopes"/>
    <n v="1525"/>
    <n v="1"/>
    <n v="0"/>
    <n v="7015"/>
  </r>
  <r>
    <s v="First Class"/>
    <x v="0"/>
    <s v="United States"/>
    <s v="Louisville"/>
    <s v="Colorado"/>
    <n v="80027"/>
    <x v="1"/>
    <x v="2"/>
    <s v="Accessories"/>
    <n v="196752"/>
    <n v="6"/>
    <n v="2"/>
    <n v="565662"/>
  </r>
  <r>
    <s v="Standard Class"/>
    <x v="1"/>
    <s v="United States"/>
    <s v="Lawrence"/>
    <s v="Massachusetts"/>
    <n v="1841"/>
    <x v="3"/>
    <x v="0"/>
    <s v="Furnishings"/>
    <n v="5656"/>
    <n v="4"/>
    <n v="0"/>
    <n v="147056"/>
  </r>
  <r>
    <s v="Standard Class"/>
    <x v="1"/>
    <s v="United States"/>
    <s v="Lawrence"/>
    <s v="Massachusetts"/>
    <n v="1841"/>
    <x v="3"/>
    <x v="1"/>
    <s v="Storage"/>
    <n v="327"/>
    <n v="3"/>
    <n v="0"/>
    <n v="8502"/>
  </r>
  <r>
    <s v="Second Class"/>
    <x v="0"/>
    <s v="United States"/>
    <s v="Jackson"/>
    <s v="Mississippi"/>
    <n v="39212"/>
    <x v="0"/>
    <x v="0"/>
    <s v="Chairs"/>
    <n v="8664"/>
    <n v="4"/>
    <n v="0"/>
    <n v="225264"/>
  </r>
  <r>
    <s v="Second Class"/>
    <x v="1"/>
    <s v="United States"/>
    <s v="Canton"/>
    <s v="Michigan"/>
    <n v="48187"/>
    <x v="2"/>
    <x v="0"/>
    <s v="Furnishings"/>
    <n v="284"/>
    <n v="2"/>
    <n v="0"/>
    <n v="11076"/>
  </r>
  <r>
    <s v="Second Class"/>
    <x v="1"/>
    <s v="United States"/>
    <s v="Canton"/>
    <s v="Michigan"/>
    <n v="48187"/>
    <x v="2"/>
    <x v="1"/>
    <s v="Binders"/>
    <n v="28792"/>
    <n v="8"/>
    <n v="0"/>
    <n v="1382016"/>
  </r>
  <r>
    <s v="First Class"/>
    <x v="2"/>
    <s v="United States"/>
    <s v="New Rochelle"/>
    <s v="New York"/>
    <n v="10801"/>
    <x v="3"/>
    <x v="2"/>
    <s v="Machines"/>
    <n v="6999"/>
    <n v="1"/>
    <n v="0"/>
    <n v="300957"/>
  </r>
  <r>
    <s v="Standard Class"/>
    <x v="1"/>
    <s v="United States"/>
    <s v="San Antonio"/>
    <s v="Texas"/>
    <n v="78207"/>
    <x v="2"/>
    <x v="1"/>
    <s v="Art"/>
    <n v="6672"/>
    <n v="6"/>
    <n v="2"/>
    <n v="5004"/>
  </r>
  <r>
    <s v="Standard Class"/>
    <x v="2"/>
    <s v="United States"/>
    <s v="Gastonia"/>
    <s v="North Carolina"/>
    <n v="28052"/>
    <x v="0"/>
    <x v="1"/>
    <s v="Binders"/>
    <n v="189588"/>
    <n v="2"/>
    <n v="7"/>
    <n v="-1453508"/>
  </r>
  <r>
    <s v="Standard Class"/>
    <x v="2"/>
    <s v="United States"/>
    <s v="Gastonia"/>
    <s v="North Carolina"/>
    <n v="28052"/>
    <x v="0"/>
    <x v="2"/>
    <s v="Accessories"/>
    <n v="408744"/>
    <n v="7"/>
    <n v="2"/>
    <n v="766395"/>
  </r>
  <r>
    <s v="Standard Class"/>
    <x v="2"/>
    <s v="United States"/>
    <s v="Gastonia"/>
    <s v="North Carolina"/>
    <n v="28052"/>
    <x v="0"/>
    <x v="2"/>
    <s v="Accessories"/>
    <n v="29196"/>
    <n v="5"/>
    <n v="2"/>
    <n v="547425"/>
  </r>
  <r>
    <s v="Standard Class"/>
    <x v="2"/>
    <s v="United States"/>
    <s v="Gastonia"/>
    <s v="North Carolina"/>
    <n v="28052"/>
    <x v="0"/>
    <x v="1"/>
    <s v="Storage"/>
    <n v="4768"/>
    <n v="2"/>
    <n v="2"/>
    <n v="-7748"/>
  </r>
  <r>
    <s v="First Class"/>
    <x v="0"/>
    <s v="United States"/>
    <s v="Lowell"/>
    <s v="Massachusetts"/>
    <n v="1852"/>
    <x v="3"/>
    <x v="1"/>
    <s v="Storage"/>
    <n v="7143"/>
    <n v="5"/>
    <n v="0"/>
    <n v="207147"/>
  </r>
  <r>
    <s v="Standard Class"/>
    <x v="0"/>
    <s v="United States"/>
    <s v="Jacksonville"/>
    <s v="Florida"/>
    <n v="32216"/>
    <x v="0"/>
    <x v="1"/>
    <s v="Binders"/>
    <n v="4812"/>
    <n v="2"/>
    <n v="7"/>
    <n v="-36892"/>
  </r>
  <r>
    <s v="Standard Class"/>
    <x v="0"/>
    <s v="United States"/>
    <s v="Jacksonville"/>
    <s v="Florida"/>
    <n v="32216"/>
    <x v="0"/>
    <x v="2"/>
    <s v="Accessories"/>
    <n v="2478"/>
    <n v="5"/>
    <n v="2"/>
    <n v="-18585"/>
  </r>
  <r>
    <s v="Second Class"/>
    <x v="2"/>
    <s v="United States"/>
    <s v="Chicago"/>
    <s v="Illinois"/>
    <n v="60623"/>
    <x v="2"/>
    <x v="2"/>
    <s v="Machines"/>
    <n v="1007979"/>
    <n v="3"/>
    <n v="3"/>
    <n v="431991"/>
  </r>
  <r>
    <s v="Second Class"/>
    <x v="2"/>
    <s v="United States"/>
    <s v="Chicago"/>
    <s v="Illinois"/>
    <n v="60623"/>
    <x v="2"/>
    <x v="1"/>
    <s v="Paper"/>
    <n v="313488"/>
    <n v="7"/>
    <n v="2"/>
    <n v="1136394"/>
  </r>
  <r>
    <s v="Standard Class"/>
    <x v="1"/>
    <s v="United States"/>
    <s v="Houston"/>
    <s v="Texas"/>
    <n v="77070"/>
    <x v="2"/>
    <x v="1"/>
    <s v="Paper"/>
    <n v="31872"/>
    <n v="8"/>
    <n v="2"/>
    <n v="115536"/>
  </r>
  <r>
    <s v="Second Class"/>
    <x v="1"/>
    <s v="United States"/>
    <s v="New York City"/>
    <s v="New York"/>
    <n v="10024"/>
    <x v="3"/>
    <x v="0"/>
    <s v="Chairs"/>
    <n v="207846"/>
    <n v="3"/>
    <n v="1"/>
    <n v="23094"/>
  </r>
  <r>
    <s v="Second Class"/>
    <x v="0"/>
    <s v="United States"/>
    <s v="Detroit"/>
    <s v="Michigan"/>
    <n v="48227"/>
    <x v="2"/>
    <x v="0"/>
    <s v="Furnishings"/>
    <n v="1222"/>
    <n v="1"/>
    <n v="0"/>
    <n v="3666"/>
  </r>
  <r>
    <s v="Second Class"/>
    <x v="0"/>
    <s v="United States"/>
    <s v="Detroit"/>
    <s v="Michigan"/>
    <n v="48227"/>
    <x v="2"/>
    <x v="1"/>
    <s v="Storage"/>
    <n v="19494"/>
    <n v="3"/>
    <n v="0"/>
    <n v="233928"/>
  </r>
  <r>
    <s v="Second Class"/>
    <x v="0"/>
    <s v="United States"/>
    <s v="Detroit"/>
    <s v="Michigan"/>
    <n v="48227"/>
    <x v="2"/>
    <x v="1"/>
    <s v="Storage"/>
    <n v="7095"/>
    <n v="3"/>
    <n v="0"/>
    <n v="205755"/>
  </r>
  <r>
    <s v="Second Class"/>
    <x v="0"/>
    <s v="United States"/>
    <s v="Detroit"/>
    <s v="Michigan"/>
    <n v="48227"/>
    <x v="2"/>
    <x v="1"/>
    <s v="Paper"/>
    <n v="9136"/>
    <n v="4"/>
    <n v="0"/>
    <n v="420256"/>
  </r>
  <r>
    <s v="Second Class"/>
    <x v="0"/>
    <s v="United States"/>
    <s v="Detroit"/>
    <s v="Michigan"/>
    <n v="48227"/>
    <x v="2"/>
    <x v="0"/>
    <s v="Chairs"/>
    <n v="24294"/>
    <n v="3"/>
    <n v="0"/>
    <n v="291528"/>
  </r>
  <r>
    <s v="Second Class"/>
    <x v="0"/>
    <s v="United States"/>
    <s v="Detroit"/>
    <s v="Michigan"/>
    <n v="48227"/>
    <x v="2"/>
    <x v="1"/>
    <s v="Labels"/>
    <n v="2205"/>
    <n v="7"/>
    <n v="0"/>
    <n v="10584"/>
  </r>
  <r>
    <s v="Second Class"/>
    <x v="0"/>
    <s v="United States"/>
    <s v="Columbus"/>
    <s v="Indiana"/>
    <n v="47201"/>
    <x v="2"/>
    <x v="0"/>
    <s v="Furnishings"/>
    <n v="291"/>
    <n v="1"/>
    <n v="0"/>
    <n v="13677"/>
  </r>
  <r>
    <s v="Second Class"/>
    <x v="0"/>
    <s v="United States"/>
    <s v="Auburn"/>
    <s v="New York"/>
    <n v="13021"/>
    <x v="3"/>
    <x v="1"/>
    <s v="Art"/>
    <n v="5952"/>
    <n v="3"/>
    <n v="0"/>
    <n v="154752"/>
  </r>
  <r>
    <s v="Second Class"/>
    <x v="0"/>
    <s v="United States"/>
    <s v="Auburn"/>
    <s v="New York"/>
    <n v="13021"/>
    <x v="3"/>
    <x v="1"/>
    <s v="Storage"/>
    <n v="16194"/>
    <n v="3"/>
    <n v="0"/>
    <n v="97164"/>
  </r>
  <r>
    <s v="Second Class"/>
    <x v="0"/>
    <s v="United States"/>
    <s v="Auburn"/>
    <s v="New York"/>
    <n v="13021"/>
    <x v="3"/>
    <x v="1"/>
    <s v="Art"/>
    <n v="26388"/>
    <n v="6"/>
    <n v="0"/>
    <n v="712476"/>
  </r>
  <r>
    <s v="Second Class"/>
    <x v="0"/>
    <s v="United States"/>
    <s v="Auburn"/>
    <s v="New York"/>
    <n v="13021"/>
    <x v="3"/>
    <x v="1"/>
    <s v="Art"/>
    <n v="3048"/>
    <n v="3"/>
    <n v="0"/>
    <n v="79248"/>
  </r>
  <r>
    <s v="Second Class"/>
    <x v="0"/>
    <s v="United States"/>
    <s v="Auburn"/>
    <s v="New York"/>
    <n v="13021"/>
    <x v="3"/>
    <x v="1"/>
    <s v="Art"/>
    <n v="984"/>
    <n v="3"/>
    <n v="0"/>
    <n v="28536"/>
  </r>
  <r>
    <s v="Second Class"/>
    <x v="0"/>
    <s v="United States"/>
    <s v="Auburn"/>
    <s v="New York"/>
    <n v="13021"/>
    <x v="3"/>
    <x v="2"/>
    <s v="Phones"/>
    <n v="3512"/>
    <n v="4"/>
    <n v="0"/>
    <n v="91312"/>
  </r>
  <r>
    <s v="Standard Class"/>
    <x v="1"/>
    <s v="United States"/>
    <s v="Akron"/>
    <s v="Ohio"/>
    <n v="44312"/>
    <x v="3"/>
    <x v="0"/>
    <s v="Tables"/>
    <n v="284364"/>
    <n v="2"/>
    <n v="4"/>
    <n v="-758304"/>
  </r>
  <r>
    <s v="Standard Class"/>
    <x v="1"/>
    <s v="United States"/>
    <s v="Akron"/>
    <s v="Ohio"/>
    <n v="44312"/>
    <x v="3"/>
    <x v="1"/>
    <s v="Storage"/>
    <n v="665408"/>
    <n v="2"/>
    <n v="2"/>
    <n v="665408"/>
  </r>
  <r>
    <s v="Standard Class"/>
    <x v="1"/>
    <s v="United States"/>
    <s v="Norman"/>
    <s v="Oklahoma"/>
    <n v="73071"/>
    <x v="2"/>
    <x v="2"/>
    <s v="Accessories"/>
    <n v="6388"/>
    <n v="4"/>
    <n v="0"/>
    <n v="249132"/>
  </r>
  <r>
    <s v="Standard Class"/>
    <x v="0"/>
    <s v="United States"/>
    <s v="Concord"/>
    <s v="California"/>
    <n v="94521"/>
    <x v="1"/>
    <x v="0"/>
    <s v="Chairs"/>
    <n v="129568"/>
    <n v="2"/>
    <n v="2"/>
    <n v="-24294"/>
  </r>
  <r>
    <s v="Standard Class"/>
    <x v="0"/>
    <s v="United States"/>
    <s v="Decatur"/>
    <s v="Illinois"/>
    <n v="62521"/>
    <x v="2"/>
    <x v="0"/>
    <s v="Chairs"/>
    <n v="747558"/>
    <n v="3"/>
    <n v="3"/>
    <n v="-961146"/>
  </r>
  <r>
    <s v="Standard Class"/>
    <x v="0"/>
    <s v="United States"/>
    <s v="Decatur"/>
    <s v="Illinois"/>
    <n v="62521"/>
    <x v="2"/>
    <x v="1"/>
    <s v="Envelopes"/>
    <n v="8928"/>
    <n v="2"/>
    <n v="2"/>
    <n v="3348"/>
  </r>
  <r>
    <s v="Standard Class"/>
    <x v="0"/>
    <s v="United States"/>
    <s v="Seattle"/>
    <s v="Washington"/>
    <n v="98115"/>
    <x v="1"/>
    <x v="1"/>
    <s v="Appliances"/>
    <n v="10392"/>
    <n v="4"/>
    <n v="0"/>
    <n v="36372"/>
  </r>
  <r>
    <s v="Standard Class"/>
    <x v="0"/>
    <s v="United States"/>
    <s v="Seattle"/>
    <s v="Washington"/>
    <n v="98115"/>
    <x v="1"/>
    <x v="2"/>
    <s v="Accessories"/>
    <n v="89991"/>
    <n v="9"/>
    <n v="0"/>
    <n v="3779622"/>
  </r>
  <r>
    <s v="Standard Class"/>
    <x v="0"/>
    <s v="United States"/>
    <s v="Seattle"/>
    <s v="Washington"/>
    <n v="98115"/>
    <x v="1"/>
    <x v="1"/>
    <s v="Binders"/>
    <n v="51312"/>
    <n v="3"/>
    <n v="2"/>
    <n v="186006"/>
  </r>
  <r>
    <s v="Standard Class"/>
    <x v="2"/>
    <s v="United States"/>
    <s v="Phoenix"/>
    <s v="Arizona"/>
    <n v="85023"/>
    <x v="1"/>
    <x v="0"/>
    <s v="Furnishings"/>
    <n v="2356"/>
    <n v="5"/>
    <n v="2"/>
    <n v="7068"/>
  </r>
  <r>
    <s v="Standard Class"/>
    <x v="2"/>
    <s v="United States"/>
    <s v="Phoenix"/>
    <s v="Arizona"/>
    <n v="85023"/>
    <x v="1"/>
    <x v="0"/>
    <s v="Tables"/>
    <n v="127263"/>
    <n v="6"/>
    <n v="5"/>
    <n v="-8144832"/>
  </r>
  <r>
    <s v="Standard Class"/>
    <x v="2"/>
    <s v="United States"/>
    <s v="Phoenix"/>
    <s v="Arizona"/>
    <n v="85023"/>
    <x v="1"/>
    <x v="1"/>
    <s v="Binders"/>
    <n v="28485"/>
    <n v="5"/>
    <n v="7"/>
    <n v="-20889"/>
  </r>
  <r>
    <s v="Standard Class"/>
    <x v="2"/>
    <s v="United States"/>
    <s v="Phoenix"/>
    <s v="Arizona"/>
    <n v="85023"/>
    <x v="1"/>
    <x v="1"/>
    <s v="Supplies"/>
    <n v="185376"/>
    <n v="2"/>
    <n v="2"/>
    <n v="-34758"/>
  </r>
  <r>
    <s v="Standard Class"/>
    <x v="2"/>
    <s v="United States"/>
    <s v="Phoenix"/>
    <s v="Arizona"/>
    <n v="85023"/>
    <x v="1"/>
    <x v="1"/>
    <s v="Appliances"/>
    <n v="78272"/>
    <n v="2"/>
    <n v="2"/>
    <n v="58704"/>
  </r>
  <r>
    <s v="Standard Class"/>
    <x v="2"/>
    <s v="United States"/>
    <s v="Park Ridge"/>
    <s v="Illinois"/>
    <n v="60068"/>
    <x v="2"/>
    <x v="0"/>
    <s v="Furnishings"/>
    <n v="254744"/>
    <n v="7"/>
    <n v="6"/>
    <n v="-3120614"/>
  </r>
  <r>
    <s v="Standard Class"/>
    <x v="1"/>
    <s v="United States"/>
    <s v="Amarillo"/>
    <s v="Texas"/>
    <n v="79109"/>
    <x v="2"/>
    <x v="0"/>
    <s v="Bookcases"/>
    <n v="2053328"/>
    <n v="2"/>
    <n v="32"/>
    <n v="-362352"/>
  </r>
  <r>
    <s v="Second Class"/>
    <x v="0"/>
    <s v="United States"/>
    <s v="Chicago"/>
    <s v="Illinois"/>
    <n v="60610"/>
    <x v="2"/>
    <x v="1"/>
    <s v="Binders"/>
    <n v="4788"/>
    <n v="3"/>
    <n v="8"/>
    <n v="-79002"/>
  </r>
  <r>
    <s v="Standard Class"/>
    <x v="1"/>
    <s v="United States"/>
    <s v="Lindenhurst"/>
    <s v="New York"/>
    <n v="11757"/>
    <x v="3"/>
    <x v="1"/>
    <s v="Paper"/>
    <n v="5548"/>
    <n v="1"/>
    <n v="0"/>
    <n v="266304"/>
  </r>
  <r>
    <s v="Second Class"/>
    <x v="0"/>
    <s v="United States"/>
    <s v="San Francisco"/>
    <s v="California"/>
    <n v="94110"/>
    <x v="1"/>
    <x v="1"/>
    <s v="Storage"/>
    <n v="34092"/>
    <n v="3"/>
    <n v="0"/>
    <n v="34092"/>
  </r>
  <r>
    <s v="Second Class"/>
    <x v="0"/>
    <s v="United States"/>
    <s v="San Francisco"/>
    <s v="California"/>
    <n v="94110"/>
    <x v="1"/>
    <x v="0"/>
    <s v="Bookcases"/>
    <n v="222666"/>
    <n v="2"/>
    <n v="15"/>
    <n v="104784"/>
  </r>
  <r>
    <s v="Second Class"/>
    <x v="0"/>
    <s v="United States"/>
    <s v="San Francisco"/>
    <s v="California"/>
    <n v="94110"/>
    <x v="1"/>
    <x v="2"/>
    <s v="Phones"/>
    <n v="703968"/>
    <n v="4"/>
    <n v="2"/>
    <n v="87996"/>
  </r>
  <r>
    <s v="Second Class"/>
    <x v="0"/>
    <s v="United States"/>
    <s v="San Francisco"/>
    <s v="California"/>
    <n v="94110"/>
    <x v="1"/>
    <x v="1"/>
    <s v="Storage"/>
    <n v="9252"/>
    <n v="6"/>
    <n v="0"/>
    <n v="249804"/>
  </r>
  <r>
    <s v="Second Class"/>
    <x v="0"/>
    <s v="United States"/>
    <s v="San Francisco"/>
    <s v="California"/>
    <n v="94110"/>
    <x v="1"/>
    <x v="1"/>
    <s v="Paper"/>
    <n v="6265"/>
    <n v="7"/>
    <n v="0"/>
    <n v="28819"/>
  </r>
  <r>
    <s v="Second Class"/>
    <x v="0"/>
    <s v="United States"/>
    <s v="San Francisco"/>
    <s v="California"/>
    <n v="94110"/>
    <x v="1"/>
    <x v="1"/>
    <s v="Paper"/>
    <n v="9485"/>
    <n v="5"/>
    <n v="0"/>
    <n v="45528"/>
  </r>
  <r>
    <s v="Standard Class"/>
    <x v="1"/>
    <s v="United States"/>
    <s v="Los Angeles"/>
    <s v="California"/>
    <n v="90008"/>
    <x v="1"/>
    <x v="2"/>
    <s v="Phones"/>
    <n v="9576"/>
    <n v="6"/>
    <n v="2"/>
    <n v="7182"/>
  </r>
  <r>
    <s v="Standard Class"/>
    <x v="0"/>
    <s v="United States"/>
    <s v="Troy"/>
    <s v="New York"/>
    <n v="12180"/>
    <x v="3"/>
    <x v="0"/>
    <s v="Furnishings"/>
    <n v="402"/>
    <n v="3"/>
    <n v="0"/>
    <n v="19296"/>
  </r>
  <r>
    <s v="Standard Class"/>
    <x v="1"/>
    <s v="United States"/>
    <s v="New York City"/>
    <s v="New York"/>
    <n v="10024"/>
    <x v="3"/>
    <x v="1"/>
    <s v="Art"/>
    <n v="147"/>
    <n v="5"/>
    <n v="0"/>
    <n v="6615"/>
  </r>
  <r>
    <s v="Standard Class"/>
    <x v="1"/>
    <s v="United States"/>
    <s v="New York City"/>
    <s v="New York"/>
    <n v="10024"/>
    <x v="3"/>
    <x v="1"/>
    <s v="Storage"/>
    <n v="70425"/>
    <n v="5"/>
    <n v="0"/>
    <n v="8451"/>
  </r>
  <r>
    <s v="Standard Class"/>
    <x v="0"/>
    <s v="United States"/>
    <s v="San Diego"/>
    <s v="California"/>
    <n v="92024"/>
    <x v="1"/>
    <x v="2"/>
    <s v="Accessories"/>
    <n v="909"/>
    <n v="3"/>
    <n v="0"/>
    <n v="19089"/>
  </r>
  <r>
    <s v="Standard Class"/>
    <x v="0"/>
    <s v="United States"/>
    <s v="New York City"/>
    <s v="New York"/>
    <n v="10024"/>
    <x v="3"/>
    <x v="1"/>
    <s v="Art"/>
    <n v="596"/>
    <n v="2"/>
    <n v="0"/>
    <n v="16688"/>
  </r>
  <r>
    <s v="Standard Class"/>
    <x v="0"/>
    <s v="United States"/>
    <s v="New York City"/>
    <s v="New York"/>
    <n v="10024"/>
    <x v="3"/>
    <x v="2"/>
    <s v="Accessories"/>
    <n v="15998"/>
    <n v="2"/>
    <n v="0"/>
    <n v="575928"/>
  </r>
  <r>
    <s v="First Class"/>
    <x v="2"/>
    <s v="United States"/>
    <s v="Los Angeles"/>
    <s v="California"/>
    <n v="90045"/>
    <x v="1"/>
    <x v="1"/>
    <s v="Labels"/>
    <n v="296"/>
    <n v="2"/>
    <n v="0"/>
    <n v="148"/>
  </r>
  <r>
    <s v="First Class"/>
    <x v="2"/>
    <s v="United States"/>
    <s v="Los Angeles"/>
    <s v="California"/>
    <n v="90045"/>
    <x v="1"/>
    <x v="0"/>
    <s v="Bookcases"/>
    <n v="514165"/>
    <n v="5"/>
    <n v="15"/>
    <n v="-30245"/>
  </r>
  <r>
    <s v="First Class"/>
    <x v="2"/>
    <s v="United States"/>
    <s v="Los Angeles"/>
    <s v="California"/>
    <n v="90045"/>
    <x v="1"/>
    <x v="2"/>
    <s v="Phones"/>
    <n v="27996"/>
    <n v="5"/>
    <n v="2"/>
    <n v="174975"/>
  </r>
  <r>
    <s v="First Class"/>
    <x v="0"/>
    <s v="United States"/>
    <s v="Chicago"/>
    <s v="Illinois"/>
    <n v="60610"/>
    <x v="2"/>
    <x v="2"/>
    <s v="Phones"/>
    <n v="2735952"/>
    <n v="6"/>
    <n v="2"/>
    <n v="341994"/>
  </r>
  <r>
    <s v="Second Class"/>
    <x v="2"/>
    <s v="United States"/>
    <s v="Huntsville"/>
    <s v="Texas"/>
    <n v="77340"/>
    <x v="2"/>
    <x v="2"/>
    <s v="Phones"/>
    <n v="7992"/>
    <n v="1"/>
    <n v="2"/>
    <n v="5994"/>
  </r>
  <r>
    <s v="Second Class"/>
    <x v="2"/>
    <s v="United States"/>
    <s v="Huntsville"/>
    <s v="Texas"/>
    <n v="77340"/>
    <x v="2"/>
    <x v="2"/>
    <s v="Accessories"/>
    <n v="63984"/>
    <n v="2"/>
    <n v="2"/>
    <n v="103974"/>
  </r>
  <r>
    <s v="Second Class"/>
    <x v="2"/>
    <s v="United States"/>
    <s v="Huntsville"/>
    <s v="Texas"/>
    <n v="77340"/>
    <x v="2"/>
    <x v="1"/>
    <s v="Art"/>
    <n v="70368"/>
    <n v="2"/>
    <n v="2"/>
    <n v="61572"/>
  </r>
  <r>
    <s v="Standard Class"/>
    <x v="0"/>
    <s v="United States"/>
    <s v="Rochester"/>
    <s v="New York"/>
    <n v="14609"/>
    <x v="3"/>
    <x v="1"/>
    <s v="Storage"/>
    <n v="44915"/>
    <n v="5"/>
    <n v="0"/>
    <n v="8983"/>
  </r>
  <r>
    <s v="Standard Class"/>
    <x v="0"/>
    <s v="United States"/>
    <s v="Rochester"/>
    <s v="New York"/>
    <n v="14609"/>
    <x v="3"/>
    <x v="1"/>
    <s v="Envelopes"/>
    <n v="1107"/>
    <n v="3"/>
    <n v="0"/>
    <n v="50922"/>
  </r>
  <r>
    <s v="Standard Class"/>
    <x v="0"/>
    <s v="United States"/>
    <s v="Seattle"/>
    <s v="Washington"/>
    <n v="98115"/>
    <x v="1"/>
    <x v="2"/>
    <s v="Accessories"/>
    <n v="9398"/>
    <n v="2"/>
    <n v="0"/>
    <n v="131572"/>
  </r>
  <r>
    <s v="Second Class"/>
    <x v="0"/>
    <s v="United States"/>
    <s v="Memphis"/>
    <s v="Tennessee"/>
    <n v="38109"/>
    <x v="0"/>
    <x v="0"/>
    <s v="Tables"/>
    <n v="189882"/>
    <n v="3"/>
    <n v="4"/>
    <n v="-94941"/>
  </r>
  <r>
    <s v="Standard Class"/>
    <x v="0"/>
    <s v="United States"/>
    <s v="Fayetteville"/>
    <s v="Arkansas"/>
    <n v="72701"/>
    <x v="0"/>
    <x v="1"/>
    <s v="Envelopes"/>
    <n v="10542"/>
    <n v="2"/>
    <n v="0"/>
    <n v="516558"/>
  </r>
  <r>
    <s v="Standard Class"/>
    <x v="0"/>
    <s v="United States"/>
    <s v="Costa Mesa"/>
    <s v="California"/>
    <n v="92627"/>
    <x v="1"/>
    <x v="1"/>
    <s v="Binders"/>
    <n v="119616"/>
    <n v="8"/>
    <n v="2"/>
    <n v="403704"/>
  </r>
  <r>
    <s v="Standard Class"/>
    <x v="0"/>
    <s v="United States"/>
    <s v="Costa Mesa"/>
    <s v="California"/>
    <n v="92627"/>
    <x v="1"/>
    <x v="0"/>
    <s v="Furnishings"/>
    <n v="25576"/>
    <n v="4"/>
    <n v="0"/>
    <n v="818432"/>
  </r>
  <r>
    <s v="Standard Class"/>
    <x v="0"/>
    <s v="United States"/>
    <s v="Costa Mesa"/>
    <s v="California"/>
    <n v="92627"/>
    <x v="1"/>
    <x v="0"/>
    <s v="Chairs"/>
    <n v="241568"/>
    <n v="2"/>
    <n v="2"/>
    <n v="181176"/>
  </r>
  <r>
    <s v="Standard Class"/>
    <x v="0"/>
    <s v="United States"/>
    <s v="Costa Mesa"/>
    <s v="California"/>
    <n v="92627"/>
    <x v="1"/>
    <x v="0"/>
    <s v="Furnishings"/>
    <n v="693"/>
    <n v="9"/>
    <n v="0"/>
    <n v="22869"/>
  </r>
  <r>
    <s v="Standard Class"/>
    <x v="1"/>
    <s v="United States"/>
    <s v="Parker"/>
    <s v="Colorado"/>
    <n v="80134"/>
    <x v="1"/>
    <x v="1"/>
    <s v="Binders"/>
    <n v="2262"/>
    <n v="2"/>
    <n v="7"/>
    <n v="-1508"/>
  </r>
  <r>
    <s v="Standard Class"/>
    <x v="1"/>
    <s v="United States"/>
    <s v="Parker"/>
    <s v="Colorado"/>
    <n v="80134"/>
    <x v="1"/>
    <x v="1"/>
    <s v="Binders"/>
    <n v="14952"/>
    <n v="2"/>
    <n v="7"/>
    <n v="-119616"/>
  </r>
  <r>
    <s v="Standard Class"/>
    <x v="1"/>
    <s v="United States"/>
    <s v="Parker"/>
    <s v="Colorado"/>
    <n v="80134"/>
    <x v="1"/>
    <x v="0"/>
    <s v="Chairs"/>
    <n v="801568"/>
    <n v="2"/>
    <n v="2"/>
    <n v="50098"/>
  </r>
  <r>
    <s v="Standard Class"/>
    <x v="1"/>
    <s v="United States"/>
    <s v="Parker"/>
    <s v="Colorado"/>
    <n v="80134"/>
    <x v="1"/>
    <x v="1"/>
    <s v="Binders"/>
    <n v="2376"/>
    <n v="3"/>
    <n v="7"/>
    <n v="-19008"/>
  </r>
  <r>
    <s v="Standard Class"/>
    <x v="1"/>
    <s v="United States"/>
    <s v="Parker"/>
    <s v="Colorado"/>
    <n v="80134"/>
    <x v="1"/>
    <x v="1"/>
    <s v="Paper"/>
    <n v="32792"/>
    <n v="1"/>
    <n v="2"/>
    <n v="118871"/>
  </r>
  <r>
    <s v="Second Class"/>
    <x v="1"/>
    <s v="United States"/>
    <s v="New York City"/>
    <s v="New York"/>
    <n v="10024"/>
    <x v="3"/>
    <x v="1"/>
    <s v="Binders"/>
    <n v="1592"/>
    <n v="5"/>
    <n v="2"/>
    <n v="5373"/>
  </r>
  <r>
    <s v="Standard Class"/>
    <x v="0"/>
    <s v="United States"/>
    <s v="Atlanta"/>
    <s v="Georgia"/>
    <n v="30318"/>
    <x v="0"/>
    <x v="1"/>
    <s v="Art"/>
    <n v="274"/>
    <n v="1"/>
    <n v="0"/>
    <n v="7398"/>
  </r>
  <r>
    <s v="Standard Class"/>
    <x v="0"/>
    <s v="United States"/>
    <s v="Atlanta"/>
    <s v="Georgia"/>
    <n v="30318"/>
    <x v="0"/>
    <x v="1"/>
    <s v="Art"/>
    <n v="834"/>
    <n v="3"/>
    <n v="0"/>
    <n v="21684"/>
  </r>
  <r>
    <s v="Standard Class"/>
    <x v="0"/>
    <s v="United States"/>
    <s v="Atlanta"/>
    <s v="Georgia"/>
    <n v="30318"/>
    <x v="0"/>
    <x v="1"/>
    <s v="Storage"/>
    <n v="4674"/>
    <n v="3"/>
    <n v="0"/>
    <n v="11685"/>
  </r>
  <r>
    <s v="Standard Class"/>
    <x v="0"/>
    <s v="United States"/>
    <s v="Atlanta"/>
    <s v="Georgia"/>
    <n v="30318"/>
    <x v="0"/>
    <x v="1"/>
    <s v="Binders"/>
    <n v="635495"/>
    <n v="5"/>
    <n v="0"/>
    <n v="3177475"/>
  </r>
  <r>
    <s v="First Class"/>
    <x v="0"/>
    <s v="United States"/>
    <s v="Gladstone"/>
    <s v="Missouri"/>
    <n v="64118"/>
    <x v="2"/>
    <x v="0"/>
    <s v="Furnishings"/>
    <n v="1263"/>
    <n v="3"/>
    <n v="0"/>
    <n v="40416"/>
  </r>
  <r>
    <s v="First Class"/>
    <x v="0"/>
    <s v="United States"/>
    <s v="Gladstone"/>
    <s v="Missouri"/>
    <n v="64118"/>
    <x v="2"/>
    <x v="2"/>
    <s v="Accessories"/>
    <n v="3804"/>
    <n v="2"/>
    <n v="0"/>
    <n v="121728"/>
  </r>
  <r>
    <s v="First Class"/>
    <x v="0"/>
    <s v="United States"/>
    <s v="Newark"/>
    <s v="Ohio"/>
    <n v="43055"/>
    <x v="3"/>
    <x v="1"/>
    <s v="Art"/>
    <n v="7152"/>
    <n v="3"/>
    <n v="2"/>
    <n v="7152"/>
  </r>
  <r>
    <s v="Standard Class"/>
    <x v="0"/>
    <s v="United States"/>
    <s v="Los Angeles"/>
    <s v="California"/>
    <n v="90049"/>
    <x v="1"/>
    <x v="1"/>
    <s v="Art"/>
    <n v="663"/>
    <n v="3"/>
    <n v="0"/>
    <n v="17901"/>
  </r>
  <r>
    <s v="Standard Class"/>
    <x v="0"/>
    <s v="United States"/>
    <s v="Los Angeles"/>
    <s v="California"/>
    <n v="90049"/>
    <x v="1"/>
    <x v="1"/>
    <s v="Art"/>
    <n v="588"/>
    <n v="2"/>
    <n v="0"/>
    <n v="17052"/>
  </r>
  <r>
    <s v="Standard Class"/>
    <x v="2"/>
    <s v="United States"/>
    <s v="Great Falls"/>
    <s v="Montana"/>
    <n v="59405"/>
    <x v="1"/>
    <x v="2"/>
    <s v="Copiers"/>
    <n v="299995"/>
    <n v="5"/>
    <n v="0"/>
    <n v="1379977"/>
  </r>
  <r>
    <s v="Standard Class"/>
    <x v="2"/>
    <s v="United States"/>
    <s v="Great Falls"/>
    <s v="Montana"/>
    <n v="59405"/>
    <x v="1"/>
    <x v="1"/>
    <s v="Storage"/>
    <n v="5145"/>
    <n v="3"/>
    <n v="0"/>
    <n v="138915"/>
  </r>
  <r>
    <s v="Standard Class"/>
    <x v="2"/>
    <s v="United States"/>
    <s v="Great Falls"/>
    <s v="Montana"/>
    <n v="59405"/>
    <x v="1"/>
    <x v="1"/>
    <s v="Paper"/>
    <n v="1196"/>
    <n v="2"/>
    <n v="0"/>
    <n v="5382"/>
  </r>
  <r>
    <s v="Standard Class"/>
    <x v="2"/>
    <s v="United States"/>
    <s v="Great Falls"/>
    <s v="Montana"/>
    <n v="59405"/>
    <x v="1"/>
    <x v="1"/>
    <s v="Storage"/>
    <n v="112602"/>
    <n v="3"/>
    <n v="0"/>
    <n v="56301"/>
  </r>
  <r>
    <s v="Standard Class"/>
    <x v="0"/>
    <s v="United States"/>
    <s v="Houston"/>
    <s v="Texas"/>
    <n v="77041"/>
    <x v="2"/>
    <x v="2"/>
    <s v="Accessories"/>
    <n v="18392"/>
    <n v="1"/>
    <n v="2"/>
    <n v="52877"/>
  </r>
  <r>
    <s v="Standard Class"/>
    <x v="0"/>
    <s v="United States"/>
    <s v="Houston"/>
    <s v="Texas"/>
    <n v="77041"/>
    <x v="2"/>
    <x v="1"/>
    <s v="Storage"/>
    <n v="129568"/>
    <n v="2"/>
    <n v="2"/>
    <n v="-259136"/>
  </r>
  <r>
    <s v="Standard Class"/>
    <x v="0"/>
    <s v="United States"/>
    <s v="Houston"/>
    <s v="Texas"/>
    <n v="77041"/>
    <x v="2"/>
    <x v="1"/>
    <s v="Binders"/>
    <n v="14112"/>
    <n v="9"/>
    <n v="8"/>
    <n v="-21168"/>
  </r>
  <r>
    <s v="First Class"/>
    <x v="1"/>
    <s v="United States"/>
    <s v="Detroit"/>
    <s v="Michigan"/>
    <n v="48234"/>
    <x v="2"/>
    <x v="0"/>
    <s v="Tables"/>
    <n v="21098"/>
    <n v="2"/>
    <n v="0"/>
    <n v="21098"/>
  </r>
  <r>
    <s v="First Class"/>
    <x v="0"/>
    <s v="United States"/>
    <s v="Los Angeles"/>
    <s v="California"/>
    <n v="90032"/>
    <x v="1"/>
    <x v="2"/>
    <s v="Phones"/>
    <n v="55176"/>
    <n v="3"/>
    <n v="2"/>
    <n v="-124146"/>
  </r>
  <r>
    <s v="First Class"/>
    <x v="0"/>
    <s v="United States"/>
    <s v="Los Angeles"/>
    <s v="California"/>
    <n v="90032"/>
    <x v="1"/>
    <x v="2"/>
    <s v="Accessories"/>
    <n v="6626"/>
    <n v="2"/>
    <n v="0"/>
    <n v="271666"/>
  </r>
  <r>
    <s v="Standard Class"/>
    <x v="0"/>
    <s v="United States"/>
    <s v="Lawrence"/>
    <s v="Massachusetts"/>
    <n v="1841"/>
    <x v="3"/>
    <x v="1"/>
    <s v="Fasteners"/>
    <n v="222"/>
    <n v="5"/>
    <n v="0"/>
    <n v="10434"/>
  </r>
  <r>
    <s v="Standard Class"/>
    <x v="2"/>
    <s v="United States"/>
    <s v="Lakeland"/>
    <s v="Florida"/>
    <n v="33801"/>
    <x v="0"/>
    <x v="0"/>
    <s v="Chairs"/>
    <n v="683952"/>
    <n v="3"/>
    <n v="2"/>
    <n v="42747"/>
  </r>
  <r>
    <s v="Standard Class"/>
    <x v="2"/>
    <s v="United States"/>
    <s v="Lakeland"/>
    <s v="Florida"/>
    <n v="33801"/>
    <x v="0"/>
    <x v="0"/>
    <s v="Furnishings"/>
    <n v="45696"/>
    <n v="3"/>
    <n v="2"/>
    <n v="51408"/>
  </r>
  <r>
    <s v="Standard Class"/>
    <x v="0"/>
    <s v="United States"/>
    <s v="Philadelphia"/>
    <s v="Pennsylvania"/>
    <n v="19134"/>
    <x v="3"/>
    <x v="1"/>
    <s v="Storage"/>
    <n v="36336"/>
    <n v="3"/>
    <n v="2"/>
    <n v="-72672"/>
  </r>
  <r>
    <s v="Standard Class"/>
    <x v="0"/>
    <s v="United States"/>
    <s v="Philadelphia"/>
    <s v="Pennsylvania"/>
    <n v="19134"/>
    <x v="3"/>
    <x v="1"/>
    <s v="Supplies"/>
    <n v="666248"/>
    <n v="1"/>
    <n v="2"/>
    <n v="-1499058"/>
  </r>
  <r>
    <s v="Standard Class"/>
    <x v="0"/>
    <s v="United States"/>
    <s v="Philadelphia"/>
    <s v="Pennsylvania"/>
    <n v="19134"/>
    <x v="3"/>
    <x v="1"/>
    <s v="Envelopes"/>
    <n v="52512"/>
    <n v="6"/>
    <n v="2"/>
    <n v="19692"/>
  </r>
  <r>
    <s v="Second Class"/>
    <x v="1"/>
    <s v="United States"/>
    <s v="Los Angeles"/>
    <s v="California"/>
    <n v="90036"/>
    <x v="1"/>
    <x v="0"/>
    <s v="Chairs"/>
    <n v="19072"/>
    <n v="1"/>
    <n v="2"/>
    <n v="1192"/>
  </r>
  <r>
    <s v="Standard Class"/>
    <x v="0"/>
    <s v="United States"/>
    <s v="Los Angeles"/>
    <s v="California"/>
    <n v="90032"/>
    <x v="1"/>
    <x v="0"/>
    <s v="Furnishings"/>
    <n v="4794"/>
    <n v="3"/>
    <n v="0"/>
    <n v="2397"/>
  </r>
  <r>
    <s v="Second Class"/>
    <x v="0"/>
    <s v="United States"/>
    <s v="Montgomery"/>
    <s v="Alabama"/>
    <n v="36116"/>
    <x v="0"/>
    <x v="2"/>
    <s v="Phones"/>
    <n v="97995"/>
    <n v="5"/>
    <n v="0"/>
    <n v="274386"/>
  </r>
  <r>
    <s v="Second Class"/>
    <x v="0"/>
    <s v="United States"/>
    <s v="Montgomery"/>
    <s v="Alabama"/>
    <n v="36116"/>
    <x v="0"/>
    <x v="1"/>
    <s v="Binders"/>
    <n v="2275"/>
    <n v="5"/>
    <n v="0"/>
    <n v="11375"/>
  </r>
  <r>
    <s v="Standard Class"/>
    <x v="0"/>
    <s v="United States"/>
    <s v="Mesa"/>
    <s v="Arizona"/>
    <n v="85204"/>
    <x v="1"/>
    <x v="1"/>
    <s v="Storage"/>
    <n v="16768"/>
    <n v="2"/>
    <n v="2"/>
    <n v="14672"/>
  </r>
  <r>
    <s v="Second Class"/>
    <x v="0"/>
    <s v="United States"/>
    <s v="Chicago"/>
    <s v="Illinois"/>
    <n v="60653"/>
    <x v="2"/>
    <x v="1"/>
    <s v="Binders"/>
    <n v="42616"/>
    <n v="7"/>
    <n v="8"/>
    <n v="-681856"/>
  </r>
  <r>
    <s v="Standard Class"/>
    <x v="2"/>
    <s v="United States"/>
    <s v="New York City"/>
    <s v="New York"/>
    <n v="10009"/>
    <x v="3"/>
    <x v="1"/>
    <s v="Binders"/>
    <n v="10752"/>
    <n v="4"/>
    <n v="2"/>
    <n v="336"/>
  </r>
  <r>
    <s v="Standard Class"/>
    <x v="0"/>
    <s v="United States"/>
    <s v="Henderson"/>
    <s v="Kentucky"/>
    <n v="42420"/>
    <x v="0"/>
    <x v="1"/>
    <s v="Appliances"/>
    <n v="15294"/>
    <n v="3"/>
    <n v="0"/>
    <n v="412938"/>
  </r>
  <r>
    <s v="Standard Class"/>
    <x v="0"/>
    <s v="United States"/>
    <s v="Henderson"/>
    <s v="Kentucky"/>
    <n v="42420"/>
    <x v="0"/>
    <x v="0"/>
    <s v="Chairs"/>
    <n v="28392"/>
    <n v="4"/>
    <n v="0"/>
    <n v="7098"/>
  </r>
  <r>
    <s v="First Class"/>
    <x v="0"/>
    <s v="United States"/>
    <s v="Green Bay"/>
    <s v="Wisconsin"/>
    <n v="54302"/>
    <x v="2"/>
    <x v="2"/>
    <s v="Accessories"/>
    <n v="4689"/>
    <n v="6"/>
    <n v="0"/>
    <n v="206316"/>
  </r>
  <r>
    <s v="First Class"/>
    <x v="1"/>
    <s v="United States"/>
    <s v="Tucson"/>
    <s v="Arizona"/>
    <n v="85705"/>
    <x v="1"/>
    <x v="2"/>
    <s v="Phones"/>
    <n v="380864"/>
    <n v="8"/>
    <n v="2"/>
    <n v="380864"/>
  </r>
  <r>
    <s v="Standard Class"/>
    <x v="0"/>
    <s v="United States"/>
    <s v="Springfield"/>
    <s v="Ohio"/>
    <n v="45503"/>
    <x v="3"/>
    <x v="1"/>
    <s v="Storage"/>
    <n v="646776"/>
    <n v="9"/>
    <n v="2"/>
    <n v="-1455246"/>
  </r>
  <r>
    <s v="Standard Class"/>
    <x v="0"/>
    <s v="United States"/>
    <s v="Fort Worth"/>
    <s v="Texas"/>
    <n v="76106"/>
    <x v="2"/>
    <x v="2"/>
    <s v="Accessories"/>
    <n v="58112"/>
    <n v="2"/>
    <n v="2"/>
    <n v="7264"/>
  </r>
  <r>
    <s v="Standard Class"/>
    <x v="0"/>
    <s v="United States"/>
    <s v="Fort Worth"/>
    <s v="Texas"/>
    <n v="76106"/>
    <x v="2"/>
    <x v="2"/>
    <s v="Phones"/>
    <n v="100792"/>
    <n v="1"/>
    <n v="2"/>
    <n v="62995"/>
  </r>
  <r>
    <s v="Standard Class"/>
    <x v="0"/>
    <s v="United States"/>
    <s v="Fort Worth"/>
    <s v="Texas"/>
    <n v="76106"/>
    <x v="2"/>
    <x v="0"/>
    <s v="Furnishings"/>
    <n v="66112"/>
    <n v="4"/>
    <n v="6"/>
    <n v="-842928"/>
  </r>
  <r>
    <s v="First Class"/>
    <x v="2"/>
    <s v="United States"/>
    <s v="New York City"/>
    <s v="New York"/>
    <n v="10035"/>
    <x v="3"/>
    <x v="1"/>
    <s v="Binders"/>
    <n v="4128"/>
    <n v="6"/>
    <n v="2"/>
    <n v="13932"/>
  </r>
  <r>
    <s v="First Class"/>
    <x v="2"/>
    <s v="United States"/>
    <s v="New York City"/>
    <s v="New York"/>
    <n v="10035"/>
    <x v="3"/>
    <x v="1"/>
    <s v="Paper"/>
    <n v="1336"/>
    <n v="2"/>
    <n v="0"/>
    <n v="64128"/>
  </r>
  <r>
    <s v="Second Class"/>
    <x v="1"/>
    <s v="United States"/>
    <s v="Chicago"/>
    <s v="Illinois"/>
    <n v="60653"/>
    <x v="2"/>
    <x v="1"/>
    <s v="Storage"/>
    <n v="250272"/>
    <n v="9"/>
    <n v="2"/>
    <n v="15642"/>
  </r>
  <r>
    <s v="Second Class"/>
    <x v="1"/>
    <s v="United States"/>
    <s v="Chicago"/>
    <s v="Illinois"/>
    <n v="60653"/>
    <x v="2"/>
    <x v="1"/>
    <s v="Binders"/>
    <n v="11364"/>
    <n v="3"/>
    <n v="8"/>
    <n v="-17046"/>
  </r>
  <r>
    <s v="Second Class"/>
    <x v="1"/>
    <s v="United States"/>
    <s v="Chicago"/>
    <s v="Illinois"/>
    <n v="60653"/>
    <x v="2"/>
    <x v="1"/>
    <s v="Supplies"/>
    <n v="872"/>
    <n v="5"/>
    <n v="2"/>
    <n v="-1744"/>
  </r>
  <r>
    <s v="Second Class"/>
    <x v="0"/>
    <s v="United States"/>
    <s v="San Francisco"/>
    <s v="California"/>
    <n v="94110"/>
    <x v="1"/>
    <x v="0"/>
    <s v="Chairs"/>
    <n v="1121568"/>
    <n v="2"/>
    <n v="2"/>
    <n v="0"/>
  </r>
  <r>
    <s v="First Class"/>
    <x v="0"/>
    <s v="United States"/>
    <s v="Jacksonville"/>
    <s v="Florida"/>
    <n v="32216"/>
    <x v="0"/>
    <x v="0"/>
    <s v="Furnishings"/>
    <n v="34504"/>
    <n v="1"/>
    <n v="2"/>
    <n v="60382"/>
  </r>
  <r>
    <s v="Standard Class"/>
    <x v="0"/>
    <s v="United States"/>
    <s v="Houston"/>
    <s v="Texas"/>
    <n v="77070"/>
    <x v="2"/>
    <x v="1"/>
    <s v="Fasteners"/>
    <n v="10824"/>
    <n v="3"/>
    <n v="2"/>
    <n v="25707"/>
  </r>
  <r>
    <s v="Second Class"/>
    <x v="1"/>
    <s v="United States"/>
    <s v="Anaheim"/>
    <s v="California"/>
    <n v="92804"/>
    <x v="1"/>
    <x v="1"/>
    <s v="Storage"/>
    <n v="129578"/>
    <n v="2"/>
    <n v="0"/>
    <n v="3109872"/>
  </r>
  <r>
    <s v="Second Class"/>
    <x v="0"/>
    <s v="United States"/>
    <s v="Wilmington"/>
    <s v="North Carolina"/>
    <n v="28403"/>
    <x v="0"/>
    <x v="1"/>
    <s v="Art"/>
    <n v="19456"/>
    <n v="4"/>
    <n v="2"/>
    <n v="34048"/>
  </r>
  <r>
    <s v="Standard Class"/>
    <x v="0"/>
    <s v="United States"/>
    <s v="Los Angeles"/>
    <s v="California"/>
    <n v="90045"/>
    <x v="1"/>
    <x v="1"/>
    <s v="Labels"/>
    <n v="207"/>
    <n v="2"/>
    <n v="0"/>
    <n v="9936"/>
  </r>
  <r>
    <s v="Standard Class"/>
    <x v="0"/>
    <s v="United States"/>
    <s v="Los Angeles"/>
    <s v="California"/>
    <n v="90045"/>
    <x v="1"/>
    <x v="0"/>
    <s v="Tables"/>
    <n v="133568"/>
    <n v="4"/>
    <n v="2"/>
    <n v="-217048"/>
  </r>
  <r>
    <s v="Standard Class"/>
    <x v="0"/>
    <s v="United States"/>
    <s v="Los Angeles"/>
    <s v="California"/>
    <n v="90045"/>
    <x v="1"/>
    <x v="1"/>
    <s v="Paper"/>
    <n v="324"/>
    <n v="5"/>
    <n v="0"/>
    <n v="15552"/>
  </r>
  <r>
    <s v="Second Class"/>
    <x v="0"/>
    <s v="United States"/>
    <s v="San Francisco"/>
    <s v="California"/>
    <n v="94110"/>
    <x v="1"/>
    <x v="0"/>
    <s v="Furnishings"/>
    <n v="426"/>
    <n v="3"/>
    <n v="0"/>
    <n v="16614"/>
  </r>
  <r>
    <s v="Second Class"/>
    <x v="0"/>
    <s v="United States"/>
    <s v="San Francisco"/>
    <s v="California"/>
    <n v="94110"/>
    <x v="1"/>
    <x v="1"/>
    <s v="Binders"/>
    <n v="84056"/>
    <n v="7"/>
    <n v="2"/>
    <n v="273182"/>
  </r>
  <r>
    <s v="Second Class"/>
    <x v="0"/>
    <s v="United States"/>
    <s v="Tampa"/>
    <s v="Florida"/>
    <n v="33614"/>
    <x v="0"/>
    <x v="1"/>
    <s v="Appliances"/>
    <n v="13"/>
    <n v="5"/>
    <n v="2"/>
    <n v="13"/>
  </r>
  <r>
    <s v="Second Class"/>
    <x v="0"/>
    <s v="United States"/>
    <s v="Tampa"/>
    <s v="Florida"/>
    <n v="33614"/>
    <x v="0"/>
    <x v="0"/>
    <s v="Furnishings"/>
    <n v="13128"/>
    <n v="3"/>
    <n v="2"/>
    <n v="37743"/>
  </r>
  <r>
    <s v="First Class"/>
    <x v="0"/>
    <s v="United States"/>
    <s v="Seattle"/>
    <s v="Washington"/>
    <n v="98105"/>
    <x v="1"/>
    <x v="1"/>
    <s v="Fasteners"/>
    <n v="396"/>
    <n v="2"/>
    <n v="0"/>
    <n v="0"/>
  </r>
  <r>
    <s v="First Class"/>
    <x v="0"/>
    <s v="United States"/>
    <s v="Seattle"/>
    <s v="Washington"/>
    <n v="98105"/>
    <x v="1"/>
    <x v="1"/>
    <s v="Labels"/>
    <n v="261"/>
    <n v="1"/>
    <n v="0"/>
    <n v="12006"/>
  </r>
  <r>
    <s v="First Class"/>
    <x v="0"/>
    <s v="United States"/>
    <s v="Los Angeles"/>
    <s v="California"/>
    <n v="90008"/>
    <x v="1"/>
    <x v="2"/>
    <s v="Phones"/>
    <n v="374376"/>
    <n v="3"/>
    <n v="2"/>
    <n v="46797"/>
  </r>
  <r>
    <s v="Standard Class"/>
    <x v="1"/>
    <s v="United States"/>
    <s v="Seattle"/>
    <s v="Washington"/>
    <n v="98105"/>
    <x v="1"/>
    <x v="1"/>
    <s v="Paper"/>
    <n v="9184"/>
    <n v="8"/>
    <n v="0"/>
    <n v="450016"/>
  </r>
  <r>
    <s v="Standard Class"/>
    <x v="1"/>
    <s v="United States"/>
    <s v="Seattle"/>
    <s v="Washington"/>
    <n v="98105"/>
    <x v="1"/>
    <x v="1"/>
    <s v="Binders"/>
    <n v="81088"/>
    <n v="7"/>
    <n v="2"/>
    <n v="273672"/>
  </r>
  <r>
    <s v="Standard Class"/>
    <x v="1"/>
    <s v="United States"/>
    <s v="Seattle"/>
    <s v="Washington"/>
    <n v="98105"/>
    <x v="1"/>
    <x v="1"/>
    <s v="Paper"/>
    <n v="1944"/>
    <n v="3"/>
    <n v="0"/>
    <n v="93312"/>
  </r>
  <r>
    <s v="Standard Class"/>
    <x v="1"/>
    <s v="United States"/>
    <s v="Seattle"/>
    <s v="Washington"/>
    <n v="98105"/>
    <x v="1"/>
    <x v="0"/>
    <s v="Chairs"/>
    <n v="451152"/>
    <n v="3"/>
    <n v="2"/>
    <n v="0"/>
  </r>
  <r>
    <s v="Standard Class"/>
    <x v="0"/>
    <s v="United States"/>
    <s v="New York City"/>
    <s v="New York"/>
    <n v="10024"/>
    <x v="3"/>
    <x v="1"/>
    <s v="Labels"/>
    <n v="7245"/>
    <n v="7"/>
    <n v="0"/>
    <n v="34776"/>
  </r>
  <r>
    <s v="Standard Class"/>
    <x v="0"/>
    <s v="United States"/>
    <s v="New York City"/>
    <s v="New York"/>
    <n v="10024"/>
    <x v="3"/>
    <x v="1"/>
    <s v="Fasteners"/>
    <n v="1396"/>
    <n v="4"/>
    <n v="0"/>
    <n v="64216"/>
  </r>
  <r>
    <s v="Standard Class"/>
    <x v="0"/>
    <s v="United States"/>
    <s v="New York City"/>
    <s v="New York"/>
    <n v="10024"/>
    <x v="3"/>
    <x v="1"/>
    <s v="Binders"/>
    <n v="33264"/>
    <n v="7"/>
    <n v="2"/>
    <n v="112266"/>
  </r>
  <r>
    <s v="Standard Class"/>
    <x v="0"/>
    <s v="United States"/>
    <s v="New York City"/>
    <s v="New York"/>
    <n v="10024"/>
    <x v="3"/>
    <x v="2"/>
    <s v="Phones"/>
    <n v="1485"/>
    <n v="3"/>
    <n v="0"/>
    <n v="40095"/>
  </r>
  <r>
    <s v="Standard Class"/>
    <x v="0"/>
    <s v="United States"/>
    <s v="Marysville"/>
    <s v="Washington"/>
    <n v="98270"/>
    <x v="1"/>
    <x v="1"/>
    <s v="Art"/>
    <n v="882"/>
    <n v="3"/>
    <n v="0"/>
    <n v="23814"/>
  </r>
  <r>
    <s v="Second Class"/>
    <x v="0"/>
    <s v="United States"/>
    <s v="Long Beach"/>
    <s v="California"/>
    <n v="90805"/>
    <x v="1"/>
    <x v="1"/>
    <s v="Paper"/>
    <n v="16072"/>
    <n v="14"/>
    <n v="0"/>
    <n v="787528"/>
  </r>
  <r>
    <s v="Second Class"/>
    <x v="0"/>
    <s v="United States"/>
    <s v="Long Beach"/>
    <s v="California"/>
    <n v="90805"/>
    <x v="1"/>
    <x v="1"/>
    <s v="Paper"/>
    <n v="1992"/>
    <n v="4"/>
    <n v="0"/>
    <n v="97608"/>
  </r>
  <r>
    <s v="Second Class"/>
    <x v="0"/>
    <s v="United States"/>
    <s v="Long Beach"/>
    <s v="California"/>
    <n v="90805"/>
    <x v="1"/>
    <x v="1"/>
    <s v="Supplies"/>
    <n v="73"/>
    <n v="2"/>
    <n v="0"/>
    <n v="219"/>
  </r>
  <r>
    <s v="Standard Class"/>
    <x v="0"/>
    <s v="United States"/>
    <s v="Chicago"/>
    <s v="Illinois"/>
    <n v="60610"/>
    <x v="2"/>
    <x v="1"/>
    <s v="Storage"/>
    <n v="69712"/>
    <n v="2"/>
    <n v="2"/>
    <n v="8714"/>
  </r>
  <r>
    <s v="Standard Class"/>
    <x v="0"/>
    <s v="United States"/>
    <s v="Chicago"/>
    <s v="Illinois"/>
    <n v="60610"/>
    <x v="2"/>
    <x v="0"/>
    <s v="Furnishings"/>
    <n v="8792"/>
    <n v="1"/>
    <n v="6"/>
    <n v="-57148"/>
  </r>
  <r>
    <s v="Standard Class"/>
    <x v="0"/>
    <s v="United States"/>
    <s v="Los Angeles"/>
    <s v="California"/>
    <n v="90004"/>
    <x v="1"/>
    <x v="1"/>
    <s v="Supplies"/>
    <n v="5152"/>
    <n v="4"/>
    <n v="0"/>
    <n v="15456"/>
  </r>
  <r>
    <s v="Standard Class"/>
    <x v="0"/>
    <s v="United States"/>
    <s v="Denver"/>
    <s v="Colorado"/>
    <n v="80219"/>
    <x v="1"/>
    <x v="2"/>
    <s v="Phones"/>
    <n v="470376"/>
    <n v="3"/>
    <n v="2"/>
    <n v="529173"/>
  </r>
  <r>
    <s v="Standard Class"/>
    <x v="0"/>
    <s v="United States"/>
    <s v="Denver"/>
    <s v="Colorado"/>
    <n v="80219"/>
    <x v="1"/>
    <x v="2"/>
    <s v="Phones"/>
    <n v="105584"/>
    <n v="2"/>
    <n v="2"/>
    <n v="92386"/>
  </r>
  <r>
    <s v="Standard Class"/>
    <x v="0"/>
    <s v="United States"/>
    <s v="Denver"/>
    <s v="Colorado"/>
    <n v="80219"/>
    <x v="1"/>
    <x v="1"/>
    <s v="Appliances"/>
    <n v="31152"/>
    <n v="3"/>
    <n v="2"/>
    <n v="35046"/>
  </r>
  <r>
    <s v="Standard Class"/>
    <x v="0"/>
    <s v="United States"/>
    <s v="Denver"/>
    <s v="Colorado"/>
    <n v="80219"/>
    <x v="1"/>
    <x v="1"/>
    <s v="Binders"/>
    <n v="6783"/>
    <n v="7"/>
    <n v="7"/>
    <n v="-47481"/>
  </r>
  <r>
    <s v="Standard Class"/>
    <x v="0"/>
    <s v="United States"/>
    <s v="Denver"/>
    <s v="Colorado"/>
    <n v="80219"/>
    <x v="1"/>
    <x v="2"/>
    <s v="Phones"/>
    <n v="406368"/>
    <n v="4"/>
    <n v="2"/>
    <n v="304776"/>
  </r>
  <r>
    <s v="Standard Class"/>
    <x v="0"/>
    <s v="United States"/>
    <s v="Richmond"/>
    <s v="Kentucky"/>
    <n v="40475"/>
    <x v="0"/>
    <x v="0"/>
    <s v="Chairs"/>
    <n v="7098"/>
    <n v="1"/>
    <n v="0"/>
    <n v="49686"/>
  </r>
  <r>
    <s v="Standard Class"/>
    <x v="0"/>
    <s v="United States"/>
    <s v="Richmond"/>
    <s v="Kentucky"/>
    <n v="40475"/>
    <x v="0"/>
    <x v="1"/>
    <s v="Labels"/>
    <n v="29493"/>
    <n v="3"/>
    <n v="0"/>
    <n v="1445157"/>
  </r>
  <r>
    <s v="Standard Class"/>
    <x v="0"/>
    <s v="United States"/>
    <s v="Salem"/>
    <s v="Oregon"/>
    <n v="97301"/>
    <x v="1"/>
    <x v="2"/>
    <s v="Phones"/>
    <n v="84784"/>
    <n v="2"/>
    <n v="2"/>
    <n v="-201362"/>
  </r>
  <r>
    <s v="Standard Class"/>
    <x v="0"/>
    <s v="United States"/>
    <s v="Salem"/>
    <s v="Oregon"/>
    <n v="97301"/>
    <x v="1"/>
    <x v="1"/>
    <s v="Paper"/>
    <n v="20736"/>
    <n v="4"/>
    <n v="2"/>
    <n v="72576"/>
  </r>
  <r>
    <s v="Standard Class"/>
    <x v="0"/>
    <s v="United States"/>
    <s v="Salem"/>
    <s v="Oregon"/>
    <n v="97301"/>
    <x v="1"/>
    <x v="1"/>
    <s v="Binders"/>
    <n v="16821"/>
    <n v="3"/>
    <n v="7"/>
    <n v="-128961"/>
  </r>
  <r>
    <s v="Standard Class"/>
    <x v="0"/>
    <s v="United States"/>
    <s v="Salem"/>
    <s v="Oregon"/>
    <n v="97301"/>
    <x v="1"/>
    <x v="1"/>
    <s v="Paper"/>
    <n v="10368"/>
    <n v="2"/>
    <n v="2"/>
    <n v="36288"/>
  </r>
  <r>
    <s v="Standard Class"/>
    <x v="0"/>
    <s v="United States"/>
    <s v="Laredo"/>
    <s v="Texas"/>
    <n v="78041"/>
    <x v="2"/>
    <x v="1"/>
    <s v="Art"/>
    <n v="9344"/>
    <n v="2"/>
    <n v="2"/>
    <n v="1168"/>
  </r>
  <r>
    <s v="Standard Class"/>
    <x v="0"/>
    <s v="United States"/>
    <s v="Laredo"/>
    <s v="Texas"/>
    <n v="78041"/>
    <x v="2"/>
    <x v="2"/>
    <s v="Accessories"/>
    <n v="312"/>
    <n v="3"/>
    <n v="2"/>
    <n v="975"/>
  </r>
  <r>
    <s v="Standard Class"/>
    <x v="0"/>
    <s v="United States"/>
    <s v="San Diego"/>
    <s v="California"/>
    <n v="92024"/>
    <x v="1"/>
    <x v="1"/>
    <s v="Appliances"/>
    <n v="7612"/>
    <n v="2"/>
    <n v="0"/>
    <n v="220748"/>
  </r>
  <r>
    <s v="Standard Class"/>
    <x v="0"/>
    <s v="United States"/>
    <s v="San Diego"/>
    <s v="California"/>
    <n v="92024"/>
    <x v="1"/>
    <x v="2"/>
    <s v="Copiers"/>
    <n v="1199976"/>
    <n v="3"/>
    <n v="2"/>
    <n v="4349913"/>
  </r>
  <r>
    <s v="Standard Class"/>
    <x v="0"/>
    <s v="United States"/>
    <s v="San Diego"/>
    <s v="California"/>
    <n v="92024"/>
    <x v="1"/>
    <x v="2"/>
    <s v="Phones"/>
    <n v="44596"/>
    <n v="5"/>
    <n v="2"/>
    <n v="55745"/>
  </r>
  <r>
    <s v="Standard Class"/>
    <x v="0"/>
    <s v="United States"/>
    <s v="San Diego"/>
    <s v="California"/>
    <n v="92024"/>
    <x v="1"/>
    <x v="0"/>
    <s v="Furnishings"/>
    <n v="32776"/>
    <n v="8"/>
    <n v="0"/>
    <n v="917728"/>
  </r>
  <r>
    <s v="First Class"/>
    <x v="0"/>
    <s v="United States"/>
    <s v="Philadelphia"/>
    <s v="Pennsylvania"/>
    <n v="19134"/>
    <x v="3"/>
    <x v="1"/>
    <s v="Supplies"/>
    <n v="11632"/>
    <n v="2"/>
    <n v="2"/>
    <n v="10178"/>
  </r>
  <r>
    <s v="Standard Class"/>
    <x v="0"/>
    <s v="United States"/>
    <s v="Philadelphia"/>
    <s v="Pennsylvania"/>
    <n v="19120"/>
    <x v="3"/>
    <x v="2"/>
    <s v="Phones"/>
    <n v="143982"/>
    <n v="3"/>
    <n v="4"/>
    <n v="-287964"/>
  </r>
  <r>
    <s v="Standard Class"/>
    <x v="0"/>
    <s v="United States"/>
    <s v="Philadelphia"/>
    <s v="Pennsylvania"/>
    <n v="19120"/>
    <x v="3"/>
    <x v="2"/>
    <s v="Phones"/>
    <n v="494376"/>
    <n v="4"/>
    <n v="4"/>
    <n v="-1153544"/>
  </r>
  <r>
    <s v="Standard Class"/>
    <x v="0"/>
    <s v="United States"/>
    <s v="Philadelphia"/>
    <s v="Pennsylvania"/>
    <n v="19120"/>
    <x v="3"/>
    <x v="1"/>
    <s v="Supplies"/>
    <n v="584"/>
    <n v="2"/>
    <n v="2"/>
    <n v="73"/>
  </r>
  <r>
    <s v="Standard Class"/>
    <x v="0"/>
    <s v="United States"/>
    <s v="Tampa"/>
    <s v="Florida"/>
    <n v="33614"/>
    <x v="0"/>
    <x v="1"/>
    <s v="Storage"/>
    <n v="142776"/>
    <n v="1"/>
    <n v="2"/>
    <n v="17847"/>
  </r>
  <r>
    <s v="Standard Class"/>
    <x v="0"/>
    <s v="United States"/>
    <s v="Tampa"/>
    <s v="Florida"/>
    <n v="33614"/>
    <x v="0"/>
    <x v="0"/>
    <s v="Furnishings"/>
    <n v="45696"/>
    <n v="3"/>
    <n v="2"/>
    <n v="51408"/>
  </r>
  <r>
    <s v="Standard Class"/>
    <x v="0"/>
    <s v="United States"/>
    <s v="Tampa"/>
    <s v="Florida"/>
    <n v="33614"/>
    <x v="0"/>
    <x v="1"/>
    <s v="Binders"/>
    <n v="7218"/>
    <n v="3"/>
    <n v="7"/>
    <n v="-55338"/>
  </r>
  <r>
    <s v="Standard Class"/>
    <x v="0"/>
    <s v="United States"/>
    <s v="Tampa"/>
    <s v="Florida"/>
    <n v="33614"/>
    <x v="0"/>
    <x v="1"/>
    <s v="Binders"/>
    <n v="43188"/>
    <n v="4"/>
    <n v="7"/>
    <n v="-316712"/>
  </r>
  <r>
    <s v="Standard Class"/>
    <x v="0"/>
    <s v="United States"/>
    <s v="Tampa"/>
    <s v="Florida"/>
    <n v="33614"/>
    <x v="0"/>
    <x v="1"/>
    <s v="Paper"/>
    <n v="131904"/>
    <n v="3"/>
    <n v="2"/>
    <n v="478152"/>
  </r>
  <r>
    <s v="Standard Class"/>
    <x v="0"/>
    <s v="United States"/>
    <s v="Philadelphia"/>
    <s v="Pennsylvania"/>
    <n v="19134"/>
    <x v="3"/>
    <x v="1"/>
    <s v="Binders"/>
    <n v="3282"/>
    <n v="2"/>
    <n v="7"/>
    <n v="-26256"/>
  </r>
  <r>
    <s v="Standard Class"/>
    <x v="0"/>
    <s v="United States"/>
    <s v="Philadelphia"/>
    <s v="Pennsylvania"/>
    <n v="19134"/>
    <x v="3"/>
    <x v="1"/>
    <s v="Art"/>
    <n v="21168"/>
    <n v="9"/>
    <n v="2"/>
    <n v="23814"/>
  </r>
  <r>
    <s v="Standard Class"/>
    <x v="0"/>
    <s v="United States"/>
    <s v="Philadelphia"/>
    <s v="Pennsylvania"/>
    <n v="19134"/>
    <x v="3"/>
    <x v="2"/>
    <s v="Phones"/>
    <n v="55188"/>
    <n v="2"/>
    <n v="4"/>
    <n v="-101178"/>
  </r>
  <r>
    <s v="First Class"/>
    <x v="1"/>
    <s v="United States"/>
    <s v="Dallas"/>
    <s v="Texas"/>
    <n v="75217"/>
    <x v="2"/>
    <x v="2"/>
    <s v="Phones"/>
    <n v="369576"/>
    <n v="3"/>
    <n v="2"/>
    <n v="415773"/>
  </r>
  <r>
    <s v="First Class"/>
    <x v="1"/>
    <s v="United States"/>
    <s v="Dallas"/>
    <s v="Texas"/>
    <n v="75217"/>
    <x v="2"/>
    <x v="1"/>
    <s v="Labels"/>
    <n v="15712"/>
    <n v="4"/>
    <n v="2"/>
    <n v="56956"/>
  </r>
  <r>
    <s v="Second Class"/>
    <x v="1"/>
    <s v="United States"/>
    <s v="Philadelphia"/>
    <s v="Pennsylvania"/>
    <n v="19143"/>
    <x v="3"/>
    <x v="1"/>
    <s v="Paper"/>
    <n v="8448"/>
    <n v="2"/>
    <n v="2"/>
    <n v="264"/>
  </r>
  <r>
    <s v="Second Class"/>
    <x v="1"/>
    <s v="United States"/>
    <s v="Philadelphia"/>
    <s v="Pennsylvania"/>
    <n v="19143"/>
    <x v="3"/>
    <x v="2"/>
    <s v="Phones"/>
    <n v="728946"/>
    <n v="9"/>
    <n v="4"/>
    <n v="-1579383"/>
  </r>
  <r>
    <s v="Second Class"/>
    <x v="0"/>
    <s v="United States"/>
    <s v="Grove City"/>
    <s v="Ohio"/>
    <n v="43123"/>
    <x v="3"/>
    <x v="2"/>
    <s v="Phones"/>
    <n v="11994"/>
    <n v="10"/>
    <n v="4"/>
    <n v="15992"/>
  </r>
  <r>
    <s v="Second Class"/>
    <x v="0"/>
    <s v="United States"/>
    <s v="Grove City"/>
    <s v="Ohio"/>
    <n v="43123"/>
    <x v="3"/>
    <x v="1"/>
    <s v="Binders"/>
    <n v="3648"/>
    <n v="2"/>
    <n v="7"/>
    <n v="-27968"/>
  </r>
  <r>
    <s v="Second Class"/>
    <x v="1"/>
    <s v="United States"/>
    <s v="New York City"/>
    <s v="New York"/>
    <n v="10011"/>
    <x v="3"/>
    <x v="0"/>
    <s v="Furnishings"/>
    <n v="4048"/>
    <n v="2"/>
    <n v="0"/>
    <n v="157872"/>
  </r>
  <r>
    <s v="Second Class"/>
    <x v="1"/>
    <s v="United States"/>
    <s v="New York City"/>
    <s v="New York"/>
    <n v="10011"/>
    <x v="3"/>
    <x v="0"/>
    <s v="Furnishings"/>
    <n v="994"/>
    <n v="2"/>
    <n v="0"/>
    <n v="30814"/>
  </r>
  <r>
    <s v="Second Class"/>
    <x v="1"/>
    <s v="United States"/>
    <s v="New York City"/>
    <s v="New York"/>
    <n v="10011"/>
    <x v="3"/>
    <x v="1"/>
    <s v="Binders"/>
    <n v="107424"/>
    <n v="9"/>
    <n v="2"/>
    <n v="3357"/>
  </r>
  <r>
    <s v="Second Class"/>
    <x v="1"/>
    <s v="United States"/>
    <s v="New York City"/>
    <s v="New York"/>
    <n v="10011"/>
    <x v="3"/>
    <x v="2"/>
    <s v="Phones"/>
    <n v="3791"/>
    <n v="1"/>
    <n v="0"/>
    <n v="109939"/>
  </r>
  <r>
    <s v="Second Class"/>
    <x v="1"/>
    <s v="United States"/>
    <s v="New York City"/>
    <s v="New York"/>
    <n v="10011"/>
    <x v="3"/>
    <x v="0"/>
    <s v="Furnishings"/>
    <n v="8802"/>
    <n v="3"/>
    <n v="0"/>
    <n v="272862"/>
  </r>
  <r>
    <s v="Standard Class"/>
    <x v="0"/>
    <s v="United States"/>
    <s v="Chicago"/>
    <s v="Illinois"/>
    <n v="60610"/>
    <x v="2"/>
    <x v="1"/>
    <s v="Binders"/>
    <n v="869"/>
    <n v="5"/>
    <n v="8"/>
    <n v="-14773"/>
  </r>
  <r>
    <s v="Standard Class"/>
    <x v="1"/>
    <s v="United States"/>
    <s v="Dearborn"/>
    <s v="Michigan"/>
    <n v="48126"/>
    <x v="2"/>
    <x v="0"/>
    <s v="Chairs"/>
    <n v="30196"/>
    <n v="2"/>
    <n v="0"/>
    <n v="875684"/>
  </r>
  <r>
    <s v="Standard Class"/>
    <x v="1"/>
    <s v="United States"/>
    <s v="Dearborn"/>
    <s v="Michigan"/>
    <n v="48126"/>
    <x v="2"/>
    <x v="1"/>
    <s v="Appliances"/>
    <n v="55521"/>
    <n v="5"/>
    <n v="1"/>
    <n v="178901"/>
  </r>
  <r>
    <s v="Standard Class"/>
    <x v="1"/>
    <s v="United States"/>
    <s v="Dearborn"/>
    <s v="Michigan"/>
    <n v="48126"/>
    <x v="2"/>
    <x v="1"/>
    <s v="Storage"/>
    <n v="52348"/>
    <n v="4"/>
    <n v="0"/>
    <n v="13087"/>
  </r>
  <r>
    <s v="Standard Class"/>
    <x v="1"/>
    <s v="United States"/>
    <s v="Dearborn"/>
    <s v="Michigan"/>
    <n v="48126"/>
    <x v="2"/>
    <x v="1"/>
    <s v="Art"/>
    <n v="16182"/>
    <n v="9"/>
    <n v="0"/>
    <n v="469278"/>
  </r>
  <r>
    <s v="Standard Class"/>
    <x v="2"/>
    <s v="United States"/>
    <s v="New York City"/>
    <s v="New York"/>
    <n v="10009"/>
    <x v="3"/>
    <x v="0"/>
    <s v="Furnishings"/>
    <n v="3556"/>
    <n v="7"/>
    <n v="0"/>
    <n v="120904"/>
  </r>
  <r>
    <s v="Standard Class"/>
    <x v="0"/>
    <s v="United States"/>
    <s v="Seattle"/>
    <s v="Washington"/>
    <n v="98115"/>
    <x v="1"/>
    <x v="1"/>
    <s v="Appliances"/>
    <n v="9716"/>
    <n v="2"/>
    <n v="0"/>
    <n v="281764"/>
  </r>
  <r>
    <s v="Standard Class"/>
    <x v="0"/>
    <s v="United States"/>
    <s v="San Francisco"/>
    <s v="California"/>
    <n v="94122"/>
    <x v="1"/>
    <x v="1"/>
    <s v="Binders"/>
    <n v="1524"/>
    <n v="5"/>
    <n v="2"/>
    <n v="51435"/>
  </r>
  <r>
    <s v="Standard Class"/>
    <x v="0"/>
    <s v="United States"/>
    <s v="San Francisco"/>
    <s v="California"/>
    <n v="94122"/>
    <x v="1"/>
    <x v="1"/>
    <s v="Paper"/>
    <n v="1323"/>
    <n v="3"/>
    <n v="0"/>
    <n v="60858"/>
  </r>
  <r>
    <s v="Second Class"/>
    <x v="0"/>
    <s v="United States"/>
    <s v="Aurora"/>
    <s v="Colorado"/>
    <n v="80013"/>
    <x v="1"/>
    <x v="1"/>
    <s v="Storage"/>
    <n v="243384"/>
    <n v="3"/>
    <n v="2"/>
    <n v="-517191"/>
  </r>
  <r>
    <s v="Second Class"/>
    <x v="0"/>
    <s v="United States"/>
    <s v="Aurora"/>
    <s v="Colorado"/>
    <n v="80013"/>
    <x v="1"/>
    <x v="2"/>
    <s v="Accessories"/>
    <n v="1198"/>
    <n v="5"/>
    <n v="2"/>
    <n v="2995"/>
  </r>
  <r>
    <s v="Second Class"/>
    <x v="0"/>
    <s v="United States"/>
    <s v="Aurora"/>
    <s v="Colorado"/>
    <n v="80013"/>
    <x v="1"/>
    <x v="2"/>
    <s v="Phones"/>
    <n v="300768"/>
    <n v="4"/>
    <n v="2"/>
    <n v="300768"/>
  </r>
  <r>
    <s v="Second Class"/>
    <x v="0"/>
    <s v="United States"/>
    <s v="Miami"/>
    <s v="Florida"/>
    <n v="33180"/>
    <x v="0"/>
    <x v="2"/>
    <s v="Accessories"/>
    <n v="1788"/>
    <n v="3"/>
    <n v="2"/>
    <n v="24585"/>
  </r>
  <r>
    <s v="Second Class"/>
    <x v="0"/>
    <s v="United States"/>
    <s v="Miami"/>
    <s v="Florida"/>
    <n v="33180"/>
    <x v="0"/>
    <x v="1"/>
    <s v="Labels"/>
    <n v="235944"/>
    <n v="3"/>
    <n v="2"/>
    <n v="855297"/>
  </r>
  <r>
    <s v="Second Class"/>
    <x v="1"/>
    <s v="United States"/>
    <s v="Warner Robins"/>
    <s v="Georgia"/>
    <n v="31088"/>
    <x v="0"/>
    <x v="0"/>
    <s v="Chairs"/>
    <n v="39294"/>
    <n v="3"/>
    <n v="0"/>
    <n v="432234"/>
  </r>
  <r>
    <s v="Standard Class"/>
    <x v="0"/>
    <s v="United States"/>
    <s v="Aurora"/>
    <s v="Colorado"/>
    <n v="80013"/>
    <x v="1"/>
    <x v="1"/>
    <s v="Binders"/>
    <n v="18882"/>
    <n v="3"/>
    <n v="7"/>
    <n v="-138468"/>
  </r>
  <r>
    <s v="Standard Class"/>
    <x v="0"/>
    <s v="United States"/>
    <s v="Aurora"/>
    <s v="Colorado"/>
    <n v="80013"/>
    <x v="1"/>
    <x v="1"/>
    <s v="Appliances"/>
    <n v="122328"/>
    <n v="3"/>
    <n v="2"/>
    <n v="122328"/>
  </r>
  <r>
    <s v="Standard Class"/>
    <x v="2"/>
    <s v="United States"/>
    <s v="Vallejo"/>
    <s v="California"/>
    <n v="94591"/>
    <x v="1"/>
    <x v="0"/>
    <s v="Furnishings"/>
    <n v="10492"/>
    <n v="5"/>
    <n v="0"/>
    <n v="272792"/>
  </r>
  <r>
    <s v="Standard Class"/>
    <x v="2"/>
    <s v="United States"/>
    <s v="Vallejo"/>
    <s v="California"/>
    <n v="94591"/>
    <x v="1"/>
    <x v="1"/>
    <s v="Binders"/>
    <n v="15424"/>
    <n v="4"/>
    <n v="2"/>
    <n v="50128"/>
  </r>
  <r>
    <s v="Standard Class"/>
    <x v="1"/>
    <s v="United States"/>
    <s v="Minneapolis"/>
    <s v="Minnesota"/>
    <n v="55407"/>
    <x v="2"/>
    <x v="0"/>
    <s v="Furnishings"/>
    <n v="1884"/>
    <n v="3"/>
    <n v="0"/>
    <n v="60288"/>
  </r>
  <r>
    <s v="Second Class"/>
    <x v="0"/>
    <s v="United States"/>
    <s v="Mission Viejo"/>
    <s v="California"/>
    <n v="92691"/>
    <x v="1"/>
    <x v="1"/>
    <s v="Storage"/>
    <n v="3304"/>
    <n v="2"/>
    <n v="0"/>
    <n v="85904"/>
  </r>
  <r>
    <s v="Second Class"/>
    <x v="0"/>
    <s v="United States"/>
    <s v="Mission Viejo"/>
    <s v="California"/>
    <n v="92691"/>
    <x v="1"/>
    <x v="1"/>
    <s v="Labels"/>
    <n v="2625"/>
    <n v="7"/>
    <n v="0"/>
    <n v="126"/>
  </r>
  <r>
    <s v="Standard Class"/>
    <x v="0"/>
    <s v="United States"/>
    <s v="Rochester Hills"/>
    <s v="Michigan"/>
    <n v="48307"/>
    <x v="2"/>
    <x v="2"/>
    <s v="Accessories"/>
    <n v="13252"/>
    <n v="4"/>
    <n v="0"/>
    <n v="543332"/>
  </r>
  <r>
    <s v="Standard Class"/>
    <x v="2"/>
    <s v="United States"/>
    <s v="Plainfield"/>
    <s v="New Jersey"/>
    <n v="7060"/>
    <x v="3"/>
    <x v="1"/>
    <s v="Paper"/>
    <n v="648"/>
    <n v="1"/>
    <n v="0"/>
    <n v="31752"/>
  </r>
  <r>
    <s v="Standard Class"/>
    <x v="2"/>
    <s v="United States"/>
    <s v="Columbus"/>
    <s v="Indiana"/>
    <n v="47201"/>
    <x v="2"/>
    <x v="1"/>
    <s v="Appliances"/>
    <n v="2093"/>
    <n v="2"/>
    <n v="0"/>
    <n v="56511"/>
  </r>
  <r>
    <s v="Standard Class"/>
    <x v="1"/>
    <s v="United States"/>
    <s v="Sierra Vista"/>
    <s v="Arizona"/>
    <n v="85635"/>
    <x v="1"/>
    <x v="1"/>
    <s v="Fasteners"/>
    <n v="3156"/>
    <n v="5"/>
    <n v="2"/>
    <n v="98625"/>
  </r>
  <r>
    <s v="Standard Class"/>
    <x v="1"/>
    <s v="United States"/>
    <s v="Sierra Vista"/>
    <s v="Arizona"/>
    <n v="85635"/>
    <x v="1"/>
    <x v="1"/>
    <s v="Appliances"/>
    <n v="30144"/>
    <n v="2"/>
    <n v="2"/>
    <n v="30144"/>
  </r>
  <r>
    <s v="Second Class"/>
    <x v="1"/>
    <s v="United States"/>
    <s v="Vancouver"/>
    <s v="Washington"/>
    <n v="98661"/>
    <x v="1"/>
    <x v="0"/>
    <s v="Furnishings"/>
    <n v="148"/>
    <n v="4"/>
    <n v="0"/>
    <n v="6068"/>
  </r>
  <r>
    <s v="Second Class"/>
    <x v="1"/>
    <s v="United States"/>
    <s v="Vancouver"/>
    <s v="Washington"/>
    <n v="98661"/>
    <x v="1"/>
    <x v="2"/>
    <s v="Phones"/>
    <n v="302376"/>
    <n v="3"/>
    <n v="2"/>
    <n v="226782"/>
  </r>
  <r>
    <s v="Second Class"/>
    <x v="1"/>
    <s v="United States"/>
    <s v="Vancouver"/>
    <s v="Washington"/>
    <n v="98661"/>
    <x v="1"/>
    <x v="2"/>
    <s v="Accessories"/>
    <n v="316"/>
    <n v="4"/>
    <n v="0"/>
    <n v="316"/>
  </r>
  <r>
    <s v="Standard Class"/>
    <x v="2"/>
    <s v="United States"/>
    <s v="New York City"/>
    <s v="New York"/>
    <n v="10024"/>
    <x v="3"/>
    <x v="1"/>
    <s v="Paper"/>
    <n v="3794"/>
    <n v="10"/>
    <n v="0"/>
    <n v="178318"/>
  </r>
  <r>
    <s v="Standard Class"/>
    <x v="1"/>
    <s v="United States"/>
    <s v="New York City"/>
    <s v="New York"/>
    <n v="10035"/>
    <x v="3"/>
    <x v="1"/>
    <s v="Paper"/>
    <n v="9782"/>
    <n v="2"/>
    <n v="0"/>
    <n v="459754"/>
  </r>
  <r>
    <s v="Standard Class"/>
    <x v="1"/>
    <s v="United States"/>
    <s v="New York City"/>
    <s v="New York"/>
    <n v="10035"/>
    <x v="3"/>
    <x v="2"/>
    <s v="Accessories"/>
    <n v="10312"/>
    <n v="8"/>
    <n v="0"/>
    <n v="10312"/>
  </r>
  <r>
    <s v="Standard Class"/>
    <x v="0"/>
    <s v="United States"/>
    <s v="Columbus"/>
    <s v="Ohio"/>
    <n v="43229"/>
    <x v="3"/>
    <x v="1"/>
    <s v="Appliances"/>
    <n v="113552"/>
    <n v="2"/>
    <n v="2"/>
    <n v="85164"/>
  </r>
  <r>
    <s v="Standard Class"/>
    <x v="0"/>
    <s v="United States"/>
    <s v="Columbus"/>
    <s v="Ohio"/>
    <n v="43229"/>
    <x v="3"/>
    <x v="1"/>
    <s v="Binders"/>
    <n v="3318"/>
    <n v="2"/>
    <n v="7"/>
    <n v="-26544"/>
  </r>
  <r>
    <s v="Standard Class"/>
    <x v="0"/>
    <s v="United States"/>
    <s v="Columbus"/>
    <s v="Ohio"/>
    <n v="43229"/>
    <x v="3"/>
    <x v="1"/>
    <s v="Envelopes"/>
    <n v="134288"/>
    <n v="2"/>
    <n v="2"/>
    <n v="453222"/>
  </r>
  <r>
    <s v="Same Day"/>
    <x v="2"/>
    <s v="United States"/>
    <s v="Aurora"/>
    <s v="Illinois"/>
    <n v="60505"/>
    <x v="2"/>
    <x v="0"/>
    <s v="Chairs"/>
    <n v="701372"/>
    <n v="2"/>
    <n v="3"/>
    <n v="-50098"/>
  </r>
  <r>
    <s v="Same Day"/>
    <x v="2"/>
    <s v="United States"/>
    <s v="Aurora"/>
    <s v="Illinois"/>
    <n v="60505"/>
    <x v="2"/>
    <x v="1"/>
    <s v="Binders"/>
    <n v="2308"/>
    <n v="2"/>
    <n v="8"/>
    <n v="-3462"/>
  </r>
  <r>
    <s v="Standard Class"/>
    <x v="0"/>
    <s v="United States"/>
    <s v="Arlington"/>
    <s v="Texas"/>
    <n v="76017"/>
    <x v="2"/>
    <x v="1"/>
    <s v="Storage"/>
    <n v="999432"/>
    <n v="7"/>
    <n v="2"/>
    <n v="124929"/>
  </r>
  <r>
    <s v="Standard Class"/>
    <x v="0"/>
    <s v="United States"/>
    <s v="Arlington"/>
    <s v="Texas"/>
    <n v="76017"/>
    <x v="2"/>
    <x v="1"/>
    <s v="Storage"/>
    <n v="72408"/>
    <n v="14"/>
    <n v="2"/>
    <n v="-135765"/>
  </r>
  <r>
    <s v="Standard Class"/>
    <x v="0"/>
    <s v="United States"/>
    <s v="Arlington"/>
    <s v="Texas"/>
    <n v="76017"/>
    <x v="2"/>
    <x v="0"/>
    <s v="Tables"/>
    <n v="918785"/>
    <n v="5"/>
    <n v="3"/>
    <n v="-1181295"/>
  </r>
  <r>
    <s v="Standard Class"/>
    <x v="0"/>
    <s v="United States"/>
    <s v="Arlington"/>
    <s v="Texas"/>
    <n v="76017"/>
    <x v="2"/>
    <x v="1"/>
    <s v="Binders"/>
    <n v="2724"/>
    <n v="3"/>
    <n v="8"/>
    <n v="-42222"/>
  </r>
  <r>
    <s v="Standard Class"/>
    <x v="1"/>
    <s v="United States"/>
    <s v="New York City"/>
    <s v="New York"/>
    <n v="10011"/>
    <x v="3"/>
    <x v="1"/>
    <s v="Storage"/>
    <n v="45995"/>
    <n v="5"/>
    <n v="0"/>
    <n v="18398"/>
  </r>
  <r>
    <s v="Same Day"/>
    <x v="0"/>
    <s v="United States"/>
    <s v="Louisville"/>
    <s v="Kentucky"/>
    <n v="40214"/>
    <x v="0"/>
    <x v="1"/>
    <s v="Fasteners"/>
    <n v="1074"/>
    <n v="3"/>
    <n v="0"/>
    <n v="52626"/>
  </r>
  <r>
    <s v="Second Class"/>
    <x v="1"/>
    <s v="United States"/>
    <s v="Dallas"/>
    <s v="Texas"/>
    <n v="75081"/>
    <x v="2"/>
    <x v="1"/>
    <s v="Supplies"/>
    <n v="2376"/>
    <n v="3"/>
    <n v="2"/>
    <n v="2079"/>
  </r>
  <r>
    <s v="Second Class"/>
    <x v="1"/>
    <s v="United States"/>
    <s v="Dallas"/>
    <s v="Texas"/>
    <n v="75081"/>
    <x v="2"/>
    <x v="1"/>
    <s v="Paper"/>
    <n v="85056"/>
    <n v="3"/>
    <n v="2"/>
    <n v="287064"/>
  </r>
  <r>
    <s v="Second Class"/>
    <x v="1"/>
    <s v="United States"/>
    <s v="Dallas"/>
    <s v="Texas"/>
    <n v="75081"/>
    <x v="2"/>
    <x v="2"/>
    <s v="Phones"/>
    <n v="381576"/>
    <n v="3"/>
    <n v="2"/>
    <n v="286182"/>
  </r>
  <r>
    <s v="First Class"/>
    <x v="0"/>
    <s v="United States"/>
    <s v="Cleveland"/>
    <s v="Ohio"/>
    <n v="44105"/>
    <x v="3"/>
    <x v="0"/>
    <s v="Furnishings"/>
    <n v="3036"/>
    <n v="5"/>
    <n v="2"/>
    <n v="87285"/>
  </r>
  <r>
    <s v="Standard Class"/>
    <x v="2"/>
    <s v="United States"/>
    <s v="Chicago"/>
    <s v="Illinois"/>
    <n v="60653"/>
    <x v="2"/>
    <x v="0"/>
    <s v="Furnishings"/>
    <n v="23976"/>
    <n v="3"/>
    <n v="6"/>
    <n v="-143856"/>
  </r>
  <r>
    <s v="Standard Class"/>
    <x v="2"/>
    <s v="United States"/>
    <s v="Chicago"/>
    <s v="Illinois"/>
    <n v="60653"/>
    <x v="2"/>
    <x v="0"/>
    <s v="Tables"/>
    <n v="108925"/>
    <n v="1"/>
    <n v="5"/>
    <n v="-718905"/>
  </r>
  <r>
    <s v="Standard Class"/>
    <x v="2"/>
    <s v="United States"/>
    <s v="Chicago"/>
    <s v="Illinois"/>
    <n v="60653"/>
    <x v="2"/>
    <x v="1"/>
    <s v="Paper"/>
    <n v="36352"/>
    <n v="8"/>
    <n v="2"/>
    <n v="1136"/>
  </r>
  <r>
    <s v="Standard Class"/>
    <x v="0"/>
    <s v="United States"/>
    <s v="Quincy"/>
    <s v="Illinois"/>
    <n v="62301"/>
    <x v="2"/>
    <x v="1"/>
    <s v="Art"/>
    <n v="1956"/>
    <n v="5"/>
    <n v="2"/>
    <n v="17115"/>
  </r>
  <r>
    <s v="First Class"/>
    <x v="0"/>
    <s v="United States"/>
    <s v="Columbus"/>
    <s v="Indiana"/>
    <n v="47201"/>
    <x v="2"/>
    <x v="1"/>
    <s v="Appliances"/>
    <n v="6144"/>
    <n v="3"/>
    <n v="0"/>
    <n v="165888"/>
  </r>
  <r>
    <s v="First Class"/>
    <x v="0"/>
    <s v="United States"/>
    <s v="Columbus"/>
    <s v="Indiana"/>
    <n v="47201"/>
    <x v="2"/>
    <x v="1"/>
    <s v="Paper"/>
    <n v="389"/>
    <n v="5"/>
    <n v="0"/>
    <n v="17505"/>
  </r>
  <r>
    <s v="First Class"/>
    <x v="0"/>
    <s v="United States"/>
    <s v="Columbus"/>
    <s v="Indiana"/>
    <n v="47201"/>
    <x v="2"/>
    <x v="2"/>
    <s v="Accessories"/>
    <n v="9939"/>
    <n v="3"/>
    <n v="0"/>
    <n v="407499"/>
  </r>
  <r>
    <s v="Standard Class"/>
    <x v="0"/>
    <s v="United States"/>
    <s v="Tyler"/>
    <s v="Texas"/>
    <n v="75701"/>
    <x v="2"/>
    <x v="1"/>
    <s v="Appliances"/>
    <n v="2688"/>
    <n v="3"/>
    <n v="8"/>
    <n v="-7392"/>
  </r>
  <r>
    <s v="Standard Class"/>
    <x v="0"/>
    <s v="United States"/>
    <s v="Tyler"/>
    <s v="Texas"/>
    <n v="75701"/>
    <x v="2"/>
    <x v="2"/>
    <s v="Accessories"/>
    <n v="27816"/>
    <n v="3"/>
    <n v="2"/>
    <n v="45201"/>
  </r>
  <r>
    <s v="Standard Class"/>
    <x v="0"/>
    <s v="United States"/>
    <s v="Tyler"/>
    <s v="Texas"/>
    <n v="75701"/>
    <x v="2"/>
    <x v="0"/>
    <s v="Furnishings"/>
    <n v="82524"/>
    <n v="3"/>
    <n v="6"/>
    <n v="-41262"/>
  </r>
  <r>
    <s v="Standard Class"/>
    <x v="0"/>
    <s v="United States"/>
    <s v="Tyler"/>
    <s v="Texas"/>
    <n v="75701"/>
    <x v="2"/>
    <x v="1"/>
    <s v="Binders"/>
    <n v="182994"/>
    <n v="3"/>
    <n v="8"/>
    <n v="-3202395"/>
  </r>
  <r>
    <s v="Standard Class"/>
    <x v="0"/>
    <s v="United States"/>
    <s v="New York City"/>
    <s v="New York"/>
    <n v="10024"/>
    <x v="3"/>
    <x v="1"/>
    <s v="Binders"/>
    <n v="14352"/>
    <n v="3"/>
    <n v="2"/>
    <n v="46644"/>
  </r>
  <r>
    <s v="Standard Class"/>
    <x v="0"/>
    <s v="United States"/>
    <s v="New York City"/>
    <s v="New York"/>
    <n v="10024"/>
    <x v="3"/>
    <x v="1"/>
    <s v="Storage"/>
    <n v="6496"/>
    <n v="2"/>
    <n v="0"/>
    <n v="25984"/>
  </r>
  <r>
    <s v="Standard Class"/>
    <x v="0"/>
    <s v="United States"/>
    <s v="New York City"/>
    <s v="New York"/>
    <n v="10024"/>
    <x v="3"/>
    <x v="1"/>
    <s v="Storage"/>
    <n v="686"/>
    <n v="4"/>
    <n v="0"/>
    <n v="18522"/>
  </r>
  <r>
    <s v="Same Day"/>
    <x v="1"/>
    <s v="United States"/>
    <s v="Burlington"/>
    <s v="North Carolina"/>
    <n v="27217"/>
    <x v="0"/>
    <x v="2"/>
    <s v="Machines"/>
    <n v="799998"/>
    <n v="4"/>
    <n v="5"/>
    <n v="-38399904"/>
  </r>
  <r>
    <s v="Same Day"/>
    <x v="1"/>
    <s v="United States"/>
    <s v="Burlington"/>
    <s v="North Carolina"/>
    <n v="27217"/>
    <x v="0"/>
    <x v="1"/>
    <s v="Appliances"/>
    <n v="16744"/>
    <n v="2"/>
    <n v="2"/>
    <n v="14651"/>
  </r>
  <r>
    <s v="First Class"/>
    <x v="0"/>
    <s v="United States"/>
    <s v="Jackson"/>
    <s v="Mississippi"/>
    <n v="39212"/>
    <x v="0"/>
    <x v="2"/>
    <s v="Accessories"/>
    <n v="47997"/>
    <n v="3"/>
    <n v="0"/>
    <n v="1631898"/>
  </r>
  <r>
    <s v="First Class"/>
    <x v="0"/>
    <s v="United States"/>
    <s v="Jackson"/>
    <s v="Mississippi"/>
    <n v="39212"/>
    <x v="0"/>
    <x v="1"/>
    <s v="Labels"/>
    <n v="1462"/>
    <n v="2"/>
    <n v="0"/>
    <n v="68714"/>
  </r>
  <r>
    <s v="First Class"/>
    <x v="0"/>
    <s v="United States"/>
    <s v="Jackson"/>
    <s v="Mississippi"/>
    <n v="39212"/>
    <x v="0"/>
    <x v="1"/>
    <s v="Paper"/>
    <n v="1944"/>
    <n v="3"/>
    <n v="0"/>
    <n v="93312"/>
  </r>
  <r>
    <s v="Standard Class"/>
    <x v="0"/>
    <s v="United States"/>
    <s v="New York City"/>
    <s v="New York"/>
    <n v="10035"/>
    <x v="3"/>
    <x v="0"/>
    <s v="Bookcases"/>
    <n v="191984"/>
    <n v="2"/>
    <n v="2"/>
    <n v="47996"/>
  </r>
  <r>
    <s v="Second Class"/>
    <x v="0"/>
    <s v="United States"/>
    <s v="Waynesboro"/>
    <s v="Virginia"/>
    <n v="22980"/>
    <x v="0"/>
    <x v="0"/>
    <s v="Furnishings"/>
    <n v="10401"/>
    <n v="1"/>
    <n v="0"/>
    <n v="145614"/>
  </r>
  <r>
    <s v="Second Class"/>
    <x v="0"/>
    <s v="United States"/>
    <s v="Waynesboro"/>
    <s v="Virginia"/>
    <n v="22980"/>
    <x v="0"/>
    <x v="2"/>
    <s v="Phones"/>
    <n v="28482"/>
    <n v="1"/>
    <n v="0"/>
    <n v="740532"/>
  </r>
  <r>
    <s v="Second Class"/>
    <x v="0"/>
    <s v="United States"/>
    <s v="Waynesboro"/>
    <s v="Virginia"/>
    <n v="22980"/>
    <x v="0"/>
    <x v="1"/>
    <s v="Storage"/>
    <n v="3684"/>
    <n v="3"/>
    <n v="0"/>
    <n v="103152"/>
  </r>
  <r>
    <s v="Standard Class"/>
    <x v="0"/>
    <s v="United States"/>
    <s v="Los Angeles"/>
    <s v="California"/>
    <n v="90036"/>
    <x v="1"/>
    <x v="2"/>
    <s v="Accessories"/>
    <n v="16624"/>
    <n v="1"/>
    <n v="0"/>
    <n v="24936"/>
  </r>
  <r>
    <s v="Standard Class"/>
    <x v="0"/>
    <s v="United States"/>
    <s v="Los Angeles"/>
    <s v="California"/>
    <n v="90036"/>
    <x v="1"/>
    <x v="1"/>
    <s v="Paper"/>
    <n v="334"/>
    <n v="5"/>
    <n v="0"/>
    <n v="16032"/>
  </r>
  <r>
    <s v="First Class"/>
    <x v="2"/>
    <s v="United States"/>
    <s v="Chester"/>
    <s v="Pennsylvania"/>
    <n v="19013"/>
    <x v="3"/>
    <x v="1"/>
    <s v="Art"/>
    <n v="198272"/>
    <n v="8"/>
    <n v="2"/>
    <n v="173488"/>
  </r>
  <r>
    <s v="First Class"/>
    <x v="2"/>
    <s v="United States"/>
    <s v="Chester"/>
    <s v="Pennsylvania"/>
    <n v="19013"/>
    <x v="3"/>
    <x v="1"/>
    <s v="Labels"/>
    <n v="4736"/>
    <n v="4"/>
    <n v="2"/>
    <n v="1776"/>
  </r>
  <r>
    <s v="First Class"/>
    <x v="2"/>
    <s v="United States"/>
    <s v="Chester"/>
    <s v="Pennsylvania"/>
    <n v="19013"/>
    <x v="3"/>
    <x v="1"/>
    <s v="Envelopes"/>
    <n v="200984"/>
    <n v="7"/>
    <n v="2"/>
    <n v="628075"/>
  </r>
  <r>
    <s v="First Class"/>
    <x v="2"/>
    <s v="United States"/>
    <s v="Chester"/>
    <s v="Pennsylvania"/>
    <n v="19013"/>
    <x v="3"/>
    <x v="1"/>
    <s v="Labels"/>
    <n v="97696"/>
    <n v="4"/>
    <n v="2"/>
    <n v="317512"/>
  </r>
  <r>
    <s v="First Class"/>
    <x v="2"/>
    <s v="United States"/>
    <s v="Chester"/>
    <s v="Pennsylvania"/>
    <n v="19013"/>
    <x v="3"/>
    <x v="1"/>
    <s v="Art"/>
    <n v="2696"/>
    <n v="1"/>
    <n v="2"/>
    <n v="8088"/>
  </r>
  <r>
    <s v="First Class"/>
    <x v="2"/>
    <s v="United States"/>
    <s v="Chester"/>
    <s v="Pennsylvania"/>
    <n v="19013"/>
    <x v="3"/>
    <x v="1"/>
    <s v="Binders"/>
    <n v="18588"/>
    <n v="2"/>
    <n v="7"/>
    <n v="-136312"/>
  </r>
  <r>
    <s v="First Class"/>
    <x v="2"/>
    <s v="United States"/>
    <s v="Chester"/>
    <s v="Pennsylvania"/>
    <n v="19013"/>
    <x v="3"/>
    <x v="1"/>
    <s v="Binders"/>
    <n v="4896"/>
    <n v="3"/>
    <n v="7"/>
    <n v="-34272"/>
  </r>
  <r>
    <s v="Standard Class"/>
    <x v="1"/>
    <s v="United States"/>
    <s v="Cleveland"/>
    <s v="Ohio"/>
    <n v="44105"/>
    <x v="3"/>
    <x v="0"/>
    <s v="Furnishings"/>
    <n v="15072"/>
    <n v="3"/>
    <n v="2"/>
    <n v="41448"/>
  </r>
  <r>
    <s v="Second Class"/>
    <x v="1"/>
    <s v="United States"/>
    <s v="Seattle"/>
    <s v="Washington"/>
    <n v="98103"/>
    <x v="1"/>
    <x v="0"/>
    <s v="Furnishings"/>
    <n v="20988"/>
    <n v="3"/>
    <n v="0"/>
    <n v="356796"/>
  </r>
  <r>
    <s v="Standard Class"/>
    <x v="0"/>
    <s v="United States"/>
    <s v="Long Beach"/>
    <s v="California"/>
    <n v="90805"/>
    <x v="1"/>
    <x v="0"/>
    <s v="Tables"/>
    <n v="369912"/>
    <n v="3"/>
    <n v="2"/>
    <n v="-138717"/>
  </r>
  <r>
    <s v="Standard Class"/>
    <x v="1"/>
    <s v="United States"/>
    <s v="Cary"/>
    <s v="North Carolina"/>
    <n v="27511"/>
    <x v="0"/>
    <x v="1"/>
    <s v="Paper"/>
    <n v="10368"/>
    <n v="2"/>
    <n v="2"/>
    <n v="36288"/>
  </r>
  <r>
    <s v="Standard Class"/>
    <x v="1"/>
    <s v="United States"/>
    <s v="Cary"/>
    <s v="North Carolina"/>
    <n v="27511"/>
    <x v="0"/>
    <x v="1"/>
    <s v="Appliances"/>
    <n v="16684"/>
    <n v="5"/>
    <n v="2"/>
    <n v="187695"/>
  </r>
  <r>
    <s v="Standard Class"/>
    <x v="1"/>
    <s v="United States"/>
    <s v="Cary"/>
    <s v="North Carolina"/>
    <n v="27511"/>
    <x v="0"/>
    <x v="2"/>
    <s v="Accessories"/>
    <n v="15216"/>
    <n v="1"/>
    <n v="2"/>
    <n v="22824"/>
  </r>
  <r>
    <s v="First Class"/>
    <x v="0"/>
    <s v="United States"/>
    <s v="New York City"/>
    <s v="New York"/>
    <n v="10035"/>
    <x v="3"/>
    <x v="2"/>
    <s v="Accessories"/>
    <n v="11996"/>
    <n v="4"/>
    <n v="0"/>
    <n v="527824"/>
  </r>
  <r>
    <s v="First Class"/>
    <x v="0"/>
    <s v="United States"/>
    <s v="New York City"/>
    <s v="New York"/>
    <n v="10035"/>
    <x v="3"/>
    <x v="0"/>
    <s v="Bookcases"/>
    <n v="88392"/>
    <n v="5"/>
    <n v="2"/>
    <n v="-11049"/>
  </r>
  <r>
    <s v="First Class"/>
    <x v="0"/>
    <s v="United States"/>
    <s v="New York City"/>
    <s v="New York"/>
    <n v="10035"/>
    <x v="3"/>
    <x v="1"/>
    <s v="Binders"/>
    <n v="4672"/>
    <n v="8"/>
    <n v="2"/>
    <n v="15768"/>
  </r>
  <r>
    <s v="First Class"/>
    <x v="2"/>
    <s v="United States"/>
    <s v="New York City"/>
    <s v="New York"/>
    <n v="10035"/>
    <x v="3"/>
    <x v="1"/>
    <s v="Paper"/>
    <n v="5548"/>
    <n v="1"/>
    <n v="0"/>
    <n v="266304"/>
  </r>
  <r>
    <s v="Standard Class"/>
    <x v="0"/>
    <s v="United States"/>
    <s v="Palm Coast"/>
    <s v="Florida"/>
    <n v="32137"/>
    <x v="0"/>
    <x v="1"/>
    <s v="Envelopes"/>
    <n v="24448"/>
    <n v="4"/>
    <n v="2"/>
    <n v="88624"/>
  </r>
  <r>
    <s v="Standard Class"/>
    <x v="1"/>
    <s v="United States"/>
    <s v="Mount Vernon"/>
    <s v="New York"/>
    <n v="10550"/>
    <x v="3"/>
    <x v="1"/>
    <s v="Appliances"/>
    <n v="28134"/>
    <n v="6"/>
    <n v="0"/>
    <n v="1097226"/>
  </r>
  <r>
    <s v="Standard Class"/>
    <x v="1"/>
    <s v="United States"/>
    <s v="Mount Vernon"/>
    <s v="New York"/>
    <n v="10550"/>
    <x v="3"/>
    <x v="2"/>
    <s v="Phones"/>
    <n v="30798"/>
    <n v="2"/>
    <n v="0"/>
    <n v="893142"/>
  </r>
  <r>
    <s v="Standard Class"/>
    <x v="1"/>
    <s v="United States"/>
    <s v="Mount Vernon"/>
    <s v="New York"/>
    <n v="10550"/>
    <x v="3"/>
    <x v="2"/>
    <s v="Accessories"/>
    <n v="29997"/>
    <n v="3"/>
    <n v="0"/>
    <n v="1139886"/>
  </r>
  <r>
    <s v="Second Class"/>
    <x v="1"/>
    <s v="United States"/>
    <s v="Seattle"/>
    <s v="Washington"/>
    <n v="98105"/>
    <x v="1"/>
    <x v="1"/>
    <s v="Binders"/>
    <n v="1992"/>
    <n v="5"/>
    <n v="2"/>
    <n v="6972"/>
  </r>
  <r>
    <s v="First Class"/>
    <x v="0"/>
    <s v="United States"/>
    <s v="Dover"/>
    <s v="Delaware"/>
    <n v="19901"/>
    <x v="3"/>
    <x v="0"/>
    <s v="Furnishings"/>
    <n v="994"/>
    <n v="2"/>
    <n v="0"/>
    <n v="30814"/>
  </r>
  <r>
    <s v="Standard Class"/>
    <x v="0"/>
    <s v="United States"/>
    <s v="Newark"/>
    <s v="Ohio"/>
    <n v="43055"/>
    <x v="3"/>
    <x v="0"/>
    <s v="Furnishings"/>
    <n v="103056"/>
    <n v="3"/>
    <n v="2"/>
    <n v="244758"/>
  </r>
  <r>
    <s v="Standard Class"/>
    <x v="2"/>
    <s v="United States"/>
    <s v="Orem"/>
    <s v="Utah"/>
    <n v="84057"/>
    <x v="1"/>
    <x v="1"/>
    <s v="Binders"/>
    <n v="59808"/>
    <n v="3"/>
    <n v="2"/>
    <n v="194376"/>
  </r>
  <r>
    <s v="Standard Class"/>
    <x v="2"/>
    <s v="United States"/>
    <s v="Orem"/>
    <s v="Utah"/>
    <n v="84057"/>
    <x v="1"/>
    <x v="0"/>
    <s v="Furnishings"/>
    <n v="7332"/>
    <n v="6"/>
    <n v="0"/>
    <n v="21996"/>
  </r>
  <r>
    <s v="Standard Class"/>
    <x v="2"/>
    <s v="United States"/>
    <s v="Los Angeles"/>
    <s v="California"/>
    <n v="90045"/>
    <x v="1"/>
    <x v="1"/>
    <s v="Paper"/>
    <n v="14682"/>
    <n v="3"/>
    <n v="0"/>
    <n v="7341"/>
  </r>
  <r>
    <s v="Standard Class"/>
    <x v="1"/>
    <s v="United States"/>
    <s v="Detroit"/>
    <s v="Michigan"/>
    <n v="48205"/>
    <x v="2"/>
    <x v="0"/>
    <s v="Tables"/>
    <n v="165294"/>
    <n v="3"/>
    <n v="0"/>
    <n v="2314116"/>
  </r>
  <r>
    <s v="Standard Class"/>
    <x v="1"/>
    <s v="United States"/>
    <s v="Detroit"/>
    <s v="Michigan"/>
    <n v="48205"/>
    <x v="2"/>
    <x v="1"/>
    <s v="Storage"/>
    <n v="29637"/>
    <n v="3"/>
    <n v="0"/>
    <n v="800199"/>
  </r>
  <r>
    <s v="Standard Class"/>
    <x v="2"/>
    <s v="United States"/>
    <s v="Philadelphia"/>
    <s v="Pennsylvania"/>
    <n v="19140"/>
    <x v="3"/>
    <x v="0"/>
    <s v="Furnishings"/>
    <n v="12992"/>
    <n v="5"/>
    <n v="2"/>
    <n v="21112"/>
  </r>
  <r>
    <s v="Standard Class"/>
    <x v="1"/>
    <s v="United States"/>
    <s v="Hialeah"/>
    <s v="Florida"/>
    <n v="33012"/>
    <x v="0"/>
    <x v="1"/>
    <s v="Supplies"/>
    <n v="45584"/>
    <n v="7"/>
    <n v="2"/>
    <n v="51282"/>
  </r>
  <r>
    <s v="Standard Class"/>
    <x v="0"/>
    <s v="United States"/>
    <s v="Austin"/>
    <s v="Texas"/>
    <n v="78745"/>
    <x v="2"/>
    <x v="1"/>
    <s v="Envelopes"/>
    <n v="17568"/>
    <n v="2"/>
    <n v="2"/>
    <n v="63684"/>
  </r>
  <r>
    <s v="Standard Class"/>
    <x v="0"/>
    <s v="United States"/>
    <s v="Austin"/>
    <s v="Texas"/>
    <n v="78745"/>
    <x v="2"/>
    <x v="2"/>
    <s v="Phones"/>
    <n v="55992"/>
    <n v="1"/>
    <n v="2"/>
    <n v="55992"/>
  </r>
  <r>
    <s v="First Class"/>
    <x v="0"/>
    <s v="United States"/>
    <s v="Oceanside"/>
    <s v="New York"/>
    <n v="11572"/>
    <x v="3"/>
    <x v="1"/>
    <s v="Paper"/>
    <n v="18272"/>
    <n v="8"/>
    <n v="0"/>
    <n v="840512"/>
  </r>
  <r>
    <s v="First Class"/>
    <x v="0"/>
    <s v="United States"/>
    <s v="Oceanside"/>
    <s v="New York"/>
    <n v="11572"/>
    <x v="3"/>
    <x v="0"/>
    <s v="Tables"/>
    <n v="400032"/>
    <n v="2"/>
    <n v="4"/>
    <n v="-1533456"/>
  </r>
  <r>
    <s v="First Class"/>
    <x v="0"/>
    <s v="United States"/>
    <s v="Oceanside"/>
    <s v="New York"/>
    <n v="11572"/>
    <x v="3"/>
    <x v="1"/>
    <s v="Storage"/>
    <n v="3363"/>
    <n v="3"/>
    <n v="0"/>
    <n v="10089"/>
  </r>
  <r>
    <s v="First Class"/>
    <x v="0"/>
    <s v="United States"/>
    <s v="Oceanside"/>
    <s v="New York"/>
    <n v="11572"/>
    <x v="3"/>
    <x v="0"/>
    <s v="Chairs"/>
    <n v="542646"/>
    <n v="3"/>
    <n v="1"/>
    <n v="1024998"/>
  </r>
  <r>
    <s v="First Class"/>
    <x v="0"/>
    <s v="United States"/>
    <s v="Oceanside"/>
    <s v="New York"/>
    <n v="11572"/>
    <x v="3"/>
    <x v="1"/>
    <s v="Labels"/>
    <n v="63"/>
    <n v="2"/>
    <n v="0"/>
    <n v="3024"/>
  </r>
  <r>
    <s v="Standard Class"/>
    <x v="2"/>
    <s v="United States"/>
    <s v="Seattle"/>
    <s v="Washington"/>
    <n v="98115"/>
    <x v="1"/>
    <x v="1"/>
    <s v="Storage"/>
    <n v="24294"/>
    <n v="3"/>
    <n v="0"/>
    <n v="97176"/>
  </r>
  <r>
    <s v="Standard Class"/>
    <x v="2"/>
    <s v="United States"/>
    <s v="Seattle"/>
    <s v="Washington"/>
    <n v="98115"/>
    <x v="1"/>
    <x v="2"/>
    <s v="Accessories"/>
    <n v="17997"/>
    <n v="3"/>
    <n v="0"/>
    <n v="863856"/>
  </r>
  <r>
    <s v="Standard Class"/>
    <x v="2"/>
    <s v="United States"/>
    <s v="Seattle"/>
    <s v="Washington"/>
    <n v="98115"/>
    <x v="1"/>
    <x v="1"/>
    <s v="Binders"/>
    <n v="99696"/>
    <n v="6"/>
    <n v="2"/>
    <n v="336474"/>
  </r>
  <r>
    <s v="Standard Class"/>
    <x v="2"/>
    <s v="United States"/>
    <s v="Seattle"/>
    <s v="Washington"/>
    <n v="98115"/>
    <x v="1"/>
    <x v="1"/>
    <s v="Binders"/>
    <n v="27936"/>
    <n v="4"/>
    <n v="2"/>
    <n v="94284"/>
  </r>
  <r>
    <s v="Standard Class"/>
    <x v="2"/>
    <s v="United States"/>
    <s v="Seattle"/>
    <s v="Washington"/>
    <n v="98115"/>
    <x v="1"/>
    <x v="0"/>
    <s v="Bookcases"/>
    <n v="8498"/>
    <n v="1"/>
    <n v="0"/>
    <n v="186956"/>
  </r>
  <r>
    <s v="Standard Class"/>
    <x v="2"/>
    <s v="United States"/>
    <s v="Seattle"/>
    <s v="Washington"/>
    <n v="98115"/>
    <x v="1"/>
    <x v="1"/>
    <s v="Binders"/>
    <n v="1872"/>
    <n v="5"/>
    <n v="2"/>
    <n v="6552"/>
  </r>
  <r>
    <s v="Standard Class"/>
    <x v="0"/>
    <s v="United States"/>
    <s v="San Francisco"/>
    <s v="California"/>
    <n v="94110"/>
    <x v="1"/>
    <x v="2"/>
    <s v="Accessories"/>
    <n v="4998"/>
    <n v="2"/>
    <n v="0"/>
    <n v="84966"/>
  </r>
  <r>
    <s v="Standard Class"/>
    <x v="2"/>
    <s v="United States"/>
    <s v="Naperville"/>
    <s v="Illinois"/>
    <n v="60540"/>
    <x v="2"/>
    <x v="1"/>
    <s v="Labels"/>
    <n v="11784"/>
    <n v="3"/>
    <n v="2"/>
    <n v="42717"/>
  </r>
  <r>
    <s v="Standard Class"/>
    <x v="2"/>
    <s v="United States"/>
    <s v="Naperville"/>
    <s v="Illinois"/>
    <n v="60540"/>
    <x v="2"/>
    <x v="1"/>
    <s v="Storage"/>
    <n v="272736"/>
    <n v="3"/>
    <n v="2"/>
    <n v="-647748"/>
  </r>
  <r>
    <s v="Standard Class"/>
    <x v="2"/>
    <s v="United States"/>
    <s v="Naperville"/>
    <s v="Illinois"/>
    <n v="60540"/>
    <x v="2"/>
    <x v="1"/>
    <s v="Binders"/>
    <n v="354"/>
    <n v="2"/>
    <n v="8"/>
    <n v="-5487"/>
  </r>
  <r>
    <s v="Standard Class"/>
    <x v="0"/>
    <s v="United States"/>
    <s v="Dallas"/>
    <s v="Texas"/>
    <n v="75220"/>
    <x v="2"/>
    <x v="1"/>
    <s v="Supplies"/>
    <n v="5152"/>
    <n v="5"/>
    <n v="2"/>
    <n v="-10948"/>
  </r>
  <r>
    <s v="Standard Class"/>
    <x v="0"/>
    <s v="United States"/>
    <s v="Dallas"/>
    <s v="Texas"/>
    <n v="75220"/>
    <x v="2"/>
    <x v="1"/>
    <s v="Paper"/>
    <n v="3528"/>
    <n v="1"/>
    <n v="2"/>
    <n v="11466"/>
  </r>
  <r>
    <s v="Standard Class"/>
    <x v="0"/>
    <s v="United States"/>
    <s v="Dallas"/>
    <s v="Texas"/>
    <n v="75220"/>
    <x v="2"/>
    <x v="1"/>
    <s v="Paper"/>
    <n v="4624"/>
    <n v="1"/>
    <n v="2"/>
    <n v="16762"/>
  </r>
  <r>
    <s v="Standard Class"/>
    <x v="0"/>
    <s v="United States"/>
    <s v="Dallas"/>
    <s v="Texas"/>
    <n v="75220"/>
    <x v="2"/>
    <x v="1"/>
    <s v="Supplies"/>
    <n v="55168"/>
    <n v="4"/>
    <n v="2"/>
    <n v="62064"/>
  </r>
  <r>
    <s v="Same Day"/>
    <x v="1"/>
    <s v="United States"/>
    <s v="San Diego"/>
    <s v="California"/>
    <n v="92105"/>
    <x v="1"/>
    <x v="0"/>
    <s v="Tables"/>
    <n v="56712"/>
    <n v="10"/>
    <n v="2"/>
    <n v="-28356"/>
  </r>
  <r>
    <s v="Same Day"/>
    <x v="1"/>
    <s v="United States"/>
    <s v="San Diego"/>
    <s v="California"/>
    <n v="92105"/>
    <x v="1"/>
    <x v="1"/>
    <s v="Storage"/>
    <n v="35932"/>
    <n v="4"/>
    <n v="0"/>
    <n v="71864"/>
  </r>
  <r>
    <s v="Second Class"/>
    <x v="0"/>
    <s v="United States"/>
    <s v="Evanston"/>
    <s v="Illinois"/>
    <n v="60201"/>
    <x v="2"/>
    <x v="2"/>
    <s v="Phones"/>
    <n v="11992"/>
    <n v="1"/>
    <n v="2"/>
    <n v="8994"/>
  </r>
  <r>
    <s v="Standard Class"/>
    <x v="0"/>
    <s v="United States"/>
    <s v="Trenton"/>
    <s v="Michigan"/>
    <n v="48183"/>
    <x v="2"/>
    <x v="1"/>
    <s v="Binders"/>
    <n v="5805"/>
    <n v="3"/>
    <n v="0"/>
    <n v="26703"/>
  </r>
  <r>
    <s v="Standard Class"/>
    <x v="0"/>
    <s v="United States"/>
    <s v="Trenton"/>
    <s v="Michigan"/>
    <n v="48183"/>
    <x v="2"/>
    <x v="0"/>
    <s v="Furnishings"/>
    <n v="15774"/>
    <n v="11"/>
    <n v="0"/>
    <n v="567864"/>
  </r>
  <r>
    <s v="Standard Class"/>
    <x v="0"/>
    <s v="United States"/>
    <s v="Trenton"/>
    <s v="Michigan"/>
    <n v="48183"/>
    <x v="2"/>
    <x v="1"/>
    <s v="Art"/>
    <n v="5698"/>
    <n v="7"/>
    <n v="0"/>
    <n v="22792"/>
  </r>
  <r>
    <s v="Standard Class"/>
    <x v="0"/>
    <s v="United States"/>
    <s v="Trenton"/>
    <s v="Michigan"/>
    <n v="48183"/>
    <x v="2"/>
    <x v="1"/>
    <s v="Binders"/>
    <n v="288"/>
    <n v="1"/>
    <n v="0"/>
    <n v="14112"/>
  </r>
  <r>
    <s v="First Class"/>
    <x v="1"/>
    <s v="United States"/>
    <s v="San Francisco"/>
    <s v="California"/>
    <n v="94110"/>
    <x v="1"/>
    <x v="2"/>
    <s v="Copiers"/>
    <n v="1199976"/>
    <n v="3"/>
    <n v="2"/>
    <n v="3749925"/>
  </r>
  <r>
    <s v="Standard Class"/>
    <x v="0"/>
    <s v="United States"/>
    <s v="Los Angeles"/>
    <s v="California"/>
    <n v="90036"/>
    <x v="1"/>
    <x v="0"/>
    <s v="Furnishings"/>
    <n v="7992"/>
    <n v="4"/>
    <n v="0"/>
    <n v="287712"/>
  </r>
  <r>
    <s v="Standard Class"/>
    <x v="1"/>
    <s v="United States"/>
    <s v="Jacksonville"/>
    <s v="Florida"/>
    <n v="32216"/>
    <x v="0"/>
    <x v="0"/>
    <s v="Tables"/>
    <n v="383438"/>
    <n v="4"/>
    <n v="45"/>
    <n v="-1673184"/>
  </r>
  <r>
    <s v="Standard Class"/>
    <x v="0"/>
    <s v="United States"/>
    <s v="Cottage Grove"/>
    <s v="Minnesota"/>
    <n v="55016"/>
    <x v="2"/>
    <x v="1"/>
    <s v="Storage"/>
    <n v="2456"/>
    <n v="2"/>
    <n v="0"/>
    <n v="68768"/>
  </r>
  <r>
    <s v="Standard Class"/>
    <x v="0"/>
    <s v="United States"/>
    <s v="Cottage Grove"/>
    <s v="Minnesota"/>
    <n v="55016"/>
    <x v="2"/>
    <x v="2"/>
    <s v="Accessories"/>
    <n v="1198"/>
    <n v="4"/>
    <n v="0"/>
    <n v="4792"/>
  </r>
  <r>
    <s v="Standard Class"/>
    <x v="1"/>
    <s v="United States"/>
    <s v="New York City"/>
    <s v="New York"/>
    <n v="10009"/>
    <x v="3"/>
    <x v="1"/>
    <s v="Binders"/>
    <n v="13128"/>
    <n v="3"/>
    <n v="2"/>
    <n v="42666"/>
  </r>
  <r>
    <s v="Standard Class"/>
    <x v="1"/>
    <s v="United States"/>
    <s v="Green Bay"/>
    <s v="Wisconsin"/>
    <n v="54302"/>
    <x v="2"/>
    <x v="1"/>
    <s v="Paper"/>
    <n v="2272"/>
    <n v="4"/>
    <n v="0"/>
    <n v="10224"/>
  </r>
  <r>
    <s v="Standard Class"/>
    <x v="0"/>
    <s v="United States"/>
    <s v="Los Angeles"/>
    <s v="California"/>
    <n v="90004"/>
    <x v="1"/>
    <x v="1"/>
    <s v="Paper"/>
    <n v="5832"/>
    <n v="9"/>
    <n v="0"/>
    <n v="279936"/>
  </r>
  <r>
    <s v="Standard Class"/>
    <x v="1"/>
    <s v="United States"/>
    <s v="Atlanta"/>
    <s v="Georgia"/>
    <n v="30318"/>
    <x v="0"/>
    <x v="1"/>
    <s v="Labels"/>
    <n v="1239"/>
    <n v="3"/>
    <n v="0"/>
    <n v="56994"/>
  </r>
  <r>
    <s v="Standard Class"/>
    <x v="0"/>
    <s v="United States"/>
    <s v="Columbus"/>
    <s v="Ohio"/>
    <n v="43229"/>
    <x v="3"/>
    <x v="2"/>
    <s v="Phones"/>
    <n v="107982"/>
    <n v="3"/>
    <n v="4"/>
    <n v="-269955"/>
  </r>
  <r>
    <s v="Second Class"/>
    <x v="1"/>
    <s v="United States"/>
    <s v="Bossier City"/>
    <s v="Louisiana"/>
    <n v="71111"/>
    <x v="0"/>
    <x v="1"/>
    <s v="Envelopes"/>
    <n v="1136"/>
    <n v="2"/>
    <n v="0"/>
    <n v="53392"/>
  </r>
  <r>
    <s v="Second Class"/>
    <x v="1"/>
    <s v="United States"/>
    <s v="Bossier City"/>
    <s v="Louisiana"/>
    <n v="71111"/>
    <x v="0"/>
    <x v="1"/>
    <s v="Envelopes"/>
    <n v="5094"/>
    <n v="3"/>
    <n v="0"/>
    <n v="2547"/>
  </r>
  <r>
    <s v="Second Class"/>
    <x v="1"/>
    <s v="United States"/>
    <s v="Bossier City"/>
    <s v="Louisiana"/>
    <n v="71111"/>
    <x v="0"/>
    <x v="2"/>
    <s v="Accessories"/>
    <n v="64674"/>
    <n v="6"/>
    <n v="0"/>
    <n v="258696"/>
  </r>
  <r>
    <s v="Second Class"/>
    <x v="1"/>
    <s v="United States"/>
    <s v="Bossier City"/>
    <s v="Louisiana"/>
    <n v="71111"/>
    <x v="0"/>
    <x v="1"/>
    <s v="Binders"/>
    <n v="564"/>
    <n v="3"/>
    <n v="0"/>
    <n v="27072"/>
  </r>
  <r>
    <s v="Second Class"/>
    <x v="1"/>
    <s v="United States"/>
    <s v="Bossier City"/>
    <s v="Louisiana"/>
    <n v="71111"/>
    <x v="0"/>
    <x v="1"/>
    <s v="Storage"/>
    <n v="57258"/>
    <n v="6"/>
    <n v="0"/>
    <n v="343548"/>
  </r>
  <r>
    <s v="Standard Class"/>
    <x v="1"/>
    <s v="United States"/>
    <s v="Saint Petersburg"/>
    <s v="Florida"/>
    <n v="33710"/>
    <x v="0"/>
    <x v="0"/>
    <s v="Furnishings"/>
    <n v="31088"/>
    <n v="2"/>
    <n v="2"/>
    <n v="23316"/>
  </r>
  <r>
    <s v="Standard Class"/>
    <x v="0"/>
    <s v="United States"/>
    <s v="Arlington"/>
    <s v="Virginia"/>
    <n v="22204"/>
    <x v="0"/>
    <x v="0"/>
    <s v="Chairs"/>
    <n v="64196"/>
    <n v="2"/>
    <n v="0"/>
    <n v="1797488"/>
  </r>
  <r>
    <s v="Standard Class"/>
    <x v="1"/>
    <s v="United States"/>
    <s v="Des Moines"/>
    <s v="Iowa"/>
    <n v="50315"/>
    <x v="2"/>
    <x v="1"/>
    <s v="Binders"/>
    <n v="1828"/>
    <n v="2"/>
    <n v="0"/>
    <n v="914"/>
  </r>
  <r>
    <s v="Standard Class"/>
    <x v="1"/>
    <s v="United States"/>
    <s v="Des Moines"/>
    <s v="Iowa"/>
    <n v="50315"/>
    <x v="2"/>
    <x v="2"/>
    <s v="Phones"/>
    <n v="207"/>
    <n v="3"/>
    <n v="0"/>
    <n v="5175"/>
  </r>
  <r>
    <s v="Standard Class"/>
    <x v="1"/>
    <s v="United States"/>
    <s v="Des Moines"/>
    <s v="Iowa"/>
    <n v="50315"/>
    <x v="2"/>
    <x v="1"/>
    <s v="Binders"/>
    <n v="3235"/>
    <n v="5"/>
    <n v="0"/>
    <n v="16175"/>
  </r>
  <r>
    <s v="Standard Class"/>
    <x v="1"/>
    <s v="United States"/>
    <s v="Des Moines"/>
    <s v="Iowa"/>
    <n v="50315"/>
    <x v="2"/>
    <x v="1"/>
    <s v="Binders"/>
    <n v="771"/>
    <n v="1"/>
    <n v="0"/>
    <n v="34695"/>
  </r>
  <r>
    <s v="Standard Class"/>
    <x v="1"/>
    <s v="United States"/>
    <s v="Des Moines"/>
    <s v="Iowa"/>
    <n v="50315"/>
    <x v="2"/>
    <x v="1"/>
    <s v="Art"/>
    <n v="403"/>
    <n v="2"/>
    <n v="0"/>
    <n v="10881"/>
  </r>
  <r>
    <s v="Standard Class"/>
    <x v="1"/>
    <s v="United States"/>
    <s v="Des Moines"/>
    <s v="Iowa"/>
    <n v="50315"/>
    <x v="2"/>
    <x v="0"/>
    <s v="Furnishings"/>
    <n v="3458"/>
    <n v="7"/>
    <n v="0"/>
    <n v="145236"/>
  </r>
  <r>
    <s v="Standard Class"/>
    <x v="0"/>
    <s v="United States"/>
    <s v="Cincinnati"/>
    <s v="Ohio"/>
    <n v="45231"/>
    <x v="3"/>
    <x v="1"/>
    <s v="Art"/>
    <n v="3276"/>
    <n v="7"/>
    <n v="2"/>
    <n v="36855"/>
  </r>
  <r>
    <s v="First Class"/>
    <x v="2"/>
    <s v="United States"/>
    <s v="San Francisco"/>
    <s v="California"/>
    <n v="94110"/>
    <x v="1"/>
    <x v="0"/>
    <s v="Chairs"/>
    <n v="544008"/>
    <n v="3"/>
    <n v="2"/>
    <n v="408006"/>
  </r>
  <r>
    <s v="First Class"/>
    <x v="2"/>
    <s v="United States"/>
    <s v="San Francisco"/>
    <s v="California"/>
    <n v="94110"/>
    <x v="1"/>
    <x v="1"/>
    <s v="Paper"/>
    <n v="5994"/>
    <n v="3"/>
    <n v="0"/>
    <n v="281718"/>
  </r>
  <r>
    <s v="First Class"/>
    <x v="2"/>
    <s v="United States"/>
    <s v="San Francisco"/>
    <s v="California"/>
    <n v="94110"/>
    <x v="1"/>
    <x v="1"/>
    <s v="Paper"/>
    <n v="2392"/>
    <n v="4"/>
    <n v="0"/>
    <n v="117208"/>
  </r>
  <r>
    <s v="First Class"/>
    <x v="2"/>
    <s v="United States"/>
    <s v="San Francisco"/>
    <s v="California"/>
    <n v="94110"/>
    <x v="1"/>
    <x v="1"/>
    <s v="Paper"/>
    <n v="428"/>
    <n v="1"/>
    <n v="0"/>
    <n v="1926"/>
  </r>
  <r>
    <s v="Second Class"/>
    <x v="0"/>
    <s v="United States"/>
    <s v="Columbus"/>
    <s v="Ohio"/>
    <n v="43229"/>
    <x v="3"/>
    <x v="1"/>
    <s v="Binders"/>
    <n v="3207"/>
    <n v="5"/>
    <n v="7"/>
    <n v="-22449"/>
  </r>
  <r>
    <s v="Second Class"/>
    <x v="0"/>
    <s v="United States"/>
    <s v="Columbus"/>
    <s v="Ohio"/>
    <n v="43229"/>
    <x v="3"/>
    <x v="2"/>
    <s v="Accessories"/>
    <n v="24"/>
    <n v="2"/>
    <n v="2"/>
    <n v="-27"/>
  </r>
  <r>
    <s v="Second Class"/>
    <x v="0"/>
    <s v="United States"/>
    <s v="Columbus"/>
    <s v="Ohio"/>
    <n v="43229"/>
    <x v="3"/>
    <x v="0"/>
    <s v="Bookcases"/>
    <n v="3549"/>
    <n v="1"/>
    <n v="5"/>
    <n v="-156156"/>
  </r>
  <r>
    <s v="Second Class"/>
    <x v="0"/>
    <s v="United States"/>
    <s v="Columbus"/>
    <s v="Ohio"/>
    <n v="43229"/>
    <x v="3"/>
    <x v="2"/>
    <s v="Accessories"/>
    <n v="47984"/>
    <n v="2"/>
    <n v="2"/>
    <n v="5998"/>
  </r>
  <r>
    <s v="Standard Class"/>
    <x v="1"/>
    <s v="United States"/>
    <s v="Columbia"/>
    <s v="South Carolina"/>
    <n v="29203"/>
    <x v="0"/>
    <x v="1"/>
    <s v="Envelopes"/>
    <n v="18669"/>
    <n v="3"/>
    <n v="0"/>
    <n v="877443"/>
  </r>
  <r>
    <s v="Second Class"/>
    <x v="0"/>
    <s v="United States"/>
    <s v="Lancaster"/>
    <s v="California"/>
    <n v="93534"/>
    <x v="1"/>
    <x v="1"/>
    <s v="Binders"/>
    <n v="17456"/>
    <n v="2"/>
    <n v="2"/>
    <n v="58914"/>
  </r>
  <r>
    <s v="Standard Class"/>
    <x v="0"/>
    <s v="United States"/>
    <s v="Lancaster"/>
    <s v="California"/>
    <n v="93534"/>
    <x v="1"/>
    <x v="0"/>
    <s v="Chairs"/>
    <n v="348928"/>
    <n v="2"/>
    <n v="2"/>
    <n v="348928"/>
  </r>
  <r>
    <s v="Standard Class"/>
    <x v="0"/>
    <s v="United States"/>
    <s v="Richmond"/>
    <s v="Virginia"/>
    <n v="23223"/>
    <x v="0"/>
    <x v="1"/>
    <s v="Binders"/>
    <n v="14396"/>
    <n v="4"/>
    <n v="0"/>
    <n v="691008"/>
  </r>
  <r>
    <s v="Standard Class"/>
    <x v="0"/>
    <s v="United States"/>
    <s v="Richmond"/>
    <s v="Virginia"/>
    <n v="23223"/>
    <x v="0"/>
    <x v="1"/>
    <s v="Storage"/>
    <n v="1542"/>
    <n v="1"/>
    <n v="0"/>
    <n v="41634"/>
  </r>
  <r>
    <s v="Standard Class"/>
    <x v="0"/>
    <s v="United States"/>
    <s v="Richmond"/>
    <s v="Virginia"/>
    <n v="23223"/>
    <x v="0"/>
    <x v="1"/>
    <s v="Binders"/>
    <n v="4304"/>
    <n v="8"/>
    <n v="0"/>
    <n v="210896"/>
  </r>
  <r>
    <s v="Standard Class"/>
    <x v="0"/>
    <s v="United States"/>
    <s v="Richmond"/>
    <s v="Virginia"/>
    <n v="23223"/>
    <x v="0"/>
    <x v="0"/>
    <s v="Chairs"/>
    <n v="33294"/>
    <n v="3"/>
    <n v="0"/>
    <n v="799056"/>
  </r>
  <r>
    <s v="Same Day"/>
    <x v="0"/>
    <s v="United States"/>
    <s v="Asheville"/>
    <s v="North Carolina"/>
    <n v="28806"/>
    <x v="0"/>
    <x v="2"/>
    <s v="Phones"/>
    <n v="136396"/>
    <n v="5"/>
    <n v="2"/>
    <n v="852475"/>
  </r>
  <r>
    <s v="Standard Class"/>
    <x v="0"/>
    <s v="United States"/>
    <s v="San Francisco"/>
    <s v="California"/>
    <n v="94110"/>
    <x v="1"/>
    <x v="1"/>
    <s v="Labels"/>
    <n v="996"/>
    <n v="2"/>
    <n v="0"/>
    <n v="45816"/>
  </r>
  <r>
    <s v="Standard Class"/>
    <x v="0"/>
    <s v="United States"/>
    <s v="San Francisco"/>
    <s v="California"/>
    <n v="94110"/>
    <x v="1"/>
    <x v="1"/>
    <s v="Paper"/>
    <n v="2172"/>
    <n v="4"/>
    <n v="0"/>
    <n v="106428"/>
  </r>
  <r>
    <s v="Standard Class"/>
    <x v="0"/>
    <s v="United States"/>
    <s v="Rochester"/>
    <s v="Minnesota"/>
    <n v="55901"/>
    <x v="2"/>
    <x v="1"/>
    <s v="Binders"/>
    <n v="2016"/>
    <n v="7"/>
    <n v="0"/>
    <n v="98784"/>
  </r>
  <r>
    <s v="First Class"/>
    <x v="1"/>
    <s v="United States"/>
    <s v="Rochester"/>
    <s v="New York"/>
    <n v="14609"/>
    <x v="3"/>
    <x v="1"/>
    <s v="Paper"/>
    <n v="13279"/>
    <n v="7"/>
    <n v="0"/>
    <n v="637392"/>
  </r>
  <r>
    <s v="First Class"/>
    <x v="1"/>
    <s v="United States"/>
    <s v="Rochester"/>
    <s v="New York"/>
    <n v="14609"/>
    <x v="3"/>
    <x v="1"/>
    <s v="Paper"/>
    <n v="1296"/>
    <n v="2"/>
    <n v="0"/>
    <n v="62208"/>
  </r>
  <r>
    <s v="First Class"/>
    <x v="1"/>
    <s v="United States"/>
    <s v="Rochester"/>
    <s v="New York"/>
    <n v="14609"/>
    <x v="3"/>
    <x v="1"/>
    <s v="Labels"/>
    <n v="2156"/>
    <n v="7"/>
    <n v="0"/>
    <n v="103488"/>
  </r>
  <r>
    <s v="Standard Class"/>
    <x v="0"/>
    <s v="United States"/>
    <s v="Lake Elsinore"/>
    <s v="California"/>
    <n v="92530"/>
    <x v="1"/>
    <x v="0"/>
    <s v="Chairs"/>
    <n v="28392"/>
    <n v="5"/>
    <n v="2"/>
    <n v="17745"/>
  </r>
  <r>
    <s v="First Class"/>
    <x v="1"/>
    <s v="United States"/>
    <s v="San Diego"/>
    <s v="California"/>
    <n v="92105"/>
    <x v="1"/>
    <x v="0"/>
    <s v="Furnishings"/>
    <n v="2223"/>
    <n v="1"/>
    <n v="0"/>
    <n v="73359"/>
  </r>
  <r>
    <s v="First Class"/>
    <x v="1"/>
    <s v="United States"/>
    <s v="San Diego"/>
    <s v="California"/>
    <n v="92105"/>
    <x v="1"/>
    <x v="2"/>
    <s v="Phones"/>
    <n v="215968"/>
    <n v="2"/>
    <n v="2"/>
    <n v="188972"/>
  </r>
  <r>
    <s v="Second Class"/>
    <x v="1"/>
    <s v="United States"/>
    <s v="New York City"/>
    <s v="New York"/>
    <n v="10024"/>
    <x v="3"/>
    <x v="1"/>
    <s v="Appliances"/>
    <n v="35532"/>
    <n v="9"/>
    <n v="0"/>
    <n v="994896"/>
  </r>
  <r>
    <s v="Standard Class"/>
    <x v="1"/>
    <s v="United States"/>
    <s v="Monroe"/>
    <s v="Louisiana"/>
    <n v="71203"/>
    <x v="0"/>
    <x v="1"/>
    <s v="Paper"/>
    <n v="1296"/>
    <n v="2"/>
    <n v="0"/>
    <n v="62208"/>
  </r>
  <r>
    <s v="First Class"/>
    <x v="0"/>
    <s v="United States"/>
    <s v="San Francisco"/>
    <s v="California"/>
    <n v="94122"/>
    <x v="1"/>
    <x v="0"/>
    <s v="Furnishings"/>
    <n v="1828"/>
    <n v="2"/>
    <n v="0"/>
    <n v="62152"/>
  </r>
  <r>
    <s v="Standard Class"/>
    <x v="0"/>
    <s v="United States"/>
    <s v="Denver"/>
    <s v="Colorado"/>
    <n v="80219"/>
    <x v="1"/>
    <x v="1"/>
    <s v="Art"/>
    <n v="43176"/>
    <n v="3"/>
    <n v="2"/>
    <n v="43176"/>
  </r>
  <r>
    <s v="Standard Class"/>
    <x v="0"/>
    <s v="United States"/>
    <s v="Denver"/>
    <s v="Colorado"/>
    <n v="80219"/>
    <x v="1"/>
    <x v="2"/>
    <s v="Phones"/>
    <n v="1983968"/>
    <n v="4"/>
    <n v="2"/>
    <n v="247996"/>
  </r>
  <r>
    <s v="First Class"/>
    <x v="0"/>
    <s v="United States"/>
    <s v="Omaha"/>
    <s v="Nebraska"/>
    <n v="68104"/>
    <x v="2"/>
    <x v="0"/>
    <s v="Furnishings"/>
    <n v="284"/>
    <n v="2"/>
    <n v="0"/>
    <n v="11076"/>
  </r>
  <r>
    <s v="First Class"/>
    <x v="0"/>
    <s v="United States"/>
    <s v="Omaha"/>
    <s v="Nebraska"/>
    <n v="68104"/>
    <x v="2"/>
    <x v="2"/>
    <s v="Accessories"/>
    <n v="14997"/>
    <n v="3"/>
    <n v="0"/>
    <n v="509898"/>
  </r>
  <r>
    <s v="First Class"/>
    <x v="0"/>
    <s v="United States"/>
    <s v="Edmonds"/>
    <s v="Washington"/>
    <n v="98026"/>
    <x v="1"/>
    <x v="1"/>
    <s v="Art"/>
    <n v="1152"/>
    <n v="4"/>
    <n v="0"/>
    <n v="32256"/>
  </r>
  <r>
    <s v="First Class"/>
    <x v="0"/>
    <s v="United States"/>
    <s v="Edmonds"/>
    <s v="Washington"/>
    <n v="98026"/>
    <x v="1"/>
    <x v="0"/>
    <s v="Tables"/>
    <n v="129855"/>
    <n v="5"/>
    <n v="0"/>
    <n v="311652"/>
  </r>
  <r>
    <s v="First Class"/>
    <x v="0"/>
    <s v="United States"/>
    <s v="Edmonds"/>
    <s v="Washington"/>
    <n v="98026"/>
    <x v="1"/>
    <x v="1"/>
    <s v="Appliances"/>
    <n v="21392"/>
    <n v="4"/>
    <n v="0"/>
    <n v="620368"/>
  </r>
  <r>
    <s v="First Class"/>
    <x v="0"/>
    <s v="United States"/>
    <s v="Edmonds"/>
    <s v="Washington"/>
    <n v="98026"/>
    <x v="1"/>
    <x v="2"/>
    <s v="Accessories"/>
    <n v="2578"/>
    <n v="2"/>
    <n v="0"/>
    <n v="2578"/>
  </r>
  <r>
    <s v="Same Day"/>
    <x v="0"/>
    <s v="United States"/>
    <s v="Santa Ana"/>
    <s v="California"/>
    <n v="92704"/>
    <x v="1"/>
    <x v="0"/>
    <s v="Furnishings"/>
    <n v="1828"/>
    <n v="2"/>
    <n v="0"/>
    <n v="62152"/>
  </r>
  <r>
    <s v="Same Day"/>
    <x v="0"/>
    <s v="United States"/>
    <s v="Santa Ana"/>
    <s v="California"/>
    <n v="92704"/>
    <x v="1"/>
    <x v="2"/>
    <s v="Accessories"/>
    <n v="139993"/>
    <n v="7"/>
    <n v="0"/>
    <n v="6019699"/>
  </r>
  <r>
    <s v="First Class"/>
    <x v="1"/>
    <s v="United States"/>
    <s v="Milwaukee"/>
    <s v="Wisconsin"/>
    <n v="53209"/>
    <x v="2"/>
    <x v="1"/>
    <s v="Paper"/>
    <n v="5184"/>
    <n v="8"/>
    <n v="0"/>
    <n v="248832"/>
  </r>
  <r>
    <s v="Standard Class"/>
    <x v="0"/>
    <s v="United States"/>
    <s v="Philadelphia"/>
    <s v="Pennsylvania"/>
    <n v="19140"/>
    <x v="3"/>
    <x v="1"/>
    <s v="Paper"/>
    <n v="5344"/>
    <n v="1"/>
    <n v="2"/>
    <n v="18704"/>
  </r>
  <r>
    <s v="Standard Class"/>
    <x v="0"/>
    <s v="United States"/>
    <s v="Philadelphia"/>
    <s v="Pennsylvania"/>
    <n v="19140"/>
    <x v="3"/>
    <x v="1"/>
    <s v="Paper"/>
    <n v="41472"/>
    <n v="8"/>
    <n v="2"/>
    <n v="145152"/>
  </r>
  <r>
    <s v="Standard Class"/>
    <x v="0"/>
    <s v="United States"/>
    <s v="Philadelphia"/>
    <s v="Pennsylvania"/>
    <n v="19140"/>
    <x v="3"/>
    <x v="1"/>
    <s v="Binders"/>
    <n v="3168"/>
    <n v="3"/>
    <n v="7"/>
    <n v="-24288"/>
  </r>
  <r>
    <s v="Standard Class"/>
    <x v="0"/>
    <s v="United States"/>
    <s v="Philadelphia"/>
    <s v="Pennsylvania"/>
    <n v="19140"/>
    <x v="3"/>
    <x v="0"/>
    <s v="Chairs"/>
    <n v="1228465"/>
    <n v="5"/>
    <n v="3"/>
    <n v="0"/>
  </r>
  <r>
    <s v="Standard Class"/>
    <x v="0"/>
    <s v="United States"/>
    <s v="Philadelphia"/>
    <s v="Pennsylvania"/>
    <n v="19140"/>
    <x v="3"/>
    <x v="1"/>
    <s v="Binders"/>
    <n v="31086"/>
    <n v="3"/>
    <n v="7"/>
    <n v="-227964"/>
  </r>
  <r>
    <s v="Standard Class"/>
    <x v="0"/>
    <s v="United States"/>
    <s v="Philadelphia"/>
    <s v="Pennsylvania"/>
    <n v="19140"/>
    <x v="3"/>
    <x v="1"/>
    <s v="Paper"/>
    <n v="33552"/>
    <n v="4"/>
    <n v="2"/>
    <n v="117432"/>
  </r>
  <r>
    <s v="Standard Class"/>
    <x v="0"/>
    <s v="United States"/>
    <s v="Belleville"/>
    <s v="New Jersey"/>
    <n v="7109"/>
    <x v="3"/>
    <x v="2"/>
    <s v="Accessories"/>
    <n v="23997"/>
    <n v="3"/>
    <n v="0"/>
    <n v="71991"/>
  </r>
  <r>
    <s v="Standard Class"/>
    <x v="0"/>
    <s v="United States"/>
    <s v="Belleville"/>
    <s v="New Jersey"/>
    <n v="7109"/>
    <x v="3"/>
    <x v="1"/>
    <s v="Labels"/>
    <n v="982"/>
    <n v="2"/>
    <n v="0"/>
    <n v="48118"/>
  </r>
  <r>
    <s v="Standard Class"/>
    <x v="0"/>
    <s v="United States"/>
    <s v="San Francisco"/>
    <s v="California"/>
    <n v="94110"/>
    <x v="1"/>
    <x v="2"/>
    <s v="Accessories"/>
    <n v="678"/>
    <n v="4"/>
    <n v="0"/>
    <n v="4068"/>
  </r>
  <r>
    <s v="Standard Class"/>
    <x v="0"/>
    <s v="United States"/>
    <s v="San Francisco"/>
    <s v="California"/>
    <n v="94110"/>
    <x v="1"/>
    <x v="2"/>
    <s v="Accessories"/>
    <n v="16797"/>
    <n v="3"/>
    <n v="0"/>
    <n v="403128"/>
  </r>
  <r>
    <s v="Standard Class"/>
    <x v="0"/>
    <s v="United States"/>
    <s v="Lakeville"/>
    <s v="Minnesota"/>
    <n v="55044"/>
    <x v="2"/>
    <x v="1"/>
    <s v="Fasteners"/>
    <n v="35"/>
    <n v="7"/>
    <n v="0"/>
    <n v="168"/>
  </r>
  <r>
    <s v="Standard Class"/>
    <x v="0"/>
    <s v="United States"/>
    <s v="Lakeville"/>
    <s v="Minnesota"/>
    <n v="55044"/>
    <x v="2"/>
    <x v="1"/>
    <s v="Supplies"/>
    <n v="3724"/>
    <n v="4"/>
    <n v="0"/>
    <n v="107996"/>
  </r>
  <r>
    <s v="Standard Class"/>
    <x v="0"/>
    <s v="United States"/>
    <s v="Lakeville"/>
    <s v="Minnesota"/>
    <n v="55044"/>
    <x v="2"/>
    <x v="1"/>
    <s v="Envelopes"/>
    <n v="1528"/>
    <n v="2"/>
    <n v="0"/>
    <n v="74872"/>
  </r>
  <r>
    <s v="Second Class"/>
    <x v="0"/>
    <s v="United States"/>
    <s v="Florence"/>
    <s v="Kentucky"/>
    <n v="41042"/>
    <x v="0"/>
    <x v="0"/>
    <s v="Chairs"/>
    <n v="30196"/>
    <n v="2"/>
    <n v="0"/>
    <n v="90588"/>
  </r>
  <r>
    <s v="Second Class"/>
    <x v="0"/>
    <s v="United States"/>
    <s v="Florence"/>
    <s v="Kentucky"/>
    <n v="41042"/>
    <x v="0"/>
    <x v="1"/>
    <s v="Appliances"/>
    <n v="18066"/>
    <n v="3"/>
    <n v="0"/>
    <n v="505848"/>
  </r>
  <r>
    <s v="Second Class"/>
    <x v="0"/>
    <s v="United States"/>
    <s v="Florence"/>
    <s v="Kentucky"/>
    <n v="41042"/>
    <x v="0"/>
    <x v="2"/>
    <s v="Phones"/>
    <n v="19198"/>
    <n v="2"/>
    <n v="0"/>
    <n v="518346"/>
  </r>
  <r>
    <s v="Second Class"/>
    <x v="0"/>
    <s v="United States"/>
    <s v="Florence"/>
    <s v="Kentucky"/>
    <n v="41042"/>
    <x v="0"/>
    <x v="2"/>
    <s v="Phones"/>
    <n v="6599"/>
    <n v="1"/>
    <n v="0"/>
    <n v="171574"/>
  </r>
  <r>
    <s v="Standard Class"/>
    <x v="1"/>
    <s v="United States"/>
    <s v="Tampa"/>
    <s v="Florida"/>
    <n v="33614"/>
    <x v="0"/>
    <x v="1"/>
    <s v="Art"/>
    <n v="35216"/>
    <n v="2"/>
    <n v="2"/>
    <n v="26412"/>
  </r>
  <r>
    <s v="Standard Class"/>
    <x v="1"/>
    <s v="United States"/>
    <s v="Tampa"/>
    <s v="Florida"/>
    <n v="33614"/>
    <x v="0"/>
    <x v="1"/>
    <s v="Appliances"/>
    <n v="23696"/>
    <n v="2"/>
    <n v="2"/>
    <n v="65164"/>
  </r>
  <r>
    <s v="Standard Class"/>
    <x v="1"/>
    <s v="United States"/>
    <s v="Tampa"/>
    <s v="Florida"/>
    <n v="33614"/>
    <x v="0"/>
    <x v="2"/>
    <s v="Machines"/>
    <n v="265475"/>
    <n v="1"/>
    <n v="5"/>
    <n v="-1114995"/>
  </r>
  <r>
    <s v="Second Class"/>
    <x v="0"/>
    <s v="United States"/>
    <s v="Tyler"/>
    <s v="Texas"/>
    <n v="75701"/>
    <x v="2"/>
    <x v="1"/>
    <s v="Binders"/>
    <n v="51184"/>
    <n v="4"/>
    <n v="8"/>
    <n v="-793352"/>
  </r>
  <r>
    <s v="Standard Class"/>
    <x v="2"/>
    <s v="United States"/>
    <s v="Columbia"/>
    <s v="Tennessee"/>
    <n v="38401"/>
    <x v="0"/>
    <x v="1"/>
    <s v="Paper"/>
    <n v="9664"/>
    <n v="2"/>
    <n v="2"/>
    <n v="32616"/>
  </r>
  <r>
    <s v="Standard Class"/>
    <x v="1"/>
    <s v="United States"/>
    <s v="Fort Worth"/>
    <s v="Texas"/>
    <n v="76106"/>
    <x v="2"/>
    <x v="2"/>
    <s v="Phones"/>
    <n v="21072"/>
    <n v="3"/>
    <n v="2"/>
    <n v="15804"/>
  </r>
  <r>
    <s v="Standard Class"/>
    <x v="1"/>
    <s v="United States"/>
    <s v="New York City"/>
    <s v="New York"/>
    <n v="10035"/>
    <x v="3"/>
    <x v="1"/>
    <s v="Art"/>
    <n v="6045"/>
    <n v="3"/>
    <n v="0"/>
    <n v="163215"/>
  </r>
  <r>
    <s v="Standard Class"/>
    <x v="1"/>
    <s v="United States"/>
    <s v="New York City"/>
    <s v="New York"/>
    <n v="10035"/>
    <x v="3"/>
    <x v="1"/>
    <s v="Art"/>
    <n v="1152"/>
    <n v="4"/>
    <n v="0"/>
    <n v="33408"/>
  </r>
  <r>
    <s v="Standard Class"/>
    <x v="1"/>
    <s v="United States"/>
    <s v="New York City"/>
    <s v="New York"/>
    <n v="10035"/>
    <x v="3"/>
    <x v="0"/>
    <s v="Bookcases"/>
    <n v="186048"/>
    <n v="4"/>
    <n v="2"/>
    <n v="93024"/>
  </r>
  <r>
    <s v="First Class"/>
    <x v="1"/>
    <s v="United States"/>
    <s v="Los Angeles"/>
    <s v="California"/>
    <n v="90036"/>
    <x v="1"/>
    <x v="1"/>
    <s v="Binders"/>
    <n v="3744"/>
    <n v="4"/>
    <n v="2"/>
    <n v="117"/>
  </r>
  <r>
    <s v="First Class"/>
    <x v="1"/>
    <s v="United States"/>
    <s v="Los Angeles"/>
    <s v="California"/>
    <n v="90036"/>
    <x v="1"/>
    <x v="1"/>
    <s v="Binders"/>
    <n v="26976"/>
    <n v="4"/>
    <n v="2"/>
    <n v="87672"/>
  </r>
  <r>
    <s v="First Class"/>
    <x v="1"/>
    <s v="United States"/>
    <s v="Los Angeles"/>
    <s v="California"/>
    <n v="90036"/>
    <x v="1"/>
    <x v="1"/>
    <s v="Supplies"/>
    <n v="1136"/>
    <n v="2"/>
    <n v="0"/>
    <n v="32944"/>
  </r>
  <r>
    <s v="First Class"/>
    <x v="1"/>
    <s v="United States"/>
    <s v="Los Angeles"/>
    <s v="California"/>
    <n v="90036"/>
    <x v="1"/>
    <x v="1"/>
    <s v="Labels"/>
    <n v="1462"/>
    <n v="2"/>
    <n v="0"/>
    <n v="68714"/>
  </r>
  <r>
    <s v="Standard Class"/>
    <x v="0"/>
    <s v="United States"/>
    <s v="Louisville"/>
    <s v="Kentucky"/>
    <n v="40214"/>
    <x v="0"/>
    <x v="2"/>
    <s v="Phones"/>
    <n v="8372"/>
    <n v="7"/>
    <n v="0"/>
    <n v="234416"/>
  </r>
  <r>
    <s v="Standard Class"/>
    <x v="0"/>
    <s v="United States"/>
    <s v="Louisville"/>
    <s v="Kentucky"/>
    <n v="40214"/>
    <x v="0"/>
    <x v="0"/>
    <s v="Chairs"/>
    <n v="28794"/>
    <n v="3"/>
    <n v="0"/>
    <n v="777438"/>
  </r>
  <r>
    <s v="Standard Class"/>
    <x v="0"/>
    <s v="United States"/>
    <s v="Lorain"/>
    <s v="Ohio"/>
    <n v="44052"/>
    <x v="3"/>
    <x v="0"/>
    <s v="Furnishings"/>
    <n v="48896"/>
    <n v="4"/>
    <n v="2"/>
    <n v="85568"/>
  </r>
  <r>
    <s v="Standard Class"/>
    <x v="1"/>
    <s v="United States"/>
    <s v="Linden"/>
    <s v="New Jersey"/>
    <n v="7036"/>
    <x v="3"/>
    <x v="2"/>
    <s v="Accessories"/>
    <n v="11536"/>
    <n v="7"/>
    <n v="0"/>
    <n v="496048"/>
  </r>
  <r>
    <s v="Second Class"/>
    <x v="1"/>
    <s v="United States"/>
    <s v="Salinas"/>
    <s v="California"/>
    <n v="93905"/>
    <x v="1"/>
    <x v="1"/>
    <s v="Art"/>
    <n v="516"/>
    <n v="2"/>
    <n v="0"/>
    <n v="13416"/>
  </r>
  <r>
    <s v="Second Class"/>
    <x v="1"/>
    <s v="United States"/>
    <s v="Salinas"/>
    <s v="California"/>
    <n v="93905"/>
    <x v="1"/>
    <x v="1"/>
    <s v="Paper"/>
    <n v="3888"/>
    <n v="6"/>
    <n v="0"/>
    <n v="186624"/>
  </r>
  <r>
    <s v="Standard Class"/>
    <x v="0"/>
    <s v="United States"/>
    <s v="Jackson"/>
    <s v="Mississippi"/>
    <n v="39212"/>
    <x v="0"/>
    <x v="1"/>
    <s v="Art"/>
    <n v="18588"/>
    <n v="6"/>
    <n v="0"/>
    <n v="501876"/>
  </r>
  <r>
    <s v="Standard Class"/>
    <x v="0"/>
    <s v="United States"/>
    <s v="New York City"/>
    <s v="New York"/>
    <n v="10035"/>
    <x v="3"/>
    <x v="0"/>
    <s v="Furnishings"/>
    <n v="4446"/>
    <n v="2"/>
    <n v="0"/>
    <n v="146718"/>
  </r>
  <r>
    <s v="Standard Class"/>
    <x v="0"/>
    <s v="United States"/>
    <s v="New York City"/>
    <s v="New York"/>
    <n v="10035"/>
    <x v="3"/>
    <x v="1"/>
    <s v="Storage"/>
    <n v="24294"/>
    <n v="3"/>
    <n v="0"/>
    <n v="97176"/>
  </r>
  <r>
    <s v="Standard Class"/>
    <x v="0"/>
    <s v="United States"/>
    <s v="New York City"/>
    <s v="New York"/>
    <n v="10035"/>
    <x v="3"/>
    <x v="1"/>
    <s v="Paper"/>
    <n v="3996"/>
    <n v="2"/>
    <n v="0"/>
    <n v="187812"/>
  </r>
  <r>
    <s v="Standard Class"/>
    <x v="0"/>
    <s v="United States"/>
    <s v="New York City"/>
    <s v="New York"/>
    <n v="10035"/>
    <x v="3"/>
    <x v="1"/>
    <s v="Supplies"/>
    <n v="1023"/>
    <n v="10"/>
    <n v="0"/>
    <n v="26598"/>
  </r>
  <r>
    <s v="Standard Class"/>
    <x v="0"/>
    <s v="United States"/>
    <s v="New York City"/>
    <s v="New York"/>
    <n v="10035"/>
    <x v="3"/>
    <x v="1"/>
    <s v="Storage"/>
    <n v="2136"/>
    <n v="2"/>
    <n v="0"/>
    <n v="57672"/>
  </r>
  <r>
    <s v="Standard Class"/>
    <x v="2"/>
    <s v="United States"/>
    <s v="New Brunswick"/>
    <s v="New Jersey"/>
    <n v="8901"/>
    <x v="3"/>
    <x v="1"/>
    <s v="Paper"/>
    <n v="761"/>
    <n v="1"/>
    <n v="0"/>
    <n v="35767"/>
  </r>
  <r>
    <s v="Standard Class"/>
    <x v="2"/>
    <s v="United States"/>
    <s v="New Brunswick"/>
    <s v="New Jersey"/>
    <n v="8901"/>
    <x v="3"/>
    <x v="1"/>
    <s v="Fasteners"/>
    <n v="716"/>
    <n v="2"/>
    <n v="0"/>
    <n v="358"/>
  </r>
  <r>
    <s v="Standard Class"/>
    <x v="0"/>
    <s v="United States"/>
    <s v="San Francisco"/>
    <s v="California"/>
    <n v="94122"/>
    <x v="1"/>
    <x v="1"/>
    <s v="Supplies"/>
    <n v="736"/>
    <n v="2"/>
    <n v="0"/>
    <n v="1472"/>
  </r>
  <r>
    <s v="Standard Class"/>
    <x v="0"/>
    <s v="United States"/>
    <s v="San Francisco"/>
    <s v="California"/>
    <n v="94122"/>
    <x v="1"/>
    <x v="1"/>
    <s v="Art"/>
    <n v="231"/>
    <n v="2"/>
    <n v="0"/>
    <n v="10626"/>
  </r>
  <r>
    <s v="Second Class"/>
    <x v="1"/>
    <s v="United States"/>
    <s v="Jacksonville"/>
    <s v="Florida"/>
    <n v="32216"/>
    <x v="0"/>
    <x v="2"/>
    <s v="Accessories"/>
    <n v="191472"/>
    <n v="6"/>
    <n v="2"/>
    <n v="406878"/>
  </r>
  <r>
    <s v="Second Class"/>
    <x v="1"/>
    <s v="United States"/>
    <s v="Jacksonville"/>
    <s v="Florida"/>
    <n v="32216"/>
    <x v="0"/>
    <x v="1"/>
    <s v="Art"/>
    <n v="5248"/>
    <n v="2"/>
    <n v="2"/>
    <n v="5904"/>
  </r>
  <r>
    <s v="Second Class"/>
    <x v="1"/>
    <s v="United States"/>
    <s v="Jacksonville"/>
    <s v="Florida"/>
    <n v="32216"/>
    <x v="0"/>
    <x v="2"/>
    <s v="Phones"/>
    <n v="59184"/>
    <n v="2"/>
    <n v="2"/>
    <n v="51786"/>
  </r>
  <r>
    <s v="Standard Class"/>
    <x v="1"/>
    <s v="United States"/>
    <s v="Springfield"/>
    <s v="Virginia"/>
    <n v="22153"/>
    <x v="0"/>
    <x v="1"/>
    <s v="Labels"/>
    <n v="289"/>
    <n v="1"/>
    <n v="0"/>
    <n v="13583"/>
  </r>
  <r>
    <s v="Standard Class"/>
    <x v="1"/>
    <s v="United States"/>
    <s v="Springfield"/>
    <s v="Virginia"/>
    <n v="22153"/>
    <x v="0"/>
    <x v="0"/>
    <s v="Furnishings"/>
    <n v="5194"/>
    <n v="1"/>
    <n v="0"/>
    <n v="212954"/>
  </r>
  <r>
    <s v="First Class"/>
    <x v="1"/>
    <s v="United States"/>
    <s v="Philadelphia"/>
    <s v="Pennsylvania"/>
    <n v="19140"/>
    <x v="3"/>
    <x v="1"/>
    <s v="Labels"/>
    <n v="15936"/>
    <n v="4"/>
    <n v="2"/>
    <n v="51792"/>
  </r>
  <r>
    <s v="Standard Class"/>
    <x v="1"/>
    <s v="United States"/>
    <s v="Lancaster"/>
    <s v="Pennsylvania"/>
    <n v="17602"/>
    <x v="3"/>
    <x v="1"/>
    <s v="Binders"/>
    <n v="4491"/>
    <n v="6"/>
    <n v="7"/>
    <n v="-35928"/>
  </r>
  <r>
    <s v="First Class"/>
    <x v="2"/>
    <s v="United States"/>
    <s v="Philadelphia"/>
    <s v="Pennsylvania"/>
    <n v="19143"/>
    <x v="3"/>
    <x v="1"/>
    <s v="Binders"/>
    <n v="114147"/>
    <n v="5"/>
    <n v="7"/>
    <n v="-76098"/>
  </r>
  <r>
    <s v="First Class"/>
    <x v="2"/>
    <s v="United States"/>
    <s v="Philadelphia"/>
    <s v="Pennsylvania"/>
    <n v="19143"/>
    <x v="3"/>
    <x v="2"/>
    <s v="Phones"/>
    <n v="280782"/>
    <n v="3"/>
    <n v="4"/>
    <n v="-46797"/>
  </r>
  <r>
    <s v="First Class"/>
    <x v="0"/>
    <s v="United States"/>
    <s v="Concord"/>
    <s v="New Hampshire"/>
    <n v="3301"/>
    <x v="3"/>
    <x v="1"/>
    <s v="Paper"/>
    <n v="3444"/>
    <n v="3"/>
    <n v="0"/>
    <n v="1722"/>
  </r>
  <r>
    <s v="Standard Class"/>
    <x v="0"/>
    <s v="United States"/>
    <s v="New York City"/>
    <s v="New York"/>
    <n v="10009"/>
    <x v="3"/>
    <x v="1"/>
    <s v="Paper"/>
    <n v="1136"/>
    <n v="2"/>
    <n v="0"/>
    <n v="52256"/>
  </r>
  <r>
    <s v="Standard Class"/>
    <x v="0"/>
    <s v="United States"/>
    <s v="New York City"/>
    <s v="New York"/>
    <n v="10009"/>
    <x v="3"/>
    <x v="1"/>
    <s v="Binders"/>
    <n v="106344"/>
    <n v="7"/>
    <n v="2"/>
    <n v="372204"/>
  </r>
  <r>
    <s v="Standard Class"/>
    <x v="0"/>
    <s v="United States"/>
    <s v="Charlotte"/>
    <s v="North Carolina"/>
    <n v="28205"/>
    <x v="0"/>
    <x v="1"/>
    <s v="Paper"/>
    <n v="19216"/>
    <n v="5"/>
    <n v="2"/>
    <n v="67256"/>
  </r>
  <r>
    <s v="Standard Class"/>
    <x v="2"/>
    <s v="United States"/>
    <s v="Concord"/>
    <s v="New Hampshire"/>
    <n v="3301"/>
    <x v="3"/>
    <x v="0"/>
    <s v="Furnishings"/>
    <n v="32259"/>
    <n v="3"/>
    <n v="0"/>
    <n v="64518"/>
  </r>
  <r>
    <s v="Standard Class"/>
    <x v="2"/>
    <s v="United States"/>
    <s v="Concord"/>
    <s v="New Hampshire"/>
    <n v="3301"/>
    <x v="3"/>
    <x v="2"/>
    <s v="Accessories"/>
    <n v="2999"/>
    <n v="1"/>
    <n v="0"/>
    <n v="131956"/>
  </r>
  <r>
    <s v="Standard Class"/>
    <x v="2"/>
    <s v="United States"/>
    <s v="Concord"/>
    <s v="New Hampshire"/>
    <n v="3301"/>
    <x v="3"/>
    <x v="2"/>
    <s v="Accessories"/>
    <n v="37197"/>
    <n v="3"/>
    <n v="0"/>
    <n v="669546"/>
  </r>
  <r>
    <s v="Standard Class"/>
    <x v="2"/>
    <s v="United States"/>
    <s v="Philadelphia"/>
    <s v="Pennsylvania"/>
    <n v="19120"/>
    <x v="3"/>
    <x v="1"/>
    <s v="Binders"/>
    <n v="5892"/>
    <n v="4"/>
    <n v="7"/>
    <n v="-41244"/>
  </r>
  <r>
    <s v="Second Class"/>
    <x v="2"/>
    <s v="United States"/>
    <s v="New York City"/>
    <s v="New York"/>
    <n v="10024"/>
    <x v="3"/>
    <x v="1"/>
    <s v="Binders"/>
    <n v="68472"/>
    <n v="3"/>
    <n v="2"/>
    <n v="231093"/>
  </r>
  <r>
    <s v="Second Class"/>
    <x v="2"/>
    <s v="United States"/>
    <s v="New York City"/>
    <s v="New York"/>
    <n v="10024"/>
    <x v="3"/>
    <x v="0"/>
    <s v="Chairs"/>
    <n v="12429"/>
    <n v="5"/>
    <n v="1"/>
    <n v="26239"/>
  </r>
  <r>
    <s v="Standard Class"/>
    <x v="0"/>
    <s v="United States"/>
    <s v="Springfield"/>
    <s v="Virginia"/>
    <n v="22153"/>
    <x v="0"/>
    <x v="1"/>
    <s v="Storage"/>
    <n v="3084"/>
    <n v="2"/>
    <n v="0"/>
    <n v="83268"/>
  </r>
  <r>
    <s v="Same Day"/>
    <x v="0"/>
    <s v="United States"/>
    <s v="San Francisco"/>
    <s v="California"/>
    <n v="94109"/>
    <x v="1"/>
    <x v="1"/>
    <s v="Art"/>
    <n v="1348"/>
    <n v="4"/>
    <n v="0"/>
    <n v="59312"/>
  </r>
  <r>
    <s v="First Class"/>
    <x v="2"/>
    <s v="United States"/>
    <s v="Detroit"/>
    <s v="Michigan"/>
    <n v="48227"/>
    <x v="2"/>
    <x v="0"/>
    <s v="Furnishings"/>
    <n v="314"/>
    <n v="5"/>
    <n v="0"/>
    <n v="10048"/>
  </r>
  <r>
    <s v="Standard Class"/>
    <x v="0"/>
    <s v="United States"/>
    <s v="Rochester"/>
    <s v="New York"/>
    <n v="14609"/>
    <x v="3"/>
    <x v="0"/>
    <s v="Furnishings"/>
    <n v="1746"/>
    <n v="2"/>
    <n v="0"/>
    <n v="59364"/>
  </r>
  <r>
    <s v="Second Class"/>
    <x v="1"/>
    <s v="United States"/>
    <s v="Los Angeles"/>
    <s v="California"/>
    <n v="90045"/>
    <x v="1"/>
    <x v="1"/>
    <s v="Binders"/>
    <n v="13944"/>
    <n v="3"/>
    <n v="2"/>
    <n v="45318"/>
  </r>
  <r>
    <s v="Standard Class"/>
    <x v="0"/>
    <s v="United States"/>
    <s v="San Diego"/>
    <s v="California"/>
    <n v="92105"/>
    <x v="1"/>
    <x v="1"/>
    <s v="Storage"/>
    <n v="8376"/>
    <n v="12"/>
    <n v="0"/>
    <n v="16752"/>
  </r>
  <r>
    <s v="Standard Class"/>
    <x v="2"/>
    <s v="United States"/>
    <s v="Columbia"/>
    <s v="Maryland"/>
    <n v="21044"/>
    <x v="3"/>
    <x v="1"/>
    <s v="Binders"/>
    <n v="3766"/>
    <n v="7"/>
    <n v="0"/>
    <n v="184534"/>
  </r>
  <r>
    <s v="Standard Class"/>
    <x v="1"/>
    <s v="United States"/>
    <s v="San Francisco"/>
    <s v="California"/>
    <n v="94122"/>
    <x v="1"/>
    <x v="1"/>
    <s v="Paper"/>
    <n v="3468"/>
    <n v="6"/>
    <n v="0"/>
    <n v="169932"/>
  </r>
  <r>
    <s v="Standard Class"/>
    <x v="0"/>
    <s v="United States"/>
    <s v="New Rochelle"/>
    <s v="New York"/>
    <n v="10801"/>
    <x v="3"/>
    <x v="2"/>
    <s v="Accessories"/>
    <n v="14995"/>
    <n v="5"/>
    <n v="0"/>
    <n v="14995"/>
  </r>
  <r>
    <s v="Standard Class"/>
    <x v="0"/>
    <s v="United States"/>
    <s v="New Rochelle"/>
    <s v="New York"/>
    <n v="10801"/>
    <x v="3"/>
    <x v="1"/>
    <s v="Binders"/>
    <n v="51312"/>
    <n v="3"/>
    <n v="2"/>
    <n v="186006"/>
  </r>
  <r>
    <s v="First Class"/>
    <x v="2"/>
    <s v="United States"/>
    <s v="Detroit"/>
    <s v="Michigan"/>
    <n v="48227"/>
    <x v="2"/>
    <x v="1"/>
    <s v="Paper"/>
    <n v="454"/>
    <n v="1"/>
    <n v="0"/>
    <n v="2043"/>
  </r>
  <r>
    <s v="First Class"/>
    <x v="2"/>
    <s v="United States"/>
    <s v="Detroit"/>
    <s v="Michigan"/>
    <n v="48227"/>
    <x v="2"/>
    <x v="1"/>
    <s v="Art"/>
    <n v="1592"/>
    <n v="4"/>
    <n v="0"/>
    <n v="54128"/>
  </r>
  <r>
    <s v="First Class"/>
    <x v="2"/>
    <s v="United States"/>
    <s v="Detroit"/>
    <s v="Michigan"/>
    <n v="48227"/>
    <x v="2"/>
    <x v="2"/>
    <s v="Phones"/>
    <n v="54392"/>
    <n v="8"/>
    <n v="0"/>
    <n v="13598"/>
  </r>
  <r>
    <s v="First Class"/>
    <x v="1"/>
    <s v="United States"/>
    <s v="San Francisco"/>
    <s v="California"/>
    <n v="94122"/>
    <x v="1"/>
    <x v="1"/>
    <s v="Storage"/>
    <n v="15582"/>
    <n v="7"/>
    <n v="0"/>
    <n v="420714"/>
  </r>
  <r>
    <s v="First Class"/>
    <x v="1"/>
    <s v="United States"/>
    <s v="San Francisco"/>
    <s v="California"/>
    <n v="94122"/>
    <x v="1"/>
    <x v="1"/>
    <s v="Binders"/>
    <n v="70008"/>
    <n v="3"/>
    <n v="2"/>
    <n v="245028"/>
  </r>
  <r>
    <s v="Second Class"/>
    <x v="0"/>
    <s v="United States"/>
    <s v="Houston"/>
    <s v="Texas"/>
    <n v="77095"/>
    <x v="2"/>
    <x v="1"/>
    <s v="Envelopes"/>
    <n v="15648"/>
    <n v="2"/>
    <n v="2"/>
    <n v="50856"/>
  </r>
  <r>
    <s v="Standard Class"/>
    <x v="0"/>
    <s v="United States"/>
    <s v="Detroit"/>
    <s v="Michigan"/>
    <n v="48227"/>
    <x v="2"/>
    <x v="1"/>
    <s v="Labels"/>
    <n v="1036"/>
    <n v="7"/>
    <n v="0"/>
    <n v="518"/>
  </r>
  <r>
    <s v="Second Class"/>
    <x v="1"/>
    <s v="United States"/>
    <s v="Auburn"/>
    <s v="New York"/>
    <n v="13021"/>
    <x v="3"/>
    <x v="1"/>
    <s v="Paper"/>
    <n v="4696"/>
    <n v="8"/>
    <n v="0"/>
    <n v="225408"/>
  </r>
  <r>
    <s v="First Class"/>
    <x v="1"/>
    <s v="United States"/>
    <s v="Springfield"/>
    <s v="Ohio"/>
    <n v="45503"/>
    <x v="3"/>
    <x v="1"/>
    <s v="Binders"/>
    <n v="8904"/>
    <n v="2"/>
    <n v="7"/>
    <n v="-65296"/>
  </r>
  <r>
    <s v="First Class"/>
    <x v="0"/>
    <s v="United States"/>
    <s v="Garland"/>
    <s v="Texas"/>
    <n v="75043"/>
    <x v="2"/>
    <x v="1"/>
    <s v="Labels"/>
    <n v="1044"/>
    <n v="5"/>
    <n v="2"/>
    <n v="3393"/>
  </r>
  <r>
    <s v="First Class"/>
    <x v="0"/>
    <s v="United States"/>
    <s v="Garland"/>
    <s v="Texas"/>
    <n v="75043"/>
    <x v="2"/>
    <x v="1"/>
    <s v="Binders"/>
    <n v="18336"/>
    <n v="4"/>
    <n v="8"/>
    <n v="-32088"/>
  </r>
  <r>
    <s v="First Class"/>
    <x v="0"/>
    <s v="United States"/>
    <s v="Chicago"/>
    <s v="Illinois"/>
    <n v="60653"/>
    <x v="2"/>
    <x v="2"/>
    <s v="Phones"/>
    <n v="323976"/>
    <n v="3"/>
    <n v="2"/>
    <n v="202485"/>
  </r>
  <r>
    <s v="Standard Class"/>
    <x v="0"/>
    <s v="United States"/>
    <s v="Los Angeles"/>
    <s v="California"/>
    <n v="90032"/>
    <x v="1"/>
    <x v="1"/>
    <s v="Paper"/>
    <n v="2004"/>
    <n v="3"/>
    <n v="0"/>
    <n v="96192"/>
  </r>
  <r>
    <s v="Standard Class"/>
    <x v="0"/>
    <s v="United States"/>
    <s v="Los Angeles"/>
    <s v="California"/>
    <n v="90032"/>
    <x v="1"/>
    <x v="1"/>
    <s v="Storage"/>
    <n v="6496"/>
    <n v="2"/>
    <n v="0"/>
    <n v="25984"/>
  </r>
  <r>
    <s v="Standard Class"/>
    <x v="0"/>
    <s v="United States"/>
    <s v="Los Angeles"/>
    <s v="California"/>
    <n v="90032"/>
    <x v="1"/>
    <x v="1"/>
    <s v="Paper"/>
    <n v="1296"/>
    <n v="2"/>
    <n v="0"/>
    <n v="62208"/>
  </r>
  <r>
    <s v="Standard Class"/>
    <x v="0"/>
    <s v="United States"/>
    <s v="New York City"/>
    <s v="New York"/>
    <n v="10009"/>
    <x v="3"/>
    <x v="0"/>
    <s v="Bookcases"/>
    <n v="323136"/>
    <n v="4"/>
    <n v="2"/>
    <n v="121176"/>
  </r>
  <r>
    <s v="Standard Class"/>
    <x v="0"/>
    <s v="United States"/>
    <s v="New York City"/>
    <s v="New York"/>
    <n v="10009"/>
    <x v="3"/>
    <x v="2"/>
    <s v="Phones"/>
    <n v="9093"/>
    <n v="7"/>
    <n v="0"/>
    <n v="27279"/>
  </r>
  <r>
    <s v="Standard Class"/>
    <x v="0"/>
    <s v="United States"/>
    <s v="New York City"/>
    <s v="New York"/>
    <n v="10009"/>
    <x v="3"/>
    <x v="1"/>
    <s v="Binders"/>
    <n v="52776"/>
    <n v="3"/>
    <n v="2"/>
    <n v="19791"/>
  </r>
  <r>
    <s v="Standard Class"/>
    <x v="2"/>
    <s v="United States"/>
    <s v="Jackson"/>
    <s v="Michigan"/>
    <n v="49201"/>
    <x v="2"/>
    <x v="2"/>
    <s v="Phones"/>
    <n v="11998"/>
    <n v="4"/>
    <n v="0"/>
    <n v="323946"/>
  </r>
  <r>
    <s v="Standard Class"/>
    <x v="2"/>
    <s v="United States"/>
    <s v="Jackson"/>
    <s v="Michigan"/>
    <n v="49201"/>
    <x v="2"/>
    <x v="2"/>
    <s v="Accessories"/>
    <n v="192878"/>
    <n v="7"/>
    <n v="0"/>
    <n v="8293754"/>
  </r>
  <r>
    <s v="Standard Class"/>
    <x v="2"/>
    <s v="United States"/>
    <s v="Jackson"/>
    <s v="Michigan"/>
    <n v="49201"/>
    <x v="2"/>
    <x v="1"/>
    <s v="Storage"/>
    <n v="35238"/>
    <n v="2"/>
    <n v="0"/>
    <n v="810474"/>
  </r>
  <r>
    <s v="Standard Class"/>
    <x v="2"/>
    <s v="United States"/>
    <s v="Norwich"/>
    <s v="Connecticut"/>
    <n v="6360"/>
    <x v="3"/>
    <x v="0"/>
    <s v="Furnishings"/>
    <n v="222"/>
    <n v="6"/>
    <n v="0"/>
    <n v="9102"/>
  </r>
  <r>
    <s v="First Class"/>
    <x v="1"/>
    <s v="United States"/>
    <s v="Milwaukee"/>
    <s v="Wisconsin"/>
    <n v="53209"/>
    <x v="2"/>
    <x v="0"/>
    <s v="Furnishings"/>
    <n v="4694"/>
    <n v="1"/>
    <n v="0"/>
    <n v="192454"/>
  </r>
  <r>
    <s v="First Class"/>
    <x v="1"/>
    <s v="United States"/>
    <s v="Milwaukee"/>
    <s v="Wisconsin"/>
    <n v="53209"/>
    <x v="2"/>
    <x v="2"/>
    <s v="Accessories"/>
    <n v="14373"/>
    <n v="9"/>
    <n v="0"/>
    <n v="560547"/>
  </r>
  <r>
    <s v="Standard Class"/>
    <x v="1"/>
    <s v="United States"/>
    <s v="San Antonio"/>
    <s v="Texas"/>
    <n v="78207"/>
    <x v="2"/>
    <x v="0"/>
    <s v="Tables"/>
    <n v="99918"/>
    <n v="2"/>
    <n v="3"/>
    <n v="-185562"/>
  </r>
  <r>
    <s v="Standard Class"/>
    <x v="1"/>
    <s v="United States"/>
    <s v="San Antonio"/>
    <s v="Texas"/>
    <n v="78207"/>
    <x v="2"/>
    <x v="0"/>
    <s v="Chairs"/>
    <n v="797944"/>
    <n v="4"/>
    <n v="3"/>
    <n v="-56996"/>
  </r>
  <r>
    <s v="Standard Class"/>
    <x v="1"/>
    <s v="United States"/>
    <s v="San Antonio"/>
    <s v="Texas"/>
    <n v="78207"/>
    <x v="2"/>
    <x v="1"/>
    <s v="Binders"/>
    <n v="8568"/>
    <n v="3"/>
    <n v="8"/>
    <n v="-145656"/>
  </r>
  <r>
    <s v="Standard Class"/>
    <x v="1"/>
    <s v="United States"/>
    <s v="Dallas"/>
    <s v="Texas"/>
    <n v="75220"/>
    <x v="2"/>
    <x v="1"/>
    <s v="Envelopes"/>
    <n v="149352"/>
    <n v="3"/>
    <n v="2"/>
    <n v="504063"/>
  </r>
  <r>
    <s v="Standard Class"/>
    <x v="1"/>
    <s v="United States"/>
    <s v="Dallas"/>
    <s v="Texas"/>
    <n v="75220"/>
    <x v="2"/>
    <x v="1"/>
    <s v="Storage"/>
    <n v="12992"/>
    <n v="1"/>
    <n v="2"/>
    <n v="-812"/>
  </r>
  <r>
    <s v="Standard Class"/>
    <x v="0"/>
    <s v="United States"/>
    <s v="Alexandria"/>
    <s v="Virginia"/>
    <n v="22304"/>
    <x v="0"/>
    <x v="1"/>
    <s v="Storage"/>
    <n v="2456"/>
    <n v="2"/>
    <n v="0"/>
    <n v="68768"/>
  </r>
  <r>
    <s v="Standard Class"/>
    <x v="0"/>
    <s v="United States"/>
    <s v="New York City"/>
    <s v="New York"/>
    <n v="10009"/>
    <x v="3"/>
    <x v="2"/>
    <s v="Accessories"/>
    <n v="8514"/>
    <n v="3"/>
    <n v="0"/>
    <n v="349074"/>
  </r>
  <r>
    <s v="Standard Class"/>
    <x v="0"/>
    <s v="United States"/>
    <s v="New York City"/>
    <s v="New York"/>
    <n v="10009"/>
    <x v="3"/>
    <x v="2"/>
    <s v="Phones"/>
    <n v="2199"/>
    <n v="1"/>
    <n v="0"/>
    <n v="105552"/>
  </r>
  <r>
    <s v="Standard Class"/>
    <x v="0"/>
    <s v="United States"/>
    <s v="New York City"/>
    <s v="New York"/>
    <n v="10009"/>
    <x v="3"/>
    <x v="1"/>
    <s v="Appliances"/>
    <n v="4066"/>
    <n v="5"/>
    <n v="0"/>
    <n v="113848"/>
  </r>
  <r>
    <s v="Standard Class"/>
    <x v="1"/>
    <s v="United States"/>
    <s v="New York City"/>
    <s v="New York"/>
    <n v="10011"/>
    <x v="3"/>
    <x v="1"/>
    <s v="Binders"/>
    <n v="841568"/>
    <n v="2"/>
    <n v="2"/>
    <n v="2945488"/>
  </r>
  <r>
    <s v="First Class"/>
    <x v="0"/>
    <s v="United States"/>
    <s v="Philadelphia"/>
    <s v="Pennsylvania"/>
    <n v="19143"/>
    <x v="3"/>
    <x v="1"/>
    <s v="Paper"/>
    <n v="15552"/>
    <n v="3"/>
    <n v="2"/>
    <n v="54432"/>
  </r>
  <r>
    <s v="First Class"/>
    <x v="0"/>
    <s v="United States"/>
    <s v="Philadelphia"/>
    <s v="Pennsylvania"/>
    <n v="19143"/>
    <x v="3"/>
    <x v="2"/>
    <s v="Accessories"/>
    <n v="252"/>
    <n v="5"/>
    <n v="2"/>
    <n v="5355"/>
  </r>
  <r>
    <s v="Standard Class"/>
    <x v="2"/>
    <s v="United States"/>
    <s v="Springfield"/>
    <s v="Virginia"/>
    <n v="22153"/>
    <x v="0"/>
    <x v="1"/>
    <s v="Art"/>
    <n v="462"/>
    <n v="4"/>
    <n v="0"/>
    <n v="12936"/>
  </r>
  <r>
    <s v="Standard Class"/>
    <x v="2"/>
    <s v="United States"/>
    <s v="Springfield"/>
    <s v="Virginia"/>
    <n v="22153"/>
    <x v="0"/>
    <x v="1"/>
    <s v="Appliances"/>
    <n v="2884"/>
    <n v="2"/>
    <n v="0"/>
    <n v="95172"/>
  </r>
  <r>
    <s v="First Class"/>
    <x v="0"/>
    <s v="United States"/>
    <s v="Toledo"/>
    <s v="Ohio"/>
    <n v="43615"/>
    <x v="3"/>
    <x v="1"/>
    <s v="Art"/>
    <n v="14592"/>
    <n v="3"/>
    <n v="2"/>
    <n v="25536"/>
  </r>
  <r>
    <s v="First Class"/>
    <x v="0"/>
    <s v="United States"/>
    <s v="Toledo"/>
    <s v="Ohio"/>
    <n v="43615"/>
    <x v="3"/>
    <x v="1"/>
    <s v="Art"/>
    <n v="89856"/>
    <n v="3"/>
    <n v="2"/>
    <n v="213408"/>
  </r>
  <r>
    <s v="First Class"/>
    <x v="0"/>
    <s v="United States"/>
    <s v="Toledo"/>
    <s v="Ohio"/>
    <n v="43615"/>
    <x v="3"/>
    <x v="1"/>
    <s v="Paper"/>
    <n v="13872"/>
    <n v="3"/>
    <n v="2"/>
    <n v="50286"/>
  </r>
  <r>
    <s v="Standard Class"/>
    <x v="0"/>
    <s v="United States"/>
    <s v="Philadelphia"/>
    <s v="Pennsylvania"/>
    <n v="19140"/>
    <x v="3"/>
    <x v="1"/>
    <s v="Paper"/>
    <n v="12192"/>
    <n v="3"/>
    <n v="2"/>
    <n v="41148"/>
  </r>
  <r>
    <s v="Standard Class"/>
    <x v="2"/>
    <s v="United States"/>
    <s v="Philadelphia"/>
    <s v="Pennsylvania"/>
    <n v="19120"/>
    <x v="3"/>
    <x v="1"/>
    <s v="Paper"/>
    <n v="45056"/>
    <n v="8"/>
    <n v="2"/>
    <n v="152064"/>
  </r>
  <r>
    <s v="Standard Class"/>
    <x v="2"/>
    <s v="United States"/>
    <s v="Philadelphia"/>
    <s v="Pennsylvania"/>
    <n v="19120"/>
    <x v="3"/>
    <x v="1"/>
    <s v="Binders"/>
    <n v="29718"/>
    <n v="6"/>
    <n v="7"/>
    <n v="-217932"/>
  </r>
  <r>
    <s v="Standard Class"/>
    <x v="2"/>
    <s v="United States"/>
    <s v="Philadelphia"/>
    <s v="Pennsylvania"/>
    <n v="19120"/>
    <x v="3"/>
    <x v="1"/>
    <s v="Paper"/>
    <n v="15552"/>
    <n v="3"/>
    <n v="2"/>
    <n v="54432"/>
  </r>
  <r>
    <s v="Standard Class"/>
    <x v="2"/>
    <s v="United States"/>
    <s v="Philadelphia"/>
    <s v="Pennsylvania"/>
    <n v="19120"/>
    <x v="3"/>
    <x v="1"/>
    <s v="Appliances"/>
    <n v="447696"/>
    <n v="2"/>
    <n v="2"/>
    <n v="335772"/>
  </r>
  <r>
    <s v="First Class"/>
    <x v="1"/>
    <s v="United States"/>
    <s v="Farmington"/>
    <s v="New Mexico"/>
    <n v="87401"/>
    <x v="1"/>
    <x v="2"/>
    <s v="Accessories"/>
    <n v="15999"/>
    <n v="1"/>
    <n v="0"/>
    <n v="543966"/>
  </r>
  <r>
    <s v="Standard Class"/>
    <x v="1"/>
    <s v="United States"/>
    <s v="Riverside"/>
    <s v="California"/>
    <n v="92503"/>
    <x v="1"/>
    <x v="1"/>
    <s v="Paper"/>
    <n v="1296"/>
    <n v="2"/>
    <n v="0"/>
    <n v="62208"/>
  </r>
  <r>
    <s v="Standard Class"/>
    <x v="1"/>
    <s v="United States"/>
    <s v="Riverside"/>
    <s v="California"/>
    <n v="92503"/>
    <x v="1"/>
    <x v="1"/>
    <s v="Appliances"/>
    <n v="13448"/>
    <n v="4"/>
    <n v="0"/>
    <n v="349648"/>
  </r>
  <r>
    <s v="First Class"/>
    <x v="1"/>
    <s v="United States"/>
    <s v="San Francisco"/>
    <s v="California"/>
    <n v="94110"/>
    <x v="1"/>
    <x v="1"/>
    <s v="Paper"/>
    <n v="1712"/>
    <n v="2"/>
    <n v="0"/>
    <n v="80464"/>
  </r>
  <r>
    <s v="Standard Class"/>
    <x v="1"/>
    <s v="United States"/>
    <s v="Torrance"/>
    <s v="California"/>
    <n v="90503"/>
    <x v="1"/>
    <x v="1"/>
    <s v="Binders"/>
    <n v="6096"/>
    <n v="2"/>
    <n v="2"/>
    <n v="22098"/>
  </r>
  <r>
    <s v="Standard Class"/>
    <x v="1"/>
    <s v="United States"/>
    <s v="Torrance"/>
    <s v="California"/>
    <n v="90503"/>
    <x v="1"/>
    <x v="0"/>
    <s v="Tables"/>
    <n v="1114272"/>
    <n v="4"/>
    <n v="2"/>
    <n v="417852"/>
  </r>
  <r>
    <s v="Standard Class"/>
    <x v="0"/>
    <s v="United States"/>
    <s v="Seattle"/>
    <s v="Washington"/>
    <n v="98105"/>
    <x v="1"/>
    <x v="1"/>
    <s v="Paper"/>
    <n v="324"/>
    <n v="5"/>
    <n v="0"/>
    <n v="15552"/>
  </r>
  <r>
    <s v="Standard Class"/>
    <x v="0"/>
    <s v="United States"/>
    <s v="Seattle"/>
    <s v="Washington"/>
    <n v="98105"/>
    <x v="1"/>
    <x v="1"/>
    <s v="Storage"/>
    <n v="54057"/>
    <n v="3"/>
    <n v="0"/>
    <n v="1405482"/>
  </r>
  <r>
    <s v="Standard Class"/>
    <x v="0"/>
    <s v="United States"/>
    <s v="Seattle"/>
    <s v="Washington"/>
    <n v="98105"/>
    <x v="1"/>
    <x v="1"/>
    <s v="Binders"/>
    <n v="16776"/>
    <n v="5"/>
    <n v="2"/>
    <n v="6291"/>
  </r>
  <r>
    <s v="First Class"/>
    <x v="0"/>
    <s v="United States"/>
    <s v="Mesa"/>
    <s v="Arizona"/>
    <n v="85204"/>
    <x v="1"/>
    <x v="0"/>
    <s v="Tables"/>
    <n v="393165"/>
    <n v="3"/>
    <n v="5"/>
    <n v="-2044458"/>
  </r>
  <r>
    <s v="Standard Class"/>
    <x v="2"/>
    <s v="United States"/>
    <s v="Philadelphia"/>
    <s v="Pennsylvania"/>
    <n v="19120"/>
    <x v="3"/>
    <x v="0"/>
    <s v="Furnishings"/>
    <n v="516488"/>
    <n v="7"/>
    <n v="2"/>
    <n v="-129122"/>
  </r>
  <r>
    <s v="Standard Class"/>
    <x v="2"/>
    <s v="United States"/>
    <s v="Philadelphia"/>
    <s v="Pennsylvania"/>
    <n v="19120"/>
    <x v="3"/>
    <x v="0"/>
    <s v="Furnishings"/>
    <n v="1007232"/>
    <n v="6"/>
    <n v="2"/>
    <n v="755424"/>
  </r>
  <r>
    <s v="Standard Class"/>
    <x v="2"/>
    <s v="United States"/>
    <s v="Philadelphia"/>
    <s v="Pennsylvania"/>
    <n v="19120"/>
    <x v="3"/>
    <x v="0"/>
    <s v="Tables"/>
    <n v="206532"/>
    <n v="12"/>
    <n v="4"/>
    <n v="-619596"/>
  </r>
  <r>
    <s v="Standard Class"/>
    <x v="2"/>
    <s v="United States"/>
    <s v="Philadelphia"/>
    <s v="Pennsylvania"/>
    <n v="19120"/>
    <x v="3"/>
    <x v="1"/>
    <s v="Paper"/>
    <n v="15552"/>
    <n v="3"/>
    <n v="2"/>
    <n v="54432"/>
  </r>
  <r>
    <s v="Standard Class"/>
    <x v="2"/>
    <s v="United States"/>
    <s v="Philadelphia"/>
    <s v="Pennsylvania"/>
    <n v="19120"/>
    <x v="3"/>
    <x v="1"/>
    <s v="Paper"/>
    <n v="25344"/>
    <n v="6"/>
    <n v="2"/>
    <n v="792"/>
  </r>
  <r>
    <s v="Standard Class"/>
    <x v="0"/>
    <s v="United States"/>
    <s v="Philadelphia"/>
    <s v="Pennsylvania"/>
    <n v="19143"/>
    <x v="3"/>
    <x v="0"/>
    <s v="Furnishings"/>
    <n v="25472"/>
    <n v="4"/>
    <n v="2"/>
    <n v="76416"/>
  </r>
  <r>
    <s v="Standard Class"/>
    <x v="0"/>
    <s v="United States"/>
    <s v="Round Rock"/>
    <s v="Texas"/>
    <n v="78664"/>
    <x v="2"/>
    <x v="1"/>
    <s v="Art"/>
    <n v="27168"/>
    <n v="2"/>
    <n v="2"/>
    <n v="27168"/>
  </r>
  <r>
    <s v="Standard Class"/>
    <x v="0"/>
    <s v="United States"/>
    <s v="Round Rock"/>
    <s v="Texas"/>
    <n v="78664"/>
    <x v="2"/>
    <x v="0"/>
    <s v="Bookcases"/>
    <n v="788528"/>
    <n v="2"/>
    <n v="32"/>
    <n v="-11596"/>
  </r>
  <r>
    <s v="Standard Class"/>
    <x v="0"/>
    <s v="United States"/>
    <s v="Jackson"/>
    <s v="Mississippi"/>
    <n v="39212"/>
    <x v="0"/>
    <x v="1"/>
    <s v="Storage"/>
    <n v="1738"/>
    <n v="5"/>
    <n v="0"/>
    <n v="4345"/>
  </r>
  <r>
    <s v="Second Class"/>
    <x v="0"/>
    <s v="United States"/>
    <s v="Phoenix"/>
    <s v="Arizona"/>
    <n v="85023"/>
    <x v="1"/>
    <x v="2"/>
    <s v="Phones"/>
    <n v="29592"/>
    <n v="1"/>
    <n v="2"/>
    <n v="25893"/>
  </r>
  <r>
    <s v="Second Class"/>
    <x v="0"/>
    <s v="United States"/>
    <s v="Phoenix"/>
    <s v="Arizona"/>
    <n v="85023"/>
    <x v="1"/>
    <x v="1"/>
    <s v="Binders"/>
    <n v="4752"/>
    <n v="2"/>
    <n v="7"/>
    <n v="-3168"/>
  </r>
  <r>
    <s v="Second Class"/>
    <x v="0"/>
    <s v="United States"/>
    <s v="Phoenix"/>
    <s v="Arizona"/>
    <n v="85023"/>
    <x v="1"/>
    <x v="1"/>
    <s v="Paper"/>
    <n v="15552"/>
    <n v="3"/>
    <n v="2"/>
    <n v="56376"/>
  </r>
  <r>
    <s v="Same Day"/>
    <x v="0"/>
    <s v="United States"/>
    <s v="Oceanside"/>
    <s v="California"/>
    <n v="92054"/>
    <x v="1"/>
    <x v="0"/>
    <s v="Furnishings"/>
    <n v="2046"/>
    <n v="2"/>
    <n v="0"/>
    <n v="53196"/>
  </r>
  <r>
    <s v="Standard Class"/>
    <x v="1"/>
    <s v="United States"/>
    <s v="San Francisco"/>
    <s v="California"/>
    <n v="94110"/>
    <x v="1"/>
    <x v="0"/>
    <s v="Chairs"/>
    <n v="321568"/>
    <n v="2"/>
    <n v="2"/>
    <n v="281372"/>
  </r>
  <r>
    <s v="Standard Class"/>
    <x v="2"/>
    <s v="United States"/>
    <s v="Fayetteville"/>
    <s v="Arkansas"/>
    <n v="72701"/>
    <x v="0"/>
    <x v="1"/>
    <s v="Binders"/>
    <n v="624"/>
    <n v="2"/>
    <n v="0"/>
    <n v="30576"/>
  </r>
  <r>
    <s v="First Class"/>
    <x v="1"/>
    <s v="United States"/>
    <s v="San Francisco"/>
    <s v="California"/>
    <n v="94110"/>
    <x v="1"/>
    <x v="1"/>
    <s v="Envelopes"/>
    <n v="2188"/>
    <n v="2"/>
    <n v="0"/>
    <n v="1094"/>
  </r>
  <r>
    <s v="Second Class"/>
    <x v="0"/>
    <s v="United States"/>
    <s v="Boca Raton"/>
    <s v="Florida"/>
    <n v="33433"/>
    <x v="0"/>
    <x v="1"/>
    <s v="Labels"/>
    <n v="4608"/>
    <n v="2"/>
    <n v="2"/>
    <n v="16704"/>
  </r>
  <r>
    <s v="First Class"/>
    <x v="2"/>
    <s v="United States"/>
    <s v="New York City"/>
    <s v="New York"/>
    <n v="10011"/>
    <x v="3"/>
    <x v="1"/>
    <s v="Labels"/>
    <n v="982"/>
    <n v="2"/>
    <n v="0"/>
    <n v="48118"/>
  </r>
  <r>
    <s v="First Class"/>
    <x v="2"/>
    <s v="United States"/>
    <s v="New York City"/>
    <s v="New York"/>
    <n v="10011"/>
    <x v="3"/>
    <x v="1"/>
    <s v="Art"/>
    <n v="3597"/>
    <n v="3"/>
    <n v="0"/>
    <n v="97119"/>
  </r>
  <r>
    <s v="First Class"/>
    <x v="2"/>
    <s v="United States"/>
    <s v="New York City"/>
    <s v="New York"/>
    <n v="10011"/>
    <x v="3"/>
    <x v="1"/>
    <s v="Paper"/>
    <n v="1296"/>
    <n v="2"/>
    <n v="0"/>
    <n v="62208"/>
  </r>
  <r>
    <s v="First Class"/>
    <x v="2"/>
    <s v="United States"/>
    <s v="New York City"/>
    <s v="New York"/>
    <n v="10011"/>
    <x v="3"/>
    <x v="1"/>
    <s v="Paper"/>
    <n v="1916"/>
    <n v="4"/>
    <n v="0"/>
    <n v="91968"/>
  </r>
  <r>
    <s v="First Class"/>
    <x v="2"/>
    <s v="United States"/>
    <s v="New York City"/>
    <s v="New York"/>
    <n v="10011"/>
    <x v="3"/>
    <x v="1"/>
    <s v="Labels"/>
    <n v="864"/>
    <n v="3"/>
    <n v="0"/>
    <n v="42336"/>
  </r>
  <r>
    <s v="First Class"/>
    <x v="2"/>
    <s v="United States"/>
    <s v="New York City"/>
    <s v="New York"/>
    <n v="10011"/>
    <x v="3"/>
    <x v="1"/>
    <s v="Storage"/>
    <n v="50181"/>
    <n v="3"/>
    <n v="0"/>
    <n v="0"/>
  </r>
  <r>
    <s v="Second Class"/>
    <x v="0"/>
    <s v="United States"/>
    <s v="Philadelphia"/>
    <s v="Pennsylvania"/>
    <n v="19134"/>
    <x v="3"/>
    <x v="0"/>
    <s v="Furnishings"/>
    <n v="127104"/>
    <n v="6"/>
    <n v="2"/>
    <n v="285984"/>
  </r>
  <r>
    <s v="Second Class"/>
    <x v="0"/>
    <s v="United States"/>
    <s v="Philadelphia"/>
    <s v="Pennsylvania"/>
    <n v="19134"/>
    <x v="3"/>
    <x v="2"/>
    <s v="Phones"/>
    <n v="1242"/>
    <n v="3"/>
    <n v="4"/>
    <n v="-3105"/>
  </r>
  <r>
    <s v="Second Class"/>
    <x v="0"/>
    <s v="United States"/>
    <s v="Philadelphia"/>
    <s v="Pennsylvania"/>
    <n v="19134"/>
    <x v="3"/>
    <x v="1"/>
    <s v="Binders"/>
    <n v="18588"/>
    <n v="2"/>
    <n v="7"/>
    <n v="-136312"/>
  </r>
  <r>
    <s v="Second Class"/>
    <x v="0"/>
    <s v="United States"/>
    <s v="Philadelphia"/>
    <s v="Pennsylvania"/>
    <n v="19134"/>
    <x v="3"/>
    <x v="1"/>
    <s v="Labels"/>
    <n v="30072"/>
    <n v="3"/>
    <n v="2"/>
    <n v="101493"/>
  </r>
  <r>
    <s v="Second Class"/>
    <x v="2"/>
    <s v="United States"/>
    <s v="New York City"/>
    <s v="New York"/>
    <n v="10011"/>
    <x v="3"/>
    <x v="2"/>
    <s v="Phones"/>
    <n v="16093"/>
    <n v="7"/>
    <n v="0"/>
    <n v="32186"/>
  </r>
  <r>
    <s v="Second Class"/>
    <x v="2"/>
    <s v="United States"/>
    <s v="New York City"/>
    <s v="New York"/>
    <n v="10011"/>
    <x v="3"/>
    <x v="1"/>
    <s v="Binders"/>
    <n v="75792"/>
    <n v="3"/>
    <n v="2"/>
    <n v="255798"/>
  </r>
  <r>
    <s v="Standard Class"/>
    <x v="0"/>
    <s v="United States"/>
    <s v="Portland"/>
    <s v="Oregon"/>
    <n v="97206"/>
    <x v="1"/>
    <x v="1"/>
    <s v="Binders"/>
    <n v="108"/>
    <n v="2"/>
    <n v="7"/>
    <n v="-792"/>
  </r>
  <r>
    <s v="First Class"/>
    <x v="1"/>
    <s v="United States"/>
    <s v="Detroit"/>
    <s v="Michigan"/>
    <n v="48205"/>
    <x v="2"/>
    <x v="2"/>
    <s v="Machines"/>
    <n v="3059982"/>
    <n v="2"/>
    <n v="1"/>
    <n v="679996"/>
  </r>
  <r>
    <s v="First Class"/>
    <x v="0"/>
    <s v="United States"/>
    <s v="Wilmington"/>
    <s v="North Carolina"/>
    <n v="28403"/>
    <x v="0"/>
    <x v="1"/>
    <s v="Binders"/>
    <n v="3282"/>
    <n v="2"/>
    <n v="7"/>
    <n v="-26256"/>
  </r>
  <r>
    <s v="First Class"/>
    <x v="1"/>
    <s v="United States"/>
    <s v="Columbus"/>
    <s v="Indiana"/>
    <n v="47201"/>
    <x v="2"/>
    <x v="1"/>
    <s v="Paper"/>
    <n v="3402"/>
    <n v="3"/>
    <n v="0"/>
    <n v="166698"/>
  </r>
  <r>
    <s v="Standard Class"/>
    <x v="0"/>
    <s v="United States"/>
    <s v="New York City"/>
    <s v="New York"/>
    <n v="10035"/>
    <x v="3"/>
    <x v="0"/>
    <s v="Chairs"/>
    <n v="599292"/>
    <n v="6"/>
    <n v="1"/>
    <n v="932232"/>
  </r>
  <r>
    <s v="Second Class"/>
    <x v="0"/>
    <s v="United States"/>
    <s v="Louisville"/>
    <s v="Colorado"/>
    <n v="80027"/>
    <x v="1"/>
    <x v="1"/>
    <s v="Art"/>
    <n v="3392"/>
    <n v="1"/>
    <n v="2"/>
    <n v="8056"/>
  </r>
  <r>
    <s v="Second Class"/>
    <x v="0"/>
    <s v="United States"/>
    <s v="Louisville"/>
    <s v="Colorado"/>
    <n v="80027"/>
    <x v="1"/>
    <x v="2"/>
    <s v="Phones"/>
    <n v="559984"/>
    <n v="2"/>
    <n v="2"/>
    <n v="559984"/>
  </r>
  <r>
    <s v="Second Class"/>
    <x v="0"/>
    <s v="United States"/>
    <s v="Louisville"/>
    <s v="Colorado"/>
    <n v="80027"/>
    <x v="1"/>
    <x v="0"/>
    <s v="Chairs"/>
    <n v="60392"/>
    <n v="5"/>
    <n v="2"/>
    <n v="7549"/>
  </r>
  <r>
    <s v="Standard Class"/>
    <x v="2"/>
    <s v="United States"/>
    <s v="Pasadena"/>
    <s v="Texas"/>
    <n v="77506"/>
    <x v="2"/>
    <x v="1"/>
    <s v="Labels"/>
    <n v="7968"/>
    <n v="2"/>
    <n v="2"/>
    <n v="25896"/>
  </r>
  <r>
    <s v="Standard Class"/>
    <x v="2"/>
    <s v="United States"/>
    <s v="Pasadena"/>
    <s v="Texas"/>
    <n v="77506"/>
    <x v="2"/>
    <x v="1"/>
    <s v="Envelopes"/>
    <n v="27968"/>
    <n v="4"/>
    <n v="2"/>
    <n v="94392"/>
  </r>
  <r>
    <s v="Standard Class"/>
    <x v="2"/>
    <s v="United States"/>
    <s v="Pasadena"/>
    <s v="Texas"/>
    <n v="77506"/>
    <x v="2"/>
    <x v="2"/>
    <s v="Machines"/>
    <n v="33651"/>
    <n v="3"/>
    <n v="4"/>
    <n v="44868"/>
  </r>
  <r>
    <s v="Same Day"/>
    <x v="0"/>
    <s v="United States"/>
    <s v="Houston"/>
    <s v="Texas"/>
    <n v="77041"/>
    <x v="2"/>
    <x v="1"/>
    <s v="Binders"/>
    <n v="1112"/>
    <n v="2"/>
    <n v="8"/>
    <n v="-18904"/>
  </r>
  <r>
    <s v="Standard Class"/>
    <x v="1"/>
    <s v="United States"/>
    <s v="Auburn"/>
    <s v="New York"/>
    <n v="13021"/>
    <x v="3"/>
    <x v="0"/>
    <s v="Furnishings"/>
    <n v="52005"/>
    <n v="5"/>
    <n v="0"/>
    <n v="72807"/>
  </r>
  <r>
    <s v="Standard Class"/>
    <x v="1"/>
    <s v="United States"/>
    <s v="Auburn"/>
    <s v="New York"/>
    <n v="13021"/>
    <x v="3"/>
    <x v="1"/>
    <s v="Art"/>
    <n v="1797"/>
    <n v="3"/>
    <n v="0"/>
    <n v="52113"/>
  </r>
  <r>
    <s v="Second Class"/>
    <x v="2"/>
    <s v="United States"/>
    <s v="Jacksonville"/>
    <s v="Florida"/>
    <n v="32216"/>
    <x v="0"/>
    <x v="0"/>
    <s v="Chairs"/>
    <n v="116692"/>
    <n v="5"/>
    <n v="2"/>
    <n v="1312785"/>
  </r>
  <r>
    <s v="First Class"/>
    <x v="0"/>
    <s v="United States"/>
    <s v="New York City"/>
    <s v="New York"/>
    <n v="10024"/>
    <x v="3"/>
    <x v="1"/>
    <s v="Binders"/>
    <n v="14624"/>
    <n v="2"/>
    <n v="2"/>
    <n v="5484"/>
  </r>
  <r>
    <s v="First Class"/>
    <x v="0"/>
    <s v="United States"/>
    <s v="San Jose"/>
    <s v="California"/>
    <n v="95123"/>
    <x v="1"/>
    <x v="1"/>
    <s v="Fasteners"/>
    <n v="1023"/>
    <n v="3"/>
    <n v="0"/>
    <n v="49104"/>
  </r>
  <r>
    <s v="First Class"/>
    <x v="0"/>
    <s v="United States"/>
    <s v="San Jose"/>
    <s v="California"/>
    <n v="95123"/>
    <x v="1"/>
    <x v="1"/>
    <s v="Paper"/>
    <n v="1549"/>
    <n v="5"/>
    <n v="0"/>
    <n v="69705"/>
  </r>
  <r>
    <s v="Standard Class"/>
    <x v="1"/>
    <s v="United States"/>
    <s v="Virginia Beach"/>
    <s v="Virginia"/>
    <n v="23464"/>
    <x v="0"/>
    <x v="1"/>
    <s v="Binders"/>
    <n v="271593"/>
    <n v="7"/>
    <n v="0"/>
    <n v="12764871"/>
  </r>
  <r>
    <s v="Standard Class"/>
    <x v="1"/>
    <s v="United States"/>
    <s v="Virginia Beach"/>
    <s v="Virginia"/>
    <n v="23464"/>
    <x v="0"/>
    <x v="2"/>
    <s v="Phones"/>
    <n v="61797"/>
    <n v="3"/>
    <n v="0"/>
    <n v="1730316"/>
  </r>
  <r>
    <s v="Standard Class"/>
    <x v="0"/>
    <s v="United States"/>
    <s v="Henderson"/>
    <s v="Kentucky"/>
    <n v="42420"/>
    <x v="0"/>
    <x v="1"/>
    <s v="Envelopes"/>
    <n v="1067"/>
    <n v="1"/>
    <n v="0"/>
    <n v="49082"/>
  </r>
  <r>
    <s v="Standard Class"/>
    <x v="0"/>
    <s v="United States"/>
    <s v="Henderson"/>
    <s v="Kentucky"/>
    <n v="42420"/>
    <x v="0"/>
    <x v="1"/>
    <s v="Storage"/>
    <n v="3663"/>
    <n v="3"/>
    <n v="0"/>
    <n v="98901"/>
  </r>
  <r>
    <s v="Standard Class"/>
    <x v="0"/>
    <s v="United States"/>
    <s v="Henderson"/>
    <s v="Kentucky"/>
    <n v="42420"/>
    <x v="0"/>
    <x v="0"/>
    <s v="Furnishings"/>
    <n v="241"/>
    <n v="5"/>
    <n v="0"/>
    <n v="9158"/>
  </r>
  <r>
    <s v="Standard Class"/>
    <x v="0"/>
    <s v="United States"/>
    <s v="Henderson"/>
    <s v="Kentucky"/>
    <n v="42420"/>
    <x v="0"/>
    <x v="0"/>
    <s v="Furnishings"/>
    <n v="3311"/>
    <n v="7"/>
    <n v="0"/>
    <n v="129129"/>
  </r>
  <r>
    <s v="Standard Class"/>
    <x v="2"/>
    <s v="United States"/>
    <s v="Vancouver"/>
    <s v="Washington"/>
    <n v="98661"/>
    <x v="1"/>
    <x v="1"/>
    <s v="Art"/>
    <n v="4402"/>
    <n v="2"/>
    <n v="0"/>
    <n v="114452"/>
  </r>
  <r>
    <s v="Same Day"/>
    <x v="0"/>
    <s v="United States"/>
    <s v="New York City"/>
    <s v="New York"/>
    <n v="10024"/>
    <x v="3"/>
    <x v="2"/>
    <s v="Accessories"/>
    <n v="230965"/>
    <n v="7"/>
    <n v="0"/>
    <n v="7621845"/>
  </r>
  <r>
    <s v="Same Day"/>
    <x v="0"/>
    <s v="United States"/>
    <s v="New York City"/>
    <s v="New York"/>
    <n v="10024"/>
    <x v="3"/>
    <x v="0"/>
    <s v="Tables"/>
    <n v="1090782"/>
    <n v="7"/>
    <n v="4"/>
    <n v="-2908752"/>
  </r>
  <r>
    <s v="Same Day"/>
    <x v="0"/>
    <s v="United States"/>
    <s v="New York City"/>
    <s v="New York"/>
    <n v="10024"/>
    <x v="3"/>
    <x v="1"/>
    <s v="Paper"/>
    <n v="1944"/>
    <n v="3"/>
    <n v="0"/>
    <n v="93312"/>
  </r>
  <r>
    <s v="Standard Class"/>
    <x v="0"/>
    <s v="United States"/>
    <s v="Murrieta"/>
    <s v="California"/>
    <n v="92563"/>
    <x v="1"/>
    <x v="1"/>
    <s v="Storage"/>
    <n v="48465"/>
    <n v="3"/>
    <n v="0"/>
    <n v="920835"/>
  </r>
  <r>
    <s v="Standard Class"/>
    <x v="0"/>
    <s v="United States"/>
    <s v="Jacksonville"/>
    <s v="North Carolina"/>
    <n v="28540"/>
    <x v="0"/>
    <x v="1"/>
    <s v="Paper"/>
    <n v="115296"/>
    <n v="3"/>
    <n v="2"/>
    <n v="403536"/>
  </r>
  <r>
    <s v="First Class"/>
    <x v="0"/>
    <s v="United States"/>
    <s v="Scottsdale"/>
    <s v="Arizona"/>
    <n v="85254"/>
    <x v="1"/>
    <x v="1"/>
    <s v="Envelopes"/>
    <n v="708"/>
    <n v="3"/>
    <n v="2"/>
    <n v="2478"/>
  </r>
  <r>
    <s v="First Class"/>
    <x v="0"/>
    <s v="United States"/>
    <s v="Scottsdale"/>
    <s v="Arizona"/>
    <n v="85254"/>
    <x v="1"/>
    <x v="1"/>
    <s v="Binders"/>
    <n v="4401"/>
    <n v="3"/>
    <n v="7"/>
    <n v="-35208"/>
  </r>
  <r>
    <s v="Standard Class"/>
    <x v="0"/>
    <s v="United States"/>
    <s v="Burlington"/>
    <s v="Iowa"/>
    <n v="52601"/>
    <x v="2"/>
    <x v="1"/>
    <s v="Paper"/>
    <n v="4475"/>
    <n v="5"/>
    <n v="0"/>
    <n v="20585"/>
  </r>
  <r>
    <s v="First Class"/>
    <x v="0"/>
    <s v="United States"/>
    <s v="Chicago"/>
    <s v="Illinois"/>
    <n v="60653"/>
    <x v="2"/>
    <x v="2"/>
    <s v="Phones"/>
    <n v="95984"/>
    <n v="2"/>
    <n v="2"/>
    <n v="5999"/>
  </r>
  <r>
    <s v="First Class"/>
    <x v="0"/>
    <s v="United States"/>
    <s v="San Diego"/>
    <s v="California"/>
    <n v="92037"/>
    <x v="1"/>
    <x v="0"/>
    <s v="Furnishings"/>
    <n v="15172"/>
    <n v="4"/>
    <n v="0"/>
    <n v="273096"/>
  </r>
  <r>
    <s v="Second Class"/>
    <x v="0"/>
    <s v="United States"/>
    <s v="Olympia"/>
    <s v="Washington"/>
    <n v="98502"/>
    <x v="1"/>
    <x v="0"/>
    <s v="Furnishings"/>
    <n v="15525"/>
    <n v="3"/>
    <n v="0"/>
    <n v="46575"/>
  </r>
  <r>
    <s v="Second Class"/>
    <x v="0"/>
    <s v="United States"/>
    <s v="Olympia"/>
    <s v="Washington"/>
    <n v="98502"/>
    <x v="1"/>
    <x v="1"/>
    <s v="Storage"/>
    <n v="1403"/>
    <n v="1"/>
    <n v="0"/>
    <n v="40687"/>
  </r>
  <r>
    <s v="Second Class"/>
    <x v="0"/>
    <s v="United States"/>
    <s v="Seattle"/>
    <s v="Washington"/>
    <n v="98103"/>
    <x v="1"/>
    <x v="0"/>
    <s v="Tables"/>
    <n v="161837"/>
    <n v="13"/>
    <n v="0"/>
    <n v="3560414"/>
  </r>
  <r>
    <s v="Second Class"/>
    <x v="0"/>
    <s v="United States"/>
    <s v="Seattle"/>
    <s v="Washington"/>
    <n v="98103"/>
    <x v="1"/>
    <x v="2"/>
    <s v="Accessories"/>
    <n v="996"/>
    <n v="1"/>
    <n v="0"/>
    <n v="36852"/>
  </r>
  <r>
    <s v="Second Class"/>
    <x v="2"/>
    <s v="United States"/>
    <s v="Los Angeles"/>
    <s v="California"/>
    <n v="90036"/>
    <x v="1"/>
    <x v="1"/>
    <s v="Paper"/>
    <n v="324"/>
    <n v="5"/>
    <n v="0"/>
    <n v="15552"/>
  </r>
  <r>
    <s v="Standard Class"/>
    <x v="1"/>
    <s v="United States"/>
    <s v="New York City"/>
    <s v="New York"/>
    <n v="10011"/>
    <x v="3"/>
    <x v="0"/>
    <s v="Furnishings"/>
    <n v="1396"/>
    <n v="2"/>
    <n v="0"/>
    <n v="67008"/>
  </r>
  <r>
    <s v="Standard Class"/>
    <x v="1"/>
    <s v="United States"/>
    <s v="New York City"/>
    <s v="New York"/>
    <n v="10011"/>
    <x v="3"/>
    <x v="0"/>
    <s v="Furnishings"/>
    <n v="15582"/>
    <n v="3"/>
    <n v="0"/>
    <n v="638862"/>
  </r>
  <r>
    <s v="Standard Class"/>
    <x v="1"/>
    <s v="United States"/>
    <s v="New York City"/>
    <s v="New York"/>
    <n v="10011"/>
    <x v="3"/>
    <x v="2"/>
    <s v="Phones"/>
    <n v="12495"/>
    <n v="5"/>
    <n v="0"/>
    <n v="2499"/>
  </r>
  <r>
    <s v="Standard Class"/>
    <x v="1"/>
    <s v="United States"/>
    <s v="New York City"/>
    <s v="New York"/>
    <n v="10011"/>
    <x v="3"/>
    <x v="1"/>
    <s v="Storage"/>
    <n v="60165"/>
    <n v="5"/>
    <n v="0"/>
    <n v="156429"/>
  </r>
  <r>
    <s v="Standard Class"/>
    <x v="0"/>
    <s v="United States"/>
    <s v="Washington"/>
    <s v="District of Columbia"/>
    <n v="20016"/>
    <x v="3"/>
    <x v="1"/>
    <s v="Art"/>
    <n v="2274"/>
    <n v="3"/>
    <n v="0"/>
    <n v="88686"/>
  </r>
  <r>
    <s v="Standard Class"/>
    <x v="0"/>
    <s v="United States"/>
    <s v="Washington"/>
    <s v="District of Columbia"/>
    <n v="20016"/>
    <x v="3"/>
    <x v="0"/>
    <s v="Chairs"/>
    <n v="126753"/>
    <n v="3"/>
    <n v="0"/>
    <n v="3168825"/>
  </r>
  <r>
    <s v="Standard Class"/>
    <x v="0"/>
    <s v="United States"/>
    <s v="Washington"/>
    <s v="District of Columbia"/>
    <n v="20016"/>
    <x v="3"/>
    <x v="2"/>
    <s v="Machines"/>
    <n v="137992"/>
    <n v="8"/>
    <n v="0"/>
    <n v="6485624"/>
  </r>
  <r>
    <s v="Standard Class"/>
    <x v="0"/>
    <s v="United States"/>
    <s v="Philadelphia"/>
    <s v="Pennsylvania"/>
    <n v="19134"/>
    <x v="3"/>
    <x v="1"/>
    <s v="Envelopes"/>
    <n v="6208"/>
    <n v="2"/>
    <n v="2"/>
    <n v="21728"/>
  </r>
  <r>
    <s v="First Class"/>
    <x v="2"/>
    <s v="United States"/>
    <s v="Los Angeles"/>
    <s v="California"/>
    <n v="90045"/>
    <x v="1"/>
    <x v="1"/>
    <s v="Binders"/>
    <n v="11808"/>
    <n v="2"/>
    <n v="2"/>
    <n v="42804"/>
  </r>
  <r>
    <s v="Second Class"/>
    <x v="2"/>
    <s v="United States"/>
    <s v="Springfield"/>
    <s v="Ohio"/>
    <n v="45503"/>
    <x v="3"/>
    <x v="1"/>
    <s v="Paper"/>
    <n v="15552"/>
    <n v="3"/>
    <n v="2"/>
    <n v="54432"/>
  </r>
  <r>
    <s v="Second Class"/>
    <x v="2"/>
    <s v="United States"/>
    <s v="Springfield"/>
    <s v="Ohio"/>
    <n v="45503"/>
    <x v="3"/>
    <x v="1"/>
    <s v="Paper"/>
    <n v="63312"/>
    <n v="3"/>
    <n v="2"/>
    <n v="205764"/>
  </r>
  <r>
    <s v="Second Class"/>
    <x v="2"/>
    <s v="United States"/>
    <s v="Springfield"/>
    <s v="Ohio"/>
    <n v="45503"/>
    <x v="3"/>
    <x v="2"/>
    <s v="Phones"/>
    <n v="15588"/>
    <n v="2"/>
    <n v="4"/>
    <n v="-98724"/>
  </r>
  <r>
    <s v="Standard Class"/>
    <x v="1"/>
    <s v="United States"/>
    <s v="Hackensack"/>
    <s v="New Jersey"/>
    <n v="7601"/>
    <x v="3"/>
    <x v="1"/>
    <s v="Paper"/>
    <n v="1772"/>
    <n v="5"/>
    <n v="0"/>
    <n v="83284"/>
  </r>
  <r>
    <s v="Standard Class"/>
    <x v="1"/>
    <s v="United States"/>
    <s v="Hackensack"/>
    <s v="New Jersey"/>
    <n v="7601"/>
    <x v="3"/>
    <x v="2"/>
    <s v="Phones"/>
    <n v="19797"/>
    <n v="3"/>
    <n v="0"/>
    <n v="574113"/>
  </r>
  <r>
    <s v="Standard Class"/>
    <x v="1"/>
    <s v="United States"/>
    <s v="Hackensack"/>
    <s v="New Jersey"/>
    <n v="7601"/>
    <x v="3"/>
    <x v="0"/>
    <s v="Chairs"/>
    <n v="85494"/>
    <n v="3"/>
    <n v="0"/>
    <n v="213735"/>
  </r>
  <r>
    <s v="Standard Class"/>
    <x v="1"/>
    <s v="United States"/>
    <s v="Hackensack"/>
    <s v="New Jersey"/>
    <n v="7601"/>
    <x v="3"/>
    <x v="0"/>
    <s v="Furnishings"/>
    <n v="12411"/>
    <n v="9"/>
    <n v="0"/>
    <n v="521262"/>
  </r>
  <r>
    <s v="Standard Class"/>
    <x v="1"/>
    <s v="United States"/>
    <s v="Hackensack"/>
    <s v="New Jersey"/>
    <n v="7601"/>
    <x v="3"/>
    <x v="1"/>
    <s v="Labels"/>
    <n v="144"/>
    <n v="5"/>
    <n v="0"/>
    <n v="7056"/>
  </r>
  <r>
    <s v="First Class"/>
    <x v="0"/>
    <s v="United States"/>
    <s v="Cincinnati"/>
    <s v="Ohio"/>
    <n v="45231"/>
    <x v="3"/>
    <x v="1"/>
    <s v="Paper"/>
    <n v="15696"/>
    <n v="3"/>
    <n v="2"/>
    <n v="51012"/>
  </r>
  <r>
    <s v="First Class"/>
    <x v="0"/>
    <s v="United States"/>
    <s v="Cincinnati"/>
    <s v="Ohio"/>
    <n v="45231"/>
    <x v="3"/>
    <x v="1"/>
    <s v="Binders"/>
    <n v="2628"/>
    <n v="2"/>
    <n v="7"/>
    <n v="-19272"/>
  </r>
  <r>
    <s v="First Class"/>
    <x v="0"/>
    <s v="United States"/>
    <s v="Cincinnati"/>
    <s v="Ohio"/>
    <n v="45231"/>
    <x v="3"/>
    <x v="1"/>
    <s v="Binders"/>
    <n v="14427"/>
    <n v="3"/>
    <n v="7"/>
    <n v="-105798"/>
  </r>
  <r>
    <s v="Standard Class"/>
    <x v="2"/>
    <s v="United States"/>
    <s v="Jefferson City"/>
    <s v="Missouri"/>
    <n v="65109"/>
    <x v="2"/>
    <x v="0"/>
    <s v="Furnishings"/>
    <n v="8662"/>
    <n v="2"/>
    <n v="0"/>
    <n v="8662"/>
  </r>
  <r>
    <s v="First Class"/>
    <x v="0"/>
    <s v="United States"/>
    <s v="Los Angeles"/>
    <s v="California"/>
    <n v="90004"/>
    <x v="1"/>
    <x v="1"/>
    <s v="Binders"/>
    <n v="36624"/>
    <n v="3"/>
    <n v="2"/>
    <n v="13734"/>
  </r>
  <r>
    <s v="First Class"/>
    <x v="0"/>
    <s v="United States"/>
    <s v="Burlington"/>
    <s v="North Carolina"/>
    <n v="27217"/>
    <x v="0"/>
    <x v="1"/>
    <s v="Art"/>
    <n v="23968"/>
    <n v="7"/>
    <n v="2"/>
    <n v="26964"/>
  </r>
  <r>
    <s v="First Class"/>
    <x v="0"/>
    <s v="United States"/>
    <s v="Burlington"/>
    <s v="North Carolina"/>
    <n v="27217"/>
    <x v="0"/>
    <x v="1"/>
    <s v="Art"/>
    <n v="28728"/>
    <n v="3"/>
    <n v="2"/>
    <n v="17955"/>
  </r>
  <r>
    <s v="Standard Class"/>
    <x v="2"/>
    <s v="United States"/>
    <s v="Saint Peters"/>
    <s v="Missouri"/>
    <n v="63376"/>
    <x v="2"/>
    <x v="0"/>
    <s v="Tables"/>
    <n v="69716"/>
    <n v="4"/>
    <n v="0"/>
    <n v="1464036"/>
  </r>
  <r>
    <s v="Second Class"/>
    <x v="0"/>
    <s v="United States"/>
    <s v="New York City"/>
    <s v="New York"/>
    <n v="10035"/>
    <x v="3"/>
    <x v="2"/>
    <s v="Accessories"/>
    <n v="3186"/>
    <n v="2"/>
    <n v="0"/>
    <n v="11151"/>
  </r>
  <r>
    <s v="Second Class"/>
    <x v="0"/>
    <s v="United States"/>
    <s v="New York City"/>
    <s v="New York"/>
    <n v="10035"/>
    <x v="3"/>
    <x v="0"/>
    <s v="Bookcases"/>
    <n v="722352"/>
    <n v="3"/>
    <n v="2"/>
    <n v="90294"/>
  </r>
  <r>
    <s v="First Class"/>
    <x v="1"/>
    <s v="United States"/>
    <s v="Chicago"/>
    <s v="Illinois"/>
    <n v="60610"/>
    <x v="2"/>
    <x v="1"/>
    <s v="Art"/>
    <n v="884"/>
    <n v="5"/>
    <n v="2"/>
    <n v="29835"/>
  </r>
  <r>
    <s v="First Class"/>
    <x v="1"/>
    <s v="United States"/>
    <s v="Chicago"/>
    <s v="Illinois"/>
    <n v="60610"/>
    <x v="2"/>
    <x v="1"/>
    <s v="Appliances"/>
    <n v="58464"/>
    <n v="9"/>
    <n v="8"/>
    <n v="-14616"/>
  </r>
  <r>
    <s v="Standard Class"/>
    <x v="2"/>
    <s v="United States"/>
    <s v="Rockford"/>
    <s v="Illinois"/>
    <n v="61107"/>
    <x v="2"/>
    <x v="0"/>
    <s v="Chairs"/>
    <n v="254604"/>
    <n v="14"/>
    <n v="3"/>
    <n v="-18186"/>
  </r>
  <r>
    <s v="Standard Class"/>
    <x v="0"/>
    <s v="United States"/>
    <s v="Miami"/>
    <s v="Florida"/>
    <n v="33142"/>
    <x v="0"/>
    <x v="2"/>
    <s v="Phones"/>
    <n v="136396"/>
    <n v="5"/>
    <n v="2"/>
    <n v="852475"/>
  </r>
  <r>
    <s v="Standard Class"/>
    <x v="0"/>
    <s v="United States"/>
    <s v="Miami"/>
    <s v="Florida"/>
    <n v="33142"/>
    <x v="0"/>
    <x v="0"/>
    <s v="Furnishings"/>
    <n v="10236"/>
    <n v="3"/>
    <n v="2"/>
    <n v="-38385"/>
  </r>
  <r>
    <s v="Second Class"/>
    <x v="0"/>
    <s v="United States"/>
    <s v="San Francisco"/>
    <s v="California"/>
    <n v="94109"/>
    <x v="1"/>
    <x v="2"/>
    <s v="Phones"/>
    <n v="1113504"/>
    <n v="12"/>
    <n v="2"/>
    <n v="1252692"/>
  </r>
  <r>
    <s v="Second Class"/>
    <x v="0"/>
    <s v="United States"/>
    <s v="San Francisco"/>
    <s v="California"/>
    <n v="94109"/>
    <x v="1"/>
    <x v="2"/>
    <s v="Accessories"/>
    <n v="9999"/>
    <n v="1"/>
    <n v="0"/>
    <n v="379962"/>
  </r>
  <r>
    <s v="First Class"/>
    <x v="1"/>
    <s v="United States"/>
    <s v="Philadelphia"/>
    <s v="Pennsylvania"/>
    <n v="19134"/>
    <x v="3"/>
    <x v="0"/>
    <s v="Furnishings"/>
    <n v="168464"/>
    <n v="2"/>
    <n v="2"/>
    <n v="-294812"/>
  </r>
  <r>
    <s v="First Class"/>
    <x v="1"/>
    <s v="United States"/>
    <s v="Philadelphia"/>
    <s v="Pennsylvania"/>
    <n v="19134"/>
    <x v="3"/>
    <x v="1"/>
    <s v="Paper"/>
    <n v="672"/>
    <n v="2"/>
    <n v="2"/>
    <n v="2436"/>
  </r>
  <r>
    <s v="First Class"/>
    <x v="1"/>
    <s v="United States"/>
    <s v="Philadelphia"/>
    <s v="Pennsylvania"/>
    <n v="19134"/>
    <x v="3"/>
    <x v="0"/>
    <s v="Furnishings"/>
    <n v="282888"/>
    <n v="9"/>
    <n v="2"/>
    <n v="565776"/>
  </r>
  <r>
    <s v="Standard Class"/>
    <x v="2"/>
    <s v="United States"/>
    <s v="New York City"/>
    <s v="New York"/>
    <n v="10009"/>
    <x v="3"/>
    <x v="1"/>
    <s v="Art"/>
    <n v="1116"/>
    <n v="2"/>
    <n v="0"/>
    <n v="43524"/>
  </r>
  <r>
    <s v="Standard Class"/>
    <x v="2"/>
    <s v="United States"/>
    <s v="New York City"/>
    <s v="New York"/>
    <n v="10009"/>
    <x v="3"/>
    <x v="0"/>
    <s v="Furnishings"/>
    <n v="1084"/>
    <n v="2"/>
    <n v="0"/>
    <n v="22764"/>
  </r>
  <r>
    <s v="Standard Class"/>
    <x v="2"/>
    <s v="United States"/>
    <s v="New York City"/>
    <s v="New York"/>
    <n v="10009"/>
    <x v="3"/>
    <x v="1"/>
    <s v="Binders"/>
    <n v="82344"/>
    <n v="3"/>
    <n v="2"/>
    <n v="277911"/>
  </r>
  <r>
    <s v="Standard Class"/>
    <x v="2"/>
    <s v="United States"/>
    <s v="New York City"/>
    <s v="New York"/>
    <n v="10009"/>
    <x v="3"/>
    <x v="1"/>
    <s v="Binders"/>
    <n v="9088"/>
    <n v="4"/>
    <n v="2"/>
    <n v="32944"/>
  </r>
  <r>
    <s v="Standard Class"/>
    <x v="1"/>
    <s v="United States"/>
    <s v="San Diego"/>
    <s v="California"/>
    <n v="92037"/>
    <x v="1"/>
    <x v="1"/>
    <s v="Binders"/>
    <n v="19936"/>
    <n v="4"/>
    <n v="2"/>
    <n v="72268"/>
  </r>
  <r>
    <s v="Standard Class"/>
    <x v="1"/>
    <s v="United States"/>
    <s v="San Diego"/>
    <s v="California"/>
    <n v="92037"/>
    <x v="1"/>
    <x v="1"/>
    <s v="Binders"/>
    <n v="65568"/>
    <n v="2"/>
    <n v="2"/>
    <n v="229488"/>
  </r>
  <r>
    <s v="Standard Class"/>
    <x v="2"/>
    <s v="United States"/>
    <s v="Philadelphia"/>
    <s v="Pennsylvania"/>
    <n v="19143"/>
    <x v="3"/>
    <x v="1"/>
    <s v="Fasteners"/>
    <n v="4416"/>
    <n v="3"/>
    <n v="2"/>
    <n v="16008"/>
  </r>
  <r>
    <s v="Standard Class"/>
    <x v="0"/>
    <s v="United States"/>
    <s v="Houston"/>
    <s v="Texas"/>
    <n v="77095"/>
    <x v="2"/>
    <x v="0"/>
    <s v="Chairs"/>
    <n v="107772"/>
    <n v="2"/>
    <n v="3"/>
    <n v="-292524"/>
  </r>
  <r>
    <s v="Standard Class"/>
    <x v="1"/>
    <s v="United States"/>
    <s v="Toledo"/>
    <s v="Ohio"/>
    <n v="43615"/>
    <x v="3"/>
    <x v="1"/>
    <s v="Appliances"/>
    <n v="45216"/>
    <n v="3"/>
    <n v="2"/>
    <n v="45216"/>
  </r>
  <r>
    <s v="Standard Class"/>
    <x v="1"/>
    <s v="United States"/>
    <s v="Toledo"/>
    <s v="Ohio"/>
    <n v="43615"/>
    <x v="3"/>
    <x v="1"/>
    <s v="Fasteners"/>
    <n v="10416"/>
    <n v="7"/>
    <n v="2"/>
    <n v="-22134"/>
  </r>
  <r>
    <s v="Standard Class"/>
    <x v="1"/>
    <s v="United States"/>
    <s v="Toledo"/>
    <s v="Ohio"/>
    <n v="43615"/>
    <x v="3"/>
    <x v="1"/>
    <s v="Art"/>
    <n v="7872"/>
    <n v="3"/>
    <n v="2"/>
    <n v="12792"/>
  </r>
  <r>
    <s v="Standard Class"/>
    <x v="1"/>
    <s v="United States"/>
    <s v="Toledo"/>
    <s v="Ohio"/>
    <n v="43615"/>
    <x v="3"/>
    <x v="2"/>
    <s v="Phones"/>
    <n v="118782"/>
    <n v="3"/>
    <n v="4"/>
    <n v="-277158"/>
  </r>
  <r>
    <s v="Standard Class"/>
    <x v="1"/>
    <s v="United States"/>
    <s v="Toledo"/>
    <s v="Ohio"/>
    <n v="43615"/>
    <x v="3"/>
    <x v="1"/>
    <s v="Fasteners"/>
    <n v="1448"/>
    <n v="1"/>
    <n v="2"/>
    <n v="2353"/>
  </r>
  <r>
    <s v="Standard Class"/>
    <x v="1"/>
    <s v="United States"/>
    <s v="Toledo"/>
    <s v="Ohio"/>
    <n v="43615"/>
    <x v="3"/>
    <x v="1"/>
    <s v="Binders"/>
    <n v="5547"/>
    <n v="5"/>
    <n v="7"/>
    <n v="-46225"/>
  </r>
  <r>
    <s v="First Class"/>
    <x v="0"/>
    <s v="United States"/>
    <s v="San Francisco"/>
    <s v="California"/>
    <n v="94122"/>
    <x v="1"/>
    <x v="0"/>
    <s v="Chairs"/>
    <n v="194848"/>
    <n v="4"/>
    <n v="2"/>
    <n v="12178"/>
  </r>
  <r>
    <s v="Second Class"/>
    <x v="0"/>
    <s v="United States"/>
    <s v="Brownsville"/>
    <s v="Texas"/>
    <n v="78521"/>
    <x v="2"/>
    <x v="1"/>
    <s v="Supplies"/>
    <n v="1744"/>
    <n v="1"/>
    <n v="2"/>
    <n v="-3488"/>
  </r>
  <r>
    <s v="Standard Class"/>
    <x v="2"/>
    <s v="United States"/>
    <s v="Philadelphia"/>
    <s v="Pennsylvania"/>
    <n v="19143"/>
    <x v="3"/>
    <x v="1"/>
    <s v="Binders"/>
    <n v="25176"/>
    <n v="4"/>
    <n v="7"/>
    <n v="-184624"/>
  </r>
  <r>
    <s v="Standard Class"/>
    <x v="2"/>
    <s v="United States"/>
    <s v="Los Angeles"/>
    <s v="California"/>
    <n v="90008"/>
    <x v="1"/>
    <x v="1"/>
    <s v="Art"/>
    <n v="1946"/>
    <n v="7"/>
    <n v="0"/>
    <n v="50596"/>
  </r>
  <r>
    <s v="Standard Class"/>
    <x v="2"/>
    <s v="United States"/>
    <s v="Denver"/>
    <s v="Colorado"/>
    <n v="80219"/>
    <x v="1"/>
    <x v="1"/>
    <s v="Paper"/>
    <n v="29472"/>
    <n v="3"/>
    <n v="2"/>
    <n v="99468"/>
  </r>
  <r>
    <s v="Standard Class"/>
    <x v="0"/>
    <s v="United States"/>
    <s v="New York City"/>
    <s v="New York"/>
    <n v="10035"/>
    <x v="3"/>
    <x v="1"/>
    <s v="Binders"/>
    <n v="864"/>
    <n v="2"/>
    <n v="2"/>
    <n v="3024"/>
  </r>
  <r>
    <s v="Standard Class"/>
    <x v="0"/>
    <s v="United States"/>
    <s v="Mesa"/>
    <s v="Arizona"/>
    <n v="85204"/>
    <x v="1"/>
    <x v="1"/>
    <s v="Binders"/>
    <n v="627"/>
    <n v="5"/>
    <n v="7"/>
    <n v="-4598"/>
  </r>
  <r>
    <s v="Standard Class"/>
    <x v="0"/>
    <s v="United States"/>
    <s v="Mesa"/>
    <s v="Arizona"/>
    <n v="85204"/>
    <x v="1"/>
    <x v="1"/>
    <s v="Binders"/>
    <n v="4368"/>
    <n v="7"/>
    <n v="7"/>
    <n v="-33488"/>
  </r>
  <r>
    <s v="Standard Class"/>
    <x v="0"/>
    <s v="United States"/>
    <s v="Mesa"/>
    <s v="Arizona"/>
    <n v="85204"/>
    <x v="1"/>
    <x v="2"/>
    <s v="Accessories"/>
    <n v="31984"/>
    <n v="2"/>
    <n v="2"/>
    <n v="1999"/>
  </r>
  <r>
    <s v="First Class"/>
    <x v="2"/>
    <s v="United States"/>
    <s v="Columbus"/>
    <s v="Indiana"/>
    <n v="47201"/>
    <x v="2"/>
    <x v="1"/>
    <s v="Art"/>
    <n v="4088"/>
    <n v="7"/>
    <n v="0"/>
    <n v="106288"/>
  </r>
  <r>
    <s v="Second Class"/>
    <x v="0"/>
    <s v="United States"/>
    <s v="Seattle"/>
    <s v="Washington"/>
    <n v="98105"/>
    <x v="1"/>
    <x v="1"/>
    <s v="Appliances"/>
    <n v="11996"/>
    <n v="2"/>
    <n v="0"/>
    <n v="335888"/>
  </r>
  <r>
    <s v="Second Class"/>
    <x v="0"/>
    <s v="United States"/>
    <s v="Seattle"/>
    <s v="Washington"/>
    <n v="98105"/>
    <x v="1"/>
    <x v="1"/>
    <s v="Storage"/>
    <n v="3144"/>
    <n v="3"/>
    <n v="0"/>
    <n v="84888"/>
  </r>
  <r>
    <s v="Second Class"/>
    <x v="0"/>
    <s v="United States"/>
    <s v="Seattle"/>
    <s v="Washington"/>
    <n v="98105"/>
    <x v="1"/>
    <x v="1"/>
    <s v="Binders"/>
    <n v="688"/>
    <n v="1"/>
    <n v="2"/>
    <n v="2322"/>
  </r>
  <r>
    <s v="Standard Class"/>
    <x v="1"/>
    <s v="United States"/>
    <s v="Detroit"/>
    <s v="Michigan"/>
    <n v="48227"/>
    <x v="2"/>
    <x v="1"/>
    <s v="Paper"/>
    <n v="1992"/>
    <n v="4"/>
    <n v="0"/>
    <n v="93624"/>
  </r>
  <r>
    <s v="Standard Class"/>
    <x v="1"/>
    <s v="United States"/>
    <s v="Detroit"/>
    <s v="Michigan"/>
    <n v="48227"/>
    <x v="2"/>
    <x v="0"/>
    <s v="Chairs"/>
    <n v="110691"/>
    <n v="9"/>
    <n v="0"/>
    <n v="1217601"/>
  </r>
  <r>
    <s v="Standard Class"/>
    <x v="0"/>
    <s v="United States"/>
    <s v="Yonkers"/>
    <s v="New York"/>
    <n v="10701"/>
    <x v="3"/>
    <x v="0"/>
    <s v="Tables"/>
    <n v="836592"/>
    <n v="8"/>
    <n v="4"/>
    <n v="-2649208"/>
  </r>
  <r>
    <s v="Standard Class"/>
    <x v="0"/>
    <s v="United States"/>
    <s v="Yonkers"/>
    <s v="New York"/>
    <n v="10701"/>
    <x v="3"/>
    <x v="1"/>
    <s v="Paper"/>
    <n v="2638"/>
    <n v="1"/>
    <n v="0"/>
    <n v="121348"/>
  </r>
  <r>
    <s v="Standard Class"/>
    <x v="0"/>
    <s v="United States"/>
    <s v="Yonkers"/>
    <s v="New York"/>
    <n v="10701"/>
    <x v="3"/>
    <x v="1"/>
    <s v="Storage"/>
    <n v="36292"/>
    <n v="2"/>
    <n v="0"/>
    <n v="1052468"/>
  </r>
  <r>
    <s v="Standard Class"/>
    <x v="0"/>
    <s v="United States"/>
    <s v="Yonkers"/>
    <s v="New York"/>
    <n v="10701"/>
    <x v="3"/>
    <x v="2"/>
    <s v="Machines"/>
    <n v="489993"/>
    <n v="7"/>
    <n v="0"/>
    <n v="24009657"/>
  </r>
  <r>
    <s v="Same Day"/>
    <x v="0"/>
    <s v="United States"/>
    <s v="Des Moines"/>
    <s v="Iowa"/>
    <n v="50315"/>
    <x v="2"/>
    <x v="1"/>
    <s v="Paper"/>
    <n v="648"/>
    <n v="1"/>
    <n v="0"/>
    <n v="31104"/>
  </r>
  <r>
    <s v="Second Class"/>
    <x v="1"/>
    <s v="United States"/>
    <s v="Oakland"/>
    <s v="California"/>
    <n v="94601"/>
    <x v="1"/>
    <x v="2"/>
    <s v="Phones"/>
    <n v="71976"/>
    <n v="3"/>
    <n v="2"/>
    <n v="71976"/>
  </r>
  <r>
    <s v="Second Class"/>
    <x v="1"/>
    <s v="United States"/>
    <s v="Oakland"/>
    <s v="California"/>
    <n v="94601"/>
    <x v="1"/>
    <x v="1"/>
    <s v="Labels"/>
    <n v="315"/>
    <n v="1"/>
    <n v="0"/>
    <n v="1512"/>
  </r>
  <r>
    <s v="Standard Class"/>
    <x v="1"/>
    <s v="United States"/>
    <s v="Monroe"/>
    <s v="North Carolina"/>
    <n v="28110"/>
    <x v="0"/>
    <x v="0"/>
    <s v="Furnishings"/>
    <n v="31984"/>
    <n v="2"/>
    <n v="2"/>
    <n v="1999"/>
  </r>
  <r>
    <s v="Standard Class"/>
    <x v="1"/>
    <s v="United States"/>
    <s v="Monroe"/>
    <s v="North Carolina"/>
    <n v="28110"/>
    <x v="0"/>
    <x v="2"/>
    <s v="Phones"/>
    <n v="71984"/>
    <n v="2"/>
    <n v="2"/>
    <n v="251944"/>
  </r>
  <r>
    <s v="Standard Class"/>
    <x v="0"/>
    <s v="United States"/>
    <s v="San Diego"/>
    <s v="California"/>
    <n v="92105"/>
    <x v="1"/>
    <x v="1"/>
    <s v="Art"/>
    <n v="12015"/>
    <n v="9"/>
    <n v="0"/>
    <n v="33642"/>
  </r>
  <r>
    <s v="Standard Class"/>
    <x v="0"/>
    <s v="United States"/>
    <s v="San Diego"/>
    <s v="California"/>
    <n v="92105"/>
    <x v="1"/>
    <x v="2"/>
    <s v="Phones"/>
    <n v="219184"/>
    <n v="2"/>
    <n v="2"/>
    <n v="191786"/>
  </r>
  <r>
    <s v="Standard Class"/>
    <x v="2"/>
    <s v="United States"/>
    <s v="Clinton"/>
    <s v="Maryland"/>
    <n v="20735"/>
    <x v="3"/>
    <x v="1"/>
    <s v="Paper"/>
    <n v="289"/>
    <n v="5"/>
    <n v="0"/>
    <n v="14161"/>
  </r>
  <r>
    <s v="Standard Class"/>
    <x v="2"/>
    <s v="United States"/>
    <s v="Clinton"/>
    <s v="Maryland"/>
    <n v="20735"/>
    <x v="3"/>
    <x v="1"/>
    <s v="Appliances"/>
    <n v="35596"/>
    <n v="2"/>
    <n v="0"/>
    <n v="1032284"/>
  </r>
  <r>
    <s v="Standard Class"/>
    <x v="2"/>
    <s v="United States"/>
    <s v="Charlotte"/>
    <s v="North Carolina"/>
    <n v="28205"/>
    <x v="0"/>
    <x v="1"/>
    <s v="Storage"/>
    <n v="348208"/>
    <n v="7"/>
    <n v="2"/>
    <n v="304682"/>
  </r>
  <r>
    <s v="Standard Class"/>
    <x v="2"/>
    <s v="United States"/>
    <s v="Charlotte"/>
    <s v="North Carolina"/>
    <n v="28205"/>
    <x v="0"/>
    <x v="1"/>
    <s v="Binders"/>
    <n v="35784"/>
    <n v="7"/>
    <n v="7"/>
    <n v="-286272"/>
  </r>
  <r>
    <s v="First Class"/>
    <x v="1"/>
    <s v="United States"/>
    <s v="Los Angeles"/>
    <s v="California"/>
    <n v="90049"/>
    <x v="1"/>
    <x v="0"/>
    <s v="Tables"/>
    <n v="44784"/>
    <n v="5"/>
    <n v="2"/>
    <n v="11196"/>
  </r>
  <r>
    <s v="First Class"/>
    <x v="2"/>
    <s v="United States"/>
    <s v="San Francisco"/>
    <s v="California"/>
    <n v="94122"/>
    <x v="1"/>
    <x v="1"/>
    <s v="Art"/>
    <n v="704"/>
    <n v="4"/>
    <n v="0"/>
    <n v="20416"/>
  </r>
  <r>
    <s v="First Class"/>
    <x v="2"/>
    <s v="United States"/>
    <s v="San Francisco"/>
    <s v="California"/>
    <n v="94122"/>
    <x v="1"/>
    <x v="0"/>
    <s v="Furnishings"/>
    <n v="873"/>
    <n v="3"/>
    <n v="0"/>
    <n v="41031"/>
  </r>
  <r>
    <s v="First Class"/>
    <x v="2"/>
    <s v="United States"/>
    <s v="San Francisco"/>
    <s v="California"/>
    <n v="94122"/>
    <x v="1"/>
    <x v="2"/>
    <s v="Accessories"/>
    <n v="2929"/>
    <n v="1"/>
    <n v="0"/>
    <n v="96657"/>
  </r>
  <r>
    <s v="First Class"/>
    <x v="2"/>
    <s v="United States"/>
    <s v="San Francisco"/>
    <s v="California"/>
    <n v="94122"/>
    <x v="1"/>
    <x v="1"/>
    <s v="Art"/>
    <n v="864"/>
    <n v="3"/>
    <n v="0"/>
    <n v="25056"/>
  </r>
  <r>
    <s v="Standard Class"/>
    <x v="0"/>
    <s v="United States"/>
    <s v="Houston"/>
    <s v="Texas"/>
    <n v="77041"/>
    <x v="2"/>
    <x v="1"/>
    <s v="Binders"/>
    <n v="2694"/>
    <n v="3"/>
    <n v="8"/>
    <n v="-47145"/>
  </r>
  <r>
    <s v="Standard Class"/>
    <x v="0"/>
    <s v="United States"/>
    <s v="Houston"/>
    <s v="Texas"/>
    <n v="77041"/>
    <x v="2"/>
    <x v="1"/>
    <s v="Binders"/>
    <n v="2934"/>
    <n v="3"/>
    <n v="8"/>
    <n v="-49878"/>
  </r>
  <r>
    <s v="Standard Class"/>
    <x v="0"/>
    <s v="United States"/>
    <s v="Riverside"/>
    <s v="California"/>
    <n v="92503"/>
    <x v="1"/>
    <x v="1"/>
    <s v="Paper"/>
    <n v="2292"/>
    <n v="3"/>
    <n v="0"/>
    <n v="112308"/>
  </r>
  <r>
    <s v="Standard Class"/>
    <x v="0"/>
    <s v="United States"/>
    <s v="Houston"/>
    <s v="Texas"/>
    <n v="77041"/>
    <x v="2"/>
    <x v="1"/>
    <s v="Storage"/>
    <n v="100704"/>
    <n v="6"/>
    <n v="2"/>
    <n v="-163644"/>
  </r>
  <r>
    <s v="Standard Class"/>
    <x v="0"/>
    <s v="United States"/>
    <s v="Houston"/>
    <s v="Texas"/>
    <n v="77041"/>
    <x v="2"/>
    <x v="0"/>
    <s v="Furnishings"/>
    <n v="2328"/>
    <n v="2"/>
    <n v="6"/>
    <n v="-7566"/>
  </r>
  <r>
    <s v="Standard Class"/>
    <x v="0"/>
    <s v="United States"/>
    <s v="Houston"/>
    <s v="Texas"/>
    <n v="77041"/>
    <x v="2"/>
    <x v="1"/>
    <s v="Binders"/>
    <n v="1078"/>
    <n v="5"/>
    <n v="8"/>
    <n v="-17248"/>
  </r>
  <r>
    <s v="Standard Class"/>
    <x v="0"/>
    <s v="United States"/>
    <s v="Houston"/>
    <s v="Texas"/>
    <n v="77041"/>
    <x v="2"/>
    <x v="1"/>
    <s v="Fasteners"/>
    <n v="58368"/>
    <n v="12"/>
    <n v="2"/>
    <n v="21888"/>
  </r>
  <r>
    <s v="Standard Class"/>
    <x v="0"/>
    <s v="United States"/>
    <s v="Houston"/>
    <s v="Texas"/>
    <n v="77041"/>
    <x v="2"/>
    <x v="1"/>
    <s v="Envelopes"/>
    <n v="40968"/>
    <n v="3"/>
    <n v="2"/>
    <n v="138267"/>
  </r>
  <r>
    <s v="Standard Class"/>
    <x v="0"/>
    <s v="United States"/>
    <s v="Houston"/>
    <s v="Texas"/>
    <n v="77041"/>
    <x v="2"/>
    <x v="2"/>
    <s v="Phones"/>
    <n v="7196"/>
    <n v="5"/>
    <n v="2"/>
    <n v="25186"/>
  </r>
  <r>
    <s v="Standard Class"/>
    <x v="0"/>
    <s v="United States"/>
    <s v="Houston"/>
    <s v="Texas"/>
    <n v="77041"/>
    <x v="2"/>
    <x v="1"/>
    <s v="Paper"/>
    <n v="10368"/>
    <n v="2"/>
    <n v="2"/>
    <n v="36288"/>
  </r>
  <r>
    <s v="Standard Class"/>
    <x v="0"/>
    <s v="United States"/>
    <s v="Houston"/>
    <s v="Texas"/>
    <n v="77041"/>
    <x v="2"/>
    <x v="1"/>
    <s v="Binders"/>
    <n v="1192"/>
    <n v="2"/>
    <n v="8"/>
    <n v="-20264"/>
  </r>
  <r>
    <s v="Second Class"/>
    <x v="0"/>
    <s v="United States"/>
    <s v="Encinitas"/>
    <s v="California"/>
    <n v="92024"/>
    <x v="1"/>
    <x v="1"/>
    <s v="Binders"/>
    <n v="46672"/>
    <n v="2"/>
    <n v="2"/>
    <n v="163352"/>
  </r>
  <r>
    <s v="Second Class"/>
    <x v="0"/>
    <s v="United States"/>
    <s v="Encinitas"/>
    <s v="California"/>
    <n v="92024"/>
    <x v="1"/>
    <x v="0"/>
    <s v="Bookcases"/>
    <n v="119833"/>
    <n v="1"/>
    <n v="15"/>
    <n v="-126882"/>
  </r>
  <r>
    <s v="Second Class"/>
    <x v="0"/>
    <s v="United States"/>
    <s v="Encinitas"/>
    <s v="California"/>
    <n v="92024"/>
    <x v="1"/>
    <x v="2"/>
    <s v="Accessories"/>
    <n v="11998"/>
    <n v="2"/>
    <n v="0"/>
    <n v="575904"/>
  </r>
  <r>
    <s v="Second Class"/>
    <x v="1"/>
    <s v="United States"/>
    <s v="San Francisco"/>
    <s v="California"/>
    <n v="94110"/>
    <x v="1"/>
    <x v="1"/>
    <s v="Labels"/>
    <n v="63"/>
    <n v="2"/>
    <n v="0"/>
    <n v="3024"/>
  </r>
  <r>
    <s v="Standard Class"/>
    <x v="0"/>
    <s v="United States"/>
    <s v="Roswell"/>
    <s v="Georgia"/>
    <n v="30076"/>
    <x v="0"/>
    <x v="1"/>
    <s v="Paper"/>
    <n v="2799"/>
    <n v="5"/>
    <n v="0"/>
    <n v="137151"/>
  </r>
  <r>
    <s v="Standard Class"/>
    <x v="0"/>
    <s v="United States"/>
    <s v="Roswell"/>
    <s v="Georgia"/>
    <n v="30076"/>
    <x v="0"/>
    <x v="2"/>
    <s v="Accessories"/>
    <n v="61995"/>
    <n v="5"/>
    <n v="0"/>
    <n v="111591"/>
  </r>
  <r>
    <s v="Standard Class"/>
    <x v="0"/>
    <s v="United States"/>
    <s v="Roswell"/>
    <s v="Georgia"/>
    <n v="30076"/>
    <x v="0"/>
    <x v="1"/>
    <s v="Paper"/>
    <n v="436"/>
    <n v="2"/>
    <n v="0"/>
    <n v="20492"/>
  </r>
  <r>
    <s v="Standard Class"/>
    <x v="0"/>
    <s v="United States"/>
    <s v="Roswell"/>
    <s v="Georgia"/>
    <n v="30076"/>
    <x v="0"/>
    <x v="1"/>
    <s v="Envelopes"/>
    <n v="1528"/>
    <n v="2"/>
    <n v="0"/>
    <n v="74872"/>
  </r>
  <r>
    <s v="Standard Class"/>
    <x v="0"/>
    <s v="United States"/>
    <s v="Jonesboro"/>
    <s v="Arkansas"/>
    <n v="72401"/>
    <x v="0"/>
    <x v="2"/>
    <s v="Phones"/>
    <n v="69993"/>
    <n v="7"/>
    <n v="0"/>
    <n v="1819818"/>
  </r>
  <r>
    <s v="Standard Class"/>
    <x v="0"/>
    <s v="United States"/>
    <s v="Jonesboro"/>
    <s v="Arkansas"/>
    <n v="72401"/>
    <x v="0"/>
    <x v="1"/>
    <s v="Art"/>
    <n v="2296"/>
    <n v="7"/>
    <n v="0"/>
    <n v="66584"/>
  </r>
  <r>
    <s v="Standard Class"/>
    <x v="0"/>
    <s v="United States"/>
    <s v="Jonesboro"/>
    <s v="Arkansas"/>
    <n v="72401"/>
    <x v="0"/>
    <x v="0"/>
    <s v="Furnishings"/>
    <n v="386"/>
    <n v="4"/>
    <n v="0"/>
    <n v="1158"/>
  </r>
  <r>
    <s v="Standard Class"/>
    <x v="0"/>
    <s v="United States"/>
    <s v="Jonesboro"/>
    <s v="Arkansas"/>
    <n v="72401"/>
    <x v="0"/>
    <x v="1"/>
    <s v="Art"/>
    <n v="663"/>
    <n v="3"/>
    <n v="0"/>
    <n v="17901"/>
  </r>
  <r>
    <s v="Standard Class"/>
    <x v="0"/>
    <s v="United States"/>
    <s v="Jonesboro"/>
    <s v="Arkansas"/>
    <n v="72401"/>
    <x v="0"/>
    <x v="1"/>
    <s v="Envelopes"/>
    <n v="2334"/>
    <n v="3"/>
    <n v="0"/>
    <n v="109698"/>
  </r>
  <r>
    <s v="Standard Class"/>
    <x v="0"/>
    <s v="United States"/>
    <s v="Jonesboro"/>
    <s v="Arkansas"/>
    <n v="72401"/>
    <x v="0"/>
    <x v="0"/>
    <s v="Chairs"/>
    <n v="106794"/>
    <n v="3"/>
    <n v="0"/>
    <n v="2242674"/>
  </r>
  <r>
    <s v="Standard Class"/>
    <x v="2"/>
    <s v="United States"/>
    <s v="Richmond"/>
    <s v="Indiana"/>
    <n v="47374"/>
    <x v="2"/>
    <x v="1"/>
    <s v="Art"/>
    <n v="1016"/>
    <n v="1"/>
    <n v="0"/>
    <n v="26416"/>
  </r>
  <r>
    <s v="Standard Class"/>
    <x v="2"/>
    <s v="United States"/>
    <s v="Richmond"/>
    <s v="Indiana"/>
    <n v="47374"/>
    <x v="2"/>
    <x v="1"/>
    <s v="Envelopes"/>
    <n v="10188"/>
    <n v="6"/>
    <n v="0"/>
    <n v="5094"/>
  </r>
  <r>
    <s v="Standard Class"/>
    <x v="0"/>
    <s v="United States"/>
    <s v="Springfield"/>
    <s v="Virginia"/>
    <n v="22153"/>
    <x v="0"/>
    <x v="0"/>
    <s v="Tables"/>
    <n v="34392"/>
    <n v="4"/>
    <n v="0"/>
    <n v="756624"/>
  </r>
  <r>
    <s v="Standard Class"/>
    <x v="0"/>
    <s v="United States"/>
    <s v="Springfield"/>
    <s v="Virginia"/>
    <n v="22153"/>
    <x v="0"/>
    <x v="1"/>
    <s v="Paper"/>
    <n v="4099"/>
    <n v="1"/>
    <n v="0"/>
    <n v="200851"/>
  </r>
  <r>
    <s v="Standard Class"/>
    <x v="0"/>
    <s v="United States"/>
    <s v="Springfield"/>
    <s v="Virginia"/>
    <n v="22153"/>
    <x v="0"/>
    <x v="1"/>
    <s v="Envelopes"/>
    <n v="639"/>
    <n v="5"/>
    <n v="0"/>
    <n v="28755"/>
  </r>
  <r>
    <s v="First Class"/>
    <x v="1"/>
    <s v="United States"/>
    <s v="Antioch"/>
    <s v="California"/>
    <n v="94509"/>
    <x v="1"/>
    <x v="1"/>
    <s v="Paper"/>
    <n v="1944"/>
    <n v="3"/>
    <n v="0"/>
    <n v="93312"/>
  </r>
  <r>
    <s v="Standard Class"/>
    <x v="2"/>
    <s v="United States"/>
    <s v="Philadelphia"/>
    <s v="Pennsylvania"/>
    <n v="19134"/>
    <x v="3"/>
    <x v="1"/>
    <s v="Storage"/>
    <n v="124608"/>
    <n v="4"/>
    <n v="2"/>
    <n v="-23364"/>
  </r>
  <r>
    <s v="Standard Class"/>
    <x v="2"/>
    <s v="United States"/>
    <s v="Philadelphia"/>
    <s v="Pennsylvania"/>
    <n v="19134"/>
    <x v="3"/>
    <x v="1"/>
    <s v="Labels"/>
    <n v="756"/>
    <n v="3"/>
    <n v="2"/>
    <n v="2646"/>
  </r>
  <r>
    <s v="Same Day"/>
    <x v="0"/>
    <s v="United States"/>
    <s v="Homestead"/>
    <s v="Florida"/>
    <n v="33030"/>
    <x v="0"/>
    <x v="1"/>
    <s v="Storage"/>
    <n v="85224"/>
    <n v="3"/>
    <n v="2"/>
    <n v="74571"/>
  </r>
  <r>
    <s v="Second Class"/>
    <x v="1"/>
    <s v="United States"/>
    <s v="La Porte"/>
    <s v="Indiana"/>
    <n v="46350"/>
    <x v="2"/>
    <x v="1"/>
    <s v="Envelopes"/>
    <n v="28752"/>
    <n v="8"/>
    <n v="0"/>
    <n v="129384"/>
  </r>
  <r>
    <s v="Second Class"/>
    <x v="1"/>
    <s v="United States"/>
    <s v="La Porte"/>
    <s v="Indiana"/>
    <n v="46350"/>
    <x v="2"/>
    <x v="1"/>
    <s v="Appliances"/>
    <n v="3768"/>
    <n v="2"/>
    <n v="0"/>
    <n v="105504"/>
  </r>
  <r>
    <s v="Second Class"/>
    <x v="1"/>
    <s v="United States"/>
    <s v="La Porte"/>
    <s v="Indiana"/>
    <n v="46350"/>
    <x v="2"/>
    <x v="1"/>
    <s v="Paper"/>
    <n v="1998"/>
    <n v="2"/>
    <n v="0"/>
    <n v="8991"/>
  </r>
  <r>
    <s v="Second Class"/>
    <x v="1"/>
    <s v="United States"/>
    <s v="La Porte"/>
    <s v="Indiana"/>
    <n v="46350"/>
    <x v="2"/>
    <x v="1"/>
    <s v="Art"/>
    <n v="2058"/>
    <n v="7"/>
    <n v="0"/>
    <n v="55566"/>
  </r>
  <r>
    <s v="Second Class"/>
    <x v="1"/>
    <s v="United States"/>
    <s v="La Porte"/>
    <s v="Indiana"/>
    <n v="46350"/>
    <x v="2"/>
    <x v="1"/>
    <s v="Binders"/>
    <n v="1738"/>
    <n v="2"/>
    <n v="0"/>
    <n v="869"/>
  </r>
  <r>
    <s v="Standard Class"/>
    <x v="0"/>
    <s v="United States"/>
    <s v="Los Angeles"/>
    <s v="California"/>
    <n v="90045"/>
    <x v="1"/>
    <x v="0"/>
    <s v="Furnishings"/>
    <n v="2046"/>
    <n v="2"/>
    <n v="0"/>
    <n v="53196"/>
  </r>
  <r>
    <s v="Standard Class"/>
    <x v="0"/>
    <s v="United States"/>
    <s v="Los Angeles"/>
    <s v="California"/>
    <n v="90045"/>
    <x v="1"/>
    <x v="1"/>
    <s v="Fasteners"/>
    <n v="872"/>
    <n v="4"/>
    <n v="0"/>
    <n v="28776"/>
  </r>
  <r>
    <s v="Standard Class"/>
    <x v="0"/>
    <s v="United States"/>
    <s v="Los Angeles"/>
    <s v="California"/>
    <n v="90045"/>
    <x v="1"/>
    <x v="1"/>
    <s v="Paper"/>
    <n v="648"/>
    <n v="1"/>
    <n v="0"/>
    <n v="31104"/>
  </r>
  <r>
    <s v="Standard Class"/>
    <x v="0"/>
    <s v="United States"/>
    <s v="Los Angeles"/>
    <s v="California"/>
    <n v="90045"/>
    <x v="1"/>
    <x v="2"/>
    <s v="Machines"/>
    <n v="68632"/>
    <n v="2"/>
    <n v="2"/>
    <n v="223054"/>
  </r>
  <r>
    <s v="Standard Class"/>
    <x v="0"/>
    <s v="United States"/>
    <s v="Los Angeles"/>
    <s v="California"/>
    <n v="90045"/>
    <x v="1"/>
    <x v="1"/>
    <s v="Storage"/>
    <n v="6218"/>
    <n v="1"/>
    <n v="0"/>
    <n v="167886"/>
  </r>
  <r>
    <s v="Same Day"/>
    <x v="0"/>
    <s v="United States"/>
    <s v="Lansing"/>
    <s v="Michigan"/>
    <n v="48911"/>
    <x v="2"/>
    <x v="1"/>
    <s v="Appliances"/>
    <n v="644076"/>
    <n v="2"/>
    <n v="1"/>
    <n v="107346"/>
  </r>
  <r>
    <s v="Same Day"/>
    <x v="0"/>
    <s v="United States"/>
    <s v="Lansing"/>
    <s v="Michigan"/>
    <n v="48911"/>
    <x v="2"/>
    <x v="1"/>
    <s v="Fasteners"/>
    <n v="584"/>
    <n v="2"/>
    <n v="0"/>
    <n v="2628"/>
  </r>
  <r>
    <s v="Same Day"/>
    <x v="0"/>
    <s v="United States"/>
    <s v="Lansing"/>
    <s v="Michigan"/>
    <n v="48911"/>
    <x v="2"/>
    <x v="1"/>
    <s v="Binders"/>
    <n v="1276"/>
    <n v="2"/>
    <n v="0"/>
    <n v="58696"/>
  </r>
  <r>
    <s v="Same Day"/>
    <x v="0"/>
    <s v="United States"/>
    <s v="Lansing"/>
    <s v="Michigan"/>
    <n v="48911"/>
    <x v="2"/>
    <x v="2"/>
    <s v="Phones"/>
    <n v="1095"/>
    <n v="1"/>
    <n v="0"/>
    <n v="438"/>
  </r>
  <r>
    <s v="Same Day"/>
    <x v="0"/>
    <s v="United States"/>
    <s v="Lansing"/>
    <s v="Michigan"/>
    <n v="48911"/>
    <x v="2"/>
    <x v="2"/>
    <s v="Copiers"/>
    <n v="59998"/>
    <n v="2"/>
    <n v="0"/>
    <n v="209993"/>
  </r>
  <r>
    <s v="Standard Class"/>
    <x v="1"/>
    <s v="United States"/>
    <s v="Cuyahoga Falls"/>
    <s v="Ohio"/>
    <n v="44221"/>
    <x v="3"/>
    <x v="0"/>
    <s v="Furnishings"/>
    <n v="8352"/>
    <n v="6"/>
    <n v="2"/>
    <n v="12528"/>
  </r>
  <r>
    <s v="Standard Class"/>
    <x v="1"/>
    <s v="United States"/>
    <s v="Reno"/>
    <s v="Nevada"/>
    <n v="89502"/>
    <x v="1"/>
    <x v="1"/>
    <s v="Art"/>
    <n v="364"/>
    <n v="2"/>
    <n v="0"/>
    <n v="1638"/>
  </r>
  <r>
    <s v="Standard Class"/>
    <x v="1"/>
    <s v="United States"/>
    <s v="Reno"/>
    <s v="Nevada"/>
    <n v="89502"/>
    <x v="1"/>
    <x v="1"/>
    <s v="Binders"/>
    <n v="159768"/>
    <n v="7"/>
    <n v="2"/>
    <n v="539217"/>
  </r>
  <r>
    <s v="First Class"/>
    <x v="2"/>
    <s v="United States"/>
    <s v="Harrisonburg"/>
    <s v="Virginia"/>
    <n v="22801"/>
    <x v="0"/>
    <x v="1"/>
    <s v="Storage"/>
    <n v="12248"/>
    <n v="2"/>
    <n v="0"/>
    <n v="0"/>
  </r>
  <r>
    <s v="First Class"/>
    <x v="2"/>
    <s v="United States"/>
    <s v="Harrisonburg"/>
    <s v="Virginia"/>
    <n v="22801"/>
    <x v="0"/>
    <x v="0"/>
    <s v="Tables"/>
    <n v="224448"/>
    <n v="7"/>
    <n v="0"/>
    <n v="4937856"/>
  </r>
  <r>
    <s v="First Class"/>
    <x v="2"/>
    <s v="United States"/>
    <s v="Harrisonburg"/>
    <s v="Virginia"/>
    <n v="22801"/>
    <x v="0"/>
    <x v="1"/>
    <s v="Binders"/>
    <n v="6231"/>
    <n v="3"/>
    <n v="0"/>
    <n v="292857"/>
  </r>
  <r>
    <s v="First Class"/>
    <x v="2"/>
    <s v="United States"/>
    <s v="Harrisonburg"/>
    <s v="Virginia"/>
    <n v="22801"/>
    <x v="0"/>
    <x v="0"/>
    <s v="Tables"/>
    <n v="4551"/>
    <n v="2"/>
    <n v="0"/>
    <n v="100122"/>
  </r>
  <r>
    <s v="Second Class"/>
    <x v="1"/>
    <s v="United States"/>
    <s v="Los Angeles"/>
    <s v="California"/>
    <n v="90004"/>
    <x v="1"/>
    <x v="0"/>
    <s v="Chairs"/>
    <n v="195184"/>
    <n v="1"/>
    <n v="2"/>
    <n v="195184"/>
  </r>
  <r>
    <s v="Standard Class"/>
    <x v="0"/>
    <s v="United States"/>
    <s v="Minneapolis"/>
    <s v="Minnesota"/>
    <n v="55407"/>
    <x v="2"/>
    <x v="1"/>
    <s v="Appliances"/>
    <n v="36294"/>
    <n v="3"/>
    <n v="0"/>
    <n v="90735"/>
  </r>
  <r>
    <s v="Standard Class"/>
    <x v="0"/>
    <s v="United States"/>
    <s v="Minneapolis"/>
    <s v="Minnesota"/>
    <n v="55407"/>
    <x v="2"/>
    <x v="1"/>
    <s v="Binders"/>
    <n v="1154"/>
    <n v="2"/>
    <n v="0"/>
    <n v="577"/>
  </r>
  <r>
    <s v="Second Class"/>
    <x v="0"/>
    <s v="United States"/>
    <s v="Escondido"/>
    <s v="California"/>
    <n v="92025"/>
    <x v="1"/>
    <x v="1"/>
    <s v="Art"/>
    <n v="5394"/>
    <n v="3"/>
    <n v="0"/>
    <n v="156426"/>
  </r>
  <r>
    <s v="Standard Class"/>
    <x v="2"/>
    <s v="United States"/>
    <s v="New York City"/>
    <s v="New York"/>
    <n v="10035"/>
    <x v="3"/>
    <x v="2"/>
    <s v="Phones"/>
    <n v="999"/>
    <n v="1"/>
    <n v="0"/>
    <n v="45954"/>
  </r>
  <r>
    <s v="Standard Class"/>
    <x v="2"/>
    <s v="United States"/>
    <s v="New York City"/>
    <s v="New York"/>
    <n v="10035"/>
    <x v="3"/>
    <x v="1"/>
    <s v="Binders"/>
    <n v="12576"/>
    <n v="3"/>
    <n v="2"/>
    <n v="40872"/>
  </r>
  <r>
    <s v="Standard Class"/>
    <x v="2"/>
    <s v="United States"/>
    <s v="New York City"/>
    <s v="New York"/>
    <n v="10035"/>
    <x v="3"/>
    <x v="1"/>
    <s v="Binders"/>
    <n v="2532"/>
    <n v="5"/>
    <n v="2"/>
    <n v="91785"/>
  </r>
  <r>
    <s v="Standard Class"/>
    <x v="0"/>
    <s v="United States"/>
    <s v="Jackson"/>
    <s v="Michigan"/>
    <n v="49201"/>
    <x v="2"/>
    <x v="1"/>
    <s v="Binders"/>
    <n v="468"/>
    <n v="4"/>
    <n v="0"/>
    <n v="2106"/>
  </r>
  <r>
    <s v="Same Day"/>
    <x v="0"/>
    <s v="United States"/>
    <s v="Seattle"/>
    <s v="Washington"/>
    <n v="98115"/>
    <x v="1"/>
    <x v="2"/>
    <s v="Accessories"/>
    <n v="44793"/>
    <n v="9"/>
    <n v="0"/>
    <n v="492723"/>
  </r>
  <r>
    <s v="Second Class"/>
    <x v="0"/>
    <s v="United States"/>
    <s v="New York City"/>
    <s v="New York"/>
    <n v="10035"/>
    <x v="3"/>
    <x v="0"/>
    <s v="Furnishings"/>
    <n v="10948"/>
    <n v="2"/>
    <n v="0"/>
    <n v="339388"/>
  </r>
  <r>
    <s v="Second Class"/>
    <x v="0"/>
    <s v="United States"/>
    <s v="New York City"/>
    <s v="New York"/>
    <n v="10035"/>
    <x v="3"/>
    <x v="1"/>
    <s v="Storage"/>
    <n v="27294"/>
    <n v="3"/>
    <n v="0"/>
    <n v="0"/>
  </r>
  <r>
    <s v="Second Class"/>
    <x v="0"/>
    <s v="United States"/>
    <s v="New York City"/>
    <s v="New York"/>
    <n v="10035"/>
    <x v="3"/>
    <x v="1"/>
    <s v="Paper"/>
    <n v="1944"/>
    <n v="3"/>
    <n v="0"/>
    <n v="93312"/>
  </r>
  <r>
    <s v="Second Class"/>
    <x v="0"/>
    <s v="United States"/>
    <s v="New York City"/>
    <s v="New York"/>
    <n v="10035"/>
    <x v="3"/>
    <x v="1"/>
    <s v="Storage"/>
    <n v="3192"/>
    <n v="4"/>
    <n v="0"/>
    <n v="82992"/>
  </r>
  <r>
    <s v="Standard Class"/>
    <x v="0"/>
    <s v="United States"/>
    <s v="Royal Oak"/>
    <s v="Michigan"/>
    <n v="48073"/>
    <x v="2"/>
    <x v="1"/>
    <s v="Paper"/>
    <n v="2238"/>
    <n v="2"/>
    <n v="0"/>
    <n v="107424"/>
  </r>
  <r>
    <s v="Standard Class"/>
    <x v="0"/>
    <s v="United States"/>
    <s v="Los Angeles"/>
    <s v="California"/>
    <n v="90008"/>
    <x v="1"/>
    <x v="1"/>
    <s v="Binders"/>
    <n v="1652"/>
    <n v="5"/>
    <n v="2"/>
    <n v="55755"/>
  </r>
  <r>
    <s v="Standard Class"/>
    <x v="0"/>
    <s v="United States"/>
    <s v="Bloomington"/>
    <s v="Illinois"/>
    <n v="61701"/>
    <x v="2"/>
    <x v="1"/>
    <s v="Binders"/>
    <n v="5176"/>
    <n v="4"/>
    <n v="8"/>
    <n v="-7764"/>
  </r>
  <r>
    <s v="First Class"/>
    <x v="1"/>
    <s v="United States"/>
    <s v="New York City"/>
    <s v="New York"/>
    <n v="10035"/>
    <x v="3"/>
    <x v="1"/>
    <s v="Binders"/>
    <n v="50112"/>
    <n v="6"/>
    <n v="2"/>
    <n v="162864"/>
  </r>
  <r>
    <s v="Standard Class"/>
    <x v="2"/>
    <s v="United States"/>
    <s v="Concord"/>
    <s v="New Hampshire"/>
    <n v="3301"/>
    <x v="3"/>
    <x v="1"/>
    <s v="Supplies"/>
    <n v="2793"/>
    <n v="3"/>
    <n v="0"/>
    <n v="80997"/>
  </r>
  <r>
    <s v="Second Class"/>
    <x v="2"/>
    <s v="United States"/>
    <s v="Los Angeles"/>
    <s v="California"/>
    <n v="90004"/>
    <x v="1"/>
    <x v="1"/>
    <s v="Labels"/>
    <n v="1156"/>
    <n v="4"/>
    <n v="0"/>
    <n v="54332"/>
  </r>
  <r>
    <s v="Standard Class"/>
    <x v="0"/>
    <s v="United States"/>
    <s v="Rockville"/>
    <s v="Maryland"/>
    <n v="20852"/>
    <x v="3"/>
    <x v="0"/>
    <s v="Chairs"/>
    <n v="1725"/>
    <n v="2"/>
    <n v="0"/>
    <n v="5175"/>
  </r>
  <r>
    <s v="Standard Class"/>
    <x v="0"/>
    <s v="United States"/>
    <s v="Rockville"/>
    <s v="Maryland"/>
    <n v="20852"/>
    <x v="3"/>
    <x v="2"/>
    <s v="Phones"/>
    <n v="17997"/>
    <n v="3"/>
    <n v="0"/>
    <n v="449925"/>
  </r>
  <r>
    <s v="Second Class"/>
    <x v="2"/>
    <s v="United States"/>
    <s v="Houston"/>
    <s v="Texas"/>
    <n v="77070"/>
    <x v="2"/>
    <x v="2"/>
    <s v="Accessories"/>
    <n v="258696"/>
    <n v="3"/>
    <n v="2"/>
    <n v="64674"/>
  </r>
  <r>
    <s v="Standard Class"/>
    <x v="0"/>
    <s v="United States"/>
    <s v="Lakewood"/>
    <s v="New Jersey"/>
    <n v="8701"/>
    <x v="3"/>
    <x v="2"/>
    <s v="Phones"/>
    <n v="132293"/>
    <n v="7"/>
    <n v="0"/>
    <n v="3571911"/>
  </r>
  <r>
    <s v="Standard Class"/>
    <x v="0"/>
    <s v="United States"/>
    <s v="Lakewood"/>
    <s v="New Jersey"/>
    <n v="8701"/>
    <x v="3"/>
    <x v="1"/>
    <s v="Art"/>
    <n v="376"/>
    <n v="2"/>
    <n v="0"/>
    <n v="10904"/>
  </r>
  <r>
    <s v="First Class"/>
    <x v="0"/>
    <s v="United States"/>
    <s v="Jacksonville"/>
    <s v="North Carolina"/>
    <n v="28540"/>
    <x v="0"/>
    <x v="1"/>
    <s v="Envelopes"/>
    <n v="21744"/>
    <n v="1"/>
    <n v="2"/>
    <n v="73386"/>
  </r>
  <r>
    <s v="First Class"/>
    <x v="0"/>
    <s v="United States"/>
    <s v="Jacksonville"/>
    <s v="North Carolina"/>
    <n v="28540"/>
    <x v="0"/>
    <x v="2"/>
    <s v="Phones"/>
    <n v="792"/>
    <n v="5"/>
    <n v="2"/>
    <n v="693"/>
  </r>
  <r>
    <s v="Standard Class"/>
    <x v="1"/>
    <s v="United States"/>
    <s v="Seattle"/>
    <s v="Washington"/>
    <n v="98103"/>
    <x v="1"/>
    <x v="1"/>
    <s v="Binders"/>
    <n v="12096"/>
    <n v="7"/>
    <n v="2"/>
    <n v="42336"/>
  </r>
  <r>
    <s v="Standard Class"/>
    <x v="1"/>
    <s v="United States"/>
    <s v="Seattle"/>
    <s v="Washington"/>
    <n v="98103"/>
    <x v="1"/>
    <x v="1"/>
    <s v="Storage"/>
    <n v="48588"/>
    <n v="6"/>
    <n v="0"/>
    <n v="97176"/>
  </r>
  <r>
    <s v="Standard Class"/>
    <x v="1"/>
    <s v="United States"/>
    <s v="Seattle"/>
    <s v="Washington"/>
    <n v="98103"/>
    <x v="1"/>
    <x v="1"/>
    <s v="Paper"/>
    <n v="2592"/>
    <n v="4"/>
    <n v="0"/>
    <n v="124416"/>
  </r>
  <r>
    <s v="Standard Class"/>
    <x v="1"/>
    <s v="United States"/>
    <s v="Seattle"/>
    <s v="Washington"/>
    <n v="98103"/>
    <x v="1"/>
    <x v="1"/>
    <s v="Storage"/>
    <n v="19758"/>
    <n v="2"/>
    <n v="0"/>
    <n v="533466"/>
  </r>
  <r>
    <s v="Second Class"/>
    <x v="2"/>
    <s v="United States"/>
    <s v="Los Angeles"/>
    <s v="California"/>
    <n v="90036"/>
    <x v="1"/>
    <x v="1"/>
    <s v="Appliances"/>
    <n v="8192"/>
    <n v="4"/>
    <n v="0"/>
    <n v="221184"/>
  </r>
  <r>
    <s v="Second Class"/>
    <x v="2"/>
    <s v="United States"/>
    <s v="Los Angeles"/>
    <s v="California"/>
    <n v="90036"/>
    <x v="1"/>
    <x v="2"/>
    <s v="Phones"/>
    <n v="889536"/>
    <n v="8"/>
    <n v="2"/>
    <n v="667152"/>
  </r>
  <r>
    <s v="Second Class"/>
    <x v="2"/>
    <s v="United States"/>
    <s v="Los Angeles"/>
    <s v="California"/>
    <n v="90036"/>
    <x v="1"/>
    <x v="0"/>
    <s v="Chairs"/>
    <n v="892224"/>
    <n v="3"/>
    <n v="2"/>
    <n v="892224"/>
  </r>
  <r>
    <s v="Second Class"/>
    <x v="2"/>
    <s v="United States"/>
    <s v="Los Angeles"/>
    <s v="California"/>
    <n v="90036"/>
    <x v="1"/>
    <x v="1"/>
    <s v="Paper"/>
    <n v="22392"/>
    <n v="4"/>
    <n v="0"/>
    <n v="1097208"/>
  </r>
  <r>
    <s v="Second Class"/>
    <x v="2"/>
    <s v="United States"/>
    <s v="Los Angeles"/>
    <s v="California"/>
    <n v="90036"/>
    <x v="1"/>
    <x v="1"/>
    <s v="Paper"/>
    <n v="2312"/>
    <n v="4"/>
    <n v="0"/>
    <n v="113288"/>
  </r>
  <r>
    <s v="Same Day"/>
    <x v="1"/>
    <s v="United States"/>
    <s v="Coral Springs"/>
    <s v="Florida"/>
    <n v="33065"/>
    <x v="0"/>
    <x v="1"/>
    <s v="Paper"/>
    <n v="15552"/>
    <n v="3"/>
    <n v="2"/>
    <n v="54432"/>
  </r>
  <r>
    <s v="Same Day"/>
    <x v="1"/>
    <s v="United States"/>
    <s v="Coral Springs"/>
    <s v="Florida"/>
    <n v="33065"/>
    <x v="0"/>
    <x v="0"/>
    <s v="Furnishings"/>
    <n v="15712"/>
    <n v="4"/>
    <n v="2"/>
    <n v="25532"/>
  </r>
  <r>
    <s v="Same Day"/>
    <x v="1"/>
    <s v="United States"/>
    <s v="Coral Springs"/>
    <s v="Florida"/>
    <n v="33065"/>
    <x v="0"/>
    <x v="1"/>
    <s v="Storage"/>
    <n v="24672"/>
    <n v="2"/>
    <n v="2"/>
    <n v="21588"/>
  </r>
  <r>
    <s v="Same Day"/>
    <x v="1"/>
    <s v="United States"/>
    <s v="Coral Springs"/>
    <s v="Florida"/>
    <n v="33065"/>
    <x v="0"/>
    <x v="0"/>
    <s v="Furnishings"/>
    <n v="55968"/>
    <n v="1"/>
    <n v="2"/>
    <n v="-20988"/>
  </r>
  <r>
    <s v="Standard Class"/>
    <x v="0"/>
    <s v="United States"/>
    <s v="Houston"/>
    <s v="Texas"/>
    <n v="77041"/>
    <x v="2"/>
    <x v="2"/>
    <s v="Accessories"/>
    <n v="431928"/>
    <n v="9"/>
    <n v="2"/>
    <n v="647892"/>
  </r>
  <r>
    <s v="Standard Class"/>
    <x v="0"/>
    <s v="United States"/>
    <s v="Houston"/>
    <s v="Texas"/>
    <n v="77041"/>
    <x v="2"/>
    <x v="0"/>
    <s v="Chairs"/>
    <n v="95984"/>
    <n v="4"/>
    <n v="3"/>
    <n v="-41136"/>
  </r>
  <r>
    <s v="Standard Class"/>
    <x v="0"/>
    <s v="United States"/>
    <s v="Houston"/>
    <s v="Texas"/>
    <n v="77041"/>
    <x v="2"/>
    <x v="1"/>
    <s v="Binders"/>
    <n v="1088792"/>
    <n v="4"/>
    <n v="8"/>
    <n v="-18509464"/>
  </r>
  <r>
    <s v="Standard Class"/>
    <x v="1"/>
    <s v="United States"/>
    <s v="Denver"/>
    <s v="Colorado"/>
    <n v="80219"/>
    <x v="1"/>
    <x v="0"/>
    <s v="Chairs"/>
    <n v="544008"/>
    <n v="3"/>
    <n v="2"/>
    <n v="408006"/>
  </r>
  <r>
    <s v="Standard Class"/>
    <x v="1"/>
    <s v="United States"/>
    <s v="Denver"/>
    <s v="Colorado"/>
    <n v="80219"/>
    <x v="1"/>
    <x v="1"/>
    <s v="Binders"/>
    <n v="1872"/>
    <n v="3"/>
    <n v="7"/>
    <n v="-14352"/>
  </r>
  <r>
    <s v="Standard Class"/>
    <x v="1"/>
    <s v="United States"/>
    <s v="Denver"/>
    <s v="Colorado"/>
    <n v="80219"/>
    <x v="1"/>
    <x v="0"/>
    <s v="Chairs"/>
    <n v="854352"/>
    <n v="3"/>
    <n v="2"/>
    <n v="106794"/>
  </r>
  <r>
    <s v="Standard Class"/>
    <x v="1"/>
    <s v="United States"/>
    <s v="Denver"/>
    <s v="Colorado"/>
    <n v="80219"/>
    <x v="1"/>
    <x v="1"/>
    <s v="Storage"/>
    <n v="593568"/>
    <n v="2"/>
    <n v="2"/>
    <n v="0"/>
  </r>
  <r>
    <s v="Standard Class"/>
    <x v="1"/>
    <s v="United States"/>
    <s v="Denver"/>
    <s v="Colorado"/>
    <n v="80219"/>
    <x v="1"/>
    <x v="1"/>
    <s v="Storage"/>
    <n v="33804"/>
    <n v="3"/>
    <n v="2"/>
    <n v="-33804"/>
  </r>
  <r>
    <s v="First Class"/>
    <x v="0"/>
    <s v="United States"/>
    <s v="Charlotte"/>
    <s v="North Carolina"/>
    <n v="28205"/>
    <x v="0"/>
    <x v="2"/>
    <s v="Phones"/>
    <n v="27196"/>
    <n v="5"/>
    <n v="2"/>
    <n v="169975"/>
  </r>
  <r>
    <s v="Second Class"/>
    <x v="1"/>
    <s v="United States"/>
    <s v="New York City"/>
    <s v="New York"/>
    <n v="10009"/>
    <x v="3"/>
    <x v="1"/>
    <s v="Storage"/>
    <n v="1121"/>
    <n v="1"/>
    <n v="0"/>
    <n v="3363"/>
  </r>
  <r>
    <s v="Second Class"/>
    <x v="1"/>
    <s v="United States"/>
    <s v="New York City"/>
    <s v="New York"/>
    <n v="10009"/>
    <x v="3"/>
    <x v="1"/>
    <s v="Binders"/>
    <n v="9144"/>
    <n v="3"/>
    <n v="2"/>
    <n v="32004"/>
  </r>
  <r>
    <s v="Second Class"/>
    <x v="1"/>
    <s v="United States"/>
    <s v="New York City"/>
    <s v="New York"/>
    <n v="10009"/>
    <x v="3"/>
    <x v="1"/>
    <s v="Fasteners"/>
    <n v="1407"/>
    <n v="7"/>
    <n v="0"/>
    <n v="68943"/>
  </r>
  <r>
    <s v="Second Class"/>
    <x v="1"/>
    <s v="United States"/>
    <s v="New York City"/>
    <s v="New York"/>
    <n v="10009"/>
    <x v="3"/>
    <x v="1"/>
    <s v="Art"/>
    <n v="4186"/>
    <n v="7"/>
    <n v="0"/>
    <n v="10465"/>
  </r>
  <r>
    <s v="Second Class"/>
    <x v="1"/>
    <s v="United States"/>
    <s v="New York City"/>
    <s v="New York"/>
    <n v="10009"/>
    <x v="3"/>
    <x v="1"/>
    <s v="Binders"/>
    <n v="8544"/>
    <n v="2"/>
    <n v="2"/>
    <n v="28836"/>
  </r>
  <r>
    <s v="Second Class"/>
    <x v="1"/>
    <s v="United States"/>
    <s v="New York City"/>
    <s v="New York"/>
    <n v="10009"/>
    <x v="3"/>
    <x v="0"/>
    <s v="Bookcases"/>
    <n v="579136"/>
    <n v="4"/>
    <n v="2"/>
    <n v="217176"/>
  </r>
  <r>
    <s v="Standard Class"/>
    <x v="1"/>
    <s v="United States"/>
    <s v="Philadelphia"/>
    <s v="Pennsylvania"/>
    <n v="19134"/>
    <x v="3"/>
    <x v="0"/>
    <s v="Chairs"/>
    <n v="141372"/>
    <n v="2"/>
    <n v="3"/>
    <n v="-484704"/>
  </r>
  <r>
    <s v="Standard Class"/>
    <x v="1"/>
    <s v="United States"/>
    <s v="Philadelphia"/>
    <s v="Pennsylvania"/>
    <n v="19134"/>
    <x v="3"/>
    <x v="1"/>
    <s v="Binders"/>
    <n v="3036"/>
    <n v="2"/>
    <n v="7"/>
    <n v="-23276"/>
  </r>
  <r>
    <s v="Standard Class"/>
    <x v="1"/>
    <s v="United States"/>
    <s v="Philadelphia"/>
    <s v="Pennsylvania"/>
    <n v="19134"/>
    <x v="3"/>
    <x v="1"/>
    <s v="Binders"/>
    <n v="4503"/>
    <n v="1"/>
    <n v="7"/>
    <n v="-36024"/>
  </r>
  <r>
    <s v="Standard Class"/>
    <x v="1"/>
    <s v="United States"/>
    <s v="Philadelphia"/>
    <s v="Pennsylvania"/>
    <n v="19134"/>
    <x v="3"/>
    <x v="1"/>
    <s v="Art"/>
    <n v="4672"/>
    <n v="1"/>
    <n v="2"/>
    <n v="15768"/>
  </r>
  <r>
    <s v="Standard Class"/>
    <x v="1"/>
    <s v="United States"/>
    <s v="Philadelphia"/>
    <s v="Pennsylvania"/>
    <n v="19134"/>
    <x v="3"/>
    <x v="2"/>
    <s v="Accessories"/>
    <n v="9588"/>
    <n v="3"/>
    <n v="2"/>
    <n v="28764"/>
  </r>
  <r>
    <s v="Standard Class"/>
    <x v="1"/>
    <s v="United States"/>
    <s v="Philadelphia"/>
    <s v="Pennsylvania"/>
    <n v="19134"/>
    <x v="3"/>
    <x v="0"/>
    <s v="Furnishings"/>
    <n v="17024"/>
    <n v="2"/>
    <n v="2"/>
    <n v="17024"/>
  </r>
  <r>
    <s v="Standard Class"/>
    <x v="1"/>
    <s v="United States"/>
    <s v="Philadelphia"/>
    <s v="Pennsylvania"/>
    <n v="19134"/>
    <x v="3"/>
    <x v="2"/>
    <s v="Accessories"/>
    <n v="258696"/>
    <n v="3"/>
    <n v="2"/>
    <n v="64674"/>
  </r>
  <r>
    <s v="Standard Class"/>
    <x v="1"/>
    <s v="United States"/>
    <s v="Philadelphia"/>
    <s v="Pennsylvania"/>
    <n v="19134"/>
    <x v="3"/>
    <x v="2"/>
    <s v="Phones"/>
    <n v="1931958"/>
    <n v="7"/>
    <n v="4"/>
    <n v="-3863916"/>
  </r>
  <r>
    <s v="Standard Class"/>
    <x v="2"/>
    <s v="United States"/>
    <s v="Los Angeles"/>
    <s v="California"/>
    <n v="90036"/>
    <x v="1"/>
    <x v="1"/>
    <s v="Storage"/>
    <n v="24975"/>
    <n v="9"/>
    <n v="0"/>
    <n v="44955"/>
  </r>
  <r>
    <s v="Standard Class"/>
    <x v="2"/>
    <s v="United States"/>
    <s v="Los Angeles"/>
    <s v="California"/>
    <n v="90036"/>
    <x v="1"/>
    <x v="2"/>
    <s v="Phones"/>
    <n v="255936"/>
    <n v="8"/>
    <n v="2"/>
    <n v="287928"/>
  </r>
  <r>
    <s v="First Class"/>
    <x v="0"/>
    <s v="United States"/>
    <s v="New York City"/>
    <s v="New York"/>
    <n v="10024"/>
    <x v="3"/>
    <x v="0"/>
    <s v="Furnishings"/>
    <n v="11379"/>
    <n v="3"/>
    <n v="0"/>
    <n v="204822"/>
  </r>
  <r>
    <s v="First Class"/>
    <x v="0"/>
    <s v="United States"/>
    <s v="New York City"/>
    <s v="New York"/>
    <n v="10024"/>
    <x v="3"/>
    <x v="2"/>
    <s v="Accessories"/>
    <n v="7815"/>
    <n v="1"/>
    <n v="0"/>
    <n v="34386"/>
  </r>
  <r>
    <s v="First Class"/>
    <x v="0"/>
    <s v="United States"/>
    <s v="New York City"/>
    <s v="New York"/>
    <n v="10024"/>
    <x v="3"/>
    <x v="1"/>
    <s v="Binders"/>
    <n v="1728"/>
    <n v="1"/>
    <n v="2"/>
    <n v="6048"/>
  </r>
  <r>
    <s v="First Class"/>
    <x v="0"/>
    <s v="United States"/>
    <s v="New York City"/>
    <s v="New York"/>
    <n v="10024"/>
    <x v="3"/>
    <x v="1"/>
    <s v="Paper"/>
    <n v="4056"/>
    <n v="4"/>
    <n v="0"/>
    <n v="198744"/>
  </r>
  <r>
    <s v="First Class"/>
    <x v="0"/>
    <s v="United States"/>
    <s v="New York City"/>
    <s v="New York"/>
    <n v="10024"/>
    <x v="3"/>
    <x v="1"/>
    <s v="Storage"/>
    <n v="18294"/>
    <n v="3"/>
    <n v="0"/>
    <n v="36588"/>
  </r>
  <r>
    <s v="First Class"/>
    <x v="0"/>
    <s v="United States"/>
    <s v="New York City"/>
    <s v="New York"/>
    <n v="10024"/>
    <x v="3"/>
    <x v="1"/>
    <s v="Storage"/>
    <n v="19386"/>
    <n v="2"/>
    <n v="0"/>
    <n v="116316"/>
  </r>
  <r>
    <s v="Standard Class"/>
    <x v="0"/>
    <s v="United States"/>
    <s v="Los Angeles"/>
    <s v="California"/>
    <n v="90045"/>
    <x v="1"/>
    <x v="1"/>
    <s v="Envelopes"/>
    <n v="1528"/>
    <n v="2"/>
    <n v="0"/>
    <n v="74872"/>
  </r>
  <r>
    <s v="Standard Class"/>
    <x v="0"/>
    <s v="United States"/>
    <s v="Los Angeles"/>
    <s v="California"/>
    <n v="90045"/>
    <x v="1"/>
    <x v="0"/>
    <s v="Furnishings"/>
    <n v="873"/>
    <n v="1"/>
    <n v="0"/>
    <n v="29682"/>
  </r>
  <r>
    <s v="Standard Class"/>
    <x v="0"/>
    <s v="United States"/>
    <s v="Los Angeles"/>
    <s v="California"/>
    <n v="90045"/>
    <x v="1"/>
    <x v="1"/>
    <s v="Art"/>
    <n v="568"/>
    <n v="2"/>
    <n v="0"/>
    <n v="17608"/>
  </r>
  <r>
    <s v="Second Class"/>
    <x v="0"/>
    <s v="United States"/>
    <s v="Buffalo"/>
    <s v="New York"/>
    <n v="14215"/>
    <x v="3"/>
    <x v="1"/>
    <s v="Art"/>
    <n v="278"/>
    <n v="2"/>
    <n v="0"/>
    <n v="7228"/>
  </r>
  <r>
    <s v="Second Class"/>
    <x v="0"/>
    <s v="United States"/>
    <s v="Buffalo"/>
    <s v="New York"/>
    <n v="14215"/>
    <x v="3"/>
    <x v="1"/>
    <s v="Envelopes"/>
    <n v="7996"/>
    <n v="2"/>
    <n v="0"/>
    <n v="35982"/>
  </r>
  <r>
    <s v="First Class"/>
    <x v="1"/>
    <s v="United States"/>
    <s v="Cincinnati"/>
    <s v="Ohio"/>
    <n v="45231"/>
    <x v="3"/>
    <x v="2"/>
    <s v="Copiers"/>
    <n v="839988"/>
    <n v="2"/>
    <n v="4"/>
    <n v="69999"/>
  </r>
  <r>
    <s v="Same Day"/>
    <x v="0"/>
    <s v="United States"/>
    <s v="Boynton Beach"/>
    <s v="Florida"/>
    <n v="33437"/>
    <x v="0"/>
    <x v="0"/>
    <s v="Furnishings"/>
    <n v="47952"/>
    <n v="3"/>
    <n v="2"/>
    <n v="137862"/>
  </r>
  <r>
    <s v="Same Day"/>
    <x v="0"/>
    <s v="United States"/>
    <s v="Boynton Beach"/>
    <s v="Florida"/>
    <n v="33437"/>
    <x v="0"/>
    <x v="1"/>
    <s v="Binders"/>
    <n v="37425"/>
    <n v="5"/>
    <n v="7"/>
    <n v="-2994"/>
  </r>
  <r>
    <s v="Same Day"/>
    <x v="0"/>
    <s v="United States"/>
    <s v="Boynton Beach"/>
    <s v="Florida"/>
    <n v="33437"/>
    <x v="0"/>
    <x v="0"/>
    <s v="Furnishings"/>
    <n v="63968"/>
    <n v="2"/>
    <n v="2"/>
    <n v="0"/>
  </r>
  <r>
    <s v="Same Day"/>
    <x v="0"/>
    <s v="United States"/>
    <s v="Boynton Beach"/>
    <s v="Florida"/>
    <n v="33437"/>
    <x v="0"/>
    <x v="0"/>
    <s v="Furnishings"/>
    <n v="165048"/>
    <n v="3"/>
    <n v="2"/>
    <n v="41262"/>
  </r>
  <r>
    <s v="Standard Class"/>
    <x v="0"/>
    <s v="United States"/>
    <s v="Seattle"/>
    <s v="Washington"/>
    <n v="98105"/>
    <x v="1"/>
    <x v="0"/>
    <s v="Furnishings"/>
    <n v="1235"/>
    <n v="1"/>
    <n v="0"/>
    <n v="5434"/>
  </r>
  <r>
    <s v="Standard Class"/>
    <x v="0"/>
    <s v="United States"/>
    <s v="Seattle"/>
    <s v="Washington"/>
    <n v="98105"/>
    <x v="1"/>
    <x v="1"/>
    <s v="Art"/>
    <n v="4097"/>
    <n v="1"/>
    <n v="0"/>
    <n v="106522"/>
  </r>
  <r>
    <s v="Standard Class"/>
    <x v="0"/>
    <s v="United States"/>
    <s v="Seattle"/>
    <s v="Washington"/>
    <n v="98105"/>
    <x v="1"/>
    <x v="1"/>
    <s v="Fasteners"/>
    <n v="2296"/>
    <n v="2"/>
    <n v="0"/>
    <n v="107912"/>
  </r>
  <r>
    <s v="Standard Class"/>
    <x v="2"/>
    <s v="United States"/>
    <s v="New York City"/>
    <s v="New York"/>
    <n v="10024"/>
    <x v="3"/>
    <x v="2"/>
    <s v="Phones"/>
    <n v="22"/>
    <n v="4"/>
    <n v="0"/>
    <n v="55"/>
  </r>
  <r>
    <s v="Standard Class"/>
    <x v="0"/>
    <s v="United States"/>
    <s v="New York City"/>
    <s v="New York"/>
    <n v="10009"/>
    <x v="3"/>
    <x v="1"/>
    <s v="Binders"/>
    <n v="398352"/>
    <n v="3"/>
    <n v="2"/>
    <n v="124485"/>
  </r>
  <r>
    <s v="Standard Class"/>
    <x v="0"/>
    <s v="United States"/>
    <s v="New York City"/>
    <s v="New York"/>
    <n v="10009"/>
    <x v="3"/>
    <x v="1"/>
    <s v="Fasteners"/>
    <n v="872"/>
    <n v="4"/>
    <n v="0"/>
    <n v="35752"/>
  </r>
  <r>
    <s v="Standard Class"/>
    <x v="0"/>
    <s v="United States"/>
    <s v="Gulfport"/>
    <s v="Mississippi"/>
    <n v="39503"/>
    <x v="0"/>
    <x v="1"/>
    <s v="Envelopes"/>
    <n v="4869"/>
    <n v="9"/>
    <n v="0"/>
    <n v="238581"/>
  </r>
  <r>
    <s v="Second Class"/>
    <x v="0"/>
    <s v="United States"/>
    <s v="Fresno"/>
    <s v="California"/>
    <n v="93727"/>
    <x v="1"/>
    <x v="0"/>
    <s v="Tables"/>
    <n v="764688"/>
    <n v="6"/>
    <n v="2"/>
    <n v="95586"/>
  </r>
  <r>
    <s v="Second Class"/>
    <x v="0"/>
    <s v="United States"/>
    <s v="Fresno"/>
    <s v="California"/>
    <n v="93727"/>
    <x v="1"/>
    <x v="0"/>
    <s v="Tables"/>
    <n v="3610848"/>
    <n v="12"/>
    <n v="2"/>
    <n v="1354068"/>
  </r>
  <r>
    <s v="Second Class"/>
    <x v="0"/>
    <s v="United States"/>
    <s v="Fresno"/>
    <s v="California"/>
    <n v="93727"/>
    <x v="1"/>
    <x v="0"/>
    <s v="Bookcases"/>
    <n v="2549745"/>
    <n v="3"/>
    <n v="15"/>
    <n v="119988"/>
  </r>
  <r>
    <s v="Standard Class"/>
    <x v="0"/>
    <s v="United States"/>
    <s v="New York City"/>
    <s v="New York"/>
    <n v="10009"/>
    <x v="3"/>
    <x v="1"/>
    <s v="Art"/>
    <n v="3882"/>
    <n v="6"/>
    <n v="0"/>
    <n v="17469"/>
  </r>
  <r>
    <s v="Standard Class"/>
    <x v="0"/>
    <s v="United States"/>
    <s v="New York City"/>
    <s v="New York"/>
    <n v="10009"/>
    <x v="3"/>
    <x v="0"/>
    <s v="Chairs"/>
    <n v="1141938"/>
    <n v="9"/>
    <n v="1"/>
    <n v="1395702"/>
  </r>
  <r>
    <s v="Standard Class"/>
    <x v="0"/>
    <s v="United States"/>
    <s v="New York City"/>
    <s v="New York"/>
    <n v="10009"/>
    <x v="3"/>
    <x v="1"/>
    <s v="Appliances"/>
    <n v="170456"/>
    <n v="13"/>
    <n v="0"/>
    <n v="511368"/>
  </r>
  <r>
    <s v="Standard Class"/>
    <x v="0"/>
    <s v="United States"/>
    <s v="New York City"/>
    <s v="New York"/>
    <n v="10009"/>
    <x v="3"/>
    <x v="1"/>
    <s v="Art"/>
    <n v="32"/>
    <n v="2"/>
    <n v="0"/>
    <n v="1376"/>
  </r>
  <r>
    <s v="Standard Class"/>
    <x v="0"/>
    <s v="United States"/>
    <s v="Milwaukee"/>
    <s v="Wisconsin"/>
    <n v="53209"/>
    <x v="2"/>
    <x v="2"/>
    <s v="Phones"/>
    <n v="109996"/>
    <n v="4"/>
    <n v="0"/>
    <n v="2859896"/>
  </r>
  <r>
    <s v="Standard Class"/>
    <x v="2"/>
    <s v="United States"/>
    <s v="Chester"/>
    <s v="Pennsylvania"/>
    <n v="19013"/>
    <x v="3"/>
    <x v="1"/>
    <s v="Art"/>
    <n v="5248"/>
    <n v="2"/>
    <n v="2"/>
    <n v="5904"/>
  </r>
  <r>
    <s v="Standard Class"/>
    <x v="2"/>
    <s v="United States"/>
    <s v="Chester"/>
    <s v="Pennsylvania"/>
    <n v="19013"/>
    <x v="3"/>
    <x v="2"/>
    <s v="Phones"/>
    <n v="3591"/>
    <n v="3"/>
    <n v="4"/>
    <n v="-8379"/>
  </r>
  <r>
    <s v="Standard Class"/>
    <x v="2"/>
    <s v="United States"/>
    <s v="Chester"/>
    <s v="Pennsylvania"/>
    <n v="19013"/>
    <x v="3"/>
    <x v="0"/>
    <s v="Furnishings"/>
    <n v="6696"/>
    <n v="1"/>
    <n v="2"/>
    <n v="5022"/>
  </r>
  <r>
    <s v="Standard Class"/>
    <x v="2"/>
    <s v="United States"/>
    <s v="Chester"/>
    <s v="Pennsylvania"/>
    <n v="19013"/>
    <x v="3"/>
    <x v="0"/>
    <s v="Furnishings"/>
    <n v="43872"/>
    <n v="2"/>
    <n v="2"/>
    <n v="115164"/>
  </r>
  <r>
    <s v="Second Class"/>
    <x v="2"/>
    <s v="United States"/>
    <s v="Charlotte"/>
    <s v="North Carolina"/>
    <n v="28205"/>
    <x v="0"/>
    <x v="1"/>
    <s v="Binders"/>
    <n v="27882"/>
    <n v="3"/>
    <n v="7"/>
    <n v="-204468"/>
  </r>
  <r>
    <s v="Second Class"/>
    <x v="2"/>
    <s v="United States"/>
    <s v="Charlotte"/>
    <s v="North Carolina"/>
    <n v="28205"/>
    <x v="0"/>
    <x v="1"/>
    <s v="Storage"/>
    <n v="540048"/>
    <n v="3"/>
    <n v="2"/>
    <n v="-472542"/>
  </r>
  <r>
    <s v="Second Class"/>
    <x v="2"/>
    <s v="United States"/>
    <s v="Charlotte"/>
    <s v="North Carolina"/>
    <n v="28205"/>
    <x v="0"/>
    <x v="2"/>
    <s v="Accessories"/>
    <n v="25568"/>
    <n v="8"/>
    <n v="2"/>
    <n v="76704"/>
  </r>
  <r>
    <s v="Standard Class"/>
    <x v="0"/>
    <s v="United States"/>
    <s v="Jacksonville"/>
    <s v="Florida"/>
    <n v="32216"/>
    <x v="0"/>
    <x v="2"/>
    <s v="Phones"/>
    <n v="86388"/>
    <n v="3"/>
    <n v="2"/>
    <n v="107985"/>
  </r>
  <r>
    <s v="Standard Class"/>
    <x v="1"/>
    <s v="United States"/>
    <s v="Greenville"/>
    <s v="North Carolina"/>
    <n v="27834"/>
    <x v="0"/>
    <x v="1"/>
    <s v="Binders"/>
    <n v="17616"/>
    <n v="4"/>
    <n v="7"/>
    <n v="-140928"/>
  </r>
  <r>
    <s v="Second Class"/>
    <x v="0"/>
    <s v="United States"/>
    <s v="Long Beach"/>
    <s v="New York"/>
    <n v="11561"/>
    <x v="3"/>
    <x v="1"/>
    <s v="Binders"/>
    <n v="17472"/>
    <n v="3"/>
    <n v="2"/>
    <n v="63336"/>
  </r>
  <r>
    <s v="First Class"/>
    <x v="0"/>
    <s v="United States"/>
    <s v="La Porte"/>
    <s v="Indiana"/>
    <n v="46350"/>
    <x v="2"/>
    <x v="2"/>
    <s v="Phones"/>
    <n v="699"/>
    <n v="2"/>
    <n v="0"/>
    <n v="18873"/>
  </r>
  <r>
    <s v="First Class"/>
    <x v="0"/>
    <s v="United States"/>
    <s v="La Porte"/>
    <s v="Indiana"/>
    <n v="46350"/>
    <x v="2"/>
    <x v="0"/>
    <s v="Furnishings"/>
    <n v="4185"/>
    <n v="5"/>
    <n v="0"/>
    <n v="10881"/>
  </r>
  <r>
    <s v="Standard Class"/>
    <x v="0"/>
    <s v="United States"/>
    <s v="San Francisco"/>
    <s v="California"/>
    <n v="94122"/>
    <x v="1"/>
    <x v="1"/>
    <s v="Art"/>
    <n v="657"/>
    <n v="3"/>
    <n v="0"/>
    <n v="17739"/>
  </r>
  <r>
    <s v="Standard Class"/>
    <x v="1"/>
    <s v="United States"/>
    <s v="Los Angeles"/>
    <s v="California"/>
    <n v="90045"/>
    <x v="1"/>
    <x v="1"/>
    <s v="Storage"/>
    <n v="14286"/>
    <n v="1"/>
    <n v="0"/>
    <n v="414294"/>
  </r>
  <r>
    <s v="Standard Class"/>
    <x v="1"/>
    <s v="United States"/>
    <s v="Los Angeles"/>
    <s v="California"/>
    <n v="90045"/>
    <x v="1"/>
    <x v="0"/>
    <s v="Chairs"/>
    <n v="292272"/>
    <n v="6"/>
    <n v="2"/>
    <n v="18267"/>
  </r>
  <r>
    <s v="Standard Class"/>
    <x v="1"/>
    <s v="United States"/>
    <s v="Louisville"/>
    <s v="Colorado"/>
    <n v="80027"/>
    <x v="1"/>
    <x v="0"/>
    <s v="Furnishings"/>
    <n v="29328"/>
    <n v="3"/>
    <n v="2"/>
    <n v="3666"/>
  </r>
  <r>
    <s v="Standard Class"/>
    <x v="0"/>
    <s v="United States"/>
    <s v="Florence"/>
    <s v="Alabama"/>
    <n v="35630"/>
    <x v="0"/>
    <x v="1"/>
    <s v="Paper"/>
    <n v="1248"/>
    <n v="2"/>
    <n v="0"/>
    <n v="5616"/>
  </r>
  <r>
    <s v="Standard Class"/>
    <x v="1"/>
    <s v="United States"/>
    <s v="Chicago"/>
    <s v="Illinois"/>
    <n v="60623"/>
    <x v="2"/>
    <x v="1"/>
    <s v="Storage"/>
    <n v="102336"/>
    <n v="4"/>
    <n v="2"/>
    <n v="-12792"/>
  </r>
  <r>
    <s v="Standard Class"/>
    <x v="1"/>
    <s v="United States"/>
    <s v="Chicago"/>
    <s v="Illinois"/>
    <n v="60623"/>
    <x v="2"/>
    <x v="1"/>
    <s v="Appliances"/>
    <n v="48792"/>
    <n v="3"/>
    <n v="8"/>
    <n v="-1268592"/>
  </r>
  <r>
    <s v="Standard Class"/>
    <x v="1"/>
    <s v="United States"/>
    <s v="Chicago"/>
    <s v="Illinois"/>
    <n v="60623"/>
    <x v="2"/>
    <x v="1"/>
    <s v="Binders"/>
    <n v="44848"/>
    <n v="8"/>
    <n v="8"/>
    <n v="-67272"/>
  </r>
  <r>
    <s v="Same Day"/>
    <x v="0"/>
    <s v="United States"/>
    <s v="Fort Worth"/>
    <s v="Texas"/>
    <n v="76106"/>
    <x v="2"/>
    <x v="1"/>
    <s v="Paper"/>
    <n v="10368"/>
    <n v="2"/>
    <n v="2"/>
    <n v="36288"/>
  </r>
  <r>
    <s v="Same Day"/>
    <x v="0"/>
    <s v="United States"/>
    <s v="Fort Worth"/>
    <s v="Texas"/>
    <n v="76106"/>
    <x v="2"/>
    <x v="0"/>
    <s v="Chairs"/>
    <n v="38843"/>
    <n v="5"/>
    <n v="3"/>
    <n v="-88784"/>
  </r>
  <r>
    <s v="Same Day"/>
    <x v="0"/>
    <s v="United States"/>
    <s v="Fort Worth"/>
    <s v="Texas"/>
    <n v="76106"/>
    <x v="2"/>
    <x v="1"/>
    <s v="Paper"/>
    <n v="14352"/>
    <n v="3"/>
    <n v="2"/>
    <n v="52026"/>
  </r>
  <r>
    <s v="Same Day"/>
    <x v="0"/>
    <s v="United States"/>
    <s v="Fort Worth"/>
    <s v="Texas"/>
    <n v="76106"/>
    <x v="2"/>
    <x v="2"/>
    <s v="Accessories"/>
    <n v="63992"/>
    <n v="1"/>
    <n v="2"/>
    <n v="-71991"/>
  </r>
  <r>
    <s v="Standard Class"/>
    <x v="0"/>
    <s v="United States"/>
    <s v="Houston"/>
    <s v="Texas"/>
    <n v="77070"/>
    <x v="2"/>
    <x v="1"/>
    <s v="Art"/>
    <n v="86352"/>
    <n v="3"/>
    <n v="2"/>
    <n v="5397"/>
  </r>
  <r>
    <s v="First Class"/>
    <x v="1"/>
    <s v="United States"/>
    <s v="Macon"/>
    <s v="Georgia"/>
    <n v="31204"/>
    <x v="0"/>
    <x v="2"/>
    <s v="Accessories"/>
    <n v="3297"/>
    <n v="3"/>
    <n v="0"/>
    <n v="128583"/>
  </r>
  <r>
    <s v="First Class"/>
    <x v="1"/>
    <s v="United States"/>
    <s v="Macon"/>
    <s v="Georgia"/>
    <n v="31204"/>
    <x v="0"/>
    <x v="2"/>
    <s v="Accessories"/>
    <n v="8388"/>
    <n v="4"/>
    <n v="0"/>
    <n v="301968"/>
  </r>
  <r>
    <s v="First Class"/>
    <x v="0"/>
    <s v="United States"/>
    <s v="Cedar Rapids"/>
    <s v="Iowa"/>
    <n v="52402"/>
    <x v="2"/>
    <x v="2"/>
    <s v="Phones"/>
    <n v="2784"/>
    <n v="3"/>
    <n v="0"/>
    <n v="80736"/>
  </r>
  <r>
    <s v="First Class"/>
    <x v="0"/>
    <s v="United States"/>
    <s v="Jacksonville"/>
    <s v="Florida"/>
    <n v="32216"/>
    <x v="0"/>
    <x v="1"/>
    <s v="Labels"/>
    <n v="1512"/>
    <n v="3"/>
    <n v="2"/>
    <n v="4914"/>
  </r>
  <r>
    <s v="First Class"/>
    <x v="0"/>
    <s v="United States"/>
    <s v="Jacksonville"/>
    <s v="Florida"/>
    <n v="32216"/>
    <x v="0"/>
    <x v="1"/>
    <s v="Binders"/>
    <n v="1743"/>
    <n v="1"/>
    <n v="7"/>
    <n v="-13363"/>
  </r>
  <r>
    <s v="First Class"/>
    <x v="0"/>
    <s v="United States"/>
    <s v="Jacksonville"/>
    <s v="Florida"/>
    <n v="32216"/>
    <x v="0"/>
    <x v="1"/>
    <s v="Paper"/>
    <n v="25164"/>
    <n v="3"/>
    <n v="2"/>
    <n v="88074"/>
  </r>
  <r>
    <s v="Standard Class"/>
    <x v="0"/>
    <s v="United States"/>
    <s v="Austin"/>
    <s v="Texas"/>
    <n v="78745"/>
    <x v="2"/>
    <x v="1"/>
    <s v="Binders"/>
    <n v="2772"/>
    <n v="7"/>
    <n v="8"/>
    <n v="-4851"/>
  </r>
  <r>
    <s v="Standard Class"/>
    <x v="0"/>
    <s v="United States"/>
    <s v="Providence"/>
    <s v="Rhode Island"/>
    <n v="2908"/>
    <x v="3"/>
    <x v="1"/>
    <s v="Storage"/>
    <n v="149"/>
    <n v="5"/>
    <n v="0"/>
    <n v="1043"/>
  </r>
  <r>
    <s v="Standard Class"/>
    <x v="2"/>
    <s v="United States"/>
    <s v="New York City"/>
    <s v="New York"/>
    <n v="10035"/>
    <x v="3"/>
    <x v="1"/>
    <s v="Art"/>
    <n v="1548"/>
    <n v="3"/>
    <n v="0"/>
    <n v="44892"/>
  </r>
  <r>
    <s v="Standard Class"/>
    <x v="1"/>
    <s v="United States"/>
    <s v="New York City"/>
    <s v="New York"/>
    <n v="10009"/>
    <x v="3"/>
    <x v="0"/>
    <s v="Furnishings"/>
    <n v="3988"/>
    <n v="2"/>
    <n v="0"/>
    <n v="111664"/>
  </r>
  <r>
    <s v="Standard Class"/>
    <x v="1"/>
    <s v="United States"/>
    <s v="New York City"/>
    <s v="New York"/>
    <n v="10009"/>
    <x v="3"/>
    <x v="1"/>
    <s v="Binders"/>
    <n v="12192"/>
    <n v="4"/>
    <n v="2"/>
    <n v="41148"/>
  </r>
  <r>
    <s v="Standard Class"/>
    <x v="1"/>
    <s v="United States"/>
    <s v="New York City"/>
    <s v="New York"/>
    <n v="10009"/>
    <x v="3"/>
    <x v="1"/>
    <s v="Art"/>
    <n v="2082"/>
    <n v="3"/>
    <n v="0"/>
    <n v="74952"/>
  </r>
  <r>
    <s v="First Class"/>
    <x v="2"/>
    <s v="United States"/>
    <s v="San Francisco"/>
    <s v="California"/>
    <n v="94122"/>
    <x v="1"/>
    <x v="1"/>
    <s v="Binders"/>
    <n v="13216"/>
    <n v="4"/>
    <n v="2"/>
    <n v="44604"/>
  </r>
  <r>
    <s v="First Class"/>
    <x v="2"/>
    <s v="United States"/>
    <s v="San Francisco"/>
    <s v="California"/>
    <n v="94122"/>
    <x v="1"/>
    <x v="1"/>
    <s v="Paper"/>
    <n v="324"/>
    <n v="5"/>
    <n v="0"/>
    <n v="15552"/>
  </r>
  <r>
    <s v="Standard Class"/>
    <x v="0"/>
    <s v="United States"/>
    <s v="San Diego"/>
    <s v="California"/>
    <n v="92105"/>
    <x v="1"/>
    <x v="1"/>
    <s v="Supplies"/>
    <n v="3294"/>
    <n v="3"/>
    <n v="0"/>
    <n v="92232"/>
  </r>
  <r>
    <s v="Standard Class"/>
    <x v="0"/>
    <s v="United States"/>
    <s v="San Diego"/>
    <s v="California"/>
    <n v="92105"/>
    <x v="1"/>
    <x v="1"/>
    <s v="Paper"/>
    <n v="1142"/>
    <n v="5"/>
    <n v="0"/>
    <n v="52532"/>
  </r>
  <r>
    <s v="Standard Class"/>
    <x v="0"/>
    <s v="United States"/>
    <s v="San Diego"/>
    <s v="California"/>
    <n v="92105"/>
    <x v="1"/>
    <x v="1"/>
    <s v="Labels"/>
    <n v="308"/>
    <n v="1"/>
    <n v="0"/>
    <n v="14784"/>
  </r>
  <r>
    <s v="Standard Class"/>
    <x v="0"/>
    <s v="United States"/>
    <s v="Pueblo"/>
    <s v="Colorado"/>
    <n v="81001"/>
    <x v="1"/>
    <x v="1"/>
    <s v="Appliances"/>
    <n v="845728"/>
    <n v="13"/>
    <n v="2"/>
    <n v="845728"/>
  </r>
  <r>
    <s v="Standard Class"/>
    <x v="1"/>
    <s v="United States"/>
    <s v="Fairfield"/>
    <s v="California"/>
    <n v="94533"/>
    <x v="1"/>
    <x v="1"/>
    <s v="Binders"/>
    <n v="13904"/>
    <n v="2"/>
    <n v="2"/>
    <n v="45188"/>
  </r>
  <r>
    <s v="Standard Class"/>
    <x v="1"/>
    <s v="United States"/>
    <s v="Fairfield"/>
    <s v="California"/>
    <n v="94533"/>
    <x v="1"/>
    <x v="1"/>
    <s v="Binders"/>
    <n v="2072"/>
    <n v="2"/>
    <n v="2"/>
    <n v="6475"/>
  </r>
  <r>
    <s v="Second Class"/>
    <x v="1"/>
    <s v="United States"/>
    <s v="Saint Paul"/>
    <s v="Minnesota"/>
    <n v="55106"/>
    <x v="2"/>
    <x v="2"/>
    <s v="Phones"/>
    <n v="11495"/>
    <n v="5"/>
    <n v="0"/>
    <n v="2299"/>
  </r>
  <r>
    <s v="First Class"/>
    <x v="0"/>
    <s v="United States"/>
    <s v="San Francisco"/>
    <s v="California"/>
    <n v="94109"/>
    <x v="1"/>
    <x v="1"/>
    <s v="Storage"/>
    <n v="2696"/>
    <n v="2"/>
    <n v="0"/>
    <n v="70096"/>
  </r>
  <r>
    <s v="Second Class"/>
    <x v="0"/>
    <s v="United States"/>
    <s v="Springfield"/>
    <s v="Virginia"/>
    <n v="22153"/>
    <x v="0"/>
    <x v="0"/>
    <s v="Furnishings"/>
    <n v="57276"/>
    <n v="6"/>
    <n v="0"/>
    <n v="1661004"/>
  </r>
  <r>
    <s v="Second Class"/>
    <x v="0"/>
    <s v="United States"/>
    <s v="Springfield"/>
    <s v="Virginia"/>
    <n v="22153"/>
    <x v="0"/>
    <x v="0"/>
    <s v="Furnishings"/>
    <n v="28638"/>
    <n v="3"/>
    <n v="0"/>
    <n v="830502"/>
  </r>
  <r>
    <s v="Second Class"/>
    <x v="2"/>
    <s v="United States"/>
    <s v="Arlington"/>
    <s v="Virginia"/>
    <n v="22204"/>
    <x v="0"/>
    <x v="0"/>
    <s v="Bookcases"/>
    <n v="6196"/>
    <n v="2"/>
    <n v="0"/>
    <n v="43372"/>
  </r>
  <r>
    <s v="Standard Class"/>
    <x v="0"/>
    <s v="United States"/>
    <s v="Columbus"/>
    <s v="Georgia"/>
    <n v="31907"/>
    <x v="0"/>
    <x v="0"/>
    <s v="Furnishings"/>
    <n v="2399"/>
    <n v="1"/>
    <n v="0"/>
    <n v="55177"/>
  </r>
  <r>
    <s v="Standard Class"/>
    <x v="0"/>
    <s v="United States"/>
    <s v="Columbus"/>
    <s v="Georgia"/>
    <n v="31907"/>
    <x v="0"/>
    <x v="2"/>
    <s v="Phones"/>
    <n v="28797"/>
    <n v="3"/>
    <n v="0"/>
    <n v="777519"/>
  </r>
  <r>
    <s v="Second Class"/>
    <x v="0"/>
    <s v="United States"/>
    <s v="Houston"/>
    <s v="Texas"/>
    <n v="77036"/>
    <x v="2"/>
    <x v="2"/>
    <s v="Phones"/>
    <n v="419944"/>
    <n v="7"/>
    <n v="2"/>
    <n v="52493"/>
  </r>
  <r>
    <s v="First Class"/>
    <x v="0"/>
    <s v="United States"/>
    <s v="Pasadena"/>
    <s v="California"/>
    <n v="91104"/>
    <x v="1"/>
    <x v="1"/>
    <s v="Paper"/>
    <n v="4676"/>
    <n v="7"/>
    <n v="0"/>
    <n v="224448"/>
  </r>
  <r>
    <s v="First Class"/>
    <x v="0"/>
    <s v="United States"/>
    <s v="Pasadena"/>
    <s v="California"/>
    <n v="91104"/>
    <x v="1"/>
    <x v="1"/>
    <s v="Binders"/>
    <n v="17712"/>
    <n v="3"/>
    <n v="2"/>
    <n v="64206"/>
  </r>
  <r>
    <s v="First Class"/>
    <x v="0"/>
    <s v="United States"/>
    <s v="Pasadena"/>
    <s v="California"/>
    <n v="91104"/>
    <x v="1"/>
    <x v="1"/>
    <s v="Appliances"/>
    <n v="2178"/>
    <n v="2"/>
    <n v="0"/>
    <n v="56628"/>
  </r>
  <r>
    <s v="First Class"/>
    <x v="0"/>
    <s v="United States"/>
    <s v="Pasadena"/>
    <s v="California"/>
    <n v="91104"/>
    <x v="1"/>
    <x v="1"/>
    <s v="Storage"/>
    <n v="16194"/>
    <n v="3"/>
    <n v="0"/>
    <n v="97164"/>
  </r>
  <r>
    <s v="First Class"/>
    <x v="0"/>
    <s v="United States"/>
    <s v="Pasadena"/>
    <s v="California"/>
    <n v="91104"/>
    <x v="1"/>
    <x v="0"/>
    <s v="Chairs"/>
    <n v="161568"/>
    <n v="2"/>
    <n v="2"/>
    <n v="-80784"/>
  </r>
  <r>
    <s v="Standard Class"/>
    <x v="0"/>
    <s v="United States"/>
    <s v="Lawrence"/>
    <s v="Massachusetts"/>
    <n v="1841"/>
    <x v="3"/>
    <x v="1"/>
    <s v="Labels"/>
    <n v="369"/>
    <n v="1"/>
    <n v="0"/>
    <n v="17343"/>
  </r>
  <r>
    <s v="Standard Class"/>
    <x v="0"/>
    <s v="United States"/>
    <s v="Lawrence"/>
    <s v="Massachusetts"/>
    <n v="1841"/>
    <x v="3"/>
    <x v="1"/>
    <s v="Labels"/>
    <n v="12212"/>
    <n v="4"/>
    <n v="0"/>
    <n v="561752"/>
  </r>
  <r>
    <s v="Standard Class"/>
    <x v="0"/>
    <s v="United States"/>
    <s v="Columbus"/>
    <s v="Ohio"/>
    <n v="43229"/>
    <x v="3"/>
    <x v="0"/>
    <s v="Chairs"/>
    <n v="155372"/>
    <n v="2"/>
    <n v="3"/>
    <n v="-133176"/>
  </r>
  <r>
    <s v="Standard Class"/>
    <x v="1"/>
    <s v="United States"/>
    <s v="Los Angeles"/>
    <s v="California"/>
    <n v="90032"/>
    <x v="1"/>
    <x v="1"/>
    <s v="Paper"/>
    <n v="3888"/>
    <n v="6"/>
    <n v="0"/>
    <n v="186624"/>
  </r>
  <r>
    <s v="Standard Class"/>
    <x v="1"/>
    <s v="United States"/>
    <s v="Los Angeles"/>
    <s v="California"/>
    <n v="90032"/>
    <x v="1"/>
    <x v="0"/>
    <s v="Furnishings"/>
    <n v="18384"/>
    <n v="8"/>
    <n v="0"/>
    <n v="625056"/>
  </r>
  <r>
    <s v="Standard Class"/>
    <x v="1"/>
    <s v="United States"/>
    <s v="Los Angeles"/>
    <s v="California"/>
    <n v="90032"/>
    <x v="1"/>
    <x v="1"/>
    <s v="Supplies"/>
    <n v="5793"/>
    <n v="5"/>
    <n v="0"/>
    <n v="28965"/>
  </r>
  <r>
    <s v="Standard Class"/>
    <x v="0"/>
    <s v="United States"/>
    <s v="Philadelphia"/>
    <s v="Pennsylvania"/>
    <n v="19120"/>
    <x v="3"/>
    <x v="2"/>
    <s v="Accessories"/>
    <n v="142"/>
    <n v="1"/>
    <n v="2"/>
    <n v="33725"/>
  </r>
  <r>
    <s v="Standard Class"/>
    <x v="1"/>
    <s v="United States"/>
    <s v="Deltona"/>
    <s v="Florida"/>
    <n v="32725"/>
    <x v="0"/>
    <x v="2"/>
    <s v="Phones"/>
    <n v="57592"/>
    <n v="2"/>
    <n v="2"/>
    <n v="7199"/>
  </r>
  <r>
    <s v="Standard Class"/>
    <x v="1"/>
    <s v="United States"/>
    <s v="Deltona"/>
    <s v="Florida"/>
    <n v="32725"/>
    <x v="0"/>
    <x v="1"/>
    <s v="Binders"/>
    <n v="5184"/>
    <n v="6"/>
    <n v="7"/>
    <n v="-36288"/>
  </r>
  <r>
    <s v="Standard Class"/>
    <x v="0"/>
    <s v="United States"/>
    <s v="Cincinnati"/>
    <s v="Ohio"/>
    <n v="45231"/>
    <x v="3"/>
    <x v="1"/>
    <s v="Binders"/>
    <n v="5229"/>
    <n v="3"/>
    <n v="7"/>
    <n v="-41832"/>
  </r>
  <r>
    <s v="Standard Class"/>
    <x v="0"/>
    <s v="United States"/>
    <s v="Cincinnati"/>
    <s v="Ohio"/>
    <n v="45231"/>
    <x v="3"/>
    <x v="1"/>
    <s v="Storage"/>
    <n v="285552"/>
    <n v="2"/>
    <n v="2"/>
    <n v="35694"/>
  </r>
  <r>
    <s v="Standard Class"/>
    <x v="0"/>
    <s v="United States"/>
    <s v="Murray"/>
    <s v="Kentucky"/>
    <n v="42071"/>
    <x v="0"/>
    <x v="1"/>
    <s v="Appliances"/>
    <n v="728"/>
    <n v="5"/>
    <n v="0"/>
    <n v="19656"/>
  </r>
  <r>
    <s v="First Class"/>
    <x v="0"/>
    <s v="United States"/>
    <s v="Wilmington"/>
    <s v="North Carolina"/>
    <n v="28403"/>
    <x v="0"/>
    <x v="1"/>
    <s v="Paper"/>
    <n v="10816"/>
    <n v="4"/>
    <n v="2"/>
    <n v="35152"/>
  </r>
  <r>
    <s v="Standard Class"/>
    <x v="1"/>
    <s v="United States"/>
    <s v="Lawrence"/>
    <s v="Massachusetts"/>
    <n v="1841"/>
    <x v="3"/>
    <x v="1"/>
    <s v="Storage"/>
    <n v="4626"/>
    <n v="3"/>
    <n v="0"/>
    <n v="124902"/>
  </r>
  <r>
    <s v="First Class"/>
    <x v="0"/>
    <s v="United States"/>
    <s v="Chicago"/>
    <s v="Illinois"/>
    <n v="60653"/>
    <x v="2"/>
    <x v="1"/>
    <s v="Binders"/>
    <n v="1746"/>
    <n v="6"/>
    <n v="8"/>
    <n v="-30555"/>
  </r>
  <r>
    <s v="Standard Class"/>
    <x v="2"/>
    <s v="United States"/>
    <s v="Philadelphia"/>
    <s v="Pennsylvania"/>
    <n v="19120"/>
    <x v="3"/>
    <x v="0"/>
    <s v="Furnishings"/>
    <n v="51072"/>
    <n v="6"/>
    <n v="2"/>
    <n v="51072"/>
  </r>
  <r>
    <s v="First Class"/>
    <x v="1"/>
    <s v="United States"/>
    <s v="Norwich"/>
    <s v="Connecticut"/>
    <n v="6360"/>
    <x v="3"/>
    <x v="1"/>
    <s v="Paper"/>
    <n v="1134"/>
    <n v="1"/>
    <n v="0"/>
    <n v="55566"/>
  </r>
  <r>
    <s v="Second Class"/>
    <x v="2"/>
    <s v="United States"/>
    <s v="San Francisco"/>
    <s v="California"/>
    <n v="94110"/>
    <x v="1"/>
    <x v="1"/>
    <s v="Art"/>
    <n v="8792"/>
    <n v="4"/>
    <n v="0"/>
    <n v="26376"/>
  </r>
  <r>
    <s v="Standard Class"/>
    <x v="0"/>
    <s v="United States"/>
    <s v="San Francisco"/>
    <s v="California"/>
    <n v="94109"/>
    <x v="1"/>
    <x v="0"/>
    <s v="Furnishings"/>
    <n v="3705"/>
    <n v="3"/>
    <n v="0"/>
    <n v="16302"/>
  </r>
  <r>
    <s v="Standard Class"/>
    <x v="2"/>
    <s v="United States"/>
    <s v="Lorain"/>
    <s v="Ohio"/>
    <n v="44052"/>
    <x v="3"/>
    <x v="2"/>
    <s v="Phones"/>
    <n v="297"/>
    <n v="1"/>
    <n v="4"/>
    <n v="-6435"/>
  </r>
  <r>
    <s v="Standard Class"/>
    <x v="2"/>
    <s v="United States"/>
    <s v="Lorain"/>
    <s v="Ohio"/>
    <n v="44052"/>
    <x v="3"/>
    <x v="1"/>
    <s v="Storage"/>
    <n v="2744"/>
    <n v="2"/>
    <n v="2"/>
    <n v="2401"/>
  </r>
  <r>
    <s v="Standard Class"/>
    <x v="0"/>
    <s v="United States"/>
    <s v="Dallas"/>
    <s v="Texas"/>
    <n v="75220"/>
    <x v="2"/>
    <x v="1"/>
    <s v="Binders"/>
    <n v="108"/>
    <n v="3"/>
    <n v="8"/>
    <n v="-1728"/>
  </r>
  <r>
    <s v="Standard Class"/>
    <x v="0"/>
    <s v="United States"/>
    <s v="Dallas"/>
    <s v="Texas"/>
    <n v="75220"/>
    <x v="2"/>
    <x v="1"/>
    <s v="Appliances"/>
    <n v="796"/>
    <n v="2"/>
    <n v="8"/>
    <n v="-1393"/>
  </r>
  <r>
    <s v="Standard Class"/>
    <x v="2"/>
    <s v="United States"/>
    <s v="Los Angeles"/>
    <s v="California"/>
    <n v="90049"/>
    <x v="1"/>
    <x v="1"/>
    <s v="Binders"/>
    <n v="140736"/>
    <n v="8"/>
    <n v="2"/>
    <n v="52776"/>
  </r>
  <r>
    <s v="Standard Class"/>
    <x v="0"/>
    <s v="United States"/>
    <s v="Middletown"/>
    <s v="Connecticut"/>
    <n v="6457"/>
    <x v="3"/>
    <x v="1"/>
    <s v="Storage"/>
    <n v="55256"/>
    <n v="4"/>
    <n v="0"/>
    <n v="0"/>
  </r>
  <r>
    <s v="Standard Class"/>
    <x v="0"/>
    <s v="United States"/>
    <s v="Los Angeles"/>
    <s v="California"/>
    <n v="90008"/>
    <x v="1"/>
    <x v="0"/>
    <s v="Furnishings"/>
    <n v="2511"/>
    <n v="3"/>
    <n v="0"/>
    <n v="65286"/>
  </r>
  <r>
    <s v="Second Class"/>
    <x v="0"/>
    <s v="United States"/>
    <s v="New York City"/>
    <s v="New York"/>
    <n v="10011"/>
    <x v="3"/>
    <x v="0"/>
    <s v="Furnishings"/>
    <n v="2978"/>
    <n v="2"/>
    <n v="0"/>
    <n v="80406"/>
  </r>
  <r>
    <s v="Second Class"/>
    <x v="0"/>
    <s v="United States"/>
    <s v="New York City"/>
    <s v="New York"/>
    <n v="10011"/>
    <x v="3"/>
    <x v="2"/>
    <s v="Phones"/>
    <n v="67758"/>
    <n v="3"/>
    <n v="0"/>
    <n v="1761708"/>
  </r>
  <r>
    <s v="Second Class"/>
    <x v="0"/>
    <s v="United States"/>
    <s v="New York City"/>
    <s v="New York"/>
    <n v="10011"/>
    <x v="3"/>
    <x v="1"/>
    <s v="Paper"/>
    <n v="7504"/>
    <n v="8"/>
    <n v="0"/>
    <n v="360192"/>
  </r>
  <r>
    <s v="First Class"/>
    <x v="1"/>
    <s v="United States"/>
    <s v="Jacksonville"/>
    <s v="North Carolina"/>
    <n v="28540"/>
    <x v="0"/>
    <x v="2"/>
    <s v="Machines"/>
    <n v="6957"/>
    <n v="2"/>
    <n v="5"/>
    <n v="-27828"/>
  </r>
  <r>
    <s v="First Class"/>
    <x v="1"/>
    <s v="United States"/>
    <s v="Jacksonville"/>
    <s v="North Carolina"/>
    <n v="28540"/>
    <x v="0"/>
    <x v="1"/>
    <s v="Binders"/>
    <n v="1566"/>
    <n v="5"/>
    <n v="7"/>
    <n v="-12528"/>
  </r>
  <r>
    <s v="First Class"/>
    <x v="1"/>
    <s v="United States"/>
    <s v="Jacksonville"/>
    <s v="North Carolina"/>
    <n v="28540"/>
    <x v="0"/>
    <x v="1"/>
    <s v="Binders"/>
    <n v="28854"/>
    <n v="6"/>
    <n v="7"/>
    <n v="-211596"/>
  </r>
  <r>
    <s v="Standard Class"/>
    <x v="0"/>
    <s v="United States"/>
    <s v="Freeport"/>
    <s v="New York"/>
    <n v="11520"/>
    <x v="3"/>
    <x v="1"/>
    <s v="Art"/>
    <n v="4782"/>
    <n v="3"/>
    <n v="0"/>
    <n v="14346"/>
  </r>
  <r>
    <s v="Standard Class"/>
    <x v="0"/>
    <s v="United States"/>
    <s v="Freeport"/>
    <s v="New York"/>
    <n v="11520"/>
    <x v="3"/>
    <x v="1"/>
    <s v="Labels"/>
    <n v="1305"/>
    <n v="5"/>
    <n v="0"/>
    <n v="6003"/>
  </r>
  <r>
    <s v="Standard Class"/>
    <x v="0"/>
    <s v="United States"/>
    <s v="Lakeville"/>
    <s v="Minnesota"/>
    <n v="55044"/>
    <x v="2"/>
    <x v="1"/>
    <s v="Appliances"/>
    <n v="9378"/>
    <n v="2"/>
    <n v="0"/>
    <n v="365742"/>
  </r>
  <r>
    <s v="Standard Class"/>
    <x v="0"/>
    <s v="United States"/>
    <s v="Lakeville"/>
    <s v="Minnesota"/>
    <n v="55044"/>
    <x v="2"/>
    <x v="1"/>
    <s v="Paper"/>
    <n v="4718"/>
    <n v="7"/>
    <n v="0"/>
    <n v="2359"/>
  </r>
  <r>
    <s v="Standard Class"/>
    <x v="0"/>
    <s v="United States"/>
    <s v="Lakeville"/>
    <s v="Minnesota"/>
    <n v="55044"/>
    <x v="2"/>
    <x v="1"/>
    <s v="Art"/>
    <n v="1968"/>
    <n v="6"/>
    <n v="0"/>
    <n v="57072"/>
  </r>
  <r>
    <s v="Standard Class"/>
    <x v="0"/>
    <s v="United States"/>
    <s v="Lakeville"/>
    <s v="Minnesota"/>
    <n v="55044"/>
    <x v="2"/>
    <x v="1"/>
    <s v="Binders"/>
    <n v="534"/>
    <n v="10"/>
    <n v="0"/>
    <n v="25098"/>
  </r>
  <r>
    <s v="Standard Class"/>
    <x v="0"/>
    <s v="United States"/>
    <s v="Lakeville"/>
    <s v="Minnesota"/>
    <n v="55044"/>
    <x v="2"/>
    <x v="1"/>
    <s v="Binders"/>
    <n v="3588"/>
    <n v="6"/>
    <n v="0"/>
    <n v="172224"/>
  </r>
  <r>
    <s v="Second Class"/>
    <x v="0"/>
    <s v="United States"/>
    <s v="Evanston"/>
    <s v="Illinois"/>
    <n v="60201"/>
    <x v="2"/>
    <x v="0"/>
    <s v="Chairs"/>
    <n v="258279"/>
    <n v="3"/>
    <n v="3"/>
    <n v="-701043"/>
  </r>
  <r>
    <s v="First Class"/>
    <x v="1"/>
    <s v="United States"/>
    <s v="Arlington"/>
    <s v="Virginia"/>
    <n v="22204"/>
    <x v="0"/>
    <x v="1"/>
    <s v="Storage"/>
    <n v="314"/>
    <n v="2"/>
    <n v="0"/>
    <n v="785"/>
  </r>
  <r>
    <s v="Standard Class"/>
    <x v="1"/>
    <s v="United States"/>
    <s v="San Francisco"/>
    <s v="California"/>
    <n v="94109"/>
    <x v="1"/>
    <x v="2"/>
    <s v="Phones"/>
    <n v="18396"/>
    <n v="5"/>
    <n v="2"/>
    <n v="206955"/>
  </r>
  <r>
    <s v="Standard Class"/>
    <x v="1"/>
    <s v="United States"/>
    <s v="San Francisco"/>
    <s v="California"/>
    <n v="94109"/>
    <x v="1"/>
    <x v="1"/>
    <s v="Paper"/>
    <n v="1761"/>
    <n v="3"/>
    <n v="0"/>
    <n v="84528"/>
  </r>
  <r>
    <s v="Standard Class"/>
    <x v="1"/>
    <s v="United States"/>
    <s v="San Francisco"/>
    <s v="California"/>
    <n v="94109"/>
    <x v="1"/>
    <x v="0"/>
    <s v="Tables"/>
    <n v="300904"/>
    <n v="1"/>
    <n v="2"/>
    <n v="112839"/>
  </r>
  <r>
    <s v="Same Day"/>
    <x v="0"/>
    <s v="United States"/>
    <s v="Houston"/>
    <s v="Texas"/>
    <n v="77036"/>
    <x v="2"/>
    <x v="1"/>
    <s v="Storage"/>
    <n v="220776"/>
    <n v="3"/>
    <n v="2"/>
    <n v="-441552"/>
  </r>
  <r>
    <s v="Same Day"/>
    <x v="0"/>
    <s v="United States"/>
    <s v="Houston"/>
    <s v="Texas"/>
    <n v="77036"/>
    <x v="2"/>
    <x v="1"/>
    <s v="Storage"/>
    <n v="281424"/>
    <n v="11"/>
    <n v="2"/>
    <n v="-35178"/>
  </r>
  <r>
    <s v="First Class"/>
    <x v="0"/>
    <s v="United States"/>
    <s v="Louisville"/>
    <s v="Kentucky"/>
    <n v="40214"/>
    <x v="0"/>
    <x v="1"/>
    <s v="Paper"/>
    <n v="7914"/>
    <n v="3"/>
    <n v="0"/>
    <n v="364044"/>
  </r>
  <r>
    <s v="First Class"/>
    <x v="0"/>
    <s v="United States"/>
    <s v="Fort Worth"/>
    <s v="Texas"/>
    <n v="76106"/>
    <x v="2"/>
    <x v="0"/>
    <s v="Furnishings"/>
    <n v="1988"/>
    <n v="1"/>
    <n v="6"/>
    <n v="-14413"/>
  </r>
  <r>
    <s v="Second Class"/>
    <x v="0"/>
    <s v="United States"/>
    <s v="Los Angeles"/>
    <s v="California"/>
    <n v="90049"/>
    <x v="1"/>
    <x v="0"/>
    <s v="Chairs"/>
    <n v="145568"/>
    <n v="2"/>
    <n v="2"/>
    <n v="0"/>
  </r>
  <r>
    <s v="Standard Class"/>
    <x v="1"/>
    <s v="United States"/>
    <s v="Philadelphia"/>
    <s v="Pennsylvania"/>
    <n v="19120"/>
    <x v="3"/>
    <x v="1"/>
    <s v="Art"/>
    <n v="123256"/>
    <n v="7"/>
    <n v="2"/>
    <n v="92442"/>
  </r>
  <r>
    <s v="Standard Class"/>
    <x v="1"/>
    <s v="United States"/>
    <s v="Philadelphia"/>
    <s v="Pennsylvania"/>
    <n v="19120"/>
    <x v="3"/>
    <x v="1"/>
    <s v="Paper"/>
    <n v="2368"/>
    <n v="4"/>
    <n v="2"/>
    <n v="74"/>
  </r>
  <r>
    <s v="Standard Class"/>
    <x v="1"/>
    <s v="United States"/>
    <s v="Philadelphia"/>
    <s v="Pennsylvania"/>
    <n v="19120"/>
    <x v="3"/>
    <x v="2"/>
    <s v="Phones"/>
    <n v="309576"/>
    <n v="4"/>
    <n v="4"/>
    <n v="-567556"/>
  </r>
  <r>
    <s v="First Class"/>
    <x v="1"/>
    <s v="United States"/>
    <s v="Tucson"/>
    <s v="Arizona"/>
    <n v="85705"/>
    <x v="1"/>
    <x v="1"/>
    <s v="Binders"/>
    <n v="38388"/>
    <n v="14"/>
    <n v="7"/>
    <n v="-25592"/>
  </r>
  <r>
    <s v="First Class"/>
    <x v="1"/>
    <s v="United States"/>
    <s v="Tucson"/>
    <s v="Arizona"/>
    <n v="85705"/>
    <x v="1"/>
    <x v="2"/>
    <s v="Machines"/>
    <n v="95994"/>
    <n v="2"/>
    <n v="7"/>
    <n v="-63996"/>
  </r>
  <r>
    <s v="First Class"/>
    <x v="1"/>
    <s v="United States"/>
    <s v="Tucson"/>
    <s v="Arizona"/>
    <n v="85705"/>
    <x v="1"/>
    <x v="2"/>
    <s v="Accessories"/>
    <n v="239952"/>
    <n v="6"/>
    <n v="2"/>
    <n v="-359928"/>
  </r>
  <r>
    <s v="First Class"/>
    <x v="1"/>
    <s v="United States"/>
    <s v="Tucson"/>
    <s v="Arizona"/>
    <n v="85705"/>
    <x v="1"/>
    <x v="2"/>
    <s v="Phones"/>
    <n v="201584"/>
    <n v="2"/>
    <n v="2"/>
    <n v="151188"/>
  </r>
  <r>
    <s v="First Class"/>
    <x v="1"/>
    <s v="United States"/>
    <s v="Tucson"/>
    <s v="Arizona"/>
    <n v="85705"/>
    <x v="1"/>
    <x v="0"/>
    <s v="Chairs"/>
    <n v="899136"/>
    <n v="4"/>
    <n v="2"/>
    <n v="-1461096"/>
  </r>
  <r>
    <s v="First Class"/>
    <x v="2"/>
    <s v="United States"/>
    <s v="Pico Rivera"/>
    <s v="California"/>
    <n v="90660"/>
    <x v="1"/>
    <x v="0"/>
    <s v="Furnishings"/>
    <n v="1459"/>
    <n v="5"/>
    <n v="0"/>
    <n v="62737"/>
  </r>
  <r>
    <s v="Standard Class"/>
    <x v="0"/>
    <s v="United States"/>
    <s v="Colorado Springs"/>
    <s v="Colorado"/>
    <n v="80906"/>
    <x v="1"/>
    <x v="0"/>
    <s v="Bookcases"/>
    <n v="590058"/>
    <n v="7"/>
    <n v="7"/>
    <n v="-786744"/>
  </r>
  <r>
    <s v="Standard Class"/>
    <x v="0"/>
    <s v="United States"/>
    <s v="Colorado Springs"/>
    <s v="Colorado"/>
    <n v="80906"/>
    <x v="1"/>
    <x v="1"/>
    <s v="Art"/>
    <n v="1404"/>
    <n v="3"/>
    <n v="2"/>
    <n v="15795"/>
  </r>
  <r>
    <s v="Standard Class"/>
    <x v="2"/>
    <s v="United States"/>
    <s v="Clinton"/>
    <s v="Maryland"/>
    <n v="20735"/>
    <x v="3"/>
    <x v="2"/>
    <s v="Accessories"/>
    <n v="4908"/>
    <n v="3"/>
    <n v="0"/>
    <n v="4908"/>
  </r>
  <r>
    <s v="Second Class"/>
    <x v="0"/>
    <s v="United States"/>
    <s v="Vallejo"/>
    <s v="California"/>
    <n v="94591"/>
    <x v="1"/>
    <x v="1"/>
    <s v="Labels"/>
    <n v="296"/>
    <n v="2"/>
    <n v="0"/>
    <n v="148"/>
  </r>
  <r>
    <s v="Second Class"/>
    <x v="0"/>
    <s v="United States"/>
    <s v="Vallejo"/>
    <s v="California"/>
    <n v="94591"/>
    <x v="1"/>
    <x v="1"/>
    <s v="Binders"/>
    <n v="17088"/>
    <n v="4"/>
    <n v="2"/>
    <n v="55536"/>
  </r>
  <r>
    <s v="Standard Class"/>
    <x v="0"/>
    <s v="United States"/>
    <s v="Provo"/>
    <s v="Utah"/>
    <n v="84604"/>
    <x v="1"/>
    <x v="0"/>
    <s v="Tables"/>
    <n v="91275"/>
    <n v="5"/>
    <n v="0"/>
    <n v="1186575"/>
  </r>
  <r>
    <s v="Second Class"/>
    <x v="0"/>
    <s v="United States"/>
    <s v="Pleasant Grove"/>
    <s v="Utah"/>
    <n v="84062"/>
    <x v="1"/>
    <x v="1"/>
    <s v="Appliances"/>
    <n v="108975"/>
    <n v="3"/>
    <n v="0"/>
    <n v="30513"/>
  </r>
  <r>
    <s v="Second Class"/>
    <x v="0"/>
    <s v="United States"/>
    <s v="Pleasant Grove"/>
    <s v="Utah"/>
    <n v="84062"/>
    <x v="1"/>
    <x v="1"/>
    <s v="Paper"/>
    <n v="44784"/>
    <n v="8"/>
    <n v="0"/>
    <n v="2194416"/>
  </r>
  <r>
    <s v="Second Class"/>
    <x v="0"/>
    <s v="United States"/>
    <s v="Pleasant Grove"/>
    <s v="Utah"/>
    <n v="84062"/>
    <x v="1"/>
    <x v="1"/>
    <s v="Art"/>
    <n v="164"/>
    <n v="5"/>
    <n v="0"/>
    <n v="4264"/>
  </r>
  <r>
    <s v="Second Class"/>
    <x v="0"/>
    <s v="United States"/>
    <s v="Pleasant Grove"/>
    <s v="Utah"/>
    <n v="84062"/>
    <x v="1"/>
    <x v="2"/>
    <s v="Phones"/>
    <n v="39996"/>
    <n v="5"/>
    <n v="2"/>
    <n v="349965"/>
  </r>
  <r>
    <s v="Second Class"/>
    <x v="0"/>
    <s v="United States"/>
    <s v="Pleasant Grove"/>
    <s v="Utah"/>
    <n v="84062"/>
    <x v="1"/>
    <x v="1"/>
    <s v="Storage"/>
    <n v="1589"/>
    <n v="5"/>
    <n v="0"/>
    <n v="7945"/>
  </r>
  <r>
    <s v="Second Class"/>
    <x v="0"/>
    <s v="United States"/>
    <s v="Pleasant Grove"/>
    <s v="Utah"/>
    <n v="84062"/>
    <x v="1"/>
    <x v="1"/>
    <s v="Binders"/>
    <n v="13184"/>
    <n v="1"/>
    <n v="2"/>
    <n v="47792"/>
  </r>
  <r>
    <s v="Standard Class"/>
    <x v="2"/>
    <s v="United States"/>
    <s v="Aurora"/>
    <s v="Illinois"/>
    <n v="60505"/>
    <x v="2"/>
    <x v="0"/>
    <s v="Furnishings"/>
    <n v="83952"/>
    <n v="3"/>
    <n v="6"/>
    <n v="-902484"/>
  </r>
  <r>
    <s v="Same Day"/>
    <x v="2"/>
    <s v="United States"/>
    <s v="Smyrna"/>
    <s v="Georgia"/>
    <n v="30080"/>
    <x v="0"/>
    <x v="1"/>
    <s v="Storage"/>
    <n v="8098"/>
    <n v="1"/>
    <n v="0"/>
    <n v="16196"/>
  </r>
  <r>
    <s v="Same Day"/>
    <x v="2"/>
    <s v="United States"/>
    <s v="Smyrna"/>
    <s v="Georgia"/>
    <n v="30080"/>
    <x v="0"/>
    <x v="1"/>
    <s v="Paper"/>
    <n v="34884"/>
    <n v="9"/>
    <n v="0"/>
    <n v="1709316"/>
  </r>
  <r>
    <s v="Same Day"/>
    <x v="2"/>
    <s v="United States"/>
    <s v="Smyrna"/>
    <s v="Georgia"/>
    <n v="30080"/>
    <x v="0"/>
    <x v="1"/>
    <s v="Fasteners"/>
    <n v="945"/>
    <n v="5"/>
    <n v="0"/>
    <n v="189"/>
  </r>
  <r>
    <s v="Same Day"/>
    <x v="2"/>
    <s v="United States"/>
    <s v="Smyrna"/>
    <s v="Georgia"/>
    <n v="30080"/>
    <x v="0"/>
    <x v="0"/>
    <s v="Furnishings"/>
    <n v="1884"/>
    <n v="3"/>
    <n v="0"/>
    <n v="71592"/>
  </r>
  <r>
    <s v="Same Day"/>
    <x v="2"/>
    <s v="United States"/>
    <s v="Smyrna"/>
    <s v="Georgia"/>
    <n v="30080"/>
    <x v="0"/>
    <x v="0"/>
    <s v="Bookcases"/>
    <n v="23998"/>
    <n v="2"/>
    <n v="0"/>
    <n v="527956"/>
  </r>
  <r>
    <s v="Same Day"/>
    <x v="2"/>
    <s v="United States"/>
    <s v="Smyrna"/>
    <s v="Georgia"/>
    <n v="30080"/>
    <x v="0"/>
    <x v="1"/>
    <s v="Envelopes"/>
    <n v="16796"/>
    <n v="2"/>
    <n v="0"/>
    <n v="789412"/>
  </r>
  <r>
    <s v="Same Day"/>
    <x v="2"/>
    <s v="United States"/>
    <s v="Smyrna"/>
    <s v="Georgia"/>
    <n v="30080"/>
    <x v="0"/>
    <x v="2"/>
    <s v="Phones"/>
    <n v="10485"/>
    <n v="3"/>
    <n v="0"/>
    <n v="283095"/>
  </r>
  <r>
    <s v="Same Day"/>
    <x v="2"/>
    <s v="United States"/>
    <s v="Smyrna"/>
    <s v="Georgia"/>
    <n v="30080"/>
    <x v="0"/>
    <x v="2"/>
    <s v="Phones"/>
    <n v="48483"/>
    <n v="3"/>
    <n v="0"/>
    <n v="1260558"/>
  </r>
  <r>
    <s v="Same Day"/>
    <x v="2"/>
    <s v="United States"/>
    <s v="Smyrna"/>
    <s v="Georgia"/>
    <n v="30080"/>
    <x v="0"/>
    <x v="1"/>
    <s v="Paper"/>
    <n v="12297"/>
    <n v="3"/>
    <n v="0"/>
    <n v="602553"/>
  </r>
  <r>
    <s v="Same Day"/>
    <x v="2"/>
    <s v="United States"/>
    <s v="Smyrna"/>
    <s v="Georgia"/>
    <n v="30080"/>
    <x v="0"/>
    <x v="1"/>
    <s v="Storage"/>
    <n v="15444"/>
    <n v="3"/>
    <n v="0"/>
    <n v="15444"/>
  </r>
  <r>
    <s v="Same Day"/>
    <x v="2"/>
    <s v="United States"/>
    <s v="Smyrna"/>
    <s v="Georgia"/>
    <n v="30080"/>
    <x v="0"/>
    <x v="1"/>
    <s v="Paper"/>
    <n v="34237"/>
    <n v="7"/>
    <n v="0"/>
    <n v="1609139"/>
  </r>
  <r>
    <s v="First Class"/>
    <x v="1"/>
    <s v="United States"/>
    <s v="Burlington"/>
    <s v="North Carolina"/>
    <n v="27217"/>
    <x v="0"/>
    <x v="1"/>
    <s v="Art"/>
    <n v="9552"/>
    <n v="3"/>
    <n v="2"/>
    <n v="15522"/>
  </r>
  <r>
    <s v="Standard Class"/>
    <x v="1"/>
    <s v="United States"/>
    <s v="Aurora"/>
    <s v="Illinois"/>
    <n v="60505"/>
    <x v="2"/>
    <x v="0"/>
    <s v="Tables"/>
    <n v="65245"/>
    <n v="5"/>
    <n v="5"/>
    <n v="-430617"/>
  </r>
  <r>
    <s v="Standard Class"/>
    <x v="1"/>
    <s v="United States"/>
    <s v="Aurora"/>
    <s v="Illinois"/>
    <n v="60505"/>
    <x v="2"/>
    <x v="0"/>
    <s v="Tables"/>
    <n v="66645"/>
    <n v="3"/>
    <n v="5"/>
    <n v="-426528"/>
  </r>
  <r>
    <s v="First Class"/>
    <x v="0"/>
    <s v="United States"/>
    <s v="New York City"/>
    <s v="New York"/>
    <n v="10035"/>
    <x v="3"/>
    <x v="1"/>
    <s v="Binders"/>
    <n v="17216"/>
    <n v="4"/>
    <n v="2"/>
    <n v="60256"/>
  </r>
  <r>
    <s v="First Class"/>
    <x v="0"/>
    <s v="United States"/>
    <s v="New York City"/>
    <s v="New York"/>
    <n v="10035"/>
    <x v="3"/>
    <x v="1"/>
    <s v="Paper"/>
    <n v="1156"/>
    <n v="2"/>
    <n v="0"/>
    <n v="56644"/>
  </r>
  <r>
    <s v="First Class"/>
    <x v="0"/>
    <s v="United States"/>
    <s v="New York City"/>
    <s v="New York"/>
    <n v="10035"/>
    <x v="3"/>
    <x v="2"/>
    <s v="Accessories"/>
    <n v="884"/>
    <n v="4"/>
    <n v="0"/>
    <n v="11492"/>
  </r>
  <r>
    <s v="First Class"/>
    <x v="0"/>
    <s v="United States"/>
    <s v="New York City"/>
    <s v="New York"/>
    <n v="10035"/>
    <x v="3"/>
    <x v="1"/>
    <s v="Paper"/>
    <n v="648"/>
    <n v="1"/>
    <n v="0"/>
    <n v="31104"/>
  </r>
  <r>
    <s v="Standard Class"/>
    <x v="2"/>
    <s v="United States"/>
    <s v="Salem"/>
    <s v="Virginia"/>
    <n v="24153"/>
    <x v="0"/>
    <x v="2"/>
    <s v="Phones"/>
    <n v="218"/>
    <n v="2"/>
    <n v="0"/>
    <n v="6104"/>
  </r>
  <r>
    <s v="Standard Class"/>
    <x v="2"/>
    <s v="United States"/>
    <s v="Salem"/>
    <s v="Virginia"/>
    <n v="24153"/>
    <x v="0"/>
    <x v="1"/>
    <s v="Envelopes"/>
    <n v="25179"/>
    <n v="3"/>
    <n v="0"/>
    <n v="1183413"/>
  </r>
  <r>
    <s v="Standard Class"/>
    <x v="2"/>
    <s v="United States"/>
    <s v="Columbus"/>
    <s v="Ohio"/>
    <n v="43229"/>
    <x v="3"/>
    <x v="0"/>
    <s v="Tables"/>
    <n v="205176"/>
    <n v="2"/>
    <n v="4"/>
    <n v="-581332"/>
  </r>
  <r>
    <s v="Standard Class"/>
    <x v="2"/>
    <s v="United States"/>
    <s v="Columbus"/>
    <s v="Ohio"/>
    <n v="43229"/>
    <x v="3"/>
    <x v="1"/>
    <s v="Paper"/>
    <n v="4194"/>
    <n v="5"/>
    <n v="2"/>
    <n v="14679"/>
  </r>
  <r>
    <s v="First Class"/>
    <x v="2"/>
    <s v="United States"/>
    <s v="Philadelphia"/>
    <s v="Pennsylvania"/>
    <n v="19143"/>
    <x v="3"/>
    <x v="1"/>
    <s v="Supplies"/>
    <n v="10304"/>
    <n v="1"/>
    <n v="2"/>
    <n v="-21896"/>
  </r>
  <r>
    <s v="First Class"/>
    <x v="2"/>
    <s v="United States"/>
    <s v="Philadelphia"/>
    <s v="Pennsylvania"/>
    <n v="19143"/>
    <x v="3"/>
    <x v="0"/>
    <s v="Tables"/>
    <n v="154764"/>
    <n v="3"/>
    <n v="4"/>
    <n v="-361116"/>
  </r>
  <r>
    <s v="First Class"/>
    <x v="2"/>
    <s v="United States"/>
    <s v="Philadelphia"/>
    <s v="Pennsylvania"/>
    <n v="19143"/>
    <x v="3"/>
    <x v="2"/>
    <s v="Accessories"/>
    <n v="116784"/>
    <n v="2"/>
    <n v="2"/>
    <n v="21897"/>
  </r>
  <r>
    <s v="Standard Class"/>
    <x v="0"/>
    <s v="United States"/>
    <s v="New York City"/>
    <s v="New York"/>
    <n v="10024"/>
    <x v="3"/>
    <x v="1"/>
    <s v="Art"/>
    <n v="7548"/>
    <n v="2"/>
    <n v="0"/>
    <n v="196248"/>
  </r>
  <r>
    <s v="Standard Class"/>
    <x v="0"/>
    <s v="United States"/>
    <s v="New York City"/>
    <s v="New York"/>
    <n v="10024"/>
    <x v="3"/>
    <x v="0"/>
    <s v="Furnishings"/>
    <n v="3998"/>
    <n v="2"/>
    <n v="0"/>
    <n v="9995"/>
  </r>
  <r>
    <s v="Standard Class"/>
    <x v="0"/>
    <s v="United States"/>
    <s v="Phoenix"/>
    <s v="Arizona"/>
    <n v="85023"/>
    <x v="1"/>
    <x v="0"/>
    <s v="Tables"/>
    <n v="393165"/>
    <n v="3"/>
    <n v="5"/>
    <n v="-2044458"/>
  </r>
  <r>
    <s v="Standard Class"/>
    <x v="2"/>
    <s v="United States"/>
    <s v="Grand Prairie"/>
    <s v="Texas"/>
    <n v="75051"/>
    <x v="2"/>
    <x v="1"/>
    <s v="Labels"/>
    <n v="2368"/>
    <n v="2"/>
    <n v="2"/>
    <n v="888"/>
  </r>
  <r>
    <s v="Standard Class"/>
    <x v="1"/>
    <s v="United States"/>
    <s v="New York City"/>
    <s v="New York"/>
    <n v="10035"/>
    <x v="3"/>
    <x v="0"/>
    <s v="Chairs"/>
    <n v="408006"/>
    <n v="2"/>
    <n v="1"/>
    <n v="725344"/>
  </r>
  <r>
    <s v="Standard Class"/>
    <x v="1"/>
    <s v="United States"/>
    <s v="New York City"/>
    <s v="New York"/>
    <n v="10035"/>
    <x v="3"/>
    <x v="0"/>
    <s v="Furnishings"/>
    <n v="16528"/>
    <n v="4"/>
    <n v="0"/>
    <n v="148752"/>
  </r>
  <r>
    <s v="Standard Class"/>
    <x v="0"/>
    <s v="United States"/>
    <s v="New York City"/>
    <s v="New York"/>
    <n v="10024"/>
    <x v="3"/>
    <x v="1"/>
    <s v="Binders"/>
    <n v="334768"/>
    <n v="7"/>
    <n v="2"/>
    <n v="1087996"/>
  </r>
  <r>
    <s v="Second Class"/>
    <x v="2"/>
    <s v="United States"/>
    <s v="Costa Mesa"/>
    <s v="California"/>
    <n v="92627"/>
    <x v="1"/>
    <x v="2"/>
    <s v="Accessories"/>
    <n v="23997"/>
    <n v="3"/>
    <n v="0"/>
    <n v="263967"/>
  </r>
  <r>
    <s v="Second Class"/>
    <x v="2"/>
    <s v="United States"/>
    <s v="Costa Mesa"/>
    <s v="California"/>
    <n v="92627"/>
    <x v="1"/>
    <x v="0"/>
    <s v="Furnishings"/>
    <n v="3774"/>
    <n v="3"/>
    <n v="0"/>
    <n v="128316"/>
  </r>
  <r>
    <s v="First Class"/>
    <x v="1"/>
    <s v="United States"/>
    <s v="Houston"/>
    <s v="Texas"/>
    <n v="77041"/>
    <x v="2"/>
    <x v="2"/>
    <s v="Phones"/>
    <n v="946344"/>
    <n v="7"/>
    <n v="2"/>
    <n v="118293"/>
  </r>
  <r>
    <s v="First Class"/>
    <x v="1"/>
    <s v="United States"/>
    <s v="Houston"/>
    <s v="Texas"/>
    <n v="77041"/>
    <x v="2"/>
    <x v="2"/>
    <s v="Accessories"/>
    <n v="1512"/>
    <n v="3"/>
    <n v="2"/>
    <n v="3213"/>
  </r>
  <r>
    <s v="First Class"/>
    <x v="1"/>
    <s v="United States"/>
    <s v="Houston"/>
    <s v="Texas"/>
    <n v="77041"/>
    <x v="2"/>
    <x v="0"/>
    <s v="Furnishings"/>
    <n v="4928"/>
    <n v="4"/>
    <n v="6"/>
    <n v="-14784"/>
  </r>
  <r>
    <s v="Standard Class"/>
    <x v="1"/>
    <s v="United States"/>
    <s v="Mesa"/>
    <s v="Arizona"/>
    <n v="85204"/>
    <x v="1"/>
    <x v="1"/>
    <s v="Paper"/>
    <n v="86272"/>
    <n v="4"/>
    <n v="2"/>
    <n v="312736"/>
  </r>
  <r>
    <s v="Standard Class"/>
    <x v="1"/>
    <s v="United States"/>
    <s v="Mesa"/>
    <s v="Arizona"/>
    <n v="85204"/>
    <x v="1"/>
    <x v="1"/>
    <s v="Binders"/>
    <n v="72588"/>
    <n v="2"/>
    <n v="7"/>
    <n v="-48392"/>
  </r>
  <r>
    <s v="Standard Class"/>
    <x v="1"/>
    <s v="United States"/>
    <s v="Mesa"/>
    <s v="Arizona"/>
    <n v="85204"/>
    <x v="1"/>
    <x v="1"/>
    <s v="Appliances"/>
    <n v="60672"/>
    <n v="2"/>
    <n v="2"/>
    <n v="144096"/>
  </r>
  <r>
    <s v="Standard Class"/>
    <x v="1"/>
    <s v="United States"/>
    <s v="Mesa"/>
    <s v="Arizona"/>
    <n v="85204"/>
    <x v="1"/>
    <x v="1"/>
    <s v="Binders"/>
    <n v="77031"/>
    <n v="9"/>
    <n v="7"/>
    <n v="-590571"/>
  </r>
  <r>
    <s v="Standard Class"/>
    <x v="1"/>
    <s v="United States"/>
    <s v="Mesa"/>
    <s v="Arizona"/>
    <n v="85204"/>
    <x v="1"/>
    <x v="1"/>
    <s v="Storage"/>
    <n v="119904"/>
    <n v="6"/>
    <n v="2"/>
    <n v="-14988"/>
  </r>
  <r>
    <s v="Standard Class"/>
    <x v="1"/>
    <s v="United States"/>
    <s v="Mesa"/>
    <s v="Arizona"/>
    <n v="85204"/>
    <x v="1"/>
    <x v="2"/>
    <s v="Phones"/>
    <n v="26396"/>
    <n v="5"/>
    <n v="2"/>
    <n v="230965"/>
  </r>
  <r>
    <s v="Standard Class"/>
    <x v="1"/>
    <s v="United States"/>
    <s v="Mesa"/>
    <s v="Arizona"/>
    <n v="85204"/>
    <x v="1"/>
    <x v="1"/>
    <s v="Storage"/>
    <n v="363648"/>
    <n v="4"/>
    <n v="2"/>
    <n v="-863664"/>
  </r>
  <r>
    <s v="Second Class"/>
    <x v="1"/>
    <s v="United States"/>
    <s v="Salinas"/>
    <s v="California"/>
    <n v="93905"/>
    <x v="1"/>
    <x v="1"/>
    <s v="Binders"/>
    <n v="9728"/>
    <n v="2"/>
    <n v="2"/>
    <n v="32832"/>
  </r>
  <r>
    <s v="Second Class"/>
    <x v="1"/>
    <s v="United States"/>
    <s v="Salinas"/>
    <s v="California"/>
    <n v="93905"/>
    <x v="1"/>
    <x v="1"/>
    <s v="Envelopes"/>
    <n v="1475"/>
    <n v="5"/>
    <n v="0"/>
    <n v="708"/>
  </r>
  <r>
    <s v="Second Class"/>
    <x v="1"/>
    <s v="United States"/>
    <s v="Salinas"/>
    <s v="California"/>
    <n v="93905"/>
    <x v="1"/>
    <x v="1"/>
    <s v="Binders"/>
    <n v="298"/>
    <n v="5"/>
    <n v="2"/>
    <n v="93125"/>
  </r>
  <r>
    <s v="Second Class"/>
    <x v="1"/>
    <s v="United States"/>
    <s v="Salinas"/>
    <s v="California"/>
    <n v="93905"/>
    <x v="1"/>
    <x v="1"/>
    <s v="Labels"/>
    <n v="42742"/>
    <n v="14"/>
    <n v="0"/>
    <n v="1966132"/>
  </r>
  <r>
    <s v="Standard Class"/>
    <x v="0"/>
    <s v="United States"/>
    <s v="Columbus"/>
    <s v="Ohio"/>
    <n v="43229"/>
    <x v="3"/>
    <x v="2"/>
    <s v="Phones"/>
    <n v="220752"/>
    <n v="8"/>
    <n v="4"/>
    <n v="-404712"/>
  </r>
  <r>
    <s v="Second Class"/>
    <x v="0"/>
    <s v="United States"/>
    <s v="Florence"/>
    <s v="Alabama"/>
    <n v="35630"/>
    <x v="0"/>
    <x v="1"/>
    <s v="Binders"/>
    <n v="15276"/>
    <n v="6"/>
    <n v="0"/>
    <n v="748524"/>
  </r>
  <r>
    <s v="Second Class"/>
    <x v="0"/>
    <s v="United States"/>
    <s v="Florence"/>
    <s v="Alabama"/>
    <n v="35630"/>
    <x v="0"/>
    <x v="1"/>
    <s v="Supplies"/>
    <n v="727"/>
    <n v="1"/>
    <n v="0"/>
    <n v="19629"/>
  </r>
  <r>
    <s v="Second Class"/>
    <x v="0"/>
    <s v="United States"/>
    <s v="Florence"/>
    <s v="Alabama"/>
    <n v="35630"/>
    <x v="0"/>
    <x v="0"/>
    <s v="Chairs"/>
    <n v="181986"/>
    <n v="14"/>
    <n v="0"/>
    <n v="1637874"/>
  </r>
  <r>
    <s v="Standard Class"/>
    <x v="0"/>
    <s v="United States"/>
    <s v="Seattle"/>
    <s v="Washington"/>
    <n v="98105"/>
    <x v="1"/>
    <x v="1"/>
    <s v="Paper"/>
    <n v="339"/>
    <n v="5"/>
    <n v="0"/>
    <n v="15594"/>
  </r>
  <r>
    <s v="Standard Class"/>
    <x v="0"/>
    <s v="United States"/>
    <s v="Parma"/>
    <s v="Ohio"/>
    <n v="44134"/>
    <x v="3"/>
    <x v="1"/>
    <s v="Paper"/>
    <n v="31104"/>
    <n v="6"/>
    <n v="2"/>
    <n v="108864"/>
  </r>
  <r>
    <s v="Standard Class"/>
    <x v="0"/>
    <s v="United States"/>
    <s v="Parma"/>
    <s v="Ohio"/>
    <n v="44134"/>
    <x v="3"/>
    <x v="1"/>
    <s v="Art"/>
    <n v="5248"/>
    <n v="2"/>
    <n v="2"/>
    <n v="5904"/>
  </r>
  <r>
    <s v="Same Day"/>
    <x v="0"/>
    <s v="United States"/>
    <s v="Amarillo"/>
    <s v="Texas"/>
    <n v="79109"/>
    <x v="2"/>
    <x v="2"/>
    <s v="Accessories"/>
    <n v="26388"/>
    <n v="3"/>
    <n v="2"/>
    <n v="428805"/>
  </r>
  <r>
    <s v="Same Day"/>
    <x v="0"/>
    <s v="United States"/>
    <s v="Amarillo"/>
    <s v="Texas"/>
    <n v="79109"/>
    <x v="2"/>
    <x v="0"/>
    <s v="Chairs"/>
    <n v="245343"/>
    <n v="5"/>
    <n v="3"/>
    <n v="-35049"/>
  </r>
  <r>
    <s v="Second Class"/>
    <x v="0"/>
    <s v="United States"/>
    <s v="Providence"/>
    <s v="Rhode Island"/>
    <n v="2908"/>
    <x v="3"/>
    <x v="1"/>
    <s v="Binders"/>
    <n v="297"/>
    <n v="5"/>
    <n v="0"/>
    <n v="13365"/>
  </r>
  <r>
    <s v="Second Class"/>
    <x v="0"/>
    <s v="United States"/>
    <s v="Providence"/>
    <s v="Rhode Island"/>
    <n v="2908"/>
    <x v="3"/>
    <x v="1"/>
    <s v="Paper"/>
    <n v="3996"/>
    <n v="4"/>
    <n v="0"/>
    <n v="17982"/>
  </r>
  <r>
    <s v="Second Class"/>
    <x v="0"/>
    <s v="United States"/>
    <s v="San Francisco"/>
    <s v="California"/>
    <n v="94110"/>
    <x v="1"/>
    <x v="1"/>
    <s v="Binders"/>
    <n v="36672"/>
    <n v="2"/>
    <n v="2"/>
    <n v="1146"/>
  </r>
  <r>
    <s v="First Class"/>
    <x v="1"/>
    <s v="United States"/>
    <s v="Richmond"/>
    <s v="Kentucky"/>
    <n v="40475"/>
    <x v="0"/>
    <x v="1"/>
    <s v="Paper"/>
    <n v="1376"/>
    <n v="2"/>
    <n v="0"/>
    <n v="63296"/>
  </r>
  <r>
    <s v="Standard Class"/>
    <x v="1"/>
    <s v="United States"/>
    <s v="Aurora"/>
    <s v="Colorado"/>
    <n v="80013"/>
    <x v="1"/>
    <x v="1"/>
    <s v="Storage"/>
    <n v="139424"/>
    <n v="4"/>
    <n v="2"/>
    <n v="17428"/>
  </r>
  <r>
    <s v="Standard Class"/>
    <x v="0"/>
    <s v="United States"/>
    <s v="Chicago"/>
    <s v="Illinois"/>
    <n v="60623"/>
    <x v="2"/>
    <x v="2"/>
    <s v="Phones"/>
    <n v="1979928"/>
    <n v="9"/>
    <n v="2"/>
    <n v="1484946"/>
  </r>
  <r>
    <s v="First Class"/>
    <x v="2"/>
    <s v="United States"/>
    <s v="Chicago"/>
    <s v="Illinois"/>
    <n v="60653"/>
    <x v="2"/>
    <x v="1"/>
    <s v="Storage"/>
    <n v="164736"/>
    <n v="4"/>
    <n v="2"/>
    <n v="-391248"/>
  </r>
  <r>
    <s v="First Class"/>
    <x v="2"/>
    <s v="United States"/>
    <s v="Chicago"/>
    <s v="Illinois"/>
    <n v="60653"/>
    <x v="2"/>
    <x v="0"/>
    <s v="Chairs"/>
    <n v="470302"/>
    <n v="7"/>
    <n v="3"/>
    <n v="-873418"/>
  </r>
  <r>
    <s v="First Class"/>
    <x v="2"/>
    <s v="United States"/>
    <s v="Chicago"/>
    <s v="Illinois"/>
    <n v="60653"/>
    <x v="2"/>
    <x v="2"/>
    <s v="Phones"/>
    <n v="47984"/>
    <n v="2"/>
    <n v="2"/>
    <n v="5998"/>
  </r>
  <r>
    <s v="First Class"/>
    <x v="1"/>
    <s v="United States"/>
    <s v="Philadelphia"/>
    <s v="Pennsylvania"/>
    <n v="19134"/>
    <x v="3"/>
    <x v="1"/>
    <s v="Binders"/>
    <n v="2502"/>
    <n v="3"/>
    <n v="7"/>
    <n v="-17514"/>
  </r>
  <r>
    <s v="Standard Class"/>
    <x v="1"/>
    <s v="United States"/>
    <s v="Los Angeles"/>
    <s v="California"/>
    <n v="90008"/>
    <x v="1"/>
    <x v="2"/>
    <s v="Phones"/>
    <n v="88752"/>
    <n v="3"/>
    <n v="2"/>
    <n v="11094"/>
  </r>
  <r>
    <s v="First Class"/>
    <x v="0"/>
    <s v="United States"/>
    <s v="Phoenix"/>
    <s v="Arizona"/>
    <n v="85023"/>
    <x v="1"/>
    <x v="1"/>
    <s v="Binders"/>
    <n v="2025"/>
    <n v="1"/>
    <n v="7"/>
    <n v="-135"/>
  </r>
  <r>
    <s v="First Class"/>
    <x v="1"/>
    <s v="United States"/>
    <s v="Mobile"/>
    <s v="Alabama"/>
    <n v="36608"/>
    <x v="0"/>
    <x v="1"/>
    <s v="Paper"/>
    <n v="7098"/>
    <n v="7"/>
    <n v="0"/>
    <n v="347802"/>
  </r>
  <r>
    <s v="First Class"/>
    <x v="1"/>
    <s v="United States"/>
    <s v="Mobile"/>
    <s v="Alabama"/>
    <n v="36608"/>
    <x v="0"/>
    <x v="1"/>
    <s v="Binders"/>
    <n v="9168"/>
    <n v="3"/>
    <n v="0"/>
    <n v="4584"/>
  </r>
  <r>
    <s v="First Class"/>
    <x v="1"/>
    <s v="United States"/>
    <s v="Mobile"/>
    <s v="Alabama"/>
    <n v="36608"/>
    <x v="0"/>
    <x v="1"/>
    <s v="Binders"/>
    <n v="3375"/>
    <n v="5"/>
    <n v="0"/>
    <n v="16875"/>
  </r>
  <r>
    <s v="First Class"/>
    <x v="1"/>
    <s v="United States"/>
    <s v="Mobile"/>
    <s v="Alabama"/>
    <n v="36608"/>
    <x v="0"/>
    <x v="2"/>
    <s v="Machines"/>
    <n v="3040"/>
    <n v="8"/>
    <n v="0"/>
    <n v="14592"/>
  </r>
  <r>
    <s v="Standard Class"/>
    <x v="2"/>
    <s v="United States"/>
    <s v="Columbus"/>
    <s v="Georgia"/>
    <n v="31907"/>
    <x v="0"/>
    <x v="1"/>
    <s v="Binders"/>
    <n v="912"/>
    <n v="3"/>
    <n v="0"/>
    <n v="41952"/>
  </r>
  <r>
    <s v="Standard Class"/>
    <x v="2"/>
    <s v="United States"/>
    <s v="Columbus"/>
    <s v="Georgia"/>
    <n v="31907"/>
    <x v="0"/>
    <x v="0"/>
    <s v="Tables"/>
    <n v="45294"/>
    <n v="3"/>
    <n v="0"/>
    <n v="67941"/>
  </r>
  <r>
    <s v="Standard Class"/>
    <x v="1"/>
    <s v="United States"/>
    <s v="New Bedford"/>
    <s v="Massachusetts"/>
    <n v="2740"/>
    <x v="3"/>
    <x v="1"/>
    <s v="Binders"/>
    <n v="522"/>
    <n v="9"/>
    <n v="0"/>
    <n v="2349"/>
  </r>
  <r>
    <s v="Standard Class"/>
    <x v="1"/>
    <s v="United States"/>
    <s v="Irving"/>
    <s v="Texas"/>
    <n v="75061"/>
    <x v="2"/>
    <x v="1"/>
    <s v="Labels"/>
    <n v="15936"/>
    <n v="4"/>
    <n v="2"/>
    <n v="51792"/>
  </r>
  <r>
    <s v="Same Day"/>
    <x v="0"/>
    <s v="United States"/>
    <s v="Middletown"/>
    <s v="Connecticut"/>
    <n v="6457"/>
    <x v="3"/>
    <x v="0"/>
    <s v="Furnishings"/>
    <n v="2746"/>
    <n v="2"/>
    <n v="0"/>
    <n v="98856"/>
  </r>
  <r>
    <s v="Standard Class"/>
    <x v="0"/>
    <s v="United States"/>
    <s v="Seattle"/>
    <s v="Washington"/>
    <n v="98103"/>
    <x v="1"/>
    <x v="1"/>
    <s v="Binders"/>
    <n v="55424"/>
    <n v="2"/>
    <n v="2"/>
    <n v="193984"/>
  </r>
  <r>
    <s v="Standard Class"/>
    <x v="0"/>
    <s v="United States"/>
    <s v="Vineland"/>
    <s v="New Jersey"/>
    <n v="8360"/>
    <x v="3"/>
    <x v="0"/>
    <s v="Tables"/>
    <n v="244006"/>
    <n v="2"/>
    <n v="3"/>
    <n v="-313722"/>
  </r>
  <r>
    <s v="First Class"/>
    <x v="1"/>
    <s v="United States"/>
    <s v="Pasadena"/>
    <s v="Texas"/>
    <n v="77506"/>
    <x v="2"/>
    <x v="2"/>
    <s v="Accessories"/>
    <n v="159984"/>
    <n v="2"/>
    <n v="2"/>
    <n v="439956"/>
  </r>
  <r>
    <s v="First Class"/>
    <x v="1"/>
    <s v="United States"/>
    <s v="Pasadena"/>
    <s v="Texas"/>
    <n v="77506"/>
    <x v="2"/>
    <x v="0"/>
    <s v="Chairs"/>
    <n v="1024716"/>
    <n v="6"/>
    <n v="3"/>
    <n v="-292776"/>
  </r>
  <r>
    <s v="First Class"/>
    <x v="1"/>
    <s v="United States"/>
    <s v="New York City"/>
    <s v="New York"/>
    <n v="10009"/>
    <x v="3"/>
    <x v="1"/>
    <s v="Fasteners"/>
    <n v="368"/>
    <n v="2"/>
    <n v="0"/>
    <n v="18032"/>
  </r>
  <r>
    <s v="Standard Class"/>
    <x v="0"/>
    <s v="United States"/>
    <s v="Glendale"/>
    <s v="Arizona"/>
    <n v="85301"/>
    <x v="1"/>
    <x v="0"/>
    <s v="Furnishings"/>
    <n v="121376"/>
    <n v="4"/>
    <n v="2"/>
    <n v="-30344"/>
  </r>
  <r>
    <s v="Standard Class"/>
    <x v="0"/>
    <s v="United States"/>
    <s v="Glendale"/>
    <s v="Arizona"/>
    <n v="85301"/>
    <x v="1"/>
    <x v="2"/>
    <s v="Accessories"/>
    <n v="95976"/>
    <n v="3"/>
    <n v="2"/>
    <n v="-107973"/>
  </r>
  <r>
    <s v="Same Day"/>
    <x v="2"/>
    <s v="United States"/>
    <s v="Jacksonville"/>
    <s v="Florida"/>
    <n v="32216"/>
    <x v="0"/>
    <x v="2"/>
    <s v="Accessories"/>
    <n v="255968"/>
    <n v="4"/>
    <n v="2"/>
    <n v="31996"/>
  </r>
  <r>
    <s v="Standard Class"/>
    <x v="1"/>
    <s v="United States"/>
    <s v="Detroit"/>
    <s v="Michigan"/>
    <n v="48234"/>
    <x v="2"/>
    <x v="0"/>
    <s v="Chairs"/>
    <n v="87294"/>
    <n v="3"/>
    <n v="0"/>
    <n v="2269644"/>
  </r>
  <r>
    <s v="Standard Class"/>
    <x v="1"/>
    <s v="United States"/>
    <s v="Detroit"/>
    <s v="Michigan"/>
    <n v="48234"/>
    <x v="2"/>
    <x v="1"/>
    <s v="Binders"/>
    <n v="4154"/>
    <n v="2"/>
    <n v="0"/>
    <n v="195238"/>
  </r>
  <r>
    <s v="Standard Class"/>
    <x v="1"/>
    <s v="United States"/>
    <s v="Detroit"/>
    <s v="Michigan"/>
    <n v="48234"/>
    <x v="2"/>
    <x v="1"/>
    <s v="Paper"/>
    <n v="1296"/>
    <n v="2"/>
    <n v="0"/>
    <n v="62208"/>
  </r>
  <r>
    <s v="Second Class"/>
    <x v="1"/>
    <s v="United States"/>
    <s v="Philadelphia"/>
    <s v="Pennsylvania"/>
    <n v="19120"/>
    <x v="3"/>
    <x v="1"/>
    <s v="Art"/>
    <n v="6848"/>
    <n v="2"/>
    <n v="2"/>
    <n v="5992"/>
  </r>
  <r>
    <s v="Standard Class"/>
    <x v="1"/>
    <s v="United States"/>
    <s v="Los Angeles"/>
    <s v="California"/>
    <n v="90004"/>
    <x v="1"/>
    <x v="1"/>
    <s v="Labels"/>
    <n v="867"/>
    <n v="3"/>
    <n v="0"/>
    <n v="40749"/>
  </r>
  <r>
    <s v="Same Day"/>
    <x v="0"/>
    <s v="United States"/>
    <s v="Houston"/>
    <s v="Texas"/>
    <n v="77036"/>
    <x v="2"/>
    <x v="0"/>
    <s v="Furnishings"/>
    <n v="6688"/>
    <n v="4"/>
    <n v="6"/>
    <n v="-40128"/>
  </r>
  <r>
    <s v="Standard Class"/>
    <x v="2"/>
    <s v="United States"/>
    <s v="Niagara Falls"/>
    <s v="New York"/>
    <n v="14304"/>
    <x v="3"/>
    <x v="1"/>
    <s v="Art"/>
    <n v="1728"/>
    <n v="6"/>
    <n v="0"/>
    <n v="50112"/>
  </r>
  <r>
    <s v="Standard Class"/>
    <x v="2"/>
    <s v="United States"/>
    <s v="Niagara Falls"/>
    <s v="New York"/>
    <n v="14304"/>
    <x v="3"/>
    <x v="1"/>
    <s v="Binders"/>
    <n v="17712"/>
    <n v="3"/>
    <n v="2"/>
    <n v="64206"/>
  </r>
  <r>
    <s v="Standard Class"/>
    <x v="2"/>
    <s v="United States"/>
    <s v="New York City"/>
    <s v="New York"/>
    <n v="10024"/>
    <x v="3"/>
    <x v="1"/>
    <s v="Labels"/>
    <n v="2891"/>
    <n v="7"/>
    <n v="0"/>
    <n v="132986"/>
  </r>
  <r>
    <s v="Standard Class"/>
    <x v="0"/>
    <s v="United States"/>
    <s v="Thomasville"/>
    <s v="North Carolina"/>
    <n v="27360"/>
    <x v="0"/>
    <x v="1"/>
    <s v="Supplies"/>
    <n v="52136"/>
    <n v="7"/>
    <n v="2"/>
    <n v="58653"/>
  </r>
  <r>
    <s v="First Class"/>
    <x v="0"/>
    <s v="United States"/>
    <s v="Westminster"/>
    <s v="California"/>
    <n v="92683"/>
    <x v="1"/>
    <x v="2"/>
    <s v="Phones"/>
    <n v="31968"/>
    <n v="4"/>
    <n v="2"/>
    <n v="23976"/>
  </r>
  <r>
    <s v="Standard Class"/>
    <x v="0"/>
    <s v="United States"/>
    <s v="San Francisco"/>
    <s v="California"/>
    <n v="94122"/>
    <x v="1"/>
    <x v="1"/>
    <s v="Paper"/>
    <n v="2592"/>
    <n v="4"/>
    <n v="0"/>
    <n v="124416"/>
  </r>
  <r>
    <s v="Standard Class"/>
    <x v="0"/>
    <s v="United States"/>
    <s v="San Francisco"/>
    <s v="California"/>
    <n v="94122"/>
    <x v="1"/>
    <x v="1"/>
    <s v="Paper"/>
    <n v="4046"/>
    <n v="7"/>
    <n v="0"/>
    <n v="198254"/>
  </r>
  <r>
    <s v="Standard Class"/>
    <x v="0"/>
    <s v="United States"/>
    <s v="San Francisco"/>
    <s v="California"/>
    <n v="94122"/>
    <x v="1"/>
    <x v="1"/>
    <s v="Storage"/>
    <n v="3387"/>
    <n v="3"/>
    <n v="0"/>
    <n v="88062"/>
  </r>
  <r>
    <s v="Second Class"/>
    <x v="0"/>
    <s v="United States"/>
    <s v="Jackson"/>
    <s v="Tennessee"/>
    <n v="38301"/>
    <x v="0"/>
    <x v="1"/>
    <s v="Art"/>
    <n v="9728"/>
    <n v="2"/>
    <n v="2"/>
    <n v="17024"/>
  </r>
  <r>
    <s v="Second Class"/>
    <x v="0"/>
    <s v="United States"/>
    <s v="Jackson"/>
    <s v="Tennessee"/>
    <n v="38301"/>
    <x v="0"/>
    <x v="1"/>
    <s v="Paper"/>
    <n v="3424"/>
    <n v="1"/>
    <n v="2"/>
    <n v="107"/>
  </r>
  <r>
    <s v="Standard Class"/>
    <x v="1"/>
    <s v="United States"/>
    <s v="Seattle"/>
    <s v="Washington"/>
    <n v="98115"/>
    <x v="1"/>
    <x v="2"/>
    <s v="Accessories"/>
    <n v="177"/>
    <n v="3"/>
    <n v="0"/>
    <n v="3009"/>
  </r>
  <r>
    <s v="Standard Class"/>
    <x v="0"/>
    <s v="United States"/>
    <s v="New York City"/>
    <s v="New York"/>
    <n v="10035"/>
    <x v="3"/>
    <x v="1"/>
    <s v="Fasteners"/>
    <n v="376"/>
    <n v="2"/>
    <n v="0"/>
    <n v="1316"/>
  </r>
  <r>
    <s v="Standard Class"/>
    <x v="2"/>
    <s v="United States"/>
    <s v="Los Angeles"/>
    <s v="California"/>
    <n v="90008"/>
    <x v="1"/>
    <x v="2"/>
    <s v="Phones"/>
    <n v="1212848"/>
    <n v="7"/>
    <n v="2"/>
    <n v="1061242"/>
  </r>
  <r>
    <s v="Standard Class"/>
    <x v="2"/>
    <s v="United States"/>
    <s v="Los Angeles"/>
    <s v="California"/>
    <n v="90008"/>
    <x v="1"/>
    <x v="2"/>
    <s v="Accessories"/>
    <n v="8997"/>
    <n v="3"/>
    <n v="0"/>
    <n v="377874"/>
  </r>
  <r>
    <s v="Standard Class"/>
    <x v="2"/>
    <s v="United States"/>
    <s v="Los Angeles"/>
    <s v="California"/>
    <n v="90008"/>
    <x v="1"/>
    <x v="0"/>
    <s v="Furnishings"/>
    <n v="426"/>
    <n v="3"/>
    <n v="0"/>
    <n v="16614"/>
  </r>
  <r>
    <s v="Standard Class"/>
    <x v="0"/>
    <s v="United States"/>
    <s v="Philadelphia"/>
    <s v="Pennsylvania"/>
    <n v="19143"/>
    <x v="3"/>
    <x v="1"/>
    <s v="Labels"/>
    <n v="504"/>
    <n v="2"/>
    <n v="2"/>
    <n v="1764"/>
  </r>
  <r>
    <s v="Second Class"/>
    <x v="1"/>
    <s v="United States"/>
    <s v="New York City"/>
    <s v="New York"/>
    <n v="10024"/>
    <x v="3"/>
    <x v="1"/>
    <s v="Envelopes"/>
    <n v="6296"/>
    <n v="4"/>
    <n v="0"/>
    <n v="28332"/>
  </r>
  <r>
    <s v="Standard Class"/>
    <x v="1"/>
    <s v="United States"/>
    <s v="New York City"/>
    <s v="New York"/>
    <n v="10035"/>
    <x v="3"/>
    <x v="1"/>
    <s v="Paper"/>
    <n v="588"/>
    <n v="1"/>
    <n v="0"/>
    <n v="28812"/>
  </r>
  <r>
    <s v="Standard Class"/>
    <x v="1"/>
    <s v="United States"/>
    <s v="New York City"/>
    <s v="New York"/>
    <n v="10035"/>
    <x v="3"/>
    <x v="0"/>
    <s v="Chairs"/>
    <n v="977292"/>
    <n v="6"/>
    <n v="1"/>
    <n v="1737408"/>
  </r>
  <r>
    <s v="Standard Class"/>
    <x v="1"/>
    <s v="United States"/>
    <s v="Vancouver"/>
    <s v="Washington"/>
    <n v="98661"/>
    <x v="1"/>
    <x v="0"/>
    <s v="Furnishings"/>
    <n v="964"/>
    <n v="2"/>
    <n v="0"/>
    <n v="36632"/>
  </r>
  <r>
    <s v="Second Class"/>
    <x v="0"/>
    <s v="United States"/>
    <s v="Columbus"/>
    <s v="Georgia"/>
    <n v="31907"/>
    <x v="0"/>
    <x v="1"/>
    <s v="Art"/>
    <n v="4005"/>
    <n v="3"/>
    <n v="0"/>
    <n v="11214"/>
  </r>
  <r>
    <s v="Standard Class"/>
    <x v="0"/>
    <s v="United States"/>
    <s v="Coppell"/>
    <s v="Texas"/>
    <n v="75019"/>
    <x v="2"/>
    <x v="1"/>
    <s v="Art"/>
    <n v="10192"/>
    <n v="7"/>
    <n v="2"/>
    <n v="3185"/>
  </r>
  <r>
    <s v="Standard Class"/>
    <x v="0"/>
    <s v="United States"/>
    <s v="Coppell"/>
    <s v="Texas"/>
    <n v="75019"/>
    <x v="2"/>
    <x v="1"/>
    <s v="Storage"/>
    <n v="16784"/>
    <n v="1"/>
    <n v="2"/>
    <n v="-2098"/>
  </r>
  <r>
    <s v="Standard Class"/>
    <x v="0"/>
    <s v="United States"/>
    <s v="Coppell"/>
    <s v="Texas"/>
    <n v="75019"/>
    <x v="2"/>
    <x v="1"/>
    <s v="Art"/>
    <n v="1312"/>
    <n v="5"/>
    <n v="2"/>
    <n v="3772"/>
  </r>
  <r>
    <s v="First Class"/>
    <x v="2"/>
    <s v="United States"/>
    <s v="San Francisco"/>
    <s v="California"/>
    <n v="94122"/>
    <x v="1"/>
    <x v="1"/>
    <s v="Binders"/>
    <n v="1816"/>
    <n v="5"/>
    <n v="2"/>
    <n v="6583"/>
  </r>
  <r>
    <s v="Standard Class"/>
    <x v="0"/>
    <s v="United States"/>
    <s v="Austin"/>
    <s v="Texas"/>
    <n v="78745"/>
    <x v="2"/>
    <x v="1"/>
    <s v="Paper"/>
    <n v="16056"/>
    <n v="3"/>
    <n v="2"/>
    <n v="58203"/>
  </r>
  <r>
    <s v="Standard Class"/>
    <x v="0"/>
    <s v="United States"/>
    <s v="Austin"/>
    <s v="Texas"/>
    <n v="78745"/>
    <x v="2"/>
    <x v="1"/>
    <s v="Paper"/>
    <n v="223056"/>
    <n v="9"/>
    <n v="2"/>
    <n v="69705"/>
  </r>
  <r>
    <s v="Standard Class"/>
    <x v="0"/>
    <s v="United States"/>
    <s v="Austin"/>
    <s v="Texas"/>
    <n v="78745"/>
    <x v="2"/>
    <x v="1"/>
    <s v="Storage"/>
    <n v="540048"/>
    <n v="3"/>
    <n v="2"/>
    <n v="-472542"/>
  </r>
  <r>
    <s v="Standard Class"/>
    <x v="2"/>
    <s v="United States"/>
    <s v="Los Angeles"/>
    <s v="California"/>
    <n v="90045"/>
    <x v="1"/>
    <x v="2"/>
    <s v="Phones"/>
    <n v="3352"/>
    <n v="2"/>
    <n v="2"/>
    <n v="3352"/>
  </r>
  <r>
    <s v="Standard Class"/>
    <x v="2"/>
    <s v="United States"/>
    <s v="Los Angeles"/>
    <s v="California"/>
    <n v="90045"/>
    <x v="1"/>
    <x v="0"/>
    <s v="Furnishings"/>
    <n v="994"/>
    <n v="2"/>
    <n v="0"/>
    <n v="30814"/>
  </r>
  <r>
    <s v="Standard Class"/>
    <x v="2"/>
    <s v="United States"/>
    <s v="Los Angeles"/>
    <s v="California"/>
    <n v="90004"/>
    <x v="1"/>
    <x v="1"/>
    <s v="Art"/>
    <n v="672"/>
    <n v="4"/>
    <n v="0"/>
    <n v="336"/>
  </r>
  <r>
    <s v="Standard Class"/>
    <x v="2"/>
    <s v="United States"/>
    <s v="Los Angeles"/>
    <s v="California"/>
    <n v="90004"/>
    <x v="1"/>
    <x v="0"/>
    <s v="Tables"/>
    <n v="1004976"/>
    <n v="6"/>
    <n v="2"/>
    <n v="-1758708"/>
  </r>
  <r>
    <s v="Standard Class"/>
    <x v="0"/>
    <s v="United States"/>
    <s v="New York City"/>
    <s v="New York"/>
    <n v="10024"/>
    <x v="3"/>
    <x v="1"/>
    <s v="Binders"/>
    <n v="1788"/>
    <n v="3"/>
    <n v="2"/>
    <n v="55875"/>
  </r>
  <r>
    <s v="Standard Class"/>
    <x v="0"/>
    <s v="United States"/>
    <s v="Columbus"/>
    <s v="Georgia"/>
    <n v="31907"/>
    <x v="0"/>
    <x v="2"/>
    <s v="Machines"/>
    <n v="396"/>
    <n v="4"/>
    <n v="0"/>
    <n v="19008"/>
  </r>
  <r>
    <s v="Same Day"/>
    <x v="2"/>
    <s v="United States"/>
    <s v="Omaha"/>
    <s v="Nebraska"/>
    <n v="68104"/>
    <x v="2"/>
    <x v="1"/>
    <s v="Binders"/>
    <n v="345"/>
    <n v="3"/>
    <n v="0"/>
    <n v="15525"/>
  </r>
  <r>
    <s v="First Class"/>
    <x v="0"/>
    <s v="United States"/>
    <s v="Los Angeles"/>
    <s v="California"/>
    <n v="90036"/>
    <x v="1"/>
    <x v="0"/>
    <s v="Furnishings"/>
    <n v="836"/>
    <n v="2"/>
    <n v="0"/>
    <n v="30096"/>
  </r>
  <r>
    <s v="Standard Class"/>
    <x v="1"/>
    <s v="United States"/>
    <s v="Pomona"/>
    <s v="California"/>
    <n v="91767"/>
    <x v="1"/>
    <x v="1"/>
    <s v="Art"/>
    <n v="3856"/>
    <n v="8"/>
    <n v="0"/>
    <n v="111824"/>
  </r>
  <r>
    <s v="Standard Class"/>
    <x v="1"/>
    <s v="United States"/>
    <s v="Pomona"/>
    <s v="California"/>
    <n v="91767"/>
    <x v="1"/>
    <x v="1"/>
    <s v="Art"/>
    <n v="3582"/>
    <n v="9"/>
    <n v="0"/>
    <n v="118206"/>
  </r>
  <r>
    <s v="Standard Class"/>
    <x v="0"/>
    <s v="United States"/>
    <s v="Dallas"/>
    <s v="Texas"/>
    <n v="75220"/>
    <x v="2"/>
    <x v="1"/>
    <s v="Storage"/>
    <n v="200064"/>
    <n v="3"/>
    <n v="2"/>
    <n v="12504"/>
  </r>
  <r>
    <s v="Standard Class"/>
    <x v="0"/>
    <s v="United States"/>
    <s v="Dallas"/>
    <s v="Texas"/>
    <n v="75220"/>
    <x v="2"/>
    <x v="1"/>
    <s v="Binders"/>
    <n v="2138"/>
    <n v="5"/>
    <n v="8"/>
    <n v="-33139"/>
  </r>
  <r>
    <s v="Standard Class"/>
    <x v="0"/>
    <s v="United States"/>
    <s v="Dallas"/>
    <s v="Texas"/>
    <n v="75220"/>
    <x v="2"/>
    <x v="1"/>
    <s v="Binders"/>
    <n v="6744"/>
    <n v="4"/>
    <n v="8"/>
    <n v="-114648"/>
  </r>
  <r>
    <s v="Standard Class"/>
    <x v="0"/>
    <s v="United States"/>
    <s v="Philadelphia"/>
    <s v="Pennsylvania"/>
    <n v="19120"/>
    <x v="3"/>
    <x v="0"/>
    <s v="Chairs"/>
    <n v="63686"/>
    <n v="1"/>
    <n v="3"/>
    <n v="-9098"/>
  </r>
  <r>
    <s v="Second Class"/>
    <x v="0"/>
    <s v="United States"/>
    <s v="North Las Vegas"/>
    <s v="Nevada"/>
    <n v="89031"/>
    <x v="1"/>
    <x v="0"/>
    <s v="Tables"/>
    <n v="16696"/>
    <n v="4"/>
    <n v="0"/>
    <n v="116872"/>
  </r>
  <r>
    <s v="Second Class"/>
    <x v="0"/>
    <s v="United States"/>
    <s v="Seattle"/>
    <s v="Washington"/>
    <n v="98105"/>
    <x v="1"/>
    <x v="1"/>
    <s v="Binders"/>
    <n v="8384"/>
    <n v="2"/>
    <n v="2"/>
    <n v="27248"/>
  </r>
  <r>
    <s v="Second Class"/>
    <x v="0"/>
    <s v="United States"/>
    <s v="Seattle"/>
    <s v="Washington"/>
    <n v="98105"/>
    <x v="1"/>
    <x v="1"/>
    <s v="Binders"/>
    <n v="13272"/>
    <n v="3"/>
    <n v="2"/>
    <n v="43134"/>
  </r>
  <r>
    <s v="Second Class"/>
    <x v="1"/>
    <s v="United States"/>
    <s v="San Francisco"/>
    <s v="California"/>
    <n v="94110"/>
    <x v="1"/>
    <x v="1"/>
    <s v="Binders"/>
    <n v="21336"/>
    <n v="7"/>
    <n v="2"/>
    <n v="77343"/>
  </r>
  <r>
    <s v="Standard Class"/>
    <x v="2"/>
    <s v="United States"/>
    <s v="Chicago"/>
    <s v="Illinois"/>
    <n v="60610"/>
    <x v="2"/>
    <x v="1"/>
    <s v="Art"/>
    <n v="1652"/>
    <n v="5"/>
    <n v="2"/>
    <n v="2065"/>
  </r>
  <r>
    <s v="Standard Class"/>
    <x v="0"/>
    <s v="United States"/>
    <s v="Tucson"/>
    <s v="Arizona"/>
    <n v="85705"/>
    <x v="1"/>
    <x v="0"/>
    <s v="Furnishings"/>
    <n v="206112"/>
    <n v="6"/>
    <n v="2"/>
    <n v="489516"/>
  </r>
  <r>
    <s v="Standard Class"/>
    <x v="0"/>
    <s v="United States"/>
    <s v="Tucson"/>
    <s v="Arizona"/>
    <n v="85705"/>
    <x v="1"/>
    <x v="1"/>
    <s v="Paper"/>
    <n v="1992"/>
    <n v="5"/>
    <n v="2"/>
    <n v="6723"/>
  </r>
  <r>
    <s v="Standard Class"/>
    <x v="0"/>
    <s v="United States"/>
    <s v="Tucson"/>
    <s v="Arizona"/>
    <n v="85705"/>
    <x v="1"/>
    <x v="1"/>
    <s v="Paper"/>
    <n v="198272"/>
    <n v="8"/>
    <n v="2"/>
    <n v="6196"/>
  </r>
  <r>
    <s v="Standard Class"/>
    <x v="0"/>
    <s v="United States"/>
    <s v="Tucson"/>
    <s v="Arizona"/>
    <n v="85705"/>
    <x v="1"/>
    <x v="1"/>
    <s v="Storage"/>
    <n v="247104"/>
    <n v="6"/>
    <n v="2"/>
    <n v="-586872"/>
  </r>
  <r>
    <s v="Standard Class"/>
    <x v="0"/>
    <s v="United States"/>
    <s v="Tucson"/>
    <s v="Arizona"/>
    <n v="85705"/>
    <x v="1"/>
    <x v="1"/>
    <s v="Art"/>
    <n v="86304"/>
    <n v="6"/>
    <n v="2"/>
    <n v="97092"/>
  </r>
  <r>
    <s v="Standard Class"/>
    <x v="0"/>
    <s v="United States"/>
    <s v="Allentown"/>
    <s v="Pennsylvania"/>
    <n v="18103"/>
    <x v="3"/>
    <x v="1"/>
    <s v="Art"/>
    <n v="416"/>
    <n v="2"/>
    <n v="2"/>
    <n v="364"/>
  </r>
  <r>
    <s v="Standard Class"/>
    <x v="0"/>
    <s v="United States"/>
    <s v="Allentown"/>
    <s v="Pennsylvania"/>
    <n v="18103"/>
    <x v="3"/>
    <x v="0"/>
    <s v="Furnishings"/>
    <n v="11648"/>
    <n v="2"/>
    <n v="2"/>
    <n v="33488"/>
  </r>
  <r>
    <s v="Second Class"/>
    <x v="1"/>
    <s v="United States"/>
    <s v="Newark"/>
    <s v="Delaware"/>
    <n v="19711"/>
    <x v="3"/>
    <x v="1"/>
    <s v="Fasteners"/>
    <n v="2618"/>
    <n v="7"/>
    <n v="0"/>
    <n v="5236"/>
  </r>
  <r>
    <s v="Second Class"/>
    <x v="1"/>
    <s v="United States"/>
    <s v="Newark"/>
    <s v="Delaware"/>
    <n v="19711"/>
    <x v="3"/>
    <x v="1"/>
    <s v="Paper"/>
    <n v="73"/>
    <n v="2"/>
    <n v="0"/>
    <n v="3431"/>
  </r>
  <r>
    <s v="Standard Class"/>
    <x v="1"/>
    <s v="United States"/>
    <s v="Miami"/>
    <s v="Florida"/>
    <n v="33142"/>
    <x v="0"/>
    <x v="1"/>
    <s v="Paper"/>
    <n v="74352"/>
    <n v="3"/>
    <n v="2"/>
    <n v="23235"/>
  </r>
  <r>
    <s v="Standard Class"/>
    <x v="0"/>
    <s v="United States"/>
    <s v="Tempe"/>
    <s v="Arizona"/>
    <n v="85281"/>
    <x v="1"/>
    <x v="1"/>
    <s v="Storage"/>
    <n v="10744"/>
    <n v="1"/>
    <n v="2"/>
    <n v="8058"/>
  </r>
  <r>
    <s v="Standard Class"/>
    <x v="0"/>
    <s v="United States"/>
    <s v="Tempe"/>
    <s v="Arizona"/>
    <n v="85281"/>
    <x v="1"/>
    <x v="1"/>
    <s v="Fasteners"/>
    <n v="8376"/>
    <n v="3"/>
    <n v="2"/>
    <n v="27222"/>
  </r>
  <r>
    <s v="Standard Class"/>
    <x v="1"/>
    <s v="United States"/>
    <s v="New York City"/>
    <s v="New York"/>
    <n v="10035"/>
    <x v="3"/>
    <x v="1"/>
    <s v="Storage"/>
    <n v="21288"/>
    <n v="6"/>
    <n v="0"/>
    <n v="0"/>
  </r>
  <r>
    <s v="Standard Class"/>
    <x v="2"/>
    <s v="United States"/>
    <s v="Laguna Niguel"/>
    <s v="California"/>
    <n v="92677"/>
    <x v="1"/>
    <x v="0"/>
    <s v="Bookcases"/>
    <n v="203983"/>
    <n v="2"/>
    <n v="15"/>
    <n v="167986"/>
  </r>
  <r>
    <s v="Standard Class"/>
    <x v="1"/>
    <s v="United States"/>
    <s v="Bridgeton"/>
    <s v="New Jersey"/>
    <n v="8302"/>
    <x v="3"/>
    <x v="1"/>
    <s v="Storage"/>
    <n v="4074"/>
    <n v="3"/>
    <n v="0"/>
    <n v="4074"/>
  </r>
  <r>
    <s v="Standard Class"/>
    <x v="1"/>
    <s v="United States"/>
    <s v="Bridgeton"/>
    <s v="New Jersey"/>
    <n v="8302"/>
    <x v="3"/>
    <x v="1"/>
    <s v="Appliances"/>
    <n v="1167"/>
    <n v="3"/>
    <n v="0"/>
    <n v="30342"/>
  </r>
  <r>
    <s v="Second Class"/>
    <x v="0"/>
    <s v="United States"/>
    <s v="Everett"/>
    <s v="Massachusetts"/>
    <n v="2149"/>
    <x v="3"/>
    <x v="2"/>
    <s v="Phones"/>
    <n v="3999"/>
    <n v="1"/>
    <n v="0"/>
    <n v="115971"/>
  </r>
  <r>
    <s v="Second Class"/>
    <x v="0"/>
    <s v="United States"/>
    <s v="Everett"/>
    <s v="Massachusetts"/>
    <n v="2149"/>
    <x v="3"/>
    <x v="1"/>
    <s v="Art"/>
    <n v="1628"/>
    <n v="2"/>
    <n v="0"/>
    <n v="6512"/>
  </r>
  <r>
    <s v="Second Class"/>
    <x v="0"/>
    <s v="United States"/>
    <s v="Everett"/>
    <s v="Massachusetts"/>
    <n v="2149"/>
    <x v="3"/>
    <x v="0"/>
    <s v="Bookcases"/>
    <n v="78294"/>
    <n v="3"/>
    <n v="0"/>
    <n v="2035644"/>
  </r>
  <r>
    <s v="Second Class"/>
    <x v="0"/>
    <s v="United States"/>
    <s v="Everett"/>
    <s v="Massachusetts"/>
    <n v="2149"/>
    <x v="3"/>
    <x v="1"/>
    <s v="Binders"/>
    <n v="24248"/>
    <n v="7"/>
    <n v="0"/>
    <n v="1163904"/>
  </r>
  <r>
    <s v="Second Class"/>
    <x v="0"/>
    <s v="United States"/>
    <s v="Columbus"/>
    <s v="Ohio"/>
    <n v="43229"/>
    <x v="3"/>
    <x v="0"/>
    <s v="Furnishings"/>
    <n v="832"/>
    <n v="5"/>
    <n v="2"/>
    <n v="2288"/>
  </r>
  <r>
    <s v="Second Class"/>
    <x v="0"/>
    <s v="United States"/>
    <s v="Columbus"/>
    <s v="Ohio"/>
    <n v="43229"/>
    <x v="3"/>
    <x v="1"/>
    <s v="Fasteners"/>
    <n v="10464"/>
    <n v="6"/>
    <n v="2"/>
    <n v="17004"/>
  </r>
  <r>
    <s v="Standard Class"/>
    <x v="2"/>
    <s v="United States"/>
    <s v="San Diego"/>
    <s v="California"/>
    <n v="92024"/>
    <x v="1"/>
    <x v="1"/>
    <s v="Binders"/>
    <n v="82896"/>
    <n v="3"/>
    <n v="2"/>
    <n v="290136"/>
  </r>
  <r>
    <s v="Standard Class"/>
    <x v="2"/>
    <s v="United States"/>
    <s v="San Diego"/>
    <s v="California"/>
    <n v="92024"/>
    <x v="1"/>
    <x v="1"/>
    <s v="Paper"/>
    <n v="3424"/>
    <n v="4"/>
    <n v="0"/>
    <n v="160928"/>
  </r>
  <r>
    <s v="Second Class"/>
    <x v="1"/>
    <s v="United States"/>
    <s v="Watertown"/>
    <s v="New York"/>
    <n v="13601"/>
    <x v="3"/>
    <x v="0"/>
    <s v="Bookcases"/>
    <n v="1573488"/>
    <n v="7"/>
    <n v="2"/>
    <n v="196686"/>
  </r>
  <r>
    <s v="Standard Class"/>
    <x v="1"/>
    <s v="United States"/>
    <s v="San Antonio"/>
    <s v="Texas"/>
    <n v="78207"/>
    <x v="2"/>
    <x v="1"/>
    <s v="Paper"/>
    <n v="33552"/>
    <n v="4"/>
    <n v="2"/>
    <n v="117432"/>
  </r>
  <r>
    <s v="Standard Class"/>
    <x v="1"/>
    <s v="United States"/>
    <s v="San Antonio"/>
    <s v="Texas"/>
    <n v="78207"/>
    <x v="2"/>
    <x v="1"/>
    <s v="Binders"/>
    <n v="23912"/>
    <n v="2"/>
    <n v="8"/>
    <n v="-406504"/>
  </r>
  <r>
    <s v="Standard Class"/>
    <x v="1"/>
    <s v="United States"/>
    <s v="San Antonio"/>
    <s v="Texas"/>
    <n v="78207"/>
    <x v="2"/>
    <x v="1"/>
    <s v="Storage"/>
    <n v="27056"/>
    <n v="2"/>
    <n v="2"/>
    <n v="23674"/>
  </r>
  <r>
    <s v="First Class"/>
    <x v="0"/>
    <s v="United States"/>
    <s v="New York City"/>
    <s v="New York"/>
    <n v="10011"/>
    <x v="3"/>
    <x v="2"/>
    <s v="Copiers"/>
    <n v="559992"/>
    <n v="1"/>
    <n v="2"/>
    <n v="1749975"/>
  </r>
  <r>
    <s v="Second Class"/>
    <x v="2"/>
    <s v="United States"/>
    <s v="Houston"/>
    <s v="Texas"/>
    <n v="77095"/>
    <x v="2"/>
    <x v="1"/>
    <s v="Appliances"/>
    <n v="9324"/>
    <n v="6"/>
    <n v="8"/>
    <n v="-247086"/>
  </r>
  <r>
    <s v="Standard Class"/>
    <x v="0"/>
    <s v="United States"/>
    <s v="San Diego"/>
    <s v="California"/>
    <n v="92024"/>
    <x v="1"/>
    <x v="1"/>
    <s v="Paper"/>
    <n v="11196"/>
    <n v="2"/>
    <n v="0"/>
    <n v="548604"/>
  </r>
  <r>
    <s v="First Class"/>
    <x v="2"/>
    <s v="United States"/>
    <s v="Appleton"/>
    <s v="Wisconsin"/>
    <n v="54915"/>
    <x v="2"/>
    <x v="1"/>
    <s v="Labels"/>
    <n v="2156"/>
    <n v="7"/>
    <n v="0"/>
    <n v="103488"/>
  </r>
  <r>
    <s v="Standard Class"/>
    <x v="0"/>
    <s v="United States"/>
    <s v="Richmond"/>
    <s v="Kentucky"/>
    <n v="40475"/>
    <x v="0"/>
    <x v="1"/>
    <s v="Binders"/>
    <n v="12475"/>
    <n v="5"/>
    <n v="0"/>
    <n v="57385"/>
  </r>
  <r>
    <s v="Standard Class"/>
    <x v="1"/>
    <s v="United States"/>
    <s v="Bellevue"/>
    <s v="Washington"/>
    <n v="98006"/>
    <x v="1"/>
    <x v="1"/>
    <s v="Art"/>
    <n v="528"/>
    <n v="3"/>
    <n v="0"/>
    <n v="15312"/>
  </r>
  <r>
    <s v="Standard Class"/>
    <x v="0"/>
    <s v="United States"/>
    <s v="Long Beach"/>
    <s v="New York"/>
    <n v="11561"/>
    <x v="3"/>
    <x v="2"/>
    <s v="Accessories"/>
    <n v="9196"/>
    <n v="4"/>
    <n v="0"/>
    <n v="395428"/>
  </r>
  <r>
    <s v="Standard Class"/>
    <x v="0"/>
    <s v="United States"/>
    <s v="Philadelphia"/>
    <s v="Pennsylvania"/>
    <n v="19140"/>
    <x v="3"/>
    <x v="1"/>
    <s v="Envelopes"/>
    <n v="9344"/>
    <n v="1"/>
    <n v="2"/>
    <n v="3504"/>
  </r>
  <r>
    <s v="Standard Class"/>
    <x v="0"/>
    <s v="United States"/>
    <s v="Philadelphia"/>
    <s v="Pennsylvania"/>
    <n v="19140"/>
    <x v="3"/>
    <x v="1"/>
    <s v="Art"/>
    <n v="7936"/>
    <n v="5"/>
    <n v="2"/>
    <n v="992"/>
  </r>
  <r>
    <s v="Second Class"/>
    <x v="0"/>
    <s v="United States"/>
    <s v="Seattle"/>
    <s v="Washington"/>
    <n v="98103"/>
    <x v="1"/>
    <x v="0"/>
    <s v="Tables"/>
    <n v="17196"/>
    <n v="2"/>
    <n v="0"/>
    <n v="447096"/>
  </r>
  <r>
    <s v="Standard Class"/>
    <x v="1"/>
    <s v="United States"/>
    <s v="Seattle"/>
    <s v="Washington"/>
    <n v="98103"/>
    <x v="1"/>
    <x v="1"/>
    <s v="Binders"/>
    <n v="35352"/>
    <n v="9"/>
    <n v="2"/>
    <n v="128151"/>
  </r>
  <r>
    <s v="Standard Class"/>
    <x v="2"/>
    <s v="United States"/>
    <s v="San Francisco"/>
    <s v="California"/>
    <n v="94109"/>
    <x v="1"/>
    <x v="1"/>
    <s v="Labels"/>
    <n v="189"/>
    <n v="6"/>
    <n v="0"/>
    <n v="9072"/>
  </r>
  <r>
    <s v="First Class"/>
    <x v="2"/>
    <s v="United States"/>
    <s v="Seattle"/>
    <s v="Washington"/>
    <n v="98115"/>
    <x v="1"/>
    <x v="1"/>
    <s v="Art"/>
    <n v="278"/>
    <n v="1"/>
    <n v="0"/>
    <n v="7228"/>
  </r>
  <r>
    <s v="Same Day"/>
    <x v="0"/>
    <s v="United States"/>
    <s v="New York City"/>
    <s v="New York"/>
    <n v="10011"/>
    <x v="3"/>
    <x v="0"/>
    <s v="Tables"/>
    <n v="104463"/>
    <n v="5"/>
    <n v="4"/>
    <n v="-2959785"/>
  </r>
  <r>
    <s v="Same Day"/>
    <x v="0"/>
    <s v="United States"/>
    <s v="Philadelphia"/>
    <s v="Pennsylvania"/>
    <n v="19134"/>
    <x v="3"/>
    <x v="1"/>
    <s v="Paper"/>
    <n v="11352"/>
    <n v="3"/>
    <n v="2"/>
    <n v="41151"/>
  </r>
  <r>
    <s v="Same Day"/>
    <x v="0"/>
    <s v="United States"/>
    <s v="Columbia"/>
    <s v="South Carolina"/>
    <n v="29203"/>
    <x v="0"/>
    <x v="1"/>
    <s v="Storage"/>
    <n v="3549"/>
    <n v="5"/>
    <n v="0"/>
    <n v="17745"/>
  </r>
  <r>
    <s v="Standard Class"/>
    <x v="2"/>
    <s v="United States"/>
    <s v="Seattle"/>
    <s v="Washington"/>
    <n v="98105"/>
    <x v="1"/>
    <x v="2"/>
    <s v="Phones"/>
    <n v="453576"/>
    <n v="3"/>
    <n v="2"/>
    <n v="396879"/>
  </r>
  <r>
    <s v="First Class"/>
    <x v="0"/>
    <s v="United States"/>
    <s v="Allen"/>
    <s v="Texas"/>
    <n v="75002"/>
    <x v="2"/>
    <x v="2"/>
    <s v="Accessories"/>
    <n v="2148"/>
    <n v="3"/>
    <n v="2"/>
    <n v="-2685"/>
  </r>
  <r>
    <s v="First Class"/>
    <x v="0"/>
    <s v="United States"/>
    <s v="Allen"/>
    <s v="Texas"/>
    <n v="75002"/>
    <x v="2"/>
    <x v="1"/>
    <s v="Binders"/>
    <n v="8784"/>
    <n v="4"/>
    <n v="8"/>
    <n v="-136152"/>
  </r>
  <r>
    <s v="Same Day"/>
    <x v="0"/>
    <s v="United States"/>
    <s v="Los Angeles"/>
    <s v="California"/>
    <n v="90004"/>
    <x v="1"/>
    <x v="1"/>
    <s v="Paper"/>
    <n v="12297"/>
    <n v="3"/>
    <n v="0"/>
    <n v="602553"/>
  </r>
  <r>
    <s v="Standard Class"/>
    <x v="1"/>
    <s v="United States"/>
    <s v="Atlanta"/>
    <s v="Georgia"/>
    <n v="30318"/>
    <x v="0"/>
    <x v="1"/>
    <s v="Art"/>
    <n v="1284"/>
    <n v="3"/>
    <n v="0"/>
    <n v="37236"/>
  </r>
  <r>
    <s v="First Class"/>
    <x v="0"/>
    <s v="United States"/>
    <s v="Los Angeles"/>
    <s v="California"/>
    <n v="90004"/>
    <x v="1"/>
    <x v="0"/>
    <s v="Chairs"/>
    <n v="60392"/>
    <n v="5"/>
    <n v="2"/>
    <n v="-67941"/>
  </r>
  <r>
    <s v="First Class"/>
    <x v="0"/>
    <s v="United States"/>
    <s v="Los Angeles"/>
    <s v="California"/>
    <n v="90004"/>
    <x v="1"/>
    <x v="1"/>
    <s v="Envelopes"/>
    <n v="2184"/>
    <n v="3"/>
    <n v="0"/>
    <n v="104832"/>
  </r>
  <r>
    <s v="First Class"/>
    <x v="0"/>
    <s v="United States"/>
    <s v="Los Angeles"/>
    <s v="California"/>
    <n v="90004"/>
    <x v="1"/>
    <x v="2"/>
    <s v="Accessories"/>
    <n v="2999"/>
    <n v="1"/>
    <n v="0"/>
    <n v="62979"/>
  </r>
  <r>
    <s v="First Class"/>
    <x v="0"/>
    <s v="United States"/>
    <s v="Los Angeles"/>
    <s v="California"/>
    <n v="90004"/>
    <x v="1"/>
    <x v="0"/>
    <s v="Chairs"/>
    <n v="38144"/>
    <n v="2"/>
    <n v="2"/>
    <n v="2384"/>
  </r>
  <r>
    <s v="First Class"/>
    <x v="0"/>
    <s v="United States"/>
    <s v="El Paso"/>
    <s v="Texas"/>
    <n v="79907"/>
    <x v="2"/>
    <x v="2"/>
    <s v="Phones"/>
    <n v="4068"/>
    <n v="3"/>
    <n v="2"/>
    <n v="-9153"/>
  </r>
  <r>
    <s v="First Class"/>
    <x v="0"/>
    <s v="United States"/>
    <s v="El Paso"/>
    <s v="Texas"/>
    <n v="79907"/>
    <x v="2"/>
    <x v="0"/>
    <s v="Chairs"/>
    <n v="76328"/>
    <n v="5"/>
    <n v="3"/>
    <n v="-21808"/>
  </r>
  <r>
    <s v="Standard Class"/>
    <x v="2"/>
    <s v="United States"/>
    <s v="Aurora"/>
    <s v="Illinois"/>
    <n v="60505"/>
    <x v="2"/>
    <x v="1"/>
    <s v="Storage"/>
    <n v="23952"/>
    <n v="2"/>
    <n v="2"/>
    <n v="23952"/>
  </r>
  <r>
    <s v="Standard Class"/>
    <x v="2"/>
    <s v="United States"/>
    <s v="Florence"/>
    <s v="Alabama"/>
    <n v="35630"/>
    <x v="0"/>
    <x v="1"/>
    <s v="Paper"/>
    <n v="498"/>
    <n v="1"/>
    <n v="0"/>
    <n v="24402"/>
  </r>
  <r>
    <s v="First Class"/>
    <x v="0"/>
    <s v="United States"/>
    <s v="New York City"/>
    <s v="New York"/>
    <n v="10011"/>
    <x v="3"/>
    <x v="1"/>
    <s v="Appliances"/>
    <n v="17088"/>
    <n v="3"/>
    <n v="0"/>
    <n v="495552"/>
  </r>
  <r>
    <s v="First Class"/>
    <x v="0"/>
    <s v="United States"/>
    <s v="New York City"/>
    <s v="New York"/>
    <n v="10024"/>
    <x v="3"/>
    <x v="2"/>
    <s v="Phones"/>
    <n v="30798"/>
    <n v="2"/>
    <n v="0"/>
    <n v="893142"/>
  </r>
  <r>
    <s v="First Class"/>
    <x v="0"/>
    <s v="United States"/>
    <s v="New York City"/>
    <s v="New York"/>
    <n v="10024"/>
    <x v="3"/>
    <x v="0"/>
    <s v="Tables"/>
    <n v="382806"/>
    <n v="9"/>
    <n v="4"/>
    <n v="-1531224"/>
  </r>
  <r>
    <s v="First Class"/>
    <x v="0"/>
    <s v="United States"/>
    <s v="New York City"/>
    <s v="New York"/>
    <n v="10024"/>
    <x v="3"/>
    <x v="1"/>
    <s v="Storage"/>
    <n v="4196"/>
    <n v="2"/>
    <n v="0"/>
    <n v="29372"/>
  </r>
  <r>
    <s v="First Class"/>
    <x v="0"/>
    <s v="United States"/>
    <s v="New York City"/>
    <s v="New York"/>
    <n v="10024"/>
    <x v="3"/>
    <x v="1"/>
    <s v="Binders"/>
    <n v="1217568"/>
    <n v="2"/>
    <n v="2"/>
    <n v="456588"/>
  </r>
  <r>
    <s v="First Class"/>
    <x v="0"/>
    <s v="United States"/>
    <s v="New York City"/>
    <s v="New York"/>
    <n v="10024"/>
    <x v="3"/>
    <x v="0"/>
    <s v="Furnishings"/>
    <n v="4704"/>
    <n v="3"/>
    <n v="0"/>
    <n v="183456"/>
  </r>
  <r>
    <s v="First Class"/>
    <x v="0"/>
    <s v="United States"/>
    <s v="New York City"/>
    <s v="New York"/>
    <n v="10024"/>
    <x v="3"/>
    <x v="0"/>
    <s v="Furnishings"/>
    <n v="616"/>
    <n v="2"/>
    <n v="0"/>
    <n v="29568"/>
  </r>
  <r>
    <s v="First Class"/>
    <x v="0"/>
    <s v="United States"/>
    <s v="New York City"/>
    <s v="New York"/>
    <n v="10024"/>
    <x v="3"/>
    <x v="2"/>
    <s v="Phones"/>
    <n v="97995"/>
    <n v="5"/>
    <n v="0"/>
    <n v="274386"/>
  </r>
  <r>
    <s v="First Class"/>
    <x v="0"/>
    <s v="United States"/>
    <s v="New York City"/>
    <s v="New York"/>
    <n v="10024"/>
    <x v="3"/>
    <x v="1"/>
    <s v="Paper"/>
    <n v="1437"/>
    <n v="3"/>
    <n v="0"/>
    <n v="68976"/>
  </r>
  <r>
    <s v="First Class"/>
    <x v="0"/>
    <s v="United States"/>
    <s v="New York City"/>
    <s v="New York"/>
    <n v="10024"/>
    <x v="3"/>
    <x v="1"/>
    <s v="Fasteners"/>
    <n v="1065"/>
    <n v="3"/>
    <n v="0"/>
    <n v="50055"/>
  </r>
  <r>
    <s v="First Class"/>
    <x v="0"/>
    <s v="United States"/>
    <s v="New York City"/>
    <s v="New York"/>
    <n v="10024"/>
    <x v="3"/>
    <x v="2"/>
    <s v="Accessories"/>
    <n v="2478"/>
    <n v="4"/>
    <n v="0"/>
    <n v="34692"/>
  </r>
  <r>
    <s v="Standard Class"/>
    <x v="1"/>
    <s v="United States"/>
    <s v="Virginia Beach"/>
    <s v="Virginia"/>
    <n v="23464"/>
    <x v="0"/>
    <x v="1"/>
    <s v="Art"/>
    <n v="1096"/>
    <n v="4"/>
    <n v="0"/>
    <n v="29592"/>
  </r>
  <r>
    <s v="Standard Class"/>
    <x v="1"/>
    <s v="United States"/>
    <s v="Grapevine"/>
    <s v="Texas"/>
    <n v="76051"/>
    <x v="2"/>
    <x v="1"/>
    <s v="Art"/>
    <n v="33488"/>
    <n v="7"/>
    <n v="2"/>
    <n v="58604"/>
  </r>
  <r>
    <s v="Standard Class"/>
    <x v="1"/>
    <s v="United States"/>
    <s v="Grapevine"/>
    <s v="Texas"/>
    <n v="76051"/>
    <x v="2"/>
    <x v="1"/>
    <s v="Fasteners"/>
    <n v="804"/>
    <n v="5"/>
    <n v="2"/>
    <n v="29145"/>
  </r>
  <r>
    <s v="Second Class"/>
    <x v="0"/>
    <s v="United States"/>
    <s v="Olympia"/>
    <s v="Washington"/>
    <n v="98502"/>
    <x v="1"/>
    <x v="2"/>
    <s v="Phones"/>
    <n v="201568"/>
    <n v="4"/>
    <n v="2"/>
    <n v="226764"/>
  </r>
  <r>
    <s v="Same Day"/>
    <x v="0"/>
    <s v="United States"/>
    <s v="Los Angeles"/>
    <s v="California"/>
    <n v="90032"/>
    <x v="1"/>
    <x v="1"/>
    <s v="Paper"/>
    <n v="1344"/>
    <n v="3"/>
    <n v="0"/>
    <n v="65856"/>
  </r>
  <r>
    <s v="First Class"/>
    <x v="2"/>
    <s v="United States"/>
    <s v="Peoria"/>
    <s v="Illinois"/>
    <n v="61604"/>
    <x v="2"/>
    <x v="0"/>
    <s v="Bookcases"/>
    <n v="359058"/>
    <n v="3"/>
    <n v="3"/>
    <n v="-359058"/>
  </r>
  <r>
    <s v="Standard Class"/>
    <x v="0"/>
    <s v="United States"/>
    <s v="Columbus"/>
    <s v="Ohio"/>
    <n v="43229"/>
    <x v="3"/>
    <x v="0"/>
    <s v="Chairs"/>
    <n v="47992"/>
    <n v="2"/>
    <n v="3"/>
    <n v="-20568"/>
  </r>
  <r>
    <s v="First Class"/>
    <x v="1"/>
    <s v="United States"/>
    <s v="New York City"/>
    <s v="New York"/>
    <n v="10011"/>
    <x v="3"/>
    <x v="0"/>
    <s v="Furnishings"/>
    <n v="5473"/>
    <n v="13"/>
    <n v="0"/>
    <n v="175136"/>
  </r>
  <r>
    <s v="Second Class"/>
    <x v="0"/>
    <s v="United States"/>
    <s v="Carrollton"/>
    <s v="Texas"/>
    <n v="75007"/>
    <x v="2"/>
    <x v="1"/>
    <s v="Paper"/>
    <n v="16896"/>
    <n v="4"/>
    <n v="2"/>
    <n v="528"/>
  </r>
  <r>
    <s v="Second Class"/>
    <x v="0"/>
    <s v="United States"/>
    <s v="Carrollton"/>
    <s v="Texas"/>
    <n v="75007"/>
    <x v="2"/>
    <x v="1"/>
    <s v="Supplies"/>
    <n v="6672"/>
    <n v="1"/>
    <n v="2"/>
    <n v="5004"/>
  </r>
  <r>
    <s v="Second Class"/>
    <x v="0"/>
    <s v="United States"/>
    <s v="Carrollton"/>
    <s v="Texas"/>
    <n v="75007"/>
    <x v="2"/>
    <x v="1"/>
    <s v="Art"/>
    <n v="99136"/>
    <n v="4"/>
    <n v="2"/>
    <n v="86744"/>
  </r>
  <r>
    <s v="Second Class"/>
    <x v="0"/>
    <s v="United States"/>
    <s v="Carrollton"/>
    <s v="Texas"/>
    <n v="75007"/>
    <x v="2"/>
    <x v="0"/>
    <s v="Furnishings"/>
    <n v="15992"/>
    <n v="2"/>
    <n v="6"/>
    <n v="-13993"/>
  </r>
  <r>
    <s v="Second Class"/>
    <x v="1"/>
    <s v="United States"/>
    <s v="Dover"/>
    <s v="Delaware"/>
    <n v="19901"/>
    <x v="3"/>
    <x v="0"/>
    <s v="Furnishings"/>
    <n v="21196"/>
    <n v="2"/>
    <n v="0"/>
    <n v="42392"/>
  </r>
  <r>
    <s v="Standard Class"/>
    <x v="0"/>
    <s v="United States"/>
    <s v="Smyrna"/>
    <s v="Tennessee"/>
    <n v="37167"/>
    <x v="0"/>
    <x v="1"/>
    <s v="Art"/>
    <n v="6672"/>
    <n v="3"/>
    <n v="2"/>
    <n v="1668"/>
  </r>
  <r>
    <s v="Standard Class"/>
    <x v="0"/>
    <s v="United States"/>
    <s v="Newark"/>
    <s v="Delaware"/>
    <n v="19711"/>
    <x v="3"/>
    <x v="1"/>
    <s v="Art"/>
    <n v="15594"/>
    <n v="6"/>
    <n v="0"/>
    <n v="452226"/>
  </r>
  <r>
    <s v="Second Class"/>
    <x v="0"/>
    <s v="United States"/>
    <s v="Los Angeles"/>
    <s v="California"/>
    <n v="90049"/>
    <x v="1"/>
    <x v="2"/>
    <s v="Phones"/>
    <n v="3996"/>
    <n v="5"/>
    <n v="2"/>
    <n v="12987"/>
  </r>
  <r>
    <s v="Second Class"/>
    <x v="0"/>
    <s v="United States"/>
    <s v="Los Angeles"/>
    <s v="California"/>
    <n v="90049"/>
    <x v="1"/>
    <x v="1"/>
    <s v="Art"/>
    <n v="546"/>
    <n v="3"/>
    <n v="0"/>
    <n v="15288"/>
  </r>
  <r>
    <s v="Second Class"/>
    <x v="0"/>
    <s v="United States"/>
    <s v="Los Angeles"/>
    <s v="California"/>
    <n v="90049"/>
    <x v="1"/>
    <x v="1"/>
    <s v="Art"/>
    <n v="732"/>
    <n v="5"/>
    <n v="0"/>
    <n v="21228"/>
  </r>
  <r>
    <s v="Second Class"/>
    <x v="0"/>
    <s v="United States"/>
    <s v="Los Angeles"/>
    <s v="California"/>
    <n v="90049"/>
    <x v="1"/>
    <x v="1"/>
    <s v="Binders"/>
    <n v="584"/>
    <n v="1"/>
    <n v="2"/>
    <n v="1971"/>
  </r>
  <r>
    <s v="Second Class"/>
    <x v="0"/>
    <s v="United States"/>
    <s v="Los Angeles"/>
    <s v="California"/>
    <n v="90049"/>
    <x v="1"/>
    <x v="1"/>
    <s v="Paper"/>
    <n v="2272"/>
    <n v="4"/>
    <n v="0"/>
    <n v="10224"/>
  </r>
  <r>
    <s v="Second Class"/>
    <x v="0"/>
    <s v="United States"/>
    <s v="Los Angeles"/>
    <s v="California"/>
    <n v="90049"/>
    <x v="1"/>
    <x v="1"/>
    <s v="Binders"/>
    <n v="9336"/>
    <n v="3"/>
    <n v="2"/>
    <n v="32676"/>
  </r>
  <r>
    <s v="Standard Class"/>
    <x v="1"/>
    <s v="United States"/>
    <s v="Los Angeles"/>
    <s v="California"/>
    <n v="90008"/>
    <x v="1"/>
    <x v="0"/>
    <s v="Bookcases"/>
    <n v="290666"/>
    <n v="2"/>
    <n v="15"/>
    <n v="273568"/>
  </r>
  <r>
    <s v="Standard Class"/>
    <x v="1"/>
    <s v="United States"/>
    <s v="Los Angeles"/>
    <s v="California"/>
    <n v="90008"/>
    <x v="1"/>
    <x v="2"/>
    <s v="Phones"/>
    <n v="201584"/>
    <n v="2"/>
    <n v="2"/>
    <n v="201584"/>
  </r>
  <r>
    <s v="Standard Class"/>
    <x v="1"/>
    <s v="United States"/>
    <s v="Los Angeles"/>
    <s v="California"/>
    <n v="90008"/>
    <x v="1"/>
    <x v="2"/>
    <s v="Phones"/>
    <n v="83984"/>
    <n v="2"/>
    <n v="2"/>
    <n v="31494"/>
  </r>
  <r>
    <s v="Standard Class"/>
    <x v="1"/>
    <s v="United States"/>
    <s v="Oakland"/>
    <s v="California"/>
    <n v="94601"/>
    <x v="1"/>
    <x v="1"/>
    <s v="Storage"/>
    <n v="100002"/>
    <n v="7"/>
    <n v="0"/>
    <n v="2900058"/>
  </r>
  <r>
    <s v="Standard Class"/>
    <x v="2"/>
    <s v="United States"/>
    <s v="Philadelphia"/>
    <s v="Pennsylvania"/>
    <n v="19143"/>
    <x v="3"/>
    <x v="2"/>
    <s v="Accessories"/>
    <n v="83976"/>
    <n v="3"/>
    <n v="2"/>
    <n v="-136461"/>
  </r>
  <r>
    <s v="Standard Class"/>
    <x v="2"/>
    <s v="United States"/>
    <s v="Eagan"/>
    <s v="Minnesota"/>
    <n v="55122"/>
    <x v="2"/>
    <x v="1"/>
    <s v="Labels"/>
    <n v="375"/>
    <n v="1"/>
    <n v="0"/>
    <n v="18"/>
  </r>
  <r>
    <s v="Standard Class"/>
    <x v="2"/>
    <s v="United States"/>
    <s v="Eagan"/>
    <s v="Minnesota"/>
    <n v="55122"/>
    <x v="2"/>
    <x v="1"/>
    <s v="Labels"/>
    <n v="414"/>
    <n v="4"/>
    <n v="0"/>
    <n v="19872"/>
  </r>
  <r>
    <s v="Standard Class"/>
    <x v="2"/>
    <s v="United States"/>
    <s v="Eagan"/>
    <s v="Minnesota"/>
    <n v="55122"/>
    <x v="2"/>
    <x v="1"/>
    <s v="Art"/>
    <n v="2979"/>
    <n v="3"/>
    <n v="0"/>
    <n v="125118"/>
  </r>
  <r>
    <s v="Second Class"/>
    <x v="2"/>
    <s v="United States"/>
    <s v="New York City"/>
    <s v="New York"/>
    <n v="10011"/>
    <x v="3"/>
    <x v="1"/>
    <s v="Storage"/>
    <n v="5948"/>
    <n v="2"/>
    <n v="0"/>
    <n v="8922"/>
  </r>
  <r>
    <s v="Second Class"/>
    <x v="2"/>
    <s v="United States"/>
    <s v="New York City"/>
    <s v="New York"/>
    <n v="10011"/>
    <x v="3"/>
    <x v="1"/>
    <s v="Paper"/>
    <n v="669"/>
    <n v="1"/>
    <n v="0"/>
    <n v="30774"/>
  </r>
  <r>
    <s v="Standard Class"/>
    <x v="0"/>
    <s v="United States"/>
    <s v="Kent"/>
    <s v="Washington"/>
    <n v="98031"/>
    <x v="1"/>
    <x v="0"/>
    <s v="Furnishings"/>
    <n v="19846"/>
    <n v="2"/>
    <n v="0"/>
    <n v="9923"/>
  </r>
  <r>
    <s v="Standard Class"/>
    <x v="0"/>
    <s v="United States"/>
    <s v="Kent"/>
    <s v="Washington"/>
    <n v="98031"/>
    <x v="1"/>
    <x v="1"/>
    <s v="Labels"/>
    <n v="78648"/>
    <n v="8"/>
    <n v="0"/>
    <n v="3853752"/>
  </r>
  <r>
    <s v="Standard Class"/>
    <x v="0"/>
    <s v="United States"/>
    <s v="Kent"/>
    <s v="Washington"/>
    <n v="98031"/>
    <x v="1"/>
    <x v="1"/>
    <s v="Binders"/>
    <n v="23168"/>
    <n v="2"/>
    <n v="2"/>
    <n v="78192"/>
  </r>
  <r>
    <s v="Standard Class"/>
    <x v="0"/>
    <s v="United States"/>
    <s v="Kent"/>
    <s v="Washington"/>
    <n v="98031"/>
    <x v="1"/>
    <x v="2"/>
    <s v="Accessories"/>
    <n v="50"/>
    <n v="2"/>
    <n v="0"/>
    <n v="105"/>
  </r>
  <r>
    <s v="Standard Class"/>
    <x v="0"/>
    <s v="United States"/>
    <s v="Los Angeles"/>
    <s v="California"/>
    <n v="90049"/>
    <x v="1"/>
    <x v="2"/>
    <s v="Phones"/>
    <n v="67596"/>
    <n v="5"/>
    <n v="2"/>
    <n v="84495"/>
  </r>
  <r>
    <s v="Standard Class"/>
    <x v="0"/>
    <s v="United States"/>
    <s v="Los Angeles"/>
    <s v="California"/>
    <n v="90049"/>
    <x v="1"/>
    <x v="2"/>
    <s v="Accessories"/>
    <n v="126585"/>
    <n v="3"/>
    <n v="0"/>
    <n v="556974"/>
  </r>
  <r>
    <s v="Standard Class"/>
    <x v="2"/>
    <s v="United States"/>
    <s v="New York City"/>
    <s v="New York"/>
    <n v="10011"/>
    <x v="3"/>
    <x v="1"/>
    <s v="Appliances"/>
    <n v="52325"/>
    <n v="5"/>
    <n v="0"/>
    <n v="1412775"/>
  </r>
  <r>
    <s v="Standard Class"/>
    <x v="0"/>
    <s v="United States"/>
    <s v="Lafayette"/>
    <s v="Louisiana"/>
    <n v="70506"/>
    <x v="0"/>
    <x v="0"/>
    <s v="Chairs"/>
    <n v="5175"/>
    <n v="6"/>
    <n v="0"/>
    <n v="15525"/>
  </r>
  <r>
    <s v="Second Class"/>
    <x v="0"/>
    <s v="United States"/>
    <s v="Cleveland"/>
    <s v="Ohio"/>
    <n v="44105"/>
    <x v="3"/>
    <x v="0"/>
    <s v="Furnishings"/>
    <n v="1792"/>
    <n v="5"/>
    <n v="2"/>
    <n v="2464"/>
  </r>
  <r>
    <s v="Second Class"/>
    <x v="0"/>
    <s v="United States"/>
    <s v="Cleveland"/>
    <s v="Ohio"/>
    <n v="44105"/>
    <x v="3"/>
    <x v="1"/>
    <s v="Binders"/>
    <n v="41256"/>
    <n v="6"/>
    <n v="7"/>
    <n v="-3438"/>
  </r>
  <r>
    <s v="Same Day"/>
    <x v="0"/>
    <s v="United States"/>
    <s v="Cleveland"/>
    <s v="Ohio"/>
    <n v="44105"/>
    <x v="3"/>
    <x v="1"/>
    <s v="Storage"/>
    <n v="1006056"/>
    <n v="3"/>
    <n v="2"/>
    <n v="880299"/>
  </r>
  <r>
    <s v="Same Day"/>
    <x v="0"/>
    <s v="United States"/>
    <s v="Cleveland"/>
    <s v="Ohio"/>
    <n v="44105"/>
    <x v="3"/>
    <x v="1"/>
    <s v="Paper"/>
    <n v="10688"/>
    <n v="2"/>
    <n v="2"/>
    <n v="37408"/>
  </r>
  <r>
    <s v="Same Day"/>
    <x v="0"/>
    <s v="United States"/>
    <s v="Cleveland"/>
    <s v="Ohio"/>
    <n v="44105"/>
    <x v="3"/>
    <x v="1"/>
    <s v="Paper"/>
    <n v="10368"/>
    <n v="2"/>
    <n v="2"/>
    <n v="36288"/>
  </r>
  <r>
    <s v="Same Day"/>
    <x v="0"/>
    <s v="United States"/>
    <s v="Cleveland"/>
    <s v="Ohio"/>
    <n v="44105"/>
    <x v="3"/>
    <x v="1"/>
    <s v="Storage"/>
    <n v="2512"/>
    <n v="2"/>
    <n v="2"/>
    <n v="157"/>
  </r>
  <r>
    <s v="Same Day"/>
    <x v="0"/>
    <s v="United States"/>
    <s v="Cleveland"/>
    <s v="Ohio"/>
    <n v="44105"/>
    <x v="3"/>
    <x v="2"/>
    <s v="Accessories"/>
    <n v="58112"/>
    <n v="2"/>
    <n v="2"/>
    <n v="7264"/>
  </r>
  <r>
    <s v="Standard Class"/>
    <x v="0"/>
    <s v="United States"/>
    <s v="Tigard"/>
    <s v="Oregon"/>
    <n v="97224"/>
    <x v="1"/>
    <x v="1"/>
    <s v="Paper"/>
    <n v="15552"/>
    <n v="3"/>
    <n v="2"/>
    <n v="54432"/>
  </r>
  <r>
    <s v="Standard Class"/>
    <x v="0"/>
    <s v="United States"/>
    <s v="Tigard"/>
    <s v="Oregon"/>
    <n v="97224"/>
    <x v="1"/>
    <x v="1"/>
    <s v="Storage"/>
    <n v="66908"/>
    <n v="5"/>
    <n v="2"/>
    <n v="-16727"/>
  </r>
  <r>
    <s v="Standard Class"/>
    <x v="0"/>
    <s v="United States"/>
    <s v="Tigard"/>
    <s v="Oregon"/>
    <n v="97224"/>
    <x v="1"/>
    <x v="2"/>
    <s v="Phones"/>
    <n v="438336"/>
    <n v="4"/>
    <n v="2"/>
    <n v="-876672"/>
  </r>
  <r>
    <s v="Standard Class"/>
    <x v="0"/>
    <s v="United States"/>
    <s v="Washington"/>
    <s v="District of Columbia"/>
    <n v="20016"/>
    <x v="3"/>
    <x v="1"/>
    <s v="Paper"/>
    <n v="1944"/>
    <n v="3"/>
    <n v="0"/>
    <n v="93312"/>
  </r>
  <r>
    <s v="Standard Class"/>
    <x v="0"/>
    <s v="United States"/>
    <s v="Washington"/>
    <s v="District of Columbia"/>
    <n v="20016"/>
    <x v="3"/>
    <x v="1"/>
    <s v="Binders"/>
    <n v="964"/>
    <n v="2"/>
    <n v="0"/>
    <n v="44344"/>
  </r>
  <r>
    <s v="Standard Class"/>
    <x v="0"/>
    <s v="United States"/>
    <s v="Washington"/>
    <s v="District of Columbia"/>
    <n v="20016"/>
    <x v="3"/>
    <x v="1"/>
    <s v="Paper"/>
    <n v="127"/>
    <n v="2"/>
    <n v="0"/>
    <n v="5842"/>
  </r>
  <r>
    <s v="Standard Class"/>
    <x v="0"/>
    <s v="United States"/>
    <s v="Washington"/>
    <s v="District of Columbia"/>
    <n v="20016"/>
    <x v="3"/>
    <x v="0"/>
    <s v="Furnishings"/>
    <n v="4137"/>
    <n v="3"/>
    <n v="0"/>
    <n v="173754"/>
  </r>
  <r>
    <s v="Standard Class"/>
    <x v="1"/>
    <s v="United States"/>
    <s v="Skokie"/>
    <s v="Illinois"/>
    <n v="60076"/>
    <x v="2"/>
    <x v="1"/>
    <s v="Fasteners"/>
    <n v="12624"/>
    <n v="2"/>
    <n v="2"/>
    <n v="3945"/>
  </r>
  <r>
    <s v="First Class"/>
    <x v="1"/>
    <s v="United States"/>
    <s v="Seattle"/>
    <s v="Washington"/>
    <n v="98115"/>
    <x v="1"/>
    <x v="1"/>
    <s v="Storage"/>
    <n v="124764"/>
    <n v="3"/>
    <n v="0"/>
    <n v="3493392"/>
  </r>
  <r>
    <s v="First Class"/>
    <x v="1"/>
    <s v="United States"/>
    <s v="Seattle"/>
    <s v="Washington"/>
    <n v="98115"/>
    <x v="1"/>
    <x v="2"/>
    <s v="Copiers"/>
    <n v="314993"/>
    <n v="7"/>
    <n v="0"/>
    <n v="14804671"/>
  </r>
  <r>
    <s v="First Class"/>
    <x v="1"/>
    <s v="United States"/>
    <s v="Seattle"/>
    <s v="Washington"/>
    <n v="98115"/>
    <x v="1"/>
    <x v="1"/>
    <s v="Paper"/>
    <n v="2097"/>
    <n v="2"/>
    <n v="0"/>
    <n v="100656"/>
  </r>
  <r>
    <s v="First Class"/>
    <x v="2"/>
    <s v="United States"/>
    <s v="Philadelphia"/>
    <s v="Pennsylvania"/>
    <n v="19140"/>
    <x v="3"/>
    <x v="2"/>
    <s v="Accessories"/>
    <n v="3536"/>
    <n v="2"/>
    <n v="2"/>
    <n v="-3094"/>
  </r>
  <r>
    <s v="First Class"/>
    <x v="2"/>
    <s v="United States"/>
    <s v="Philadelphia"/>
    <s v="Pennsylvania"/>
    <n v="19140"/>
    <x v="3"/>
    <x v="1"/>
    <s v="Fasteners"/>
    <n v="3168"/>
    <n v="2"/>
    <n v="2"/>
    <n v="-7128"/>
  </r>
  <r>
    <s v="Second Class"/>
    <x v="0"/>
    <s v="United States"/>
    <s v="Philadelphia"/>
    <s v="Pennsylvania"/>
    <n v="19143"/>
    <x v="3"/>
    <x v="1"/>
    <s v="Binders"/>
    <n v="121104"/>
    <n v="6"/>
    <n v="7"/>
    <n v="-10092"/>
  </r>
  <r>
    <s v="Second Class"/>
    <x v="0"/>
    <s v="United States"/>
    <s v="Philadelphia"/>
    <s v="Pennsylvania"/>
    <n v="19143"/>
    <x v="3"/>
    <x v="2"/>
    <s v="Phones"/>
    <n v="45894"/>
    <n v="1"/>
    <n v="4"/>
    <n v="-91788"/>
  </r>
  <r>
    <s v="Same Day"/>
    <x v="1"/>
    <s v="United States"/>
    <s v="San Francisco"/>
    <s v="California"/>
    <n v="94110"/>
    <x v="1"/>
    <x v="1"/>
    <s v="Paper"/>
    <n v="10992"/>
    <n v="2"/>
    <n v="0"/>
    <n v="538608"/>
  </r>
  <r>
    <s v="Same Day"/>
    <x v="1"/>
    <s v="United States"/>
    <s v="San Francisco"/>
    <s v="California"/>
    <n v="94110"/>
    <x v="1"/>
    <x v="1"/>
    <s v="Paper"/>
    <n v="1336"/>
    <n v="2"/>
    <n v="0"/>
    <n v="64128"/>
  </r>
  <r>
    <s v="First Class"/>
    <x v="0"/>
    <s v="United States"/>
    <s v="Seattle"/>
    <s v="Washington"/>
    <n v="98105"/>
    <x v="1"/>
    <x v="1"/>
    <s v="Storage"/>
    <n v="16968"/>
    <n v="6"/>
    <n v="0"/>
    <n v="458136"/>
  </r>
  <r>
    <s v="First Class"/>
    <x v="0"/>
    <s v="United States"/>
    <s v="Seattle"/>
    <s v="Washington"/>
    <n v="98105"/>
    <x v="1"/>
    <x v="2"/>
    <s v="Accessories"/>
    <n v="13252"/>
    <n v="4"/>
    <n v="0"/>
    <n v="543332"/>
  </r>
  <r>
    <s v="First Class"/>
    <x v="0"/>
    <s v="United States"/>
    <s v="Seattle"/>
    <s v="Washington"/>
    <n v="98105"/>
    <x v="1"/>
    <x v="1"/>
    <s v="Fasteners"/>
    <n v="296"/>
    <n v="2"/>
    <n v="0"/>
    <n v="14208"/>
  </r>
  <r>
    <s v="First Class"/>
    <x v="0"/>
    <s v="United States"/>
    <s v="Seattle"/>
    <s v="Washington"/>
    <n v="98105"/>
    <x v="1"/>
    <x v="1"/>
    <s v="Binders"/>
    <n v="8448"/>
    <n v="2"/>
    <n v="2"/>
    <n v="29568"/>
  </r>
  <r>
    <s v="First Class"/>
    <x v="0"/>
    <s v="United States"/>
    <s v="Seattle"/>
    <s v="Washington"/>
    <n v="98105"/>
    <x v="1"/>
    <x v="1"/>
    <s v="Storage"/>
    <n v="9594"/>
    <n v="3"/>
    <n v="0"/>
    <n v="9594"/>
  </r>
  <r>
    <s v="First Class"/>
    <x v="0"/>
    <s v="United States"/>
    <s v="Milwaukee"/>
    <s v="Wisconsin"/>
    <n v="53209"/>
    <x v="2"/>
    <x v="0"/>
    <s v="Furnishings"/>
    <n v="3479"/>
    <n v="7"/>
    <n v="0"/>
    <n v="107849"/>
  </r>
  <r>
    <s v="Standard Class"/>
    <x v="0"/>
    <s v="United States"/>
    <s v="Los Angeles"/>
    <s v="California"/>
    <n v="90045"/>
    <x v="1"/>
    <x v="2"/>
    <s v="Phones"/>
    <n v="160776"/>
    <n v="3"/>
    <n v="2"/>
    <n v="100485"/>
  </r>
  <r>
    <s v="Standard Class"/>
    <x v="0"/>
    <s v="United States"/>
    <s v="Seattle"/>
    <s v="Washington"/>
    <n v="98115"/>
    <x v="1"/>
    <x v="1"/>
    <s v="Binders"/>
    <n v="88752"/>
    <n v="3"/>
    <n v="2"/>
    <n v="27735"/>
  </r>
  <r>
    <s v="Standard Class"/>
    <x v="0"/>
    <s v="United States"/>
    <s v="Seattle"/>
    <s v="Washington"/>
    <n v="98115"/>
    <x v="1"/>
    <x v="1"/>
    <s v="Binders"/>
    <n v="13904"/>
    <n v="2"/>
    <n v="2"/>
    <n v="5214"/>
  </r>
  <r>
    <s v="Standard Class"/>
    <x v="1"/>
    <s v="United States"/>
    <s v="Philadelphia"/>
    <s v="Pennsylvania"/>
    <n v="19143"/>
    <x v="3"/>
    <x v="2"/>
    <s v="Phones"/>
    <n v="67758"/>
    <n v="5"/>
    <n v="4"/>
    <n v="-158102"/>
  </r>
  <r>
    <s v="Standard Class"/>
    <x v="1"/>
    <s v="United States"/>
    <s v="Philadelphia"/>
    <s v="Pennsylvania"/>
    <n v="19143"/>
    <x v="3"/>
    <x v="1"/>
    <s v="Binders"/>
    <n v="13896"/>
    <n v="3"/>
    <n v="7"/>
    <n v="-9264"/>
  </r>
  <r>
    <s v="Second Class"/>
    <x v="0"/>
    <s v="United States"/>
    <s v="Dallas"/>
    <s v="Texas"/>
    <n v="75217"/>
    <x v="2"/>
    <x v="1"/>
    <s v="Storage"/>
    <n v="4192"/>
    <n v="5"/>
    <n v="2"/>
    <n v="3668"/>
  </r>
  <r>
    <s v="Second Class"/>
    <x v="0"/>
    <s v="United States"/>
    <s v="Dallas"/>
    <s v="Texas"/>
    <n v="75217"/>
    <x v="2"/>
    <x v="2"/>
    <s v="Accessories"/>
    <n v="297576"/>
    <n v="3"/>
    <n v="2"/>
    <n v="-74394"/>
  </r>
  <r>
    <s v="Second Class"/>
    <x v="0"/>
    <s v="United States"/>
    <s v="Dallas"/>
    <s v="Texas"/>
    <n v="75217"/>
    <x v="2"/>
    <x v="1"/>
    <s v="Fasteners"/>
    <n v="4344"/>
    <n v="3"/>
    <n v="2"/>
    <n v="8688"/>
  </r>
  <r>
    <s v="Second Class"/>
    <x v="0"/>
    <s v="United States"/>
    <s v="Dallas"/>
    <s v="Texas"/>
    <n v="75217"/>
    <x v="2"/>
    <x v="2"/>
    <s v="Accessories"/>
    <n v="94992"/>
    <n v="2"/>
    <n v="2"/>
    <n v="-23748"/>
  </r>
  <r>
    <s v="Second Class"/>
    <x v="0"/>
    <s v="United States"/>
    <s v="Dallas"/>
    <s v="Texas"/>
    <n v="75217"/>
    <x v="2"/>
    <x v="1"/>
    <s v="Paper"/>
    <n v="74352"/>
    <n v="3"/>
    <n v="2"/>
    <n v="23235"/>
  </r>
  <r>
    <s v="Second Class"/>
    <x v="0"/>
    <s v="United States"/>
    <s v="Dallas"/>
    <s v="Texas"/>
    <n v="75217"/>
    <x v="2"/>
    <x v="1"/>
    <s v="Art"/>
    <n v="1404"/>
    <n v="3"/>
    <n v="2"/>
    <n v="15795"/>
  </r>
  <r>
    <s v="Standard Class"/>
    <x v="0"/>
    <s v="United States"/>
    <s v="New York City"/>
    <s v="New York"/>
    <n v="10011"/>
    <x v="3"/>
    <x v="0"/>
    <s v="Tables"/>
    <n v="1018104"/>
    <n v="4"/>
    <n v="4"/>
    <n v="-3733048"/>
  </r>
  <r>
    <s v="Standard Class"/>
    <x v="0"/>
    <s v="United States"/>
    <s v="Houston"/>
    <s v="Texas"/>
    <n v="77095"/>
    <x v="2"/>
    <x v="2"/>
    <s v="Phones"/>
    <n v="1668"/>
    <n v="3"/>
    <n v="2"/>
    <n v="52125"/>
  </r>
  <r>
    <s v="First Class"/>
    <x v="1"/>
    <s v="United States"/>
    <s v="North Las Vegas"/>
    <s v="Nevada"/>
    <n v="89031"/>
    <x v="1"/>
    <x v="2"/>
    <s v="Accessories"/>
    <n v="5858"/>
    <n v="2"/>
    <n v="0"/>
    <n v="193314"/>
  </r>
  <r>
    <s v="Standard Class"/>
    <x v="0"/>
    <s v="United States"/>
    <s v="Plano"/>
    <s v="Texas"/>
    <n v="75023"/>
    <x v="2"/>
    <x v="2"/>
    <s v="Phones"/>
    <n v="167968"/>
    <n v="4"/>
    <n v="2"/>
    <n v="62988"/>
  </r>
  <r>
    <s v="First Class"/>
    <x v="0"/>
    <s v="United States"/>
    <s v="Suffolk"/>
    <s v="Virginia"/>
    <n v="23434"/>
    <x v="0"/>
    <x v="1"/>
    <s v="Labels"/>
    <n v="19662"/>
    <n v="2"/>
    <n v="0"/>
    <n v="963438"/>
  </r>
  <r>
    <s v="Standard Class"/>
    <x v="1"/>
    <s v="United States"/>
    <s v="Houston"/>
    <s v="Texas"/>
    <n v="77041"/>
    <x v="2"/>
    <x v="0"/>
    <s v="Furnishings"/>
    <n v="21936"/>
    <n v="2"/>
    <n v="6"/>
    <n v="-104196"/>
  </r>
  <r>
    <s v="Standard Class"/>
    <x v="1"/>
    <s v="United States"/>
    <s v="Houston"/>
    <s v="Texas"/>
    <n v="77041"/>
    <x v="2"/>
    <x v="1"/>
    <s v="Binders"/>
    <n v="6588"/>
    <n v="3"/>
    <n v="8"/>
    <n v="-102114"/>
  </r>
  <r>
    <s v="Standard Class"/>
    <x v="0"/>
    <s v="United States"/>
    <s v="San Francisco"/>
    <s v="California"/>
    <n v="94110"/>
    <x v="1"/>
    <x v="1"/>
    <s v="Storage"/>
    <n v="10428"/>
    <n v="3"/>
    <n v="0"/>
    <n v="2607"/>
  </r>
  <r>
    <s v="Standard Class"/>
    <x v="0"/>
    <s v="United States"/>
    <s v="San Francisco"/>
    <s v="California"/>
    <n v="94110"/>
    <x v="1"/>
    <x v="1"/>
    <s v="Paper"/>
    <n v="1794"/>
    <n v="3"/>
    <n v="0"/>
    <n v="87906"/>
  </r>
  <r>
    <s v="Standard Class"/>
    <x v="1"/>
    <s v="United States"/>
    <s v="Philadelphia"/>
    <s v="Pennsylvania"/>
    <n v="19134"/>
    <x v="3"/>
    <x v="1"/>
    <s v="Storage"/>
    <n v="64784"/>
    <n v="1"/>
    <n v="2"/>
    <n v="-145764"/>
  </r>
  <r>
    <s v="Standard Class"/>
    <x v="1"/>
    <s v="United States"/>
    <s v="Philadelphia"/>
    <s v="Pennsylvania"/>
    <n v="19134"/>
    <x v="3"/>
    <x v="2"/>
    <s v="Phones"/>
    <n v="32382"/>
    <n v="3"/>
    <n v="4"/>
    <n v="43176"/>
  </r>
  <r>
    <s v="Standard Class"/>
    <x v="1"/>
    <s v="United States"/>
    <s v="Philadelphia"/>
    <s v="Pennsylvania"/>
    <n v="19134"/>
    <x v="3"/>
    <x v="0"/>
    <s v="Furnishings"/>
    <n v="42368"/>
    <n v="2"/>
    <n v="2"/>
    <n v="84736"/>
  </r>
  <r>
    <s v="Standard Class"/>
    <x v="1"/>
    <s v="United States"/>
    <s v="Philadelphia"/>
    <s v="Pennsylvania"/>
    <n v="19134"/>
    <x v="3"/>
    <x v="2"/>
    <s v="Machines"/>
    <n v="39954"/>
    <n v="4"/>
    <n v="7"/>
    <n v="-559356"/>
  </r>
  <r>
    <s v="Second Class"/>
    <x v="0"/>
    <s v="United States"/>
    <s v="Los Angeles"/>
    <s v="California"/>
    <n v="90008"/>
    <x v="1"/>
    <x v="1"/>
    <s v="Paper"/>
    <n v="1897"/>
    <n v="1"/>
    <n v="0"/>
    <n v="91056"/>
  </r>
  <r>
    <s v="Standard Class"/>
    <x v="1"/>
    <s v="United States"/>
    <s v="San Francisco"/>
    <s v="California"/>
    <n v="94110"/>
    <x v="1"/>
    <x v="0"/>
    <s v="Furnishings"/>
    <n v="1482"/>
    <n v="3"/>
    <n v="0"/>
    <n v="62244"/>
  </r>
  <r>
    <s v="First Class"/>
    <x v="1"/>
    <s v="United States"/>
    <s v="Philadelphia"/>
    <s v="Pennsylvania"/>
    <n v="19143"/>
    <x v="3"/>
    <x v="1"/>
    <s v="Appliances"/>
    <n v="9928"/>
    <n v="2"/>
    <n v="2"/>
    <n v="1241"/>
  </r>
  <r>
    <s v="First Class"/>
    <x v="1"/>
    <s v="United States"/>
    <s v="Philadelphia"/>
    <s v="Pennsylvania"/>
    <n v="19143"/>
    <x v="3"/>
    <x v="1"/>
    <s v="Binders"/>
    <n v="1188"/>
    <n v="2"/>
    <n v="7"/>
    <n v="-99"/>
  </r>
  <r>
    <s v="First Class"/>
    <x v="1"/>
    <s v="United States"/>
    <s v="Philadelphia"/>
    <s v="Pennsylvania"/>
    <n v="19143"/>
    <x v="3"/>
    <x v="1"/>
    <s v="Binders"/>
    <n v="7518"/>
    <n v="2"/>
    <n v="7"/>
    <n v="-57638"/>
  </r>
  <r>
    <s v="First Class"/>
    <x v="0"/>
    <s v="United States"/>
    <s v="Philadelphia"/>
    <s v="Pennsylvania"/>
    <n v="19140"/>
    <x v="3"/>
    <x v="1"/>
    <s v="Paper"/>
    <n v="10368"/>
    <n v="2"/>
    <n v="2"/>
    <n v="36288"/>
  </r>
  <r>
    <s v="First Class"/>
    <x v="0"/>
    <s v="United States"/>
    <s v="Philadelphia"/>
    <s v="Pennsylvania"/>
    <n v="19140"/>
    <x v="3"/>
    <x v="0"/>
    <s v="Furnishings"/>
    <n v="31088"/>
    <n v="2"/>
    <n v="2"/>
    <n v="23316"/>
  </r>
  <r>
    <s v="Standard Class"/>
    <x v="0"/>
    <s v="United States"/>
    <s v="Philadelphia"/>
    <s v="Pennsylvania"/>
    <n v="19143"/>
    <x v="3"/>
    <x v="0"/>
    <s v="Tables"/>
    <n v="853092"/>
    <n v="6"/>
    <n v="4"/>
    <n v="-2274912"/>
  </r>
  <r>
    <s v="Standard Class"/>
    <x v="0"/>
    <s v="United States"/>
    <s v="Indianapolis"/>
    <s v="Indiana"/>
    <n v="46203"/>
    <x v="2"/>
    <x v="1"/>
    <s v="Paper"/>
    <n v="3345"/>
    <n v="5"/>
    <n v="0"/>
    <n v="15387"/>
  </r>
  <r>
    <s v="Standard Class"/>
    <x v="0"/>
    <s v="United States"/>
    <s v="Indianapolis"/>
    <s v="Indiana"/>
    <n v="46203"/>
    <x v="2"/>
    <x v="1"/>
    <s v="Binders"/>
    <n v="104"/>
    <n v="5"/>
    <n v="0"/>
    <n v="5096"/>
  </r>
  <r>
    <s v="Standard Class"/>
    <x v="0"/>
    <s v="United States"/>
    <s v="Columbus"/>
    <s v="Ohio"/>
    <n v="43229"/>
    <x v="3"/>
    <x v="0"/>
    <s v="Furnishings"/>
    <n v="2188"/>
    <n v="5"/>
    <n v="2"/>
    <n v="62905"/>
  </r>
  <r>
    <s v="Second Class"/>
    <x v="2"/>
    <s v="United States"/>
    <s v="Plano"/>
    <s v="Texas"/>
    <n v="75023"/>
    <x v="2"/>
    <x v="2"/>
    <s v="Accessories"/>
    <n v="13616"/>
    <n v="2"/>
    <n v="2"/>
    <n v="35742"/>
  </r>
  <r>
    <s v="Second Class"/>
    <x v="2"/>
    <s v="United States"/>
    <s v="Bayonne"/>
    <s v="New Jersey"/>
    <n v="7002"/>
    <x v="3"/>
    <x v="2"/>
    <s v="Accessories"/>
    <n v="6396"/>
    <n v="4"/>
    <n v="0"/>
    <n v="198276"/>
  </r>
  <r>
    <s v="Second Class"/>
    <x v="2"/>
    <s v="United States"/>
    <s v="Bayonne"/>
    <s v="New Jersey"/>
    <n v="7002"/>
    <x v="3"/>
    <x v="1"/>
    <s v="Binders"/>
    <n v="1446"/>
    <n v="3"/>
    <n v="0"/>
    <n v="70854"/>
  </r>
  <r>
    <s v="Second Class"/>
    <x v="2"/>
    <s v="United States"/>
    <s v="Bayonne"/>
    <s v="New Jersey"/>
    <n v="7002"/>
    <x v="3"/>
    <x v="2"/>
    <s v="Phones"/>
    <n v="10498"/>
    <n v="2"/>
    <n v="0"/>
    <n v="5249"/>
  </r>
  <r>
    <s v="Standard Class"/>
    <x v="0"/>
    <s v="United States"/>
    <s v="Los Angeles"/>
    <s v="California"/>
    <n v="90008"/>
    <x v="1"/>
    <x v="1"/>
    <s v="Appliances"/>
    <n v="10696"/>
    <n v="2"/>
    <n v="0"/>
    <n v="310184"/>
  </r>
  <r>
    <s v="Standard Class"/>
    <x v="0"/>
    <s v="United States"/>
    <s v="Los Angeles"/>
    <s v="California"/>
    <n v="90008"/>
    <x v="1"/>
    <x v="1"/>
    <s v="Labels"/>
    <n v="2156"/>
    <n v="7"/>
    <n v="0"/>
    <n v="103488"/>
  </r>
  <r>
    <s v="Second Class"/>
    <x v="0"/>
    <s v="United States"/>
    <s v="Seattle"/>
    <s v="Washington"/>
    <n v="98115"/>
    <x v="1"/>
    <x v="0"/>
    <s v="Tables"/>
    <n v="51588"/>
    <n v="6"/>
    <n v="0"/>
    <n v="1134936"/>
  </r>
  <r>
    <s v="Second Class"/>
    <x v="0"/>
    <s v="United States"/>
    <s v="New York City"/>
    <s v="New York"/>
    <n v="10035"/>
    <x v="3"/>
    <x v="1"/>
    <s v="Binders"/>
    <n v="11808"/>
    <n v="2"/>
    <n v="2"/>
    <n v="42804"/>
  </r>
  <r>
    <s v="Second Class"/>
    <x v="0"/>
    <s v="United States"/>
    <s v="New York City"/>
    <s v="New York"/>
    <n v="10035"/>
    <x v="3"/>
    <x v="0"/>
    <s v="Chairs"/>
    <n v="193104"/>
    <n v="9"/>
    <n v="1"/>
    <n v="32184"/>
  </r>
  <r>
    <s v="Second Class"/>
    <x v="0"/>
    <s v="United States"/>
    <s v="New York City"/>
    <s v="New York"/>
    <n v="10035"/>
    <x v="3"/>
    <x v="1"/>
    <s v="Paper"/>
    <n v="996"/>
    <n v="2"/>
    <n v="0"/>
    <n v="46812"/>
  </r>
  <r>
    <s v="Standard Class"/>
    <x v="2"/>
    <s v="United States"/>
    <s v="San Diego"/>
    <s v="California"/>
    <n v="92037"/>
    <x v="1"/>
    <x v="1"/>
    <s v="Fasteners"/>
    <n v="1235"/>
    <n v="5"/>
    <n v="0"/>
    <n v="58045"/>
  </r>
  <r>
    <s v="Same Day"/>
    <x v="0"/>
    <s v="United States"/>
    <s v="Glendale"/>
    <s v="Arizona"/>
    <n v="85301"/>
    <x v="1"/>
    <x v="1"/>
    <s v="Binders"/>
    <n v="9702"/>
    <n v="3"/>
    <n v="7"/>
    <n v="-71148"/>
  </r>
  <r>
    <s v="Standard Class"/>
    <x v="0"/>
    <s v="United States"/>
    <s v="Philadelphia"/>
    <s v="Pennsylvania"/>
    <n v="19120"/>
    <x v="3"/>
    <x v="1"/>
    <s v="Binders"/>
    <n v="1161"/>
    <n v="2"/>
    <n v="7"/>
    <n v="-9288"/>
  </r>
  <r>
    <s v="Standard Class"/>
    <x v="0"/>
    <s v="United States"/>
    <s v="San Francisco"/>
    <s v="California"/>
    <n v="94122"/>
    <x v="1"/>
    <x v="1"/>
    <s v="Labels"/>
    <n v="4386"/>
    <n v="6"/>
    <n v="0"/>
    <n v="206142"/>
  </r>
  <r>
    <s v="Standard Class"/>
    <x v="0"/>
    <s v="United States"/>
    <s v="San Francisco"/>
    <s v="California"/>
    <n v="94122"/>
    <x v="1"/>
    <x v="2"/>
    <s v="Phones"/>
    <n v="14848"/>
    <n v="2"/>
    <n v="2"/>
    <n v="16704"/>
  </r>
  <r>
    <s v="Standard Class"/>
    <x v="0"/>
    <s v="United States"/>
    <s v="San Francisco"/>
    <s v="California"/>
    <n v="94122"/>
    <x v="1"/>
    <x v="1"/>
    <s v="Paper"/>
    <n v="742"/>
    <n v="2"/>
    <n v="0"/>
    <n v="371"/>
  </r>
  <r>
    <s v="Standard Class"/>
    <x v="0"/>
    <s v="United States"/>
    <s v="San Francisco"/>
    <s v="California"/>
    <n v="94122"/>
    <x v="1"/>
    <x v="0"/>
    <s v="Chairs"/>
    <n v="71992"/>
    <n v="1"/>
    <n v="2"/>
    <n v="-8999"/>
  </r>
  <r>
    <s v="Standard Class"/>
    <x v="0"/>
    <s v="United States"/>
    <s v="San Francisco"/>
    <s v="California"/>
    <n v="94122"/>
    <x v="1"/>
    <x v="1"/>
    <s v="Art"/>
    <n v="199"/>
    <n v="5"/>
    <n v="0"/>
    <n v="6567"/>
  </r>
  <r>
    <s v="Standard Class"/>
    <x v="0"/>
    <s v="United States"/>
    <s v="San Francisco"/>
    <s v="California"/>
    <n v="94122"/>
    <x v="1"/>
    <x v="1"/>
    <s v="Appliances"/>
    <n v="170212"/>
    <n v="14"/>
    <n v="0"/>
    <n v="510636"/>
  </r>
  <r>
    <s v="Standard Class"/>
    <x v="0"/>
    <s v="United States"/>
    <s v="Houston"/>
    <s v="Texas"/>
    <n v="77070"/>
    <x v="2"/>
    <x v="1"/>
    <s v="Paper"/>
    <n v="14304"/>
    <n v="6"/>
    <n v="2"/>
    <n v="50064"/>
  </r>
  <r>
    <s v="Second Class"/>
    <x v="0"/>
    <s v="United States"/>
    <s v="Chicago"/>
    <s v="Illinois"/>
    <n v="60610"/>
    <x v="2"/>
    <x v="0"/>
    <s v="Tables"/>
    <n v="765625"/>
    <n v="7"/>
    <n v="5"/>
    <n v="-5665625"/>
  </r>
  <r>
    <s v="Standard Class"/>
    <x v="0"/>
    <s v="United States"/>
    <s v="San Francisco"/>
    <s v="California"/>
    <n v="94110"/>
    <x v="1"/>
    <x v="0"/>
    <s v="Bookcases"/>
    <n v="307666"/>
    <n v="2"/>
    <n v="15"/>
    <n v="-144784"/>
  </r>
  <r>
    <s v="Standard Class"/>
    <x v="0"/>
    <s v="United States"/>
    <s v="New York City"/>
    <s v="New York"/>
    <n v="10011"/>
    <x v="3"/>
    <x v="1"/>
    <s v="Binders"/>
    <n v="7712"/>
    <n v="2"/>
    <n v="2"/>
    <n v="27956"/>
  </r>
  <r>
    <s v="Standard Class"/>
    <x v="0"/>
    <s v="United States"/>
    <s v="New York City"/>
    <s v="New York"/>
    <n v="10011"/>
    <x v="3"/>
    <x v="1"/>
    <s v="Appliances"/>
    <n v="2429"/>
    <n v="5"/>
    <n v="0"/>
    <n v="70441"/>
  </r>
  <r>
    <s v="Standard Class"/>
    <x v="0"/>
    <s v="United States"/>
    <s v="New York City"/>
    <s v="New York"/>
    <n v="10011"/>
    <x v="3"/>
    <x v="1"/>
    <s v="Storage"/>
    <n v="4549"/>
    <n v="5"/>
    <n v="0"/>
    <n v="0"/>
  </r>
  <r>
    <s v="Standard Class"/>
    <x v="0"/>
    <s v="United States"/>
    <s v="New York City"/>
    <s v="New York"/>
    <n v="10011"/>
    <x v="3"/>
    <x v="0"/>
    <s v="Furnishings"/>
    <n v="3592"/>
    <n v="4"/>
    <n v="0"/>
    <n v="150864"/>
  </r>
  <r>
    <s v="Standard Class"/>
    <x v="0"/>
    <s v="United States"/>
    <s v="New York City"/>
    <s v="New York"/>
    <n v="10011"/>
    <x v="3"/>
    <x v="0"/>
    <s v="Furnishings"/>
    <n v="3976"/>
    <n v="8"/>
    <n v="0"/>
    <n v="123256"/>
  </r>
  <r>
    <s v="Standard Class"/>
    <x v="0"/>
    <s v="United States"/>
    <s v="New York City"/>
    <s v="New York"/>
    <n v="10011"/>
    <x v="3"/>
    <x v="1"/>
    <s v="Binders"/>
    <n v="47744"/>
    <n v="4"/>
    <n v="2"/>
    <n v="1492"/>
  </r>
  <r>
    <s v="Standard Class"/>
    <x v="0"/>
    <s v="United States"/>
    <s v="Chicago"/>
    <s v="Illinois"/>
    <n v="60623"/>
    <x v="2"/>
    <x v="2"/>
    <s v="Phones"/>
    <n v="159984"/>
    <n v="2"/>
    <n v="2"/>
    <n v="119988"/>
  </r>
  <r>
    <s v="Standard Class"/>
    <x v="0"/>
    <s v="United States"/>
    <s v="Chicago"/>
    <s v="Illinois"/>
    <n v="60623"/>
    <x v="2"/>
    <x v="2"/>
    <s v="Accessories"/>
    <n v="255968"/>
    <n v="4"/>
    <n v="2"/>
    <n v="511936"/>
  </r>
  <r>
    <s v="Standard Class"/>
    <x v="0"/>
    <s v="United States"/>
    <s v="Chicago"/>
    <s v="Illinois"/>
    <n v="60623"/>
    <x v="2"/>
    <x v="0"/>
    <s v="Bookcases"/>
    <n v="359058"/>
    <n v="3"/>
    <n v="3"/>
    <n v="-718116"/>
  </r>
  <r>
    <s v="First Class"/>
    <x v="0"/>
    <s v="United States"/>
    <s v="Philadelphia"/>
    <s v="Pennsylvania"/>
    <n v="19143"/>
    <x v="3"/>
    <x v="1"/>
    <s v="Appliances"/>
    <n v="434352"/>
    <n v="3"/>
    <n v="2"/>
    <n v="434352"/>
  </r>
  <r>
    <s v="First Class"/>
    <x v="0"/>
    <s v="United States"/>
    <s v="Philadelphia"/>
    <s v="Pennsylvania"/>
    <n v="19143"/>
    <x v="3"/>
    <x v="1"/>
    <s v="Appliances"/>
    <n v="3552"/>
    <n v="2"/>
    <n v="2"/>
    <n v="444"/>
  </r>
  <r>
    <s v="First Class"/>
    <x v="0"/>
    <s v="United States"/>
    <s v="Philadelphia"/>
    <s v="Pennsylvania"/>
    <n v="19143"/>
    <x v="3"/>
    <x v="1"/>
    <s v="Appliances"/>
    <n v="88832"/>
    <n v="4"/>
    <n v="2"/>
    <n v="77728"/>
  </r>
  <r>
    <s v="Second Class"/>
    <x v="1"/>
    <s v="United States"/>
    <s v="Dublin"/>
    <s v="Ohio"/>
    <n v="43017"/>
    <x v="3"/>
    <x v="0"/>
    <s v="Tables"/>
    <n v="104835"/>
    <n v="5"/>
    <n v="4"/>
    <n v="-69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83"/>
    <n v="3"/>
    <n v="0"/>
    <n v="36018"/>
  </r>
  <r>
    <s v="Standard Class"/>
    <x v="1"/>
    <s v="United States"/>
    <s v="Fayetteville"/>
    <s v="North Carolina"/>
    <n v="28314"/>
    <x v="0"/>
    <x v="1"/>
    <s v="Paper"/>
    <n v="96256"/>
    <n v="8"/>
    <n v="2"/>
    <n v="312832"/>
  </r>
  <r>
    <s v="Standard Class"/>
    <x v="1"/>
    <s v="United States"/>
    <s v="Fayetteville"/>
    <s v="North Carolina"/>
    <n v="28314"/>
    <x v="0"/>
    <x v="1"/>
    <s v="Paper"/>
    <n v="10688"/>
    <n v="2"/>
    <n v="2"/>
    <n v="37408"/>
  </r>
  <r>
    <s v="Standard Class"/>
    <x v="0"/>
    <s v="United States"/>
    <s v="Dallas"/>
    <s v="Texas"/>
    <n v="75081"/>
    <x v="2"/>
    <x v="1"/>
    <s v="Storage"/>
    <n v="33804"/>
    <n v="3"/>
    <n v="2"/>
    <n v="-33804"/>
  </r>
  <r>
    <s v="Standard Class"/>
    <x v="0"/>
    <s v="United States"/>
    <s v="Dallas"/>
    <s v="Texas"/>
    <n v="75081"/>
    <x v="2"/>
    <x v="1"/>
    <s v="Art"/>
    <n v="15424"/>
    <n v="4"/>
    <n v="2"/>
    <n v="17352"/>
  </r>
  <r>
    <s v="Second Class"/>
    <x v="0"/>
    <s v="United States"/>
    <s v="Jacksonville"/>
    <s v="North Carolina"/>
    <n v="28540"/>
    <x v="0"/>
    <x v="1"/>
    <s v="Appliances"/>
    <n v="34848"/>
    <n v="2"/>
    <n v="2"/>
    <n v="6534"/>
  </r>
  <r>
    <s v="Second Class"/>
    <x v="0"/>
    <s v="United States"/>
    <s v="Jacksonville"/>
    <s v="North Carolina"/>
    <n v="28540"/>
    <x v="0"/>
    <x v="2"/>
    <s v="Phones"/>
    <n v="22"/>
    <n v="5"/>
    <n v="2"/>
    <n v="1375"/>
  </r>
  <r>
    <s v="Second Class"/>
    <x v="0"/>
    <s v="United States"/>
    <s v="Jacksonville"/>
    <s v="North Carolina"/>
    <n v="28540"/>
    <x v="0"/>
    <x v="1"/>
    <s v="Art"/>
    <n v="4368"/>
    <n v="3"/>
    <n v="2"/>
    <n v="3822"/>
  </r>
  <r>
    <s v="Standard Class"/>
    <x v="1"/>
    <s v="United States"/>
    <s v="San Francisco"/>
    <s v="California"/>
    <n v="94122"/>
    <x v="1"/>
    <x v="1"/>
    <s v="Storage"/>
    <n v="3144"/>
    <n v="3"/>
    <n v="0"/>
    <n v="84888"/>
  </r>
  <r>
    <s v="Standard Class"/>
    <x v="1"/>
    <s v="United States"/>
    <s v="San Francisco"/>
    <s v="California"/>
    <n v="94122"/>
    <x v="1"/>
    <x v="2"/>
    <s v="Accessories"/>
    <n v="179"/>
    <n v="2"/>
    <n v="0"/>
    <n v="3401"/>
  </r>
  <r>
    <s v="Standard Class"/>
    <x v="1"/>
    <s v="United States"/>
    <s v="San Francisco"/>
    <s v="California"/>
    <n v="94122"/>
    <x v="1"/>
    <x v="2"/>
    <s v="Accessories"/>
    <n v="12945"/>
    <n v="5"/>
    <n v="0"/>
    <n v="46602"/>
  </r>
  <r>
    <s v="Standard Class"/>
    <x v="2"/>
    <s v="United States"/>
    <s v="San Diego"/>
    <s v="California"/>
    <n v="92037"/>
    <x v="1"/>
    <x v="1"/>
    <s v="Labels"/>
    <n v="2088"/>
    <n v="8"/>
    <n v="0"/>
    <n v="96048"/>
  </r>
  <r>
    <s v="Standard Class"/>
    <x v="0"/>
    <s v="United States"/>
    <s v="Philadelphia"/>
    <s v="Pennsylvania"/>
    <n v="19140"/>
    <x v="3"/>
    <x v="1"/>
    <s v="Paper"/>
    <n v="20736"/>
    <n v="4"/>
    <n v="2"/>
    <n v="72576"/>
  </r>
  <r>
    <s v="Standard Class"/>
    <x v="0"/>
    <s v="United States"/>
    <s v="Philadelphia"/>
    <s v="Pennsylvania"/>
    <n v="19140"/>
    <x v="3"/>
    <x v="0"/>
    <s v="Furnishings"/>
    <n v="7168"/>
    <n v="2"/>
    <n v="2"/>
    <n v="9856"/>
  </r>
  <r>
    <s v="Standard Class"/>
    <x v="0"/>
    <s v="United States"/>
    <s v="Philadelphia"/>
    <s v="Pennsylvania"/>
    <n v="19140"/>
    <x v="3"/>
    <x v="1"/>
    <s v="Storage"/>
    <n v="11168"/>
    <n v="2"/>
    <n v="2"/>
    <n v="-25128"/>
  </r>
  <r>
    <s v="Standard Class"/>
    <x v="0"/>
    <s v="United States"/>
    <s v="Philadelphia"/>
    <s v="Pennsylvania"/>
    <n v="19140"/>
    <x v="3"/>
    <x v="2"/>
    <s v="Accessories"/>
    <n v="4424"/>
    <n v="7"/>
    <n v="2"/>
    <n v="-553"/>
  </r>
  <r>
    <s v="First Class"/>
    <x v="0"/>
    <s v="United States"/>
    <s v="Rochester"/>
    <s v="New York"/>
    <n v="14609"/>
    <x v="3"/>
    <x v="1"/>
    <s v="Art"/>
    <n v="1336"/>
    <n v="2"/>
    <n v="0"/>
    <n v="49432"/>
  </r>
  <r>
    <s v="Second Class"/>
    <x v="0"/>
    <s v="United States"/>
    <s v="Jacksonville"/>
    <s v="North Carolina"/>
    <n v="28540"/>
    <x v="0"/>
    <x v="1"/>
    <s v="Binders"/>
    <n v="11232"/>
    <n v="8"/>
    <n v="7"/>
    <n v="-82368"/>
  </r>
  <r>
    <s v="Second Class"/>
    <x v="0"/>
    <s v="United States"/>
    <s v="Jacksonville"/>
    <s v="North Carolina"/>
    <n v="28540"/>
    <x v="0"/>
    <x v="1"/>
    <s v="Paper"/>
    <n v="10272"/>
    <n v="3"/>
    <n v="2"/>
    <n v="321"/>
  </r>
  <r>
    <s v="Standard Class"/>
    <x v="2"/>
    <s v="United States"/>
    <s v="Houston"/>
    <s v="Texas"/>
    <n v="77095"/>
    <x v="2"/>
    <x v="1"/>
    <s v="Paper"/>
    <n v="10368"/>
    <n v="2"/>
    <n v="2"/>
    <n v="36288"/>
  </r>
  <r>
    <s v="Standard Class"/>
    <x v="2"/>
    <s v="United States"/>
    <s v="Houston"/>
    <s v="Texas"/>
    <n v="77095"/>
    <x v="2"/>
    <x v="1"/>
    <s v="Art"/>
    <n v="624"/>
    <n v="3"/>
    <n v="2"/>
    <n v="546"/>
  </r>
  <r>
    <s v="Standard Class"/>
    <x v="2"/>
    <s v="United States"/>
    <s v="San Antonio"/>
    <s v="Texas"/>
    <n v="78207"/>
    <x v="2"/>
    <x v="0"/>
    <s v="Tables"/>
    <n v="206962"/>
    <n v="2"/>
    <n v="3"/>
    <n v="-325226"/>
  </r>
  <r>
    <s v="First Class"/>
    <x v="0"/>
    <s v="United States"/>
    <s v="Oakland"/>
    <s v="California"/>
    <n v="94601"/>
    <x v="1"/>
    <x v="0"/>
    <s v="Furnishings"/>
    <n v="946"/>
    <n v="2"/>
    <n v="0"/>
    <n v="36894"/>
  </r>
  <r>
    <s v="First Class"/>
    <x v="1"/>
    <s v="United States"/>
    <s v="San Francisco"/>
    <s v="California"/>
    <n v="94122"/>
    <x v="1"/>
    <x v="1"/>
    <s v="Storage"/>
    <n v="55962"/>
    <n v="9"/>
    <n v="0"/>
    <n v="1510974"/>
  </r>
  <r>
    <s v="First Class"/>
    <x v="1"/>
    <s v="United States"/>
    <s v="San Francisco"/>
    <s v="California"/>
    <n v="94122"/>
    <x v="1"/>
    <x v="1"/>
    <s v="Paper"/>
    <n v="10992"/>
    <n v="2"/>
    <n v="0"/>
    <n v="538608"/>
  </r>
  <r>
    <s v="First Class"/>
    <x v="1"/>
    <s v="United States"/>
    <s v="San Francisco"/>
    <s v="California"/>
    <n v="94122"/>
    <x v="1"/>
    <x v="1"/>
    <s v="Paper"/>
    <n v="856"/>
    <n v="2"/>
    <n v="0"/>
    <n v="3852"/>
  </r>
  <r>
    <s v="Second Class"/>
    <x v="2"/>
    <s v="United States"/>
    <s v="Fort Worth"/>
    <s v="Texas"/>
    <n v="76106"/>
    <x v="2"/>
    <x v="1"/>
    <s v="Paper"/>
    <n v="360712"/>
    <n v="11"/>
    <n v="2"/>
    <n v="1307581"/>
  </r>
  <r>
    <s v="Second Class"/>
    <x v="2"/>
    <s v="United States"/>
    <s v="Fort Worth"/>
    <s v="Texas"/>
    <n v="76106"/>
    <x v="2"/>
    <x v="2"/>
    <s v="Phones"/>
    <n v="17184"/>
    <n v="6"/>
    <n v="2"/>
    <n v="15036"/>
  </r>
  <r>
    <s v="First Class"/>
    <x v="2"/>
    <s v="United States"/>
    <s v="Houston"/>
    <s v="Texas"/>
    <n v="77095"/>
    <x v="2"/>
    <x v="1"/>
    <s v="Binders"/>
    <n v="41568"/>
    <n v="6"/>
    <n v="8"/>
    <n v="-665088"/>
  </r>
  <r>
    <s v="Standard Class"/>
    <x v="0"/>
    <s v="United States"/>
    <s v="Houston"/>
    <s v="Texas"/>
    <n v="77095"/>
    <x v="2"/>
    <x v="2"/>
    <s v="Accessories"/>
    <n v="46864"/>
    <n v="2"/>
    <n v="2"/>
    <n v="76154"/>
  </r>
  <r>
    <s v="Standard Class"/>
    <x v="0"/>
    <s v="United States"/>
    <s v="Philadelphia"/>
    <s v="Pennsylvania"/>
    <n v="19143"/>
    <x v="3"/>
    <x v="1"/>
    <s v="Art"/>
    <n v="19536"/>
    <n v="3"/>
    <n v="2"/>
    <n v="4884"/>
  </r>
  <r>
    <s v="Standard Class"/>
    <x v="0"/>
    <s v="United States"/>
    <s v="San Diego"/>
    <s v="California"/>
    <n v="92105"/>
    <x v="1"/>
    <x v="0"/>
    <s v="Bookcases"/>
    <n v="411332"/>
    <n v="4"/>
    <n v="15"/>
    <n v="-48392"/>
  </r>
  <r>
    <s v="Standard Class"/>
    <x v="0"/>
    <s v="United States"/>
    <s v="San Diego"/>
    <s v="California"/>
    <n v="92105"/>
    <x v="1"/>
    <x v="1"/>
    <s v="Binders"/>
    <n v="28752"/>
    <n v="6"/>
    <n v="2"/>
    <n v="97038"/>
  </r>
  <r>
    <s v="Standard Class"/>
    <x v="0"/>
    <s v="United States"/>
    <s v="San Diego"/>
    <s v="California"/>
    <n v="92105"/>
    <x v="1"/>
    <x v="0"/>
    <s v="Bookcases"/>
    <n v="293199"/>
    <n v="3"/>
    <n v="15"/>
    <n v="-206964"/>
  </r>
  <r>
    <s v="Standard Class"/>
    <x v="2"/>
    <s v="United States"/>
    <s v="Suffolk"/>
    <s v="Virginia"/>
    <n v="23434"/>
    <x v="0"/>
    <x v="1"/>
    <s v="Supplies"/>
    <n v="3506"/>
    <n v="2"/>
    <n v="0"/>
    <n v="10518"/>
  </r>
  <r>
    <s v="Standard Class"/>
    <x v="2"/>
    <s v="United States"/>
    <s v="Suffolk"/>
    <s v="Virginia"/>
    <n v="23434"/>
    <x v="0"/>
    <x v="1"/>
    <s v="Labels"/>
    <n v="413"/>
    <n v="1"/>
    <n v="0"/>
    <n v="18998"/>
  </r>
  <r>
    <s v="Standard Class"/>
    <x v="2"/>
    <s v="United States"/>
    <s v="Suffolk"/>
    <s v="Virginia"/>
    <n v="23434"/>
    <x v="0"/>
    <x v="0"/>
    <s v="Furnishings"/>
    <n v="1098"/>
    <n v="9"/>
    <n v="0"/>
    <n v="46116"/>
  </r>
  <r>
    <s v="Standard Class"/>
    <x v="2"/>
    <s v="United States"/>
    <s v="Suffolk"/>
    <s v="Virginia"/>
    <n v="23434"/>
    <x v="0"/>
    <x v="1"/>
    <s v="Labels"/>
    <n v="982"/>
    <n v="2"/>
    <n v="0"/>
    <n v="48118"/>
  </r>
  <r>
    <s v="Standard Class"/>
    <x v="0"/>
    <s v="United States"/>
    <s v="Greensboro"/>
    <s v="North Carolina"/>
    <n v="27405"/>
    <x v="0"/>
    <x v="1"/>
    <s v="Binders"/>
    <n v="7644"/>
    <n v="4"/>
    <n v="7"/>
    <n v="-58604"/>
  </r>
  <r>
    <s v="Standard Class"/>
    <x v="0"/>
    <s v="United States"/>
    <s v="Greensboro"/>
    <s v="North Carolina"/>
    <n v="27405"/>
    <x v="0"/>
    <x v="1"/>
    <s v="Binders"/>
    <n v="51465"/>
    <n v="5"/>
    <n v="7"/>
    <n v="-394565"/>
  </r>
  <r>
    <s v="Standard Class"/>
    <x v="1"/>
    <s v="United States"/>
    <s v="Dallas"/>
    <s v="Texas"/>
    <n v="75081"/>
    <x v="2"/>
    <x v="1"/>
    <s v="Supplies"/>
    <n v="6976"/>
    <n v="4"/>
    <n v="2"/>
    <n v="-13952"/>
  </r>
  <r>
    <s v="Standard Class"/>
    <x v="1"/>
    <s v="United States"/>
    <s v="Dallas"/>
    <s v="Texas"/>
    <n v="75081"/>
    <x v="2"/>
    <x v="1"/>
    <s v="Binders"/>
    <n v="12222"/>
    <n v="7"/>
    <n v="8"/>
    <n v="-201663"/>
  </r>
  <r>
    <s v="Second Class"/>
    <x v="1"/>
    <s v="United States"/>
    <s v="Chicago"/>
    <s v="Illinois"/>
    <n v="60623"/>
    <x v="2"/>
    <x v="1"/>
    <s v="Storage"/>
    <n v="97984"/>
    <n v="2"/>
    <n v="2"/>
    <n v="-24496"/>
  </r>
  <r>
    <s v="Second Class"/>
    <x v="1"/>
    <s v="United States"/>
    <s v="Chicago"/>
    <s v="Illinois"/>
    <n v="60623"/>
    <x v="2"/>
    <x v="2"/>
    <s v="Accessories"/>
    <n v="624"/>
    <n v="6"/>
    <n v="2"/>
    <n v="195"/>
  </r>
  <r>
    <s v="Standard Class"/>
    <x v="1"/>
    <s v="United States"/>
    <s v="Baltimore"/>
    <s v="Maryland"/>
    <n v="21215"/>
    <x v="3"/>
    <x v="1"/>
    <s v="Binders"/>
    <n v="2086"/>
    <n v="2"/>
    <n v="0"/>
    <n v="9387"/>
  </r>
  <r>
    <s v="Standard Class"/>
    <x v="1"/>
    <s v="United States"/>
    <s v="Baltimore"/>
    <s v="Maryland"/>
    <n v="21215"/>
    <x v="3"/>
    <x v="1"/>
    <s v="Storage"/>
    <n v="49761"/>
    <n v="9"/>
    <n v="0"/>
    <n v="1293786"/>
  </r>
  <r>
    <s v="Standard Class"/>
    <x v="1"/>
    <s v="United States"/>
    <s v="Baltimore"/>
    <s v="Maryland"/>
    <n v="21215"/>
    <x v="3"/>
    <x v="1"/>
    <s v="Art"/>
    <n v="534"/>
    <n v="2"/>
    <n v="0"/>
    <n v="14952"/>
  </r>
  <r>
    <s v="Standard Class"/>
    <x v="1"/>
    <s v="United States"/>
    <s v="Baltimore"/>
    <s v="Maryland"/>
    <n v="21215"/>
    <x v="3"/>
    <x v="1"/>
    <s v="Labels"/>
    <n v="315"/>
    <n v="1"/>
    <n v="0"/>
    <n v="1512"/>
  </r>
  <r>
    <s v="Standard Class"/>
    <x v="0"/>
    <s v="United States"/>
    <s v="Los Angeles"/>
    <s v="California"/>
    <n v="90004"/>
    <x v="1"/>
    <x v="1"/>
    <s v="Paper"/>
    <n v="36891"/>
    <n v="9"/>
    <n v="0"/>
    <n v="1807659"/>
  </r>
  <r>
    <s v="Standard Class"/>
    <x v="0"/>
    <s v="United States"/>
    <s v="Los Angeles"/>
    <s v="California"/>
    <n v="90004"/>
    <x v="1"/>
    <x v="1"/>
    <s v="Art"/>
    <n v="147"/>
    <n v="5"/>
    <n v="0"/>
    <n v="6615"/>
  </r>
  <r>
    <s v="Standard Class"/>
    <x v="0"/>
    <s v="United States"/>
    <s v="New York City"/>
    <s v="New York"/>
    <n v="10011"/>
    <x v="3"/>
    <x v="2"/>
    <s v="Accessories"/>
    <n v="5997"/>
    <n v="3"/>
    <n v="0"/>
    <n v="149925"/>
  </r>
  <r>
    <s v="Standard Class"/>
    <x v="0"/>
    <s v="United States"/>
    <s v="New York City"/>
    <s v="New York"/>
    <n v="10011"/>
    <x v="3"/>
    <x v="1"/>
    <s v="Storage"/>
    <n v="8336"/>
    <n v="1"/>
    <n v="0"/>
    <n v="2084"/>
  </r>
  <r>
    <s v="Standard Class"/>
    <x v="1"/>
    <s v="United States"/>
    <s v="Franklin"/>
    <s v="Massachusetts"/>
    <n v="2038"/>
    <x v="3"/>
    <x v="1"/>
    <s v="Paper"/>
    <n v="658"/>
    <n v="2"/>
    <n v="0"/>
    <n v="30268"/>
  </r>
  <r>
    <s v="Standard Class"/>
    <x v="1"/>
    <s v="United States"/>
    <s v="Franklin"/>
    <s v="Massachusetts"/>
    <n v="2038"/>
    <x v="3"/>
    <x v="1"/>
    <s v="Binders"/>
    <n v="12294"/>
    <n v="3"/>
    <n v="0"/>
    <n v="590112"/>
  </r>
  <r>
    <s v="Standard Class"/>
    <x v="1"/>
    <s v="United States"/>
    <s v="Milwaukee"/>
    <s v="Wisconsin"/>
    <n v="53209"/>
    <x v="2"/>
    <x v="1"/>
    <s v="Paper"/>
    <n v="21984"/>
    <n v="4"/>
    <n v="0"/>
    <n v="1077216"/>
  </r>
  <r>
    <s v="Standard Class"/>
    <x v="1"/>
    <s v="United States"/>
    <s v="Milwaukee"/>
    <s v="Wisconsin"/>
    <n v="53209"/>
    <x v="2"/>
    <x v="2"/>
    <s v="Accessories"/>
    <n v="9816"/>
    <n v="6"/>
    <n v="0"/>
    <n v="9816"/>
  </r>
  <r>
    <s v="Standard Class"/>
    <x v="1"/>
    <s v="United States"/>
    <s v="Milwaukee"/>
    <s v="Wisconsin"/>
    <n v="53209"/>
    <x v="2"/>
    <x v="1"/>
    <s v="Binders"/>
    <n v="3304"/>
    <n v="8"/>
    <n v="0"/>
    <n v="155288"/>
  </r>
  <r>
    <s v="Standard Class"/>
    <x v="1"/>
    <s v="United States"/>
    <s v="Milwaukee"/>
    <s v="Wisconsin"/>
    <n v="53209"/>
    <x v="2"/>
    <x v="2"/>
    <s v="Phones"/>
    <n v="8697"/>
    <n v="3"/>
    <n v="0"/>
    <n v="252213"/>
  </r>
  <r>
    <s v="Standard Class"/>
    <x v="1"/>
    <s v="United States"/>
    <s v="Kenosha"/>
    <s v="Wisconsin"/>
    <n v="53142"/>
    <x v="2"/>
    <x v="2"/>
    <s v="Phones"/>
    <n v="13497"/>
    <n v="3"/>
    <n v="0"/>
    <n v="647856"/>
  </r>
  <r>
    <s v="Standard Class"/>
    <x v="1"/>
    <s v="United States"/>
    <s v="Kenosha"/>
    <s v="Wisconsin"/>
    <n v="53142"/>
    <x v="2"/>
    <x v="2"/>
    <s v="Phones"/>
    <n v="69998"/>
    <n v="2"/>
    <n v="0"/>
    <n v="1959944"/>
  </r>
  <r>
    <s v="Standard Class"/>
    <x v="1"/>
    <s v="United States"/>
    <s v="Kenosha"/>
    <s v="Wisconsin"/>
    <n v="53142"/>
    <x v="2"/>
    <x v="2"/>
    <s v="Accessories"/>
    <n v="13995"/>
    <n v="5"/>
    <n v="0"/>
    <n v="265905"/>
  </r>
  <r>
    <s v="Standard Class"/>
    <x v="0"/>
    <s v="United States"/>
    <s v="New York City"/>
    <s v="New York"/>
    <n v="10011"/>
    <x v="3"/>
    <x v="1"/>
    <s v="Paper"/>
    <n v="4894"/>
    <n v="1"/>
    <n v="0"/>
    <n v="2447"/>
  </r>
  <r>
    <s v="First Class"/>
    <x v="0"/>
    <s v="United States"/>
    <s v="Madison"/>
    <s v="Wisconsin"/>
    <n v="53711"/>
    <x v="2"/>
    <x v="0"/>
    <s v="Chairs"/>
    <n v="280784"/>
    <n v="8"/>
    <n v="0"/>
    <n v="6738816"/>
  </r>
  <r>
    <s v="First Class"/>
    <x v="0"/>
    <s v="United States"/>
    <s v="Madison"/>
    <s v="Wisconsin"/>
    <n v="53711"/>
    <x v="2"/>
    <x v="1"/>
    <s v="Art"/>
    <n v="4664"/>
    <n v="4"/>
    <n v="0"/>
    <n v="125928"/>
  </r>
  <r>
    <s v="Standard Class"/>
    <x v="1"/>
    <s v="United States"/>
    <s v="Houston"/>
    <s v="Texas"/>
    <n v="77041"/>
    <x v="2"/>
    <x v="1"/>
    <s v="Storage"/>
    <n v="60416"/>
    <n v="2"/>
    <n v="2"/>
    <n v="60416"/>
  </r>
  <r>
    <s v="Standard Class"/>
    <x v="2"/>
    <s v="United States"/>
    <s v="Olathe"/>
    <s v="Kansas"/>
    <n v="66062"/>
    <x v="2"/>
    <x v="1"/>
    <s v="Art"/>
    <n v="10794"/>
    <n v="3"/>
    <n v="0"/>
    <n v="26985"/>
  </r>
  <r>
    <s v="First Class"/>
    <x v="2"/>
    <s v="United States"/>
    <s v="New York City"/>
    <s v="New York"/>
    <n v="10024"/>
    <x v="3"/>
    <x v="1"/>
    <s v="Storage"/>
    <n v="6384"/>
    <n v="8"/>
    <n v="0"/>
    <n v="165984"/>
  </r>
  <r>
    <s v="First Class"/>
    <x v="2"/>
    <s v="United States"/>
    <s v="New York City"/>
    <s v="New York"/>
    <n v="10024"/>
    <x v="3"/>
    <x v="2"/>
    <s v="Phones"/>
    <n v="34797"/>
    <n v="3"/>
    <n v="0"/>
    <n v="1009113"/>
  </r>
  <r>
    <s v="First Class"/>
    <x v="2"/>
    <s v="United States"/>
    <s v="New York City"/>
    <s v="New York"/>
    <n v="10024"/>
    <x v="3"/>
    <x v="1"/>
    <s v="Binders"/>
    <n v="37008"/>
    <n v="6"/>
    <n v="2"/>
    <n v="11565"/>
  </r>
  <r>
    <s v="Standard Class"/>
    <x v="0"/>
    <s v="United States"/>
    <s v="San Jose"/>
    <s v="California"/>
    <n v="95123"/>
    <x v="1"/>
    <x v="0"/>
    <s v="Furnishings"/>
    <n v="21565"/>
    <n v="5"/>
    <n v="0"/>
    <n v="73321"/>
  </r>
  <r>
    <s v="Second Class"/>
    <x v="0"/>
    <s v="United States"/>
    <s v="Dallas"/>
    <s v="Texas"/>
    <n v="75081"/>
    <x v="2"/>
    <x v="1"/>
    <s v="Fasteners"/>
    <n v="11168"/>
    <n v="4"/>
    <n v="2"/>
    <n v="36296"/>
  </r>
  <r>
    <s v="Second Class"/>
    <x v="0"/>
    <s v="United States"/>
    <s v="Dallas"/>
    <s v="Texas"/>
    <n v="75081"/>
    <x v="2"/>
    <x v="1"/>
    <s v="Paper"/>
    <n v="53952"/>
    <n v="3"/>
    <n v="2"/>
    <n v="175344"/>
  </r>
  <r>
    <s v="Standard Class"/>
    <x v="2"/>
    <s v="United States"/>
    <s v="Auburn"/>
    <s v="Washington"/>
    <n v="98002"/>
    <x v="1"/>
    <x v="0"/>
    <s v="Furnishings"/>
    <n v="418"/>
    <n v="1"/>
    <n v="0"/>
    <n v="15048"/>
  </r>
  <r>
    <s v="Second Class"/>
    <x v="0"/>
    <s v="United States"/>
    <s v="Philadelphia"/>
    <s v="Pennsylvania"/>
    <n v="19134"/>
    <x v="3"/>
    <x v="1"/>
    <s v="Binders"/>
    <n v="5607"/>
    <n v="1"/>
    <n v="7"/>
    <n v="-42987"/>
  </r>
  <r>
    <s v="Second Class"/>
    <x v="0"/>
    <s v="United States"/>
    <s v="Philadelphia"/>
    <s v="Pennsylvania"/>
    <n v="19134"/>
    <x v="3"/>
    <x v="1"/>
    <s v="Supplies"/>
    <n v="4663736"/>
    <n v="7"/>
    <n v="2"/>
    <n v="-10493406"/>
  </r>
  <r>
    <s v="Second Class"/>
    <x v="0"/>
    <s v="United States"/>
    <s v="Philadelphia"/>
    <s v="Pennsylvania"/>
    <n v="19134"/>
    <x v="3"/>
    <x v="2"/>
    <s v="Accessories"/>
    <n v="79984"/>
    <n v="2"/>
    <n v="2"/>
    <n v="229954"/>
  </r>
  <r>
    <s v="First Class"/>
    <x v="1"/>
    <s v="United States"/>
    <s v="Los Angeles"/>
    <s v="California"/>
    <n v="90049"/>
    <x v="1"/>
    <x v="2"/>
    <s v="Phones"/>
    <n v="2575944"/>
    <n v="7"/>
    <n v="2"/>
    <n v="2575944"/>
  </r>
  <r>
    <s v="First Class"/>
    <x v="1"/>
    <s v="United States"/>
    <s v="Los Angeles"/>
    <s v="California"/>
    <n v="90049"/>
    <x v="1"/>
    <x v="1"/>
    <s v="Paper"/>
    <n v="4536"/>
    <n v="7"/>
    <n v="0"/>
    <n v="217728"/>
  </r>
  <r>
    <s v="First Class"/>
    <x v="1"/>
    <s v="United States"/>
    <s v="Los Angeles"/>
    <s v="California"/>
    <n v="90049"/>
    <x v="1"/>
    <x v="2"/>
    <s v="Accessories"/>
    <n v="25424"/>
    <n v="7"/>
    <n v="0"/>
    <n v="76272"/>
  </r>
  <r>
    <s v="First Class"/>
    <x v="1"/>
    <s v="United States"/>
    <s v="Tulsa"/>
    <s v="Oklahoma"/>
    <n v="74133"/>
    <x v="2"/>
    <x v="2"/>
    <s v="Phones"/>
    <n v="6993"/>
    <n v="7"/>
    <n v="0"/>
    <n v="6993"/>
  </r>
  <r>
    <s v="Standard Class"/>
    <x v="1"/>
    <s v="United States"/>
    <s v="Chicago"/>
    <s v="Illinois"/>
    <n v="60610"/>
    <x v="2"/>
    <x v="0"/>
    <s v="Furnishings"/>
    <n v="16156"/>
    <n v="7"/>
    <n v="6"/>
    <n v="-12117"/>
  </r>
  <r>
    <s v="Standard Class"/>
    <x v="1"/>
    <s v="United States"/>
    <s v="Chicago"/>
    <s v="Illinois"/>
    <n v="60610"/>
    <x v="2"/>
    <x v="1"/>
    <s v="Paper"/>
    <n v="54816"/>
    <n v="3"/>
    <n v="2"/>
    <n v="178152"/>
  </r>
  <r>
    <s v="Second Class"/>
    <x v="0"/>
    <s v="United States"/>
    <s v="Harrisonburg"/>
    <s v="Virginia"/>
    <n v="22801"/>
    <x v="0"/>
    <x v="0"/>
    <s v="Tables"/>
    <n v="14413"/>
    <n v="7"/>
    <n v="0"/>
    <n v="245021"/>
  </r>
  <r>
    <s v="Standard Class"/>
    <x v="0"/>
    <s v="United States"/>
    <s v="Newark"/>
    <s v="Ohio"/>
    <n v="43055"/>
    <x v="3"/>
    <x v="0"/>
    <s v="Furnishings"/>
    <n v="776"/>
    <n v="5"/>
    <n v="2"/>
    <n v="2813"/>
  </r>
  <r>
    <s v="Standard Class"/>
    <x v="0"/>
    <s v="United States"/>
    <s v="Newark"/>
    <s v="Ohio"/>
    <n v="43055"/>
    <x v="3"/>
    <x v="0"/>
    <s v="Furnishings"/>
    <n v="4656"/>
    <n v="2"/>
    <n v="2"/>
    <n v="15714"/>
  </r>
  <r>
    <s v="Standard Class"/>
    <x v="1"/>
    <s v="United States"/>
    <s v="Los Angeles"/>
    <s v="California"/>
    <n v="90045"/>
    <x v="1"/>
    <x v="0"/>
    <s v="Tables"/>
    <n v="170136"/>
    <n v="3"/>
    <n v="2"/>
    <n v="-85068"/>
  </r>
  <r>
    <s v="Same Day"/>
    <x v="0"/>
    <s v="United States"/>
    <s v="Seattle"/>
    <s v="Washington"/>
    <n v="98105"/>
    <x v="1"/>
    <x v="1"/>
    <s v="Labels"/>
    <n v="738"/>
    <n v="2"/>
    <n v="0"/>
    <n v="34686"/>
  </r>
  <r>
    <s v="Same Day"/>
    <x v="0"/>
    <s v="United States"/>
    <s v="Seattle"/>
    <s v="Washington"/>
    <n v="98105"/>
    <x v="1"/>
    <x v="1"/>
    <s v="Art"/>
    <n v="926"/>
    <n v="2"/>
    <n v="0"/>
    <n v="30558"/>
  </r>
  <r>
    <s v="Second Class"/>
    <x v="0"/>
    <s v="United States"/>
    <s v="Los Angeles"/>
    <s v="California"/>
    <n v="90036"/>
    <x v="1"/>
    <x v="1"/>
    <s v="Labels"/>
    <n v="996"/>
    <n v="2"/>
    <n v="0"/>
    <n v="45816"/>
  </r>
  <r>
    <s v="Standard Class"/>
    <x v="0"/>
    <s v="United States"/>
    <s v="Chicago"/>
    <s v="Illinois"/>
    <n v="60623"/>
    <x v="2"/>
    <x v="1"/>
    <s v="Appliances"/>
    <n v="756"/>
    <n v="2"/>
    <n v="8"/>
    <n v="-16632"/>
  </r>
  <r>
    <s v="Standard Class"/>
    <x v="0"/>
    <s v="United States"/>
    <s v="Chicago"/>
    <s v="Illinois"/>
    <n v="60623"/>
    <x v="2"/>
    <x v="0"/>
    <s v="Furnishings"/>
    <n v="2932"/>
    <n v="2"/>
    <n v="6"/>
    <n v="-24189"/>
  </r>
  <r>
    <s v="Standard Class"/>
    <x v="1"/>
    <s v="United States"/>
    <s v="Chicago"/>
    <s v="Illinois"/>
    <n v="60623"/>
    <x v="2"/>
    <x v="1"/>
    <s v="Appliances"/>
    <n v="92064"/>
    <n v="6"/>
    <n v="8"/>
    <n v="-2255568"/>
  </r>
  <r>
    <s v="Standard Class"/>
    <x v="1"/>
    <s v="United States"/>
    <s v="Chicago"/>
    <s v="Illinois"/>
    <n v="60623"/>
    <x v="2"/>
    <x v="1"/>
    <s v="Fasteners"/>
    <n v="6976"/>
    <n v="4"/>
    <n v="2"/>
    <n v="18312"/>
  </r>
  <r>
    <s v="Standard Class"/>
    <x v="1"/>
    <s v="United States"/>
    <s v="Chicago"/>
    <s v="Illinois"/>
    <n v="60623"/>
    <x v="2"/>
    <x v="0"/>
    <s v="Chairs"/>
    <n v="62958"/>
    <n v="3"/>
    <n v="3"/>
    <n v="-26982"/>
  </r>
  <r>
    <s v="Standard Class"/>
    <x v="1"/>
    <s v="United States"/>
    <s v="Chicago"/>
    <s v="Illinois"/>
    <n v="60623"/>
    <x v="2"/>
    <x v="1"/>
    <s v="Paper"/>
    <n v="5184"/>
    <n v="1"/>
    <n v="2"/>
    <n v="18144"/>
  </r>
  <r>
    <s v="Standard Class"/>
    <x v="0"/>
    <s v="United States"/>
    <s v="Redmond"/>
    <s v="Oregon"/>
    <n v="97756"/>
    <x v="1"/>
    <x v="1"/>
    <s v="Binders"/>
    <n v="3132"/>
    <n v="10"/>
    <n v="7"/>
    <n v="-25056"/>
  </r>
  <r>
    <s v="Standard Class"/>
    <x v="0"/>
    <s v="United States"/>
    <s v="Redmond"/>
    <s v="Oregon"/>
    <n v="97756"/>
    <x v="1"/>
    <x v="0"/>
    <s v="Furnishings"/>
    <n v="1184"/>
    <n v="4"/>
    <n v="2"/>
    <n v="3108"/>
  </r>
  <r>
    <s v="Standard Class"/>
    <x v="0"/>
    <s v="United States"/>
    <s v="Redmond"/>
    <s v="Oregon"/>
    <n v="97756"/>
    <x v="1"/>
    <x v="0"/>
    <s v="Furnishings"/>
    <n v="22784"/>
    <n v="1"/>
    <n v="2"/>
    <n v="48416"/>
  </r>
  <r>
    <s v="Second Class"/>
    <x v="2"/>
    <s v="United States"/>
    <s v="Raleigh"/>
    <s v="North Carolina"/>
    <n v="27604"/>
    <x v="0"/>
    <x v="2"/>
    <s v="Phones"/>
    <n v="1127976"/>
    <n v="3"/>
    <n v="2"/>
    <n v="1268973"/>
  </r>
  <r>
    <s v="Second Class"/>
    <x v="1"/>
    <s v="United States"/>
    <s v="Macon"/>
    <s v="Georgia"/>
    <n v="31204"/>
    <x v="0"/>
    <x v="1"/>
    <s v="Paper"/>
    <n v="3888"/>
    <n v="6"/>
    <n v="0"/>
    <n v="186624"/>
  </r>
  <r>
    <s v="Standard Class"/>
    <x v="0"/>
    <s v="United States"/>
    <s v="Cleveland"/>
    <s v="Ohio"/>
    <n v="44105"/>
    <x v="3"/>
    <x v="2"/>
    <s v="Phones"/>
    <n v="779796"/>
    <n v="2"/>
    <n v="4"/>
    <n v="-1689558"/>
  </r>
  <r>
    <s v="Same Day"/>
    <x v="2"/>
    <s v="United States"/>
    <s v="Muskogee"/>
    <s v="Oklahoma"/>
    <n v="74403"/>
    <x v="2"/>
    <x v="2"/>
    <s v="Phones"/>
    <n v="143992"/>
    <n v="8"/>
    <n v="0"/>
    <n v="3743792"/>
  </r>
  <r>
    <s v="Same Day"/>
    <x v="2"/>
    <s v="United States"/>
    <s v="Muskogee"/>
    <s v="Oklahoma"/>
    <n v="74403"/>
    <x v="2"/>
    <x v="0"/>
    <s v="Tables"/>
    <n v="26211"/>
    <n v="1"/>
    <n v="0"/>
    <n v="629064"/>
  </r>
  <r>
    <s v="Standard Class"/>
    <x v="1"/>
    <s v="United States"/>
    <s v="Monroe"/>
    <s v="North Carolina"/>
    <n v="28110"/>
    <x v="0"/>
    <x v="0"/>
    <s v="Chairs"/>
    <n v="207"/>
    <n v="3"/>
    <n v="2"/>
    <n v="25875"/>
  </r>
  <r>
    <s v="Standard Class"/>
    <x v="1"/>
    <s v="United States"/>
    <s v="Austin"/>
    <s v="Texas"/>
    <n v="78745"/>
    <x v="2"/>
    <x v="2"/>
    <s v="Machines"/>
    <n v="1439982"/>
    <n v="3"/>
    <n v="4"/>
    <n v="-2639967"/>
  </r>
  <r>
    <s v="Standard Class"/>
    <x v="1"/>
    <s v="United States"/>
    <s v="Austin"/>
    <s v="Texas"/>
    <n v="78745"/>
    <x v="2"/>
    <x v="1"/>
    <s v="Paper"/>
    <n v="36288"/>
    <n v="7"/>
    <n v="2"/>
    <n v="127008"/>
  </r>
  <r>
    <s v="First Class"/>
    <x v="0"/>
    <s v="United States"/>
    <s v="Meriden"/>
    <s v="Connecticut"/>
    <n v="6450"/>
    <x v="3"/>
    <x v="1"/>
    <s v="Art"/>
    <n v="214"/>
    <n v="5"/>
    <n v="0"/>
    <n v="6206"/>
  </r>
  <r>
    <s v="Second Class"/>
    <x v="1"/>
    <s v="United States"/>
    <s v="Roswell"/>
    <s v="Georgia"/>
    <n v="30076"/>
    <x v="0"/>
    <x v="1"/>
    <s v="Appliances"/>
    <n v="124586"/>
    <n v="7"/>
    <n v="0"/>
    <n v="3612994"/>
  </r>
  <r>
    <s v="Standard Class"/>
    <x v="1"/>
    <s v="United States"/>
    <s v="Charlotte"/>
    <s v="North Carolina"/>
    <n v="28205"/>
    <x v="0"/>
    <x v="1"/>
    <s v="Labels"/>
    <n v="17544"/>
    <n v="3"/>
    <n v="2"/>
    <n v="59211"/>
  </r>
  <r>
    <s v="Standard Class"/>
    <x v="1"/>
    <s v="United States"/>
    <s v="Charlotte"/>
    <s v="North Carolina"/>
    <n v="28205"/>
    <x v="0"/>
    <x v="0"/>
    <s v="Furnishings"/>
    <n v="44128"/>
    <n v="4"/>
    <n v="2"/>
    <n v="121352"/>
  </r>
  <r>
    <s v="Standard Class"/>
    <x v="1"/>
    <s v="United States"/>
    <s v="Charlotte"/>
    <s v="North Carolina"/>
    <n v="28205"/>
    <x v="0"/>
    <x v="1"/>
    <s v="Appliances"/>
    <n v="6292"/>
    <n v="1"/>
    <n v="2"/>
    <n v="102245"/>
  </r>
  <r>
    <s v="Standard Class"/>
    <x v="1"/>
    <s v="United States"/>
    <s v="Charlotte"/>
    <s v="North Carolina"/>
    <n v="28205"/>
    <x v="0"/>
    <x v="1"/>
    <s v="Paper"/>
    <n v="78304"/>
    <n v="2"/>
    <n v="2"/>
    <n v="29364"/>
  </r>
  <r>
    <s v="Standard Class"/>
    <x v="1"/>
    <s v="United States"/>
    <s v="Bowling Green"/>
    <s v="Kentucky"/>
    <n v="42104"/>
    <x v="0"/>
    <x v="0"/>
    <s v="Chairs"/>
    <n v="14081"/>
    <n v="1"/>
    <n v="0"/>
    <n v="394268"/>
  </r>
  <r>
    <s v="Second Class"/>
    <x v="1"/>
    <s v="United States"/>
    <s v="San Antonio"/>
    <s v="Texas"/>
    <n v="78207"/>
    <x v="2"/>
    <x v="1"/>
    <s v="Labels"/>
    <n v="40096"/>
    <n v="4"/>
    <n v="2"/>
    <n v="135324"/>
  </r>
  <r>
    <s v="Second Class"/>
    <x v="1"/>
    <s v="United States"/>
    <s v="San Antonio"/>
    <s v="Texas"/>
    <n v="78207"/>
    <x v="2"/>
    <x v="0"/>
    <s v="Furnishings"/>
    <n v="40784"/>
    <n v="2"/>
    <n v="6"/>
    <n v="-30588"/>
  </r>
  <r>
    <s v="Standard Class"/>
    <x v="0"/>
    <s v="United States"/>
    <s v="Seattle"/>
    <s v="Washington"/>
    <n v="98115"/>
    <x v="1"/>
    <x v="2"/>
    <s v="Accessories"/>
    <n v="9057"/>
    <n v="3"/>
    <n v="0"/>
    <n v="117741"/>
  </r>
  <r>
    <s v="Second Class"/>
    <x v="2"/>
    <s v="United States"/>
    <s v="Washington"/>
    <s v="District of Columbia"/>
    <n v="20016"/>
    <x v="3"/>
    <x v="1"/>
    <s v="Paper"/>
    <n v="4008"/>
    <n v="6"/>
    <n v="0"/>
    <n v="192384"/>
  </r>
  <r>
    <s v="Second Class"/>
    <x v="2"/>
    <s v="United States"/>
    <s v="Washington"/>
    <s v="District of Columbia"/>
    <n v="20016"/>
    <x v="3"/>
    <x v="0"/>
    <s v="Furnishings"/>
    <n v="3768"/>
    <n v="2"/>
    <n v="0"/>
    <n v="158256"/>
  </r>
  <r>
    <s v="Same Day"/>
    <x v="1"/>
    <s v="United States"/>
    <s v="Los Angeles"/>
    <s v="California"/>
    <n v="90004"/>
    <x v="1"/>
    <x v="0"/>
    <s v="Chairs"/>
    <n v="362352"/>
    <n v="3"/>
    <n v="2"/>
    <n v="271764"/>
  </r>
  <r>
    <s v="Same Day"/>
    <x v="1"/>
    <s v="United States"/>
    <s v="Los Angeles"/>
    <s v="California"/>
    <n v="90004"/>
    <x v="1"/>
    <x v="1"/>
    <s v="Binders"/>
    <n v="7184"/>
    <n v="2"/>
    <n v="2"/>
    <n v="2245"/>
  </r>
  <r>
    <s v="Second Class"/>
    <x v="0"/>
    <s v="United States"/>
    <s v="South Bend"/>
    <s v="Indiana"/>
    <n v="46614"/>
    <x v="2"/>
    <x v="1"/>
    <s v="Storage"/>
    <n v="3476"/>
    <n v="1"/>
    <n v="0"/>
    <n v="97328"/>
  </r>
  <r>
    <s v="Second Class"/>
    <x v="0"/>
    <s v="United States"/>
    <s v="South Bend"/>
    <s v="Indiana"/>
    <n v="46614"/>
    <x v="2"/>
    <x v="2"/>
    <s v="Accessories"/>
    <n v="8312"/>
    <n v="5"/>
    <n v="0"/>
    <n v="12468"/>
  </r>
  <r>
    <s v="Second Class"/>
    <x v="0"/>
    <s v="United States"/>
    <s v="South Bend"/>
    <s v="Indiana"/>
    <n v="46614"/>
    <x v="2"/>
    <x v="1"/>
    <s v="Paper"/>
    <n v="264"/>
    <n v="5"/>
    <n v="0"/>
    <n v="1188"/>
  </r>
  <r>
    <s v="Second Class"/>
    <x v="0"/>
    <s v="United States"/>
    <s v="South Bend"/>
    <s v="Indiana"/>
    <n v="46614"/>
    <x v="2"/>
    <x v="1"/>
    <s v="Envelopes"/>
    <n v="10675"/>
    <n v="7"/>
    <n v="0"/>
    <n v="49105"/>
  </r>
  <r>
    <s v="Second Class"/>
    <x v="0"/>
    <s v="United States"/>
    <s v="South Bend"/>
    <s v="Indiana"/>
    <n v="46614"/>
    <x v="2"/>
    <x v="1"/>
    <s v="Paper"/>
    <n v="9782"/>
    <n v="2"/>
    <n v="0"/>
    <n v="459754"/>
  </r>
  <r>
    <s v="Second Class"/>
    <x v="0"/>
    <s v="United States"/>
    <s v="South Bend"/>
    <s v="Indiana"/>
    <n v="46614"/>
    <x v="2"/>
    <x v="1"/>
    <s v="Storage"/>
    <n v="1414"/>
    <n v="5"/>
    <n v="0"/>
    <n v="38178"/>
  </r>
  <r>
    <s v="Standard Class"/>
    <x v="1"/>
    <s v="United States"/>
    <s v="Los Angeles"/>
    <s v="California"/>
    <n v="90032"/>
    <x v="1"/>
    <x v="1"/>
    <s v="Art"/>
    <n v="1452"/>
    <n v="3"/>
    <n v="0"/>
    <n v="47916"/>
  </r>
  <r>
    <s v="Second Class"/>
    <x v="1"/>
    <s v="United States"/>
    <s v="Houston"/>
    <s v="Texas"/>
    <n v="77041"/>
    <x v="2"/>
    <x v="1"/>
    <s v="Storage"/>
    <n v="12792"/>
    <n v="5"/>
    <n v="2"/>
    <n v="-1599"/>
  </r>
  <r>
    <s v="Second Class"/>
    <x v="1"/>
    <s v="United States"/>
    <s v="Houston"/>
    <s v="Texas"/>
    <n v="77041"/>
    <x v="2"/>
    <x v="1"/>
    <s v="Binders"/>
    <n v="3424"/>
    <n v="4"/>
    <n v="8"/>
    <n v="-53072"/>
  </r>
  <r>
    <s v="First Class"/>
    <x v="1"/>
    <s v="United States"/>
    <s v="Bristol"/>
    <s v="Connecticut"/>
    <n v="6010"/>
    <x v="3"/>
    <x v="1"/>
    <s v="Appliances"/>
    <n v="13762"/>
    <n v="2"/>
    <n v="0"/>
    <n v="605528"/>
  </r>
  <r>
    <s v="First Class"/>
    <x v="1"/>
    <s v="United States"/>
    <s v="Bristol"/>
    <s v="Connecticut"/>
    <n v="6010"/>
    <x v="3"/>
    <x v="2"/>
    <s v="Phones"/>
    <n v="10049"/>
    <n v="1"/>
    <n v="0"/>
    <n v="251225"/>
  </r>
  <r>
    <s v="First Class"/>
    <x v="0"/>
    <s v="United States"/>
    <s v="New York City"/>
    <s v="New York"/>
    <n v="10009"/>
    <x v="3"/>
    <x v="0"/>
    <s v="Bookcases"/>
    <n v="257568"/>
    <n v="2"/>
    <n v="2"/>
    <n v="-289764"/>
  </r>
  <r>
    <s v="First Class"/>
    <x v="0"/>
    <s v="United States"/>
    <s v="New York City"/>
    <s v="New York"/>
    <n v="10009"/>
    <x v="3"/>
    <x v="2"/>
    <s v="Phones"/>
    <n v="11996"/>
    <n v="4"/>
    <n v="0"/>
    <n v="335888"/>
  </r>
  <r>
    <s v="Same Day"/>
    <x v="0"/>
    <s v="United States"/>
    <s v="San Antonio"/>
    <s v="Texas"/>
    <n v="78207"/>
    <x v="2"/>
    <x v="1"/>
    <s v="Storage"/>
    <n v="49632"/>
    <n v="4"/>
    <n v="2"/>
    <n v="49632"/>
  </r>
  <r>
    <s v="Standard Class"/>
    <x v="1"/>
    <s v="United States"/>
    <s v="Aurora"/>
    <s v="Colorado"/>
    <n v="80013"/>
    <x v="1"/>
    <x v="0"/>
    <s v="Tables"/>
    <n v="72745"/>
    <n v="5"/>
    <n v="5"/>
    <n v="-465568"/>
  </r>
  <r>
    <s v="Standard Class"/>
    <x v="1"/>
    <s v="United States"/>
    <s v="Aurora"/>
    <s v="Colorado"/>
    <n v="80013"/>
    <x v="1"/>
    <x v="0"/>
    <s v="Furnishings"/>
    <n v="2496"/>
    <n v="3"/>
    <n v="2"/>
    <n v="4368"/>
  </r>
  <r>
    <s v="Same Day"/>
    <x v="1"/>
    <s v="United States"/>
    <s v="Newark"/>
    <s v="Ohio"/>
    <n v="43055"/>
    <x v="3"/>
    <x v="2"/>
    <s v="Phones"/>
    <n v="370782"/>
    <n v="3"/>
    <n v="4"/>
    <n v="-926955"/>
  </r>
  <r>
    <s v="First Class"/>
    <x v="1"/>
    <s v="United States"/>
    <s v="Henderson"/>
    <s v="Nevada"/>
    <n v="89015"/>
    <x v="1"/>
    <x v="0"/>
    <s v="Furnishings"/>
    <n v="19645"/>
    <n v="5"/>
    <n v="0"/>
    <n v="70722"/>
  </r>
  <r>
    <s v="Standard Class"/>
    <x v="2"/>
    <s v="United States"/>
    <s v="Philadelphia"/>
    <s v="Pennsylvania"/>
    <n v="19143"/>
    <x v="3"/>
    <x v="1"/>
    <s v="Paper"/>
    <n v="31104"/>
    <n v="6"/>
    <n v="2"/>
    <n v="108864"/>
  </r>
  <r>
    <s v="Standard Class"/>
    <x v="2"/>
    <s v="United States"/>
    <s v="Philadelphia"/>
    <s v="Pennsylvania"/>
    <n v="19143"/>
    <x v="3"/>
    <x v="1"/>
    <s v="Storage"/>
    <n v="78256"/>
    <n v="2"/>
    <n v="2"/>
    <n v="-176076"/>
  </r>
  <r>
    <s v="Second Class"/>
    <x v="0"/>
    <s v="United States"/>
    <s v="Seattle"/>
    <s v="Washington"/>
    <n v="98103"/>
    <x v="1"/>
    <x v="1"/>
    <s v="Paper"/>
    <n v="648"/>
    <n v="1"/>
    <n v="0"/>
    <n v="31104"/>
  </r>
  <r>
    <s v="Standard Class"/>
    <x v="1"/>
    <s v="United States"/>
    <s v="San Francisco"/>
    <s v="California"/>
    <n v="94122"/>
    <x v="1"/>
    <x v="1"/>
    <s v="Art"/>
    <n v="992"/>
    <n v="5"/>
    <n v="0"/>
    <n v="25792"/>
  </r>
  <r>
    <s v="Standard Class"/>
    <x v="1"/>
    <s v="United States"/>
    <s v="San Francisco"/>
    <s v="California"/>
    <n v="94122"/>
    <x v="1"/>
    <x v="0"/>
    <s v="Chairs"/>
    <n v="801568"/>
    <n v="2"/>
    <n v="2"/>
    <n v="50098"/>
  </r>
  <r>
    <s v="Standard Class"/>
    <x v="1"/>
    <s v="United States"/>
    <s v="San Francisco"/>
    <s v="California"/>
    <n v="94122"/>
    <x v="1"/>
    <x v="0"/>
    <s v="Tables"/>
    <n v="272848"/>
    <n v="1"/>
    <n v="2"/>
    <n v="272848"/>
  </r>
  <r>
    <s v="Standard Class"/>
    <x v="0"/>
    <s v="United States"/>
    <s v="Spokane"/>
    <s v="Washington"/>
    <n v="99207"/>
    <x v="1"/>
    <x v="0"/>
    <s v="Tables"/>
    <n v="7098"/>
    <n v="1"/>
    <n v="0"/>
    <n v="205842"/>
  </r>
  <r>
    <s v="Standard Class"/>
    <x v="2"/>
    <s v="United States"/>
    <s v="Columbus"/>
    <s v="Ohio"/>
    <n v="43229"/>
    <x v="3"/>
    <x v="1"/>
    <s v="Paper"/>
    <n v="16224"/>
    <n v="2"/>
    <n v="2"/>
    <n v="58812"/>
  </r>
  <r>
    <s v="Standard Class"/>
    <x v="0"/>
    <s v="United States"/>
    <s v="Long Beach"/>
    <s v="New York"/>
    <n v="11561"/>
    <x v="3"/>
    <x v="0"/>
    <s v="Bookcases"/>
    <n v="176784"/>
    <n v="1"/>
    <n v="2"/>
    <n v="-22098"/>
  </r>
  <r>
    <s v="Standard Class"/>
    <x v="0"/>
    <s v="United States"/>
    <s v="San Antonio"/>
    <s v="Texas"/>
    <n v="78207"/>
    <x v="2"/>
    <x v="2"/>
    <s v="Phones"/>
    <n v="470376"/>
    <n v="3"/>
    <n v="2"/>
    <n v="470376"/>
  </r>
  <r>
    <s v="Standard Class"/>
    <x v="0"/>
    <s v="United States"/>
    <s v="Los Angeles"/>
    <s v="California"/>
    <n v="90049"/>
    <x v="1"/>
    <x v="0"/>
    <s v="Chairs"/>
    <n v="393568"/>
    <n v="4"/>
    <n v="2"/>
    <n v="-442764"/>
  </r>
  <r>
    <s v="Standard Class"/>
    <x v="0"/>
    <s v="United States"/>
    <s v="Los Angeles"/>
    <s v="California"/>
    <n v="90049"/>
    <x v="1"/>
    <x v="2"/>
    <s v="Phones"/>
    <n v="302376"/>
    <n v="3"/>
    <n v="2"/>
    <n v="226782"/>
  </r>
  <r>
    <s v="Standard Class"/>
    <x v="1"/>
    <s v="United States"/>
    <s v="Jacksonville"/>
    <s v="Florida"/>
    <n v="32216"/>
    <x v="0"/>
    <x v="1"/>
    <s v="Binders"/>
    <n v="68742"/>
    <n v="9"/>
    <n v="7"/>
    <n v="-481194"/>
  </r>
  <r>
    <s v="Same Day"/>
    <x v="0"/>
    <s v="United States"/>
    <s v="New York City"/>
    <s v="New York"/>
    <n v="10011"/>
    <x v="3"/>
    <x v="1"/>
    <s v="Envelopes"/>
    <n v="2934"/>
    <n v="3"/>
    <n v="0"/>
    <n v="1467"/>
  </r>
  <r>
    <s v="Same Day"/>
    <x v="0"/>
    <s v="United States"/>
    <s v="New York City"/>
    <s v="New York"/>
    <n v="10011"/>
    <x v="3"/>
    <x v="0"/>
    <s v="Chairs"/>
    <n v="383607"/>
    <n v="7"/>
    <n v="1"/>
    <n v="639345"/>
  </r>
  <r>
    <s v="Same Day"/>
    <x v="0"/>
    <s v="United States"/>
    <s v="New York City"/>
    <s v="New York"/>
    <n v="10011"/>
    <x v="3"/>
    <x v="1"/>
    <s v="Storage"/>
    <n v="5634"/>
    <n v="4"/>
    <n v="0"/>
    <n v="67608"/>
  </r>
  <r>
    <s v="Standard Class"/>
    <x v="2"/>
    <s v="United States"/>
    <s v="Philadelphia"/>
    <s v="Pennsylvania"/>
    <n v="19143"/>
    <x v="3"/>
    <x v="1"/>
    <s v="Paper"/>
    <n v="217056"/>
    <n v="7"/>
    <n v="2"/>
    <n v="786828"/>
  </r>
  <r>
    <s v="Second Class"/>
    <x v="0"/>
    <s v="United States"/>
    <s v="Keller"/>
    <s v="Texas"/>
    <n v="76248"/>
    <x v="2"/>
    <x v="1"/>
    <s v="Labels"/>
    <n v="6"/>
    <n v="2"/>
    <n v="2"/>
    <n v="21"/>
  </r>
  <r>
    <s v="Second Class"/>
    <x v="0"/>
    <s v="United States"/>
    <s v="San Francisco"/>
    <s v="California"/>
    <n v="94122"/>
    <x v="1"/>
    <x v="0"/>
    <s v="Furnishings"/>
    <n v="3156"/>
    <n v="3"/>
    <n v="0"/>
    <n v="104148"/>
  </r>
  <r>
    <s v="First Class"/>
    <x v="2"/>
    <s v="United States"/>
    <s v="Hialeah"/>
    <s v="Florida"/>
    <n v="33012"/>
    <x v="0"/>
    <x v="1"/>
    <s v="Fasteners"/>
    <n v="7104"/>
    <n v="2"/>
    <n v="2"/>
    <n v="23976"/>
  </r>
  <r>
    <s v="First Class"/>
    <x v="2"/>
    <s v="United States"/>
    <s v="Hialeah"/>
    <s v="Florida"/>
    <n v="33012"/>
    <x v="0"/>
    <x v="1"/>
    <s v="Binders"/>
    <n v="398352"/>
    <n v="8"/>
    <n v="7"/>
    <n v="-33196"/>
  </r>
  <r>
    <s v="First Class"/>
    <x v="0"/>
    <s v="United States"/>
    <s v="Fairfield"/>
    <s v="Ohio"/>
    <n v="45014"/>
    <x v="3"/>
    <x v="1"/>
    <s v="Appliances"/>
    <n v="121792"/>
    <n v="4"/>
    <n v="2"/>
    <n v="137016"/>
  </r>
  <r>
    <s v="First Class"/>
    <x v="0"/>
    <s v="United States"/>
    <s v="Fairfield"/>
    <s v="Ohio"/>
    <n v="45014"/>
    <x v="3"/>
    <x v="0"/>
    <s v="Tables"/>
    <n v="40959"/>
    <n v="3"/>
    <n v="4"/>
    <n v="-122877"/>
  </r>
  <r>
    <s v="Standard Class"/>
    <x v="1"/>
    <s v="United States"/>
    <s v="Huntington Beach"/>
    <s v="California"/>
    <n v="92646"/>
    <x v="1"/>
    <x v="1"/>
    <s v="Paper"/>
    <n v="1056"/>
    <n v="2"/>
    <n v="0"/>
    <n v="4752"/>
  </r>
  <r>
    <s v="Standard Class"/>
    <x v="1"/>
    <s v="United States"/>
    <s v="Huntington Beach"/>
    <s v="California"/>
    <n v="92646"/>
    <x v="1"/>
    <x v="1"/>
    <s v="Art"/>
    <n v="338"/>
    <n v="1"/>
    <n v="0"/>
    <n v="12506"/>
  </r>
  <r>
    <s v="Second Class"/>
    <x v="0"/>
    <s v="United States"/>
    <s v="Port Orange"/>
    <s v="Florida"/>
    <n v="32127"/>
    <x v="0"/>
    <x v="1"/>
    <s v="Envelopes"/>
    <n v="7824"/>
    <n v="1"/>
    <n v="2"/>
    <n v="2934"/>
  </r>
  <r>
    <s v="Standard Class"/>
    <x v="0"/>
    <s v="United States"/>
    <s v="Medford"/>
    <s v="Oregon"/>
    <n v="97504"/>
    <x v="1"/>
    <x v="1"/>
    <s v="Paper"/>
    <n v="24784"/>
    <n v="1"/>
    <n v="2"/>
    <n v="7745"/>
  </r>
  <r>
    <s v="First Class"/>
    <x v="0"/>
    <s v="United States"/>
    <s v="Charlottesville"/>
    <s v="Virginia"/>
    <n v="22901"/>
    <x v="0"/>
    <x v="1"/>
    <s v="Art"/>
    <n v="3465"/>
    <n v="3"/>
    <n v="0"/>
    <n v="10395"/>
  </r>
  <r>
    <s v="Standard Class"/>
    <x v="0"/>
    <s v="United States"/>
    <s v="Missoula"/>
    <s v="Montana"/>
    <n v="59801"/>
    <x v="1"/>
    <x v="1"/>
    <s v="Binders"/>
    <n v="487984"/>
    <n v="2"/>
    <n v="2"/>
    <n v="152495"/>
  </r>
  <r>
    <s v="First Class"/>
    <x v="0"/>
    <s v="United States"/>
    <s v="Minneapolis"/>
    <s v="Minnesota"/>
    <n v="55407"/>
    <x v="2"/>
    <x v="1"/>
    <s v="Binders"/>
    <n v="179398"/>
    <n v="2"/>
    <n v="0"/>
    <n v="8431706"/>
  </r>
  <r>
    <s v="Second Class"/>
    <x v="0"/>
    <s v="United States"/>
    <s v="Miami"/>
    <s v="Florida"/>
    <n v="33178"/>
    <x v="0"/>
    <x v="1"/>
    <s v="Envelopes"/>
    <n v="29808"/>
    <n v="2"/>
    <n v="2"/>
    <n v="108054"/>
  </r>
  <r>
    <s v="Second Class"/>
    <x v="0"/>
    <s v="United States"/>
    <s v="Miami"/>
    <s v="Florida"/>
    <n v="33178"/>
    <x v="0"/>
    <x v="1"/>
    <s v="Binders"/>
    <n v="505176"/>
    <n v="4"/>
    <n v="7"/>
    <n v="-336784"/>
  </r>
  <r>
    <s v="Second Class"/>
    <x v="0"/>
    <s v="United States"/>
    <s v="Miami"/>
    <s v="Florida"/>
    <n v="33178"/>
    <x v="0"/>
    <x v="0"/>
    <s v="Tables"/>
    <n v="1740585"/>
    <n v="3"/>
    <n v="45"/>
    <n v="-1107645"/>
  </r>
  <r>
    <s v="Second Class"/>
    <x v="0"/>
    <s v="United States"/>
    <s v="Florence"/>
    <s v="South Carolina"/>
    <n v="29501"/>
    <x v="0"/>
    <x v="1"/>
    <s v="Storage"/>
    <n v="19188"/>
    <n v="6"/>
    <n v="0"/>
    <n v="19188"/>
  </r>
  <r>
    <s v="First Class"/>
    <x v="2"/>
    <s v="United States"/>
    <s v="Detroit"/>
    <s v="Michigan"/>
    <n v="48205"/>
    <x v="2"/>
    <x v="2"/>
    <s v="Phones"/>
    <n v="1478"/>
    <n v="2"/>
    <n v="0"/>
    <n v="39906"/>
  </r>
  <r>
    <s v="First Class"/>
    <x v="1"/>
    <s v="United States"/>
    <s v="Springfield"/>
    <s v="Oregon"/>
    <n v="97477"/>
    <x v="1"/>
    <x v="1"/>
    <s v="Paper"/>
    <n v="5184"/>
    <n v="1"/>
    <n v="2"/>
    <n v="18144"/>
  </r>
  <r>
    <s v="First Class"/>
    <x v="1"/>
    <s v="United States"/>
    <s v="Springfield"/>
    <s v="Oregon"/>
    <n v="97477"/>
    <x v="1"/>
    <x v="0"/>
    <s v="Chairs"/>
    <n v="47848"/>
    <n v="2"/>
    <n v="2"/>
    <n v="47848"/>
  </r>
  <r>
    <s v="First Class"/>
    <x v="1"/>
    <s v="United States"/>
    <s v="Springfield"/>
    <s v="Oregon"/>
    <n v="97477"/>
    <x v="1"/>
    <x v="2"/>
    <s v="Accessories"/>
    <n v="284"/>
    <n v="2"/>
    <n v="2"/>
    <n v="6745"/>
  </r>
  <r>
    <s v="First Class"/>
    <x v="1"/>
    <s v="United States"/>
    <s v="Indianapolis"/>
    <s v="Indiana"/>
    <n v="46203"/>
    <x v="2"/>
    <x v="1"/>
    <s v="Storage"/>
    <n v="90912"/>
    <n v="8"/>
    <n v="0"/>
    <n v="90912"/>
  </r>
  <r>
    <s v="Standard Class"/>
    <x v="1"/>
    <s v="United States"/>
    <s v="Apopka"/>
    <s v="Florida"/>
    <n v="32712"/>
    <x v="0"/>
    <x v="1"/>
    <s v="Binders"/>
    <n v="2952"/>
    <n v="2"/>
    <n v="7"/>
    <n v="-21648"/>
  </r>
  <r>
    <s v="Standard Class"/>
    <x v="1"/>
    <s v="United States"/>
    <s v="Apopka"/>
    <s v="Florida"/>
    <n v="32712"/>
    <x v="0"/>
    <x v="1"/>
    <s v="Binders"/>
    <n v="27018"/>
    <n v="6"/>
    <n v="7"/>
    <n v="-216144"/>
  </r>
  <r>
    <s v="First Class"/>
    <x v="1"/>
    <s v="United States"/>
    <s v="Los Angeles"/>
    <s v="California"/>
    <n v="90008"/>
    <x v="1"/>
    <x v="0"/>
    <s v="Furnishings"/>
    <n v="13692"/>
    <n v="4"/>
    <n v="0"/>
    <n v="41076"/>
  </r>
  <r>
    <s v="Standard Class"/>
    <x v="0"/>
    <s v="United States"/>
    <s v="Oceanside"/>
    <s v="New York"/>
    <n v="11572"/>
    <x v="3"/>
    <x v="0"/>
    <s v="Furnishings"/>
    <n v="1896"/>
    <n v="2"/>
    <n v="0"/>
    <n v="8532"/>
  </r>
  <r>
    <s v="Standard Class"/>
    <x v="1"/>
    <s v="United States"/>
    <s v="Los Angeles"/>
    <s v="California"/>
    <n v="90008"/>
    <x v="1"/>
    <x v="2"/>
    <s v="Accessories"/>
    <n v="9939"/>
    <n v="3"/>
    <n v="0"/>
    <n v="407499"/>
  </r>
  <r>
    <s v="Second Class"/>
    <x v="1"/>
    <s v="United States"/>
    <s v="Houston"/>
    <s v="Texas"/>
    <n v="77041"/>
    <x v="2"/>
    <x v="1"/>
    <s v="Paper"/>
    <n v="273896"/>
    <n v="7"/>
    <n v="2"/>
    <n v="924399"/>
  </r>
  <r>
    <s v="Second Class"/>
    <x v="1"/>
    <s v="United States"/>
    <s v="Houston"/>
    <s v="Texas"/>
    <n v="77041"/>
    <x v="2"/>
    <x v="2"/>
    <s v="Machines"/>
    <n v="597132"/>
    <n v="3"/>
    <n v="4"/>
    <n v="49761"/>
  </r>
  <r>
    <s v="First Class"/>
    <x v="0"/>
    <s v="United States"/>
    <s v="Roswell"/>
    <s v="Georgia"/>
    <n v="30076"/>
    <x v="0"/>
    <x v="2"/>
    <s v="Accessories"/>
    <n v="14995"/>
    <n v="5"/>
    <n v="0"/>
    <n v="65978"/>
  </r>
  <r>
    <s v="Standard Class"/>
    <x v="2"/>
    <s v="United States"/>
    <s v="Boynton Beach"/>
    <s v="Florida"/>
    <n v="33437"/>
    <x v="0"/>
    <x v="1"/>
    <s v="Labels"/>
    <n v="4608"/>
    <n v="2"/>
    <n v="2"/>
    <n v="16704"/>
  </r>
  <r>
    <s v="Standard Class"/>
    <x v="2"/>
    <s v="United States"/>
    <s v="Boynton Beach"/>
    <s v="Florida"/>
    <n v="33437"/>
    <x v="0"/>
    <x v="1"/>
    <s v="Art"/>
    <n v="15528"/>
    <n v="3"/>
    <n v="2"/>
    <n v="48525"/>
  </r>
  <r>
    <s v="Standard Class"/>
    <x v="2"/>
    <s v="United States"/>
    <s v="Boynton Beach"/>
    <s v="Florida"/>
    <n v="33437"/>
    <x v="0"/>
    <x v="1"/>
    <s v="Labels"/>
    <n v="11952"/>
    <n v="3"/>
    <n v="2"/>
    <n v="38844"/>
  </r>
  <r>
    <s v="Standard Class"/>
    <x v="0"/>
    <s v="United States"/>
    <s v="Franklin"/>
    <s v="Massachusetts"/>
    <n v="2038"/>
    <x v="3"/>
    <x v="1"/>
    <s v="Art"/>
    <n v="1165"/>
    <n v="5"/>
    <n v="0"/>
    <n v="33785"/>
  </r>
  <r>
    <s v="Second Class"/>
    <x v="2"/>
    <s v="United States"/>
    <s v="Detroit"/>
    <s v="Michigan"/>
    <n v="48227"/>
    <x v="2"/>
    <x v="2"/>
    <s v="Phones"/>
    <n v="2999"/>
    <n v="2"/>
    <n v="0"/>
    <n v="74975"/>
  </r>
  <r>
    <s v="First Class"/>
    <x v="1"/>
    <s v="United States"/>
    <s v="Watertown"/>
    <s v="New York"/>
    <n v="13601"/>
    <x v="3"/>
    <x v="1"/>
    <s v="Binders"/>
    <n v="89592"/>
    <n v="5"/>
    <n v="2"/>
    <n v="302373"/>
  </r>
  <r>
    <s v="First Class"/>
    <x v="1"/>
    <s v="United States"/>
    <s v="Watertown"/>
    <s v="New York"/>
    <n v="13601"/>
    <x v="3"/>
    <x v="0"/>
    <s v="Chairs"/>
    <n v="462564"/>
    <n v="2"/>
    <n v="1"/>
    <n v="976524"/>
  </r>
  <r>
    <s v="Standard Class"/>
    <x v="1"/>
    <s v="United States"/>
    <s v="Reading"/>
    <s v="Pennsylvania"/>
    <n v="19601"/>
    <x v="3"/>
    <x v="1"/>
    <s v="Storage"/>
    <n v="15008"/>
    <n v="2"/>
    <n v="2"/>
    <n v="15008"/>
  </r>
  <r>
    <s v="Second Class"/>
    <x v="1"/>
    <s v="United States"/>
    <s v="Arlington"/>
    <s v="Texas"/>
    <n v="76017"/>
    <x v="2"/>
    <x v="2"/>
    <s v="Phones"/>
    <n v="86364"/>
    <n v="9"/>
    <n v="2"/>
    <n v="107955"/>
  </r>
  <r>
    <s v="Second Class"/>
    <x v="1"/>
    <s v="United States"/>
    <s v="Arlington"/>
    <s v="Texas"/>
    <n v="76017"/>
    <x v="2"/>
    <x v="1"/>
    <s v="Art"/>
    <n v="47616"/>
    <n v="3"/>
    <n v="2"/>
    <n v="35712"/>
  </r>
  <r>
    <s v="Second Class"/>
    <x v="0"/>
    <s v="United States"/>
    <s v="San Diego"/>
    <s v="California"/>
    <n v="92024"/>
    <x v="1"/>
    <x v="1"/>
    <s v="Paper"/>
    <n v="9294"/>
    <n v="3"/>
    <n v="0"/>
    <n v="41823"/>
  </r>
  <r>
    <s v="Standard Class"/>
    <x v="1"/>
    <s v="United States"/>
    <s v="San Francisco"/>
    <s v="California"/>
    <n v="94110"/>
    <x v="1"/>
    <x v="2"/>
    <s v="Accessories"/>
    <n v="19998"/>
    <n v="2"/>
    <n v="0"/>
    <n v="69993"/>
  </r>
  <r>
    <s v="Standard Class"/>
    <x v="0"/>
    <s v="United States"/>
    <s v="Los Angeles"/>
    <s v="California"/>
    <n v="90045"/>
    <x v="1"/>
    <x v="2"/>
    <s v="Phones"/>
    <n v="17748"/>
    <n v="3"/>
    <n v="2"/>
    <n v="199665"/>
  </r>
  <r>
    <s v="First Class"/>
    <x v="0"/>
    <s v="United States"/>
    <s v="Denver"/>
    <s v="Colorado"/>
    <n v="80219"/>
    <x v="1"/>
    <x v="1"/>
    <s v="Paper"/>
    <n v="88768"/>
    <n v="2"/>
    <n v="2"/>
    <n v="310688"/>
  </r>
  <r>
    <s v="Second Class"/>
    <x v="2"/>
    <s v="United States"/>
    <s v="Seattle"/>
    <s v="Washington"/>
    <n v="98105"/>
    <x v="1"/>
    <x v="1"/>
    <s v="Paper"/>
    <n v="648"/>
    <n v="1"/>
    <n v="0"/>
    <n v="31104"/>
  </r>
  <r>
    <s v="Second Class"/>
    <x v="2"/>
    <s v="United States"/>
    <s v="Seattle"/>
    <s v="Washington"/>
    <n v="98105"/>
    <x v="1"/>
    <x v="1"/>
    <s v="Storage"/>
    <n v="4651"/>
    <n v="1"/>
    <n v="0"/>
    <n v="18604"/>
  </r>
  <r>
    <s v="Second Class"/>
    <x v="2"/>
    <s v="United States"/>
    <s v="Seattle"/>
    <s v="Washington"/>
    <n v="98105"/>
    <x v="1"/>
    <x v="2"/>
    <s v="Phones"/>
    <n v="659976"/>
    <n v="3"/>
    <n v="2"/>
    <n v="494982"/>
  </r>
  <r>
    <s v="Second Class"/>
    <x v="0"/>
    <s v="United States"/>
    <s v="Scottsdale"/>
    <s v="Arizona"/>
    <n v="85254"/>
    <x v="1"/>
    <x v="2"/>
    <s v="Phones"/>
    <n v="271992"/>
    <n v="1"/>
    <n v="2"/>
    <n v="237993"/>
  </r>
  <r>
    <s v="Second Class"/>
    <x v="0"/>
    <s v="United States"/>
    <s v="Lafayette"/>
    <s v="Louisiana"/>
    <n v="70506"/>
    <x v="0"/>
    <x v="0"/>
    <s v="Bookcases"/>
    <n v="14574"/>
    <n v="3"/>
    <n v="0"/>
    <n v="233184"/>
  </r>
  <r>
    <s v="Second Class"/>
    <x v="0"/>
    <s v="United States"/>
    <s v="Lafayette"/>
    <s v="Louisiana"/>
    <n v="70506"/>
    <x v="0"/>
    <x v="0"/>
    <s v="Furnishings"/>
    <n v="154"/>
    <n v="5"/>
    <n v="0"/>
    <n v="7392"/>
  </r>
  <r>
    <s v="Standard Class"/>
    <x v="1"/>
    <s v="United States"/>
    <s v="San Francisco"/>
    <s v="California"/>
    <n v="94109"/>
    <x v="1"/>
    <x v="1"/>
    <s v="Paper"/>
    <n v="24455"/>
    <n v="5"/>
    <n v="0"/>
    <n v="1149385"/>
  </r>
  <r>
    <s v="Standard Class"/>
    <x v="1"/>
    <s v="United States"/>
    <s v="San Francisco"/>
    <s v="California"/>
    <n v="94109"/>
    <x v="1"/>
    <x v="2"/>
    <s v="Accessories"/>
    <n v="16616"/>
    <n v="8"/>
    <n v="0"/>
    <n v="598176"/>
  </r>
  <r>
    <s v="Second Class"/>
    <x v="2"/>
    <s v="United States"/>
    <s v="San Francisco"/>
    <s v="California"/>
    <n v="94109"/>
    <x v="1"/>
    <x v="0"/>
    <s v="Furnishings"/>
    <n v="1473"/>
    <n v="3"/>
    <n v="0"/>
    <n v="48609"/>
  </r>
  <r>
    <s v="Standard Class"/>
    <x v="0"/>
    <s v="United States"/>
    <s v="Broomfield"/>
    <s v="Colorado"/>
    <n v="80020"/>
    <x v="1"/>
    <x v="1"/>
    <s v="Binders"/>
    <n v="19968"/>
    <n v="2"/>
    <n v="7"/>
    <n v="-13312"/>
  </r>
  <r>
    <s v="Standard Class"/>
    <x v="0"/>
    <s v="United States"/>
    <s v="Broomfield"/>
    <s v="Colorado"/>
    <n v="80020"/>
    <x v="1"/>
    <x v="1"/>
    <s v="Storage"/>
    <n v="33488"/>
    <n v="7"/>
    <n v="2"/>
    <n v="-12558"/>
  </r>
  <r>
    <s v="Standard Class"/>
    <x v="0"/>
    <s v="United States"/>
    <s v="Broomfield"/>
    <s v="Colorado"/>
    <n v="80020"/>
    <x v="1"/>
    <x v="1"/>
    <s v="Binders"/>
    <n v="8736"/>
    <n v="4"/>
    <n v="7"/>
    <n v="-61152"/>
  </r>
  <r>
    <s v="Standard Class"/>
    <x v="0"/>
    <s v="United States"/>
    <s v="Broomfield"/>
    <s v="Colorado"/>
    <n v="80020"/>
    <x v="1"/>
    <x v="0"/>
    <s v="Chairs"/>
    <n v="66288"/>
    <n v="3"/>
    <n v="2"/>
    <n v="74574"/>
  </r>
  <r>
    <s v="First Class"/>
    <x v="1"/>
    <s v="United States"/>
    <s v="Quincy"/>
    <s v="Illinois"/>
    <n v="62301"/>
    <x v="2"/>
    <x v="1"/>
    <s v="Labels"/>
    <n v="4736"/>
    <n v="4"/>
    <n v="2"/>
    <n v="1776"/>
  </r>
  <r>
    <s v="First Class"/>
    <x v="1"/>
    <s v="United States"/>
    <s v="Quincy"/>
    <s v="Illinois"/>
    <n v="62301"/>
    <x v="2"/>
    <x v="1"/>
    <s v="Storage"/>
    <n v="2744"/>
    <n v="2"/>
    <n v="2"/>
    <n v="2401"/>
  </r>
  <r>
    <s v="First Class"/>
    <x v="1"/>
    <s v="United States"/>
    <s v="Quincy"/>
    <s v="Illinois"/>
    <n v="62301"/>
    <x v="2"/>
    <x v="1"/>
    <s v="Binders"/>
    <n v="324"/>
    <n v="9"/>
    <n v="8"/>
    <n v="-5184"/>
  </r>
  <r>
    <s v="Standard Class"/>
    <x v="1"/>
    <s v="United States"/>
    <s v="Carrollton"/>
    <s v="Texas"/>
    <n v="75007"/>
    <x v="2"/>
    <x v="2"/>
    <s v="Accessories"/>
    <n v="95968"/>
    <n v="4"/>
    <n v="2"/>
    <n v="263912"/>
  </r>
  <r>
    <s v="Standard Class"/>
    <x v="1"/>
    <s v="United States"/>
    <s v="Carrollton"/>
    <s v="Texas"/>
    <n v="75007"/>
    <x v="2"/>
    <x v="1"/>
    <s v="Paper"/>
    <n v="10368"/>
    <n v="2"/>
    <n v="2"/>
    <n v="36288"/>
  </r>
  <r>
    <s v="Standard Class"/>
    <x v="1"/>
    <s v="United States"/>
    <s v="New York City"/>
    <s v="New York"/>
    <n v="10009"/>
    <x v="3"/>
    <x v="1"/>
    <s v="Art"/>
    <n v="231"/>
    <n v="2"/>
    <n v="0"/>
    <n v="6468"/>
  </r>
  <r>
    <s v="Standard Class"/>
    <x v="1"/>
    <s v="United States"/>
    <s v="New York City"/>
    <s v="New York"/>
    <n v="10009"/>
    <x v="3"/>
    <x v="0"/>
    <s v="Furnishings"/>
    <n v="1154"/>
    <n v="2"/>
    <n v="0"/>
    <n v="3462"/>
  </r>
  <r>
    <s v="Standard Class"/>
    <x v="1"/>
    <s v="United States"/>
    <s v="New York City"/>
    <s v="New York"/>
    <n v="10009"/>
    <x v="3"/>
    <x v="0"/>
    <s v="Tables"/>
    <n v="254526"/>
    <n v="1"/>
    <n v="4"/>
    <n v="-933262"/>
  </r>
  <r>
    <s v="Standard Class"/>
    <x v="1"/>
    <s v="United States"/>
    <s v="New York City"/>
    <s v="New York"/>
    <n v="10009"/>
    <x v="3"/>
    <x v="1"/>
    <s v="Appliances"/>
    <n v="1298"/>
    <n v="1"/>
    <n v="0"/>
    <n v="37642"/>
  </r>
  <r>
    <s v="Standard Class"/>
    <x v="1"/>
    <s v="United States"/>
    <s v="New York City"/>
    <s v="New York"/>
    <n v="10009"/>
    <x v="3"/>
    <x v="1"/>
    <s v="Binders"/>
    <n v="26432"/>
    <n v="8"/>
    <n v="2"/>
    <n v="89208"/>
  </r>
  <r>
    <s v="Standard Class"/>
    <x v="1"/>
    <s v="United States"/>
    <s v="New York City"/>
    <s v="New York"/>
    <n v="10009"/>
    <x v="3"/>
    <x v="2"/>
    <s v="Phones"/>
    <n v="19797"/>
    <n v="3"/>
    <n v="0"/>
    <n v="574113"/>
  </r>
  <r>
    <s v="Standard Class"/>
    <x v="1"/>
    <s v="United States"/>
    <s v="New York City"/>
    <s v="New York"/>
    <n v="10009"/>
    <x v="3"/>
    <x v="1"/>
    <s v="Labels"/>
    <n v="189"/>
    <n v="6"/>
    <n v="0"/>
    <n v="9072"/>
  </r>
  <r>
    <s v="Standard Class"/>
    <x v="1"/>
    <s v="United States"/>
    <s v="New York City"/>
    <s v="New York"/>
    <n v="10009"/>
    <x v="3"/>
    <x v="0"/>
    <s v="Chairs"/>
    <n v="128241"/>
    <n v="5"/>
    <n v="1"/>
    <n v="213735"/>
  </r>
  <r>
    <s v="Standard Class"/>
    <x v="1"/>
    <s v="United States"/>
    <s v="New York City"/>
    <s v="New York"/>
    <n v="10009"/>
    <x v="3"/>
    <x v="1"/>
    <s v="Art"/>
    <n v="492"/>
    <n v="3"/>
    <n v="0"/>
    <n v="2214"/>
  </r>
  <r>
    <s v="Standard Class"/>
    <x v="1"/>
    <s v="United States"/>
    <s v="New York City"/>
    <s v="New York"/>
    <n v="10009"/>
    <x v="3"/>
    <x v="2"/>
    <s v="Accessories"/>
    <n v="238"/>
    <n v="2"/>
    <n v="0"/>
    <n v="3808"/>
  </r>
  <r>
    <s v="Standard Class"/>
    <x v="1"/>
    <s v="United States"/>
    <s v="New York City"/>
    <s v="New York"/>
    <n v="10009"/>
    <x v="3"/>
    <x v="2"/>
    <s v="Accessories"/>
    <n v="16797"/>
    <n v="3"/>
    <n v="0"/>
    <n v="403128"/>
  </r>
  <r>
    <s v="Standard Class"/>
    <x v="1"/>
    <s v="United States"/>
    <s v="New York City"/>
    <s v="New York"/>
    <n v="10009"/>
    <x v="3"/>
    <x v="1"/>
    <s v="Paper"/>
    <n v="1712"/>
    <n v="4"/>
    <n v="0"/>
    <n v="7704"/>
  </r>
  <r>
    <s v="Second Class"/>
    <x v="0"/>
    <s v="United States"/>
    <s v="Springfield"/>
    <s v="Missouri"/>
    <n v="65807"/>
    <x v="2"/>
    <x v="1"/>
    <s v="Binders"/>
    <n v="162"/>
    <n v="3"/>
    <n v="0"/>
    <n v="7776"/>
  </r>
  <r>
    <s v="Second Class"/>
    <x v="0"/>
    <s v="United States"/>
    <s v="Springfield"/>
    <s v="Missouri"/>
    <n v="65807"/>
    <x v="2"/>
    <x v="1"/>
    <s v="Appliances"/>
    <n v="3399"/>
    <n v="3"/>
    <n v="0"/>
    <n v="146157"/>
  </r>
  <r>
    <s v="Second Class"/>
    <x v="0"/>
    <s v="United States"/>
    <s v="Springfield"/>
    <s v="Missouri"/>
    <n v="65807"/>
    <x v="2"/>
    <x v="2"/>
    <s v="Accessories"/>
    <n v="29685"/>
    <n v="5"/>
    <n v="0"/>
    <n v="53433"/>
  </r>
  <r>
    <s v="Second Class"/>
    <x v="0"/>
    <s v="United States"/>
    <s v="Springfield"/>
    <s v="Missouri"/>
    <n v="65807"/>
    <x v="2"/>
    <x v="2"/>
    <s v="Accessories"/>
    <n v="1128"/>
    <n v="6"/>
    <n v="0"/>
    <n v="6768"/>
  </r>
  <r>
    <s v="Second Class"/>
    <x v="0"/>
    <s v="United States"/>
    <s v="Springfield"/>
    <s v="Missouri"/>
    <n v="65807"/>
    <x v="2"/>
    <x v="1"/>
    <s v="Binders"/>
    <n v="1371"/>
    <n v="3"/>
    <n v="0"/>
    <n v="65808"/>
  </r>
  <r>
    <s v="Second Class"/>
    <x v="0"/>
    <s v="United States"/>
    <s v="Springfield"/>
    <s v="Missouri"/>
    <n v="65807"/>
    <x v="2"/>
    <x v="1"/>
    <s v="Paper"/>
    <n v="249"/>
    <n v="5"/>
    <n v="0"/>
    <n v="11703"/>
  </r>
  <r>
    <s v="Second Class"/>
    <x v="0"/>
    <s v="United States"/>
    <s v="Springfield"/>
    <s v="Missouri"/>
    <n v="65807"/>
    <x v="2"/>
    <x v="1"/>
    <s v="Storage"/>
    <n v="28629"/>
    <n v="3"/>
    <n v="0"/>
    <n v="171774"/>
  </r>
  <r>
    <s v="Second Class"/>
    <x v="0"/>
    <s v="United States"/>
    <s v="Springfield"/>
    <s v="Missouri"/>
    <n v="65807"/>
    <x v="2"/>
    <x v="1"/>
    <s v="Appliances"/>
    <n v="2418"/>
    <n v="2"/>
    <n v="0"/>
    <n v="7254"/>
  </r>
  <r>
    <s v="Standard Class"/>
    <x v="0"/>
    <s v="United States"/>
    <s v="Paterson"/>
    <s v="New Jersey"/>
    <n v="7501"/>
    <x v="3"/>
    <x v="2"/>
    <s v="Phones"/>
    <n v="28197"/>
    <n v="3"/>
    <n v="0"/>
    <n v="789516"/>
  </r>
  <r>
    <s v="Standard Class"/>
    <x v="0"/>
    <s v="United States"/>
    <s v="Paterson"/>
    <s v="New Jersey"/>
    <n v="7501"/>
    <x v="3"/>
    <x v="1"/>
    <s v="Supplies"/>
    <n v="695"/>
    <n v="5"/>
    <n v="0"/>
    <n v="20155"/>
  </r>
  <r>
    <s v="Standard Class"/>
    <x v="0"/>
    <s v="United States"/>
    <s v="Paterson"/>
    <s v="New Jersey"/>
    <n v="7501"/>
    <x v="3"/>
    <x v="1"/>
    <s v="Paper"/>
    <n v="16644"/>
    <n v="3"/>
    <n v="0"/>
    <n v="798912"/>
  </r>
  <r>
    <s v="Standard Class"/>
    <x v="0"/>
    <s v="United States"/>
    <s v="Tulsa"/>
    <s v="Oklahoma"/>
    <n v="74133"/>
    <x v="2"/>
    <x v="2"/>
    <s v="Accessories"/>
    <n v="29196"/>
    <n v="4"/>
    <n v="0"/>
    <n v="102186"/>
  </r>
  <r>
    <s v="Standard Class"/>
    <x v="2"/>
    <s v="United States"/>
    <s v="Chicago"/>
    <s v="Illinois"/>
    <n v="60623"/>
    <x v="2"/>
    <x v="1"/>
    <s v="Art"/>
    <n v="6408"/>
    <n v="3"/>
    <n v="2"/>
    <n v="6408"/>
  </r>
  <r>
    <s v="Standard Class"/>
    <x v="2"/>
    <s v="United States"/>
    <s v="Chicago"/>
    <s v="Illinois"/>
    <n v="60623"/>
    <x v="2"/>
    <x v="2"/>
    <s v="Accessories"/>
    <n v="408744"/>
    <n v="7"/>
    <n v="2"/>
    <n v="766395"/>
  </r>
  <r>
    <s v="Standard Class"/>
    <x v="0"/>
    <s v="United States"/>
    <s v="Chicago"/>
    <s v="Illinois"/>
    <n v="60610"/>
    <x v="2"/>
    <x v="1"/>
    <s v="Binders"/>
    <n v="5104"/>
    <n v="4"/>
    <n v="8"/>
    <n v="-86768"/>
  </r>
  <r>
    <s v="Standard Class"/>
    <x v="0"/>
    <s v="United States"/>
    <s v="Chicago"/>
    <s v="Illinois"/>
    <n v="60610"/>
    <x v="2"/>
    <x v="1"/>
    <s v="Fasteners"/>
    <n v="2896"/>
    <n v="2"/>
    <n v="2"/>
    <n v="4706"/>
  </r>
  <r>
    <s v="Standard Class"/>
    <x v="0"/>
    <s v="United States"/>
    <s v="Chicago"/>
    <s v="Illinois"/>
    <n v="60610"/>
    <x v="2"/>
    <x v="2"/>
    <s v="Accessories"/>
    <n v="35016"/>
    <n v="3"/>
    <n v="2"/>
    <n v="-21885"/>
  </r>
  <r>
    <s v="Second Class"/>
    <x v="1"/>
    <s v="United States"/>
    <s v="Montgomery"/>
    <s v="Alabama"/>
    <n v="36116"/>
    <x v="0"/>
    <x v="1"/>
    <s v="Storage"/>
    <n v="27597"/>
    <n v="3"/>
    <n v="0"/>
    <n v="110388"/>
  </r>
  <r>
    <s v="Second Class"/>
    <x v="1"/>
    <s v="United States"/>
    <s v="Montgomery"/>
    <s v="Alabama"/>
    <n v="36116"/>
    <x v="0"/>
    <x v="2"/>
    <s v="Phones"/>
    <n v="139495"/>
    <n v="5"/>
    <n v="0"/>
    <n v="362687"/>
  </r>
  <r>
    <s v="Second Class"/>
    <x v="1"/>
    <s v="United States"/>
    <s v="Montgomery"/>
    <s v="Alabama"/>
    <n v="36116"/>
    <x v="0"/>
    <x v="0"/>
    <s v="Chairs"/>
    <n v="54588"/>
    <n v="6"/>
    <n v="0"/>
    <n v="709644"/>
  </r>
  <r>
    <s v="Standard Class"/>
    <x v="0"/>
    <s v="United States"/>
    <s v="Salem"/>
    <s v="Oregon"/>
    <n v="97301"/>
    <x v="1"/>
    <x v="1"/>
    <s v="Art"/>
    <n v="5248"/>
    <n v="2"/>
    <n v="2"/>
    <n v="5904"/>
  </r>
  <r>
    <s v="Same Day"/>
    <x v="0"/>
    <s v="United States"/>
    <s v="Glendale"/>
    <s v="Arizona"/>
    <n v="85301"/>
    <x v="1"/>
    <x v="0"/>
    <s v="Chairs"/>
    <n v="933536"/>
    <n v="4"/>
    <n v="2"/>
    <n v="1050228"/>
  </r>
  <r>
    <s v="Same Day"/>
    <x v="0"/>
    <s v="United States"/>
    <s v="Glendale"/>
    <s v="Arizona"/>
    <n v="85301"/>
    <x v="1"/>
    <x v="1"/>
    <s v="Storage"/>
    <n v="42976"/>
    <n v="4"/>
    <n v="2"/>
    <n v="42976"/>
  </r>
  <r>
    <s v="Second Class"/>
    <x v="1"/>
    <s v="United States"/>
    <s v="Columbus"/>
    <s v="Georgia"/>
    <n v="31907"/>
    <x v="0"/>
    <x v="1"/>
    <s v="Binders"/>
    <n v="376"/>
    <n v="2"/>
    <n v="0"/>
    <n v="18048"/>
  </r>
  <r>
    <s v="Standard Class"/>
    <x v="0"/>
    <s v="United States"/>
    <s v="Oklahoma City"/>
    <s v="Oklahoma"/>
    <n v="73120"/>
    <x v="2"/>
    <x v="2"/>
    <s v="Phones"/>
    <n v="47996"/>
    <n v="4"/>
    <n v="0"/>
    <n v="1343888"/>
  </r>
  <r>
    <s v="Second Class"/>
    <x v="1"/>
    <s v="United States"/>
    <s v="Brentwood"/>
    <s v="California"/>
    <n v="94513"/>
    <x v="1"/>
    <x v="1"/>
    <s v="Appliances"/>
    <n v="32088"/>
    <n v="6"/>
    <n v="0"/>
    <n v="930552"/>
  </r>
  <r>
    <s v="Second Class"/>
    <x v="1"/>
    <s v="United States"/>
    <s v="Brentwood"/>
    <s v="California"/>
    <n v="94513"/>
    <x v="1"/>
    <x v="0"/>
    <s v="Furnishings"/>
    <n v="2388"/>
    <n v="3"/>
    <n v="0"/>
    <n v="105072"/>
  </r>
  <r>
    <s v="Second Class"/>
    <x v="1"/>
    <s v="United States"/>
    <s v="Brentwood"/>
    <s v="California"/>
    <n v="94513"/>
    <x v="1"/>
    <x v="1"/>
    <s v="Paper"/>
    <n v="2676"/>
    <n v="4"/>
    <n v="0"/>
    <n v="123096"/>
  </r>
  <r>
    <s v="First Class"/>
    <x v="0"/>
    <s v="United States"/>
    <s v="Columbus"/>
    <s v="Ohio"/>
    <n v="43229"/>
    <x v="3"/>
    <x v="2"/>
    <s v="Copiers"/>
    <n v="1439976"/>
    <n v="4"/>
    <n v="4"/>
    <n v="1919968"/>
  </r>
  <r>
    <s v="Standard Class"/>
    <x v="0"/>
    <s v="United States"/>
    <s v="Springfield"/>
    <s v="Missouri"/>
    <n v="65807"/>
    <x v="2"/>
    <x v="1"/>
    <s v="Binders"/>
    <n v="1722"/>
    <n v="3"/>
    <n v="0"/>
    <n v="79212"/>
  </r>
  <r>
    <s v="Standard Class"/>
    <x v="0"/>
    <s v="United States"/>
    <s v="Springfield"/>
    <s v="Missouri"/>
    <n v="65807"/>
    <x v="2"/>
    <x v="0"/>
    <s v="Tables"/>
    <n v="102438"/>
    <n v="7"/>
    <n v="0"/>
    <n v="2151198"/>
  </r>
  <r>
    <s v="Standard Class"/>
    <x v="0"/>
    <s v="United States"/>
    <s v="Springfield"/>
    <s v="Missouri"/>
    <n v="65807"/>
    <x v="2"/>
    <x v="1"/>
    <s v="Envelopes"/>
    <n v="2622"/>
    <n v="3"/>
    <n v="0"/>
    <n v="123234"/>
  </r>
  <r>
    <s v="Standard Class"/>
    <x v="0"/>
    <s v="United States"/>
    <s v="Springfield"/>
    <s v="Missouri"/>
    <n v="65807"/>
    <x v="2"/>
    <x v="1"/>
    <s v="Paper"/>
    <n v="1734"/>
    <n v="3"/>
    <n v="0"/>
    <n v="84966"/>
  </r>
  <r>
    <s v="Standard Class"/>
    <x v="0"/>
    <s v="United States"/>
    <s v="Philadelphia"/>
    <s v="Pennsylvania"/>
    <n v="19134"/>
    <x v="3"/>
    <x v="1"/>
    <s v="Binders"/>
    <n v="4956"/>
    <n v="4"/>
    <n v="7"/>
    <n v="-37996"/>
  </r>
  <r>
    <s v="Standard Class"/>
    <x v="2"/>
    <s v="United States"/>
    <s v="Springfield"/>
    <s v="Oregon"/>
    <n v="97477"/>
    <x v="1"/>
    <x v="1"/>
    <s v="Labels"/>
    <n v="7104"/>
    <n v="6"/>
    <n v="2"/>
    <n v="2664"/>
  </r>
  <r>
    <s v="Standard Class"/>
    <x v="2"/>
    <s v="United States"/>
    <s v="Springfield"/>
    <s v="Oregon"/>
    <n v="97477"/>
    <x v="1"/>
    <x v="1"/>
    <s v="Art"/>
    <n v="5344"/>
    <n v="2"/>
    <n v="2"/>
    <n v="7348"/>
  </r>
  <r>
    <s v="Standard Class"/>
    <x v="2"/>
    <s v="United States"/>
    <s v="Springfield"/>
    <s v="Oregon"/>
    <n v="97477"/>
    <x v="1"/>
    <x v="1"/>
    <s v="Fasteners"/>
    <n v="11304"/>
    <n v="3"/>
    <n v="2"/>
    <n v="-21195"/>
  </r>
  <r>
    <s v="Second Class"/>
    <x v="0"/>
    <s v="United States"/>
    <s v="Houston"/>
    <s v="Texas"/>
    <n v="77036"/>
    <x v="2"/>
    <x v="1"/>
    <s v="Appliances"/>
    <n v="29462"/>
    <n v="5"/>
    <n v="8"/>
    <n v="-766012"/>
  </r>
  <r>
    <s v="Second Class"/>
    <x v="0"/>
    <s v="United States"/>
    <s v="Houston"/>
    <s v="Texas"/>
    <n v="77036"/>
    <x v="2"/>
    <x v="0"/>
    <s v="Furnishings"/>
    <n v="8752"/>
    <n v="4"/>
    <n v="6"/>
    <n v="-37196"/>
  </r>
  <r>
    <s v="First Class"/>
    <x v="1"/>
    <s v="United States"/>
    <s v="Chesapeake"/>
    <s v="Virginia"/>
    <n v="23320"/>
    <x v="0"/>
    <x v="1"/>
    <s v="Labels"/>
    <n v="15"/>
    <n v="4"/>
    <n v="0"/>
    <n v="72"/>
  </r>
  <r>
    <s v="First Class"/>
    <x v="1"/>
    <s v="United States"/>
    <s v="Chesapeake"/>
    <s v="Virginia"/>
    <n v="23320"/>
    <x v="0"/>
    <x v="2"/>
    <s v="Phones"/>
    <n v="16161"/>
    <n v="1"/>
    <n v="0"/>
    <n v="420186"/>
  </r>
  <r>
    <s v="First Class"/>
    <x v="1"/>
    <s v="United States"/>
    <s v="Chesapeake"/>
    <s v="Virginia"/>
    <n v="23320"/>
    <x v="0"/>
    <x v="2"/>
    <s v="Phones"/>
    <n v="14495"/>
    <n v="5"/>
    <n v="0"/>
    <n v="420355"/>
  </r>
  <r>
    <s v="Standard Class"/>
    <x v="0"/>
    <s v="United States"/>
    <s v="Pasadena"/>
    <s v="California"/>
    <n v="91104"/>
    <x v="1"/>
    <x v="2"/>
    <s v="Accessories"/>
    <n v="19995"/>
    <n v="5"/>
    <n v="0"/>
    <n v="219945"/>
  </r>
  <r>
    <s v="Standard Class"/>
    <x v="0"/>
    <s v="United States"/>
    <s v="Pasadena"/>
    <s v="California"/>
    <n v="91104"/>
    <x v="1"/>
    <x v="1"/>
    <s v="Art"/>
    <n v="4186"/>
    <n v="7"/>
    <n v="0"/>
    <n v="142324"/>
  </r>
  <r>
    <s v="Second Class"/>
    <x v="0"/>
    <s v="United States"/>
    <s v="Louisville"/>
    <s v="Kentucky"/>
    <n v="40214"/>
    <x v="0"/>
    <x v="1"/>
    <s v="Storage"/>
    <n v="9594"/>
    <n v="3"/>
    <n v="0"/>
    <n v="9594"/>
  </r>
  <r>
    <s v="Second Class"/>
    <x v="0"/>
    <s v="United States"/>
    <s v="Louisville"/>
    <s v="Kentucky"/>
    <n v="40214"/>
    <x v="0"/>
    <x v="0"/>
    <s v="Chairs"/>
    <n v="30445"/>
    <n v="5"/>
    <n v="0"/>
    <n v="761125"/>
  </r>
  <r>
    <s v="Standard Class"/>
    <x v="2"/>
    <s v="United States"/>
    <s v="Lubbock"/>
    <s v="Texas"/>
    <n v="79424"/>
    <x v="2"/>
    <x v="1"/>
    <s v="Binders"/>
    <n v="11364"/>
    <n v="3"/>
    <n v="8"/>
    <n v="-17046"/>
  </r>
  <r>
    <s v="Standard Class"/>
    <x v="1"/>
    <s v="United States"/>
    <s v="Columbia"/>
    <s v="Missouri"/>
    <n v="65203"/>
    <x v="2"/>
    <x v="1"/>
    <s v="Art"/>
    <n v="2968"/>
    <n v="7"/>
    <n v="0"/>
    <n v="115752"/>
  </r>
  <r>
    <s v="Standard Class"/>
    <x v="1"/>
    <s v="United States"/>
    <s v="Columbia"/>
    <s v="Missouri"/>
    <n v="65203"/>
    <x v="2"/>
    <x v="2"/>
    <s v="Accessories"/>
    <n v="4753"/>
    <n v="7"/>
    <n v="0"/>
    <n v="161602"/>
  </r>
  <r>
    <s v="First Class"/>
    <x v="0"/>
    <s v="United States"/>
    <s v="Chicago"/>
    <s v="Illinois"/>
    <n v="60623"/>
    <x v="2"/>
    <x v="0"/>
    <s v="Bookcases"/>
    <n v="183372"/>
    <n v="2"/>
    <n v="3"/>
    <n v="-366744"/>
  </r>
  <r>
    <s v="Standard Class"/>
    <x v="0"/>
    <s v="United States"/>
    <s v="Johnson City"/>
    <s v="Tennessee"/>
    <n v="37604"/>
    <x v="0"/>
    <x v="1"/>
    <s v="Art"/>
    <n v="4224"/>
    <n v="3"/>
    <n v="2"/>
    <n v="4752"/>
  </r>
  <r>
    <s v="Standard Class"/>
    <x v="0"/>
    <s v="United States"/>
    <s v="Johnson City"/>
    <s v="Tennessee"/>
    <n v="37604"/>
    <x v="0"/>
    <x v="1"/>
    <s v="Appliances"/>
    <n v="333056"/>
    <n v="2"/>
    <n v="2"/>
    <n v="291424"/>
  </r>
  <r>
    <s v="Standard Class"/>
    <x v="0"/>
    <s v="United States"/>
    <s v="Johnson City"/>
    <s v="Tennessee"/>
    <n v="37604"/>
    <x v="0"/>
    <x v="1"/>
    <s v="Paper"/>
    <n v="24896"/>
    <n v="4"/>
    <n v="2"/>
    <n v="778"/>
  </r>
  <r>
    <s v="Same Day"/>
    <x v="0"/>
    <s v="United States"/>
    <s v="Houston"/>
    <s v="Texas"/>
    <n v="77041"/>
    <x v="2"/>
    <x v="2"/>
    <s v="Accessories"/>
    <n v="159984"/>
    <n v="2"/>
    <n v="2"/>
    <n v="359964"/>
  </r>
  <r>
    <s v="Same Day"/>
    <x v="0"/>
    <s v="United States"/>
    <s v="Houston"/>
    <s v="Texas"/>
    <n v="77041"/>
    <x v="2"/>
    <x v="1"/>
    <s v="Storage"/>
    <n v="46344"/>
    <n v="3"/>
    <n v="2"/>
    <n v="46344"/>
  </r>
  <r>
    <s v="Standard Class"/>
    <x v="0"/>
    <s v="United States"/>
    <s v="Auburn"/>
    <s v="Alabama"/>
    <n v="36830"/>
    <x v="0"/>
    <x v="0"/>
    <s v="Chairs"/>
    <n v="35098"/>
    <n v="1"/>
    <n v="0"/>
    <n v="842352"/>
  </r>
  <r>
    <s v="Standard Class"/>
    <x v="0"/>
    <s v="United States"/>
    <s v="Auburn"/>
    <s v="Alabama"/>
    <n v="36830"/>
    <x v="0"/>
    <x v="1"/>
    <s v="Paper"/>
    <n v="1308"/>
    <n v="2"/>
    <n v="0"/>
    <n v="60168"/>
  </r>
  <r>
    <s v="Standard Class"/>
    <x v="0"/>
    <s v="United States"/>
    <s v="Auburn"/>
    <s v="Alabama"/>
    <n v="36830"/>
    <x v="0"/>
    <x v="1"/>
    <s v="Storage"/>
    <n v="90008"/>
    <n v="4"/>
    <n v="0"/>
    <n v="1170104"/>
  </r>
  <r>
    <s v="Standard Class"/>
    <x v="0"/>
    <s v="United States"/>
    <s v="San Bernardino"/>
    <s v="California"/>
    <n v="92404"/>
    <x v="1"/>
    <x v="1"/>
    <s v="Binders"/>
    <n v="17568"/>
    <n v="2"/>
    <n v="2"/>
    <n v="63684"/>
  </r>
  <r>
    <s v="Standard Class"/>
    <x v="0"/>
    <s v="United States"/>
    <s v="San Bernardino"/>
    <s v="California"/>
    <n v="92404"/>
    <x v="1"/>
    <x v="1"/>
    <s v="Labels"/>
    <n v="1462"/>
    <n v="2"/>
    <n v="0"/>
    <n v="68714"/>
  </r>
  <r>
    <s v="Standard Class"/>
    <x v="0"/>
    <s v="United States"/>
    <s v="San Bernardino"/>
    <s v="California"/>
    <n v="92404"/>
    <x v="1"/>
    <x v="1"/>
    <s v="Supplies"/>
    <n v="3336"/>
    <n v="4"/>
    <n v="0"/>
    <n v="86736"/>
  </r>
  <r>
    <s v="Standard Class"/>
    <x v="0"/>
    <s v="United States"/>
    <s v="San Bernardino"/>
    <s v="California"/>
    <n v="92404"/>
    <x v="1"/>
    <x v="1"/>
    <s v="Paper"/>
    <n v="4014"/>
    <n v="6"/>
    <n v="0"/>
    <n v="196686"/>
  </r>
  <r>
    <s v="First Class"/>
    <x v="2"/>
    <s v="United States"/>
    <s v="Providence"/>
    <s v="Rhode Island"/>
    <n v="2908"/>
    <x v="3"/>
    <x v="1"/>
    <s v="Storage"/>
    <n v="160623"/>
    <n v="9"/>
    <n v="0"/>
    <n v="481869"/>
  </r>
  <r>
    <s v="First Class"/>
    <x v="2"/>
    <s v="United States"/>
    <s v="Providence"/>
    <s v="Rhode Island"/>
    <n v="2908"/>
    <x v="3"/>
    <x v="1"/>
    <s v="Paper"/>
    <n v="1704"/>
    <n v="3"/>
    <n v="0"/>
    <n v="7668"/>
  </r>
  <r>
    <s v="First Class"/>
    <x v="2"/>
    <s v="United States"/>
    <s v="Providence"/>
    <s v="Rhode Island"/>
    <n v="2908"/>
    <x v="3"/>
    <x v="1"/>
    <s v="Binders"/>
    <n v="4953"/>
    <n v="3"/>
    <n v="0"/>
    <n v="237744"/>
  </r>
  <r>
    <s v="First Class"/>
    <x v="2"/>
    <s v="United States"/>
    <s v="Providence"/>
    <s v="Rhode Island"/>
    <n v="2908"/>
    <x v="3"/>
    <x v="0"/>
    <s v="Chairs"/>
    <n v="87232"/>
    <n v="4"/>
    <n v="0"/>
    <n v="2442496"/>
  </r>
  <r>
    <s v="Second Class"/>
    <x v="0"/>
    <s v="United States"/>
    <s v="Fresno"/>
    <s v="California"/>
    <n v="93727"/>
    <x v="1"/>
    <x v="1"/>
    <s v="Binders"/>
    <n v="23912"/>
    <n v="5"/>
    <n v="2"/>
    <n v="77714"/>
  </r>
  <r>
    <s v="First Class"/>
    <x v="0"/>
    <s v="United States"/>
    <s v="Seattle"/>
    <s v="Washington"/>
    <n v="98103"/>
    <x v="1"/>
    <x v="0"/>
    <s v="Bookcases"/>
    <n v="14196"/>
    <n v="2"/>
    <n v="0"/>
    <n v="397488"/>
  </r>
  <r>
    <s v="Second Class"/>
    <x v="2"/>
    <s v="United States"/>
    <s v="Lancaster"/>
    <s v="California"/>
    <n v="93534"/>
    <x v="1"/>
    <x v="1"/>
    <s v="Binders"/>
    <n v="33024"/>
    <n v="2"/>
    <n v="2"/>
    <n v="115584"/>
  </r>
  <r>
    <s v="Second Class"/>
    <x v="2"/>
    <s v="United States"/>
    <s v="Lancaster"/>
    <s v="California"/>
    <n v="93534"/>
    <x v="1"/>
    <x v="1"/>
    <s v="Binders"/>
    <n v="67136"/>
    <n v="4"/>
    <n v="2"/>
    <n v="234976"/>
  </r>
  <r>
    <s v="Standard Class"/>
    <x v="1"/>
    <s v="United States"/>
    <s v="Leominster"/>
    <s v="Massachusetts"/>
    <n v="1453"/>
    <x v="3"/>
    <x v="1"/>
    <s v="Binders"/>
    <n v="1473"/>
    <n v="3"/>
    <n v="0"/>
    <n v="69231"/>
  </r>
  <r>
    <s v="Standard Class"/>
    <x v="1"/>
    <s v="United States"/>
    <s v="Leominster"/>
    <s v="Massachusetts"/>
    <n v="1453"/>
    <x v="3"/>
    <x v="1"/>
    <s v="Storage"/>
    <n v="1049"/>
    <n v="5"/>
    <n v="0"/>
    <n v="25176"/>
  </r>
  <r>
    <s v="Standard Class"/>
    <x v="1"/>
    <s v="United States"/>
    <s v="Leominster"/>
    <s v="Massachusetts"/>
    <n v="1453"/>
    <x v="3"/>
    <x v="1"/>
    <s v="Binders"/>
    <n v="6104"/>
    <n v="4"/>
    <n v="0"/>
    <n v="3052"/>
  </r>
  <r>
    <s v="Standard Class"/>
    <x v="1"/>
    <s v="United States"/>
    <s v="Leominster"/>
    <s v="Massachusetts"/>
    <n v="1453"/>
    <x v="3"/>
    <x v="1"/>
    <s v="Paper"/>
    <n v="1095"/>
    <n v="3"/>
    <n v="0"/>
    <n v="51465"/>
  </r>
  <r>
    <s v="Standard Class"/>
    <x v="1"/>
    <s v="United States"/>
    <s v="Fort Worth"/>
    <s v="Texas"/>
    <n v="76106"/>
    <x v="2"/>
    <x v="1"/>
    <s v="Paper"/>
    <n v="9392"/>
    <n v="2"/>
    <n v="2"/>
    <n v="32872"/>
  </r>
  <r>
    <s v="Standard Class"/>
    <x v="1"/>
    <s v="United States"/>
    <s v="Fort Worth"/>
    <s v="Texas"/>
    <n v="76106"/>
    <x v="2"/>
    <x v="1"/>
    <s v="Art"/>
    <n v="9328"/>
    <n v="1"/>
    <n v="2"/>
    <n v="8162"/>
  </r>
  <r>
    <s v="Standard Class"/>
    <x v="0"/>
    <s v="United States"/>
    <s v="Rochester"/>
    <s v="Minnesota"/>
    <n v="55901"/>
    <x v="2"/>
    <x v="1"/>
    <s v="Binders"/>
    <n v="826"/>
    <n v="2"/>
    <n v="0"/>
    <n v="38822"/>
  </r>
  <r>
    <s v="Standard Class"/>
    <x v="0"/>
    <s v="United States"/>
    <s v="Rochester"/>
    <s v="Minnesota"/>
    <n v="55901"/>
    <x v="2"/>
    <x v="0"/>
    <s v="Chairs"/>
    <n v="26997"/>
    <n v="3"/>
    <n v="0"/>
    <n v="512943"/>
  </r>
  <r>
    <s v="Standard Class"/>
    <x v="2"/>
    <s v="United States"/>
    <s v="Bozeman"/>
    <s v="Montana"/>
    <n v="59715"/>
    <x v="1"/>
    <x v="1"/>
    <s v="Paper"/>
    <n v="2904"/>
    <n v="3"/>
    <n v="0"/>
    <n v="139392"/>
  </r>
  <r>
    <s v="Standard Class"/>
    <x v="2"/>
    <s v="United States"/>
    <s v="Bozeman"/>
    <s v="Montana"/>
    <n v="59715"/>
    <x v="1"/>
    <x v="1"/>
    <s v="Labels"/>
    <n v="1462"/>
    <n v="2"/>
    <n v="0"/>
    <n v="68714"/>
  </r>
  <r>
    <s v="Standard Class"/>
    <x v="2"/>
    <s v="United States"/>
    <s v="Peoria"/>
    <s v="Arizona"/>
    <n v="85345"/>
    <x v="1"/>
    <x v="1"/>
    <s v="Paper"/>
    <n v="11952"/>
    <n v="3"/>
    <n v="2"/>
    <n v="43326"/>
  </r>
  <r>
    <s v="Standard Class"/>
    <x v="2"/>
    <s v="United States"/>
    <s v="Peoria"/>
    <s v="Arizona"/>
    <n v="85345"/>
    <x v="1"/>
    <x v="1"/>
    <s v="Binders"/>
    <n v="4536"/>
    <n v="7"/>
    <n v="7"/>
    <n v="-33264"/>
  </r>
  <r>
    <s v="Standard Class"/>
    <x v="2"/>
    <s v="United States"/>
    <s v="Peoria"/>
    <s v="Arizona"/>
    <n v="85345"/>
    <x v="1"/>
    <x v="1"/>
    <s v="Binders"/>
    <n v="9156"/>
    <n v="2"/>
    <n v="7"/>
    <n v="-6104"/>
  </r>
  <r>
    <s v="Standard Class"/>
    <x v="2"/>
    <s v="United States"/>
    <s v="Peoria"/>
    <s v="Arizona"/>
    <n v="85345"/>
    <x v="1"/>
    <x v="0"/>
    <s v="Furnishings"/>
    <n v="7536"/>
    <n v="5"/>
    <n v="2"/>
    <n v="20724"/>
  </r>
  <r>
    <s v="Standard Class"/>
    <x v="1"/>
    <s v="United States"/>
    <s v="San Diego"/>
    <s v="California"/>
    <n v="92105"/>
    <x v="1"/>
    <x v="1"/>
    <s v="Binders"/>
    <n v="57504"/>
    <n v="6"/>
    <n v="2"/>
    <n v="201264"/>
  </r>
  <r>
    <s v="Standard Class"/>
    <x v="1"/>
    <s v="United States"/>
    <s v="Lakewood"/>
    <s v="Ohio"/>
    <n v="44107"/>
    <x v="3"/>
    <x v="1"/>
    <s v="Art"/>
    <n v="38864"/>
    <n v="7"/>
    <n v="2"/>
    <n v="77728"/>
  </r>
  <r>
    <s v="Standard Class"/>
    <x v="1"/>
    <s v="United States"/>
    <s v="Houston"/>
    <s v="Texas"/>
    <n v="77095"/>
    <x v="2"/>
    <x v="1"/>
    <s v="Paper"/>
    <n v="15552"/>
    <n v="3"/>
    <n v="2"/>
    <n v="54432"/>
  </r>
  <r>
    <s v="Standard Class"/>
    <x v="1"/>
    <s v="United States"/>
    <s v="Perth Amboy"/>
    <s v="New Jersey"/>
    <n v="8861"/>
    <x v="3"/>
    <x v="1"/>
    <s v="Appliances"/>
    <n v="16264"/>
    <n v="2"/>
    <n v="0"/>
    <n v="455392"/>
  </r>
  <r>
    <s v="Standard Class"/>
    <x v="1"/>
    <s v="United States"/>
    <s v="Perth Amboy"/>
    <s v="New Jersey"/>
    <n v="8861"/>
    <x v="3"/>
    <x v="2"/>
    <s v="Phones"/>
    <n v="597"/>
    <n v="3"/>
    <n v="0"/>
    <n v="28059"/>
  </r>
  <r>
    <s v="Standard Class"/>
    <x v="1"/>
    <s v="United States"/>
    <s v="Perth Amboy"/>
    <s v="New Jersey"/>
    <n v="8861"/>
    <x v="3"/>
    <x v="1"/>
    <s v="Paper"/>
    <n v="5548"/>
    <n v="1"/>
    <n v="0"/>
    <n v="266304"/>
  </r>
  <r>
    <s v="First Class"/>
    <x v="0"/>
    <s v="United States"/>
    <s v="Philadelphia"/>
    <s v="Pennsylvania"/>
    <n v="19134"/>
    <x v="3"/>
    <x v="0"/>
    <s v="Furnishings"/>
    <n v="2898"/>
    <n v="7"/>
    <n v="2"/>
    <n v="36225"/>
  </r>
  <r>
    <s v="First Class"/>
    <x v="0"/>
    <s v="United States"/>
    <s v="Philadelphia"/>
    <s v="Pennsylvania"/>
    <n v="19134"/>
    <x v="3"/>
    <x v="1"/>
    <s v="Binders"/>
    <n v="2502"/>
    <n v="3"/>
    <n v="7"/>
    <n v="-20016"/>
  </r>
  <r>
    <s v="First Class"/>
    <x v="0"/>
    <s v="United States"/>
    <s v="Philadelphia"/>
    <s v="Pennsylvania"/>
    <n v="19134"/>
    <x v="3"/>
    <x v="1"/>
    <s v="Binders"/>
    <n v="648"/>
    <n v="4"/>
    <n v="7"/>
    <n v="-4752"/>
  </r>
  <r>
    <s v="First Class"/>
    <x v="0"/>
    <s v="United States"/>
    <s v="Philadelphia"/>
    <s v="Pennsylvania"/>
    <n v="19134"/>
    <x v="3"/>
    <x v="0"/>
    <s v="Chairs"/>
    <n v="341488"/>
    <n v="8"/>
    <n v="3"/>
    <n v="-73176"/>
  </r>
  <r>
    <s v="First Class"/>
    <x v="0"/>
    <s v="United States"/>
    <s v="Philadelphia"/>
    <s v="Pennsylvania"/>
    <n v="19134"/>
    <x v="3"/>
    <x v="1"/>
    <s v="Art"/>
    <n v="1112"/>
    <n v="5"/>
    <n v="2"/>
    <n v="834"/>
  </r>
  <r>
    <s v="First Class"/>
    <x v="0"/>
    <s v="United States"/>
    <s v="Philadelphia"/>
    <s v="Pennsylvania"/>
    <n v="19134"/>
    <x v="3"/>
    <x v="0"/>
    <s v="Furnishings"/>
    <n v="25344"/>
    <n v="6"/>
    <n v="2"/>
    <n v="34848"/>
  </r>
  <r>
    <s v="Standard Class"/>
    <x v="0"/>
    <s v="United States"/>
    <s v="Richmond"/>
    <s v="Indiana"/>
    <n v="47374"/>
    <x v="2"/>
    <x v="0"/>
    <s v="Furnishings"/>
    <n v="1731"/>
    <n v="3"/>
    <n v="0"/>
    <n v="5193"/>
  </r>
  <r>
    <s v="First Class"/>
    <x v="0"/>
    <s v="United States"/>
    <s v="Detroit"/>
    <s v="Michigan"/>
    <n v="48227"/>
    <x v="2"/>
    <x v="2"/>
    <s v="Accessories"/>
    <n v="19995"/>
    <n v="5"/>
    <n v="0"/>
    <n v="63984"/>
  </r>
  <r>
    <s v="First Class"/>
    <x v="0"/>
    <s v="United States"/>
    <s v="Detroit"/>
    <s v="Michigan"/>
    <n v="48227"/>
    <x v="2"/>
    <x v="0"/>
    <s v="Chairs"/>
    <n v="158669"/>
    <n v="7"/>
    <n v="0"/>
    <n v="4125394"/>
  </r>
  <r>
    <s v="First Class"/>
    <x v="0"/>
    <s v="United States"/>
    <s v="Detroit"/>
    <s v="Michigan"/>
    <n v="48227"/>
    <x v="2"/>
    <x v="2"/>
    <s v="Accessories"/>
    <n v="8499"/>
    <n v="1"/>
    <n v="0"/>
    <n v="305964"/>
  </r>
  <r>
    <s v="First Class"/>
    <x v="0"/>
    <s v="United States"/>
    <s v="Detroit"/>
    <s v="Michigan"/>
    <n v="48227"/>
    <x v="2"/>
    <x v="0"/>
    <s v="Tables"/>
    <n v="4118"/>
    <n v="2"/>
    <n v="0"/>
    <n v="70006"/>
  </r>
  <r>
    <s v="Standard Class"/>
    <x v="1"/>
    <s v="United States"/>
    <s v="Los Angeles"/>
    <s v="California"/>
    <n v="90049"/>
    <x v="1"/>
    <x v="1"/>
    <s v="Fasteners"/>
    <n v="1134"/>
    <n v="3"/>
    <n v="0"/>
    <n v="52164"/>
  </r>
  <r>
    <s v="Standard Class"/>
    <x v="1"/>
    <s v="United States"/>
    <s v="Los Angeles"/>
    <s v="California"/>
    <n v="90049"/>
    <x v="1"/>
    <x v="1"/>
    <s v="Storage"/>
    <n v="803"/>
    <n v="5"/>
    <n v="0"/>
    <n v="20878"/>
  </r>
  <r>
    <s v="Standard Class"/>
    <x v="1"/>
    <s v="United States"/>
    <s v="Los Angeles"/>
    <s v="California"/>
    <n v="90049"/>
    <x v="1"/>
    <x v="1"/>
    <s v="Binders"/>
    <n v="15968"/>
    <n v="2"/>
    <n v="2"/>
    <n v="53892"/>
  </r>
  <r>
    <s v="Standard Class"/>
    <x v="1"/>
    <s v="United States"/>
    <s v="Los Angeles"/>
    <s v="California"/>
    <n v="90049"/>
    <x v="1"/>
    <x v="1"/>
    <s v="Paper"/>
    <n v="6474"/>
    <n v="13"/>
    <n v="0"/>
    <n v="304278"/>
  </r>
  <r>
    <s v="Standard Class"/>
    <x v="1"/>
    <s v="United States"/>
    <s v="Los Angeles"/>
    <s v="California"/>
    <n v="90049"/>
    <x v="1"/>
    <x v="1"/>
    <s v="Binders"/>
    <n v="19296"/>
    <n v="3"/>
    <n v="2"/>
    <n v="603"/>
  </r>
  <r>
    <s v="Standard Class"/>
    <x v="1"/>
    <s v="United States"/>
    <s v="Los Angeles"/>
    <s v="California"/>
    <n v="90049"/>
    <x v="1"/>
    <x v="1"/>
    <s v="Storage"/>
    <n v="40564"/>
    <n v="4"/>
    <n v="0"/>
    <n v="121692"/>
  </r>
  <r>
    <s v="Standard Class"/>
    <x v="1"/>
    <s v="United States"/>
    <s v="Los Angeles"/>
    <s v="California"/>
    <n v="90049"/>
    <x v="1"/>
    <x v="0"/>
    <s v="Chairs"/>
    <n v="146352"/>
    <n v="3"/>
    <n v="2"/>
    <n v="-9147"/>
  </r>
  <r>
    <s v="Standard Class"/>
    <x v="1"/>
    <s v="United States"/>
    <s v="Los Angeles"/>
    <s v="California"/>
    <n v="90049"/>
    <x v="1"/>
    <x v="2"/>
    <s v="Accessories"/>
    <n v="25191"/>
    <n v="9"/>
    <n v="0"/>
    <n v="478629"/>
  </r>
  <r>
    <s v="Standard Class"/>
    <x v="1"/>
    <s v="United States"/>
    <s v="Los Angeles"/>
    <s v="California"/>
    <n v="90049"/>
    <x v="1"/>
    <x v="1"/>
    <s v="Art"/>
    <n v="1239"/>
    <n v="3"/>
    <n v="0"/>
    <n v="3717"/>
  </r>
  <r>
    <s v="Standard Class"/>
    <x v="0"/>
    <s v="United States"/>
    <s v="Pomona"/>
    <s v="California"/>
    <n v="91767"/>
    <x v="1"/>
    <x v="2"/>
    <s v="Accessories"/>
    <n v="19996"/>
    <n v="4"/>
    <n v="0"/>
    <n v="69986"/>
  </r>
  <r>
    <s v="Standard Class"/>
    <x v="0"/>
    <s v="United States"/>
    <s v="Pomona"/>
    <s v="California"/>
    <n v="91767"/>
    <x v="1"/>
    <x v="0"/>
    <s v="Tables"/>
    <n v="710832"/>
    <n v="3"/>
    <n v="2"/>
    <n v="-977394"/>
  </r>
  <r>
    <s v="Second Class"/>
    <x v="1"/>
    <s v="United States"/>
    <s v="Philadelphia"/>
    <s v="Pennsylvania"/>
    <n v="19134"/>
    <x v="3"/>
    <x v="1"/>
    <s v="Binders"/>
    <n v="1941"/>
    <n v="1"/>
    <n v="7"/>
    <n v="-1294"/>
  </r>
  <r>
    <s v="Standard Class"/>
    <x v="0"/>
    <s v="United States"/>
    <s v="Ontario"/>
    <s v="California"/>
    <n v="91761"/>
    <x v="1"/>
    <x v="0"/>
    <s v="Chairs"/>
    <n v="28392"/>
    <n v="5"/>
    <n v="2"/>
    <n v="-46137"/>
  </r>
  <r>
    <s v="Standard Class"/>
    <x v="1"/>
    <s v="United States"/>
    <s v="Seattle"/>
    <s v="Washington"/>
    <n v="98105"/>
    <x v="1"/>
    <x v="1"/>
    <s v="Binders"/>
    <n v="7312"/>
    <n v="2"/>
    <n v="2"/>
    <n v="25592"/>
  </r>
  <r>
    <s v="Second Class"/>
    <x v="2"/>
    <s v="United States"/>
    <s v="Brentwood"/>
    <s v="California"/>
    <n v="94513"/>
    <x v="1"/>
    <x v="2"/>
    <s v="Accessories"/>
    <n v="5997"/>
    <n v="3"/>
    <n v="0"/>
    <n v="137931"/>
  </r>
  <r>
    <s v="Second Class"/>
    <x v="2"/>
    <s v="United States"/>
    <s v="Brentwood"/>
    <s v="California"/>
    <n v="94513"/>
    <x v="1"/>
    <x v="2"/>
    <s v="Phones"/>
    <n v="761544"/>
    <n v="7"/>
    <n v="2"/>
    <n v="666351"/>
  </r>
  <r>
    <s v="Standard Class"/>
    <x v="0"/>
    <s v="United States"/>
    <s v="San Francisco"/>
    <s v="California"/>
    <n v="94122"/>
    <x v="1"/>
    <x v="0"/>
    <s v="Furnishings"/>
    <n v="582"/>
    <n v="3"/>
    <n v="0"/>
    <n v="28518"/>
  </r>
  <r>
    <s v="First Class"/>
    <x v="0"/>
    <s v="United States"/>
    <s v="Baltimore"/>
    <s v="Maryland"/>
    <n v="21215"/>
    <x v="3"/>
    <x v="1"/>
    <s v="Paper"/>
    <n v="399"/>
    <n v="5"/>
    <n v="0"/>
    <n v="1995"/>
  </r>
  <r>
    <s v="First Class"/>
    <x v="0"/>
    <s v="United States"/>
    <s v="Baltimore"/>
    <s v="Maryland"/>
    <n v="21215"/>
    <x v="3"/>
    <x v="1"/>
    <s v="Appliances"/>
    <n v="9086"/>
    <n v="7"/>
    <n v="0"/>
    <n v="263494"/>
  </r>
  <r>
    <s v="First Class"/>
    <x v="0"/>
    <s v="United States"/>
    <s v="Baltimore"/>
    <s v="Maryland"/>
    <n v="21215"/>
    <x v="3"/>
    <x v="1"/>
    <s v="Paper"/>
    <n v="9485"/>
    <n v="5"/>
    <n v="0"/>
    <n v="45528"/>
  </r>
  <r>
    <s v="Standard Class"/>
    <x v="0"/>
    <s v="United States"/>
    <s v="Phoenix"/>
    <s v="Arizona"/>
    <n v="85023"/>
    <x v="1"/>
    <x v="1"/>
    <s v="Paper"/>
    <n v="106232"/>
    <n v="7"/>
    <n v="2"/>
    <n v="371812"/>
  </r>
  <r>
    <s v="Standard Class"/>
    <x v="0"/>
    <s v="United States"/>
    <s v="Phoenix"/>
    <s v="Arizona"/>
    <n v="85023"/>
    <x v="1"/>
    <x v="2"/>
    <s v="Phones"/>
    <n v="111984"/>
    <n v="2"/>
    <n v="2"/>
    <n v="111984"/>
  </r>
  <r>
    <s v="Standard Class"/>
    <x v="0"/>
    <s v="United States"/>
    <s v="Phoenix"/>
    <s v="Arizona"/>
    <n v="85023"/>
    <x v="1"/>
    <x v="0"/>
    <s v="Furnishings"/>
    <n v="7712"/>
    <n v="2"/>
    <n v="2"/>
    <n v="17352"/>
  </r>
  <r>
    <s v="Standard Class"/>
    <x v="0"/>
    <s v="United States"/>
    <s v="Los Angeles"/>
    <s v="California"/>
    <n v="90008"/>
    <x v="1"/>
    <x v="1"/>
    <s v="Paper"/>
    <n v="3744"/>
    <n v="6"/>
    <n v="0"/>
    <n v="16848"/>
  </r>
  <r>
    <s v="Standard Class"/>
    <x v="2"/>
    <s v="United States"/>
    <s v="Houston"/>
    <s v="Texas"/>
    <n v="77036"/>
    <x v="2"/>
    <x v="1"/>
    <s v="Labels"/>
    <n v="2368"/>
    <n v="2"/>
    <n v="2"/>
    <n v="888"/>
  </r>
  <r>
    <s v="Standard Class"/>
    <x v="0"/>
    <s v="United States"/>
    <s v="New York City"/>
    <s v="New York"/>
    <n v="10009"/>
    <x v="3"/>
    <x v="1"/>
    <s v="Labels"/>
    <n v="12212"/>
    <n v="4"/>
    <n v="0"/>
    <n v="561752"/>
  </r>
  <r>
    <s v="Standard Class"/>
    <x v="0"/>
    <s v="United States"/>
    <s v="New York City"/>
    <s v="New York"/>
    <n v="10009"/>
    <x v="3"/>
    <x v="1"/>
    <s v="Labels"/>
    <n v="1845"/>
    <n v="5"/>
    <n v="0"/>
    <n v="86715"/>
  </r>
  <r>
    <s v="Standard Class"/>
    <x v="0"/>
    <s v="United States"/>
    <s v="New York City"/>
    <s v="New York"/>
    <n v="10009"/>
    <x v="3"/>
    <x v="1"/>
    <s v="Storage"/>
    <n v="3249"/>
    <n v="5"/>
    <n v="0"/>
    <n v="38988"/>
  </r>
  <r>
    <s v="Standard Class"/>
    <x v="0"/>
    <s v="United States"/>
    <s v="New York City"/>
    <s v="New York"/>
    <n v="10009"/>
    <x v="3"/>
    <x v="1"/>
    <s v="Paper"/>
    <n v="14673"/>
    <n v="3"/>
    <n v="0"/>
    <n v="689631"/>
  </r>
  <r>
    <s v="Standard Class"/>
    <x v="0"/>
    <s v="United States"/>
    <s v="New York City"/>
    <s v="New York"/>
    <n v="10009"/>
    <x v="3"/>
    <x v="1"/>
    <s v="Fasteners"/>
    <n v="396"/>
    <n v="2"/>
    <n v="0"/>
    <n v="14652"/>
  </r>
  <r>
    <s v="Standard Class"/>
    <x v="1"/>
    <s v="United States"/>
    <s v="Rancho Cucamonga"/>
    <s v="California"/>
    <n v="91730"/>
    <x v="1"/>
    <x v="1"/>
    <s v="Labels"/>
    <n v="576"/>
    <n v="2"/>
    <n v="0"/>
    <n v="26496"/>
  </r>
  <r>
    <s v="Standard Class"/>
    <x v="0"/>
    <s v="United States"/>
    <s v="Wilmington"/>
    <s v="Delaware"/>
    <n v="19805"/>
    <x v="3"/>
    <x v="1"/>
    <s v="Binders"/>
    <n v="2655"/>
    <n v="3"/>
    <n v="0"/>
    <n v="130095"/>
  </r>
  <r>
    <s v="Standard Class"/>
    <x v="0"/>
    <s v="United States"/>
    <s v="Wilmington"/>
    <s v="Delaware"/>
    <n v="19805"/>
    <x v="3"/>
    <x v="0"/>
    <s v="Tables"/>
    <n v="310443"/>
    <n v="3"/>
    <n v="3"/>
    <n v="-487839"/>
  </r>
  <r>
    <s v="Standard Class"/>
    <x v="2"/>
    <s v="United States"/>
    <s v="Moorhead"/>
    <s v="Minnesota"/>
    <n v="56560"/>
    <x v="2"/>
    <x v="0"/>
    <s v="Chairs"/>
    <n v="4799"/>
    <n v="5"/>
    <n v="0"/>
    <n v="81583"/>
  </r>
  <r>
    <s v="Second Class"/>
    <x v="0"/>
    <s v="United States"/>
    <s v="Farmington"/>
    <s v="New Mexico"/>
    <n v="87401"/>
    <x v="1"/>
    <x v="1"/>
    <s v="Supplies"/>
    <n v="1288"/>
    <n v="1"/>
    <n v="0"/>
    <n v="3864"/>
  </r>
  <r>
    <s v="Standard Class"/>
    <x v="0"/>
    <s v="United States"/>
    <s v="Wilmington"/>
    <s v="North Carolina"/>
    <n v="28403"/>
    <x v="0"/>
    <x v="1"/>
    <s v="Art"/>
    <n v="1312"/>
    <n v="5"/>
    <n v="2"/>
    <n v="1476"/>
  </r>
  <r>
    <s v="Standard Class"/>
    <x v="2"/>
    <s v="United States"/>
    <s v="Jackson"/>
    <s v="Mississippi"/>
    <n v="39212"/>
    <x v="0"/>
    <x v="1"/>
    <s v="Binders"/>
    <n v="51184"/>
    <n v="8"/>
    <n v="0"/>
    <n v="2405648"/>
  </r>
  <r>
    <s v="Standard Class"/>
    <x v="2"/>
    <s v="United States"/>
    <s v="Jackson"/>
    <s v="Mississippi"/>
    <n v="39212"/>
    <x v="0"/>
    <x v="1"/>
    <s v="Art"/>
    <n v="9196"/>
    <n v="4"/>
    <n v="0"/>
    <n v="257488"/>
  </r>
  <r>
    <s v="Standard Class"/>
    <x v="2"/>
    <s v="United States"/>
    <s v="Jackson"/>
    <s v="Mississippi"/>
    <n v="39212"/>
    <x v="0"/>
    <x v="1"/>
    <s v="Art"/>
    <n v="834"/>
    <n v="3"/>
    <n v="0"/>
    <n v="21684"/>
  </r>
  <r>
    <s v="Standard Class"/>
    <x v="0"/>
    <s v="United States"/>
    <s v="Portland"/>
    <s v="Oregon"/>
    <n v="97206"/>
    <x v="1"/>
    <x v="1"/>
    <s v="Storage"/>
    <n v="3768"/>
    <n v="3"/>
    <n v="2"/>
    <n v="2355"/>
  </r>
  <r>
    <s v="Standard Class"/>
    <x v="0"/>
    <s v="United States"/>
    <s v="Portland"/>
    <s v="Oregon"/>
    <n v="97206"/>
    <x v="1"/>
    <x v="2"/>
    <s v="Accessories"/>
    <n v="279944"/>
    <n v="7"/>
    <n v="2"/>
    <n v="804839"/>
  </r>
  <r>
    <s v="Standard Class"/>
    <x v="0"/>
    <s v="United States"/>
    <s v="Denver"/>
    <s v="Colorado"/>
    <n v="80219"/>
    <x v="1"/>
    <x v="1"/>
    <s v="Storage"/>
    <n v="636408"/>
    <n v="3"/>
    <n v="2"/>
    <n v="-159102"/>
  </r>
  <r>
    <s v="Standard Class"/>
    <x v="0"/>
    <s v="United States"/>
    <s v="Denver"/>
    <s v="Colorado"/>
    <n v="80219"/>
    <x v="1"/>
    <x v="1"/>
    <s v="Art"/>
    <n v="83168"/>
    <n v="4"/>
    <n v="2"/>
    <n v="93564"/>
  </r>
  <r>
    <s v="Same Day"/>
    <x v="2"/>
    <s v="United States"/>
    <s v="Tucson"/>
    <s v="Arizona"/>
    <n v="85705"/>
    <x v="1"/>
    <x v="0"/>
    <s v="Chairs"/>
    <n v="259136"/>
    <n v="4"/>
    <n v="2"/>
    <n v="-259136"/>
  </r>
  <r>
    <s v="Second Class"/>
    <x v="1"/>
    <s v="United States"/>
    <s v="New York City"/>
    <s v="New York"/>
    <n v="10009"/>
    <x v="3"/>
    <x v="1"/>
    <s v="Paper"/>
    <n v="22192"/>
    <n v="4"/>
    <n v="0"/>
    <n v="1065216"/>
  </r>
  <r>
    <s v="Second Class"/>
    <x v="1"/>
    <s v="United States"/>
    <s v="New York City"/>
    <s v="New York"/>
    <n v="10009"/>
    <x v="3"/>
    <x v="2"/>
    <s v="Accessories"/>
    <n v="26"/>
    <n v="2"/>
    <n v="0"/>
    <n v="117"/>
  </r>
  <r>
    <s v="Standard Class"/>
    <x v="0"/>
    <s v="United States"/>
    <s v="Boynton Beach"/>
    <s v="Florida"/>
    <n v="33437"/>
    <x v="0"/>
    <x v="1"/>
    <s v="Paper"/>
    <n v="15552"/>
    <n v="3"/>
    <n v="2"/>
    <n v="54432"/>
  </r>
  <r>
    <s v="Same Day"/>
    <x v="1"/>
    <s v="United States"/>
    <s v="Mesquite"/>
    <s v="Texas"/>
    <n v="75150"/>
    <x v="2"/>
    <x v="1"/>
    <s v="Binders"/>
    <n v="876"/>
    <n v="1"/>
    <n v="8"/>
    <n v="-14016"/>
  </r>
  <r>
    <s v="Same Day"/>
    <x v="0"/>
    <s v="United States"/>
    <s v="Redlands"/>
    <s v="California"/>
    <n v="92374"/>
    <x v="1"/>
    <x v="1"/>
    <s v="Paper"/>
    <n v="1998"/>
    <n v="1"/>
    <n v="0"/>
    <n v="93906"/>
  </r>
  <r>
    <s v="Same Day"/>
    <x v="0"/>
    <s v="United States"/>
    <s v="Redlands"/>
    <s v="California"/>
    <n v="92374"/>
    <x v="1"/>
    <x v="1"/>
    <s v="Binders"/>
    <n v="398352"/>
    <n v="3"/>
    <n v="2"/>
    <n v="124485"/>
  </r>
  <r>
    <s v="Same Day"/>
    <x v="0"/>
    <s v="United States"/>
    <s v="Redlands"/>
    <s v="California"/>
    <n v="92374"/>
    <x v="1"/>
    <x v="1"/>
    <s v="Art"/>
    <n v="504"/>
    <n v="3"/>
    <n v="0"/>
    <n v="126"/>
  </r>
  <r>
    <s v="Same Day"/>
    <x v="0"/>
    <s v="United States"/>
    <s v="Redlands"/>
    <s v="California"/>
    <n v="92374"/>
    <x v="1"/>
    <x v="1"/>
    <s v="Fasteners"/>
    <n v="1745"/>
    <n v="5"/>
    <n v="0"/>
    <n v="8027"/>
  </r>
  <r>
    <s v="Same Day"/>
    <x v="0"/>
    <s v="United States"/>
    <s v="Redlands"/>
    <s v="California"/>
    <n v="92374"/>
    <x v="1"/>
    <x v="0"/>
    <s v="Chairs"/>
    <n v="323136"/>
    <n v="4"/>
    <n v="2"/>
    <n v="20196"/>
  </r>
  <r>
    <s v="Same Day"/>
    <x v="0"/>
    <s v="United States"/>
    <s v="Redlands"/>
    <s v="California"/>
    <n v="92374"/>
    <x v="1"/>
    <x v="1"/>
    <s v="Supplies"/>
    <n v="297"/>
    <n v="3"/>
    <n v="0"/>
    <n v="8019"/>
  </r>
  <r>
    <s v="Same Day"/>
    <x v="0"/>
    <s v="United States"/>
    <s v="Redlands"/>
    <s v="California"/>
    <n v="92374"/>
    <x v="1"/>
    <x v="2"/>
    <s v="Phones"/>
    <n v="129584"/>
    <n v="4"/>
    <n v="2"/>
    <n v="145782"/>
  </r>
  <r>
    <s v="Same Day"/>
    <x v="0"/>
    <s v="United States"/>
    <s v="Redlands"/>
    <s v="California"/>
    <n v="92374"/>
    <x v="1"/>
    <x v="1"/>
    <s v="Storage"/>
    <n v="4684"/>
    <n v="2"/>
    <n v="0"/>
    <n v="126468"/>
  </r>
  <r>
    <s v="Same Day"/>
    <x v="0"/>
    <s v="United States"/>
    <s v="Redlands"/>
    <s v="California"/>
    <n v="92374"/>
    <x v="1"/>
    <x v="0"/>
    <s v="Bookcases"/>
    <n v="425833"/>
    <n v="1"/>
    <n v="15"/>
    <n v="200392"/>
  </r>
  <r>
    <s v="Second Class"/>
    <x v="0"/>
    <s v="United States"/>
    <s v="Rochester"/>
    <s v="New York"/>
    <n v="14609"/>
    <x v="3"/>
    <x v="0"/>
    <s v="Tables"/>
    <n v="20967"/>
    <n v="1"/>
    <n v="4"/>
    <n v="-13978"/>
  </r>
  <r>
    <s v="Standard Class"/>
    <x v="0"/>
    <s v="United States"/>
    <s v="Stockton"/>
    <s v="California"/>
    <n v="95207"/>
    <x v="1"/>
    <x v="1"/>
    <s v="Paper"/>
    <n v="15988"/>
    <n v="7"/>
    <n v="0"/>
    <n v="735448"/>
  </r>
  <r>
    <s v="First Class"/>
    <x v="1"/>
    <s v="United States"/>
    <s v="Seattle"/>
    <s v="Washington"/>
    <n v="98105"/>
    <x v="1"/>
    <x v="1"/>
    <s v="Paper"/>
    <n v="528"/>
    <n v="1"/>
    <n v="0"/>
    <n v="2376"/>
  </r>
  <r>
    <s v="First Class"/>
    <x v="1"/>
    <s v="United States"/>
    <s v="Seattle"/>
    <s v="Washington"/>
    <n v="98105"/>
    <x v="1"/>
    <x v="1"/>
    <s v="Binders"/>
    <n v="89592"/>
    <n v="5"/>
    <n v="2"/>
    <n v="302373"/>
  </r>
  <r>
    <s v="Standard Class"/>
    <x v="0"/>
    <s v="United States"/>
    <s v="Ormond Beach"/>
    <s v="Florida"/>
    <n v="32174"/>
    <x v="0"/>
    <x v="1"/>
    <s v="Binders"/>
    <n v="2808"/>
    <n v="3"/>
    <n v="7"/>
    <n v="-19656"/>
  </r>
  <r>
    <s v="First Class"/>
    <x v="1"/>
    <s v="United States"/>
    <s v="Sunnyvale"/>
    <s v="California"/>
    <n v="94086"/>
    <x v="1"/>
    <x v="0"/>
    <s v="Chairs"/>
    <n v="215976"/>
    <n v="3"/>
    <n v="2"/>
    <n v="-26997"/>
  </r>
  <r>
    <s v="Second Class"/>
    <x v="2"/>
    <s v="United States"/>
    <s v="Lansing"/>
    <s v="Michigan"/>
    <n v="48911"/>
    <x v="2"/>
    <x v="0"/>
    <s v="Bookcases"/>
    <n v="24196"/>
    <n v="2"/>
    <n v="0"/>
    <n v="411332"/>
  </r>
  <r>
    <s v="Second Class"/>
    <x v="2"/>
    <s v="United States"/>
    <s v="Lansing"/>
    <s v="Michigan"/>
    <n v="48911"/>
    <x v="2"/>
    <x v="1"/>
    <s v="Labels"/>
    <n v="2772"/>
    <n v="9"/>
    <n v="0"/>
    <n v="133056"/>
  </r>
  <r>
    <s v="Standard Class"/>
    <x v="2"/>
    <s v="United States"/>
    <s v="Philadelphia"/>
    <s v="Pennsylvania"/>
    <n v="19143"/>
    <x v="3"/>
    <x v="1"/>
    <s v="Envelopes"/>
    <n v="10468"/>
    <n v="5"/>
    <n v="2"/>
    <n v="353295"/>
  </r>
  <r>
    <s v="Standard Class"/>
    <x v="2"/>
    <s v="United States"/>
    <s v="Philadelphia"/>
    <s v="Pennsylvania"/>
    <n v="19143"/>
    <x v="3"/>
    <x v="2"/>
    <s v="Phones"/>
    <n v="62958"/>
    <n v="7"/>
    <n v="4"/>
    <n v="94437"/>
  </r>
  <r>
    <s v="Standard Class"/>
    <x v="0"/>
    <s v="United States"/>
    <s v="Philadelphia"/>
    <s v="Pennsylvania"/>
    <n v="19143"/>
    <x v="3"/>
    <x v="2"/>
    <s v="Accessories"/>
    <n v="86376"/>
    <n v="3"/>
    <n v="2"/>
    <n v="10797"/>
  </r>
  <r>
    <s v="Standard Class"/>
    <x v="2"/>
    <s v="United States"/>
    <s v="Philadelphia"/>
    <s v="Pennsylvania"/>
    <n v="19134"/>
    <x v="3"/>
    <x v="0"/>
    <s v="Furnishings"/>
    <n v="64944"/>
    <n v="3"/>
    <n v="2"/>
    <n v="64944"/>
  </r>
  <r>
    <s v="Standard Class"/>
    <x v="2"/>
    <s v="United States"/>
    <s v="Philadelphia"/>
    <s v="Pennsylvania"/>
    <n v="19134"/>
    <x v="3"/>
    <x v="1"/>
    <s v="Paper"/>
    <n v="20736"/>
    <n v="4"/>
    <n v="2"/>
    <n v="72576"/>
  </r>
  <r>
    <s v="Second Class"/>
    <x v="1"/>
    <s v="United States"/>
    <s v="Dover"/>
    <s v="New Hampshire"/>
    <n v="3820"/>
    <x v="3"/>
    <x v="1"/>
    <s v="Appliances"/>
    <n v="3328"/>
    <n v="4"/>
    <n v="0"/>
    <n v="93184"/>
  </r>
  <r>
    <s v="Second Class"/>
    <x v="1"/>
    <s v="United States"/>
    <s v="Dover"/>
    <s v="New Hampshire"/>
    <n v="3820"/>
    <x v="3"/>
    <x v="1"/>
    <s v="Art"/>
    <n v="3852"/>
    <n v="9"/>
    <n v="0"/>
    <n v="119412"/>
  </r>
  <r>
    <s v="Second Class"/>
    <x v="1"/>
    <s v="United States"/>
    <s v="Dover"/>
    <s v="New Hampshire"/>
    <n v="3820"/>
    <x v="3"/>
    <x v="0"/>
    <s v="Furnishings"/>
    <n v="13986"/>
    <n v="7"/>
    <n v="0"/>
    <n v="601398"/>
  </r>
  <r>
    <s v="Standard Class"/>
    <x v="0"/>
    <s v="United States"/>
    <s v="New York City"/>
    <s v="New York"/>
    <n v="10011"/>
    <x v="3"/>
    <x v="1"/>
    <s v="Paper"/>
    <n v="1965"/>
    <n v="3"/>
    <n v="0"/>
    <n v="9039"/>
  </r>
  <r>
    <s v="Standard Class"/>
    <x v="0"/>
    <s v="United States"/>
    <s v="Philadelphia"/>
    <s v="Pennsylvania"/>
    <n v="19134"/>
    <x v="3"/>
    <x v="1"/>
    <s v="Binders"/>
    <n v="152991"/>
    <n v="3"/>
    <n v="7"/>
    <n v="-1223928"/>
  </r>
  <r>
    <s v="Standard Class"/>
    <x v="0"/>
    <s v="United States"/>
    <s v="Philadelphia"/>
    <s v="Pennsylvania"/>
    <n v="19134"/>
    <x v="3"/>
    <x v="1"/>
    <s v="Fasteners"/>
    <n v="10584"/>
    <n v="7"/>
    <n v="2"/>
    <n v="-23814"/>
  </r>
  <r>
    <s v="Standard Class"/>
    <x v="0"/>
    <s v="United States"/>
    <s v="Philadelphia"/>
    <s v="Pennsylvania"/>
    <n v="19134"/>
    <x v="3"/>
    <x v="2"/>
    <s v="Phones"/>
    <n v="9492"/>
    <n v="4"/>
    <n v="4"/>
    <n v="1582"/>
  </r>
  <r>
    <s v="Standard Class"/>
    <x v="0"/>
    <s v="United States"/>
    <s v="Grand Prairie"/>
    <s v="Texas"/>
    <n v="75051"/>
    <x v="2"/>
    <x v="0"/>
    <s v="Furnishings"/>
    <n v="1476"/>
    <n v="5"/>
    <n v="6"/>
    <n v="-11439"/>
  </r>
  <r>
    <s v="Standard Class"/>
    <x v="0"/>
    <s v="United States"/>
    <s v="Grand Prairie"/>
    <s v="Texas"/>
    <n v="75051"/>
    <x v="2"/>
    <x v="1"/>
    <s v="Binders"/>
    <n v="3656"/>
    <n v="4"/>
    <n v="8"/>
    <n v="-58496"/>
  </r>
  <r>
    <s v="Same Day"/>
    <x v="0"/>
    <s v="United States"/>
    <s v="New York City"/>
    <s v="New York"/>
    <n v="10009"/>
    <x v="3"/>
    <x v="1"/>
    <s v="Paper"/>
    <n v="14682"/>
    <n v="3"/>
    <n v="0"/>
    <n v="7341"/>
  </r>
  <r>
    <s v="Standard Class"/>
    <x v="1"/>
    <s v="United States"/>
    <s v="Long Beach"/>
    <s v="New York"/>
    <n v="11561"/>
    <x v="3"/>
    <x v="1"/>
    <s v="Binders"/>
    <n v="149544"/>
    <n v="9"/>
    <n v="2"/>
    <n v="504711"/>
  </r>
  <r>
    <s v="Standard Class"/>
    <x v="1"/>
    <s v="United States"/>
    <s v="Long Beach"/>
    <s v="New York"/>
    <n v="11561"/>
    <x v="3"/>
    <x v="1"/>
    <s v="Supplies"/>
    <n v="1714"/>
    <n v="2"/>
    <n v="0"/>
    <n v="44564"/>
  </r>
  <r>
    <s v="Standard Class"/>
    <x v="1"/>
    <s v="United States"/>
    <s v="Long Beach"/>
    <s v="New York"/>
    <n v="11561"/>
    <x v="3"/>
    <x v="0"/>
    <s v="Tables"/>
    <n v="991764"/>
    <n v="3"/>
    <n v="4"/>
    <n v="-3471174"/>
  </r>
  <r>
    <s v="Standard Class"/>
    <x v="1"/>
    <s v="United States"/>
    <s v="Philadelphia"/>
    <s v="Pennsylvania"/>
    <n v="19140"/>
    <x v="3"/>
    <x v="1"/>
    <s v="Paper"/>
    <n v="3048"/>
    <n v="6"/>
    <n v="2"/>
    <n v="9906"/>
  </r>
  <r>
    <s v="Standard Class"/>
    <x v="1"/>
    <s v="United States"/>
    <s v="Philadelphia"/>
    <s v="Pennsylvania"/>
    <n v="19140"/>
    <x v="3"/>
    <x v="2"/>
    <s v="Phones"/>
    <n v="23988"/>
    <n v="2"/>
    <n v="4"/>
    <n v="-47976"/>
  </r>
  <r>
    <s v="Standard Class"/>
    <x v="1"/>
    <s v="United States"/>
    <s v="Philadelphia"/>
    <s v="Pennsylvania"/>
    <n v="19140"/>
    <x v="3"/>
    <x v="1"/>
    <s v="Fasteners"/>
    <n v="16688"/>
    <n v="7"/>
    <n v="2"/>
    <n v="54236"/>
  </r>
  <r>
    <s v="Standard Class"/>
    <x v="1"/>
    <s v="United States"/>
    <s v="York"/>
    <s v="Pennsylvania"/>
    <n v="17403"/>
    <x v="3"/>
    <x v="0"/>
    <s v="Chairs"/>
    <n v="422058"/>
    <n v="3"/>
    <n v="3"/>
    <n v="-180882"/>
  </r>
  <r>
    <s v="Standard Class"/>
    <x v="1"/>
    <s v="United States"/>
    <s v="York"/>
    <s v="Pennsylvania"/>
    <n v="17403"/>
    <x v="3"/>
    <x v="1"/>
    <s v="Binders"/>
    <n v="38088"/>
    <n v="4"/>
    <n v="7"/>
    <n v="-279312"/>
  </r>
  <r>
    <s v="Standard Class"/>
    <x v="1"/>
    <s v="United States"/>
    <s v="York"/>
    <s v="Pennsylvania"/>
    <n v="17403"/>
    <x v="3"/>
    <x v="1"/>
    <s v="Storage"/>
    <n v="254352"/>
    <n v="6"/>
    <n v="2"/>
    <n v="-508704"/>
  </r>
  <r>
    <s v="Standard Class"/>
    <x v="0"/>
    <s v="United States"/>
    <s v="Concord"/>
    <s v="California"/>
    <n v="94521"/>
    <x v="1"/>
    <x v="0"/>
    <s v="Furnishings"/>
    <n v="4331"/>
    <n v="1"/>
    <n v="0"/>
    <n v="4331"/>
  </r>
  <r>
    <s v="Standard Class"/>
    <x v="0"/>
    <s v="United States"/>
    <s v="New York City"/>
    <s v="New York"/>
    <n v="10035"/>
    <x v="3"/>
    <x v="2"/>
    <s v="Phones"/>
    <n v="8495"/>
    <n v="5"/>
    <n v="0"/>
    <n v="22087"/>
  </r>
  <r>
    <s v="Standard Class"/>
    <x v="0"/>
    <s v="United States"/>
    <s v="College Station"/>
    <s v="Texas"/>
    <n v="77840"/>
    <x v="2"/>
    <x v="0"/>
    <s v="Chairs"/>
    <n v="233058"/>
    <n v="3"/>
    <n v="3"/>
    <n v="-532704"/>
  </r>
  <r>
    <s v="Second Class"/>
    <x v="0"/>
    <s v="United States"/>
    <s v="Saint Louis"/>
    <s v="Missouri"/>
    <n v="63116"/>
    <x v="2"/>
    <x v="2"/>
    <s v="Accessories"/>
    <n v="11179"/>
    <n v="7"/>
    <n v="0"/>
    <n v="435981"/>
  </r>
  <r>
    <s v="Standard Class"/>
    <x v="0"/>
    <s v="United States"/>
    <s v="Quincy"/>
    <s v="Massachusetts"/>
    <n v="2169"/>
    <x v="3"/>
    <x v="1"/>
    <s v="Paper"/>
    <n v="1494"/>
    <n v="3"/>
    <n v="0"/>
    <n v="70218"/>
  </r>
  <r>
    <s v="Standard Class"/>
    <x v="1"/>
    <s v="United States"/>
    <s v="New York City"/>
    <s v="New York"/>
    <n v="10009"/>
    <x v="3"/>
    <x v="1"/>
    <s v="Binders"/>
    <n v="1416"/>
    <n v="2"/>
    <n v="2"/>
    <n v="5133"/>
  </r>
  <r>
    <s v="Standard Class"/>
    <x v="2"/>
    <s v="United States"/>
    <s v="Dallas"/>
    <s v="Texas"/>
    <n v="75081"/>
    <x v="2"/>
    <x v="0"/>
    <s v="Furnishings"/>
    <n v="22608"/>
    <n v="3"/>
    <n v="6"/>
    <n v="-101736"/>
  </r>
  <r>
    <s v="Second Class"/>
    <x v="0"/>
    <s v="United States"/>
    <s v="Los Angeles"/>
    <s v="California"/>
    <n v="90032"/>
    <x v="1"/>
    <x v="1"/>
    <s v="Fasteners"/>
    <n v="2148"/>
    <n v="6"/>
    <n v="0"/>
    <n v="1074"/>
  </r>
  <r>
    <s v="First Class"/>
    <x v="0"/>
    <s v="United States"/>
    <s v="Minneapolis"/>
    <s v="Minnesota"/>
    <n v="55407"/>
    <x v="2"/>
    <x v="1"/>
    <s v="Storage"/>
    <n v="50181"/>
    <n v="3"/>
    <n v="0"/>
    <n v="0"/>
  </r>
  <r>
    <s v="First Class"/>
    <x v="0"/>
    <s v="United States"/>
    <s v="Minneapolis"/>
    <s v="Minnesota"/>
    <n v="55407"/>
    <x v="2"/>
    <x v="1"/>
    <s v="Storage"/>
    <n v="16194"/>
    <n v="3"/>
    <n v="0"/>
    <n v="97164"/>
  </r>
  <r>
    <s v="Standard Class"/>
    <x v="2"/>
    <s v="United States"/>
    <s v="Deltona"/>
    <s v="Florida"/>
    <n v="32725"/>
    <x v="0"/>
    <x v="1"/>
    <s v="Art"/>
    <n v="17856"/>
    <n v="4"/>
    <n v="2"/>
    <n v="20088"/>
  </r>
  <r>
    <s v="Standard Class"/>
    <x v="0"/>
    <s v="United States"/>
    <s v="Chicago"/>
    <s v="Illinois"/>
    <n v="60610"/>
    <x v="2"/>
    <x v="1"/>
    <s v="Binders"/>
    <n v="8808"/>
    <n v="3"/>
    <n v="8"/>
    <n v="-149736"/>
  </r>
  <r>
    <s v="Same Day"/>
    <x v="0"/>
    <s v="United States"/>
    <s v="Cincinnati"/>
    <s v="Ohio"/>
    <n v="45231"/>
    <x v="3"/>
    <x v="0"/>
    <s v="Furnishings"/>
    <n v="79384"/>
    <n v="1"/>
    <n v="2"/>
    <n v="29769"/>
  </r>
  <r>
    <s v="Standard Class"/>
    <x v="2"/>
    <s v="United States"/>
    <s v="Oakland"/>
    <s v="California"/>
    <n v="94601"/>
    <x v="1"/>
    <x v="1"/>
    <s v="Art"/>
    <n v="3458"/>
    <n v="1"/>
    <n v="0"/>
    <n v="100282"/>
  </r>
  <r>
    <s v="Standard Class"/>
    <x v="2"/>
    <s v="United States"/>
    <s v="Manteca"/>
    <s v="California"/>
    <n v="95336"/>
    <x v="1"/>
    <x v="1"/>
    <s v="Paper"/>
    <n v="31455"/>
    <n v="3"/>
    <n v="0"/>
    <n v="150984"/>
  </r>
  <r>
    <s v="Standard Class"/>
    <x v="0"/>
    <s v="United States"/>
    <s v="Laredo"/>
    <s v="Texas"/>
    <n v="78041"/>
    <x v="2"/>
    <x v="2"/>
    <s v="Accessories"/>
    <n v="191976"/>
    <n v="3"/>
    <n v="2"/>
    <n v="23997"/>
  </r>
  <r>
    <s v="Standard Class"/>
    <x v="0"/>
    <s v="United States"/>
    <s v="Laredo"/>
    <s v="Texas"/>
    <n v="78041"/>
    <x v="2"/>
    <x v="1"/>
    <s v="Paper"/>
    <n v="8288"/>
    <n v="2"/>
    <n v="2"/>
    <n v="30044"/>
  </r>
  <r>
    <s v="Standard Class"/>
    <x v="0"/>
    <s v="United States"/>
    <s v="Laredo"/>
    <s v="Texas"/>
    <n v="78041"/>
    <x v="2"/>
    <x v="0"/>
    <s v="Furnishings"/>
    <n v="13992"/>
    <n v="5"/>
    <n v="6"/>
    <n v="-150414"/>
  </r>
  <r>
    <s v="Standard Class"/>
    <x v="0"/>
    <s v="United States"/>
    <s v="Laredo"/>
    <s v="Texas"/>
    <n v="78041"/>
    <x v="2"/>
    <x v="1"/>
    <s v="Art"/>
    <n v="15872"/>
    <n v="1"/>
    <n v="2"/>
    <n v="11904"/>
  </r>
  <r>
    <s v="Standard Class"/>
    <x v="0"/>
    <s v="United States"/>
    <s v="Laredo"/>
    <s v="Texas"/>
    <n v="78041"/>
    <x v="2"/>
    <x v="1"/>
    <s v="Binders"/>
    <n v="6286"/>
    <n v="7"/>
    <n v="8"/>
    <n v="-110005"/>
  </r>
  <r>
    <s v="Second Class"/>
    <x v="0"/>
    <s v="United States"/>
    <s v="Kent"/>
    <s v="Ohio"/>
    <n v="44240"/>
    <x v="3"/>
    <x v="1"/>
    <s v="Art"/>
    <n v="14016"/>
    <n v="3"/>
    <n v="2"/>
    <n v="1752"/>
  </r>
  <r>
    <s v="Second Class"/>
    <x v="0"/>
    <s v="United States"/>
    <s v="Kent"/>
    <s v="Ohio"/>
    <n v="44240"/>
    <x v="3"/>
    <x v="2"/>
    <s v="Accessories"/>
    <n v="71976"/>
    <n v="3"/>
    <n v="2"/>
    <n v="-8997"/>
  </r>
  <r>
    <s v="Second Class"/>
    <x v="0"/>
    <s v="United States"/>
    <s v="Kent"/>
    <s v="Ohio"/>
    <n v="44240"/>
    <x v="3"/>
    <x v="2"/>
    <s v="Phones"/>
    <n v="107982"/>
    <n v="3"/>
    <n v="4"/>
    <n v="-269955"/>
  </r>
  <r>
    <s v="Standard Class"/>
    <x v="1"/>
    <s v="United States"/>
    <s v="San Angelo"/>
    <s v="Texas"/>
    <n v="76903"/>
    <x v="2"/>
    <x v="0"/>
    <s v="Chairs"/>
    <n v="305312"/>
    <n v="2"/>
    <n v="3"/>
    <n v="-87232"/>
  </r>
  <r>
    <s v="First Class"/>
    <x v="0"/>
    <s v="United States"/>
    <s v="San Francisco"/>
    <s v="California"/>
    <n v="94122"/>
    <x v="1"/>
    <x v="1"/>
    <s v="Binders"/>
    <n v="19752"/>
    <n v="3"/>
    <n v="2"/>
    <n v="69132"/>
  </r>
  <r>
    <s v="Standard Class"/>
    <x v="2"/>
    <s v="United States"/>
    <s v="Houston"/>
    <s v="Texas"/>
    <n v="77070"/>
    <x v="2"/>
    <x v="1"/>
    <s v="Binders"/>
    <n v="9264"/>
    <n v="3"/>
    <n v="8"/>
    <n v="-13896"/>
  </r>
  <r>
    <s v="Second Class"/>
    <x v="1"/>
    <s v="United States"/>
    <s v="Houston"/>
    <s v="Texas"/>
    <n v="77041"/>
    <x v="2"/>
    <x v="1"/>
    <s v="Storage"/>
    <n v="61792"/>
    <n v="4"/>
    <n v="2"/>
    <n v="61792"/>
  </r>
  <r>
    <s v="Standard Class"/>
    <x v="2"/>
    <s v="United States"/>
    <s v="Salt Lake City"/>
    <s v="Utah"/>
    <n v="84106"/>
    <x v="1"/>
    <x v="1"/>
    <s v="Paper"/>
    <n v="4568"/>
    <n v="2"/>
    <n v="0"/>
    <n v="210128"/>
  </r>
  <r>
    <s v="Standard Class"/>
    <x v="2"/>
    <s v="United States"/>
    <s v="Salt Lake City"/>
    <s v="Utah"/>
    <n v="84106"/>
    <x v="1"/>
    <x v="1"/>
    <s v="Paper"/>
    <n v="6012"/>
    <n v="9"/>
    <n v="0"/>
    <n v="288576"/>
  </r>
  <r>
    <s v="Standard Class"/>
    <x v="2"/>
    <s v="United States"/>
    <s v="Salt Lake City"/>
    <s v="Utah"/>
    <n v="84106"/>
    <x v="1"/>
    <x v="1"/>
    <s v="Binders"/>
    <n v="4172"/>
    <n v="5"/>
    <n v="2"/>
    <n v="130375"/>
  </r>
  <r>
    <s v="Standard Class"/>
    <x v="2"/>
    <s v="United States"/>
    <s v="Salt Lake City"/>
    <s v="Utah"/>
    <n v="84106"/>
    <x v="1"/>
    <x v="1"/>
    <s v="Paper"/>
    <n v="716"/>
    <n v="8"/>
    <n v="0"/>
    <n v="32936"/>
  </r>
  <r>
    <s v="Standard Class"/>
    <x v="0"/>
    <s v="United States"/>
    <s v="New York City"/>
    <s v="New York"/>
    <n v="10009"/>
    <x v="3"/>
    <x v="1"/>
    <s v="Binders"/>
    <n v="85232"/>
    <n v="7"/>
    <n v="2"/>
    <n v="308966"/>
  </r>
  <r>
    <s v="Standard Class"/>
    <x v="0"/>
    <s v="United States"/>
    <s v="New York City"/>
    <s v="New York"/>
    <n v="10009"/>
    <x v="3"/>
    <x v="1"/>
    <s v="Labels"/>
    <n v="444"/>
    <n v="3"/>
    <n v="0"/>
    <n v="222"/>
  </r>
  <r>
    <s v="Standard Class"/>
    <x v="0"/>
    <s v="United States"/>
    <s v="New York City"/>
    <s v="New York"/>
    <n v="10009"/>
    <x v="3"/>
    <x v="0"/>
    <s v="Chairs"/>
    <n v="442764"/>
    <n v="4"/>
    <n v="1"/>
    <n v="590352"/>
  </r>
  <r>
    <s v="Standard Class"/>
    <x v="0"/>
    <s v="United States"/>
    <s v="New York City"/>
    <s v="New York"/>
    <n v="10009"/>
    <x v="3"/>
    <x v="2"/>
    <s v="Machines"/>
    <n v="399995"/>
    <n v="5"/>
    <n v="0"/>
    <n v="11599855"/>
  </r>
  <r>
    <s v="Standard Class"/>
    <x v="0"/>
    <s v="United States"/>
    <s v="New York City"/>
    <s v="New York"/>
    <n v="10009"/>
    <x v="3"/>
    <x v="2"/>
    <s v="Accessories"/>
    <n v="19995"/>
    <n v="5"/>
    <n v="0"/>
    <n v="219945"/>
  </r>
  <r>
    <s v="Standard Class"/>
    <x v="0"/>
    <s v="United States"/>
    <s v="New York City"/>
    <s v="New York"/>
    <n v="10009"/>
    <x v="3"/>
    <x v="0"/>
    <s v="Furnishings"/>
    <n v="6368"/>
    <n v="8"/>
    <n v="0"/>
    <n v="280192"/>
  </r>
  <r>
    <s v="Second Class"/>
    <x v="1"/>
    <s v="United States"/>
    <s v="Salinas"/>
    <s v="California"/>
    <n v="93905"/>
    <x v="1"/>
    <x v="1"/>
    <s v="Binders"/>
    <n v="54896"/>
    <n v="2"/>
    <n v="2"/>
    <n v="185274"/>
  </r>
  <r>
    <s v="Same Day"/>
    <x v="0"/>
    <s v="United States"/>
    <s v="Huntsville"/>
    <s v="Alabama"/>
    <n v="35810"/>
    <x v="0"/>
    <x v="2"/>
    <s v="Accessories"/>
    <n v="29"/>
    <n v="2"/>
    <n v="0"/>
    <n v="725"/>
  </r>
  <r>
    <s v="Standard Class"/>
    <x v="0"/>
    <s v="United States"/>
    <s v="Columbus"/>
    <s v="Indiana"/>
    <n v="47201"/>
    <x v="2"/>
    <x v="1"/>
    <s v="Envelopes"/>
    <n v="7008"/>
    <n v="6"/>
    <n v="0"/>
    <n v="3504"/>
  </r>
  <r>
    <s v="Standard Class"/>
    <x v="0"/>
    <s v="United States"/>
    <s v="Columbus"/>
    <s v="Indiana"/>
    <n v="47201"/>
    <x v="2"/>
    <x v="0"/>
    <s v="Furnishings"/>
    <n v="1213"/>
    <n v="2"/>
    <n v="0"/>
    <n v="25473"/>
  </r>
  <r>
    <s v="Standard Class"/>
    <x v="0"/>
    <s v="United States"/>
    <s v="Columbus"/>
    <s v="Indiana"/>
    <n v="47201"/>
    <x v="2"/>
    <x v="2"/>
    <s v="Phones"/>
    <n v="145449"/>
    <n v="9"/>
    <n v="0"/>
    <n v="3781674"/>
  </r>
  <r>
    <s v="Standard Class"/>
    <x v="0"/>
    <s v="United States"/>
    <s v="Los Angeles"/>
    <s v="California"/>
    <n v="90049"/>
    <x v="1"/>
    <x v="1"/>
    <s v="Appliances"/>
    <n v="6081"/>
    <n v="3"/>
    <n v="0"/>
    <n v="170268"/>
  </r>
  <r>
    <s v="Standard Class"/>
    <x v="0"/>
    <s v="United States"/>
    <s v="Seattle"/>
    <s v="Washington"/>
    <n v="98105"/>
    <x v="1"/>
    <x v="1"/>
    <s v="Binders"/>
    <n v="153552"/>
    <n v="3"/>
    <n v="2"/>
    <n v="518238"/>
  </r>
  <r>
    <s v="Standard Class"/>
    <x v="0"/>
    <s v="United States"/>
    <s v="Seattle"/>
    <s v="Washington"/>
    <n v="98105"/>
    <x v="1"/>
    <x v="1"/>
    <s v="Appliances"/>
    <n v="6534"/>
    <n v="3"/>
    <n v="0"/>
    <n v="22869"/>
  </r>
  <r>
    <s v="Standard Class"/>
    <x v="0"/>
    <s v="United States"/>
    <s v="Seattle"/>
    <s v="Washington"/>
    <n v="98105"/>
    <x v="1"/>
    <x v="1"/>
    <s v="Paper"/>
    <n v="12392"/>
    <n v="4"/>
    <n v="0"/>
    <n v="55764"/>
  </r>
  <r>
    <s v="Standard Class"/>
    <x v="0"/>
    <s v="United States"/>
    <s v="Seattle"/>
    <s v="Washington"/>
    <n v="98105"/>
    <x v="1"/>
    <x v="1"/>
    <s v="Appliances"/>
    <n v="351"/>
    <n v="3"/>
    <n v="0"/>
    <n v="12285"/>
  </r>
  <r>
    <s v="Standard Class"/>
    <x v="0"/>
    <s v="United States"/>
    <s v="Seattle"/>
    <s v="Washington"/>
    <n v="98105"/>
    <x v="1"/>
    <x v="2"/>
    <s v="Accessories"/>
    <n v="4475"/>
    <n v="5"/>
    <n v="0"/>
    <n v="85025"/>
  </r>
  <r>
    <s v="Standard Class"/>
    <x v="0"/>
    <s v="United States"/>
    <s v="Knoxville"/>
    <s v="Tennessee"/>
    <n v="37918"/>
    <x v="0"/>
    <x v="1"/>
    <s v="Art"/>
    <n v="4704"/>
    <n v="2"/>
    <n v="2"/>
    <n v="4116"/>
  </r>
  <r>
    <s v="Standard Class"/>
    <x v="0"/>
    <s v="United States"/>
    <s v="Montgomery"/>
    <s v="Alabama"/>
    <n v="36116"/>
    <x v="0"/>
    <x v="1"/>
    <s v="Art"/>
    <n v="1467"/>
    <n v="3"/>
    <n v="0"/>
    <n v="39609"/>
  </r>
  <r>
    <s v="Standard Class"/>
    <x v="0"/>
    <s v="United States"/>
    <s v="Philadelphia"/>
    <s v="Pennsylvania"/>
    <n v="19120"/>
    <x v="3"/>
    <x v="1"/>
    <s v="Paper"/>
    <n v="15552"/>
    <n v="3"/>
    <n v="2"/>
    <n v="54432"/>
  </r>
  <r>
    <s v="Standard Class"/>
    <x v="0"/>
    <s v="United States"/>
    <s v="Philadelphia"/>
    <s v="Pennsylvania"/>
    <n v="19120"/>
    <x v="3"/>
    <x v="1"/>
    <s v="Paper"/>
    <n v="5232"/>
    <n v="1"/>
    <n v="2"/>
    <n v="17004"/>
  </r>
  <r>
    <s v="Standard Class"/>
    <x v="0"/>
    <s v="United States"/>
    <s v="Little Rock"/>
    <s v="Arkansas"/>
    <n v="72209"/>
    <x v="0"/>
    <x v="0"/>
    <s v="Furnishings"/>
    <n v="222"/>
    <n v="6"/>
    <n v="0"/>
    <n v="9102"/>
  </r>
  <r>
    <s v="Standard Class"/>
    <x v="0"/>
    <s v="United States"/>
    <s v="Little Rock"/>
    <s v="Arkansas"/>
    <n v="72209"/>
    <x v="0"/>
    <x v="2"/>
    <s v="Phones"/>
    <n v="88193"/>
    <n v="7"/>
    <n v="0"/>
    <n v="2293018"/>
  </r>
  <r>
    <s v="Standard Class"/>
    <x v="2"/>
    <s v="United States"/>
    <s v="Seattle"/>
    <s v="Washington"/>
    <n v="98103"/>
    <x v="1"/>
    <x v="1"/>
    <s v="Binders"/>
    <n v="6096"/>
    <n v="2"/>
    <n v="2"/>
    <n v="21336"/>
  </r>
  <r>
    <s v="Standard Class"/>
    <x v="2"/>
    <s v="United States"/>
    <s v="Seattle"/>
    <s v="Washington"/>
    <n v="98103"/>
    <x v="1"/>
    <x v="0"/>
    <s v="Furnishings"/>
    <n v="19182"/>
    <n v="3"/>
    <n v="0"/>
    <n v="748098"/>
  </r>
  <r>
    <s v="Standard Class"/>
    <x v="0"/>
    <s v="United States"/>
    <s v="Lancaster"/>
    <s v="Pennsylvania"/>
    <n v="17602"/>
    <x v="3"/>
    <x v="0"/>
    <s v="Furnishings"/>
    <n v="20104"/>
    <n v="1"/>
    <n v="2"/>
    <n v="17591"/>
  </r>
  <r>
    <s v="Second Class"/>
    <x v="2"/>
    <s v="United States"/>
    <s v="Bristol"/>
    <s v="Tennessee"/>
    <n v="37620"/>
    <x v="0"/>
    <x v="1"/>
    <s v="Art"/>
    <n v="6756"/>
    <n v="3"/>
    <n v="2"/>
    <n v="8445"/>
  </r>
  <r>
    <s v="Standard Class"/>
    <x v="2"/>
    <s v="United States"/>
    <s v="Aurora"/>
    <s v="Illinois"/>
    <n v="60505"/>
    <x v="2"/>
    <x v="1"/>
    <s v="Binders"/>
    <n v="29932"/>
    <n v="7"/>
    <n v="8"/>
    <n v="-463946"/>
  </r>
  <r>
    <s v="Standard Class"/>
    <x v="2"/>
    <s v="United States"/>
    <s v="Aurora"/>
    <s v="Illinois"/>
    <n v="60505"/>
    <x v="2"/>
    <x v="2"/>
    <s v="Phones"/>
    <n v="38272"/>
    <n v="4"/>
    <n v="2"/>
    <n v="38272"/>
  </r>
  <r>
    <s v="Standard Class"/>
    <x v="2"/>
    <s v="United States"/>
    <s v="New York City"/>
    <s v="New York"/>
    <n v="10009"/>
    <x v="3"/>
    <x v="1"/>
    <s v="Art"/>
    <n v="1652"/>
    <n v="4"/>
    <n v="0"/>
    <n v="75992"/>
  </r>
  <r>
    <s v="Second Class"/>
    <x v="0"/>
    <s v="United States"/>
    <s v="Fairfield"/>
    <s v="Connecticut"/>
    <n v="6824"/>
    <x v="3"/>
    <x v="2"/>
    <s v="Phones"/>
    <n v="83293"/>
    <n v="7"/>
    <n v="0"/>
    <n v="2332204"/>
  </r>
  <r>
    <s v="Second Class"/>
    <x v="0"/>
    <s v="United States"/>
    <s v="Fairfield"/>
    <s v="Connecticut"/>
    <n v="6824"/>
    <x v="3"/>
    <x v="1"/>
    <s v="Binders"/>
    <n v="438"/>
    <n v="10"/>
    <n v="0"/>
    <n v="21024"/>
  </r>
  <r>
    <s v="First Class"/>
    <x v="1"/>
    <s v="United States"/>
    <s v="Lincoln Park"/>
    <s v="Michigan"/>
    <n v="48146"/>
    <x v="2"/>
    <x v="1"/>
    <s v="Appliances"/>
    <n v="167292"/>
    <n v="6"/>
    <n v="1"/>
    <n v="297408"/>
  </r>
  <r>
    <s v="Standard Class"/>
    <x v="0"/>
    <s v="United States"/>
    <s v="New York City"/>
    <s v="New York"/>
    <n v="10035"/>
    <x v="3"/>
    <x v="0"/>
    <s v="Furnishings"/>
    <n v="2742"/>
    <n v="1"/>
    <n v="0"/>
    <n v="112422"/>
  </r>
  <r>
    <s v="First Class"/>
    <x v="0"/>
    <s v="United States"/>
    <s v="San Jose"/>
    <s v="California"/>
    <n v="95123"/>
    <x v="1"/>
    <x v="1"/>
    <s v="Binders"/>
    <n v="144"/>
    <n v="1"/>
    <n v="2"/>
    <n v="504"/>
  </r>
  <r>
    <s v="First Class"/>
    <x v="0"/>
    <s v="United States"/>
    <s v="San Jose"/>
    <s v="California"/>
    <n v="95123"/>
    <x v="1"/>
    <x v="1"/>
    <s v="Binders"/>
    <n v="61776"/>
    <n v="13"/>
    <n v="2"/>
    <n v="208494"/>
  </r>
  <r>
    <s v="First Class"/>
    <x v="0"/>
    <s v="United States"/>
    <s v="San Jose"/>
    <s v="California"/>
    <n v="95123"/>
    <x v="1"/>
    <x v="1"/>
    <s v="Appliances"/>
    <n v="24196"/>
    <n v="2"/>
    <n v="0"/>
    <n v="6049"/>
  </r>
  <r>
    <s v="First Class"/>
    <x v="0"/>
    <s v="United States"/>
    <s v="San Jose"/>
    <s v="California"/>
    <n v="95123"/>
    <x v="1"/>
    <x v="0"/>
    <s v="Chairs"/>
    <n v="108608"/>
    <n v="4"/>
    <n v="2"/>
    <n v="95032"/>
  </r>
  <r>
    <s v="Standard Class"/>
    <x v="1"/>
    <s v="United States"/>
    <s v="Jacksonville"/>
    <s v="Florida"/>
    <n v="32216"/>
    <x v="0"/>
    <x v="1"/>
    <s v="Art"/>
    <n v="2816"/>
    <n v="2"/>
    <n v="2"/>
    <n v="9856"/>
  </r>
  <r>
    <s v="Standard Class"/>
    <x v="1"/>
    <s v="United States"/>
    <s v="San Francisco"/>
    <s v="California"/>
    <n v="94110"/>
    <x v="1"/>
    <x v="1"/>
    <s v="Binders"/>
    <n v="9984"/>
    <n v="4"/>
    <n v="2"/>
    <n v="36192"/>
  </r>
  <r>
    <s v="Standard Class"/>
    <x v="1"/>
    <s v="United States"/>
    <s v="San Francisco"/>
    <s v="California"/>
    <n v="94110"/>
    <x v="1"/>
    <x v="1"/>
    <s v="Storage"/>
    <n v="1498"/>
    <n v="1"/>
    <n v="0"/>
    <n v="41944"/>
  </r>
  <r>
    <s v="Standard Class"/>
    <x v="1"/>
    <s v="United States"/>
    <s v="San Francisco"/>
    <s v="California"/>
    <n v="94110"/>
    <x v="1"/>
    <x v="2"/>
    <s v="Phones"/>
    <n v="11456"/>
    <n v="4"/>
    <n v="2"/>
    <n v="10024"/>
  </r>
  <r>
    <s v="Same Day"/>
    <x v="0"/>
    <s v="United States"/>
    <s v="Marion"/>
    <s v="Ohio"/>
    <n v="43302"/>
    <x v="3"/>
    <x v="2"/>
    <s v="Phones"/>
    <n v="48594"/>
    <n v="2"/>
    <n v="4"/>
    <n v="-89089"/>
  </r>
  <r>
    <s v="Same Day"/>
    <x v="0"/>
    <s v="United States"/>
    <s v="Marion"/>
    <s v="Ohio"/>
    <n v="43302"/>
    <x v="3"/>
    <x v="1"/>
    <s v="Art"/>
    <n v="37376"/>
    <n v="8"/>
    <n v="2"/>
    <n v="4672"/>
  </r>
  <r>
    <s v="Same Day"/>
    <x v="0"/>
    <s v="United States"/>
    <s v="Marion"/>
    <s v="Ohio"/>
    <n v="43302"/>
    <x v="3"/>
    <x v="0"/>
    <s v="Chairs"/>
    <n v="70686"/>
    <n v="1"/>
    <n v="3"/>
    <n v="-242352"/>
  </r>
  <r>
    <s v="Standard Class"/>
    <x v="1"/>
    <s v="United States"/>
    <s v="Philadelphia"/>
    <s v="Pennsylvania"/>
    <n v="19134"/>
    <x v="3"/>
    <x v="1"/>
    <s v="Paper"/>
    <n v="54816"/>
    <n v="3"/>
    <n v="2"/>
    <n v="178152"/>
  </r>
  <r>
    <s v="Second Class"/>
    <x v="0"/>
    <s v="United States"/>
    <s v="Littleton"/>
    <s v="Colorado"/>
    <n v="80122"/>
    <x v="1"/>
    <x v="0"/>
    <s v="Bookcases"/>
    <n v="72294"/>
    <n v="1"/>
    <n v="7"/>
    <n v="-988018"/>
  </r>
  <r>
    <s v="Standard Class"/>
    <x v="1"/>
    <s v="United States"/>
    <s v="Austin"/>
    <s v="Texas"/>
    <n v="78745"/>
    <x v="2"/>
    <x v="1"/>
    <s v="Fasteners"/>
    <n v="2896"/>
    <n v="2"/>
    <n v="2"/>
    <n v="4706"/>
  </r>
  <r>
    <s v="Standard Class"/>
    <x v="1"/>
    <s v="United States"/>
    <s v="Austin"/>
    <s v="Texas"/>
    <n v="78745"/>
    <x v="2"/>
    <x v="2"/>
    <s v="Phones"/>
    <n v="124792"/>
    <n v="1"/>
    <n v="2"/>
    <n v="15599"/>
  </r>
  <r>
    <s v="Standard Class"/>
    <x v="0"/>
    <s v="United States"/>
    <s v="New York City"/>
    <s v="New York"/>
    <n v="10024"/>
    <x v="3"/>
    <x v="0"/>
    <s v="Tables"/>
    <n v="330588"/>
    <n v="1"/>
    <n v="4"/>
    <n v="-1157058"/>
  </r>
  <r>
    <s v="Standard Class"/>
    <x v="0"/>
    <s v="United States"/>
    <s v="San Francisco"/>
    <s v="California"/>
    <n v="94122"/>
    <x v="1"/>
    <x v="1"/>
    <s v="Binders"/>
    <n v="673568"/>
    <n v="2"/>
    <n v="2"/>
    <n v="252588"/>
  </r>
  <r>
    <s v="Standard Class"/>
    <x v="0"/>
    <s v="United States"/>
    <s v="San Francisco"/>
    <s v="California"/>
    <n v="94122"/>
    <x v="1"/>
    <x v="1"/>
    <s v="Appliances"/>
    <n v="5298"/>
    <n v="2"/>
    <n v="0"/>
    <n v="148344"/>
  </r>
  <r>
    <s v="Standard Class"/>
    <x v="0"/>
    <s v="United States"/>
    <s v="La Porte"/>
    <s v="Indiana"/>
    <n v="46350"/>
    <x v="2"/>
    <x v="0"/>
    <s v="Furnishings"/>
    <n v="52645"/>
    <n v="5"/>
    <n v="0"/>
    <n v="31587"/>
  </r>
  <r>
    <s v="Standard Class"/>
    <x v="0"/>
    <s v="United States"/>
    <s v="Chicago"/>
    <s v="Illinois"/>
    <n v="60610"/>
    <x v="2"/>
    <x v="1"/>
    <s v="Storage"/>
    <n v="22892"/>
    <n v="5"/>
    <n v="2"/>
    <n v="143075"/>
  </r>
  <r>
    <s v="Second Class"/>
    <x v="0"/>
    <s v="United States"/>
    <s v="Portland"/>
    <s v="Oregon"/>
    <n v="97206"/>
    <x v="1"/>
    <x v="2"/>
    <s v="Phones"/>
    <n v="319968"/>
    <n v="4"/>
    <n v="2"/>
    <n v="359964"/>
  </r>
  <r>
    <s v="Standard Class"/>
    <x v="1"/>
    <s v="United States"/>
    <s v="Burlington"/>
    <s v="Vermont"/>
    <n v="5408"/>
    <x v="3"/>
    <x v="2"/>
    <s v="Accessories"/>
    <n v="20503"/>
    <n v="7"/>
    <n v="0"/>
    <n v="676599"/>
  </r>
  <r>
    <s v="Second Class"/>
    <x v="0"/>
    <s v="United States"/>
    <s v="Indianapolis"/>
    <s v="Indiana"/>
    <n v="46203"/>
    <x v="2"/>
    <x v="1"/>
    <s v="Storage"/>
    <n v="19086"/>
    <n v="2"/>
    <n v="0"/>
    <n v="114516"/>
  </r>
  <r>
    <s v="Second Class"/>
    <x v="0"/>
    <s v="United States"/>
    <s v="Indianapolis"/>
    <s v="Indiana"/>
    <n v="46203"/>
    <x v="2"/>
    <x v="1"/>
    <s v="Art"/>
    <n v="2432"/>
    <n v="8"/>
    <n v="0"/>
    <n v="82688"/>
  </r>
  <r>
    <s v="Standard Class"/>
    <x v="2"/>
    <s v="United States"/>
    <s v="Provo"/>
    <s v="Utah"/>
    <n v="84604"/>
    <x v="1"/>
    <x v="1"/>
    <s v="Supplies"/>
    <n v="444"/>
    <n v="5"/>
    <n v="0"/>
    <n v="12432"/>
  </r>
  <r>
    <s v="Standard Class"/>
    <x v="2"/>
    <s v="United States"/>
    <s v="Chicago"/>
    <s v="Illinois"/>
    <n v="60610"/>
    <x v="2"/>
    <x v="0"/>
    <s v="Furnishings"/>
    <n v="444"/>
    <n v="2"/>
    <n v="6"/>
    <n v="-5217"/>
  </r>
  <r>
    <s v="Second Class"/>
    <x v="0"/>
    <s v="United States"/>
    <s v="Los Angeles"/>
    <s v="California"/>
    <n v="90049"/>
    <x v="1"/>
    <x v="1"/>
    <s v="Binders"/>
    <n v="1016792"/>
    <n v="1"/>
    <n v="2"/>
    <n v="381297"/>
  </r>
  <r>
    <s v="Second Class"/>
    <x v="0"/>
    <s v="United States"/>
    <s v="Los Angeles"/>
    <s v="California"/>
    <n v="90049"/>
    <x v="1"/>
    <x v="1"/>
    <s v="Binders"/>
    <n v="38136"/>
    <n v="7"/>
    <n v="2"/>
    <n v="133476"/>
  </r>
  <r>
    <s v="Standard Class"/>
    <x v="0"/>
    <s v="United States"/>
    <s v="Philadelphia"/>
    <s v="Pennsylvania"/>
    <n v="19134"/>
    <x v="3"/>
    <x v="2"/>
    <s v="Phones"/>
    <n v="494982"/>
    <n v="3"/>
    <n v="4"/>
    <n v="-1154958"/>
  </r>
  <r>
    <s v="Standard Class"/>
    <x v="2"/>
    <s v="United States"/>
    <s v="Pasadena"/>
    <s v="California"/>
    <n v="91104"/>
    <x v="1"/>
    <x v="1"/>
    <s v="Storage"/>
    <n v="5656"/>
    <n v="2"/>
    <n v="0"/>
    <n v="152712"/>
  </r>
  <r>
    <s v="Standard Class"/>
    <x v="2"/>
    <s v="United States"/>
    <s v="Pasadena"/>
    <s v="California"/>
    <n v="91104"/>
    <x v="1"/>
    <x v="1"/>
    <s v="Art"/>
    <n v="556"/>
    <n v="2"/>
    <n v="0"/>
    <n v="14456"/>
  </r>
  <r>
    <s v="Standard Class"/>
    <x v="2"/>
    <s v="United States"/>
    <s v="Pasadena"/>
    <s v="California"/>
    <n v="91104"/>
    <x v="1"/>
    <x v="1"/>
    <s v="Fasteners"/>
    <n v="902"/>
    <n v="2"/>
    <n v="0"/>
    <n v="35178"/>
  </r>
  <r>
    <s v="Standard Class"/>
    <x v="2"/>
    <s v="United States"/>
    <s v="Pasadena"/>
    <s v="California"/>
    <n v="91104"/>
    <x v="1"/>
    <x v="1"/>
    <s v="Appliances"/>
    <n v="862"/>
    <n v="1"/>
    <n v="0"/>
    <n v="22412"/>
  </r>
  <r>
    <s v="Standard Class"/>
    <x v="2"/>
    <s v="United States"/>
    <s v="Pasadena"/>
    <s v="California"/>
    <n v="91104"/>
    <x v="1"/>
    <x v="2"/>
    <s v="Phones"/>
    <n v="659976"/>
    <n v="3"/>
    <n v="2"/>
    <n v="494982"/>
  </r>
  <r>
    <s v="Second Class"/>
    <x v="0"/>
    <s v="United States"/>
    <s v="Los Angeles"/>
    <s v="California"/>
    <n v="90004"/>
    <x v="1"/>
    <x v="1"/>
    <s v="Paper"/>
    <n v="1336"/>
    <n v="2"/>
    <n v="0"/>
    <n v="64128"/>
  </r>
  <r>
    <s v="Second Class"/>
    <x v="0"/>
    <s v="United States"/>
    <s v="Los Angeles"/>
    <s v="California"/>
    <n v="90004"/>
    <x v="1"/>
    <x v="1"/>
    <s v="Binders"/>
    <n v="4172"/>
    <n v="5"/>
    <n v="2"/>
    <n v="130375"/>
  </r>
  <r>
    <s v="Second Class"/>
    <x v="0"/>
    <s v="United States"/>
    <s v="Los Angeles"/>
    <s v="California"/>
    <n v="90004"/>
    <x v="1"/>
    <x v="1"/>
    <s v="Binders"/>
    <n v="1152"/>
    <n v="5"/>
    <n v="2"/>
    <n v="4176"/>
  </r>
  <r>
    <s v="Second Class"/>
    <x v="0"/>
    <s v="United States"/>
    <s v="Los Angeles"/>
    <s v="California"/>
    <n v="90004"/>
    <x v="1"/>
    <x v="1"/>
    <s v="Appliances"/>
    <n v="54144"/>
    <n v="6"/>
    <n v="0"/>
    <n v="1570176"/>
  </r>
  <r>
    <s v="Second Class"/>
    <x v="0"/>
    <s v="United States"/>
    <s v="Los Angeles"/>
    <s v="California"/>
    <n v="90004"/>
    <x v="1"/>
    <x v="1"/>
    <s v="Paper"/>
    <n v="1944"/>
    <n v="3"/>
    <n v="0"/>
    <n v="93312"/>
  </r>
  <r>
    <s v="Second Class"/>
    <x v="2"/>
    <s v="United States"/>
    <s v="San Diego"/>
    <s v="California"/>
    <n v="92105"/>
    <x v="1"/>
    <x v="1"/>
    <s v="Paper"/>
    <n v="1437"/>
    <n v="3"/>
    <n v="0"/>
    <n v="68976"/>
  </r>
  <r>
    <s v="First Class"/>
    <x v="1"/>
    <s v="United States"/>
    <s v="San Francisco"/>
    <s v="California"/>
    <n v="94110"/>
    <x v="1"/>
    <x v="1"/>
    <s v="Appliances"/>
    <n v="4326"/>
    <n v="3"/>
    <n v="0"/>
    <n v="142758"/>
  </r>
  <r>
    <s v="First Class"/>
    <x v="1"/>
    <s v="United States"/>
    <s v="San Francisco"/>
    <s v="California"/>
    <n v="94110"/>
    <x v="1"/>
    <x v="1"/>
    <s v="Appliances"/>
    <n v="4356"/>
    <n v="2"/>
    <n v="0"/>
    <n v="15246"/>
  </r>
  <r>
    <s v="Standard Class"/>
    <x v="1"/>
    <s v="United States"/>
    <s v="Bangor"/>
    <s v="Maine"/>
    <n v="4401"/>
    <x v="3"/>
    <x v="2"/>
    <s v="Phones"/>
    <n v="43785"/>
    <n v="3"/>
    <n v="0"/>
    <n v="131355"/>
  </r>
  <r>
    <s v="Standard Class"/>
    <x v="1"/>
    <s v="United States"/>
    <s v="Bangor"/>
    <s v="Maine"/>
    <n v="4401"/>
    <x v="3"/>
    <x v="0"/>
    <s v="Furnishings"/>
    <n v="10948"/>
    <n v="2"/>
    <n v="0"/>
    <n v="339388"/>
  </r>
  <r>
    <s v="First Class"/>
    <x v="0"/>
    <s v="United States"/>
    <s v="San Francisco"/>
    <s v="California"/>
    <n v="94122"/>
    <x v="1"/>
    <x v="0"/>
    <s v="Chairs"/>
    <n v="121296"/>
    <n v="7"/>
    <n v="2"/>
    <n v="90972"/>
  </r>
  <r>
    <s v="First Class"/>
    <x v="0"/>
    <s v="United States"/>
    <s v="San Francisco"/>
    <s v="California"/>
    <n v="94122"/>
    <x v="1"/>
    <x v="1"/>
    <s v="Paper"/>
    <n v="1854"/>
    <n v="2"/>
    <n v="0"/>
    <n v="87138"/>
  </r>
  <r>
    <s v="Second Class"/>
    <x v="2"/>
    <s v="United States"/>
    <s v="San Diego"/>
    <s v="California"/>
    <n v="92024"/>
    <x v="1"/>
    <x v="1"/>
    <s v="Fasteners"/>
    <n v="5"/>
    <n v="1"/>
    <n v="0"/>
    <n v="24"/>
  </r>
  <r>
    <s v="Second Class"/>
    <x v="2"/>
    <s v="United States"/>
    <s v="San Diego"/>
    <s v="California"/>
    <n v="92024"/>
    <x v="1"/>
    <x v="2"/>
    <s v="Accessories"/>
    <n v="37197"/>
    <n v="3"/>
    <n v="0"/>
    <n v="669546"/>
  </r>
  <r>
    <s v="Same Day"/>
    <x v="0"/>
    <s v="United States"/>
    <s v="New York City"/>
    <s v="New York"/>
    <n v="10035"/>
    <x v="3"/>
    <x v="2"/>
    <s v="Accessories"/>
    <n v="16624"/>
    <n v="1"/>
    <n v="0"/>
    <n v="24936"/>
  </r>
  <r>
    <s v="First Class"/>
    <x v="0"/>
    <s v="United States"/>
    <s v="Arlington"/>
    <s v="Virginia"/>
    <n v="22204"/>
    <x v="0"/>
    <x v="0"/>
    <s v="Bookcases"/>
    <n v="35997"/>
    <n v="3"/>
    <n v="0"/>
    <n v="791934"/>
  </r>
  <r>
    <s v="Second Class"/>
    <x v="0"/>
    <s v="United States"/>
    <s v="Atlanta"/>
    <s v="Georgia"/>
    <n v="30318"/>
    <x v="0"/>
    <x v="2"/>
    <s v="Accessories"/>
    <n v="49998"/>
    <n v="2"/>
    <n v="0"/>
    <n v="1149954"/>
  </r>
  <r>
    <s v="Second Class"/>
    <x v="0"/>
    <s v="United States"/>
    <s v="Atlanta"/>
    <s v="Georgia"/>
    <n v="30318"/>
    <x v="0"/>
    <x v="1"/>
    <s v="Paper"/>
    <n v="528"/>
    <n v="1"/>
    <n v="0"/>
    <n v="2376"/>
  </r>
  <r>
    <s v="Second Class"/>
    <x v="0"/>
    <s v="United States"/>
    <s v="Atlanta"/>
    <s v="Georgia"/>
    <n v="30318"/>
    <x v="0"/>
    <x v="1"/>
    <s v="Binders"/>
    <n v="826"/>
    <n v="2"/>
    <n v="0"/>
    <n v="38822"/>
  </r>
  <r>
    <s v="Same Day"/>
    <x v="2"/>
    <s v="United States"/>
    <s v="Monroe"/>
    <s v="North Carolina"/>
    <n v="28110"/>
    <x v="0"/>
    <x v="1"/>
    <s v="Paper"/>
    <n v="7968"/>
    <n v="2"/>
    <n v="2"/>
    <n v="26892"/>
  </r>
  <r>
    <s v="Same Day"/>
    <x v="0"/>
    <s v="United States"/>
    <s v="Seattle"/>
    <s v="Washington"/>
    <n v="98115"/>
    <x v="1"/>
    <x v="1"/>
    <s v="Paper"/>
    <n v="1296"/>
    <n v="2"/>
    <n v="0"/>
    <n v="63504"/>
  </r>
  <r>
    <s v="Standard Class"/>
    <x v="1"/>
    <s v="United States"/>
    <s v="Rochester"/>
    <s v="New York"/>
    <n v="14609"/>
    <x v="3"/>
    <x v="1"/>
    <s v="Paper"/>
    <n v="648"/>
    <n v="1"/>
    <n v="0"/>
    <n v="31104"/>
  </r>
  <r>
    <s v="Standard Class"/>
    <x v="1"/>
    <s v="United States"/>
    <s v="Rochester"/>
    <s v="New York"/>
    <n v="14609"/>
    <x v="3"/>
    <x v="1"/>
    <s v="Binders"/>
    <n v="6984"/>
    <n v="1"/>
    <n v="2"/>
    <n v="23571"/>
  </r>
  <r>
    <s v="Standard Class"/>
    <x v="1"/>
    <s v="United States"/>
    <s v="Miami"/>
    <s v="Florida"/>
    <n v="33180"/>
    <x v="0"/>
    <x v="1"/>
    <s v="Art"/>
    <n v="4796"/>
    <n v="5"/>
    <n v="2"/>
    <n v="41965"/>
  </r>
  <r>
    <s v="Standard Class"/>
    <x v="0"/>
    <s v="United States"/>
    <s v="Seattle"/>
    <s v="Washington"/>
    <n v="98105"/>
    <x v="1"/>
    <x v="1"/>
    <s v="Storage"/>
    <n v="19974"/>
    <n v="6"/>
    <n v="0"/>
    <n v="479376"/>
  </r>
  <r>
    <s v="Standard Class"/>
    <x v="0"/>
    <s v="United States"/>
    <s v="San Francisco"/>
    <s v="California"/>
    <n v="94122"/>
    <x v="1"/>
    <x v="0"/>
    <s v="Furnishings"/>
    <n v="43526"/>
    <n v="7"/>
    <n v="0"/>
    <n v="957572"/>
  </r>
  <r>
    <s v="Standard Class"/>
    <x v="0"/>
    <s v="United States"/>
    <s v="San Francisco"/>
    <s v="California"/>
    <n v="94122"/>
    <x v="1"/>
    <x v="2"/>
    <s v="Copiers"/>
    <n v="1119984"/>
    <n v="2"/>
    <n v="2"/>
    <n v="3779946"/>
  </r>
  <r>
    <s v="Second Class"/>
    <x v="1"/>
    <s v="United States"/>
    <s v="Los Angeles"/>
    <s v="California"/>
    <n v="90036"/>
    <x v="1"/>
    <x v="0"/>
    <s v="Tables"/>
    <n v="143432"/>
    <n v="1"/>
    <n v="2"/>
    <n v="35858"/>
  </r>
  <r>
    <s v="Second Class"/>
    <x v="1"/>
    <s v="United States"/>
    <s v="Los Angeles"/>
    <s v="California"/>
    <n v="90036"/>
    <x v="1"/>
    <x v="0"/>
    <s v="Chairs"/>
    <n v="122352"/>
    <n v="3"/>
    <n v="2"/>
    <n v="137646"/>
  </r>
  <r>
    <s v="Standard Class"/>
    <x v="0"/>
    <s v="United States"/>
    <s v="Southaven"/>
    <s v="Mississippi"/>
    <n v="38671"/>
    <x v="0"/>
    <x v="1"/>
    <s v="Storage"/>
    <n v="3062"/>
    <n v="5"/>
    <n v="0"/>
    <n v="0"/>
  </r>
  <r>
    <s v="Standard Class"/>
    <x v="0"/>
    <s v="United States"/>
    <s v="Southaven"/>
    <s v="Mississippi"/>
    <n v="38671"/>
    <x v="0"/>
    <x v="0"/>
    <s v="Tables"/>
    <n v="8598"/>
    <n v="1"/>
    <n v="0"/>
    <n v="223548"/>
  </r>
  <r>
    <s v="Standard Class"/>
    <x v="0"/>
    <s v="United States"/>
    <s v="Southaven"/>
    <s v="Mississippi"/>
    <n v="38671"/>
    <x v="0"/>
    <x v="2"/>
    <s v="Accessories"/>
    <n v="22396"/>
    <n v="4"/>
    <n v="0"/>
    <n v="537504"/>
  </r>
  <r>
    <s v="First Class"/>
    <x v="0"/>
    <s v="United States"/>
    <s v="Seattle"/>
    <s v="Washington"/>
    <n v="98115"/>
    <x v="1"/>
    <x v="0"/>
    <s v="Chairs"/>
    <n v="97568"/>
    <n v="2"/>
    <n v="2"/>
    <n v="-6098"/>
  </r>
  <r>
    <s v="First Class"/>
    <x v="0"/>
    <s v="United States"/>
    <s v="Seattle"/>
    <s v="Washington"/>
    <n v="98115"/>
    <x v="1"/>
    <x v="0"/>
    <s v="Chairs"/>
    <n v="614272"/>
    <n v="8"/>
    <n v="2"/>
    <n v="-230352"/>
  </r>
  <r>
    <s v="First Class"/>
    <x v="0"/>
    <s v="United States"/>
    <s v="Seattle"/>
    <s v="Washington"/>
    <n v="98115"/>
    <x v="1"/>
    <x v="0"/>
    <s v="Bookcases"/>
    <n v="19998"/>
    <n v="2"/>
    <n v="0"/>
    <n v="379962"/>
  </r>
  <r>
    <s v="First Class"/>
    <x v="1"/>
    <s v="United States"/>
    <s v="Middletown"/>
    <s v="Connecticut"/>
    <n v="6457"/>
    <x v="3"/>
    <x v="1"/>
    <s v="Paper"/>
    <n v="4816"/>
    <n v="7"/>
    <n v="0"/>
    <n v="221536"/>
  </r>
  <r>
    <s v="Standard Class"/>
    <x v="0"/>
    <s v="United States"/>
    <s v="New Castle"/>
    <s v="Indiana"/>
    <n v="47362"/>
    <x v="2"/>
    <x v="2"/>
    <s v="Phones"/>
    <n v="2392"/>
    <n v="2"/>
    <n v="0"/>
    <n v="66976"/>
  </r>
  <r>
    <s v="Standard Class"/>
    <x v="0"/>
    <s v="United States"/>
    <s v="New Castle"/>
    <s v="Indiana"/>
    <n v="47362"/>
    <x v="2"/>
    <x v="1"/>
    <s v="Appliances"/>
    <n v="6069"/>
    <n v="7"/>
    <n v="0"/>
    <n v="163863"/>
  </r>
  <r>
    <s v="First Class"/>
    <x v="1"/>
    <s v="United States"/>
    <s v="Murfreesboro"/>
    <s v="Tennessee"/>
    <n v="37130"/>
    <x v="0"/>
    <x v="1"/>
    <s v="Paper"/>
    <n v="14352"/>
    <n v="3"/>
    <n v="2"/>
    <n v="52026"/>
  </r>
  <r>
    <s v="Standard Class"/>
    <x v="0"/>
    <s v="United States"/>
    <s v="Salem"/>
    <s v="Virginia"/>
    <n v="24153"/>
    <x v="0"/>
    <x v="1"/>
    <s v="Appliances"/>
    <n v="3504"/>
    <n v="2"/>
    <n v="0"/>
    <n v="12264"/>
  </r>
  <r>
    <s v="Second Class"/>
    <x v="1"/>
    <s v="United States"/>
    <s v="Toledo"/>
    <s v="Ohio"/>
    <n v="43615"/>
    <x v="3"/>
    <x v="1"/>
    <s v="Appliances"/>
    <n v="1748"/>
    <n v="5"/>
    <n v="2"/>
    <n v="1311"/>
  </r>
  <r>
    <s v="First Class"/>
    <x v="0"/>
    <s v="United States"/>
    <s v="Los Angeles"/>
    <s v="California"/>
    <n v="90032"/>
    <x v="1"/>
    <x v="1"/>
    <s v="Art"/>
    <n v="164"/>
    <n v="5"/>
    <n v="0"/>
    <n v="4756"/>
  </r>
  <r>
    <s v="First Class"/>
    <x v="1"/>
    <s v="United States"/>
    <s v="Seattle"/>
    <s v="Washington"/>
    <n v="98115"/>
    <x v="1"/>
    <x v="0"/>
    <s v="Tables"/>
    <n v="89298"/>
    <n v="2"/>
    <n v="0"/>
    <n v="803682"/>
  </r>
  <r>
    <s v="Standard Class"/>
    <x v="1"/>
    <s v="United States"/>
    <s v="Columbus"/>
    <s v="Georgia"/>
    <n v="31907"/>
    <x v="0"/>
    <x v="2"/>
    <s v="Phones"/>
    <n v="28797"/>
    <n v="3"/>
    <n v="0"/>
    <n v="777519"/>
  </r>
  <r>
    <s v="Standard Class"/>
    <x v="1"/>
    <s v="United States"/>
    <s v="Columbus"/>
    <s v="Georgia"/>
    <n v="31907"/>
    <x v="0"/>
    <x v="0"/>
    <s v="Furnishings"/>
    <n v="59538"/>
    <n v="6"/>
    <n v="0"/>
    <n v="29769"/>
  </r>
  <r>
    <s v="Standard Class"/>
    <x v="1"/>
    <s v="United States"/>
    <s v="Columbus"/>
    <s v="Georgia"/>
    <n v="31907"/>
    <x v="0"/>
    <x v="1"/>
    <s v="Paper"/>
    <n v="1296"/>
    <n v="2"/>
    <n v="0"/>
    <n v="62208"/>
  </r>
  <r>
    <s v="Standard Class"/>
    <x v="1"/>
    <s v="United States"/>
    <s v="New York City"/>
    <s v="New York"/>
    <n v="10009"/>
    <x v="3"/>
    <x v="2"/>
    <s v="Phones"/>
    <n v="495"/>
    <n v="1"/>
    <n v="0"/>
    <n v="13365"/>
  </r>
  <r>
    <s v="Standard Class"/>
    <x v="1"/>
    <s v="United States"/>
    <s v="Middletown"/>
    <s v="Connecticut"/>
    <n v="6457"/>
    <x v="3"/>
    <x v="0"/>
    <s v="Furnishings"/>
    <n v="18195"/>
    <n v="3"/>
    <n v="0"/>
    <n v="382095"/>
  </r>
  <r>
    <s v="Standard Class"/>
    <x v="0"/>
    <s v="United States"/>
    <s v="New York City"/>
    <s v="New York"/>
    <n v="10011"/>
    <x v="3"/>
    <x v="1"/>
    <s v="Paper"/>
    <n v="1352"/>
    <n v="4"/>
    <n v="0"/>
    <n v="62192"/>
  </r>
  <r>
    <s v="Standard Class"/>
    <x v="0"/>
    <s v="United States"/>
    <s v="New York City"/>
    <s v="New York"/>
    <n v="10011"/>
    <x v="3"/>
    <x v="0"/>
    <s v="Furnishings"/>
    <n v="2597"/>
    <n v="5"/>
    <n v="0"/>
    <n v="106477"/>
  </r>
  <r>
    <s v="Standard Class"/>
    <x v="0"/>
    <s v="United States"/>
    <s v="New York City"/>
    <s v="New York"/>
    <n v="10011"/>
    <x v="3"/>
    <x v="2"/>
    <s v="Phones"/>
    <n v="4295"/>
    <n v="1"/>
    <n v="0"/>
    <n v="12885"/>
  </r>
  <r>
    <s v="Standard Class"/>
    <x v="0"/>
    <s v="United States"/>
    <s v="New York City"/>
    <s v="New York"/>
    <n v="10011"/>
    <x v="3"/>
    <x v="2"/>
    <s v="Accessories"/>
    <n v="139993"/>
    <n v="7"/>
    <n v="0"/>
    <n v="6019699"/>
  </r>
  <r>
    <s v="Standard Class"/>
    <x v="0"/>
    <s v="United States"/>
    <s v="New York City"/>
    <s v="New York"/>
    <n v="10011"/>
    <x v="3"/>
    <x v="2"/>
    <s v="Phones"/>
    <n v="50396"/>
    <n v="4"/>
    <n v="0"/>
    <n v="12599"/>
  </r>
  <r>
    <s v="Standard Class"/>
    <x v="0"/>
    <s v="United States"/>
    <s v="Midland"/>
    <s v="Michigan"/>
    <n v="48640"/>
    <x v="2"/>
    <x v="1"/>
    <s v="Binders"/>
    <n v="1272"/>
    <n v="3"/>
    <n v="0"/>
    <n v="636"/>
  </r>
  <r>
    <s v="Standard Class"/>
    <x v="0"/>
    <s v="United States"/>
    <s v="Midland"/>
    <s v="Michigan"/>
    <n v="48640"/>
    <x v="2"/>
    <x v="1"/>
    <s v="Binders"/>
    <n v="1152"/>
    <n v="4"/>
    <n v="0"/>
    <n v="56448"/>
  </r>
  <r>
    <s v="Standard Class"/>
    <x v="1"/>
    <s v="United States"/>
    <s v="Columbus"/>
    <s v="Georgia"/>
    <n v="31907"/>
    <x v="0"/>
    <x v="2"/>
    <s v="Accessories"/>
    <n v="316"/>
    <n v="4"/>
    <n v="0"/>
    <n v="316"/>
  </r>
  <r>
    <s v="Second Class"/>
    <x v="2"/>
    <s v="United States"/>
    <s v="Roswell"/>
    <s v="Georgia"/>
    <n v="30076"/>
    <x v="0"/>
    <x v="0"/>
    <s v="Chairs"/>
    <n v="72392"/>
    <n v="4"/>
    <n v="0"/>
    <n v="1882192"/>
  </r>
  <r>
    <s v="Second Class"/>
    <x v="2"/>
    <s v="United States"/>
    <s v="Roswell"/>
    <s v="Georgia"/>
    <n v="30076"/>
    <x v="0"/>
    <x v="1"/>
    <s v="Paper"/>
    <n v="10632"/>
    <n v="3"/>
    <n v="0"/>
    <n v="499704"/>
  </r>
  <r>
    <s v="First Class"/>
    <x v="1"/>
    <s v="United States"/>
    <s v="Chicago"/>
    <s v="Illinois"/>
    <n v="60623"/>
    <x v="2"/>
    <x v="0"/>
    <s v="Bookcases"/>
    <n v="141372"/>
    <n v="2"/>
    <n v="3"/>
    <n v="-141372"/>
  </r>
  <r>
    <s v="First Class"/>
    <x v="1"/>
    <s v="United States"/>
    <s v="Houston"/>
    <s v="Texas"/>
    <n v="77041"/>
    <x v="2"/>
    <x v="1"/>
    <s v="Paper"/>
    <n v="27216"/>
    <n v="3"/>
    <n v="2"/>
    <n v="98658"/>
  </r>
  <r>
    <s v="Standard Class"/>
    <x v="0"/>
    <s v="United States"/>
    <s v="New York City"/>
    <s v="New York"/>
    <n v="10009"/>
    <x v="3"/>
    <x v="2"/>
    <s v="Accessories"/>
    <n v="39075"/>
    <n v="5"/>
    <n v="0"/>
    <n v="17193"/>
  </r>
  <r>
    <s v="First Class"/>
    <x v="2"/>
    <s v="United States"/>
    <s v="Peoria"/>
    <s v="Arizona"/>
    <n v="85345"/>
    <x v="1"/>
    <x v="0"/>
    <s v="Chairs"/>
    <n v="280792"/>
    <n v="1"/>
    <n v="2"/>
    <n v="35099"/>
  </r>
  <r>
    <s v="First Class"/>
    <x v="2"/>
    <s v="United States"/>
    <s v="Peoria"/>
    <s v="Arizona"/>
    <n v="85345"/>
    <x v="1"/>
    <x v="1"/>
    <s v="Storage"/>
    <n v="68448"/>
    <n v="4"/>
    <n v="2"/>
    <n v="77004"/>
  </r>
  <r>
    <s v="First Class"/>
    <x v="2"/>
    <s v="United States"/>
    <s v="Peoria"/>
    <s v="Arizona"/>
    <n v="85345"/>
    <x v="1"/>
    <x v="1"/>
    <s v="Art"/>
    <n v="8804"/>
    <n v="5"/>
    <n v="2"/>
    <n v="6603"/>
  </r>
  <r>
    <s v="First Class"/>
    <x v="2"/>
    <s v="United States"/>
    <s v="Peoria"/>
    <s v="Arizona"/>
    <n v="85345"/>
    <x v="1"/>
    <x v="1"/>
    <s v="Art"/>
    <n v="15872"/>
    <n v="1"/>
    <n v="2"/>
    <n v="1984"/>
  </r>
  <r>
    <s v="First Class"/>
    <x v="2"/>
    <s v="United States"/>
    <s v="Peoria"/>
    <s v="Arizona"/>
    <n v="85345"/>
    <x v="1"/>
    <x v="1"/>
    <s v="Storage"/>
    <n v="215592"/>
    <n v="3"/>
    <n v="2"/>
    <n v="-485082"/>
  </r>
  <r>
    <s v="Standard Class"/>
    <x v="1"/>
    <s v="United States"/>
    <s v="Sioux Falls"/>
    <s v="South Dakota"/>
    <n v="57103"/>
    <x v="2"/>
    <x v="1"/>
    <s v="Labels"/>
    <n v="1462"/>
    <n v="2"/>
    <n v="0"/>
    <n v="68714"/>
  </r>
  <r>
    <s v="Standard Class"/>
    <x v="1"/>
    <s v="United States"/>
    <s v="Sioux Falls"/>
    <s v="South Dakota"/>
    <n v="57103"/>
    <x v="2"/>
    <x v="1"/>
    <s v="Appliances"/>
    <n v="41632"/>
    <n v="2"/>
    <n v="0"/>
    <n v="1124064"/>
  </r>
  <r>
    <s v="Standard Class"/>
    <x v="1"/>
    <s v="United States"/>
    <s v="Sioux Falls"/>
    <s v="South Dakota"/>
    <n v="57103"/>
    <x v="2"/>
    <x v="1"/>
    <s v="Binders"/>
    <n v="43"/>
    <n v="5"/>
    <n v="0"/>
    <n v="2021"/>
  </r>
  <r>
    <s v="Standard Class"/>
    <x v="1"/>
    <s v="United States"/>
    <s v="Sioux Falls"/>
    <s v="South Dakota"/>
    <n v="57103"/>
    <x v="2"/>
    <x v="0"/>
    <s v="Chairs"/>
    <n v="18294"/>
    <n v="3"/>
    <n v="0"/>
    <n v="27441"/>
  </r>
  <r>
    <s v="Standard Class"/>
    <x v="1"/>
    <s v="United States"/>
    <s v="Sioux Falls"/>
    <s v="South Dakota"/>
    <n v="57103"/>
    <x v="2"/>
    <x v="1"/>
    <s v="Binders"/>
    <n v="6083"/>
    <n v="7"/>
    <n v="0"/>
    <n v="30415"/>
  </r>
  <r>
    <s v="Standard Class"/>
    <x v="1"/>
    <s v="United States"/>
    <s v="Sioux Falls"/>
    <s v="South Dakota"/>
    <n v="57103"/>
    <x v="2"/>
    <x v="2"/>
    <s v="Accessories"/>
    <n v="38997"/>
    <n v="3"/>
    <n v="0"/>
    <n v="1325898"/>
  </r>
  <r>
    <s v="First Class"/>
    <x v="0"/>
    <s v="United States"/>
    <s v="Richmond"/>
    <s v="Virginia"/>
    <n v="23223"/>
    <x v="0"/>
    <x v="1"/>
    <s v="Appliances"/>
    <n v="19432"/>
    <n v="4"/>
    <n v="0"/>
    <n v="563528"/>
  </r>
  <r>
    <s v="Standard Class"/>
    <x v="1"/>
    <s v="United States"/>
    <s v="Seattle"/>
    <s v="Washington"/>
    <n v="98115"/>
    <x v="1"/>
    <x v="2"/>
    <s v="Accessories"/>
    <n v="26593"/>
    <n v="7"/>
    <n v="0"/>
    <n v="638232"/>
  </r>
  <r>
    <s v="Second Class"/>
    <x v="1"/>
    <s v="United States"/>
    <s v="Henderson"/>
    <s v="Kentucky"/>
    <n v="42420"/>
    <x v="0"/>
    <x v="1"/>
    <s v="Binders"/>
    <n v="9474"/>
    <n v="3"/>
    <n v="0"/>
    <n v="445278"/>
  </r>
  <r>
    <s v="Second Class"/>
    <x v="1"/>
    <s v="United States"/>
    <s v="Henderson"/>
    <s v="Kentucky"/>
    <n v="42420"/>
    <x v="0"/>
    <x v="1"/>
    <s v="Binders"/>
    <n v="6064"/>
    <n v="4"/>
    <n v="0"/>
    <n v="278944"/>
  </r>
  <r>
    <s v="Second Class"/>
    <x v="1"/>
    <s v="United States"/>
    <s v="Henderson"/>
    <s v="Kentucky"/>
    <n v="42420"/>
    <x v="0"/>
    <x v="1"/>
    <s v="Binders"/>
    <n v="763"/>
    <n v="5"/>
    <n v="0"/>
    <n v="3815"/>
  </r>
  <r>
    <s v="Second Class"/>
    <x v="1"/>
    <s v="United States"/>
    <s v="Henderson"/>
    <s v="Kentucky"/>
    <n v="42420"/>
    <x v="0"/>
    <x v="1"/>
    <s v="Binders"/>
    <n v="3648"/>
    <n v="12"/>
    <n v="0"/>
    <n v="167808"/>
  </r>
  <r>
    <s v="Second Class"/>
    <x v="1"/>
    <s v="United States"/>
    <s v="New York City"/>
    <s v="New York"/>
    <n v="10035"/>
    <x v="3"/>
    <x v="1"/>
    <s v="Binders"/>
    <n v="79872"/>
    <n v="3"/>
    <n v="2"/>
    <n v="29952"/>
  </r>
  <r>
    <s v="Second Class"/>
    <x v="1"/>
    <s v="United States"/>
    <s v="New York City"/>
    <s v="New York"/>
    <n v="10035"/>
    <x v="3"/>
    <x v="0"/>
    <s v="Bookcases"/>
    <n v="46384"/>
    <n v="1"/>
    <n v="2"/>
    <n v="11596"/>
  </r>
  <r>
    <s v="Second Class"/>
    <x v="1"/>
    <s v="United States"/>
    <s v="New York City"/>
    <s v="New York"/>
    <n v="10035"/>
    <x v="3"/>
    <x v="1"/>
    <s v="Paper"/>
    <n v="1296"/>
    <n v="2"/>
    <n v="0"/>
    <n v="62208"/>
  </r>
  <r>
    <s v="First Class"/>
    <x v="2"/>
    <s v="United States"/>
    <s v="Fort Collins"/>
    <s v="Colorado"/>
    <n v="80525"/>
    <x v="1"/>
    <x v="1"/>
    <s v="Envelopes"/>
    <n v="14352"/>
    <n v="3"/>
    <n v="2"/>
    <n v="52026"/>
  </r>
  <r>
    <s v="Standard Class"/>
    <x v="1"/>
    <s v="United States"/>
    <s v="Philadelphia"/>
    <s v="Pennsylvania"/>
    <n v="19140"/>
    <x v="3"/>
    <x v="0"/>
    <s v="Furnishings"/>
    <n v="547136"/>
    <n v="4"/>
    <n v="2"/>
    <n v="-68392"/>
  </r>
  <r>
    <s v="Second Class"/>
    <x v="1"/>
    <s v="United States"/>
    <s v="Los Angeles"/>
    <s v="California"/>
    <n v="90004"/>
    <x v="1"/>
    <x v="1"/>
    <s v="Storage"/>
    <n v="4196"/>
    <n v="2"/>
    <n v="0"/>
    <n v="29372"/>
  </r>
  <r>
    <s v="Second Class"/>
    <x v="1"/>
    <s v="United States"/>
    <s v="Los Angeles"/>
    <s v="California"/>
    <n v="90004"/>
    <x v="1"/>
    <x v="1"/>
    <s v="Paper"/>
    <n v="417"/>
    <n v="5"/>
    <n v="0"/>
    <n v="2085"/>
  </r>
  <r>
    <s v="Standard Class"/>
    <x v="0"/>
    <s v="United States"/>
    <s v="Lafayette"/>
    <s v="Indiana"/>
    <n v="47905"/>
    <x v="2"/>
    <x v="1"/>
    <s v="Paper"/>
    <n v="2774"/>
    <n v="5"/>
    <n v="0"/>
    <n v="133152"/>
  </r>
  <r>
    <s v="Standard Class"/>
    <x v="0"/>
    <s v="United States"/>
    <s v="Lafayette"/>
    <s v="Indiana"/>
    <n v="47905"/>
    <x v="2"/>
    <x v="1"/>
    <s v="Paper"/>
    <n v="578"/>
    <n v="1"/>
    <n v="0"/>
    <n v="28322"/>
  </r>
  <r>
    <s v="Standard Class"/>
    <x v="0"/>
    <s v="United States"/>
    <s v="Clarksville"/>
    <s v="Tennessee"/>
    <n v="37042"/>
    <x v="0"/>
    <x v="1"/>
    <s v="Appliances"/>
    <n v="69216"/>
    <n v="6"/>
    <n v="2"/>
    <n v="112476"/>
  </r>
  <r>
    <s v="Same Day"/>
    <x v="0"/>
    <s v="United States"/>
    <s v="Fairfield"/>
    <s v="Connecticut"/>
    <n v="6824"/>
    <x v="3"/>
    <x v="1"/>
    <s v="Envelopes"/>
    <n v="1086"/>
    <n v="3"/>
    <n v="0"/>
    <n v="51042"/>
  </r>
  <r>
    <s v="Same Day"/>
    <x v="0"/>
    <s v="United States"/>
    <s v="Fairfield"/>
    <s v="Connecticut"/>
    <n v="6824"/>
    <x v="3"/>
    <x v="1"/>
    <s v="Appliances"/>
    <n v="42679"/>
    <n v="7"/>
    <n v="0"/>
    <n v="1237691"/>
  </r>
  <r>
    <s v="Same Day"/>
    <x v="0"/>
    <s v="United States"/>
    <s v="New York City"/>
    <s v="New York"/>
    <n v="10009"/>
    <x v="3"/>
    <x v="1"/>
    <s v="Paper"/>
    <n v="2592"/>
    <n v="4"/>
    <n v="0"/>
    <n v="124416"/>
  </r>
  <r>
    <s v="Same Day"/>
    <x v="0"/>
    <s v="United States"/>
    <s v="New York City"/>
    <s v="New York"/>
    <n v="10009"/>
    <x v="3"/>
    <x v="1"/>
    <s v="Paper"/>
    <n v="4592"/>
    <n v="4"/>
    <n v="0"/>
    <n v="225008"/>
  </r>
  <r>
    <s v="Standard Class"/>
    <x v="0"/>
    <s v="United States"/>
    <s v="Columbus"/>
    <s v="Ohio"/>
    <n v="43229"/>
    <x v="3"/>
    <x v="1"/>
    <s v="Art"/>
    <n v="1072"/>
    <n v="2"/>
    <n v="2"/>
    <n v="1742"/>
  </r>
  <r>
    <s v="Standard Class"/>
    <x v="0"/>
    <s v="United States"/>
    <s v="Warner Robins"/>
    <s v="Georgia"/>
    <n v="31088"/>
    <x v="0"/>
    <x v="1"/>
    <s v="Art"/>
    <n v="4186"/>
    <n v="7"/>
    <n v="0"/>
    <n v="10465"/>
  </r>
  <r>
    <s v="First Class"/>
    <x v="2"/>
    <s v="United States"/>
    <s v="Franklin"/>
    <s v="Massachusetts"/>
    <n v="2038"/>
    <x v="3"/>
    <x v="0"/>
    <s v="Furnishings"/>
    <n v="632"/>
    <n v="5"/>
    <n v="0"/>
    <n v="23384"/>
  </r>
  <r>
    <s v="First Class"/>
    <x v="2"/>
    <s v="United States"/>
    <s v="Franklin"/>
    <s v="Massachusetts"/>
    <n v="2038"/>
    <x v="3"/>
    <x v="2"/>
    <s v="Accessories"/>
    <n v="11397"/>
    <n v="3"/>
    <n v="0"/>
    <n v="273528"/>
  </r>
  <r>
    <s v="Second Class"/>
    <x v="0"/>
    <s v="United States"/>
    <s v="Chicago"/>
    <s v="Illinois"/>
    <n v="60623"/>
    <x v="2"/>
    <x v="1"/>
    <s v="Storage"/>
    <n v="123552"/>
    <n v="3"/>
    <n v="2"/>
    <n v="-293436"/>
  </r>
  <r>
    <s v="Standard Class"/>
    <x v="2"/>
    <s v="United States"/>
    <s v="Milwaukee"/>
    <s v="Wisconsin"/>
    <n v="53209"/>
    <x v="2"/>
    <x v="1"/>
    <s v="Appliances"/>
    <n v="49032"/>
    <n v="9"/>
    <n v="0"/>
    <n v="1372896"/>
  </r>
  <r>
    <s v="Standard Class"/>
    <x v="0"/>
    <s v="United States"/>
    <s v="San Antonio"/>
    <s v="Texas"/>
    <n v="78207"/>
    <x v="2"/>
    <x v="1"/>
    <s v="Paper"/>
    <n v="7008"/>
    <n v="5"/>
    <n v="2"/>
    <n v="24528"/>
  </r>
  <r>
    <s v="Standard Class"/>
    <x v="0"/>
    <s v="United States"/>
    <s v="San Antonio"/>
    <s v="Texas"/>
    <n v="78207"/>
    <x v="2"/>
    <x v="1"/>
    <s v="Binders"/>
    <n v="1272"/>
    <n v="2"/>
    <n v="8"/>
    <n v="-21624"/>
  </r>
  <r>
    <s v="Standard Class"/>
    <x v="0"/>
    <s v="United States"/>
    <s v="San Antonio"/>
    <s v="Texas"/>
    <n v="78207"/>
    <x v="2"/>
    <x v="0"/>
    <s v="Tables"/>
    <n v="557585"/>
    <n v="5"/>
    <n v="3"/>
    <n v="0"/>
  </r>
  <r>
    <s v="Same Day"/>
    <x v="1"/>
    <s v="United States"/>
    <s v="Los Angeles"/>
    <s v="California"/>
    <n v="90032"/>
    <x v="1"/>
    <x v="1"/>
    <s v="Binders"/>
    <n v="9024"/>
    <n v="6"/>
    <n v="2"/>
    <n v="31584"/>
  </r>
  <r>
    <s v="Same Day"/>
    <x v="1"/>
    <s v="United States"/>
    <s v="Los Angeles"/>
    <s v="California"/>
    <n v="90032"/>
    <x v="1"/>
    <x v="1"/>
    <s v="Binders"/>
    <n v="69456"/>
    <n v="2"/>
    <n v="2"/>
    <n v="225732"/>
  </r>
  <r>
    <s v="Same Day"/>
    <x v="1"/>
    <s v="United States"/>
    <s v="Los Angeles"/>
    <s v="California"/>
    <n v="90032"/>
    <x v="1"/>
    <x v="1"/>
    <s v="Paper"/>
    <n v="1086"/>
    <n v="2"/>
    <n v="0"/>
    <n v="53214"/>
  </r>
  <r>
    <s v="Same Day"/>
    <x v="1"/>
    <s v="United States"/>
    <s v="Los Angeles"/>
    <s v="California"/>
    <n v="90032"/>
    <x v="1"/>
    <x v="1"/>
    <s v="Appliances"/>
    <n v="7947"/>
    <n v="3"/>
    <n v="0"/>
    <n v="222516"/>
  </r>
  <r>
    <s v="Same Day"/>
    <x v="1"/>
    <s v="United States"/>
    <s v="Los Angeles"/>
    <s v="California"/>
    <n v="90032"/>
    <x v="1"/>
    <x v="1"/>
    <s v="Art"/>
    <n v="1008"/>
    <n v="6"/>
    <n v="0"/>
    <n v="504"/>
  </r>
  <r>
    <s v="First Class"/>
    <x v="1"/>
    <s v="United States"/>
    <s v="San Francisco"/>
    <s v="California"/>
    <n v="94122"/>
    <x v="1"/>
    <x v="0"/>
    <s v="Bookcases"/>
    <n v="1552831"/>
    <n v="7"/>
    <n v="15"/>
    <n v="2009546"/>
  </r>
  <r>
    <s v="First Class"/>
    <x v="1"/>
    <s v="United States"/>
    <s v="San Francisco"/>
    <s v="California"/>
    <n v="94122"/>
    <x v="1"/>
    <x v="1"/>
    <s v="Binders"/>
    <n v="13724"/>
    <n v="5"/>
    <n v="2"/>
    <n v="463185"/>
  </r>
  <r>
    <s v="First Class"/>
    <x v="1"/>
    <s v="United States"/>
    <s v="San Francisco"/>
    <s v="California"/>
    <n v="94122"/>
    <x v="1"/>
    <x v="2"/>
    <s v="Accessories"/>
    <n v="3651"/>
    <n v="1"/>
    <n v="0"/>
    <n v="156993"/>
  </r>
  <r>
    <s v="First Class"/>
    <x v="1"/>
    <s v="United States"/>
    <s v="San Francisco"/>
    <s v="California"/>
    <n v="94122"/>
    <x v="1"/>
    <x v="2"/>
    <s v="Machines"/>
    <n v="239976"/>
    <n v="3"/>
    <n v="2"/>
    <n v="809919"/>
  </r>
  <r>
    <s v="Standard Class"/>
    <x v="1"/>
    <s v="United States"/>
    <s v="New York City"/>
    <s v="New York"/>
    <n v="10024"/>
    <x v="3"/>
    <x v="0"/>
    <s v="Tables"/>
    <n v="1579746"/>
    <n v="7"/>
    <n v="4"/>
    <n v="-4475947"/>
  </r>
  <r>
    <s v="Standard Class"/>
    <x v="1"/>
    <s v="United States"/>
    <s v="New York City"/>
    <s v="New York"/>
    <n v="10024"/>
    <x v="3"/>
    <x v="0"/>
    <s v="Tables"/>
    <n v="1071576"/>
    <n v="4"/>
    <n v="4"/>
    <n v="-5536476"/>
  </r>
  <r>
    <s v="Standard Class"/>
    <x v="1"/>
    <s v="United States"/>
    <s v="New York City"/>
    <s v="New York"/>
    <n v="10024"/>
    <x v="3"/>
    <x v="0"/>
    <s v="Tables"/>
    <n v="613908"/>
    <n v="3"/>
    <n v="4"/>
    <n v="-1227816"/>
  </r>
  <r>
    <s v="Standard Class"/>
    <x v="1"/>
    <s v="United States"/>
    <s v="New York City"/>
    <s v="New York"/>
    <n v="10024"/>
    <x v="3"/>
    <x v="1"/>
    <s v="Paper"/>
    <n v="3486"/>
    <n v="7"/>
    <n v="0"/>
    <n v="163842"/>
  </r>
  <r>
    <s v="Standard Class"/>
    <x v="1"/>
    <s v="United States"/>
    <s v="New York City"/>
    <s v="New York"/>
    <n v="10024"/>
    <x v="3"/>
    <x v="1"/>
    <s v="Paper"/>
    <n v="15504"/>
    <n v="4"/>
    <n v="0"/>
    <n v="759696"/>
  </r>
  <r>
    <s v="Standard Class"/>
    <x v="0"/>
    <s v="United States"/>
    <s v="Columbus"/>
    <s v="Ohio"/>
    <n v="43229"/>
    <x v="3"/>
    <x v="1"/>
    <s v="Binders"/>
    <n v="1371"/>
    <n v="5"/>
    <n v="7"/>
    <n v="-10054"/>
  </r>
  <r>
    <s v="Standard Class"/>
    <x v="2"/>
    <s v="United States"/>
    <s v="Waynesboro"/>
    <s v="Virginia"/>
    <n v="22980"/>
    <x v="0"/>
    <x v="0"/>
    <s v="Furnishings"/>
    <n v="12788"/>
    <n v="2"/>
    <n v="0"/>
    <n v="409216"/>
  </r>
  <r>
    <s v="Standard Class"/>
    <x v="2"/>
    <s v="United States"/>
    <s v="Waynesboro"/>
    <s v="Virginia"/>
    <n v="22980"/>
    <x v="0"/>
    <x v="1"/>
    <s v="Appliances"/>
    <n v="16032"/>
    <n v="2"/>
    <n v="0"/>
    <n v="448896"/>
  </r>
  <r>
    <s v="Standard Class"/>
    <x v="2"/>
    <s v="United States"/>
    <s v="Waynesboro"/>
    <s v="Virginia"/>
    <n v="22980"/>
    <x v="0"/>
    <x v="1"/>
    <s v="Binders"/>
    <n v="46"/>
    <n v="4"/>
    <n v="0"/>
    <n v="207"/>
  </r>
  <r>
    <s v="Second Class"/>
    <x v="0"/>
    <s v="United States"/>
    <s v="Sacramento"/>
    <s v="California"/>
    <n v="95823"/>
    <x v="1"/>
    <x v="0"/>
    <s v="Chairs"/>
    <n v="120712"/>
    <n v="1"/>
    <n v="2"/>
    <n v="-181068"/>
  </r>
  <r>
    <s v="First Class"/>
    <x v="0"/>
    <s v="United States"/>
    <s v="Clinton"/>
    <s v="Maryland"/>
    <n v="20735"/>
    <x v="3"/>
    <x v="1"/>
    <s v="Paper"/>
    <n v="2312"/>
    <n v="4"/>
    <n v="0"/>
    <n v="113288"/>
  </r>
  <r>
    <s v="Standard Class"/>
    <x v="1"/>
    <s v="United States"/>
    <s v="Fairfield"/>
    <s v="Ohio"/>
    <n v="45014"/>
    <x v="3"/>
    <x v="0"/>
    <s v="Furnishings"/>
    <n v="532704"/>
    <n v="6"/>
    <n v="2"/>
    <n v="-266352"/>
  </r>
  <r>
    <s v="Standard Class"/>
    <x v="1"/>
    <s v="United States"/>
    <s v="Fairfield"/>
    <s v="Ohio"/>
    <n v="45014"/>
    <x v="3"/>
    <x v="1"/>
    <s v="Art"/>
    <n v="4912"/>
    <n v="2"/>
    <n v="2"/>
    <n v="307"/>
  </r>
  <r>
    <s v="Second Class"/>
    <x v="1"/>
    <s v="United States"/>
    <s v="Warwick"/>
    <s v="Rhode Island"/>
    <n v="2886"/>
    <x v="3"/>
    <x v="2"/>
    <s v="Accessories"/>
    <n v="252"/>
    <n v="4"/>
    <n v="0"/>
    <n v="9324"/>
  </r>
  <r>
    <s v="Second Class"/>
    <x v="1"/>
    <s v="United States"/>
    <s v="Aurora"/>
    <s v="Illinois"/>
    <n v="60505"/>
    <x v="2"/>
    <x v="0"/>
    <s v="Furnishings"/>
    <n v="60288"/>
    <n v="8"/>
    <n v="6"/>
    <n v="-271296"/>
  </r>
  <r>
    <s v="Second Class"/>
    <x v="1"/>
    <s v="United States"/>
    <s v="Aurora"/>
    <s v="Illinois"/>
    <n v="60505"/>
    <x v="2"/>
    <x v="1"/>
    <s v="Fasteners"/>
    <n v="2632"/>
    <n v="1"/>
    <n v="2"/>
    <n v="8225"/>
  </r>
  <r>
    <s v="Second Class"/>
    <x v="1"/>
    <s v="United States"/>
    <s v="Aurora"/>
    <s v="Illinois"/>
    <n v="60505"/>
    <x v="2"/>
    <x v="1"/>
    <s v="Paper"/>
    <n v="23688"/>
    <n v="9"/>
    <n v="2"/>
    <n v="76986"/>
  </r>
  <r>
    <s v="Second Class"/>
    <x v="1"/>
    <s v="United States"/>
    <s v="Aurora"/>
    <s v="Illinois"/>
    <n v="60505"/>
    <x v="2"/>
    <x v="0"/>
    <s v="Chairs"/>
    <n v="253372"/>
    <n v="2"/>
    <n v="3"/>
    <n v="-144784"/>
  </r>
  <r>
    <s v="Standard Class"/>
    <x v="0"/>
    <s v="United States"/>
    <s v="Smyrna"/>
    <s v="Georgia"/>
    <n v="30080"/>
    <x v="0"/>
    <x v="1"/>
    <s v="Fasteners"/>
    <n v="567"/>
    <n v="3"/>
    <n v="0"/>
    <n v="1134"/>
  </r>
  <r>
    <s v="Second Class"/>
    <x v="0"/>
    <s v="United States"/>
    <s v="Columbus"/>
    <s v="Ohio"/>
    <n v="43229"/>
    <x v="3"/>
    <x v="1"/>
    <s v="Binders"/>
    <n v="76776"/>
    <n v="4"/>
    <n v="7"/>
    <n v="-588616"/>
  </r>
  <r>
    <s v="Second Class"/>
    <x v="0"/>
    <s v="United States"/>
    <s v="Columbus"/>
    <s v="Ohio"/>
    <n v="43229"/>
    <x v="3"/>
    <x v="1"/>
    <s v="Supplies"/>
    <n v="9184"/>
    <n v="2"/>
    <n v="2"/>
    <n v="1148"/>
  </r>
  <r>
    <s v="Standard Class"/>
    <x v="2"/>
    <s v="United States"/>
    <s v="Thousand Oaks"/>
    <s v="California"/>
    <n v="91360"/>
    <x v="1"/>
    <x v="1"/>
    <s v="Paper"/>
    <n v="3275"/>
    <n v="5"/>
    <n v="0"/>
    <n v="15065"/>
  </r>
  <r>
    <s v="Standard Class"/>
    <x v="2"/>
    <s v="United States"/>
    <s v="Lorain"/>
    <s v="Ohio"/>
    <n v="44052"/>
    <x v="3"/>
    <x v="1"/>
    <s v="Fasteners"/>
    <n v="7216"/>
    <n v="2"/>
    <n v="2"/>
    <n v="17138"/>
  </r>
  <r>
    <s v="Standard Class"/>
    <x v="2"/>
    <s v="United States"/>
    <s v="Lorain"/>
    <s v="Ohio"/>
    <n v="44052"/>
    <x v="3"/>
    <x v="1"/>
    <s v="Paper"/>
    <n v="49568"/>
    <n v="2"/>
    <n v="2"/>
    <n v="1549"/>
  </r>
  <r>
    <s v="Standard Class"/>
    <x v="2"/>
    <s v="United States"/>
    <s v="Lorain"/>
    <s v="Ohio"/>
    <n v="44052"/>
    <x v="3"/>
    <x v="0"/>
    <s v="Furnishings"/>
    <n v="54712"/>
    <n v="7"/>
    <n v="2"/>
    <n v="116263"/>
  </r>
  <r>
    <s v="First Class"/>
    <x v="0"/>
    <s v="United States"/>
    <s v="Fresno"/>
    <s v="California"/>
    <n v="93727"/>
    <x v="1"/>
    <x v="1"/>
    <s v="Appliances"/>
    <n v="17604"/>
    <n v="4"/>
    <n v="0"/>
    <n v="457704"/>
  </r>
  <r>
    <s v="First Class"/>
    <x v="0"/>
    <s v="United States"/>
    <s v="Fresno"/>
    <s v="California"/>
    <n v="93727"/>
    <x v="1"/>
    <x v="1"/>
    <s v="Art"/>
    <n v="1602"/>
    <n v="9"/>
    <n v="0"/>
    <n v="44856"/>
  </r>
  <r>
    <s v="First Class"/>
    <x v="0"/>
    <s v="United States"/>
    <s v="Fresno"/>
    <s v="California"/>
    <n v="93727"/>
    <x v="1"/>
    <x v="1"/>
    <s v="Binders"/>
    <n v="18592"/>
    <n v="4"/>
    <n v="2"/>
    <n v="62748"/>
  </r>
  <r>
    <s v="First Class"/>
    <x v="0"/>
    <s v="United States"/>
    <s v="Fresno"/>
    <s v="California"/>
    <n v="93727"/>
    <x v="1"/>
    <x v="2"/>
    <s v="Phones"/>
    <n v="211168"/>
    <n v="4"/>
    <n v="2"/>
    <n v="158376"/>
  </r>
  <r>
    <s v="First Class"/>
    <x v="0"/>
    <s v="United States"/>
    <s v="Fresno"/>
    <s v="California"/>
    <n v="93727"/>
    <x v="1"/>
    <x v="2"/>
    <s v="Copiers"/>
    <n v="479984"/>
    <n v="2"/>
    <n v="2"/>
    <n v="59998"/>
  </r>
  <r>
    <s v="First Class"/>
    <x v="0"/>
    <s v="United States"/>
    <s v="San Diego"/>
    <s v="California"/>
    <n v="92105"/>
    <x v="1"/>
    <x v="1"/>
    <s v="Fasteners"/>
    <n v="786"/>
    <n v="2"/>
    <n v="0"/>
    <n v="36156"/>
  </r>
  <r>
    <s v="First Class"/>
    <x v="0"/>
    <s v="United States"/>
    <s v="San Diego"/>
    <s v="California"/>
    <n v="92105"/>
    <x v="1"/>
    <x v="1"/>
    <s v="Binders"/>
    <n v="24448"/>
    <n v="2"/>
    <n v="2"/>
    <n v="88624"/>
  </r>
  <r>
    <s v="Standard Class"/>
    <x v="0"/>
    <s v="United States"/>
    <s v="New York City"/>
    <s v="New York"/>
    <n v="10009"/>
    <x v="3"/>
    <x v="1"/>
    <s v="Paper"/>
    <n v="648"/>
    <n v="1"/>
    <n v="0"/>
    <n v="31104"/>
  </r>
  <r>
    <s v="Standard Class"/>
    <x v="0"/>
    <s v="United States"/>
    <s v="New York City"/>
    <s v="New York"/>
    <n v="10009"/>
    <x v="3"/>
    <x v="1"/>
    <s v="Paper"/>
    <n v="4186"/>
    <n v="7"/>
    <n v="0"/>
    <n v="205114"/>
  </r>
  <r>
    <s v="Standard Class"/>
    <x v="0"/>
    <s v="United States"/>
    <s v="New York City"/>
    <s v="New York"/>
    <n v="10009"/>
    <x v="3"/>
    <x v="2"/>
    <s v="Accessories"/>
    <n v="161991"/>
    <n v="9"/>
    <n v="0"/>
    <n v="971946"/>
  </r>
  <r>
    <s v="Standard Class"/>
    <x v="0"/>
    <s v="United States"/>
    <s v="New York City"/>
    <s v="New York"/>
    <n v="10009"/>
    <x v="3"/>
    <x v="0"/>
    <s v="Furnishings"/>
    <n v="11392"/>
    <n v="4"/>
    <n v="0"/>
    <n v="421504"/>
  </r>
  <r>
    <s v="Standard Class"/>
    <x v="0"/>
    <s v="United States"/>
    <s v="Malden"/>
    <s v="Massachusetts"/>
    <n v="2148"/>
    <x v="3"/>
    <x v="1"/>
    <s v="Art"/>
    <n v="3968"/>
    <n v="2"/>
    <n v="0"/>
    <n v="103168"/>
  </r>
  <r>
    <s v="Standard Class"/>
    <x v="1"/>
    <s v="United States"/>
    <s v="New York City"/>
    <s v="New York"/>
    <n v="10035"/>
    <x v="3"/>
    <x v="2"/>
    <s v="Accessories"/>
    <n v="376"/>
    <n v="2"/>
    <n v="0"/>
    <n v="2256"/>
  </r>
  <r>
    <s v="Standard Class"/>
    <x v="1"/>
    <s v="United States"/>
    <s v="New York City"/>
    <s v="New York"/>
    <n v="10035"/>
    <x v="3"/>
    <x v="2"/>
    <s v="Accessories"/>
    <n v="599"/>
    <n v="2"/>
    <n v="0"/>
    <n v="2396"/>
  </r>
  <r>
    <s v="Standard Class"/>
    <x v="1"/>
    <s v="United States"/>
    <s v="New York City"/>
    <s v="New York"/>
    <n v="10035"/>
    <x v="3"/>
    <x v="1"/>
    <s v="Paper"/>
    <n v="37"/>
    <n v="5"/>
    <n v="0"/>
    <n v="1665"/>
  </r>
  <r>
    <s v="Second Class"/>
    <x v="0"/>
    <s v="United States"/>
    <s v="San Francisco"/>
    <s v="California"/>
    <n v="94109"/>
    <x v="1"/>
    <x v="1"/>
    <s v="Labels"/>
    <n v="576"/>
    <n v="2"/>
    <n v="0"/>
    <n v="28224"/>
  </r>
  <r>
    <s v="Second Class"/>
    <x v="0"/>
    <s v="United States"/>
    <s v="San Francisco"/>
    <s v="California"/>
    <n v="94109"/>
    <x v="1"/>
    <x v="1"/>
    <s v="Art"/>
    <n v="1668"/>
    <n v="6"/>
    <n v="0"/>
    <n v="43368"/>
  </r>
  <r>
    <s v="Standard Class"/>
    <x v="1"/>
    <s v="United States"/>
    <s v="Florence"/>
    <s v="South Carolina"/>
    <n v="29501"/>
    <x v="0"/>
    <x v="1"/>
    <s v="Storage"/>
    <n v="62881"/>
    <n v="7"/>
    <n v="0"/>
    <n v="125762"/>
  </r>
  <r>
    <s v="Standard Class"/>
    <x v="1"/>
    <s v="United States"/>
    <s v="Florence"/>
    <s v="South Carolina"/>
    <n v="29501"/>
    <x v="0"/>
    <x v="1"/>
    <s v="Storage"/>
    <n v="5645"/>
    <n v="5"/>
    <n v="0"/>
    <n v="14677"/>
  </r>
  <r>
    <s v="Second Class"/>
    <x v="0"/>
    <s v="United States"/>
    <s v="Springfield"/>
    <s v="Missouri"/>
    <n v="65807"/>
    <x v="2"/>
    <x v="1"/>
    <s v="Storage"/>
    <n v="942"/>
    <n v="6"/>
    <n v="0"/>
    <n v="2355"/>
  </r>
  <r>
    <s v="Second Class"/>
    <x v="0"/>
    <s v="United States"/>
    <s v="Springfield"/>
    <s v="Missouri"/>
    <n v="65807"/>
    <x v="2"/>
    <x v="1"/>
    <s v="Envelopes"/>
    <n v="284"/>
    <n v="5"/>
    <n v="0"/>
    <n v="13348"/>
  </r>
  <r>
    <s v="Standard Class"/>
    <x v="1"/>
    <s v="United States"/>
    <s v="Huntsville"/>
    <s v="Texas"/>
    <n v="77340"/>
    <x v="2"/>
    <x v="0"/>
    <s v="Bookcases"/>
    <n v="9566648"/>
    <n v="7"/>
    <n v="32"/>
    <n v="-2250976"/>
  </r>
  <r>
    <s v="Standard Class"/>
    <x v="0"/>
    <s v="United States"/>
    <s v="Los Angeles"/>
    <s v="California"/>
    <n v="90045"/>
    <x v="1"/>
    <x v="2"/>
    <s v="Accessories"/>
    <n v="111591"/>
    <n v="9"/>
    <n v="0"/>
    <n v="2008638"/>
  </r>
  <r>
    <s v="Standard Class"/>
    <x v="0"/>
    <s v="United States"/>
    <s v="Los Angeles"/>
    <s v="California"/>
    <n v="90045"/>
    <x v="1"/>
    <x v="2"/>
    <s v="Phones"/>
    <n v="128744"/>
    <n v="7"/>
    <n v="2"/>
    <n v="-289674"/>
  </r>
  <r>
    <s v="Standard Class"/>
    <x v="0"/>
    <s v="United States"/>
    <s v="Los Angeles"/>
    <s v="California"/>
    <n v="90045"/>
    <x v="1"/>
    <x v="2"/>
    <s v="Phones"/>
    <n v="7992"/>
    <n v="10"/>
    <n v="2"/>
    <n v="26973"/>
  </r>
  <r>
    <s v="Standard Class"/>
    <x v="0"/>
    <s v="United States"/>
    <s v="San Francisco"/>
    <s v="California"/>
    <n v="94122"/>
    <x v="1"/>
    <x v="1"/>
    <s v="Art"/>
    <n v="242"/>
    <n v="5"/>
    <n v="0"/>
    <n v="7986"/>
  </r>
  <r>
    <s v="Standard Class"/>
    <x v="0"/>
    <s v="United States"/>
    <s v="San Francisco"/>
    <s v="California"/>
    <n v="94122"/>
    <x v="1"/>
    <x v="2"/>
    <s v="Phones"/>
    <n v="359976"/>
    <n v="3"/>
    <n v="2"/>
    <n v="1304913"/>
  </r>
  <r>
    <s v="First Class"/>
    <x v="2"/>
    <s v="United States"/>
    <s v="San Francisco"/>
    <s v="California"/>
    <n v="94122"/>
    <x v="1"/>
    <x v="0"/>
    <s v="Furnishings"/>
    <n v="21184"/>
    <n v="8"/>
    <n v="0"/>
    <n v="762624"/>
  </r>
  <r>
    <s v="Standard Class"/>
    <x v="2"/>
    <s v="United States"/>
    <s v="Philadelphia"/>
    <s v="Pennsylvania"/>
    <n v="19120"/>
    <x v="3"/>
    <x v="1"/>
    <s v="Fasteners"/>
    <n v="568"/>
    <n v="2"/>
    <n v="2"/>
    <n v="1917"/>
  </r>
  <r>
    <s v="Second Class"/>
    <x v="1"/>
    <s v="United States"/>
    <s v="Los Angeles"/>
    <s v="California"/>
    <n v="90036"/>
    <x v="1"/>
    <x v="1"/>
    <s v="Binders"/>
    <n v="752"/>
    <n v="5"/>
    <n v="2"/>
    <n v="2632"/>
  </r>
  <r>
    <s v="Standard Class"/>
    <x v="0"/>
    <s v="United States"/>
    <s v="Los Angeles"/>
    <s v="California"/>
    <n v="90045"/>
    <x v="1"/>
    <x v="1"/>
    <s v="Paper"/>
    <n v="1196"/>
    <n v="2"/>
    <n v="0"/>
    <n v="58604"/>
  </r>
  <r>
    <s v="Standard Class"/>
    <x v="0"/>
    <s v="United States"/>
    <s v="Los Angeles"/>
    <s v="California"/>
    <n v="90045"/>
    <x v="1"/>
    <x v="0"/>
    <s v="Tables"/>
    <n v="629064"/>
    <n v="3"/>
    <n v="2"/>
    <n v="314532"/>
  </r>
  <r>
    <s v="Standard Class"/>
    <x v="0"/>
    <s v="United States"/>
    <s v="Milwaukee"/>
    <s v="Wisconsin"/>
    <n v="53209"/>
    <x v="2"/>
    <x v="0"/>
    <s v="Chairs"/>
    <n v="75445"/>
    <n v="5"/>
    <n v="0"/>
    <n v="60356"/>
  </r>
  <r>
    <s v="Standard Class"/>
    <x v="2"/>
    <s v="United States"/>
    <s v="Holyoke"/>
    <s v="Massachusetts"/>
    <n v="1040"/>
    <x v="3"/>
    <x v="0"/>
    <s v="Bookcases"/>
    <n v="30196"/>
    <n v="2"/>
    <n v="0"/>
    <n v="60392"/>
  </r>
  <r>
    <s v="Standard Class"/>
    <x v="1"/>
    <s v="United States"/>
    <s v="Albuquerque"/>
    <s v="New Mexico"/>
    <n v="87105"/>
    <x v="1"/>
    <x v="2"/>
    <s v="Accessories"/>
    <n v="595"/>
    <n v="5"/>
    <n v="0"/>
    <n v="952"/>
  </r>
  <r>
    <s v="Standard Class"/>
    <x v="1"/>
    <s v="United States"/>
    <s v="Albuquerque"/>
    <s v="New Mexico"/>
    <n v="87105"/>
    <x v="1"/>
    <x v="1"/>
    <s v="Binders"/>
    <n v="79872"/>
    <n v="3"/>
    <n v="2"/>
    <n v="29952"/>
  </r>
  <r>
    <s v="Standard Class"/>
    <x v="1"/>
    <s v="United States"/>
    <s v="Sparks"/>
    <s v="Nevada"/>
    <n v="89431"/>
    <x v="1"/>
    <x v="2"/>
    <s v="Machines"/>
    <n v="23964"/>
    <n v="10"/>
    <n v="2"/>
    <n v="17973"/>
  </r>
  <r>
    <s v="Standard Class"/>
    <x v="1"/>
    <s v="United States"/>
    <s v="Coachella"/>
    <s v="California"/>
    <n v="92236"/>
    <x v="1"/>
    <x v="1"/>
    <s v="Storage"/>
    <n v="6356"/>
    <n v="2"/>
    <n v="0"/>
    <n v="3178"/>
  </r>
  <r>
    <s v="Standard Class"/>
    <x v="1"/>
    <s v="United States"/>
    <s v="Coachella"/>
    <s v="California"/>
    <n v="92236"/>
    <x v="1"/>
    <x v="2"/>
    <s v="Accessories"/>
    <n v="9999"/>
    <n v="1"/>
    <n v="0"/>
    <n v="439956"/>
  </r>
  <r>
    <s v="Standard Class"/>
    <x v="2"/>
    <s v="United States"/>
    <s v="Elmhurst"/>
    <s v="Illinois"/>
    <n v="60126"/>
    <x v="2"/>
    <x v="1"/>
    <s v="Storage"/>
    <n v="230376"/>
    <n v="3"/>
    <n v="2"/>
    <n v="-489549"/>
  </r>
  <r>
    <s v="Standard Class"/>
    <x v="2"/>
    <s v="United States"/>
    <s v="Elmhurst"/>
    <s v="Illinois"/>
    <n v="60126"/>
    <x v="2"/>
    <x v="1"/>
    <s v="Paper"/>
    <n v="9664"/>
    <n v="2"/>
    <n v="2"/>
    <n v="32616"/>
  </r>
  <r>
    <s v="Standard Class"/>
    <x v="0"/>
    <s v="United States"/>
    <s v="Fairfield"/>
    <s v="Ohio"/>
    <n v="45014"/>
    <x v="3"/>
    <x v="2"/>
    <s v="Accessories"/>
    <n v="158928"/>
    <n v="7"/>
    <n v="2"/>
    <n v="417186"/>
  </r>
  <r>
    <s v="Standard Class"/>
    <x v="0"/>
    <s v="United States"/>
    <s v="Fairfield"/>
    <s v="Ohio"/>
    <n v="45014"/>
    <x v="3"/>
    <x v="1"/>
    <s v="Binders"/>
    <n v="13023"/>
    <n v="1"/>
    <n v="7"/>
    <n v="-104184"/>
  </r>
  <r>
    <s v="Standard Class"/>
    <x v="0"/>
    <s v="United States"/>
    <s v="Fairfield"/>
    <s v="Ohio"/>
    <n v="45014"/>
    <x v="3"/>
    <x v="0"/>
    <s v="Tables"/>
    <n v="27306"/>
    <n v="2"/>
    <n v="4"/>
    <n v="-104673"/>
  </r>
  <r>
    <s v="Standard Class"/>
    <x v="0"/>
    <s v="United States"/>
    <s v="Fairfield"/>
    <s v="Ohio"/>
    <n v="45014"/>
    <x v="3"/>
    <x v="1"/>
    <s v="Fasteners"/>
    <n v="39312"/>
    <n v="13"/>
    <n v="2"/>
    <n v="127764"/>
  </r>
  <r>
    <s v="Standard Class"/>
    <x v="1"/>
    <s v="United States"/>
    <s v="Arlington"/>
    <s v="Texas"/>
    <n v="76017"/>
    <x v="2"/>
    <x v="1"/>
    <s v="Binders"/>
    <n v="1344"/>
    <n v="4"/>
    <n v="8"/>
    <n v="-21504"/>
  </r>
  <r>
    <s v="Standard Class"/>
    <x v="1"/>
    <s v="United States"/>
    <s v="Arlington"/>
    <s v="Texas"/>
    <n v="76017"/>
    <x v="2"/>
    <x v="1"/>
    <s v="Binders"/>
    <n v="8272"/>
    <n v="4"/>
    <n v="8"/>
    <n v="-136488"/>
  </r>
  <r>
    <s v="Standard Class"/>
    <x v="1"/>
    <s v="United States"/>
    <s v="Arlington"/>
    <s v="Texas"/>
    <n v="76017"/>
    <x v="2"/>
    <x v="0"/>
    <s v="Furnishings"/>
    <n v="12544"/>
    <n v="7"/>
    <n v="6"/>
    <n v="-90944"/>
  </r>
  <r>
    <s v="Standard Class"/>
    <x v="2"/>
    <s v="United States"/>
    <s v="San Francisco"/>
    <s v="California"/>
    <n v="94110"/>
    <x v="1"/>
    <x v="1"/>
    <s v="Labels"/>
    <n v="5848"/>
    <n v="8"/>
    <n v="0"/>
    <n v="274856"/>
  </r>
  <r>
    <s v="Standard Class"/>
    <x v="1"/>
    <s v="United States"/>
    <s v="Seattle"/>
    <s v="Washington"/>
    <n v="98103"/>
    <x v="1"/>
    <x v="0"/>
    <s v="Furnishings"/>
    <n v="74"/>
    <n v="2"/>
    <n v="0"/>
    <n v="3034"/>
  </r>
  <r>
    <s v="Standard Class"/>
    <x v="0"/>
    <s v="United States"/>
    <s v="New York City"/>
    <s v="New York"/>
    <n v="10009"/>
    <x v="3"/>
    <x v="0"/>
    <s v="Chairs"/>
    <n v="366786"/>
    <n v="7"/>
    <n v="1"/>
    <n v="652064"/>
  </r>
  <r>
    <s v="Standard Class"/>
    <x v="0"/>
    <s v="United States"/>
    <s v="Houston"/>
    <s v="Texas"/>
    <n v="77070"/>
    <x v="2"/>
    <x v="2"/>
    <s v="Phones"/>
    <n v="54368"/>
    <n v="4"/>
    <n v="2"/>
    <n v="40776"/>
  </r>
  <r>
    <s v="First Class"/>
    <x v="1"/>
    <s v="United States"/>
    <s v="Springfield"/>
    <s v="Virginia"/>
    <n v="22153"/>
    <x v="0"/>
    <x v="1"/>
    <s v="Envelopes"/>
    <n v="3396"/>
    <n v="2"/>
    <n v="0"/>
    <n v="1698"/>
  </r>
  <r>
    <s v="First Class"/>
    <x v="1"/>
    <s v="United States"/>
    <s v="Springfield"/>
    <s v="Virginia"/>
    <n v="22153"/>
    <x v="0"/>
    <x v="1"/>
    <s v="Appliances"/>
    <n v="82611"/>
    <n v="3"/>
    <n v="0"/>
    <n v="3221829"/>
  </r>
  <r>
    <s v="Standard Class"/>
    <x v="0"/>
    <s v="United States"/>
    <s v="Farmington"/>
    <s v="New Mexico"/>
    <n v="87401"/>
    <x v="1"/>
    <x v="0"/>
    <s v="Furnishings"/>
    <n v="54585"/>
    <n v="9"/>
    <n v="0"/>
    <n v="1146285"/>
  </r>
  <r>
    <s v="Second Class"/>
    <x v="0"/>
    <s v="United States"/>
    <s v="Louisville"/>
    <s v="Colorado"/>
    <n v="80027"/>
    <x v="1"/>
    <x v="0"/>
    <s v="Tables"/>
    <n v="14598"/>
    <n v="2"/>
    <n v="5"/>
    <n v="-992664"/>
  </r>
  <r>
    <s v="Second Class"/>
    <x v="0"/>
    <s v="United States"/>
    <s v="Louisville"/>
    <s v="Colorado"/>
    <n v="80027"/>
    <x v="1"/>
    <x v="1"/>
    <s v="Paper"/>
    <n v="35808"/>
    <n v="4"/>
    <n v="2"/>
    <n v="125328"/>
  </r>
  <r>
    <s v="Standard Class"/>
    <x v="0"/>
    <s v="United States"/>
    <s v="Tampa"/>
    <s v="Florida"/>
    <n v="33614"/>
    <x v="0"/>
    <x v="0"/>
    <s v="Furnishings"/>
    <n v="7904"/>
    <n v="2"/>
    <n v="2"/>
    <n v="21736"/>
  </r>
  <r>
    <s v="Standard Class"/>
    <x v="0"/>
    <s v="United States"/>
    <s v="Passaic"/>
    <s v="New Jersey"/>
    <n v="7055"/>
    <x v="3"/>
    <x v="2"/>
    <s v="Phones"/>
    <n v="345"/>
    <n v="5"/>
    <n v="0"/>
    <n v="8625"/>
  </r>
  <r>
    <s v="Standard Class"/>
    <x v="0"/>
    <s v="United States"/>
    <s v="Passaic"/>
    <s v="New Jersey"/>
    <n v="7055"/>
    <x v="3"/>
    <x v="0"/>
    <s v="Tables"/>
    <n v="174286"/>
    <n v="2"/>
    <n v="3"/>
    <n v="-199184"/>
  </r>
  <r>
    <s v="Standard Class"/>
    <x v="0"/>
    <s v="United States"/>
    <s v="Passaic"/>
    <s v="New Jersey"/>
    <n v="7055"/>
    <x v="3"/>
    <x v="1"/>
    <s v="Appliances"/>
    <n v="66284"/>
    <n v="4"/>
    <n v="0"/>
    <n v="1723384"/>
  </r>
  <r>
    <s v="Standard Class"/>
    <x v="0"/>
    <s v="United States"/>
    <s v="Passaic"/>
    <s v="New Jersey"/>
    <n v="7055"/>
    <x v="3"/>
    <x v="2"/>
    <s v="Accessories"/>
    <n v="951"/>
    <n v="5"/>
    <n v="0"/>
    <n v="30432"/>
  </r>
  <r>
    <s v="Standard Class"/>
    <x v="0"/>
    <s v="United States"/>
    <s v="Passaic"/>
    <s v="New Jersey"/>
    <n v="7055"/>
    <x v="3"/>
    <x v="1"/>
    <s v="Envelopes"/>
    <n v="2688"/>
    <n v="6"/>
    <n v="0"/>
    <n v="129024"/>
  </r>
  <r>
    <s v="Standard Class"/>
    <x v="0"/>
    <s v="United States"/>
    <s v="Passaic"/>
    <s v="New Jersey"/>
    <n v="7055"/>
    <x v="3"/>
    <x v="2"/>
    <s v="Phones"/>
    <n v="25798"/>
    <n v="2"/>
    <n v="0"/>
    <n v="748142"/>
  </r>
  <r>
    <s v="Standard Class"/>
    <x v="0"/>
    <s v="United States"/>
    <s v="Los Angeles"/>
    <s v="California"/>
    <n v="90004"/>
    <x v="1"/>
    <x v="1"/>
    <s v="Envelopes"/>
    <n v="1748"/>
    <n v="2"/>
    <n v="0"/>
    <n v="82156"/>
  </r>
  <r>
    <s v="Standard Class"/>
    <x v="0"/>
    <s v="United States"/>
    <s v="Philadelphia"/>
    <s v="Pennsylvania"/>
    <n v="19143"/>
    <x v="3"/>
    <x v="0"/>
    <s v="Chairs"/>
    <n v="492835"/>
    <n v="5"/>
    <n v="3"/>
    <n v="-14081"/>
  </r>
  <r>
    <s v="Second Class"/>
    <x v="0"/>
    <s v="United States"/>
    <s v="North Charleston"/>
    <s v="South Carolina"/>
    <n v="29406"/>
    <x v="0"/>
    <x v="1"/>
    <s v="Storage"/>
    <n v="26949"/>
    <n v="3"/>
    <n v="0"/>
    <n v="53898"/>
  </r>
  <r>
    <s v="Standard Class"/>
    <x v="2"/>
    <s v="United States"/>
    <s v="San Jose"/>
    <s v="California"/>
    <n v="95123"/>
    <x v="1"/>
    <x v="1"/>
    <s v="Binders"/>
    <n v="2912"/>
    <n v="5"/>
    <n v="2"/>
    <n v="9828"/>
  </r>
  <r>
    <s v="Second Class"/>
    <x v="0"/>
    <s v="United States"/>
    <s v="New York City"/>
    <s v="New York"/>
    <n v="10011"/>
    <x v="3"/>
    <x v="1"/>
    <s v="Labels"/>
    <n v="1875"/>
    <n v="5"/>
    <n v="0"/>
    <n v="9"/>
  </r>
  <r>
    <s v="Second Class"/>
    <x v="0"/>
    <s v="United States"/>
    <s v="New York City"/>
    <s v="New York"/>
    <n v="10011"/>
    <x v="3"/>
    <x v="2"/>
    <s v="Phones"/>
    <n v="1197"/>
    <n v="6"/>
    <n v="0"/>
    <n v="31122"/>
  </r>
  <r>
    <s v="Second Class"/>
    <x v="0"/>
    <s v="United States"/>
    <s v="New York City"/>
    <s v="New York"/>
    <n v="10011"/>
    <x v="3"/>
    <x v="1"/>
    <s v="Binders"/>
    <n v="9144"/>
    <n v="3"/>
    <n v="2"/>
    <n v="30861"/>
  </r>
  <r>
    <s v="Second Class"/>
    <x v="0"/>
    <s v="United States"/>
    <s v="New York City"/>
    <s v="New York"/>
    <n v="10011"/>
    <x v="3"/>
    <x v="2"/>
    <s v="Accessories"/>
    <n v="5706"/>
    <n v="3"/>
    <n v="0"/>
    <n v="182592"/>
  </r>
  <r>
    <s v="Second Class"/>
    <x v="0"/>
    <s v="United States"/>
    <s v="New York City"/>
    <s v="New York"/>
    <n v="10011"/>
    <x v="3"/>
    <x v="2"/>
    <s v="Accessories"/>
    <n v="716"/>
    <n v="8"/>
    <n v="0"/>
    <n v="13604"/>
  </r>
  <r>
    <s v="Second Class"/>
    <x v="0"/>
    <s v="United States"/>
    <s v="New York City"/>
    <s v="New York"/>
    <n v="10011"/>
    <x v="3"/>
    <x v="1"/>
    <s v="Storage"/>
    <n v="10744"/>
    <n v="8"/>
    <n v="0"/>
    <n v="279344"/>
  </r>
  <r>
    <s v="Second Class"/>
    <x v="0"/>
    <s v="United States"/>
    <s v="New York City"/>
    <s v="New York"/>
    <n v="10011"/>
    <x v="3"/>
    <x v="1"/>
    <s v="Labels"/>
    <n v="731"/>
    <n v="1"/>
    <n v="0"/>
    <n v="34357"/>
  </r>
  <r>
    <s v="Second Class"/>
    <x v="0"/>
    <s v="United States"/>
    <s v="New York City"/>
    <s v="New York"/>
    <n v="10011"/>
    <x v="3"/>
    <x v="1"/>
    <s v="Art"/>
    <n v="591"/>
    <n v="6"/>
    <n v="0"/>
    <n v="22458"/>
  </r>
  <r>
    <s v="Second Class"/>
    <x v="0"/>
    <s v="United States"/>
    <s v="New York City"/>
    <s v="New York"/>
    <n v="10011"/>
    <x v="3"/>
    <x v="1"/>
    <s v="Storage"/>
    <n v="4653"/>
    <n v="3"/>
    <n v="0"/>
    <n v="120978"/>
  </r>
  <r>
    <s v="Standard Class"/>
    <x v="0"/>
    <s v="United States"/>
    <s v="Plainfield"/>
    <s v="New Jersey"/>
    <n v="7060"/>
    <x v="3"/>
    <x v="1"/>
    <s v="Appliances"/>
    <n v="9784"/>
    <n v="2"/>
    <n v="0"/>
    <n v="254384"/>
  </r>
  <r>
    <s v="Second Class"/>
    <x v="0"/>
    <s v="United States"/>
    <s v="Seattle"/>
    <s v="Washington"/>
    <n v="98115"/>
    <x v="1"/>
    <x v="1"/>
    <s v="Paper"/>
    <n v="2997"/>
    <n v="3"/>
    <n v="0"/>
    <n v="134865"/>
  </r>
  <r>
    <s v="Second Class"/>
    <x v="0"/>
    <s v="United States"/>
    <s v="Seattle"/>
    <s v="Washington"/>
    <n v="98115"/>
    <x v="1"/>
    <x v="1"/>
    <s v="Binders"/>
    <n v="98352"/>
    <n v="3"/>
    <n v="2"/>
    <n v="344232"/>
  </r>
  <r>
    <s v="Standard Class"/>
    <x v="0"/>
    <s v="United States"/>
    <s v="New York City"/>
    <s v="New York"/>
    <n v="10009"/>
    <x v="3"/>
    <x v="1"/>
    <s v="Binders"/>
    <n v="8392"/>
    <n v="5"/>
    <n v="2"/>
    <n v="29372"/>
  </r>
  <r>
    <s v="Standard Class"/>
    <x v="0"/>
    <s v="United States"/>
    <s v="New York City"/>
    <s v="New York"/>
    <n v="10009"/>
    <x v="3"/>
    <x v="1"/>
    <s v="Binders"/>
    <n v="14624"/>
    <n v="2"/>
    <n v="2"/>
    <n v="51184"/>
  </r>
  <r>
    <s v="Standard Class"/>
    <x v="0"/>
    <s v="United States"/>
    <s v="New York City"/>
    <s v="New York"/>
    <n v="10009"/>
    <x v="3"/>
    <x v="2"/>
    <s v="Phones"/>
    <n v="13699"/>
    <n v="1"/>
    <n v="0"/>
    <n v="369873"/>
  </r>
  <r>
    <s v="Standard Class"/>
    <x v="0"/>
    <s v="United States"/>
    <s v="New York City"/>
    <s v="New York"/>
    <n v="10009"/>
    <x v="3"/>
    <x v="1"/>
    <s v="Labels"/>
    <n v="315"/>
    <n v="1"/>
    <n v="0"/>
    <n v="1512"/>
  </r>
  <r>
    <s v="Standard Class"/>
    <x v="0"/>
    <s v="United States"/>
    <s v="Newport News"/>
    <s v="Virginia"/>
    <n v="23602"/>
    <x v="0"/>
    <x v="1"/>
    <s v="Paper"/>
    <n v="911"/>
    <n v="1"/>
    <n v="0"/>
    <n v="40995"/>
  </r>
  <r>
    <s v="Standard Class"/>
    <x v="0"/>
    <s v="United States"/>
    <s v="Newport News"/>
    <s v="Virginia"/>
    <n v="23602"/>
    <x v="0"/>
    <x v="1"/>
    <s v="Storage"/>
    <n v="57144"/>
    <n v="4"/>
    <n v="0"/>
    <n v="1657176"/>
  </r>
  <r>
    <s v="Standard Class"/>
    <x v="0"/>
    <s v="United States"/>
    <s v="Newport News"/>
    <s v="Virginia"/>
    <n v="23602"/>
    <x v="0"/>
    <x v="1"/>
    <s v="Paper"/>
    <n v="324"/>
    <n v="5"/>
    <n v="0"/>
    <n v="15552"/>
  </r>
  <r>
    <s v="Standard Class"/>
    <x v="0"/>
    <s v="United States"/>
    <s v="Newport News"/>
    <s v="Virginia"/>
    <n v="23602"/>
    <x v="0"/>
    <x v="1"/>
    <s v="Storage"/>
    <n v="1691"/>
    <n v="1"/>
    <n v="0"/>
    <n v="45657"/>
  </r>
  <r>
    <s v="Standard Class"/>
    <x v="0"/>
    <s v="United States"/>
    <s v="Fayetteville"/>
    <s v="North Carolina"/>
    <n v="28314"/>
    <x v="0"/>
    <x v="0"/>
    <s v="Furnishings"/>
    <n v="14272"/>
    <n v="8"/>
    <n v="2"/>
    <n v="42816"/>
  </r>
  <r>
    <s v="Standard Class"/>
    <x v="0"/>
    <s v="United States"/>
    <s v="Fayetteville"/>
    <s v="North Carolina"/>
    <n v="28314"/>
    <x v="0"/>
    <x v="0"/>
    <s v="Bookcases"/>
    <n v="451136"/>
    <n v="4"/>
    <n v="2"/>
    <n v="-676704"/>
  </r>
  <r>
    <s v="Standard Class"/>
    <x v="0"/>
    <s v="United States"/>
    <s v="Fayetteville"/>
    <s v="North Carolina"/>
    <n v="28314"/>
    <x v="0"/>
    <x v="1"/>
    <s v="Appliances"/>
    <n v="64864"/>
    <n v="4"/>
    <n v="2"/>
    <n v="64864"/>
  </r>
  <r>
    <s v="First Class"/>
    <x v="0"/>
    <s v="United States"/>
    <s v="Los Angeles"/>
    <s v="California"/>
    <n v="90032"/>
    <x v="1"/>
    <x v="0"/>
    <s v="Chairs"/>
    <n v="217584"/>
    <n v="2"/>
    <n v="2"/>
    <n v="-299178"/>
  </r>
  <r>
    <s v="First Class"/>
    <x v="0"/>
    <s v="United States"/>
    <s v="Los Angeles"/>
    <s v="California"/>
    <n v="90032"/>
    <x v="1"/>
    <x v="2"/>
    <s v="Accessories"/>
    <n v="8295"/>
    <n v="5"/>
    <n v="0"/>
    <n v="290325"/>
  </r>
  <r>
    <s v="First Class"/>
    <x v="0"/>
    <s v="United States"/>
    <s v="Los Angeles"/>
    <s v="California"/>
    <n v="90032"/>
    <x v="1"/>
    <x v="1"/>
    <s v="Labels"/>
    <n v="8771"/>
    <n v="7"/>
    <n v="0"/>
    <n v="412237"/>
  </r>
  <r>
    <s v="First Class"/>
    <x v="0"/>
    <s v="United States"/>
    <s v="Los Angeles"/>
    <s v="California"/>
    <n v="90032"/>
    <x v="1"/>
    <x v="1"/>
    <s v="Appliances"/>
    <n v="110148"/>
    <n v="4"/>
    <n v="0"/>
    <n v="4295772"/>
  </r>
  <r>
    <s v="Second Class"/>
    <x v="1"/>
    <s v="United States"/>
    <s v="Los Angeles"/>
    <s v="California"/>
    <n v="90036"/>
    <x v="1"/>
    <x v="0"/>
    <s v="Tables"/>
    <n v="1322352"/>
    <n v="3"/>
    <n v="2"/>
    <n v="-991764"/>
  </r>
  <r>
    <s v="Standard Class"/>
    <x v="0"/>
    <s v="United States"/>
    <s v="New York City"/>
    <s v="New York"/>
    <n v="10011"/>
    <x v="3"/>
    <x v="1"/>
    <s v="Art"/>
    <n v="546"/>
    <n v="3"/>
    <n v="0"/>
    <n v="14742"/>
  </r>
  <r>
    <s v="Standard Class"/>
    <x v="0"/>
    <s v="United States"/>
    <s v="Dallas"/>
    <s v="Texas"/>
    <n v="75220"/>
    <x v="2"/>
    <x v="1"/>
    <s v="Supplies"/>
    <n v="11184"/>
    <n v="1"/>
    <n v="2"/>
    <n v="8388"/>
  </r>
  <r>
    <s v="Standard Class"/>
    <x v="0"/>
    <s v="United States"/>
    <s v="Dallas"/>
    <s v="Texas"/>
    <n v="75220"/>
    <x v="2"/>
    <x v="1"/>
    <s v="Storage"/>
    <n v="153584"/>
    <n v="2"/>
    <n v="2"/>
    <n v="-326366"/>
  </r>
  <r>
    <s v="Standard Class"/>
    <x v="0"/>
    <s v="United States"/>
    <s v="Seattle"/>
    <s v="Washington"/>
    <n v="98105"/>
    <x v="1"/>
    <x v="1"/>
    <s v="Storage"/>
    <n v="100362"/>
    <n v="6"/>
    <n v="0"/>
    <n v="0"/>
  </r>
  <r>
    <s v="Standard Class"/>
    <x v="2"/>
    <s v="United States"/>
    <s v="Seattle"/>
    <s v="Washington"/>
    <n v="98105"/>
    <x v="1"/>
    <x v="2"/>
    <s v="Phones"/>
    <n v="35168"/>
    <n v="4"/>
    <n v="2"/>
    <n v="114296"/>
  </r>
  <r>
    <s v="Standard Class"/>
    <x v="2"/>
    <s v="United States"/>
    <s v="Seattle"/>
    <s v="Washington"/>
    <n v="98105"/>
    <x v="1"/>
    <x v="0"/>
    <s v="Tables"/>
    <n v="113775"/>
    <n v="5"/>
    <n v="0"/>
    <n v="250305"/>
  </r>
  <r>
    <s v="Standard Class"/>
    <x v="2"/>
    <s v="United States"/>
    <s v="Seattle"/>
    <s v="Washington"/>
    <n v="98105"/>
    <x v="1"/>
    <x v="1"/>
    <s v="Binders"/>
    <n v="9968"/>
    <n v="5"/>
    <n v="2"/>
    <n v="32396"/>
  </r>
  <r>
    <s v="Standard Class"/>
    <x v="2"/>
    <s v="United States"/>
    <s v="Seattle"/>
    <s v="Washington"/>
    <n v="98105"/>
    <x v="1"/>
    <x v="1"/>
    <s v="Art"/>
    <n v="556"/>
    <n v="2"/>
    <n v="0"/>
    <n v="14456"/>
  </r>
  <r>
    <s v="Second Class"/>
    <x v="1"/>
    <s v="United States"/>
    <s v="Newark"/>
    <s v="Delaware"/>
    <n v="19711"/>
    <x v="3"/>
    <x v="1"/>
    <s v="Storage"/>
    <n v="8552"/>
    <n v="2"/>
    <n v="0"/>
    <n v="222352"/>
  </r>
  <r>
    <s v="Second Class"/>
    <x v="1"/>
    <s v="United States"/>
    <s v="Newark"/>
    <s v="Delaware"/>
    <n v="19711"/>
    <x v="3"/>
    <x v="1"/>
    <s v="Art"/>
    <n v="984"/>
    <n v="3"/>
    <n v="0"/>
    <n v="26568"/>
  </r>
  <r>
    <s v="Second Class"/>
    <x v="1"/>
    <s v="United States"/>
    <s v="Newark"/>
    <s v="Delaware"/>
    <n v="19711"/>
    <x v="3"/>
    <x v="1"/>
    <s v="Paper"/>
    <n v="2004"/>
    <n v="3"/>
    <n v="0"/>
    <n v="96192"/>
  </r>
  <r>
    <s v="Second Class"/>
    <x v="0"/>
    <s v="United States"/>
    <s v="New York City"/>
    <s v="New York"/>
    <n v="10024"/>
    <x v="3"/>
    <x v="2"/>
    <s v="Phones"/>
    <n v="63196"/>
    <n v="4"/>
    <n v="0"/>
    <n v="3033408"/>
  </r>
  <r>
    <s v="Second Class"/>
    <x v="0"/>
    <s v="United States"/>
    <s v="New York City"/>
    <s v="New York"/>
    <n v="10024"/>
    <x v="3"/>
    <x v="1"/>
    <s v="Paper"/>
    <n v="2392"/>
    <n v="4"/>
    <n v="0"/>
    <n v="10764"/>
  </r>
  <r>
    <s v="Second Class"/>
    <x v="0"/>
    <s v="United States"/>
    <s v="Los Angeles"/>
    <s v="California"/>
    <n v="90049"/>
    <x v="1"/>
    <x v="1"/>
    <s v="Paper"/>
    <n v="9024"/>
    <n v="6"/>
    <n v="0"/>
    <n v="415104"/>
  </r>
  <r>
    <s v="Standard Class"/>
    <x v="0"/>
    <s v="United States"/>
    <s v="Jamestown"/>
    <s v="New York"/>
    <n v="14701"/>
    <x v="3"/>
    <x v="2"/>
    <s v="Phones"/>
    <n v="454881"/>
    <n v="7"/>
    <n v="0"/>
    <n v="12281787"/>
  </r>
  <r>
    <s v="Second Class"/>
    <x v="0"/>
    <s v="United States"/>
    <s v="Houston"/>
    <s v="Texas"/>
    <n v="77095"/>
    <x v="2"/>
    <x v="0"/>
    <s v="Tables"/>
    <n v="30093"/>
    <n v="5"/>
    <n v="3"/>
    <n v="-34392"/>
  </r>
  <r>
    <s v="Second Class"/>
    <x v="0"/>
    <s v="United States"/>
    <s v="Houston"/>
    <s v="Texas"/>
    <n v="77095"/>
    <x v="2"/>
    <x v="2"/>
    <s v="Phones"/>
    <n v="71996"/>
    <n v="5"/>
    <n v="2"/>
    <n v="53997"/>
  </r>
  <r>
    <s v="Standard Class"/>
    <x v="0"/>
    <s v="United States"/>
    <s v="Mishawaka"/>
    <s v="Indiana"/>
    <n v="46544"/>
    <x v="2"/>
    <x v="0"/>
    <s v="Chairs"/>
    <n v="64784"/>
    <n v="8"/>
    <n v="0"/>
    <n v="32392"/>
  </r>
  <r>
    <s v="Standard Class"/>
    <x v="2"/>
    <s v="United States"/>
    <s v="San Diego"/>
    <s v="California"/>
    <n v="92037"/>
    <x v="1"/>
    <x v="1"/>
    <s v="Storage"/>
    <n v="6417"/>
    <n v="3"/>
    <n v="0"/>
    <n v="186093"/>
  </r>
  <r>
    <s v="Standard Class"/>
    <x v="2"/>
    <s v="United States"/>
    <s v="San Diego"/>
    <s v="California"/>
    <n v="92037"/>
    <x v="1"/>
    <x v="1"/>
    <s v="Envelopes"/>
    <n v="12446"/>
    <n v="2"/>
    <n v="0"/>
    <n v="584962"/>
  </r>
  <r>
    <s v="Standard Class"/>
    <x v="1"/>
    <s v="United States"/>
    <s v="San Francisco"/>
    <s v="California"/>
    <n v="94109"/>
    <x v="1"/>
    <x v="1"/>
    <s v="Binders"/>
    <n v="9584"/>
    <n v="1"/>
    <n v="2"/>
    <n v="33544"/>
  </r>
  <r>
    <s v="First Class"/>
    <x v="0"/>
    <s v="United States"/>
    <s v="Miami"/>
    <s v="Florida"/>
    <n v="33178"/>
    <x v="0"/>
    <x v="1"/>
    <s v="Envelopes"/>
    <n v="37608"/>
    <n v="3"/>
    <n v="2"/>
    <n v="126927"/>
  </r>
  <r>
    <s v="First Class"/>
    <x v="1"/>
    <s v="United States"/>
    <s v="Skokie"/>
    <s v="Illinois"/>
    <n v="60076"/>
    <x v="2"/>
    <x v="1"/>
    <s v="Paper"/>
    <n v="12224"/>
    <n v="2"/>
    <n v="2"/>
    <n v="44312"/>
  </r>
  <r>
    <s v="First Class"/>
    <x v="1"/>
    <s v="United States"/>
    <s v="Skokie"/>
    <s v="Illinois"/>
    <n v="60076"/>
    <x v="2"/>
    <x v="1"/>
    <s v="Binders"/>
    <n v="2304"/>
    <n v="4"/>
    <n v="8"/>
    <n v="-35712"/>
  </r>
  <r>
    <s v="First Class"/>
    <x v="1"/>
    <s v="United States"/>
    <s v="Skokie"/>
    <s v="Illinois"/>
    <n v="60076"/>
    <x v="2"/>
    <x v="1"/>
    <s v="Binders"/>
    <n v="936"/>
    <n v="4"/>
    <n v="8"/>
    <n v="-1638"/>
  </r>
  <r>
    <s v="Standard Class"/>
    <x v="0"/>
    <s v="United States"/>
    <s v="San Francisco"/>
    <s v="California"/>
    <n v="94110"/>
    <x v="1"/>
    <x v="1"/>
    <s v="Labels"/>
    <n v="738"/>
    <n v="2"/>
    <n v="0"/>
    <n v="34686"/>
  </r>
  <r>
    <s v="Second Class"/>
    <x v="0"/>
    <s v="United States"/>
    <s v="San Francisco"/>
    <s v="California"/>
    <n v="94122"/>
    <x v="1"/>
    <x v="1"/>
    <s v="Storage"/>
    <n v="5372"/>
    <n v="4"/>
    <n v="0"/>
    <n v="150416"/>
  </r>
  <r>
    <s v="Second Class"/>
    <x v="0"/>
    <s v="United States"/>
    <s v="San Francisco"/>
    <s v="California"/>
    <n v="94122"/>
    <x v="1"/>
    <x v="1"/>
    <s v="Supplies"/>
    <n v="818765"/>
    <n v="5"/>
    <n v="0"/>
    <n v="327506"/>
  </r>
  <r>
    <s v="Second Class"/>
    <x v="0"/>
    <s v="United States"/>
    <s v="San Francisco"/>
    <s v="California"/>
    <n v="94122"/>
    <x v="1"/>
    <x v="0"/>
    <s v="Furnishings"/>
    <n v="7792"/>
    <n v="8"/>
    <n v="0"/>
    <n v="342848"/>
  </r>
  <r>
    <s v="Same Day"/>
    <x v="0"/>
    <s v="United States"/>
    <s v="Houston"/>
    <s v="Texas"/>
    <n v="77070"/>
    <x v="2"/>
    <x v="1"/>
    <s v="Appliances"/>
    <n v="32784"/>
    <n v="4"/>
    <n v="8"/>
    <n v="-852384"/>
  </r>
  <r>
    <s v="Standard Class"/>
    <x v="1"/>
    <s v="United States"/>
    <s v="Los Angeles"/>
    <s v="California"/>
    <n v="90045"/>
    <x v="1"/>
    <x v="2"/>
    <s v="Phones"/>
    <n v="196776"/>
    <n v="3"/>
    <n v="2"/>
    <n v="147582"/>
  </r>
  <r>
    <s v="Standard Class"/>
    <x v="1"/>
    <s v="United States"/>
    <s v="Los Angeles"/>
    <s v="California"/>
    <n v="90045"/>
    <x v="1"/>
    <x v="2"/>
    <s v="Accessories"/>
    <n v="47994"/>
    <n v="6"/>
    <n v="0"/>
    <n v="527934"/>
  </r>
  <r>
    <s v="Standard Class"/>
    <x v="2"/>
    <s v="United States"/>
    <s v="Oklahoma City"/>
    <s v="Oklahoma"/>
    <n v="73120"/>
    <x v="2"/>
    <x v="1"/>
    <s v="Storage"/>
    <n v="111792"/>
    <n v="4"/>
    <n v="0"/>
    <n v="55896"/>
  </r>
  <r>
    <s v="First Class"/>
    <x v="0"/>
    <s v="United States"/>
    <s v="Monroe"/>
    <s v="Louisiana"/>
    <n v="71203"/>
    <x v="0"/>
    <x v="2"/>
    <s v="Accessories"/>
    <n v="1065"/>
    <n v="6"/>
    <n v="0"/>
    <n v="41535"/>
  </r>
  <r>
    <s v="Standard Class"/>
    <x v="2"/>
    <s v="United States"/>
    <s v="Tampa"/>
    <s v="Florida"/>
    <n v="33614"/>
    <x v="0"/>
    <x v="1"/>
    <s v="Binders"/>
    <n v="4566"/>
    <n v="5"/>
    <n v="7"/>
    <n v="-33484"/>
  </r>
  <r>
    <s v="Standard Class"/>
    <x v="1"/>
    <s v="United States"/>
    <s v="Chicago"/>
    <s v="Illinois"/>
    <n v="60623"/>
    <x v="2"/>
    <x v="2"/>
    <s v="Accessories"/>
    <n v="95968"/>
    <n v="4"/>
    <n v="2"/>
    <n v="11996"/>
  </r>
  <r>
    <s v="Standard Class"/>
    <x v="1"/>
    <s v="United States"/>
    <s v="Chicago"/>
    <s v="Illinois"/>
    <n v="60623"/>
    <x v="2"/>
    <x v="0"/>
    <s v="Chairs"/>
    <n v="47992"/>
    <n v="2"/>
    <n v="3"/>
    <n v="-20568"/>
  </r>
  <r>
    <s v="Standard Class"/>
    <x v="0"/>
    <s v="United States"/>
    <s v="Bowling Green"/>
    <s v="Ohio"/>
    <n v="43402"/>
    <x v="3"/>
    <x v="1"/>
    <s v="Storage"/>
    <n v="26432"/>
    <n v="2"/>
    <n v="2"/>
    <n v="19824"/>
  </r>
  <r>
    <s v="Standard Class"/>
    <x v="0"/>
    <s v="United States"/>
    <s v="Houston"/>
    <s v="Texas"/>
    <n v="77095"/>
    <x v="2"/>
    <x v="1"/>
    <s v="Envelopes"/>
    <n v="604656"/>
    <n v="9"/>
    <n v="2"/>
    <n v="2040714"/>
  </r>
  <r>
    <s v="Standard Class"/>
    <x v="1"/>
    <s v="United States"/>
    <s v="Westfield"/>
    <s v="New Jersey"/>
    <n v="7090"/>
    <x v="3"/>
    <x v="0"/>
    <s v="Furnishings"/>
    <n v="12993"/>
    <n v="3"/>
    <n v="0"/>
    <n v="12993"/>
  </r>
  <r>
    <s v="Standard Class"/>
    <x v="2"/>
    <s v="United States"/>
    <s v="Oklahoma City"/>
    <s v="Oklahoma"/>
    <n v="73120"/>
    <x v="2"/>
    <x v="1"/>
    <s v="Labels"/>
    <n v="2016"/>
    <n v="7"/>
    <n v="0"/>
    <n v="98784"/>
  </r>
  <r>
    <s v="Standard Class"/>
    <x v="2"/>
    <s v="United States"/>
    <s v="Oklahoma City"/>
    <s v="Oklahoma"/>
    <n v="73120"/>
    <x v="2"/>
    <x v="1"/>
    <s v="Labels"/>
    <n v="2946"/>
    <n v="6"/>
    <n v="0"/>
    <n v="144354"/>
  </r>
  <r>
    <s v="Standard Class"/>
    <x v="2"/>
    <s v="United States"/>
    <s v="Oklahoma City"/>
    <s v="Oklahoma"/>
    <n v="73120"/>
    <x v="2"/>
    <x v="1"/>
    <s v="Appliances"/>
    <n v="86859"/>
    <n v="3"/>
    <n v="0"/>
    <n v="2518911"/>
  </r>
  <r>
    <s v="Standard Class"/>
    <x v="2"/>
    <s v="United States"/>
    <s v="Oklahoma City"/>
    <s v="Oklahoma"/>
    <n v="73120"/>
    <x v="2"/>
    <x v="1"/>
    <s v="Paper"/>
    <n v="1296"/>
    <n v="2"/>
    <n v="0"/>
    <n v="62208"/>
  </r>
  <r>
    <s v="Standard Class"/>
    <x v="2"/>
    <s v="United States"/>
    <s v="Oklahoma City"/>
    <s v="Oklahoma"/>
    <n v="73120"/>
    <x v="2"/>
    <x v="2"/>
    <s v="Phones"/>
    <n v="55"/>
    <n v="1"/>
    <n v="0"/>
    <n v="1375"/>
  </r>
  <r>
    <s v="Standard Class"/>
    <x v="2"/>
    <s v="United States"/>
    <s v="Oklahoma City"/>
    <s v="Oklahoma"/>
    <n v="73120"/>
    <x v="2"/>
    <x v="1"/>
    <s v="Binders"/>
    <n v="1216"/>
    <n v="4"/>
    <n v="0"/>
    <n v="55936"/>
  </r>
  <r>
    <s v="Standard Class"/>
    <x v="0"/>
    <s v="United States"/>
    <s v="Houston"/>
    <s v="Texas"/>
    <n v="77041"/>
    <x v="2"/>
    <x v="1"/>
    <s v="Art"/>
    <n v="42048"/>
    <n v="9"/>
    <n v="2"/>
    <n v="5256"/>
  </r>
  <r>
    <s v="Standard Class"/>
    <x v="0"/>
    <s v="United States"/>
    <s v="Houston"/>
    <s v="Texas"/>
    <n v="77041"/>
    <x v="2"/>
    <x v="2"/>
    <s v="Accessories"/>
    <n v="25488"/>
    <n v="2"/>
    <n v="2"/>
    <n v="44604"/>
  </r>
  <r>
    <s v="Standard Class"/>
    <x v="0"/>
    <s v="United States"/>
    <s v="Houston"/>
    <s v="Texas"/>
    <n v="77041"/>
    <x v="2"/>
    <x v="1"/>
    <s v="Binders"/>
    <n v="69"/>
    <n v="3"/>
    <n v="8"/>
    <n v="-12075"/>
  </r>
  <r>
    <s v="Standard Class"/>
    <x v="0"/>
    <s v="United States"/>
    <s v="Houston"/>
    <s v="Texas"/>
    <n v="77041"/>
    <x v="2"/>
    <x v="1"/>
    <s v="Binders"/>
    <n v="9648"/>
    <n v="6"/>
    <n v="8"/>
    <n v="-16884"/>
  </r>
  <r>
    <s v="Standard Class"/>
    <x v="0"/>
    <s v="United States"/>
    <s v="Houston"/>
    <s v="Texas"/>
    <n v="77041"/>
    <x v="2"/>
    <x v="1"/>
    <s v="Paper"/>
    <n v="7968"/>
    <n v="2"/>
    <n v="2"/>
    <n v="28884"/>
  </r>
  <r>
    <s v="Standard Class"/>
    <x v="2"/>
    <s v="United States"/>
    <s v="Fort Lauderdale"/>
    <s v="Florida"/>
    <n v="33311"/>
    <x v="0"/>
    <x v="1"/>
    <s v="Paper"/>
    <n v="10368"/>
    <n v="2"/>
    <n v="2"/>
    <n v="36288"/>
  </r>
  <r>
    <s v="Standard Class"/>
    <x v="1"/>
    <s v="United States"/>
    <s v="Little Rock"/>
    <s v="Arkansas"/>
    <n v="72209"/>
    <x v="0"/>
    <x v="1"/>
    <s v="Paper"/>
    <n v="1142"/>
    <n v="5"/>
    <n v="0"/>
    <n v="52532"/>
  </r>
  <r>
    <s v="Standard Class"/>
    <x v="1"/>
    <s v="United States"/>
    <s v="Little Rock"/>
    <s v="Arkansas"/>
    <n v="72209"/>
    <x v="0"/>
    <x v="1"/>
    <s v="Binders"/>
    <n v="1796"/>
    <n v="4"/>
    <n v="0"/>
    <n v="82616"/>
  </r>
  <r>
    <s v="Standard Class"/>
    <x v="1"/>
    <s v="United States"/>
    <s v="Little Rock"/>
    <s v="Arkansas"/>
    <n v="72209"/>
    <x v="0"/>
    <x v="1"/>
    <s v="Fasteners"/>
    <n v="1267"/>
    <n v="7"/>
    <n v="0"/>
    <n v="45612"/>
  </r>
  <r>
    <s v="Standard Class"/>
    <x v="1"/>
    <s v="United States"/>
    <s v="Little Rock"/>
    <s v="Arkansas"/>
    <n v="72209"/>
    <x v="0"/>
    <x v="2"/>
    <s v="Accessories"/>
    <n v="33996"/>
    <n v="4"/>
    <n v="0"/>
    <n v="1223856"/>
  </r>
  <r>
    <s v="Second Class"/>
    <x v="1"/>
    <s v="United States"/>
    <s v="Philadelphia"/>
    <s v="Pennsylvania"/>
    <n v="19120"/>
    <x v="3"/>
    <x v="1"/>
    <s v="Storage"/>
    <n v="1801632"/>
    <n v="6"/>
    <n v="2"/>
    <n v="-337806"/>
  </r>
  <r>
    <s v="First Class"/>
    <x v="1"/>
    <s v="United States"/>
    <s v="La Quinta"/>
    <s v="California"/>
    <n v="92253"/>
    <x v="1"/>
    <x v="2"/>
    <s v="Accessories"/>
    <n v="4632"/>
    <n v="4"/>
    <n v="0"/>
    <n v="180648"/>
  </r>
  <r>
    <s v="Second Class"/>
    <x v="0"/>
    <s v="United States"/>
    <s v="Cleveland"/>
    <s v="Ohio"/>
    <n v="44105"/>
    <x v="3"/>
    <x v="0"/>
    <s v="Chairs"/>
    <n v="181986"/>
    <n v="2"/>
    <n v="3"/>
    <n v="-545958"/>
  </r>
  <r>
    <s v="Second Class"/>
    <x v="0"/>
    <s v="United States"/>
    <s v="Cleveland"/>
    <s v="Ohio"/>
    <n v="44105"/>
    <x v="3"/>
    <x v="2"/>
    <s v="Phones"/>
    <n v="431976"/>
    <n v="4"/>
    <n v="4"/>
    <n v="-1007944"/>
  </r>
  <r>
    <s v="Second Class"/>
    <x v="0"/>
    <s v="United States"/>
    <s v="Cleveland"/>
    <s v="Ohio"/>
    <n v="44105"/>
    <x v="3"/>
    <x v="2"/>
    <s v="Phones"/>
    <n v="15537"/>
    <n v="1"/>
    <n v="4"/>
    <n v="-36253"/>
  </r>
  <r>
    <s v="Same Day"/>
    <x v="1"/>
    <s v="United States"/>
    <s v="San Francisco"/>
    <s v="California"/>
    <n v="94122"/>
    <x v="1"/>
    <x v="0"/>
    <s v="Chairs"/>
    <n v="1348704"/>
    <n v="6"/>
    <n v="2"/>
    <n v="-2191644"/>
  </r>
  <r>
    <s v="Same Day"/>
    <x v="1"/>
    <s v="United States"/>
    <s v="San Francisco"/>
    <s v="California"/>
    <n v="94122"/>
    <x v="1"/>
    <x v="0"/>
    <s v="Chairs"/>
    <n v="700152"/>
    <n v="3"/>
    <n v="2"/>
    <n v="787671"/>
  </r>
  <r>
    <s v="Standard Class"/>
    <x v="1"/>
    <s v="United States"/>
    <s v="Scottsdale"/>
    <s v="Arizona"/>
    <n v="85254"/>
    <x v="1"/>
    <x v="0"/>
    <s v="Furnishings"/>
    <n v="111888"/>
    <n v="7"/>
    <n v="2"/>
    <n v="223776"/>
  </r>
  <r>
    <s v="Second Class"/>
    <x v="1"/>
    <s v="United States"/>
    <s v="Philadelphia"/>
    <s v="Pennsylvania"/>
    <n v="19134"/>
    <x v="3"/>
    <x v="1"/>
    <s v="Appliances"/>
    <n v="143952"/>
    <n v="3"/>
    <n v="2"/>
    <n v="143952"/>
  </r>
  <r>
    <s v="Standard Class"/>
    <x v="2"/>
    <s v="United States"/>
    <s v="Malden"/>
    <s v="Massachusetts"/>
    <n v="2148"/>
    <x v="3"/>
    <x v="0"/>
    <s v="Bookcases"/>
    <n v="17394"/>
    <n v="3"/>
    <n v="0"/>
    <n v="139152"/>
  </r>
  <r>
    <s v="Standard Class"/>
    <x v="2"/>
    <s v="United States"/>
    <s v="Malden"/>
    <s v="Massachusetts"/>
    <n v="2148"/>
    <x v="3"/>
    <x v="1"/>
    <s v="Labels"/>
    <n v="1476"/>
    <n v="4"/>
    <n v="0"/>
    <n v="69372"/>
  </r>
  <r>
    <s v="Standard Class"/>
    <x v="0"/>
    <s v="United States"/>
    <s v="San Jose"/>
    <s v="California"/>
    <n v="95123"/>
    <x v="1"/>
    <x v="1"/>
    <s v="Storage"/>
    <n v="20592"/>
    <n v="4"/>
    <n v="0"/>
    <n v="20592"/>
  </r>
  <r>
    <s v="Standard Class"/>
    <x v="0"/>
    <s v="United States"/>
    <s v="San Jose"/>
    <s v="California"/>
    <n v="95123"/>
    <x v="1"/>
    <x v="0"/>
    <s v="Bookcases"/>
    <n v="102833"/>
    <n v="1"/>
    <n v="15"/>
    <n v="-6049"/>
  </r>
  <r>
    <s v="Standard Class"/>
    <x v="0"/>
    <s v="United States"/>
    <s v="Phoenix"/>
    <s v="Arizona"/>
    <n v="85023"/>
    <x v="1"/>
    <x v="1"/>
    <s v="Art"/>
    <n v="2304"/>
    <n v="1"/>
    <n v="2"/>
    <n v="2592"/>
  </r>
  <r>
    <s v="Standard Class"/>
    <x v="0"/>
    <s v="United States"/>
    <s v="Phoenix"/>
    <s v="Arizona"/>
    <n v="85023"/>
    <x v="1"/>
    <x v="2"/>
    <s v="Phones"/>
    <n v="187996"/>
    <n v="5"/>
    <n v="2"/>
    <n v="2114955"/>
  </r>
  <r>
    <s v="Standard Class"/>
    <x v="0"/>
    <s v="United States"/>
    <s v="Phoenix"/>
    <s v="Arizona"/>
    <n v="85023"/>
    <x v="1"/>
    <x v="1"/>
    <s v="Paper"/>
    <n v="313024"/>
    <n v="8"/>
    <n v="2"/>
    <n v="1056456"/>
  </r>
  <r>
    <s v="Standard Class"/>
    <x v="0"/>
    <s v="United States"/>
    <s v="Phoenix"/>
    <s v="Arizona"/>
    <n v="85023"/>
    <x v="1"/>
    <x v="1"/>
    <s v="Labels"/>
    <n v="504"/>
    <n v="2"/>
    <n v="2"/>
    <n v="1764"/>
  </r>
  <r>
    <s v="Standard Class"/>
    <x v="0"/>
    <s v="United States"/>
    <s v="Henderson"/>
    <s v="Kentucky"/>
    <n v="42420"/>
    <x v="0"/>
    <x v="0"/>
    <s v="Furnishings"/>
    <n v="82188"/>
    <n v="6"/>
    <n v="0"/>
    <n v="2136888"/>
  </r>
  <r>
    <s v="Standard Class"/>
    <x v="0"/>
    <s v="United States"/>
    <s v="Henderson"/>
    <s v="Kentucky"/>
    <n v="42420"/>
    <x v="0"/>
    <x v="1"/>
    <s v="Binders"/>
    <n v="2196"/>
    <n v="2"/>
    <n v="0"/>
    <n v="107604"/>
  </r>
  <r>
    <s v="Standard Class"/>
    <x v="2"/>
    <s v="United States"/>
    <s v="Columbia"/>
    <s v="South Carolina"/>
    <n v="29203"/>
    <x v="0"/>
    <x v="1"/>
    <s v="Paper"/>
    <n v="2592"/>
    <n v="4"/>
    <n v="0"/>
    <n v="124416"/>
  </r>
  <r>
    <s v="Standard Class"/>
    <x v="0"/>
    <s v="United States"/>
    <s v="Tallahassee"/>
    <s v="Florida"/>
    <n v="32303"/>
    <x v="0"/>
    <x v="2"/>
    <s v="Phones"/>
    <n v="705544"/>
    <n v="7"/>
    <n v="2"/>
    <n v="705544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712"/>
    <n v="8"/>
    <n v="6"/>
    <n v="-3232"/>
  </r>
  <r>
    <s v="Standard Class"/>
    <x v="1"/>
    <s v="United States"/>
    <s v="Coral Springs"/>
    <s v="Florida"/>
    <n v="33065"/>
    <x v="0"/>
    <x v="1"/>
    <s v="Appliances"/>
    <n v="6992"/>
    <n v="2"/>
    <n v="2"/>
    <n v="5244"/>
  </r>
  <r>
    <s v="Standard Class"/>
    <x v="0"/>
    <s v="United States"/>
    <s v="Orem"/>
    <s v="Utah"/>
    <n v="84057"/>
    <x v="1"/>
    <x v="0"/>
    <s v="Bookcases"/>
    <n v="140686"/>
    <n v="7"/>
    <n v="0"/>
    <n v="140686"/>
  </r>
  <r>
    <s v="Standard Class"/>
    <x v="0"/>
    <s v="United States"/>
    <s v="Orem"/>
    <s v="Utah"/>
    <n v="84057"/>
    <x v="1"/>
    <x v="1"/>
    <s v="Labels"/>
    <n v="1575"/>
    <n v="5"/>
    <n v="0"/>
    <n v="756"/>
  </r>
  <r>
    <s v="Standard Class"/>
    <x v="0"/>
    <s v="United States"/>
    <s v="Orem"/>
    <s v="Utah"/>
    <n v="84057"/>
    <x v="1"/>
    <x v="1"/>
    <s v="Storage"/>
    <n v="3231"/>
    <n v="2"/>
    <n v="0"/>
    <n v="61389"/>
  </r>
  <r>
    <s v="Standard Class"/>
    <x v="0"/>
    <s v="United States"/>
    <s v="Nashville"/>
    <s v="Tennessee"/>
    <n v="37211"/>
    <x v="0"/>
    <x v="1"/>
    <s v="Labels"/>
    <n v="9216"/>
    <n v="4"/>
    <n v="2"/>
    <n v="33408"/>
  </r>
  <r>
    <s v="Standard Class"/>
    <x v="0"/>
    <s v="United States"/>
    <s v="Nashville"/>
    <s v="Tennessee"/>
    <n v="37211"/>
    <x v="0"/>
    <x v="1"/>
    <s v="Paper"/>
    <n v="10368"/>
    <n v="2"/>
    <n v="2"/>
    <n v="36288"/>
  </r>
  <r>
    <s v="Second Class"/>
    <x v="1"/>
    <s v="United States"/>
    <s v="New York City"/>
    <s v="New York"/>
    <n v="10009"/>
    <x v="3"/>
    <x v="2"/>
    <s v="Accessories"/>
    <n v="1502"/>
    <n v="1"/>
    <n v="0"/>
    <n v="27036"/>
  </r>
  <r>
    <s v="Second Class"/>
    <x v="1"/>
    <s v="United States"/>
    <s v="New York City"/>
    <s v="New York"/>
    <n v="10009"/>
    <x v="3"/>
    <x v="1"/>
    <s v="Storage"/>
    <n v="3382"/>
    <n v="2"/>
    <n v="0"/>
    <n v="91314"/>
  </r>
  <r>
    <s v="First Class"/>
    <x v="0"/>
    <s v="United States"/>
    <s v="Bowling Green"/>
    <s v="Kentucky"/>
    <n v="42104"/>
    <x v="0"/>
    <x v="2"/>
    <s v="Accessories"/>
    <n v="71"/>
    <n v="4"/>
    <n v="0"/>
    <n v="2769"/>
  </r>
  <r>
    <s v="Second Class"/>
    <x v="0"/>
    <s v="United States"/>
    <s v="Bellingham"/>
    <s v="Washington"/>
    <n v="98226"/>
    <x v="1"/>
    <x v="1"/>
    <s v="Binders"/>
    <n v="2512"/>
    <n v="5"/>
    <n v="2"/>
    <n v="785"/>
  </r>
  <r>
    <s v="Second Class"/>
    <x v="0"/>
    <s v="United States"/>
    <s v="Bellingham"/>
    <s v="Washington"/>
    <n v="98226"/>
    <x v="1"/>
    <x v="0"/>
    <s v="Tables"/>
    <n v="266562"/>
    <n v="9"/>
    <n v="0"/>
    <n v="2399058"/>
  </r>
  <r>
    <s v="Standard Class"/>
    <x v="1"/>
    <s v="United States"/>
    <s v="New York City"/>
    <s v="New York"/>
    <n v="10011"/>
    <x v="3"/>
    <x v="1"/>
    <s v="Storage"/>
    <n v="47808"/>
    <n v="8"/>
    <n v="0"/>
    <n v="1338624"/>
  </r>
  <r>
    <s v="Same Day"/>
    <x v="1"/>
    <s v="United States"/>
    <s v="Newark"/>
    <s v="Ohio"/>
    <n v="43055"/>
    <x v="3"/>
    <x v="2"/>
    <s v="Phones"/>
    <n v="164388"/>
    <n v="2"/>
    <n v="4"/>
    <n v="-356174"/>
  </r>
  <r>
    <s v="Same Day"/>
    <x v="1"/>
    <s v="United States"/>
    <s v="Newark"/>
    <s v="Ohio"/>
    <n v="43055"/>
    <x v="3"/>
    <x v="1"/>
    <s v="Art"/>
    <n v="13248"/>
    <n v="4"/>
    <n v="2"/>
    <n v="36432"/>
  </r>
  <r>
    <s v="Standard Class"/>
    <x v="2"/>
    <s v="United States"/>
    <s v="Woodstock"/>
    <s v="Illinois"/>
    <n v="60098"/>
    <x v="2"/>
    <x v="1"/>
    <s v="Art"/>
    <n v="2912"/>
    <n v="2"/>
    <n v="2"/>
    <n v="91"/>
  </r>
  <r>
    <s v="Second Class"/>
    <x v="0"/>
    <s v="United States"/>
    <s v="Carrollton"/>
    <s v="Texas"/>
    <n v="75007"/>
    <x v="2"/>
    <x v="2"/>
    <s v="Accessories"/>
    <n v="1399944"/>
    <n v="7"/>
    <n v="2"/>
    <n v="524979"/>
  </r>
  <r>
    <s v="Standard Class"/>
    <x v="2"/>
    <s v="United States"/>
    <s v="Lafayette"/>
    <s v="Indiana"/>
    <n v="47905"/>
    <x v="2"/>
    <x v="0"/>
    <s v="Furnishings"/>
    <n v="52645"/>
    <n v="5"/>
    <n v="0"/>
    <n v="31587"/>
  </r>
  <r>
    <s v="Standard Class"/>
    <x v="1"/>
    <s v="United States"/>
    <s v="Columbus"/>
    <s v="Georgia"/>
    <n v="31907"/>
    <x v="0"/>
    <x v="1"/>
    <s v="Envelopes"/>
    <n v="1623"/>
    <n v="3"/>
    <n v="0"/>
    <n v="79527"/>
  </r>
  <r>
    <s v="Standard Class"/>
    <x v="1"/>
    <s v="United States"/>
    <s v="Columbus"/>
    <s v="Georgia"/>
    <n v="31907"/>
    <x v="0"/>
    <x v="1"/>
    <s v="Binders"/>
    <n v="3199"/>
    <n v="5"/>
    <n v="0"/>
    <n v="156751"/>
  </r>
  <r>
    <s v="Standard Class"/>
    <x v="1"/>
    <s v="United States"/>
    <s v="Columbus"/>
    <s v="Georgia"/>
    <n v="31907"/>
    <x v="0"/>
    <x v="1"/>
    <s v="Envelopes"/>
    <n v="1136"/>
    <n v="2"/>
    <n v="0"/>
    <n v="53392"/>
  </r>
  <r>
    <s v="Standard Class"/>
    <x v="1"/>
    <s v="United States"/>
    <s v="Columbus"/>
    <s v="Georgia"/>
    <n v="31907"/>
    <x v="0"/>
    <x v="1"/>
    <s v="Appliances"/>
    <n v="67512"/>
    <n v="3"/>
    <n v="0"/>
    <n v="2903016"/>
  </r>
  <r>
    <s v="Standard Class"/>
    <x v="2"/>
    <s v="United States"/>
    <s v="Alexandria"/>
    <s v="Virginia"/>
    <n v="22304"/>
    <x v="0"/>
    <x v="0"/>
    <s v="Furnishings"/>
    <n v="6282"/>
    <n v="3"/>
    <n v="0"/>
    <n v="307818"/>
  </r>
  <r>
    <s v="Standard Class"/>
    <x v="2"/>
    <s v="United States"/>
    <s v="Alexandria"/>
    <s v="Virginia"/>
    <n v="22304"/>
    <x v="0"/>
    <x v="1"/>
    <s v="Storage"/>
    <n v="48992"/>
    <n v="8"/>
    <n v="0"/>
    <n v="0"/>
  </r>
  <r>
    <s v="Standard Class"/>
    <x v="2"/>
    <s v="United States"/>
    <s v="Alexandria"/>
    <s v="Virginia"/>
    <n v="22304"/>
    <x v="0"/>
    <x v="1"/>
    <s v="Paper"/>
    <n v="1944"/>
    <n v="3"/>
    <n v="0"/>
    <n v="93312"/>
  </r>
  <r>
    <s v="Standard Class"/>
    <x v="2"/>
    <s v="United States"/>
    <s v="Alexandria"/>
    <s v="Virginia"/>
    <n v="22304"/>
    <x v="0"/>
    <x v="1"/>
    <s v="Paper"/>
    <n v="1668"/>
    <n v="2"/>
    <n v="0"/>
    <n v="834"/>
  </r>
  <r>
    <s v="Standard Class"/>
    <x v="2"/>
    <s v="United States"/>
    <s v="Alexandria"/>
    <s v="Virginia"/>
    <n v="22304"/>
    <x v="0"/>
    <x v="2"/>
    <s v="Phones"/>
    <n v="15535"/>
    <n v="13"/>
    <n v="0"/>
    <n v="0"/>
  </r>
  <r>
    <s v="Standard Class"/>
    <x v="2"/>
    <s v="United States"/>
    <s v="Alexandria"/>
    <s v="Virginia"/>
    <n v="22304"/>
    <x v="0"/>
    <x v="0"/>
    <s v="Furnishings"/>
    <n v="1242"/>
    <n v="3"/>
    <n v="0"/>
    <n v="44712"/>
  </r>
  <r>
    <s v="Standard Class"/>
    <x v="2"/>
    <s v="United States"/>
    <s v="Alexandria"/>
    <s v="Virginia"/>
    <n v="22304"/>
    <x v="0"/>
    <x v="2"/>
    <s v="Phones"/>
    <n v="18798"/>
    <n v="2"/>
    <n v="0"/>
    <n v="526344"/>
  </r>
  <r>
    <s v="Standard Class"/>
    <x v="1"/>
    <s v="United States"/>
    <s v="Haltom City"/>
    <s v="Texas"/>
    <n v="76117"/>
    <x v="2"/>
    <x v="1"/>
    <s v="Envelopes"/>
    <n v="6608"/>
    <n v="2"/>
    <n v="2"/>
    <n v="21476"/>
  </r>
  <r>
    <s v="Standard Class"/>
    <x v="0"/>
    <s v="United States"/>
    <s v="New York City"/>
    <s v="New York"/>
    <n v="10024"/>
    <x v="3"/>
    <x v="1"/>
    <s v="Storage"/>
    <n v="24857"/>
    <n v="7"/>
    <n v="0"/>
    <n v="671139"/>
  </r>
  <r>
    <s v="Standard Class"/>
    <x v="0"/>
    <s v="United States"/>
    <s v="New York City"/>
    <s v="New York"/>
    <n v="10024"/>
    <x v="3"/>
    <x v="0"/>
    <s v="Furnishings"/>
    <n v="2223"/>
    <n v="1"/>
    <n v="0"/>
    <n v="97812"/>
  </r>
  <r>
    <s v="Standard Class"/>
    <x v="2"/>
    <s v="United States"/>
    <s v="Los Angeles"/>
    <s v="California"/>
    <n v="90004"/>
    <x v="1"/>
    <x v="1"/>
    <s v="Storage"/>
    <n v="598"/>
    <n v="1"/>
    <n v="0"/>
    <n v="10166"/>
  </r>
  <r>
    <s v="Standard Class"/>
    <x v="2"/>
    <s v="United States"/>
    <s v="Los Angeles"/>
    <s v="California"/>
    <n v="90004"/>
    <x v="1"/>
    <x v="2"/>
    <s v="Phones"/>
    <n v="246168"/>
    <n v="3"/>
    <n v="2"/>
    <n v="215397"/>
  </r>
  <r>
    <s v="Standard Class"/>
    <x v="0"/>
    <s v="United States"/>
    <s v="Wheeling"/>
    <s v="Illinois"/>
    <n v="60090"/>
    <x v="2"/>
    <x v="0"/>
    <s v="Furnishings"/>
    <n v="14136"/>
    <n v="2"/>
    <n v="6"/>
    <n v="-77748"/>
  </r>
  <r>
    <s v="Standard Class"/>
    <x v="0"/>
    <s v="United States"/>
    <s v="Wheeling"/>
    <s v="Illinois"/>
    <n v="60090"/>
    <x v="2"/>
    <x v="0"/>
    <s v="Tables"/>
    <n v="60147"/>
    <n v="3"/>
    <n v="5"/>
    <n v="-300735"/>
  </r>
  <r>
    <s v="Second Class"/>
    <x v="1"/>
    <s v="United States"/>
    <s v="Summerville"/>
    <s v="South Carolina"/>
    <n v="29483"/>
    <x v="0"/>
    <x v="2"/>
    <s v="Phones"/>
    <n v="791"/>
    <n v="2"/>
    <n v="0"/>
    <n v="3955"/>
  </r>
  <r>
    <s v="Second Class"/>
    <x v="1"/>
    <s v="United States"/>
    <s v="Summerville"/>
    <s v="South Carolina"/>
    <n v="29483"/>
    <x v="0"/>
    <x v="1"/>
    <s v="Binders"/>
    <n v="32784"/>
    <n v="8"/>
    <n v="0"/>
    <n v="1573632"/>
  </r>
  <r>
    <s v="Standard Class"/>
    <x v="1"/>
    <s v="United States"/>
    <s v="Columbus"/>
    <s v="Indiana"/>
    <n v="47201"/>
    <x v="2"/>
    <x v="1"/>
    <s v="Envelopes"/>
    <n v="18096"/>
    <n v="2"/>
    <n v="0"/>
    <n v="81432"/>
  </r>
  <r>
    <s v="Standard Class"/>
    <x v="1"/>
    <s v="United States"/>
    <s v="Columbus"/>
    <s v="Indiana"/>
    <n v="47201"/>
    <x v="2"/>
    <x v="1"/>
    <s v="Binders"/>
    <n v="91497"/>
    <n v="3"/>
    <n v="0"/>
    <n v="4117365"/>
  </r>
  <r>
    <s v="Standard Class"/>
    <x v="1"/>
    <s v="United States"/>
    <s v="Columbus"/>
    <s v="Indiana"/>
    <n v="47201"/>
    <x v="2"/>
    <x v="2"/>
    <s v="Phones"/>
    <n v="58797"/>
    <n v="3"/>
    <n v="0"/>
    <n v="1587519"/>
  </r>
  <r>
    <s v="Standard Class"/>
    <x v="1"/>
    <s v="United States"/>
    <s v="Columbus"/>
    <s v="Indiana"/>
    <n v="47201"/>
    <x v="2"/>
    <x v="1"/>
    <s v="Storage"/>
    <n v="53034"/>
    <n v="2"/>
    <n v="0"/>
    <n v="954612"/>
  </r>
  <r>
    <s v="Standard Class"/>
    <x v="1"/>
    <s v="United States"/>
    <s v="Columbus"/>
    <s v="Indiana"/>
    <n v="47201"/>
    <x v="2"/>
    <x v="1"/>
    <s v="Paper"/>
    <n v="1494"/>
    <n v="3"/>
    <n v="0"/>
    <n v="73206"/>
  </r>
  <r>
    <s v="Standard Class"/>
    <x v="0"/>
    <s v="United States"/>
    <s v="New York City"/>
    <s v="New York"/>
    <n v="10024"/>
    <x v="3"/>
    <x v="1"/>
    <s v="Appliances"/>
    <n v="12194"/>
    <n v="2"/>
    <n v="0"/>
    <n v="353626"/>
  </r>
  <r>
    <s v="Standard Class"/>
    <x v="0"/>
    <s v="United States"/>
    <s v="New York City"/>
    <s v="New York"/>
    <n v="10024"/>
    <x v="3"/>
    <x v="1"/>
    <s v="Supplies"/>
    <n v="12271"/>
    <n v="7"/>
    <n v="0"/>
    <n v="36813"/>
  </r>
  <r>
    <s v="Same Day"/>
    <x v="0"/>
    <s v="United States"/>
    <s v="New York City"/>
    <s v="New York"/>
    <n v="10035"/>
    <x v="3"/>
    <x v="1"/>
    <s v="Paper"/>
    <n v="1494"/>
    <n v="3"/>
    <n v="0"/>
    <n v="70218"/>
  </r>
  <r>
    <s v="Same Day"/>
    <x v="0"/>
    <s v="United States"/>
    <s v="New York City"/>
    <s v="New York"/>
    <n v="10035"/>
    <x v="3"/>
    <x v="2"/>
    <s v="Machines"/>
    <n v="134985"/>
    <n v="3"/>
    <n v="0"/>
    <n v="3644595"/>
  </r>
  <r>
    <s v="Same Day"/>
    <x v="0"/>
    <s v="United States"/>
    <s v="New York City"/>
    <s v="New York"/>
    <n v="10035"/>
    <x v="3"/>
    <x v="0"/>
    <s v="Bookcases"/>
    <n v="136784"/>
    <n v="1"/>
    <n v="2"/>
    <n v="51294"/>
  </r>
  <r>
    <s v="Same Day"/>
    <x v="0"/>
    <s v="United States"/>
    <s v="New York City"/>
    <s v="New York"/>
    <n v="10035"/>
    <x v="3"/>
    <x v="0"/>
    <s v="Furnishings"/>
    <n v="6112"/>
    <n v="4"/>
    <n v="0"/>
    <n v="207808"/>
  </r>
  <r>
    <s v="Standard Class"/>
    <x v="1"/>
    <s v="United States"/>
    <s v="Jacksonville"/>
    <s v="Florida"/>
    <n v="32216"/>
    <x v="0"/>
    <x v="1"/>
    <s v="Binders"/>
    <n v="1167"/>
    <n v="1"/>
    <n v="7"/>
    <n v="-8558"/>
  </r>
  <r>
    <s v="Standard Class"/>
    <x v="2"/>
    <s v="United States"/>
    <s v="San Diego"/>
    <s v="California"/>
    <n v="92024"/>
    <x v="1"/>
    <x v="1"/>
    <s v="Art"/>
    <n v="1699"/>
    <n v="1"/>
    <n v="0"/>
    <n v="49271"/>
  </r>
  <r>
    <s v="Standard Class"/>
    <x v="1"/>
    <s v="United States"/>
    <s v="Arlington"/>
    <s v="Texas"/>
    <n v="76017"/>
    <x v="2"/>
    <x v="2"/>
    <s v="Accessories"/>
    <n v="24672"/>
    <n v="3"/>
    <n v="2"/>
    <n v="0"/>
  </r>
  <r>
    <s v="Standard Class"/>
    <x v="1"/>
    <s v="United States"/>
    <s v="Arlington"/>
    <s v="Texas"/>
    <n v="76017"/>
    <x v="2"/>
    <x v="1"/>
    <s v="Labels"/>
    <n v="252"/>
    <n v="1"/>
    <n v="2"/>
    <n v="882"/>
  </r>
  <r>
    <s v="Standard Class"/>
    <x v="1"/>
    <s v="United States"/>
    <s v="Arlington"/>
    <s v="Texas"/>
    <n v="76017"/>
    <x v="2"/>
    <x v="0"/>
    <s v="Tables"/>
    <n v="1218735"/>
    <n v="5"/>
    <n v="3"/>
    <n v="-1218735"/>
  </r>
  <r>
    <s v="Standard Class"/>
    <x v="1"/>
    <s v="United States"/>
    <s v="Arlington"/>
    <s v="Texas"/>
    <n v="76017"/>
    <x v="2"/>
    <x v="1"/>
    <s v="Labels"/>
    <n v="5904"/>
    <n v="2"/>
    <n v="2"/>
    <n v="19926"/>
  </r>
  <r>
    <s v="Standard Class"/>
    <x v="1"/>
    <s v="United States"/>
    <s v="Arlington"/>
    <s v="Texas"/>
    <n v="76017"/>
    <x v="2"/>
    <x v="1"/>
    <s v="Paper"/>
    <n v="15696"/>
    <n v="3"/>
    <n v="2"/>
    <n v="51012"/>
  </r>
  <r>
    <s v="Standard Class"/>
    <x v="1"/>
    <s v="United States"/>
    <s v="Arlington"/>
    <s v="Texas"/>
    <n v="76017"/>
    <x v="2"/>
    <x v="0"/>
    <s v="Furnishings"/>
    <n v="6096"/>
    <n v="3"/>
    <n v="6"/>
    <n v="-39624"/>
  </r>
  <r>
    <s v="Standard Class"/>
    <x v="1"/>
    <s v="United States"/>
    <s v="Los Angeles"/>
    <s v="California"/>
    <n v="90045"/>
    <x v="1"/>
    <x v="0"/>
    <s v="Chairs"/>
    <n v="41568"/>
    <n v="2"/>
    <n v="2"/>
    <n v="2598"/>
  </r>
  <r>
    <s v="Standard Class"/>
    <x v="1"/>
    <s v="United States"/>
    <s v="Los Angeles"/>
    <s v="California"/>
    <n v="90049"/>
    <x v="1"/>
    <x v="0"/>
    <s v="Chairs"/>
    <n v="23028"/>
    <n v="3"/>
    <n v="2"/>
    <n v="23028"/>
  </r>
  <r>
    <s v="Standard Class"/>
    <x v="1"/>
    <s v="United States"/>
    <s v="Los Angeles"/>
    <s v="California"/>
    <n v="90049"/>
    <x v="1"/>
    <x v="1"/>
    <s v="Binders"/>
    <n v="18288"/>
    <n v="6"/>
    <n v="2"/>
    <n v="5715"/>
  </r>
  <r>
    <s v="Standard Class"/>
    <x v="0"/>
    <s v="United States"/>
    <s v="San Francisco"/>
    <s v="California"/>
    <n v="94110"/>
    <x v="1"/>
    <x v="1"/>
    <s v="Labels"/>
    <n v="578"/>
    <n v="2"/>
    <n v="0"/>
    <n v="27166"/>
  </r>
  <r>
    <s v="Standard Class"/>
    <x v="0"/>
    <s v="United States"/>
    <s v="San Francisco"/>
    <s v="California"/>
    <n v="94110"/>
    <x v="1"/>
    <x v="1"/>
    <s v="Binders"/>
    <n v="12168"/>
    <n v="13"/>
    <n v="2"/>
    <n v="38025"/>
  </r>
  <r>
    <s v="Standard Class"/>
    <x v="1"/>
    <s v="United States"/>
    <s v="Carlsbad"/>
    <s v="New Mexico"/>
    <n v="88220"/>
    <x v="1"/>
    <x v="1"/>
    <s v="Art"/>
    <n v="417"/>
    <n v="3"/>
    <n v="0"/>
    <n v="10842"/>
  </r>
  <r>
    <s v="Standard Class"/>
    <x v="1"/>
    <s v="United States"/>
    <s v="Carlsbad"/>
    <s v="New Mexico"/>
    <n v="88220"/>
    <x v="1"/>
    <x v="2"/>
    <s v="Phones"/>
    <n v="6704"/>
    <n v="4"/>
    <n v="2"/>
    <n v="6704"/>
  </r>
  <r>
    <s v="Standard Class"/>
    <x v="1"/>
    <s v="United States"/>
    <s v="Carlsbad"/>
    <s v="New Mexico"/>
    <n v="88220"/>
    <x v="1"/>
    <x v="1"/>
    <s v="Storage"/>
    <n v="3732"/>
    <n v="3"/>
    <n v="0"/>
    <n v="104496"/>
  </r>
  <r>
    <s v="Standard Class"/>
    <x v="1"/>
    <s v="United States"/>
    <s v="Carlsbad"/>
    <s v="New Mexico"/>
    <n v="88220"/>
    <x v="1"/>
    <x v="1"/>
    <s v="Labels"/>
    <n v="1845"/>
    <n v="5"/>
    <n v="0"/>
    <n v="86715"/>
  </r>
  <r>
    <s v="Second Class"/>
    <x v="1"/>
    <s v="United States"/>
    <s v="Saint Louis"/>
    <s v="Missouri"/>
    <n v="63116"/>
    <x v="2"/>
    <x v="1"/>
    <s v="Paper"/>
    <n v="2592"/>
    <n v="4"/>
    <n v="0"/>
    <n v="124416"/>
  </r>
  <r>
    <s v="First Class"/>
    <x v="2"/>
    <s v="United States"/>
    <s v="New York City"/>
    <s v="New York"/>
    <n v="10024"/>
    <x v="3"/>
    <x v="2"/>
    <s v="Copiers"/>
    <n v="11199968"/>
    <n v="4"/>
    <n v="2"/>
    <n v="39199888"/>
  </r>
  <r>
    <s v="First Class"/>
    <x v="2"/>
    <s v="United States"/>
    <s v="New York City"/>
    <s v="New York"/>
    <n v="10024"/>
    <x v="3"/>
    <x v="2"/>
    <s v="Phones"/>
    <n v="23996"/>
    <n v="8"/>
    <n v="0"/>
    <n v="647892"/>
  </r>
  <r>
    <s v="First Class"/>
    <x v="2"/>
    <s v="United States"/>
    <s v="New York City"/>
    <s v="New York"/>
    <n v="10024"/>
    <x v="3"/>
    <x v="1"/>
    <s v="Envelopes"/>
    <n v="639"/>
    <n v="5"/>
    <n v="0"/>
    <n v="28755"/>
  </r>
  <r>
    <s v="First Class"/>
    <x v="2"/>
    <s v="United States"/>
    <s v="New York City"/>
    <s v="New York"/>
    <n v="10024"/>
    <x v="3"/>
    <x v="2"/>
    <s v="Phones"/>
    <n v="5299"/>
    <n v="1"/>
    <n v="0"/>
    <n v="5299"/>
  </r>
  <r>
    <s v="First Class"/>
    <x v="1"/>
    <s v="United States"/>
    <s v="Springfield"/>
    <s v="Ohio"/>
    <n v="45503"/>
    <x v="3"/>
    <x v="2"/>
    <s v="Accessories"/>
    <n v="60864"/>
    <n v="4"/>
    <n v="2"/>
    <n v="91296"/>
  </r>
  <r>
    <s v="First Class"/>
    <x v="1"/>
    <s v="United States"/>
    <s v="Springfield"/>
    <s v="Ohio"/>
    <n v="45503"/>
    <x v="3"/>
    <x v="2"/>
    <s v="Machines"/>
    <n v="652995"/>
    <n v="7"/>
    <n v="7"/>
    <n v="-9359595"/>
  </r>
  <r>
    <s v="First Class"/>
    <x v="1"/>
    <s v="United States"/>
    <s v="Springfield"/>
    <s v="Ohio"/>
    <n v="45503"/>
    <x v="3"/>
    <x v="1"/>
    <s v="Binders"/>
    <n v="1122"/>
    <n v="10"/>
    <n v="7"/>
    <n v="-748"/>
  </r>
  <r>
    <s v="Standard Class"/>
    <x v="0"/>
    <s v="United States"/>
    <s v="Tulsa"/>
    <s v="Oklahoma"/>
    <n v="74133"/>
    <x v="2"/>
    <x v="1"/>
    <s v="Paper"/>
    <n v="1494"/>
    <n v="3"/>
    <n v="0"/>
    <n v="70218"/>
  </r>
  <r>
    <s v="Standard Class"/>
    <x v="0"/>
    <s v="United States"/>
    <s v="Seattle"/>
    <s v="Washington"/>
    <n v="98103"/>
    <x v="1"/>
    <x v="0"/>
    <s v="Furnishings"/>
    <n v="3996"/>
    <n v="2"/>
    <n v="0"/>
    <n v="171828"/>
  </r>
  <r>
    <s v="Standard Class"/>
    <x v="0"/>
    <s v="United States"/>
    <s v="Seattle"/>
    <s v="Washington"/>
    <n v="98103"/>
    <x v="1"/>
    <x v="0"/>
    <s v="Chairs"/>
    <n v="42624"/>
    <n v="2"/>
    <n v="2"/>
    <n v="42624"/>
  </r>
  <r>
    <s v="Standard Class"/>
    <x v="0"/>
    <s v="United States"/>
    <s v="Seattle"/>
    <s v="Washington"/>
    <n v="98103"/>
    <x v="1"/>
    <x v="0"/>
    <s v="Chairs"/>
    <n v="22096"/>
    <n v="1"/>
    <n v="2"/>
    <n v="24858"/>
  </r>
  <r>
    <s v="Second Class"/>
    <x v="1"/>
    <s v="United States"/>
    <s v="Fayetteville"/>
    <s v="North Carolina"/>
    <n v="28314"/>
    <x v="0"/>
    <x v="0"/>
    <s v="Furnishings"/>
    <n v="4928"/>
    <n v="2"/>
    <n v="2"/>
    <n v="7392"/>
  </r>
  <r>
    <s v="Second Class"/>
    <x v="1"/>
    <s v="United States"/>
    <s v="Fayetteville"/>
    <s v="North Carolina"/>
    <n v="28314"/>
    <x v="0"/>
    <x v="1"/>
    <s v="Binders"/>
    <n v="723"/>
    <n v="5"/>
    <n v="7"/>
    <n v="-5784"/>
  </r>
  <r>
    <s v="Standard Class"/>
    <x v="1"/>
    <s v="United States"/>
    <s v="Los Angeles"/>
    <s v="California"/>
    <n v="90045"/>
    <x v="1"/>
    <x v="1"/>
    <s v="Storage"/>
    <n v="3231"/>
    <n v="2"/>
    <n v="0"/>
    <n v="61389"/>
  </r>
  <r>
    <s v="Standard Class"/>
    <x v="0"/>
    <s v="United States"/>
    <s v="New York City"/>
    <s v="New York"/>
    <n v="10035"/>
    <x v="3"/>
    <x v="1"/>
    <s v="Paper"/>
    <n v="1904"/>
    <n v="4"/>
    <n v="0"/>
    <n v="93296"/>
  </r>
  <r>
    <s v="Standard Class"/>
    <x v="0"/>
    <s v="United States"/>
    <s v="New York City"/>
    <s v="New York"/>
    <n v="10035"/>
    <x v="3"/>
    <x v="1"/>
    <s v="Binders"/>
    <n v="13128"/>
    <n v="3"/>
    <n v="2"/>
    <n v="42666"/>
  </r>
  <r>
    <s v="Standard Class"/>
    <x v="0"/>
    <s v="United States"/>
    <s v="New York City"/>
    <s v="New York"/>
    <n v="10035"/>
    <x v="3"/>
    <x v="1"/>
    <s v="Art"/>
    <n v="6414"/>
    <n v="3"/>
    <n v="0"/>
    <n v="166764"/>
  </r>
  <r>
    <s v="Standard Class"/>
    <x v="0"/>
    <s v="United States"/>
    <s v="New York City"/>
    <s v="New York"/>
    <n v="10035"/>
    <x v="3"/>
    <x v="0"/>
    <s v="Chairs"/>
    <n v="85824"/>
    <n v="4"/>
    <n v="1"/>
    <n v="14304"/>
  </r>
  <r>
    <s v="Standard Class"/>
    <x v="0"/>
    <s v="United States"/>
    <s v="Hot Springs"/>
    <s v="Arkansas"/>
    <n v="71901"/>
    <x v="0"/>
    <x v="2"/>
    <s v="Accessories"/>
    <n v="2999"/>
    <n v="1"/>
    <n v="0"/>
    <n v="2999"/>
  </r>
  <r>
    <s v="First Class"/>
    <x v="0"/>
    <s v="United States"/>
    <s v="Aurora"/>
    <s v="Illinois"/>
    <n v="60505"/>
    <x v="2"/>
    <x v="1"/>
    <s v="Paper"/>
    <n v="186048"/>
    <n v="6"/>
    <n v="2"/>
    <n v="674424"/>
  </r>
  <r>
    <s v="Second Class"/>
    <x v="2"/>
    <s v="United States"/>
    <s v="Raleigh"/>
    <s v="North Carolina"/>
    <n v="27604"/>
    <x v="0"/>
    <x v="2"/>
    <s v="Phones"/>
    <n v="36792"/>
    <n v="1"/>
    <n v="2"/>
    <n v="41391"/>
  </r>
  <r>
    <s v="Second Class"/>
    <x v="2"/>
    <s v="United States"/>
    <s v="Raleigh"/>
    <s v="North Carolina"/>
    <n v="27604"/>
    <x v="0"/>
    <x v="0"/>
    <s v="Furnishings"/>
    <n v="18624"/>
    <n v="8"/>
    <n v="2"/>
    <n v="62856"/>
  </r>
  <r>
    <s v="Second Class"/>
    <x v="0"/>
    <s v="United States"/>
    <s v="Tulsa"/>
    <s v="Oklahoma"/>
    <n v="74133"/>
    <x v="2"/>
    <x v="0"/>
    <s v="Furnishings"/>
    <n v="5769"/>
    <n v="3"/>
    <n v="0"/>
    <n v="236529"/>
  </r>
  <r>
    <s v="Second Class"/>
    <x v="0"/>
    <s v="United States"/>
    <s v="Tulsa"/>
    <s v="Oklahoma"/>
    <n v="74133"/>
    <x v="2"/>
    <x v="1"/>
    <s v="Binders"/>
    <n v="4281"/>
    <n v="3"/>
    <n v="0"/>
    <n v="201207"/>
  </r>
  <r>
    <s v="Second Class"/>
    <x v="0"/>
    <s v="United States"/>
    <s v="Tulsa"/>
    <s v="Oklahoma"/>
    <n v="74133"/>
    <x v="2"/>
    <x v="1"/>
    <s v="Paper"/>
    <n v="1296"/>
    <n v="2"/>
    <n v="0"/>
    <n v="62208"/>
  </r>
  <r>
    <s v="Second Class"/>
    <x v="0"/>
    <s v="United States"/>
    <s v="Tulsa"/>
    <s v="Oklahoma"/>
    <n v="74133"/>
    <x v="2"/>
    <x v="0"/>
    <s v="Furnishings"/>
    <n v="82188"/>
    <n v="6"/>
    <n v="0"/>
    <n v="2136888"/>
  </r>
  <r>
    <s v="Second Class"/>
    <x v="0"/>
    <s v="United States"/>
    <s v="Tulsa"/>
    <s v="Oklahoma"/>
    <n v="74133"/>
    <x v="2"/>
    <x v="2"/>
    <s v="Phones"/>
    <n v="10485"/>
    <n v="3"/>
    <n v="0"/>
    <n v="283095"/>
  </r>
  <r>
    <s v="Standard Class"/>
    <x v="1"/>
    <s v="United States"/>
    <s v="Hesperia"/>
    <s v="California"/>
    <n v="92345"/>
    <x v="1"/>
    <x v="0"/>
    <s v="Bookcases"/>
    <n v="4249575"/>
    <n v="5"/>
    <n v="15"/>
    <n v="19998"/>
  </r>
  <r>
    <s v="Second Class"/>
    <x v="1"/>
    <s v="United States"/>
    <s v="Provo"/>
    <s v="Utah"/>
    <n v="84604"/>
    <x v="1"/>
    <x v="1"/>
    <s v="Binders"/>
    <n v="10776"/>
    <n v="3"/>
    <n v="2"/>
    <n v="35022"/>
  </r>
  <r>
    <s v="Second Class"/>
    <x v="1"/>
    <s v="United States"/>
    <s v="Provo"/>
    <s v="Utah"/>
    <n v="84604"/>
    <x v="1"/>
    <x v="1"/>
    <s v="Binders"/>
    <n v="11784"/>
    <n v="3"/>
    <n v="2"/>
    <n v="42717"/>
  </r>
  <r>
    <s v="Second Class"/>
    <x v="1"/>
    <s v="United States"/>
    <s v="Provo"/>
    <s v="Utah"/>
    <n v="84604"/>
    <x v="1"/>
    <x v="1"/>
    <s v="Paper"/>
    <n v="16488"/>
    <n v="3"/>
    <n v="0"/>
    <n v="807912"/>
  </r>
  <r>
    <s v="Second Class"/>
    <x v="1"/>
    <s v="United States"/>
    <s v="Provo"/>
    <s v="Utah"/>
    <n v="84604"/>
    <x v="1"/>
    <x v="0"/>
    <s v="Bookcases"/>
    <n v="129294"/>
    <n v="3"/>
    <n v="0"/>
    <n v="775764"/>
  </r>
  <r>
    <s v="Second Class"/>
    <x v="1"/>
    <s v="United States"/>
    <s v="Provo"/>
    <s v="Utah"/>
    <n v="84604"/>
    <x v="1"/>
    <x v="1"/>
    <s v="Binders"/>
    <n v="25584"/>
    <n v="2"/>
    <n v="2"/>
    <n v="89544"/>
  </r>
  <r>
    <s v="Second Class"/>
    <x v="1"/>
    <s v="United States"/>
    <s v="Provo"/>
    <s v="Utah"/>
    <n v="84604"/>
    <x v="1"/>
    <x v="1"/>
    <s v="Storage"/>
    <n v="26174"/>
    <n v="2"/>
    <n v="0"/>
    <n v="65435"/>
  </r>
  <r>
    <s v="Second Class"/>
    <x v="1"/>
    <s v="United States"/>
    <s v="Provo"/>
    <s v="Utah"/>
    <n v="84604"/>
    <x v="1"/>
    <x v="1"/>
    <s v="Labels"/>
    <n v="144"/>
    <n v="5"/>
    <n v="0"/>
    <n v="7056"/>
  </r>
  <r>
    <s v="Standard Class"/>
    <x v="0"/>
    <s v="United States"/>
    <s v="San Francisco"/>
    <s v="California"/>
    <n v="94110"/>
    <x v="1"/>
    <x v="1"/>
    <s v="Envelopes"/>
    <n v="1086"/>
    <n v="3"/>
    <n v="0"/>
    <n v="51042"/>
  </r>
  <r>
    <s v="Standard Class"/>
    <x v="1"/>
    <s v="United States"/>
    <s v="Gilbert"/>
    <s v="Arizona"/>
    <n v="85234"/>
    <x v="1"/>
    <x v="0"/>
    <s v="Chairs"/>
    <n v="88384"/>
    <n v="4"/>
    <n v="2"/>
    <n v="99432"/>
  </r>
  <r>
    <s v="Standard Class"/>
    <x v="1"/>
    <s v="United States"/>
    <s v="New York City"/>
    <s v="New York"/>
    <n v="10035"/>
    <x v="3"/>
    <x v="2"/>
    <s v="Phones"/>
    <n v="197989"/>
    <n v="11"/>
    <n v="0"/>
    <n v="4949725"/>
  </r>
  <r>
    <s v="Standard Class"/>
    <x v="1"/>
    <s v="United States"/>
    <s v="New York City"/>
    <s v="New York"/>
    <n v="10035"/>
    <x v="3"/>
    <x v="1"/>
    <s v="Envelopes"/>
    <n v="7996"/>
    <n v="2"/>
    <n v="0"/>
    <n v="35982"/>
  </r>
  <r>
    <s v="First Class"/>
    <x v="2"/>
    <s v="United States"/>
    <s v="Springfield"/>
    <s v="Missouri"/>
    <n v="65807"/>
    <x v="2"/>
    <x v="1"/>
    <s v="Binders"/>
    <n v="876"/>
    <n v="2"/>
    <n v="0"/>
    <n v="42048"/>
  </r>
  <r>
    <s v="First Class"/>
    <x v="0"/>
    <s v="United States"/>
    <s v="Memphis"/>
    <s v="Tennessee"/>
    <n v="38109"/>
    <x v="0"/>
    <x v="1"/>
    <s v="Labels"/>
    <n v="3984"/>
    <n v="1"/>
    <n v="2"/>
    <n v="12948"/>
  </r>
  <r>
    <s v="First Class"/>
    <x v="0"/>
    <s v="United States"/>
    <s v="Memphis"/>
    <s v="Tennessee"/>
    <n v="38109"/>
    <x v="0"/>
    <x v="0"/>
    <s v="Tables"/>
    <n v="37062"/>
    <n v="3"/>
    <n v="4"/>
    <n v="-142071"/>
  </r>
  <r>
    <s v="First Class"/>
    <x v="0"/>
    <s v="United States"/>
    <s v="Memphis"/>
    <s v="Tennessee"/>
    <n v="38109"/>
    <x v="0"/>
    <x v="1"/>
    <s v="Binders"/>
    <n v="2742"/>
    <n v="2"/>
    <n v="7"/>
    <n v="-20108"/>
  </r>
  <r>
    <s v="Same Day"/>
    <x v="0"/>
    <s v="United States"/>
    <s v="Amarillo"/>
    <s v="Texas"/>
    <n v="79109"/>
    <x v="2"/>
    <x v="2"/>
    <s v="Accessories"/>
    <n v="79512"/>
    <n v="3"/>
    <n v="2"/>
    <n v="208719"/>
  </r>
  <r>
    <s v="Same Day"/>
    <x v="0"/>
    <s v="United States"/>
    <s v="Amarillo"/>
    <s v="Texas"/>
    <n v="79109"/>
    <x v="2"/>
    <x v="1"/>
    <s v="Paper"/>
    <n v="28352"/>
    <n v="1"/>
    <n v="2"/>
    <n v="95688"/>
  </r>
  <r>
    <s v="Standard Class"/>
    <x v="2"/>
    <s v="United States"/>
    <s v="Los Angeles"/>
    <s v="California"/>
    <n v="90045"/>
    <x v="1"/>
    <x v="0"/>
    <s v="Chairs"/>
    <n v="40784"/>
    <n v="1"/>
    <n v="2"/>
    <n v="45882"/>
  </r>
  <r>
    <s v="Standard Class"/>
    <x v="2"/>
    <s v="United States"/>
    <s v="Los Angeles"/>
    <s v="California"/>
    <n v="90045"/>
    <x v="1"/>
    <x v="1"/>
    <s v="Appliances"/>
    <n v="10596"/>
    <n v="4"/>
    <n v="0"/>
    <n v="296688"/>
  </r>
  <r>
    <s v="Second Class"/>
    <x v="1"/>
    <s v="United States"/>
    <s v="Lowell"/>
    <s v="Massachusetts"/>
    <n v="1852"/>
    <x v="3"/>
    <x v="1"/>
    <s v="Paper"/>
    <n v="16644"/>
    <n v="3"/>
    <n v="0"/>
    <n v="798912"/>
  </r>
  <r>
    <s v="Second Class"/>
    <x v="1"/>
    <s v="United States"/>
    <s v="Lowell"/>
    <s v="Massachusetts"/>
    <n v="1852"/>
    <x v="3"/>
    <x v="0"/>
    <s v="Chairs"/>
    <n v="78588"/>
    <n v="6"/>
    <n v="0"/>
    <n v="2121876"/>
  </r>
  <r>
    <s v="Second Class"/>
    <x v="1"/>
    <s v="United States"/>
    <s v="Lowell"/>
    <s v="Massachusetts"/>
    <n v="1852"/>
    <x v="3"/>
    <x v="1"/>
    <s v="Paper"/>
    <n v="262"/>
    <n v="2"/>
    <n v="0"/>
    <n v="12838"/>
  </r>
  <r>
    <s v="Second Class"/>
    <x v="1"/>
    <s v="United States"/>
    <s v="Lowell"/>
    <s v="Massachusetts"/>
    <n v="1852"/>
    <x v="3"/>
    <x v="1"/>
    <s v="Storage"/>
    <n v="132585"/>
    <n v="5"/>
    <n v="0"/>
    <n v="238653"/>
  </r>
  <r>
    <s v="Same Day"/>
    <x v="0"/>
    <s v="United States"/>
    <s v="San Diego"/>
    <s v="California"/>
    <n v="92024"/>
    <x v="1"/>
    <x v="1"/>
    <s v="Paper"/>
    <n v="16644"/>
    <n v="3"/>
    <n v="0"/>
    <n v="798912"/>
  </r>
  <r>
    <s v="Standard Class"/>
    <x v="0"/>
    <s v="United States"/>
    <s v="Asheville"/>
    <s v="North Carolina"/>
    <n v="28806"/>
    <x v="0"/>
    <x v="1"/>
    <s v="Art"/>
    <n v="876"/>
    <n v="5"/>
    <n v="2"/>
    <n v="7665"/>
  </r>
  <r>
    <s v="Standard Class"/>
    <x v="0"/>
    <s v="United States"/>
    <s v="Asheville"/>
    <s v="North Carolina"/>
    <n v="28806"/>
    <x v="0"/>
    <x v="1"/>
    <s v="Appliances"/>
    <n v="43584"/>
    <n v="1"/>
    <n v="2"/>
    <n v="43584"/>
  </r>
  <r>
    <s v="Same Day"/>
    <x v="0"/>
    <s v="United States"/>
    <s v="Pueblo"/>
    <s v="Colorado"/>
    <n v="81001"/>
    <x v="1"/>
    <x v="1"/>
    <s v="Binders"/>
    <n v="11088"/>
    <n v="7"/>
    <n v="7"/>
    <n v="-81312"/>
  </r>
  <r>
    <s v="Same Day"/>
    <x v="0"/>
    <s v="United States"/>
    <s v="Pueblo"/>
    <s v="Colorado"/>
    <n v="81001"/>
    <x v="1"/>
    <x v="1"/>
    <s v="Binders"/>
    <n v="25164"/>
    <n v="2"/>
    <n v="7"/>
    <n v="-16776"/>
  </r>
  <r>
    <s v="Standard Class"/>
    <x v="2"/>
    <s v="United States"/>
    <s v="Jackson"/>
    <s v="Michigan"/>
    <n v="49201"/>
    <x v="2"/>
    <x v="1"/>
    <s v="Binders"/>
    <n v="144"/>
    <n v="5"/>
    <n v="0"/>
    <n v="7056"/>
  </r>
  <r>
    <s v="Standard Class"/>
    <x v="2"/>
    <s v="United States"/>
    <s v="Jackson"/>
    <s v="Michigan"/>
    <n v="49201"/>
    <x v="2"/>
    <x v="2"/>
    <s v="Accessories"/>
    <n v="61995"/>
    <n v="5"/>
    <n v="0"/>
    <n v="111591"/>
  </r>
  <r>
    <s v="Standard Class"/>
    <x v="2"/>
    <s v="United States"/>
    <s v="Jackson"/>
    <s v="Michigan"/>
    <n v="49201"/>
    <x v="2"/>
    <x v="1"/>
    <s v="Binders"/>
    <n v="8952"/>
    <n v="4"/>
    <n v="0"/>
    <n v="420744"/>
  </r>
  <r>
    <s v="Standard Class"/>
    <x v="2"/>
    <s v="United States"/>
    <s v="Jackson"/>
    <s v="Michigan"/>
    <n v="49201"/>
    <x v="2"/>
    <x v="2"/>
    <s v="Machines"/>
    <n v="350973"/>
    <n v="3"/>
    <n v="1"/>
    <n v="1520883"/>
  </r>
  <r>
    <s v="Standard Class"/>
    <x v="2"/>
    <s v="United States"/>
    <s v="Jackson"/>
    <s v="Michigan"/>
    <n v="49201"/>
    <x v="2"/>
    <x v="2"/>
    <s v="Phones"/>
    <n v="16499"/>
    <n v="1"/>
    <n v="0"/>
    <n v="49497"/>
  </r>
  <r>
    <s v="Standard Class"/>
    <x v="0"/>
    <s v="United States"/>
    <s v="Los Angeles"/>
    <s v="California"/>
    <n v="90004"/>
    <x v="1"/>
    <x v="1"/>
    <s v="Binders"/>
    <n v="312552"/>
    <n v="9"/>
    <n v="2"/>
    <n v="1015794"/>
  </r>
  <r>
    <s v="Standard Class"/>
    <x v="0"/>
    <s v="United States"/>
    <s v="Thomasville"/>
    <s v="North Carolina"/>
    <n v="27360"/>
    <x v="0"/>
    <x v="1"/>
    <s v="Envelopes"/>
    <n v="95952"/>
    <n v="3"/>
    <n v="2"/>
    <n v="29985"/>
  </r>
  <r>
    <s v="Standard Class"/>
    <x v="0"/>
    <s v="United States"/>
    <s v="Thomasville"/>
    <s v="North Carolina"/>
    <n v="27360"/>
    <x v="0"/>
    <x v="1"/>
    <s v="Binders"/>
    <n v="3204"/>
    <n v="2"/>
    <n v="7"/>
    <n v="-24564"/>
  </r>
  <r>
    <s v="First Class"/>
    <x v="0"/>
    <s v="United States"/>
    <s v="Peoria"/>
    <s v="Illinois"/>
    <n v="61604"/>
    <x v="2"/>
    <x v="1"/>
    <s v="Binders"/>
    <n v="398"/>
    <n v="5"/>
    <n v="8"/>
    <n v="-6567"/>
  </r>
  <r>
    <s v="First Class"/>
    <x v="1"/>
    <s v="United States"/>
    <s v="Los Angeles"/>
    <s v="California"/>
    <n v="90032"/>
    <x v="1"/>
    <x v="1"/>
    <s v="Paper"/>
    <n v="157"/>
    <n v="5"/>
    <n v="0"/>
    <n v="7065"/>
  </r>
  <r>
    <s v="First Class"/>
    <x v="0"/>
    <s v="United States"/>
    <s v="Chicago"/>
    <s v="Illinois"/>
    <n v="60653"/>
    <x v="2"/>
    <x v="1"/>
    <s v="Art"/>
    <n v="5248"/>
    <n v="4"/>
    <n v="2"/>
    <n v="164"/>
  </r>
  <r>
    <s v="Standard Class"/>
    <x v="0"/>
    <s v="United States"/>
    <s v="Philadelphia"/>
    <s v="Pennsylvania"/>
    <n v="19134"/>
    <x v="3"/>
    <x v="1"/>
    <s v="Binders"/>
    <n v="5346"/>
    <n v="3"/>
    <n v="7"/>
    <n v="-4455"/>
  </r>
  <r>
    <s v="Standard Class"/>
    <x v="0"/>
    <s v="United States"/>
    <s v="Englewood"/>
    <s v="Colorado"/>
    <n v="80112"/>
    <x v="1"/>
    <x v="1"/>
    <s v="Paper"/>
    <n v="1548"/>
    <n v="3"/>
    <n v="2"/>
    <n v="56115"/>
  </r>
  <r>
    <s v="Standard Class"/>
    <x v="0"/>
    <s v="United States"/>
    <s v="Englewood"/>
    <s v="Colorado"/>
    <n v="80112"/>
    <x v="1"/>
    <x v="2"/>
    <s v="Phones"/>
    <n v="108576"/>
    <n v="3"/>
    <n v="2"/>
    <n v="81432"/>
  </r>
  <r>
    <s v="Standard Class"/>
    <x v="1"/>
    <s v="United States"/>
    <s v="Seattle"/>
    <s v="Washington"/>
    <n v="98115"/>
    <x v="1"/>
    <x v="0"/>
    <s v="Furnishings"/>
    <n v="1099"/>
    <n v="5"/>
    <n v="0"/>
    <n v="37366"/>
  </r>
  <r>
    <s v="Standard Class"/>
    <x v="0"/>
    <s v="United States"/>
    <s v="Hialeah"/>
    <s v="Florida"/>
    <n v="33012"/>
    <x v="0"/>
    <x v="0"/>
    <s v="Furnishings"/>
    <n v="15384"/>
    <n v="1"/>
    <n v="2"/>
    <n v="40383"/>
  </r>
  <r>
    <s v="First Class"/>
    <x v="0"/>
    <s v="United States"/>
    <s v="Lancaster"/>
    <s v="Ohio"/>
    <n v="43130"/>
    <x v="3"/>
    <x v="1"/>
    <s v="Paper"/>
    <n v="30352"/>
    <n v="2"/>
    <n v="2"/>
    <n v="106232"/>
  </r>
  <r>
    <s v="Standard Class"/>
    <x v="2"/>
    <s v="United States"/>
    <s v="Jacksonville"/>
    <s v="Florida"/>
    <n v="32216"/>
    <x v="0"/>
    <x v="2"/>
    <s v="Machines"/>
    <n v="8213"/>
    <n v="4"/>
    <n v="5"/>
    <n v="-16426"/>
  </r>
  <r>
    <s v="Standard Class"/>
    <x v="2"/>
    <s v="United States"/>
    <s v="Jacksonville"/>
    <s v="Florida"/>
    <n v="32216"/>
    <x v="0"/>
    <x v="2"/>
    <s v="Machines"/>
    <n v="2263848"/>
    <n v="6"/>
    <n v="5"/>
    <n v="-18110784"/>
  </r>
  <r>
    <s v="Standard Class"/>
    <x v="2"/>
    <s v="United States"/>
    <s v="Jacksonville"/>
    <s v="Florida"/>
    <n v="32216"/>
    <x v="0"/>
    <x v="1"/>
    <s v="Paper"/>
    <n v="21376"/>
    <n v="4"/>
    <n v="2"/>
    <n v="74816"/>
  </r>
  <r>
    <s v="Standard Class"/>
    <x v="2"/>
    <s v="United States"/>
    <s v="Jacksonville"/>
    <s v="Florida"/>
    <n v="32216"/>
    <x v="0"/>
    <x v="1"/>
    <s v="Art"/>
    <n v="8016"/>
    <n v="3"/>
    <n v="2"/>
    <n v="1002"/>
  </r>
  <r>
    <s v="Standard Class"/>
    <x v="2"/>
    <s v="United States"/>
    <s v="Jacksonville"/>
    <s v="Florida"/>
    <n v="32216"/>
    <x v="0"/>
    <x v="0"/>
    <s v="Furnishings"/>
    <n v="30768"/>
    <n v="2"/>
    <n v="2"/>
    <n v="80766"/>
  </r>
  <r>
    <s v="Standard Class"/>
    <x v="2"/>
    <s v="United States"/>
    <s v="Jacksonville"/>
    <s v="Florida"/>
    <n v="32216"/>
    <x v="0"/>
    <x v="1"/>
    <s v="Fasteners"/>
    <n v="18936"/>
    <n v="3"/>
    <n v="2"/>
    <n v="59175"/>
  </r>
  <r>
    <s v="Standard Class"/>
    <x v="2"/>
    <s v="United States"/>
    <s v="Jacksonville"/>
    <s v="Florida"/>
    <n v="32216"/>
    <x v="0"/>
    <x v="0"/>
    <s v="Furnishings"/>
    <n v="122352"/>
    <n v="3"/>
    <n v="2"/>
    <n v="15294"/>
  </r>
  <r>
    <s v="Standard Class"/>
    <x v="0"/>
    <s v="United States"/>
    <s v="Baltimore"/>
    <s v="Maryland"/>
    <n v="21215"/>
    <x v="3"/>
    <x v="1"/>
    <s v="Paper"/>
    <n v="11628"/>
    <n v="3"/>
    <n v="0"/>
    <n v="569772"/>
  </r>
  <r>
    <s v="Second Class"/>
    <x v="0"/>
    <s v="United States"/>
    <s v="New York City"/>
    <s v="New York"/>
    <n v="10009"/>
    <x v="3"/>
    <x v="2"/>
    <s v="Accessories"/>
    <n v="1326"/>
    <n v="6"/>
    <n v="0"/>
    <n v="17238"/>
  </r>
  <r>
    <s v="Standard Class"/>
    <x v="2"/>
    <s v="United States"/>
    <s v="Carlsbad"/>
    <s v="New Mexico"/>
    <n v="88220"/>
    <x v="1"/>
    <x v="1"/>
    <s v="Supplies"/>
    <n v="1668"/>
    <n v="2"/>
    <n v="0"/>
    <n v="43368"/>
  </r>
  <r>
    <s v="Standard Class"/>
    <x v="2"/>
    <s v="United States"/>
    <s v="Carlsbad"/>
    <s v="New Mexico"/>
    <n v="88220"/>
    <x v="1"/>
    <x v="1"/>
    <s v="Paper"/>
    <n v="1944"/>
    <n v="3"/>
    <n v="0"/>
    <n v="93312"/>
  </r>
  <r>
    <s v="Standard Class"/>
    <x v="2"/>
    <s v="United States"/>
    <s v="Carlsbad"/>
    <s v="New Mexico"/>
    <n v="88220"/>
    <x v="1"/>
    <x v="1"/>
    <s v="Paper"/>
    <n v="19216"/>
    <n v="4"/>
    <n v="0"/>
    <n v="922368"/>
  </r>
  <r>
    <s v="Standard Class"/>
    <x v="0"/>
    <s v="United States"/>
    <s v="Los Angeles"/>
    <s v="California"/>
    <n v="90049"/>
    <x v="1"/>
    <x v="0"/>
    <s v="Furnishings"/>
    <n v="22736"/>
    <n v="7"/>
    <n v="0"/>
    <n v="818496"/>
  </r>
  <r>
    <s v="Standard Class"/>
    <x v="0"/>
    <s v="United States"/>
    <s v="Los Angeles"/>
    <s v="California"/>
    <n v="90049"/>
    <x v="1"/>
    <x v="2"/>
    <s v="Machines"/>
    <n v="1919976"/>
    <n v="3"/>
    <n v="2"/>
    <n v="2159973"/>
  </r>
  <r>
    <s v="Standard Class"/>
    <x v="0"/>
    <s v="United States"/>
    <s v="Jacksonville"/>
    <s v="Florida"/>
    <n v="32216"/>
    <x v="0"/>
    <x v="1"/>
    <s v="Binders"/>
    <n v="12828"/>
    <n v="2"/>
    <n v="7"/>
    <n v="-89796"/>
  </r>
  <r>
    <s v="First Class"/>
    <x v="1"/>
    <s v="United States"/>
    <s v="Lakewood"/>
    <s v="Ohio"/>
    <n v="44107"/>
    <x v="3"/>
    <x v="0"/>
    <s v="Furnishings"/>
    <n v="45888"/>
    <n v="4"/>
    <n v="2"/>
    <n v="91776"/>
  </r>
  <r>
    <s v="Second Class"/>
    <x v="0"/>
    <s v="United States"/>
    <s v="Troy"/>
    <s v="New York"/>
    <n v="12180"/>
    <x v="3"/>
    <x v="1"/>
    <s v="Art"/>
    <n v="6012"/>
    <n v="9"/>
    <n v="0"/>
    <n v="222444"/>
  </r>
  <r>
    <s v="Standard Class"/>
    <x v="0"/>
    <s v="United States"/>
    <s v="Wilmington"/>
    <s v="North Carolina"/>
    <n v="28403"/>
    <x v="0"/>
    <x v="2"/>
    <s v="Phones"/>
    <n v="302376"/>
    <n v="3"/>
    <n v="2"/>
    <n v="37797"/>
  </r>
  <r>
    <s v="Standard Class"/>
    <x v="2"/>
    <s v="United States"/>
    <s v="Seattle"/>
    <s v="Washington"/>
    <n v="98105"/>
    <x v="1"/>
    <x v="1"/>
    <s v="Art"/>
    <n v="139"/>
    <n v="5"/>
    <n v="0"/>
    <n v="556"/>
  </r>
  <r>
    <s v="Standard Class"/>
    <x v="1"/>
    <s v="United States"/>
    <s v="New York City"/>
    <s v="New York"/>
    <n v="10024"/>
    <x v="3"/>
    <x v="2"/>
    <s v="Phones"/>
    <n v="12998"/>
    <n v="2"/>
    <n v="0"/>
    <n v="623904"/>
  </r>
  <r>
    <s v="Standard Class"/>
    <x v="2"/>
    <s v="United States"/>
    <s v="Columbus"/>
    <s v="Georgia"/>
    <n v="31907"/>
    <x v="0"/>
    <x v="2"/>
    <s v="Accessories"/>
    <n v="7198"/>
    <n v="2"/>
    <n v="0"/>
    <n v="151158"/>
  </r>
  <r>
    <s v="Standard Class"/>
    <x v="0"/>
    <s v="United States"/>
    <s v="New York City"/>
    <s v="New York"/>
    <n v="10024"/>
    <x v="3"/>
    <x v="2"/>
    <s v="Phones"/>
    <n v="37797"/>
    <n v="3"/>
    <n v="0"/>
    <n v="1096113"/>
  </r>
  <r>
    <s v="Standard Class"/>
    <x v="0"/>
    <s v="United States"/>
    <s v="Costa Mesa"/>
    <s v="California"/>
    <n v="92627"/>
    <x v="1"/>
    <x v="1"/>
    <s v="Storage"/>
    <n v="12436"/>
    <n v="2"/>
    <n v="0"/>
    <n v="335772"/>
  </r>
  <r>
    <s v="Second Class"/>
    <x v="0"/>
    <s v="United States"/>
    <s v="Houston"/>
    <s v="Texas"/>
    <n v="77095"/>
    <x v="2"/>
    <x v="0"/>
    <s v="Furnishings"/>
    <n v="23976"/>
    <n v="3"/>
    <n v="6"/>
    <n v="-143856"/>
  </r>
  <r>
    <s v="Second Class"/>
    <x v="1"/>
    <s v="United States"/>
    <s v="Cary"/>
    <s v="North Carolina"/>
    <n v="27511"/>
    <x v="0"/>
    <x v="1"/>
    <s v="Fasteners"/>
    <n v="8376"/>
    <n v="3"/>
    <n v="2"/>
    <n v="27222"/>
  </r>
  <r>
    <s v="Second Class"/>
    <x v="1"/>
    <s v="United States"/>
    <s v="Cary"/>
    <s v="North Carolina"/>
    <n v="27511"/>
    <x v="0"/>
    <x v="1"/>
    <s v="Appliances"/>
    <n v="5824"/>
    <n v="5"/>
    <n v="2"/>
    <n v="5096"/>
  </r>
  <r>
    <s v="Second Class"/>
    <x v="0"/>
    <s v="United States"/>
    <s v="Alexandria"/>
    <s v="Virginia"/>
    <n v="22304"/>
    <x v="0"/>
    <x v="1"/>
    <s v="Storage"/>
    <n v="812"/>
    <n v="5"/>
    <n v="0"/>
    <n v="1218"/>
  </r>
  <r>
    <s v="Standard Class"/>
    <x v="0"/>
    <s v="United States"/>
    <s v="Vallejo"/>
    <s v="California"/>
    <n v="94591"/>
    <x v="1"/>
    <x v="1"/>
    <s v="Labels"/>
    <n v="1445"/>
    <n v="5"/>
    <n v="0"/>
    <n v="67915"/>
  </r>
  <r>
    <s v="Standard Class"/>
    <x v="0"/>
    <s v="United States"/>
    <s v="Vallejo"/>
    <s v="California"/>
    <n v="94591"/>
    <x v="1"/>
    <x v="1"/>
    <s v="Binders"/>
    <n v="95648"/>
    <n v="2"/>
    <n v="2"/>
    <n v="310856"/>
  </r>
  <r>
    <s v="Standard Class"/>
    <x v="0"/>
    <s v="United States"/>
    <s v="Philadelphia"/>
    <s v="Pennsylvania"/>
    <n v="19120"/>
    <x v="3"/>
    <x v="2"/>
    <s v="Phones"/>
    <n v="35997"/>
    <n v="5"/>
    <n v="4"/>
    <n v="-71994"/>
  </r>
  <r>
    <s v="Standard Class"/>
    <x v="0"/>
    <s v="United States"/>
    <s v="Philadelphia"/>
    <s v="Pennsylvania"/>
    <n v="19120"/>
    <x v="3"/>
    <x v="0"/>
    <s v="Tables"/>
    <n v="350352"/>
    <n v="4"/>
    <n v="4"/>
    <n v="-1401408"/>
  </r>
  <r>
    <s v="First Class"/>
    <x v="0"/>
    <s v="United States"/>
    <s v="Toledo"/>
    <s v="Ohio"/>
    <n v="43615"/>
    <x v="3"/>
    <x v="1"/>
    <s v="Binders"/>
    <n v="1641"/>
    <n v="1"/>
    <n v="7"/>
    <n v="-13128"/>
  </r>
  <r>
    <s v="First Class"/>
    <x v="0"/>
    <s v="United States"/>
    <s v="Toledo"/>
    <s v="Ohio"/>
    <n v="43615"/>
    <x v="3"/>
    <x v="2"/>
    <s v="Phones"/>
    <n v="629958"/>
    <n v="7"/>
    <n v="4"/>
    <n v="944937"/>
  </r>
  <r>
    <s v="Standard Class"/>
    <x v="0"/>
    <s v="United States"/>
    <s v="Seattle"/>
    <s v="Washington"/>
    <n v="98105"/>
    <x v="1"/>
    <x v="1"/>
    <s v="Art"/>
    <n v="663"/>
    <n v="3"/>
    <n v="0"/>
    <n v="17901"/>
  </r>
  <r>
    <s v="Standard Class"/>
    <x v="0"/>
    <s v="United States"/>
    <s v="Seattle"/>
    <s v="Washington"/>
    <n v="98105"/>
    <x v="1"/>
    <x v="2"/>
    <s v="Accessories"/>
    <n v="79996"/>
    <n v="4"/>
    <n v="0"/>
    <n v="3439828"/>
  </r>
  <r>
    <s v="Standard Class"/>
    <x v="0"/>
    <s v="United States"/>
    <s v="Seattle"/>
    <s v="Washington"/>
    <n v="98105"/>
    <x v="1"/>
    <x v="0"/>
    <s v="Furnishings"/>
    <n v="10753"/>
    <n v="1"/>
    <n v="0"/>
    <n v="21506"/>
  </r>
  <r>
    <s v="Standard Class"/>
    <x v="0"/>
    <s v="United States"/>
    <s v="Plainfield"/>
    <s v="New Jersey"/>
    <n v="7060"/>
    <x v="3"/>
    <x v="2"/>
    <s v="Phones"/>
    <n v="7398"/>
    <n v="2"/>
    <n v="0"/>
    <n v="199746"/>
  </r>
  <r>
    <s v="Standard Class"/>
    <x v="0"/>
    <s v="United States"/>
    <s v="Plainfield"/>
    <s v="New Jersey"/>
    <n v="7060"/>
    <x v="3"/>
    <x v="1"/>
    <s v="Art"/>
    <n v="558"/>
    <n v="1"/>
    <n v="0"/>
    <n v="21762"/>
  </r>
  <r>
    <s v="Second Class"/>
    <x v="0"/>
    <s v="United States"/>
    <s v="Las Cruces"/>
    <s v="New Mexico"/>
    <n v="88001"/>
    <x v="1"/>
    <x v="1"/>
    <s v="Paper"/>
    <n v="4912"/>
    <n v="4"/>
    <n v="0"/>
    <n v="230864"/>
  </r>
  <r>
    <s v="Standard Class"/>
    <x v="0"/>
    <s v="United States"/>
    <s v="Newark"/>
    <s v="Delaware"/>
    <n v="19711"/>
    <x v="3"/>
    <x v="2"/>
    <s v="Phones"/>
    <n v="37797"/>
    <n v="3"/>
    <n v="0"/>
    <n v="944925"/>
  </r>
  <r>
    <s v="Standard Class"/>
    <x v="0"/>
    <s v="United States"/>
    <s v="Newark"/>
    <s v="Delaware"/>
    <n v="19711"/>
    <x v="3"/>
    <x v="1"/>
    <s v="Paper"/>
    <n v="4228"/>
    <n v="7"/>
    <n v="0"/>
    <n v="198716"/>
  </r>
  <r>
    <s v="Standard Class"/>
    <x v="0"/>
    <s v="United States"/>
    <s v="Newark"/>
    <s v="Delaware"/>
    <n v="19711"/>
    <x v="3"/>
    <x v="0"/>
    <s v="Bookcases"/>
    <n v="29997"/>
    <n v="3"/>
    <n v="0"/>
    <n v="569943"/>
  </r>
  <r>
    <s v="Standard Class"/>
    <x v="0"/>
    <s v="United States"/>
    <s v="Newark"/>
    <s v="Delaware"/>
    <n v="19711"/>
    <x v="3"/>
    <x v="2"/>
    <s v="Phones"/>
    <n v="8998"/>
    <n v="2"/>
    <n v="0"/>
    <n v="431904"/>
  </r>
  <r>
    <s v="First Class"/>
    <x v="1"/>
    <s v="United States"/>
    <s v="Hoover"/>
    <s v="Alabama"/>
    <n v="35244"/>
    <x v="0"/>
    <x v="1"/>
    <s v="Supplies"/>
    <n v="47724"/>
    <n v="4"/>
    <n v="0"/>
    <n v="95448"/>
  </r>
  <r>
    <s v="First Class"/>
    <x v="1"/>
    <s v="United States"/>
    <s v="Hoover"/>
    <s v="Alabama"/>
    <n v="35244"/>
    <x v="0"/>
    <x v="2"/>
    <s v="Accessories"/>
    <n v="2598"/>
    <n v="2"/>
    <n v="0"/>
    <n v="15588"/>
  </r>
  <r>
    <s v="Second Class"/>
    <x v="0"/>
    <s v="United States"/>
    <s v="Newark"/>
    <s v="Ohio"/>
    <n v="43055"/>
    <x v="3"/>
    <x v="1"/>
    <s v="Envelopes"/>
    <n v="4672"/>
    <n v="5"/>
    <n v="2"/>
    <n v="1752"/>
  </r>
  <r>
    <s v="Standard Class"/>
    <x v="0"/>
    <s v="United States"/>
    <s v="San Diego"/>
    <s v="California"/>
    <n v="92037"/>
    <x v="1"/>
    <x v="0"/>
    <s v="Furnishings"/>
    <n v="3534"/>
    <n v="2"/>
    <n v="0"/>
    <n v="134292"/>
  </r>
  <r>
    <s v="Second Class"/>
    <x v="1"/>
    <s v="United States"/>
    <s v="San Francisco"/>
    <s v="California"/>
    <n v="94122"/>
    <x v="1"/>
    <x v="0"/>
    <s v="Furnishings"/>
    <n v="25764"/>
    <n v="6"/>
    <n v="0"/>
    <n v="1004796"/>
  </r>
  <r>
    <s v="Second Class"/>
    <x v="1"/>
    <s v="United States"/>
    <s v="San Francisco"/>
    <s v="California"/>
    <n v="94122"/>
    <x v="1"/>
    <x v="2"/>
    <s v="Phones"/>
    <n v="125976"/>
    <n v="3"/>
    <n v="2"/>
    <n v="47241"/>
  </r>
  <r>
    <s v="Second Class"/>
    <x v="0"/>
    <s v="United States"/>
    <s v="Jacksonville"/>
    <s v="North Carolina"/>
    <n v="28540"/>
    <x v="0"/>
    <x v="2"/>
    <s v="Accessories"/>
    <n v="79992"/>
    <n v="1"/>
    <n v="2"/>
    <n v="219978"/>
  </r>
  <r>
    <s v="Standard Class"/>
    <x v="0"/>
    <s v="United States"/>
    <s v="Franklin"/>
    <s v="Massachusetts"/>
    <n v="2038"/>
    <x v="3"/>
    <x v="0"/>
    <s v="Tables"/>
    <n v="700056"/>
    <n v="3"/>
    <n v="3"/>
    <n v="-1300104"/>
  </r>
  <r>
    <s v="Standard Class"/>
    <x v="2"/>
    <s v="United States"/>
    <s v="Frisco"/>
    <s v="Texas"/>
    <n v="75034"/>
    <x v="2"/>
    <x v="2"/>
    <s v="Accessories"/>
    <n v="27168"/>
    <n v="4"/>
    <n v="2"/>
    <n v="-13584"/>
  </r>
  <r>
    <s v="Standard Class"/>
    <x v="0"/>
    <s v="United States"/>
    <s v="Tallahassee"/>
    <s v="Florida"/>
    <n v="32303"/>
    <x v="0"/>
    <x v="1"/>
    <s v="Binders"/>
    <n v="8226"/>
    <n v="3"/>
    <n v="7"/>
    <n v="-60324"/>
  </r>
  <r>
    <s v="Standard Class"/>
    <x v="0"/>
    <s v="United States"/>
    <s v="Seattle"/>
    <s v="Washington"/>
    <n v="98115"/>
    <x v="1"/>
    <x v="0"/>
    <s v="Chairs"/>
    <n v="585552"/>
    <n v="3"/>
    <n v="2"/>
    <n v="73194"/>
  </r>
  <r>
    <s v="Second Class"/>
    <x v="0"/>
    <s v="United States"/>
    <s v="Vacaville"/>
    <s v="California"/>
    <n v="95687"/>
    <x v="1"/>
    <x v="1"/>
    <s v="Storage"/>
    <n v="42328"/>
    <n v="11"/>
    <n v="0"/>
    <n v="1100528"/>
  </r>
  <r>
    <s v="Standard Class"/>
    <x v="0"/>
    <s v="United States"/>
    <s v="Los Angeles"/>
    <s v="California"/>
    <n v="90008"/>
    <x v="1"/>
    <x v="0"/>
    <s v="Chairs"/>
    <n v="225296"/>
    <n v="2"/>
    <n v="2"/>
    <n v="225296"/>
  </r>
  <r>
    <s v="Standard Class"/>
    <x v="0"/>
    <s v="United States"/>
    <s v="San Francisco"/>
    <s v="California"/>
    <n v="94122"/>
    <x v="1"/>
    <x v="1"/>
    <s v="Art"/>
    <n v="556"/>
    <n v="2"/>
    <n v="0"/>
    <n v="2224"/>
  </r>
  <r>
    <s v="Standard Class"/>
    <x v="0"/>
    <s v="United States"/>
    <s v="San Francisco"/>
    <s v="California"/>
    <n v="94122"/>
    <x v="1"/>
    <x v="2"/>
    <s v="Accessories"/>
    <n v="32337"/>
    <n v="3"/>
    <n v="0"/>
    <n v="129348"/>
  </r>
  <r>
    <s v="Standard Class"/>
    <x v="0"/>
    <s v="United States"/>
    <s v="San Francisco"/>
    <s v="California"/>
    <n v="94122"/>
    <x v="1"/>
    <x v="2"/>
    <s v="Phones"/>
    <n v="78396"/>
    <n v="5"/>
    <n v="2"/>
    <n v="685965"/>
  </r>
  <r>
    <s v="Standard Class"/>
    <x v="0"/>
    <s v="United States"/>
    <s v="San Francisco"/>
    <s v="California"/>
    <n v="94122"/>
    <x v="1"/>
    <x v="1"/>
    <s v="Appliances"/>
    <n v="144765"/>
    <n v="5"/>
    <n v="0"/>
    <n v="4198185"/>
  </r>
  <r>
    <s v="Standard Class"/>
    <x v="0"/>
    <s v="United States"/>
    <s v="San Francisco"/>
    <s v="California"/>
    <n v="94122"/>
    <x v="1"/>
    <x v="1"/>
    <s v="Paper"/>
    <n v="1196"/>
    <n v="2"/>
    <n v="0"/>
    <n v="58604"/>
  </r>
  <r>
    <s v="Second Class"/>
    <x v="0"/>
    <s v="United States"/>
    <s v="New York City"/>
    <s v="New York"/>
    <n v="10035"/>
    <x v="3"/>
    <x v="2"/>
    <s v="Accessories"/>
    <n v="23997"/>
    <n v="3"/>
    <n v="0"/>
    <n v="71991"/>
  </r>
  <r>
    <s v="Standard Class"/>
    <x v="2"/>
    <s v="United States"/>
    <s v="Columbus"/>
    <s v="Georgia"/>
    <n v="31907"/>
    <x v="0"/>
    <x v="0"/>
    <s v="Furnishings"/>
    <n v="7692"/>
    <n v="4"/>
    <n v="0"/>
    <n v="315372"/>
  </r>
  <r>
    <s v="Standard Class"/>
    <x v="2"/>
    <s v="United States"/>
    <s v="Columbus"/>
    <s v="Georgia"/>
    <n v="31907"/>
    <x v="0"/>
    <x v="1"/>
    <s v="Storage"/>
    <n v="48132"/>
    <n v="4"/>
    <n v="0"/>
    <n v="1251432"/>
  </r>
  <r>
    <s v="First Class"/>
    <x v="2"/>
    <s v="United States"/>
    <s v="Murray"/>
    <s v="Utah"/>
    <n v="84107"/>
    <x v="1"/>
    <x v="1"/>
    <s v="Paper"/>
    <n v="484"/>
    <n v="5"/>
    <n v="0"/>
    <n v="23232"/>
  </r>
  <r>
    <s v="First Class"/>
    <x v="2"/>
    <s v="United States"/>
    <s v="San Francisco"/>
    <s v="California"/>
    <n v="94110"/>
    <x v="1"/>
    <x v="2"/>
    <s v="Accessories"/>
    <n v="99"/>
    <n v="1"/>
    <n v="0"/>
    <n v="4356"/>
  </r>
  <r>
    <s v="First Class"/>
    <x v="2"/>
    <s v="United States"/>
    <s v="San Francisco"/>
    <s v="California"/>
    <n v="94110"/>
    <x v="1"/>
    <x v="1"/>
    <s v="Binders"/>
    <n v="10184"/>
    <n v="5"/>
    <n v="2"/>
    <n v="36917"/>
  </r>
  <r>
    <s v="Standard Class"/>
    <x v="2"/>
    <s v="United States"/>
    <s v="Philadelphia"/>
    <s v="Pennsylvania"/>
    <n v="19140"/>
    <x v="3"/>
    <x v="1"/>
    <s v="Binders"/>
    <n v="10332"/>
    <n v="3"/>
    <n v="7"/>
    <n v="-75768"/>
  </r>
  <r>
    <s v="Standard Class"/>
    <x v="2"/>
    <s v="United States"/>
    <s v="Philadelphia"/>
    <s v="Pennsylvania"/>
    <n v="19140"/>
    <x v="3"/>
    <x v="1"/>
    <s v="Binders"/>
    <n v="31155"/>
    <n v="5"/>
    <n v="7"/>
    <n v="-238855"/>
  </r>
  <r>
    <s v="Standard Class"/>
    <x v="2"/>
    <s v="United States"/>
    <s v="Philadelphia"/>
    <s v="Pennsylvania"/>
    <n v="19140"/>
    <x v="3"/>
    <x v="1"/>
    <s v="Storage"/>
    <n v="8928"/>
    <n v="2"/>
    <n v="2"/>
    <n v="6696"/>
  </r>
  <r>
    <s v="First Class"/>
    <x v="0"/>
    <s v="United States"/>
    <s v="Philadelphia"/>
    <s v="Pennsylvania"/>
    <n v="19134"/>
    <x v="3"/>
    <x v="1"/>
    <s v="Appliances"/>
    <n v="34384"/>
    <n v="1"/>
    <n v="2"/>
    <n v="38682"/>
  </r>
  <r>
    <s v="First Class"/>
    <x v="0"/>
    <s v="United States"/>
    <s v="Philadelphia"/>
    <s v="Pennsylvania"/>
    <n v="19134"/>
    <x v="3"/>
    <x v="1"/>
    <s v="Appliances"/>
    <n v="192416"/>
    <n v="8"/>
    <n v="2"/>
    <n v="312676"/>
  </r>
  <r>
    <s v="Standard Class"/>
    <x v="0"/>
    <s v="United States"/>
    <s v="Dallas"/>
    <s v="Texas"/>
    <n v="75220"/>
    <x v="2"/>
    <x v="1"/>
    <s v="Appliances"/>
    <n v="32192"/>
    <n v="2"/>
    <n v="8"/>
    <n v="-8048"/>
  </r>
  <r>
    <s v="Standard Class"/>
    <x v="0"/>
    <s v="United States"/>
    <s v="Dallas"/>
    <s v="Texas"/>
    <n v="75220"/>
    <x v="2"/>
    <x v="2"/>
    <s v="Accessories"/>
    <n v="5012"/>
    <n v="7"/>
    <n v="2"/>
    <n v="-6265"/>
  </r>
  <r>
    <s v="Standard Class"/>
    <x v="0"/>
    <s v="United States"/>
    <s v="Dallas"/>
    <s v="Texas"/>
    <n v="75220"/>
    <x v="2"/>
    <x v="2"/>
    <s v="Accessories"/>
    <n v="47976"/>
    <n v="3"/>
    <n v="2"/>
    <n v="17991"/>
  </r>
  <r>
    <s v="Standard Class"/>
    <x v="0"/>
    <s v="United States"/>
    <s v="Waukesha"/>
    <s v="Wisconsin"/>
    <n v="53186"/>
    <x v="2"/>
    <x v="1"/>
    <s v="Storage"/>
    <n v="545"/>
    <n v="5"/>
    <n v="0"/>
    <n v="1417"/>
  </r>
  <r>
    <s v="First Class"/>
    <x v="0"/>
    <s v="United States"/>
    <s v="Fort Lauderdale"/>
    <s v="Florida"/>
    <n v="33311"/>
    <x v="0"/>
    <x v="0"/>
    <s v="Furnishings"/>
    <n v="19104"/>
    <n v="3"/>
    <n v="2"/>
    <n v="57312"/>
  </r>
  <r>
    <s v="Standard Class"/>
    <x v="0"/>
    <s v="United States"/>
    <s v="Detroit"/>
    <s v="Michigan"/>
    <n v="48205"/>
    <x v="2"/>
    <x v="1"/>
    <s v="Binders"/>
    <n v="4944"/>
    <n v="3"/>
    <n v="0"/>
    <n v="242256"/>
  </r>
  <r>
    <s v="Standard Class"/>
    <x v="2"/>
    <s v="United States"/>
    <s v="Springfield"/>
    <s v="Ohio"/>
    <n v="45503"/>
    <x v="3"/>
    <x v="1"/>
    <s v="Paper"/>
    <n v="10368"/>
    <n v="2"/>
    <n v="2"/>
    <n v="36288"/>
  </r>
  <r>
    <s v="Standard Class"/>
    <x v="0"/>
    <s v="United States"/>
    <s v="San Diego"/>
    <s v="California"/>
    <n v="92037"/>
    <x v="1"/>
    <x v="1"/>
    <s v="Storage"/>
    <n v="15444"/>
    <n v="3"/>
    <n v="0"/>
    <n v="15444"/>
  </r>
  <r>
    <s v="Standard Class"/>
    <x v="1"/>
    <s v="United States"/>
    <s v="Colorado Springs"/>
    <s v="Colorado"/>
    <n v="80906"/>
    <x v="1"/>
    <x v="1"/>
    <s v="Appliances"/>
    <n v="60984"/>
    <n v="7"/>
    <n v="2"/>
    <n v="45738"/>
  </r>
  <r>
    <s v="Second Class"/>
    <x v="0"/>
    <s v="United States"/>
    <s v="Bakersfield"/>
    <s v="California"/>
    <n v="93309"/>
    <x v="1"/>
    <x v="0"/>
    <s v="Bookcases"/>
    <n v="195466"/>
    <n v="2"/>
    <n v="15"/>
    <n v="-137976"/>
  </r>
  <r>
    <s v="Standard Class"/>
    <x v="1"/>
    <s v="United States"/>
    <s v="Pompano Beach"/>
    <s v="Florida"/>
    <n v="33068"/>
    <x v="0"/>
    <x v="0"/>
    <s v="Furnishings"/>
    <n v="2368"/>
    <n v="8"/>
    <n v="2"/>
    <n v="6216"/>
  </r>
  <r>
    <s v="Standard Class"/>
    <x v="1"/>
    <s v="United States"/>
    <s v="Pompano Beach"/>
    <s v="Florida"/>
    <n v="33068"/>
    <x v="0"/>
    <x v="2"/>
    <s v="Accessories"/>
    <n v="2376"/>
    <n v="3"/>
    <n v="2"/>
    <n v="7425"/>
  </r>
  <r>
    <s v="First Class"/>
    <x v="0"/>
    <s v="United States"/>
    <s v="New York City"/>
    <s v="New York"/>
    <n v="10035"/>
    <x v="3"/>
    <x v="1"/>
    <s v="Labels"/>
    <n v="592"/>
    <n v="4"/>
    <n v="0"/>
    <n v="296"/>
  </r>
  <r>
    <s v="Standard Class"/>
    <x v="0"/>
    <s v="United States"/>
    <s v="Lakeville"/>
    <s v="Minnesota"/>
    <n v="55044"/>
    <x v="2"/>
    <x v="1"/>
    <s v="Art"/>
    <n v="22"/>
    <n v="10"/>
    <n v="0"/>
    <n v="968"/>
  </r>
  <r>
    <s v="Standard Class"/>
    <x v="0"/>
    <s v="United States"/>
    <s v="Detroit"/>
    <s v="Michigan"/>
    <n v="48234"/>
    <x v="2"/>
    <x v="2"/>
    <s v="Phones"/>
    <n v="25798"/>
    <n v="2"/>
    <n v="0"/>
    <n v="748142"/>
  </r>
  <r>
    <s v="Standard Class"/>
    <x v="1"/>
    <s v="United States"/>
    <s v="Philadelphia"/>
    <s v="Pennsylvania"/>
    <n v="19134"/>
    <x v="3"/>
    <x v="2"/>
    <s v="Phones"/>
    <n v="23988"/>
    <n v="2"/>
    <n v="4"/>
    <n v="-15992"/>
  </r>
  <r>
    <s v="Standard Class"/>
    <x v="1"/>
    <s v="United States"/>
    <s v="Troy"/>
    <s v="Ohio"/>
    <n v="45373"/>
    <x v="3"/>
    <x v="2"/>
    <s v="Phones"/>
    <n v="23976"/>
    <n v="4"/>
    <n v="4"/>
    <n v="-155844"/>
  </r>
  <r>
    <s v="First Class"/>
    <x v="2"/>
    <s v="United States"/>
    <s v="Los Angeles"/>
    <s v="California"/>
    <n v="90036"/>
    <x v="1"/>
    <x v="0"/>
    <s v="Chairs"/>
    <n v="601536"/>
    <n v="4"/>
    <n v="2"/>
    <n v="0"/>
  </r>
  <r>
    <s v="First Class"/>
    <x v="2"/>
    <s v="United States"/>
    <s v="Los Angeles"/>
    <s v="California"/>
    <n v="90036"/>
    <x v="1"/>
    <x v="1"/>
    <s v="Fasteners"/>
    <n v="79"/>
    <n v="2"/>
    <n v="0"/>
    <n v="2528"/>
  </r>
  <r>
    <s v="Standard Class"/>
    <x v="1"/>
    <s v="United States"/>
    <s v="Corpus Christi"/>
    <s v="Texas"/>
    <n v="78415"/>
    <x v="2"/>
    <x v="0"/>
    <s v="Furnishings"/>
    <n v="5836"/>
    <n v="5"/>
    <n v="6"/>
    <n v="-24803"/>
  </r>
  <r>
    <s v="Standard Class"/>
    <x v="1"/>
    <s v="United States"/>
    <s v="Corpus Christi"/>
    <s v="Texas"/>
    <n v="78415"/>
    <x v="2"/>
    <x v="1"/>
    <s v="Art"/>
    <n v="16464"/>
    <n v="7"/>
    <n v="2"/>
    <n v="14406"/>
  </r>
  <r>
    <s v="Standard Class"/>
    <x v="1"/>
    <s v="United States"/>
    <s v="Corpus Christi"/>
    <s v="Texas"/>
    <n v="78415"/>
    <x v="2"/>
    <x v="0"/>
    <s v="Furnishings"/>
    <n v="3996"/>
    <n v="5"/>
    <n v="6"/>
    <n v="-23976"/>
  </r>
  <r>
    <s v="First Class"/>
    <x v="1"/>
    <s v="United States"/>
    <s v="Omaha"/>
    <s v="Nebraska"/>
    <n v="68104"/>
    <x v="2"/>
    <x v="1"/>
    <s v="Appliances"/>
    <n v="2596"/>
    <n v="2"/>
    <n v="0"/>
    <n v="75284"/>
  </r>
  <r>
    <s v="First Class"/>
    <x v="1"/>
    <s v="United States"/>
    <s v="Omaha"/>
    <s v="Nebraska"/>
    <n v="68104"/>
    <x v="2"/>
    <x v="1"/>
    <s v="Appliances"/>
    <n v="3627"/>
    <n v="3"/>
    <n v="0"/>
    <n v="10881"/>
  </r>
  <r>
    <s v="First Class"/>
    <x v="1"/>
    <s v="United States"/>
    <s v="Omaha"/>
    <s v="Nebraska"/>
    <n v="68104"/>
    <x v="2"/>
    <x v="1"/>
    <s v="Paper"/>
    <n v="648"/>
    <n v="1"/>
    <n v="0"/>
    <n v="31104"/>
  </r>
  <r>
    <s v="Standard Class"/>
    <x v="1"/>
    <s v="United States"/>
    <s v="Redondo Beach"/>
    <s v="California"/>
    <n v="90278"/>
    <x v="1"/>
    <x v="2"/>
    <s v="Phones"/>
    <n v="1075088"/>
    <n v="14"/>
    <n v="2"/>
    <n v="940702"/>
  </r>
  <r>
    <s v="Standard Class"/>
    <x v="1"/>
    <s v="United States"/>
    <s v="Redondo Beach"/>
    <s v="California"/>
    <n v="90278"/>
    <x v="1"/>
    <x v="2"/>
    <s v="Phones"/>
    <n v="438368"/>
    <n v="4"/>
    <n v="2"/>
    <n v="383572"/>
  </r>
  <r>
    <s v="Standard Class"/>
    <x v="1"/>
    <s v="United States"/>
    <s v="Redondo Beach"/>
    <s v="California"/>
    <n v="90278"/>
    <x v="1"/>
    <x v="1"/>
    <s v="Binders"/>
    <n v="18088"/>
    <n v="7"/>
    <n v="2"/>
    <n v="65569"/>
  </r>
  <r>
    <s v="Standard Class"/>
    <x v="1"/>
    <s v="United States"/>
    <s v="Redondo Beach"/>
    <s v="California"/>
    <n v="90278"/>
    <x v="1"/>
    <x v="0"/>
    <s v="Bookcases"/>
    <n v="308499"/>
    <n v="3"/>
    <n v="15"/>
    <n v="-18147"/>
  </r>
  <r>
    <s v="Standard Class"/>
    <x v="0"/>
    <s v="United States"/>
    <s v="Little Rock"/>
    <s v="Arkansas"/>
    <n v="72209"/>
    <x v="0"/>
    <x v="1"/>
    <s v="Art"/>
    <n v="1336"/>
    <n v="4"/>
    <n v="0"/>
    <n v="41416"/>
  </r>
  <r>
    <s v="Standard Class"/>
    <x v="0"/>
    <s v="United States"/>
    <s v="Little Rock"/>
    <s v="Arkansas"/>
    <n v="72209"/>
    <x v="0"/>
    <x v="1"/>
    <s v="Paper"/>
    <n v="3996"/>
    <n v="2"/>
    <n v="0"/>
    <n v="187812"/>
  </r>
  <r>
    <s v="Standard Class"/>
    <x v="0"/>
    <s v="United States"/>
    <s v="Little Rock"/>
    <s v="Arkansas"/>
    <n v="72209"/>
    <x v="0"/>
    <x v="1"/>
    <s v="Binders"/>
    <n v="14585"/>
    <n v="5"/>
    <n v="0"/>
    <n v="70008"/>
  </r>
  <r>
    <s v="First Class"/>
    <x v="1"/>
    <s v="United States"/>
    <s v="Miami"/>
    <s v="Florida"/>
    <n v="33180"/>
    <x v="0"/>
    <x v="2"/>
    <s v="Phones"/>
    <n v="78396"/>
    <n v="5"/>
    <n v="2"/>
    <n v="78396"/>
  </r>
  <r>
    <s v="First Class"/>
    <x v="0"/>
    <s v="United States"/>
    <s v="Salem"/>
    <s v="Oregon"/>
    <n v="97301"/>
    <x v="1"/>
    <x v="1"/>
    <s v="Art"/>
    <n v="788"/>
    <n v="1"/>
    <n v="2"/>
    <n v="1773"/>
  </r>
  <r>
    <s v="Standard Class"/>
    <x v="0"/>
    <s v="United States"/>
    <s v="Las Cruces"/>
    <s v="New Mexico"/>
    <n v="88001"/>
    <x v="1"/>
    <x v="0"/>
    <s v="Furnishings"/>
    <n v="4137"/>
    <n v="3"/>
    <n v="0"/>
    <n v="173754"/>
  </r>
  <r>
    <s v="Standard Class"/>
    <x v="0"/>
    <s v="United States"/>
    <s v="San Francisco"/>
    <s v="California"/>
    <n v="94122"/>
    <x v="1"/>
    <x v="1"/>
    <s v="Paper"/>
    <n v="1284"/>
    <n v="3"/>
    <n v="0"/>
    <n v="5778"/>
  </r>
  <r>
    <s v="Standard Class"/>
    <x v="0"/>
    <s v="United States"/>
    <s v="San Francisco"/>
    <s v="California"/>
    <n v="94122"/>
    <x v="1"/>
    <x v="1"/>
    <s v="Paper"/>
    <n v="2568"/>
    <n v="6"/>
    <n v="0"/>
    <n v="11556"/>
  </r>
  <r>
    <s v="Standard Class"/>
    <x v="0"/>
    <s v="United States"/>
    <s v="El Paso"/>
    <s v="Texas"/>
    <n v="79907"/>
    <x v="2"/>
    <x v="0"/>
    <s v="Chairs"/>
    <n v="47516"/>
    <n v="2"/>
    <n v="3"/>
    <n v="-20364"/>
  </r>
  <r>
    <s v="Second Class"/>
    <x v="0"/>
    <s v="United States"/>
    <s v="Seattle"/>
    <s v="Washington"/>
    <n v="98115"/>
    <x v="1"/>
    <x v="1"/>
    <s v="Fasteners"/>
    <n v="942"/>
    <n v="2"/>
    <n v="0"/>
    <n v="471"/>
  </r>
  <r>
    <s v="Second Class"/>
    <x v="0"/>
    <s v="United States"/>
    <s v="Seattle"/>
    <s v="Washington"/>
    <n v="98115"/>
    <x v="1"/>
    <x v="1"/>
    <s v="Paper"/>
    <n v="1296"/>
    <n v="2"/>
    <n v="0"/>
    <n v="62208"/>
  </r>
  <r>
    <s v="Second Class"/>
    <x v="0"/>
    <s v="United States"/>
    <s v="Seattle"/>
    <s v="Washington"/>
    <n v="98115"/>
    <x v="1"/>
    <x v="0"/>
    <s v="Bookcases"/>
    <n v="7049"/>
    <n v="5"/>
    <n v="0"/>
    <n v="56392"/>
  </r>
  <r>
    <s v="Second Class"/>
    <x v="0"/>
    <s v="United States"/>
    <s v="Seattle"/>
    <s v="Washington"/>
    <n v="98115"/>
    <x v="1"/>
    <x v="0"/>
    <s v="Chairs"/>
    <n v="561568"/>
    <n v="2"/>
    <n v="2"/>
    <n v="280784"/>
  </r>
  <r>
    <s v="Second Class"/>
    <x v="2"/>
    <s v="United States"/>
    <s v="Milwaukee"/>
    <s v="Wisconsin"/>
    <n v="53209"/>
    <x v="2"/>
    <x v="1"/>
    <s v="Paper"/>
    <n v="17982"/>
    <n v="9"/>
    <n v="0"/>
    <n v="845154"/>
  </r>
  <r>
    <s v="Second Class"/>
    <x v="2"/>
    <s v="United States"/>
    <s v="Milwaukee"/>
    <s v="Wisconsin"/>
    <n v="53209"/>
    <x v="2"/>
    <x v="0"/>
    <s v="Furnishings"/>
    <n v="18558"/>
    <n v="6"/>
    <n v="0"/>
    <n v="760878"/>
  </r>
  <r>
    <s v="Second Class"/>
    <x v="2"/>
    <s v="United States"/>
    <s v="Milwaukee"/>
    <s v="Wisconsin"/>
    <n v="53209"/>
    <x v="2"/>
    <x v="0"/>
    <s v="Tables"/>
    <n v="21411"/>
    <n v="3"/>
    <n v="0"/>
    <n v="363987"/>
  </r>
  <r>
    <s v="Second Class"/>
    <x v="2"/>
    <s v="United States"/>
    <s v="Milwaukee"/>
    <s v="Wisconsin"/>
    <n v="53209"/>
    <x v="2"/>
    <x v="2"/>
    <s v="Accessories"/>
    <n v="99996"/>
    <n v="4"/>
    <n v="0"/>
    <n v="2299908"/>
  </r>
  <r>
    <s v="Second Class"/>
    <x v="2"/>
    <s v="United States"/>
    <s v="Milwaukee"/>
    <s v="Wisconsin"/>
    <n v="53209"/>
    <x v="2"/>
    <x v="0"/>
    <s v="Tables"/>
    <n v="65355"/>
    <n v="3"/>
    <n v="0"/>
    <n v="1111035"/>
  </r>
  <r>
    <s v="Standard Class"/>
    <x v="2"/>
    <s v="United States"/>
    <s v="Franklin"/>
    <s v="Massachusetts"/>
    <n v="2038"/>
    <x v="3"/>
    <x v="1"/>
    <s v="Binders"/>
    <n v="1146"/>
    <n v="5"/>
    <n v="0"/>
    <n v="5157"/>
  </r>
  <r>
    <s v="Standard Class"/>
    <x v="2"/>
    <s v="United States"/>
    <s v="Franklin"/>
    <s v="Massachusetts"/>
    <n v="2038"/>
    <x v="3"/>
    <x v="0"/>
    <s v="Chairs"/>
    <n v="6074"/>
    <n v="1"/>
    <n v="0"/>
    <n v="15185"/>
  </r>
  <r>
    <s v="Standard Class"/>
    <x v="2"/>
    <s v="United States"/>
    <s v="Franklin"/>
    <s v="Massachusetts"/>
    <n v="2038"/>
    <x v="3"/>
    <x v="0"/>
    <s v="Furnishings"/>
    <n v="12436"/>
    <n v="2"/>
    <n v="0"/>
    <n v="273592"/>
  </r>
  <r>
    <s v="Standard Class"/>
    <x v="2"/>
    <s v="United States"/>
    <s v="Franklin"/>
    <s v="Massachusetts"/>
    <n v="2038"/>
    <x v="3"/>
    <x v="1"/>
    <s v="Storage"/>
    <n v="108876"/>
    <n v="6"/>
    <n v="0"/>
    <n v="3157404"/>
  </r>
  <r>
    <s v="First Class"/>
    <x v="0"/>
    <s v="United States"/>
    <s v="Encinitas"/>
    <s v="California"/>
    <n v="92024"/>
    <x v="1"/>
    <x v="1"/>
    <s v="Binders"/>
    <n v="672"/>
    <n v="5"/>
    <n v="2"/>
    <n v="2352"/>
  </r>
  <r>
    <s v="First Class"/>
    <x v="0"/>
    <s v="United States"/>
    <s v="Encinitas"/>
    <s v="California"/>
    <n v="92024"/>
    <x v="1"/>
    <x v="0"/>
    <s v="Tables"/>
    <n v="298776"/>
    <n v="3"/>
    <n v="2"/>
    <n v="74694"/>
  </r>
  <r>
    <s v="Standard Class"/>
    <x v="0"/>
    <s v="United States"/>
    <s v="Anaheim"/>
    <s v="California"/>
    <n v="92804"/>
    <x v="1"/>
    <x v="2"/>
    <s v="Phones"/>
    <n v="302376"/>
    <n v="3"/>
    <n v="2"/>
    <n v="226782"/>
  </r>
  <r>
    <s v="First Class"/>
    <x v="0"/>
    <s v="United States"/>
    <s v="Arlington"/>
    <s v="Texas"/>
    <n v="76017"/>
    <x v="2"/>
    <x v="1"/>
    <s v="Art"/>
    <n v="8928"/>
    <n v="2"/>
    <n v="2"/>
    <n v="558"/>
  </r>
  <r>
    <s v="First Class"/>
    <x v="0"/>
    <s v="United States"/>
    <s v="Arlington"/>
    <s v="Texas"/>
    <n v="76017"/>
    <x v="2"/>
    <x v="1"/>
    <s v="Storage"/>
    <n v="47584"/>
    <n v="2"/>
    <n v="2"/>
    <n v="-2974"/>
  </r>
  <r>
    <s v="Standard Class"/>
    <x v="2"/>
    <s v="United States"/>
    <s v="Houston"/>
    <s v="Texas"/>
    <n v="77041"/>
    <x v="2"/>
    <x v="1"/>
    <s v="Paper"/>
    <n v="33792"/>
    <n v="8"/>
    <n v="2"/>
    <n v="1056"/>
  </r>
  <r>
    <s v="Standard Class"/>
    <x v="2"/>
    <s v="United States"/>
    <s v="Houston"/>
    <s v="Texas"/>
    <n v="77041"/>
    <x v="2"/>
    <x v="0"/>
    <s v="Bookcases"/>
    <n v="3005328"/>
    <n v="2"/>
    <n v="32"/>
    <n v="-972312"/>
  </r>
  <r>
    <s v="Standard Class"/>
    <x v="2"/>
    <s v="United States"/>
    <s v="Houston"/>
    <s v="Texas"/>
    <n v="77041"/>
    <x v="2"/>
    <x v="1"/>
    <s v="Binders"/>
    <n v="2724"/>
    <n v="2"/>
    <n v="8"/>
    <n v="-43584"/>
  </r>
  <r>
    <s v="Standard Class"/>
    <x v="2"/>
    <s v="United States"/>
    <s v="Houston"/>
    <s v="Texas"/>
    <n v="77041"/>
    <x v="2"/>
    <x v="1"/>
    <s v="Envelopes"/>
    <n v="3264"/>
    <n v="2"/>
    <n v="2"/>
    <n v="11016"/>
  </r>
  <r>
    <s v="First Class"/>
    <x v="0"/>
    <s v="United States"/>
    <s v="Lancaster"/>
    <s v="Ohio"/>
    <n v="43130"/>
    <x v="3"/>
    <x v="1"/>
    <s v="Paper"/>
    <n v="108336"/>
    <n v="6"/>
    <n v="2"/>
    <n v="379176"/>
  </r>
  <r>
    <s v="First Class"/>
    <x v="0"/>
    <s v="United States"/>
    <s v="Lancaster"/>
    <s v="Ohio"/>
    <n v="43130"/>
    <x v="3"/>
    <x v="1"/>
    <s v="Storage"/>
    <n v="5592"/>
    <n v="5"/>
    <n v="2"/>
    <n v="6291"/>
  </r>
  <r>
    <s v="First Class"/>
    <x v="0"/>
    <s v="United States"/>
    <s v="Lancaster"/>
    <s v="Ohio"/>
    <n v="43130"/>
    <x v="3"/>
    <x v="1"/>
    <s v="Paper"/>
    <n v="78304"/>
    <n v="2"/>
    <n v="2"/>
    <n v="29364"/>
  </r>
  <r>
    <s v="Standard Class"/>
    <x v="0"/>
    <s v="United States"/>
    <s v="Portland"/>
    <s v="Oregon"/>
    <n v="97206"/>
    <x v="1"/>
    <x v="1"/>
    <s v="Storage"/>
    <n v="44392"/>
    <n v="5"/>
    <n v="2"/>
    <n v="-94333"/>
  </r>
  <r>
    <s v="Standard Class"/>
    <x v="0"/>
    <s v="United States"/>
    <s v="Portland"/>
    <s v="Oregon"/>
    <n v="97206"/>
    <x v="1"/>
    <x v="2"/>
    <s v="Phones"/>
    <n v="155976"/>
    <n v="3"/>
    <n v="2"/>
    <n v="545916"/>
  </r>
  <r>
    <s v="Second Class"/>
    <x v="1"/>
    <s v="United States"/>
    <s v="Hoover"/>
    <s v="Alabama"/>
    <n v="35244"/>
    <x v="0"/>
    <x v="1"/>
    <s v="Art"/>
    <n v="1547"/>
    <n v="7"/>
    <n v="0"/>
    <n v="41769"/>
  </r>
  <r>
    <s v="Second Class"/>
    <x v="1"/>
    <s v="United States"/>
    <s v="Hoover"/>
    <s v="Alabama"/>
    <n v="35244"/>
    <x v="0"/>
    <x v="1"/>
    <s v="Binders"/>
    <n v="716"/>
    <n v="2"/>
    <n v="0"/>
    <n v="34368"/>
  </r>
  <r>
    <s v="Standard Class"/>
    <x v="0"/>
    <s v="United States"/>
    <s v="Los Angeles"/>
    <s v="California"/>
    <n v="90036"/>
    <x v="1"/>
    <x v="1"/>
    <s v="Appliances"/>
    <n v="1089"/>
    <n v="1"/>
    <n v="0"/>
    <n v="28314"/>
  </r>
  <r>
    <s v="Standard Class"/>
    <x v="0"/>
    <s v="United States"/>
    <s v="Los Angeles"/>
    <s v="California"/>
    <n v="90036"/>
    <x v="1"/>
    <x v="1"/>
    <s v="Paper"/>
    <n v="1944"/>
    <n v="3"/>
    <n v="0"/>
    <n v="93312"/>
  </r>
  <r>
    <s v="Standard Class"/>
    <x v="0"/>
    <s v="United States"/>
    <s v="Los Angeles"/>
    <s v="California"/>
    <n v="90036"/>
    <x v="1"/>
    <x v="1"/>
    <s v="Binders"/>
    <n v="1216"/>
    <n v="5"/>
    <n v="2"/>
    <n v="3952"/>
  </r>
  <r>
    <s v="First Class"/>
    <x v="0"/>
    <s v="United States"/>
    <s v="Tallahassee"/>
    <s v="Florida"/>
    <n v="32303"/>
    <x v="0"/>
    <x v="2"/>
    <s v="Machines"/>
    <n v="6957"/>
    <n v="2"/>
    <n v="5"/>
    <n v="-27828"/>
  </r>
  <r>
    <s v="Second Class"/>
    <x v="1"/>
    <s v="United States"/>
    <s v="New York City"/>
    <s v="New York"/>
    <n v="10009"/>
    <x v="3"/>
    <x v="1"/>
    <s v="Storage"/>
    <n v="12033"/>
    <n v="1"/>
    <n v="0"/>
    <n v="312858"/>
  </r>
  <r>
    <s v="Standard Class"/>
    <x v="2"/>
    <s v="United States"/>
    <s v="Chesapeake"/>
    <s v="Virginia"/>
    <n v="23320"/>
    <x v="0"/>
    <x v="0"/>
    <s v="Chairs"/>
    <n v="113992"/>
    <n v="4"/>
    <n v="0"/>
    <n v="28498"/>
  </r>
  <r>
    <s v="Second Class"/>
    <x v="0"/>
    <s v="United States"/>
    <s v="Fayetteville"/>
    <s v="North Carolina"/>
    <n v="28314"/>
    <x v="0"/>
    <x v="1"/>
    <s v="Paper"/>
    <n v="229544"/>
    <n v="7"/>
    <n v="2"/>
    <n v="832097"/>
  </r>
  <r>
    <s v="Standard Class"/>
    <x v="0"/>
    <s v="United States"/>
    <s v="Huntsville"/>
    <s v="Texas"/>
    <n v="77340"/>
    <x v="2"/>
    <x v="1"/>
    <s v="Storage"/>
    <n v="143728"/>
    <n v="2"/>
    <n v="2"/>
    <n v="-323388"/>
  </r>
  <r>
    <s v="Standard Class"/>
    <x v="0"/>
    <s v="United States"/>
    <s v="Philadelphia"/>
    <s v="Pennsylvania"/>
    <n v="19140"/>
    <x v="3"/>
    <x v="2"/>
    <s v="Accessories"/>
    <n v="36048"/>
    <n v="3"/>
    <n v="2"/>
    <n v="-9012"/>
  </r>
  <r>
    <s v="Standard Class"/>
    <x v="1"/>
    <s v="United States"/>
    <s v="Woodstock"/>
    <s v="Illinois"/>
    <n v="60098"/>
    <x v="2"/>
    <x v="0"/>
    <s v="Chairs"/>
    <n v="845488"/>
    <n v="8"/>
    <n v="3"/>
    <n v="-120784"/>
  </r>
  <r>
    <s v="First Class"/>
    <x v="0"/>
    <s v="United States"/>
    <s v="Everett"/>
    <s v="Massachusetts"/>
    <n v="2149"/>
    <x v="3"/>
    <x v="1"/>
    <s v="Art"/>
    <n v="5094"/>
    <n v="3"/>
    <n v="0"/>
    <n v="142632"/>
  </r>
  <r>
    <s v="Standard Class"/>
    <x v="2"/>
    <s v="United States"/>
    <s v="Chicago"/>
    <s v="Illinois"/>
    <n v="60653"/>
    <x v="2"/>
    <x v="1"/>
    <s v="Binders"/>
    <n v="762594"/>
    <n v="3"/>
    <n v="8"/>
    <n v="-1143891"/>
  </r>
  <r>
    <s v="Standard Class"/>
    <x v="1"/>
    <s v="United States"/>
    <s v="Roswell"/>
    <s v="Georgia"/>
    <n v="30076"/>
    <x v="0"/>
    <x v="0"/>
    <s v="Furnishings"/>
    <n v="5628"/>
    <n v="6"/>
    <n v="0"/>
    <n v="157584"/>
  </r>
  <r>
    <s v="Standard Class"/>
    <x v="1"/>
    <s v="United States"/>
    <s v="Roswell"/>
    <s v="Georgia"/>
    <n v="30076"/>
    <x v="0"/>
    <x v="1"/>
    <s v="Binders"/>
    <n v="269097"/>
    <n v="3"/>
    <n v="0"/>
    <n v="12647559"/>
  </r>
  <r>
    <s v="Standard Class"/>
    <x v="1"/>
    <s v="United States"/>
    <s v="Palm Coast"/>
    <s v="Florida"/>
    <n v="32137"/>
    <x v="0"/>
    <x v="1"/>
    <s v="Binders"/>
    <n v="7434"/>
    <n v="6"/>
    <n v="7"/>
    <n v="-56994"/>
  </r>
  <r>
    <s v="First Class"/>
    <x v="1"/>
    <s v="United States"/>
    <s v="Philadelphia"/>
    <s v="Pennsylvania"/>
    <n v="19120"/>
    <x v="3"/>
    <x v="1"/>
    <s v="Storage"/>
    <n v="64784"/>
    <n v="1"/>
    <n v="2"/>
    <n v="-129568"/>
  </r>
  <r>
    <s v="Standard Class"/>
    <x v="2"/>
    <s v="United States"/>
    <s v="Columbus"/>
    <s v="Indiana"/>
    <n v="47201"/>
    <x v="2"/>
    <x v="1"/>
    <s v="Paper"/>
    <n v="2816"/>
    <n v="4"/>
    <n v="0"/>
    <n v="132352"/>
  </r>
  <r>
    <s v="Second Class"/>
    <x v="0"/>
    <s v="United States"/>
    <s v="Oceanside"/>
    <s v="New York"/>
    <n v="11572"/>
    <x v="3"/>
    <x v="0"/>
    <s v="Furnishings"/>
    <n v="1498"/>
    <n v="1"/>
    <n v="0"/>
    <n v="68908"/>
  </r>
  <r>
    <s v="Second Class"/>
    <x v="0"/>
    <s v="United States"/>
    <s v="Oceanside"/>
    <s v="New York"/>
    <n v="11572"/>
    <x v="3"/>
    <x v="0"/>
    <s v="Furnishings"/>
    <n v="2032"/>
    <n v="4"/>
    <n v="0"/>
    <n v="69088"/>
  </r>
  <r>
    <s v="Same Day"/>
    <x v="1"/>
    <s v="United States"/>
    <s v="Franklin"/>
    <s v="Massachusetts"/>
    <n v="2038"/>
    <x v="3"/>
    <x v="1"/>
    <s v="Storage"/>
    <n v="4029"/>
    <n v="3"/>
    <n v="0"/>
    <n v="104754"/>
  </r>
  <r>
    <s v="Standard Class"/>
    <x v="0"/>
    <s v="United States"/>
    <s v="Sioux Falls"/>
    <s v="South Dakota"/>
    <n v="57103"/>
    <x v="2"/>
    <x v="1"/>
    <s v="Labels"/>
    <n v="2023"/>
    <n v="7"/>
    <n v="0"/>
    <n v="95081"/>
  </r>
  <r>
    <s v="First Class"/>
    <x v="1"/>
    <s v="United States"/>
    <s v="San Diego"/>
    <s v="California"/>
    <n v="92037"/>
    <x v="1"/>
    <x v="0"/>
    <s v="Chairs"/>
    <n v="1603136"/>
    <n v="4"/>
    <n v="2"/>
    <n v="100196"/>
  </r>
  <r>
    <s v="Second Class"/>
    <x v="0"/>
    <s v="United States"/>
    <s v="Fayetteville"/>
    <s v="North Carolina"/>
    <n v="28314"/>
    <x v="0"/>
    <x v="0"/>
    <s v="Chairs"/>
    <n v="225296"/>
    <n v="2"/>
    <n v="2"/>
    <n v="225296"/>
  </r>
  <r>
    <s v="Standard Class"/>
    <x v="0"/>
    <s v="United States"/>
    <s v="Atlanta"/>
    <s v="Georgia"/>
    <n v="30318"/>
    <x v="0"/>
    <x v="2"/>
    <s v="Accessories"/>
    <n v="678"/>
    <n v="4"/>
    <n v="0"/>
    <n v="4068"/>
  </r>
  <r>
    <s v="Standard Class"/>
    <x v="0"/>
    <s v="United States"/>
    <s v="Atlanta"/>
    <s v="Georgia"/>
    <n v="30318"/>
    <x v="0"/>
    <x v="2"/>
    <s v="Phones"/>
    <n v="37797"/>
    <n v="3"/>
    <n v="0"/>
    <n v="982722"/>
  </r>
  <r>
    <s v="Standard Class"/>
    <x v="0"/>
    <s v="United States"/>
    <s v="Atlanta"/>
    <s v="Georgia"/>
    <n v="30318"/>
    <x v="0"/>
    <x v="0"/>
    <s v="Bookcases"/>
    <n v="162882"/>
    <n v="9"/>
    <n v="0"/>
    <n v="3746286"/>
  </r>
  <r>
    <s v="Standard Class"/>
    <x v="0"/>
    <s v="United States"/>
    <s v="Atlanta"/>
    <s v="Georgia"/>
    <n v="30318"/>
    <x v="0"/>
    <x v="1"/>
    <s v="Paper"/>
    <n v="28693"/>
    <n v="7"/>
    <n v="0"/>
    <n v="1405957"/>
  </r>
  <r>
    <s v="Standard Class"/>
    <x v="0"/>
    <s v="United States"/>
    <s v="Orlando"/>
    <s v="Florida"/>
    <n v="32839"/>
    <x v="0"/>
    <x v="1"/>
    <s v="Paper"/>
    <n v="20736"/>
    <n v="4"/>
    <n v="2"/>
    <n v="72576"/>
  </r>
  <r>
    <s v="Same Day"/>
    <x v="0"/>
    <s v="United States"/>
    <s v="San Francisco"/>
    <s v="California"/>
    <n v="94122"/>
    <x v="1"/>
    <x v="1"/>
    <s v="Storage"/>
    <n v="3144"/>
    <n v="3"/>
    <n v="0"/>
    <n v="84888"/>
  </r>
  <r>
    <s v="Same Day"/>
    <x v="0"/>
    <s v="United States"/>
    <s v="San Francisco"/>
    <s v="California"/>
    <n v="94122"/>
    <x v="1"/>
    <x v="1"/>
    <s v="Appliances"/>
    <n v="8379"/>
    <n v="7"/>
    <n v="0"/>
    <n v="226233"/>
  </r>
  <r>
    <s v="Same Day"/>
    <x v="0"/>
    <s v="United States"/>
    <s v="San Francisco"/>
    <s v="California"/>
    <n v="94122"/>
    <x v="1"/>
    <x v="1"/>
    <s v="Art"/>
    <n v="5952"/>
    <n v="3"/>
    <n v="0"/>
    <n v="154752"/>
  </r>
  <r>
    <s v="Same Day"/>
    <x v="0"/>
    <s v="United States"/>
    <s v="San Francisco"/>
    <s v="California"/>
    <n v="94122"/>
    <x v="1"/>
    <x v="1"/>
    <s v="Supplies"/>
    <n v="3192"/>
    <n v="4"/>
    <n v="0"/>
    <n v="92568"/>
  </r>
  <r>
    <s v="Second Class"/>
    <x v="0"/>
    <s v="United States"/>
    <s v="Toledo"/>
    <s v="Ohio"/>
    <n v="43615"/>
    <x v="3"/>
    <x v="1"/>
    <s v="Supplies"/>
    <n v="1472"/>
    <n v="5"/>
    <n v="2"/>
    <n v="-3312"/>
  </r>
  <r>
    <s v="Second Class"/>
    <x v="0"/>
    <s v="United States"/>
    <s v="Toledo"/>
    <s v="Ohio"/>
    <n v="43615"/>
    <x v="3"/>
    <x v="1"/>
    <s v="Storage"/>
    <n v="38976"/>
    <n v="3"/>
    <n v="2"/>
    <n v="-2436"/>
  </r>
  <r>
    <s v="Standard Class"/>
    <x v="0"/>
    <s v="United States"/>
    <s v="Saint Petersburg"/>
    <s v="Florida"/>
    <n v="33710"/>
    <x v="0"/>
    <x v="0"/>
    <s v="Furnishings"/>
    <n v="17088"/>
    <n v="2"/>
    <n v="2"/>
    <n v="1068"/>
  </r>
  <r>
    <s v="Standard Class"/>
    <x v="1"/>
    <s v="United States"/>
    <s v="Tucson"/>
    <s v="Arizona"/>
    <n v="85705"/>
    <x v="1"/>
    <x v="1"/>
    <s v="Paper"/>
    <n v="74352"/>
    <n v="3"/>
    <n v="2"/>
    <n v="23235"/>
  </r>
  <r>
    <s v="Standard Class"/>
    <x v="1"/>
    <s v="United States"/>
    <s v="Tucson"/>
    <s v="Arizona"/>
    <n v="85705"/>
    <x v="1"/>
    <x v="0"/>
    <s v="Chairs"/>
    <n v="314352"/>
    <n v="3"/>
    <n v="2"/>
    <n v="-353646"/>
  </r>
  <r>
    <s v="Standard Class"/>
    <x v="0"/>
    <s v="United States"/>
    <s v="Los Angeles"/>
    <s v="California"/>
    <n v="90036"/>
    <x v="1"/>
    <x v="1"/>
    <s v="Art"/>
    <n v="426"/>
    <n v="1"/>
    <n v="0"/>
    <n v="17466"/>
  </r>
  <r>
    <s v="Standard Class"/>
    <x v="0"/>
    <s v="United States"/>
    <s v="San Diego"/>
    <s v="California"/>
    <n v="92105"/>
    <x v="1"/>
    <x v="1"/>
    <s v="Storage"/>
    <n v="81128"/>
    <n v="8"/>
    <n v="0"/>
    <n v="243384"/>
  </r>
  <r>
    <s v="First Class"/>
    <x v="0"/>
    <s v="United States"/>
    <s v="New York City"/>
    <s v="New York"/>
    <n v="10035"/>
    <x v="3"/>
    <x v="1"/>
    <s v="Fasteners"/>
    <n v="603"/>
    <n v="3"/>
    <n v="0"/>
    <n v="29547"/>
  </r>
  <r>
    <s v="Second Class"/>
    <x v="0"/>
    <s v="United States"/>
    <s v="San Diego"/>
    <s v="California"/>
    <n v="92037"/>
    <x v="1"/>
    <x v="0"/>
    <s v="Chairs"/>
    <n v="153568"/>
    <n v="2"/>
    <n v="2"/>
    <n v="-57588"/>
  </r>
  <r>
    <s v="Second Class"/>
    <x v="0"/>
    <s v="United States"/>
    <s v="San Diego"/>
    <s v="California"/>
    <n v="92037"/>
    <x v="1"/>
    <x v="0"/>
    <s v="Chairs"/>
    <n v="1013488"/>
    <n v="7"/>
    <n v="2"/>
    <n v="760116"/>
  </r>
  <r>
    <s v="Standard Class"/>
    <x v="2"/>
    <s v="United States"/>
    <s v="Westfield"/>
    <s v="New Jersey"/>
    <n v="7090"/>
    <x v="3"/>
    <x v="1"/>
    <s v="Envelopes"/>
    <n v="5234"/>
    <n v="2"/>
    <n v="0"/>
    <n v="245998"/>
  </r>
  <r>
    <s v="Standard Class"/>
    <x v="2"/>
    <s v="United States"/>
    <s v="Westfield"/>
    <s v="New Jersey"/>
    <n v="7090"/>
    <x v="3"/>
    <x v="1"/>
    <s v="Art"/>
    <n v="466"/>
    <n v="2"/>
    <n v="0"/>
    <n v="13514"/>
  </r>
  <r>
    <s v="Standard Class"/>
    <x v="2"/>
    <s v="United States"/>
    <s v="Westfield"/>
    <s v="New Jersey"/>
    <n v="7090"/>
    <x v="3"/>
    <x v="2"/>
    <s v="Accessories"/>
    <n v="25497"/>
    <n v="3"/>
    <n v="0"/>
    <n v="917892"/>
  </r>
  <r>
    <s v="Second Class"/>
    <x v="2"/>
    <s v="United States"/>
    <s v="Orange"/>
    <s v="New Jersey"/>
    <n v="7050"/>
    <x v="3"/>
    <x v="1"/>
    <s v="Binders"/>
    <n v="2544"/>
    <n v="6"/>
    <n v="0"/>
    <n v="1272"/>
  </r>
  <r>
    <s v="Second Class"/>
    <x v="2"/>
    <s v="United States"/>
    <s v="Orange"/>
    <s v="New Jersey"/>
    <n v="7050"/>
    <x v="3"/>
    <x v="1"/>
    <s v="Supplies"/>
    <n v="2793"/>
    <n v="3"/>
    <n v="0"/>
    <n v="80997"/>
  </r>
  <r>
    <s v="Standard Class"/>
    <x v="0"/>
    <s v="United States"/>
    <s v="Woodstock"/>
    <s v="Illinois"/>
    <n v="60098"/>
    <x v="2"/>
    <x v="1"/>
    <s v="Binders"/>
    <n v="885"/>
    <n v="5"/>
    <n v="8"/>
    <n v="-137175"/>
  </r>
  <r>
    <s v="Second Class"/>
    <x v="0"/>
    <s v="United States"/>
    <s v="San Francisco"/>
    <s v="California"/>
    <n v="94110"/>
    <x v="1"/>
    <x v="0"/>
    <s v="Furnishings"/>
    <n v="696"/>
    <n v="4"/>
    <n v="0"/>
    <n v="22272"/>
  </r>
  <r>
    <s v="Standard Class"/>
    <x v="0"/>
    <s v="United States"/>
    <s v="San Francisco"/>
    <s v="California"/>
    <n v="94122"/>
    <x v="1"/>
    <x v="1"/>
    <s v="Binders"/>
    <n v="17456"/>
    <n v="2"/>
    <n v="2"/>
    <n v="58914"/>
  </r>
  <r>
    <s v="Standard Class"/>
    <x v="0"/>
    <s v="United States"/>
    <s v="Tempe"/>
    <s v="Arizona"/>
    <n v="85281"/>
    <x v="1"/>
    <x v="0"/>
    <s v="Chairs"/>
    <n v="30792"/>
    <n v="5"/>
    <n v="2"/>
    <n v="-34641"/>
  </r>
  <r>
    <s v="First Class"/>
    <x v="0"/>
    <s v="United States"/>
    <s v="Los Angeles"/>
    <s v="California"/>
    <n v="90008"/>
    <x v="1"/>
    <x v="1"/>
    <s v="Art"/>
    <n v="663"/>
    <n v="3"/>
    <n v="0"/>
    <n v="17901"/>
  </r>
  <r>
    <s v="First Class"/>
    <x v="0"/>
    <s v="United States"/>
    <s v="Los Angeles"/>
    <s v="California"/>
    <n v="90008"/>
    <x v="1"/>
    <x v="1"/>
    <s v="Paper"/>
    <n v="1296"/>
    <n v="2"/>
    <n v="0"/>
    <n v="62208"/>
  </r>
  <r>
    <s v="First Class"/>
    <x v="0"/>
    <s v="United States"/>
    <s v="Los Angeles"/>
    <s v="California"/>
    <n v="90008"/>
    <x v="1"/>
    <x v="1"/>
    <s v="Paper"/>
    <n v="324"/>
    <n v="5"/>
    <n v="0"/>
    <n v="15552"/>
  </r>
  <r>
    <s v="Standard Class"/>
    <x v="1"/>
    <s v="United States"/>
    <s v="Seattle"/>
    <s v="Washington"/>
    <n v="98105"/>
    <x v="1"/>
    <x v="1"/>
    <s v="Paper"/>
    <n v="2385"/>
    <n v="5"/>
    <n v="0"/>
    <n v="107325"/>
  </r>
  <r>
    <s v="Second Class"/>
    <x v="0"/>
    <s v="United States"/>
    <s v="Lake Charles"/>
    <s v="Louisiana"/>
    <n v="70601"/>
    <x v="0"/>
    <x v="0"/>
    <s v="Chairs"/>
    <n v="5196"/>
    <n v="2"/>
    <n v="0"/>
    <n v="1299"/>
  </r>
  <r>
    <s v="Second Class"/>
    <x v="0"/>
    <s v="United States"/>
    <s v="Lake Charles"/>
    <s v="Louisiana"/>
    <n v="70601"/>
    <x v="0"/>
    <x v="1"/>
    <s v="Binders"/>
    <n v="1794"/>
    <n v="3"/>
    <n v="0"/>
    <n v="86112"/>
  </r>
  <r>
    <s v="Standard Class"/>
    <x v="1"/>
    <s v="United States"/>
    <s v="Rochester"/>
    <s v="New York"/>
    <n v="14609"/>
    <x v="3"/>
    <x v="1"/>
    <s v="Paper"/>
    <n v="1156"/>
    <n v="2"/>
    <n v="0"/>
    <n v="56644"/>
  </r>
  <r>
    <s v="Standard Class"/>
    <x v="1"/>
    <s v="United States"/>
    <s v="Rochester"/>
    <s v="New York"/>
    <n v="14609"/>
    <x v="3"/>
    <x v="1"/>
    <s v="Paper"/>
    <n v="264"/>
    <n v="5"/>
    <n v="0"/>
    <n v="1188"/>
  </r>
  <r>
    <s v="Standard Class"/>
    <x v="1"/>
    <s v="United States"/>
    <s v="Rochester"/>
    <s v="New York"/>
    <n v="14609"/>
    <x v="3"/>
    <x v="0"/>
    <s v="Furnishings"/>
    <n v="6908"/>
    <n v="11"/>
    <n v="0"/>
    <n v="290136"/>
  </r>
  <r>
    <s v="Standard Class"/>
    <x v="1"/>
    <s v="United States"/>
    <s v="Rochester"/>
    <s v="New York"/>
    <n v="14609"/>
    <x v="3"/>
    <x v="2"/>
    <s v="Phones"/>
    <n v="3588"/>
    <n v="3"/>
    <n v="0"/>
    <n v="100464"/>
  </r>
  <r>
    <s v="Standard Class"/>
    <x v="0"/>
    <s v="United States"/>
    <s v="Long Beach"/>
    <s v="New York"/>
    <n v="11561"/>
    <x v="3"/>
    <x v="1"/>
    <s v="Art"/>
    <n v="4965"/>
    <n v="5"/>
    <n v="0"/>
    <n v="20853"/>
  </r>
  <r>
    <s v="Standard Class"/>
    <x v="1"/>
    <s v="United States"/>
    <s v="Charlotte"/>
    <s v="North Carolina"/>
    <n v="28205"/>
    <x v="0"/>
    <x v="2"/>
    <s v="Copiers"/>
    <n v="959968"/>
    <n v="4"/>
    <n v="2"/>
    <n v="119996"/>
  </r>
  <r>
    <s v="Standard Class"/>
    <x v="0"/>
    <s v="United States"/>
    <s v="Houston"/>
    <s v="Texas"/>
    <n v="77036"/>
    <x v="2"/>
    <x v="0"/>
    <s v="Chairs"/>
    <n v="408422"/>
    <n v="2"/>
    <n v="3"/>
    <n v="-58346"/>
  </r>
  <r>
    <s v="Standard Class"/>
    <x v="0"/>
    <s v="United States"/>
    <s v="New York City"/>
    <s v="New York"/>
    <n v="10035"/>
    <x v="3"/>
    <x v="2"/>
    <s v="Copiers"/>
    <n v="479984"/>
    <n v="2"/>
    <n v="2"/>
    <n v="59998"/>
  </r>
  <r>
    <s v="Standard Class"/>
    <x v="0"/>
    <s v="United States"/>
    <s v="New York City"/>
    <s v="New York"/>
    <n v="10035"/>
    <x v="3"/>
    <x v="1"/>
    <s v="Labels"/>
    <n v="126"/>
    <n v="4"/>
    <n v="0"/>
    <n v="6048"/>
  </r>
  <r>
    <s v="Standard Class"/>
    <x v="2"/>
    <s v="United States"/>
    <s v="Columbus"/>
    <s v="Georgia"/>
    <n v="31907"/>
    <x v="0"/>
    <x v="1"/>
    <s v="Paper"/>
    <n v="18466"/>
    <n v="7"/>
    <n v="0"/>
    <n v="849436"/>
  </r>
  <r>
    <s v="Standard Class"/>
    <x v="0"/>
    <s v="United States"/>
    <s v="Chicago"/>
    <s v="Illinois"/>
    <n v="60610"/>
    <x v="2"/>
    <x v="1"/>
    <s v="Paper"/>
    <n v="2312"/>
    <n v="5"/>
    <n v="2"/>
    <n v="8381"/>
  </r>
  <r>
    <s v="Standard Class"/>
    <x v="1"/>
    <s v="United States"/>
    <s v="Highland Park"/>
    <s v="Illinois"/>
    <n v="60035"/>
    <x v="2"/>
    <x v="1"/>
    <s v="Paper"/>
    <n v="37464"/>
    <n v="7"/>
    <n v="2"/>
    <n v="121758"/>
  </r>
  <r>
    <s v="Standard Class"/>
    <x v="1"/>
    <s v="United States"/>
    <s v="Highland Park"/>
    <s v="Illinois"/>
    <n v="60035"/>
    <x v="2"/>
    <x v="0"/>
    <s v="Chairs"/>
    <n v="539658"/>
    <n v="3"/>
    <n v="3"/>
    <n v="-77094"/>
  </r>
  <r>
    <s v="Standard Class"/>
    <x v="2"/>
    <s v="United States"/>
    <s v="Seattle"/>
    <s v="Washington"/>
    <n v="98115"/>
    <x v="1"/>
    <x v="1"/>
    <s v="Storage"/>
    <n v="31012"/>
    <n v="2"/>
    <n v="0"/>
    <n v="806312"/>
  </r>
  <r>
    <s v="Standard Class"/>
    <x v="0"/>
    <s v="United States"/>
    <s v="Eagan"/>
    <s v="Minnesota"/>
    <n v="55122"/>
    <x v="2"/>
    <x v="1"/>
    <s v="Paper"/>
    <n v="856"/>
    <n v="2"/>
    <n v="0"/>
    <n v="3852"/>
  </r>
  <r>
    <s v="Standard Class"/>
    <x v="0"/>
    <s v="United States"/>
    <s v="Eagan"/>
    <s v="Minnesota"/>
    <n v="55122"/>
    <x v="2"/>
    <x v="1"/>
    <s v="Storage"/>
    <n v="524"/>
    <n v="5"/>
    <n v="0"/>
    <n v="14148"/>
  </r>
  <r>
    <s v="Standard Class"/>
    <x v="0"/>
    <s v="United States"/>
    <s v="Eagan"/>
    <s v="Minnesota"/>
    <n v="55122"/>
    <x v="2"/>
    <x v="1"/>
    <s v="Labels"/>
    <n v="1494"/>
    <n v="3"/>
    <n v="0"/>
    <n v="68724"/>
  </r>
  <r>
    <s v="Standard Class"/>
    <x v="0"/>
    <s v="United States"/>
    <s v="Seattle"/>
    <s v="Washington"/>
    <n v="98103"/>
    <x v="1"/>
    <x v="1"/>
    <s v="Fasteners"/>
    <n v="1122"/>
    <n v="3"/>
    <n v="0"/>
    <n v="2244"/>
  </r>
  <r>
    <s v="Standard Class"/>
    <x v="0"/>
    <s v="United States"/>
    <s v="Coral Springs"/>
    <s v="Florida"/>
    <n v="33065"/>
    <x v="0"/>
    <x v="1"/>
    <s v="Appliances"/>
    <n v="387136"/>
    <n v="4"/>
    <n v="2"/>
    <n v="24196"/>
  </r>
  <r>
    <s v="Standard Class"/>
    <x v="0"/>
    <s v="United States"/>
    <s v="Hempstead"/>
    <s v="New York"/>
    <n v="11550"/>
    <x v="3"/>
    <x v="1"/>
    <s v="Envelopes"/>
    <n v="414"/>
    <n v="5"/>
    <n v="0"/>
    <n v="19458"/>
  </r>
  <r>
    <s v="Standard Class"/>
    <x v="0"/>
    <s v="United States"/>
    <s v="Hempstead"/>
    <s v="New York"/>
    <n v="11550"/>
    <x v="3"/>
    <x v="1"/>
    <s v="Art"/>
    <n v="35"/>
    <n v="4"/>
    <n v="0"/>
    <n v="105"/>
  </r>
  <r>
    <s v="Standard Class"/>
    <x v="0"/>
    <s v="United States"/>
    <s v="Hempstead"/>
    <s v="New York"/>
    <n v="11550"/>
    <x v="3"/>
    <x v="1"/>
    <s v="Binders"/>
    <n v="39552"/>
    <n v="3"/>
    <n v="2"/>
    <n v="143376"/>
  </r>
  <r>
    <s v="Second Class"/>
    <x v="0"/>
    <s v="United States"/>
    <s v="Noblesville"/>
    <s v="Indiana"/>
    <n v="46060"/>
    <x v="2"/>
    <x v="2"/>
    <s v="Phones"/>
    <n v="13572"/>
    <n v="3"/>
    <n v="0"/>
    <n v="352872"/>
  </r>
  <r>
    <s v="Second Class"/>
    <x v="0"/>
    <s v="United States"/>
    <s v="Noblesville"/>
    <s v="Indiana"/>
    <n v="46060"/>
    <x v="2"/>
    <x v="1"/>
    <s v="Binders"/>
    <n v="1256"/>
    <n v="2"/>
    <n v="0"/>
    <n v="5652"/>
  </r>
  <r>
    <s v="Second Class"/>
    <x v="0"/>
    <s v="United States"/>
    <s v="Noblesville"/>
    <s v="Indiana"/>
    <n v="46060"/>
    <x v="2"/>
    <x v="2"/>
    <s v="Phones"/>
    <n v="26396"/>
    <n v="4"/>
    <n v="0"/>
    <n v="712692"/>
  </r>
  <r>
    <s v="First Class"/>
    <x v="0"/>
    <s v="United States"/>
    <s v="Dallas"/>
    <s v="Texas"/>
    <n v="75220"/>
    <x v="2"/>
    <x v="1"/>
    <s v="Art"/>
    <n v="5952"/>
    <n v="1"/>
    <n v="2"/>
    <n v="372"/>
  </r>
  <r>
    <s v="Same Day"/>
    <x v="1"/>
    <s v="United States"/>
    <s v="Philadelphia"/>
    <s v="Pennsylvania"/>
    <n v="19140"/>
    <x v="3"/>
    <x v="1"/>
    <s v="Fasteners"/>
    <n v="158"/>
    <n v="5"/>
    <n v="2"/>
    <n v="237"/>
  </r>
  <r>
    <s v="Same Day"/>
    <x v="1"/>
    <s v="United States"/>
    <s v="Philadelphia"/>
    <s v="Pennsylvania"/>
    <n v="19140"/>
    <x v="3"/>
    <x v="0"/>
    <s v="Furnishings"/>
    <n v="14368"/>
    <n v="2"/>
    <n v="2"/>
    <n v="39512"/>
  </r>
  <r>
    <s v="Same Day"/>
    <x v="1"/>
    <s v="United States"/>
    <s v="Philadelphia"/>
    <s v="Pennsylvania"/>
    <n v="19140"/>
    <x v="3"/>
    <x v="0"/>
    <s v="Furnishings"/>
    <n v="70448"/>
    <n v="7"/>
    <n v="2"/>
    <n v="123284"/>
  </r>
  <r>
    <s v="Same Day"/>
    <x v="0"/>
    <s v="United States"/>
    <s v="San Francisco"/>
    <s v="California"/>
    <n v="94109"/>
    <x v="1"/>
    <x v="1"/>
    <s v="Storage"/>
    <n v="1293"/>
    <n v="2"/>
    <n v="0"/>
    <n v="6465"/>
  </r>
  <r>
    <s v="Second Class"/>
    <x v="2"/>
    <s v="United States"/>
    <s v="Austin"/>
    <s v="Texas"/>
    <n v="78745"/>
    <x v="2"/>
    <x v="1"/>
    <s v="Binders"/>
    <n v="3882"/>
    <n v="3"/>
    <n v="8"/>
    <n v="-5823"/>
  </r>
  <r>
    <s v="Standard Class"/>
    <x v="1"/>
    <s v="United States"/>
    <s v="Detroit"/>
    <s v="Michigan"/>
    <n v="48234"/>
    <x v="2"/>
    <x v="1"/>
    <s v="Fasteners"/>
    <n v="608"/>
    <n v="1"/>
    <n v="0"/>
    <n v="304"/>
  </r>
  <r>
    <s v="First Class"/>
    <x v="0"/>
    <s v="United States"/>
    <s v="Watertown"/>
    <s v="New York"/>
    <n v="13601"/>
    <x v="3"/>
    <x v="1"/>
    <s v="Appliances"/>
    <n v="199"/>
    <n v="1"/>
    <n v="0"/>
    <n v="8955"/>
  </r>
  <r>
    <s v="First Class"/>
    <x v="0"/>
    <s v="United States"/>
    <s v="Watertown"/>
    <s v="New York"/>
    <n v="13601"/>
    <x v="3"/>
    <x v="0"/>
    <s v="Furnishings"/>
    <n v="7071"/>
    <n v="1"/>
    <n v="0"/>
    <n v="49497"/>
  </r>
  <r>
    <s v="Second Class"/>
    <x v="0"/>
    <s v="United States"/>
    <s v="Columbus"/>
    <s v="Georgia"/>
    <n v="31907"/>
    <x v="0"/>
    <x v="0"/>
    <s v="Furnishings"/>
    <n v="1884"/>
    <n v="3"/>
    <n v="0"/>
    <n v="79128"/>
  </r>
  <r>
    <s v="Standard Class"/>
    <x v="0"/>
    <s v="United States"/>
    <s v="Apple Valley"/>
    <s v="Minnesota"/>
    <n v="55124"/>
    <x v="2"/>
    <x v="1"/>
    <s v="Art"/>
    <n v="864"/>
    <n v="3"/>
    <n v="0"/>
    <n v="25056"/>
  </r>
  <r>
    <s v="Standard Class"/>
    <x v="2"/>
    <s v="United States"/>
    <s v="Burlington"/>
    <s v="North Carolina"/>
    <n v="27217"/>
    <x v="0"/>
    <x v="1"/>
    <s v="Binders"/>
    <n v="1633188"/>
    <n v="4"/>
    <n v="7"/>
    <n v="-13065504"/>
  </r>
  <r>
    <s v="Standard Class"/>
    <x v="2"/>
    <s v="United States"/>
    <s v="Saginaw"/>
    <s v="Michigan"/>
    <n v="48601"/>
    <x v="2"/>
    <x v="0"/>
    <s v="Furnishings"/>
    <n v="1976"/>
    <n v="4"/>
    <n v="0"/>
    <n v="82992"/>
  </r>
  <r>
    <s v="Same Day"/>
    <x v="0"/>
    <s v="United States"/>
    <s v="San Francisco"/>
    <s v="California"/>
    <n v="94109"/>
    <x v="1"/>
    <x v="1"/>
    <s v="Binders"/>
    <n v="6608"/>
    <n v="2"/>
    <n v="2"/>
    <n v="22302"/>
  </r>
  <r>
    <s v="Same Day"/>
    <x v="0"/>
    <s v="United States"/>
    <s v="San Francisco"/>
    <s v="California"/>
    <n v="94109"/>
    <x v="1"/>
    <x v="1"/>
    <s v="Binders"/>
    <n v="728"/>
    <n v="2"/>
    <n v="2"/>
    <n v="273"/>
  </r>
  <r>
    <s v="Same Day"/>
    <x v="0"/>
    <s v="United States"/>
    <s v="San Francisco"/>
    <s v="California"/>
    <n v="94109"/>
    <x v="1"/>
    <x v="0"/>
    <s v="Chairs"/>
    <n v="144784"/>
    <n v="1"/>
    <n v="2"/>
    <n v="108588"/>
  </r>
  <r>
    <s v="Standard Class"/>
    <x v="0"/>
    <s v="United States"/>
    <s v="Seattle"/>
    <s v="Washington"/>
    <n v="98105"/>
    <x v="1"/>
    <x v="2"/>
    <s v="Phones"/>
    <n v="156792"/>
    <n v="1"/>
    <n v="2"/>
    <n v="137193"/>
  </r>
  <r>
    <s v="Standard Class"/>
    <x v="0"/>
    <s v="United States"/>
    <s v="Seattle"/>
    <s v="Washington"/>
    <n v="98105"/>
    <x v="1"/>
    <x v="2"/>
    <s v="Phones"/>
    <n v="431976"/>
    <n v="3"/>
    <n v="2"/>
    <n v="269985"/>
  </r>
  <r>
    <s v="Standard Class"/>
    <x v="0"/>
    <s v="United States"/>
    <s v="Seattle"/>
    <s v="Washington"/>
    <n v="98105"/>
    <x v="1"/>
    <x v="1"/>
    <s v="Envelopes"/>
    <n v="3589"/>
    <n v="1"/>
    <n v="0"/>
    <n v="161505"/>
  </r>
  <r>
    <s v="Standard Class"/>
    <x v="0"/>
    <s v="United States"/>
    <s v="Seattle"/>
    <s v="Washington"/>
    <n v="98105"/>
    <x v="1"/>
    <x v="1"/>
    <s v="Binders"/>
    <n v="47208"/>
    <n v="7"/>
    <n v="2"/>
    <n v="153426"/>
  </r>
  <r>
    <s v="Standard Class"/>
    <x v="0"/>
    <s v="United States"/>
    <s v="Seattle"/>
    <s v="Washington"/>
    <n v="98105"/>
    <x v="1"/>
    <x v="1"/>
    <s v="Paper"/>
    <n v="24808"/>
    <n v="7"/>
    <n v="0"/>
    <n v="1165976"/>
  </r>
  <r>
    <s v="Standard Class"/>
    <x v="0"/>
    <s v="United States"/>
    <s v="Seattle"/>
    <s v="Washington"/>
    <n v="98105"/>
    <x v="1"/>
    <x v="1"/>
    <s v="Paper"/>
    <n v="1897"/>
    <n v="5"/>
    <n v="0"/>
    <n v="89159"/>
  </r>
  <r>
    <s v="Standard Class"/>
    <x v="0"/>
    <s v="United States"/>
    <s v="Seattle"/>
    <s v="Washington"/>
    <n v="98105"/>
    <x v="1"/>
    <x v="1"/>
    <s v="Binders"/>
    <n v="59808"/>
    <n v="3"/>
    <n v="2"/>
    <n v="194376"/>
  </r>
  <r>
    <s v="Standard Class"/>
    <x v="1"/>
    <s v="United States"/>
    <s v="Milwaukee"/>
    <s v="Wisconsin"/>
    <n v="53209"/>
    <x v="2"/>
    <x v="0"/>
    <s v="Chairs"/>
    <n v="9099"/>
    <n v="1"/>
    <n v="0"/>
    <n v="145584"/>
  </r>
  <r>
    <s v="Standard Class"/>
    <x v="1"/>
    <s v="United States"/>
    <s v="Milwaukee"/>
    <s v="Wisconsin"/>
    <n v="53209"/>
    <x v="2"/>
    <x v="0"/>
    <s v="Chairs"/>
    <n v="152656"/>
    <n v="7"/>
    <n v="0"/>
    <n v="4274368"/>
  </r>
  <r>
    <s v="Standard Class"/>
    <x v="1"/>
    <s v="United States"/>
    <s v="Milwaukee"/>
    <s v="Wisconsin"/>
    <n v="53209"/>
    <x v="2"/>
    <x v="0"/>
    <s v="Chairs"/>
    <n v="36897"/>
    <n v="3"/>
    <n v="0"/>
    <n v="405867"/>
  </r>
  <r>
    <s v="Standard Class"/>
    <x v="0"/>
    <s v="United States"/>
    <s v="Los Angeles"/>
    <s v="California"/>
    <n v="90049"/>
    <x v="1"/>
    <x v="1"/>
    <s v="Storage"/>
    <n v="30501"/>
    <n v="9"/>
    <n v="0"/>
    <n v="762525"/>
  </r>
  <r>
    <s v="Standard Class"/>
    <x v="0"/>
    <s v="United States"/>
    <s v="Los Angeles"/>
    <s v="California"/>
    <n v="90049"/>
    <x v="1"/>
    <x v="0"/>
    <s v="Furnishings"/>
    <n v="187"/>
    <n v="1"/>
    <n v="0"/>
    <n v="7106"/>
  </r>
  <r>
    <s v="First Class"/>
    <x v="0"/>
    <s v="United States"/>
    <s v="San Francisco"/>
    <s v="California"/>
    <n v="94122"/>
    <x v="1"/>
    <x v="0"/>
    <s v="Furnishings"/>
    <n v="3829"/>
    <n v="7"/>
    <n v="0"/>
    <n v="164647"/>
  </r>
  <r>
    <s v="Standard Class"/>
    <x v="2"/>
    <s v="United States"/>
    <s v="San Diego"/>
    <s v="California"/>
    <n v="92024"/>
    <x v="1"/>
    <x v="0"/>
    <s v="Furnishings"/>
    <n v="2625"/>
    <n v="3"/>
    <n v="0"/>
    <n v="11025"/>
  </r>
  <r>
    <s v="Standard Class"/>
    <x v="2"/>
    <s v="United States"/>
    <s v="San Diego"/>
    <s v="California"/>
    <n v="92024"/>
    <x v="1"/>
    <x v="1"/>
    <s v="Binders"/>
    <n v="6496"/>
    <n v="14"/>
    <n v="2"/>
    <n v="22736"/>
  </r>
  <r>
    <s v="Standard Class"/>
    <x v="2"/>
    <s v="United States"/>
    <s v="San Diego"/>
    <s v="California"/>
    <n v="92024"/>
    <x v="1"/>
    <x v="1"/>
    <s v="Envelopes"/>
    <n v="437"/>
    <n v="5"/>
    <n v="0"/>
    <n v="20539"/>
  </r>
  <r>
    <s v="Same Day"/>
    <x v="2"/>
    <s v="United States"/>
    <s v="Glendale"/>
    <s v="Arizona"/>
    <n v="85301"/>
    <x v="1"/>
    <x v="2"/>
    <s v="Accessories"/>
    <n v="416"/>
    <n v="4"/>
    <n v="2"/>
    <n v="13"/>
  </r>
  <r>
    <s v="Same Day"/>
    <x v="2"/>
    <s v="United States"/>
    <s v="Glendale"/>
    <s v="Arizona"/>
    <n v="85301"/>
    <x v="1"/>
    <x v="1"/>
    <s v="Paper"/>
    <n v="2312"/>
    <n v="5"/>
    <n v="2"/>
    <n v="8381"/>
  </r>
  <r>
    <s v="Same Day"/>
    <x v="2"/>
    <s v="United States"/>
    <s v="Glendale"/>
    <s v="Arizona"/>
    <n v="85301"/>
    <x v="1"/>
    <x v="0"/>
    <s v="Chairs"/>
    <n v="113888"/>
    <n v="2"/>
    <n v="2"/>
    <n v="99652"/>
  </r>
  <r>
    <s v="Same Day"/>
    <x v="2"/>
    <s v="United States"/>
    <s v="Glendale"/>
    <s v="Arizona"/>
    <n v="85301"/>
    <x v="1"/>
    <x v="0"/>
    <s v="Furnishings"/>
    <n v="113568"/>
    <n v="2"/>
    <n v="2"/>
    <n v="-56784"/>
  </r>
  <r>
    <s v="Same Day"/>
    <x v="2"/>
    <s v="United States"/>
    <s v="Glendale"/>
    <s v="Arizona"/>
    <n v="85301"/>
    <x v="1"/>
    <x v="2"/>
    <s v="Phones"/>
    <n v="792"/>
    <n v="2"/>
    <n v="2"/>
    <n v="693"/>
  </r>
  <r>
    <s v="Same Day"/>
    <x v="2"/>
    <s v="United States"/>
    <s v="Glendale"/>
    <s v="Arizona"/>
    <n v="85301"/>
    <x v="1"/>
    <x v="2"/>
    <s v="Phones"/>
    <n v="671984"/>
    <n v="2"/>
    <n v="2"/>
    <n v="503988"/>
  </r>
  <r>
    <s v="Standard Class"/>
    <x v="1"/>
    <s v="United States"/>
    <s v="New York City"/>
    <s v="New York"/>
    <n v="10035"/>
    <x v="3"/>
    <x v="2"/>
    <s v="Phones"/>
    <n v="3999"/>
    <n v="1"/>
    <n v="0"/>
    <n v="115971"/>
  </r>
  <r>
    <s v="Standard Class"/>
    <x v="2"/>
    <s v="United States"/>
    <s v="Watertown"/>
    <s v="New York"/>
    <n v="13601"/>
    <x v="3"/>
    <x v="0"/>
    <s v="Chairs"/>
    <n v="191646"/>
    <n v="3"/>
    <n v="1"/>
    <n v="31941"/>
  </r>
  <r>
    <s v="Standard Class"/>
    <x v="0"/>
    <s v="United States"/>
    <s v="Springfield"/>
    <s v="Ohio"/>
    <n v="45503"/>
    <x v="3"/>
    <x v="1"/>
    <s v="Binders"/>
    <n v="2313"/>
    <n v="1"/>
    <n v="7"/>
    <n v="-19275"/>
  </r>
  <r>
    <s v="Standard Class"/>
    <x v="0"/>
    <s v="United States"/>
    <s v="Los Angeles"/>
    <s v="California"/>
    <n v="90032"/>
    <x v="1"/>
    <x v="1"/>
    <s v="Binders"/>
    <n v="19936"/>
    <n v="4"/>
    <n v="2"/>
    <n v="72268"/>
  </r>
  <r>
    <s v="Standard Class"/>
    <x v="0"/>
    <s v="United States"/>
    <s v="Los Angeles"/>
    <s v="California"/>
    <n v="90032"/>
    <x v="1"/>
    <x v="1"/>
    <s v="Fasteners"/>
    <n v="4592"/>
    <n v="4"/>
    <n v="0"/>
    <n v="215824"/>
  </r>
  <r>
    <s v="Standard Class"/>
    <x v="2"/>
    <s v="United States"/>
    <s v="Seattle"/>
    <s v="Washington"/>
    <n v="98115"/>
    <x v="1"/>
    <x v="1"/>
    <s v="Paper"/>
    <n v="2034"/>
    <n v="3"/>
    <n v="0"/>
    <n v="93564"/>
  </r>
  <r>
    <s v="Standard Class"/>
    <x v="2"/>
    <s v="United States"/>
    <s v="Seattle"/>
    <s v="Washington"/>
    <n v="98115"/>
    <x v="1"/>
    <x v="1"/>
    <s v="Labels"/>
    <n v="3928"/>
    <n v="8"/>
    <n v="0"/>
    <n v="192472"/>
  </r>
  <r>
    <s v="Second Class"/>
    <x v="1"/>
    <s v="United States"/>
    <s v="Oceanside"/>
    <s v="California"/>
    <n v="92054"/>
    <x v="1"/>
    <x v="0"/>
    <s v="Chairs"/>
    <n v="81568"/>
    <n v="2"/>
    <n v="2"/>
    <n v="91764"/>
  </r>
  <r>
    <s v="Second Class"/>
    <x v="1"/>
    <s v="United States"/>
    <s v="Oceanside"/>
    <s v="California"/>
    <n v="92054"/>
    <x v="1"/>
    <x v="0"/>
    <s v="Chairs"/>
    <n v="97184"/>
    <n v="2"/>
    <n v="2"/>
    <n v="6074"/>
  </r>
  <r>
    <s v="Second Class"/>
    <x v="1"/>
    <s v="United States"/>
    <s v="Oceanside"/>
    <s v="California"/>
    <n v="92054"/>
    <x v="1"/>
    <x v="1"/>
    <s v="Binders"/>
    <n v="2432"/>
    <n v="5"/>
    <n v="2"/>
    <n v="8208"/>
  </r>
  <r>
    <s v="Second Class"/>
    <x v="1"/>
    <s v="United States"/>
    <s v="Oceanside"/>
    <s v="California"/>
    <n v="92054"/>
    <x v="1"/>
    <x v="0"/>
    <s v="Furnishings"/>
    <n v="1896"/>
    <n v="2"/>
    <n v="0"/>
    <n v="7584"/>
  </r>
  <r>
    <s v="Standard Class"/>
    <x v="0"/>
    <s v="United States"/>
    <s v="Skokie"/>
    <s v="Illinois"/>
    <n v="60076"/>
    <x v="2"/>
    <x v="0"/>
    <s v="Furnishings"/>
    <n v="32952"/>
    <n v="6"/>
    <n v="6"/>
    <n v="-197712"/>
  </r>
  <r>
    <s v="Standard Class"/>
    <x v="0"/>
    <s v="United States"/>
    <s v="Skokie"/>
    <s v="Illinois"/>
    <n v="60076"/>
    <x v="2"/>
    <x v="1"/>
    <s v="Storage"/>
    <n v="30016"/>
    <n v="4"/>
    <n v="2"/>
    <n v="30016"/>
  </r>
  <r>
    <s v="Second Class"/>
    <x v="0"/>
    <s v="United States"/>
    <s v="Fayetteville"/>
    <s v="North Carolina"/>
    <n v="28314"/>
    <x v="0"/>
    <x v="1"/>
    <s v="Appliances"/>
    <n v="499584"/>
    <n v="3"/>
    <n v="2"/>
    <n v="437136"/>
  </r>
  <r>
    <s v="Second Class"/>
    <x v="0"/>
    <s v="United States"/>
    <s v="Fayetteville"/>
    <s v="North Carolina"/>
    <n v="28314"/>
    <x v="0"/>
    <x v="1"/>
    <s v="Paper"/>
    <n v="31104"/>
    <n v="6"/>
    <n v="2"/>
    <n v="108864"/>
  </r>
  <r>
    <s v="Second Class"/>
    <x v="0"/>
    <s v="United States"/>
    <s v="Fayetteville"/>
    <s v="North Carolina"/>
    <n v="28314"/>
    <x v="0"/>
    <x v="1"/>
    <s v="Binders"/>
    <n v="13272"/>
    <n v="8"/>
    <n v="7"/>
    <n v="-106176"/>
  </r>
  <r>
    <s v="Second Class"/>
    <x v="0"/>
    <s v="United States"/>
    <s v="Fayetteville"/>
    <s v="North Carolina"/>
    <n v="28314"/>
    <x v="0"/>
    <x v="0"/>
    <s v="Furnishings"/>
    <n v="28272"/>
    <n v="2"/>
    <n v="2"/>
    <n v="63612"/>
  </r>
  <r>
    <s v="Second Class"/>
    <x v="0"/>
    <s v="United States"/>
    <s v="Fayetteville"/>
    <s v="North Carolina"/>
    <n v="28314"/>
    <x v="0"/>
    <x v="1"/>
    <s v="Storage"/>
    <n v="259136"/>
    <n v="4"/>
    <n v="2"/>
    <n v="-518272"/>
  </r>
  <r>
    <s v="Standard Class"/>
    <x v="0"/>
    <s v="United States"/>
    <s v="Tulsa"/>
    <s v="Oklahoma"/>
    <n v="74133"/>
    <x v="2"/>
    <x v="1"/>
    <s v="Binders"/>
    <n v="108"/>
    <n v="5"/>
    <n v="0"/>
    <n v="5184"/>
  </r>
  <r>
    <s v="Standard Class"/>
    <x v="0"/>
    <s v="United States"/>
    <s v="Allen"/>
    <s v="Texas"/>
    <n v="75002"/>
    <x v="2"/>
    <x v="0"/>
    <s v="Tables"/>
    <n v="244006"/>
    <n v="2"/>
    <n v="3"/>
    <n v="-313722"/>
  </r>
  <r>
    <s v="Standard Class"/>
    <x v="0"/>
    <s v="United States"/>
    <s v="Allen"/>
    <s v="Texas"/>
    <n v="75002"/>
    <x v="2"/>
    <x v="1"/>
    <s v="Paper"/>
    <n v="15936"/>
    <n v="4"/>
    <n v="2"/>
    <n v="53784"/>
  </r>
  <r>
    <s v="Same Day"/>
    <x v="1"/>
    <s v="United States"/>
    <s v="Philadelphia"/>
    <s v="Pennsylvania"/>
    <n v="19143"/>
    <x v="3"/>
    <x v="0"/>
    <s v="Chairs"/>
    <n v="188552"/>
    <n v="7"/>
    <n v="3"/>
    <n v="-26936"/>
  </r>
  <r>
    <s v="Second Class"/>
    <x v="0"/>
    <s v="United States"/>
    <s v="Rochester"/>
    <s v="New York"/>
    <n v="14609"/>
    <x v="3"/>
    <x v="1"/>
    <s v="Storage"/>
    <n v="2258"/>
    <n v="2"/>
    <n v="0"/>
    <n v="58708"/>
  </r>
  <r>
    <s v="Second Class"/>
    <x v="0"/>
    <s v="United States"/>
    <s v="Mount Pleasant"/>
    <s v="South Carolina"/>
    <n v="29464"/>
    <x v="0"/>
    <x v="0"/>
    <s v="Chairs"/>
    <n v="54594"/>
    <n v="6"/>
    <n v="0"/>
    <n v="873504"/>
  </r>
  <r>
    <s v="Standard Class"/>
    <x v="0"/>
    <s v="United States"/>
    <s v="Philadelphia"/>
    <s v="Pennsylvania"/>
    <n v="19134"/>
    <x v="3"/>
    <x v="1"/>
    <s v="Paper"/>
    <n v="20736"/>
    <n v="4"/>
    <n v="2"/>
    <n v="72576"/>
  </r>
  <r>
    <s v="Standard Class"/>
    <x v="0"/>
    <s v="United States"/>
    <s v="Philadelphia"/>
    <s v="Pennsylvania"/>
    <n v="19134"/>
    <x v="3"/>
    <x v="0"/>
    <s v="Furnishings"/>
    <n v="43296"/>
    <n v="2"/>
    <n v="2"/>
    <n v="43296"/>
  </r>
  <r>
    <s v="Standard Class"/>
    <x v="0"/>
    <s v="United States"/>
    <s v="Seattle"/>
    <s v="Washington"/>
    <n v="98115"/>
    <x v="1"/>
    <x v="0"/>
    <s v="Chairs"/>
    <n v="123136"/>
    <n v="4"/>
    <n v="2"/>
    <n v="138528"/>
  </r>
  <r>
    <s v="Standard Class"/>
    <x v="0"/>
    <s v="United States"/>
    <s v="Seattle"/>
    <s v="Washington"/>
    <n v="98115"/>
    <x v="1"/>
    <x v="1"/>
    <s v="Binders"/>
    <n v="11264"/>
    <n v="4"/>
    <n v="2"/>
    <n v="38016"/>
  </r>
  <r>
    <s v="Second Class"/>
    <x v="0"/>
    <s v="United States"/>
    <s v="Springfield"/>
    <s v="Oregon"/>
    <n v="97477"/>
    <x v="1"/>
    <x v="1"/>
    <s v="Storage"/>
    <n v="53424"/>
    <n v="3"/>
    <n v="2"/>
    <n v="46746"/>
  </r>
  <r>
    <s v="Second Class"/>
    <x v="0"/>
    <s v="United States"/>
    <s v="Springfield"/>
    <s v="Oregon"/>
    <n v="97477"/>
    <x v="1"/>
    <x v="0"/>
    <s v="Tables"/>
    <n v="27549"/>
    <n v="1"/>
    <n v="5"/>
    <n v="-1708038"/>
  </r>
  <r>
    <s v="Standard Class"/>
    <x v="2"/>
    <s v="United States"/>
    <s v="Columbus"/>
    <s v="Georgia"/>
    <n v="31907"/>
    <x v="0"/>
    <x v="0"/>
    <s v="Furnishings"/>
    <n v="2496"/>
    <n v="4"/>
    <n v="0"/>
    <n v="624"/>
  </r>
  <r>
    <s v="Standard Class"/>
    <x v="2"/>
    <s v="United States"/>
    <s v="Columbus"/>
    <s v="Georgia"/>
    <n v="31907"/>
    <x v="0"/>
    <x v="1"/>
    <s v="Paper"/>
    <n v="1936"/>
    <n v="2"/>
    <n v="0"/>
    <n v="92928"/>
  </r>
  <r>
    <s v="Standard Class"/>
    <x v="2"/>
    <s v="United States"/>
    <s v="Columbus"/>
    <s v="Georgia"/>
    <n v="31907"/>
    <x v="0"/>
    <x v="1"/>
    <s v="Storage"/>
    <n v="126765"/>
    <n v="9"/>
    <n v="0"/>
    <n v="152118"/>
  </r>
  <r>
    <s v="Second Class"/>
    <x v="1"/>
    <s v="United States"/>
    <s v="Los Angeles"/>
    <s v="California"/>
    <n v="90032"/>
    <x v="1"/>
    <x v="2"/>
    <s v="Accessories"/>
    <n v="1299"/>
    <n v="1"/>
    <n v="0"/>
    <n v="7794"/>
  </r>
  <r>
    <s v="Second Class"/>
    <x v="1"/>
    <s v="United States"/>
    <s v="Los Angeles"/>
    <s v="California"/>
    <n v="90032"/>
    <x v="1"/>
    <x v="1"/>
    <s v="Binders"/>
    <n v="1856"/>
    <n v="4"/>
    <n v="2"/>
    <n v="6496"/>
  </r>
  <r>
    <s v="Second Class"/>
    <x v="1"/>
    <s v="United States"/>
    <s v="Los Angeles"/>
    <s v="California"/>
    <n v="90032"/>
    <x v="1"/>
    <x v="1"/>
    <s v="Storage"/>
    <n v="44915"/>
    <n v="5"/>
    <n v="0"/>
    <n v="8983"/>
  </r>
  <r>
    <s v="Second Class"/>
    <x v="1"/>
    <s v="United States"/>
    <s v="Los Angeles"/>
    <s v="California"/>
    <n v="90032"/>
    <x v="1"/>
    <x v="1"/>
    <s v="Binders"/>
    <n v="31248"/>
    <n v="7"/>
    <n v="2"/>
    <n v="109368"/>
  </r>
  <r>
    <s v="Standard Class"/>
    <x v="1"/>
    <s v="United States"/>
    <s v="New York City"/>
    <s v="New York"/>
    <n v="10024"/>
    <x v="3"/>
    <x v="1"/>
    <s v="Appliances"/>
    <n v="6144"/>
    <n v="3"/>
    <n v="0"/>
    <n v="165888"/>
  </r>
  <r>
    <s v="Standard Class"/>
    <x v="0"/>
    <s v="United States"/>
    <s v="Detroit"/>
    <s v="Michigan"/>
    <n v="48227"/>
    <x v="2"/>
    <x v="1"/>
    <s v="Binders"/>
    <n v="89592"/>
    <n v="4"/>
    <n v="0"/>
    <n v="4210824"/>
  </r>
  <r>
    <s v="Second Class"/>
    <x v="0"/>
    <s v="United States"/>
    <s v="Stockton"/>
    <s v="California"/>
    <n v="95207"/>
    <x v="1"/>
    <x v="1"/>
    <s v="Binders"/>
    <n v="5536"/>
    <n v="4"/>
    <n v="2"/>
    <n v="18684"/>
  </r>
  <r>
    <s v="Standard Class"/>
    <x v="0"/>
    <s v="United States"/>
    <s v="Phoenix"/>
    <s v="Arizona"/>
    <n v="85023"/>
    <x v="1"/>
    <x v="1"/>
    <s v="Storage"/>
    <n v="5592"/>
    <n v="5"/>
    <n v="2"/>
    <n v="6291"/>
  </r>
  <r>
    <s v="Standard Class"/>
    <x v="0"/>
    <s v="United States"/>
    <s v="Philadelphia"/>
    <s v="Pennsylvania"/>
    <n v="19120"/>
    <x v="3"/>
    <x v="1"/>
    <s v="Envelopes"/>
    <n v="24896"/>
    <n v="4"/>
    <n v="2"/>
    <n v="84024"/>
  </r>
  <r>
    <s v="Standard Class"/>
    <x v="0"/>
    <s v="United States"/>
    <s v="Philadelphia"/>
    <s v="Pennsylvania"/>
    <n v="19120"/>
    <x v="3"/>
    <x v="0"/>
    <s v="Furnishings"/>
    <n v="3984"/>
    <n v="1"/>
    <n v="2"/>
    <n v="6474"/>
  </r>
  <r>
    <s v="Standard Class"/>
    <x v="0"/>
    <s v="United States"/>
    <s v="Philadelphia"/>
    <s v="Pennsylvania"/>
    <n v="19120"/>
    <x v="3"/>
    <x v="2"/>
    <s v="Accessories"/>
    <n v="95968"/>
    <n v="4"/>
    <n v="2"/>
    <n v="287904"/>
  </r>
  <r>
    <s v="Standard Class"/>
    <x v="0"/>
    <s v="United States"/>
    <s v="Philadelphia"/>
    <s v="Pennsylvania"/>
    <n v="19120"/>
    <x v="3"/>
    <x v="2"/>
    <s v="Machines"/>
    <n v="206991"/>
    <n v="3"/>
    <n v="7"/>
    <n v="-1724925"/>
  </r>
  <r>
    <s v="Standard Class"/>
    <x v="0"/>
    <s v="United States"/>
    <s v="Philadelphia"/>
    <s v="Pennsylvania"/>
    <n v="19120"/>
    <x v="3"/>
    <x v="1"/>
    <s v="Appliances"/>
    <n v="44416"/>
    <n v="2"/>
    <n v="2"/>
    <n v="38864"/>
  </r>
  <r>
    <s v="Standard Class"/>
    <x v="0"/>
    <s v="United States"/>
    <s v="Philadelphia"/>
    <s v="Pennsylvania"/>
    <n v="19120"/>
    <x v="3"/>
    <x v="1"/>
    <s v="Binders"/>
    <n v="9006"/>
    <n v="2"/>
    <n v="7"/>
    <n v="-72048"/>
  </r>
  <r>
    <s v="Standard Class"/>
    <x v="2"/>
    <s v="United States"/>
    <s v="Sterling Heights"/>
    <s v="Michigan"/>
    <n v="48310"/>
    <x v="2"/>
    <x v="1"/>
    <s v="Binders"/>
    <n v="19"/>
    <n v="5"/>
    <n v="0"/>
    <n v="893"/>
  </r>
  <r>
    <s v="Standard Class"/>
    <x v="2"/>
    <s v="United States"/>
    <s v="Rochester"/>
    <s v="New York"/>
    <n v="14609"/>
    <x v="3"/>
    <x v="1"/>
    <s v="Binders"/>
    <n v="33376"/>
    <n v="4"/>
    <n v="2"/>
    <n v="1043"/>
  </r>
  <r>
    <s v="First Class"/>
    <x v="2"/>
    <s v="United States"/>
    <s v="New York City"/>
    <s v="New York"/>
    <n v="10011"/>
    <x v="3"/>
    <x v="1"/>
    <s v="Appliances"/>
    <n v="20748"/>
    <n v="1"/>
    <n v="0"/>
    <n v="62244"/>
  </r>
  <r>
    <s v="Standard Class"/>
    <x v="2"/>
    <s v="United States"/>
    <s v="Eau Claire"/>
    <s v="Wisconsin"/>
    <n v="54703"/>
    <x v="2"/>
    <x v="1"/>
    <s v="Binders"/>
    <n v="9168"/>
    <n v="3"/>
    <n v="0"/>
    <n v="4584"/>
  </r>
  <r>
    <s v="First Class"/>
    <x v="0"/>
    <s v="United States"/>
    <s v="New York City"/>
    <s v="New York"/>
    <n v="10009"/>
    <x v="3"/>
    <x v="1"/>
    <s v="Appliances"/>
    <n v="9049"/>
    <n v="5"/>
    <n v="0"/>
    <n v="253372"/>
  </r>
  <r>
    <s v="Standard Class"/>
    <x v="0"/>
    <s v="United States"/>
    <s v="Rancho Cucamonga"/>
    <s v="California"/>
    <n v="91730"/>
    <x v="1"/>
    <x v="1"/>
    <s v="Binders"/>
    <n v="34272"/>
    <n v="3"/>
    <n v="2"/>
    <n v="111384"/>
  </r>
  <r>
    <s v="First Class"/>
    <x v="0"/>
    <s v="United States"/>
    <s v="Murray"/>
    <s v="Kentucky"/>
    <n v="42071"/>
    <x v="0"/>
    <x v="0"/>
    <s v="Furnishings"/>
    <n v="19182"/>
    <n v="3"/>
    <n v="0"/>
    <n v="748098"/>
  </r>
  <r>
    <s v="Standard Class"/>
    <x v="1"/>
    <s v="United States"/>
    <s v="Toledo"/>
    <s v="Ohio"/>
    <n v="43615"/>
    <x v="3"/>
    <x v="1"/>
    <s v="Appliances"/>
    <n v="24388"/>
    <n v="5"/>
    <n v="2"/>
    <n v="274365"/>
  </r>
  <r>
    <s v="Standard Class"/>
    <x v="2"/>
    <s v="United States"/>
    <s v="Louisville"/>
    <s v="Colorado"/>
    <n v="80027"/>
    <x v="1"/>
    <x v="1"/>
    <s v="Binders"/>
    <n v="1203"/>
    <n v="5"/>
    <n v="7"/>
    <n v="-9223"/>
  </r>
  <r>
    <s v="Standard Class"/>
    <x v="2"/>
    <s v="United States"/>
    <s v="Louisville"/>
    <s v="Colorado"/>
    <n v="80027"/>
    <x v="1"/>
    <x v="2"/>
    <s v="Machines"/>
    <n v="2549985"/>
    <n v="5"/>
    <n v="7"/>
    <n v="-339998"/>
  </r>
  <r>
    <s v="Standard Class"/>
    <x v="2"/>
    <s v="United States"/>
    <s v="Louisville"/>
    <s v="Colorado"/>
    <n v="80027"/>
    <x v="1"/>
    <x v="1"/>
    <s v="Binders"/>
    <n v="21594"/>
    <n v="2"/>
    <n v="7"/>
    <n v="-158356"/>
  </r>
  <r>
    <s v="Standard Class"/>
    <x v="2"/>
    <s v="United States"/>
    <s v="Louisville"/>
    <s v="Colorado"/>
    <n v="80027"/>
    <x v="1"/>
    <x v="1"/>
    <s v="Binders"/>
    <n v="8964"/>
    <n v="6"/>
    <n v="7"/>
    <n v="-65736"/>
  </r>
  <r>
    <s v="Standard Class"/>
    <x v="2"/>
    <s v="United States"/>
    <s v="Louisville"/>
    <s v="Colorado"/>
    <n v="80027"/>
    <x v="1"/>
    <x v="1"/>
    <s v="Paper"/>
    <n v="20736"/>
    <n v="4"/>
    <n v="2"/>
    <n v="72576"/>
  </r>
  <r>
    <s v="Standard Class"/>
    <x v="2"/>
    <s v="United States"/>
    <s v="New York City"/>
    <s v="New York"/>
    <n v="10035"/>
    <x v="3"/>
    <x v="0"/>
    <s v="Tables"/>
    <n v="34422"/>
    <n v="2"/>
    <n v="4"/>
    <n v="-103266"/>
  </r>
  <r>
    <s v="Standard Class"/>
    <x v="2"/>
    <s v="United States"/>
    <s v="Pharr"/>
    <s v="Texas"/>
    <n v="78577"/>
    <x v="2"/>
    <x v="1"/>
    <s v="Storage"/>
    <n v="727296"/>
    <n v="8"/>
    <n v="2"/>
    <n v="-1727328"/>
  </r>
  <r>
    <s v="Standard Class"/>
    <x v="2"/>
    <s v="United States"/>
    <s v="Pharr"/>
    <s v="Texas"/>
    <n v="78577"/>
    <x v="2"/>
    <x v="0"/>
    <s v="Furnishings"/>
    <n v="22608"/>
    <n v="3"/>
    <n v="6"/>
    <n v="-101736"/>
  </r>
  <r>
    <s v="Standard Class"/>
    <x v="2"/>
    <s v="United States"/>
    <s v="Pharr"/>
    <s v="Texas"/>
    <n v="78577"/>
    <x v="2"/>
    <x v="2"/>
    <s v="Accessories"/>
    <n v="6664"/>
    <n v="7"/>
    <n v="2"/>
    <n v="-3332"/>
  </r>
  <r>
    <s v="Standard Class"/>
    <x v="0"/>
    <s v="United States"/>
    <s v="West Jordan"/>
    <s v="Utah"/>
    <n v="84084"/>
    <x v="1"/>
    <x v="1"/>
    <s v="Fasteners"/>
    <n v="504"/>
    <n v="3"/>
    <n v="0"/>
    <n v="2016"/>
  </r>
  <r>
    <s v="Standard Class"/>
    <x v="0"/>
    <s v="United States"/>
    <s v="West Jordan"/>
    <s v="Utah"/>
    <n v="84084"/>
    <x v="1"/>
    <x v="1"/>
    <s v="Paper"/>
    <n v="9294"/>
    <n v="3"/>
    <n v="0"/>
    <n v="41823"/>
  </r>
  <r>
    <s v="Standard Class"/>
    <x v="0"/>
    <s v="United States"/>
    <s v="West Jordan"/>
    <s v="Utah"/>
    <n v="84084"/>
    <x v="1"/>
    <x v="0"/>
    <s v="Furnishings"/>
    <n v="6669"/>
    <n v="3"/>
    <n v="0"/>
    <n v="220077"/>
  </r>
  <r>
    <s v="Standard Class"/>
    <x v="0"/>
    <s v="United States"/>
    <s v="West Jordan"/>
    <s v="Utah"/>
    <n v="84084"/>
    <x v="1"/>
    <x v="1"/>
    <s v="Binders"/>
    <n v="9168"/>
    <n v="5"/>
    <n v="2"/>
    <n v="2865"/>
  </r>
  <r>
    <s v="Standard Class"/>
    <x v="0"/>
    <s v="United States"/>
    <s v="Brownsville"/>
    <s v="Texas"/>
    <n v="78521"/>
    <x v="2"/>
    <x v="0"/>
    <s v="Bookcases"/>
    <n v="3277328"/>
    <n v="2"/>
    <n v="32"/>
    <n v="-144588"/>
  </r>
  <r>
    <s v="Standard Class"/>
    <x v="0"/>
    <s v="United States"/>
    <s v="New York City"/>
    <s v="New York"/>
    <n v="10011"/>
    <x v="3"/>
    <x v="1"/>
    <s v="Binders"/>
    <n v="52272"/>
    <n v="11"/>
    <n v="2"/>
    <n v="176418"/>
  </r>
  <r>
    <s v="Standard Class"/>
    <x v="0"/>
    <s v="United States"/>
    <s v="New York City"/>
    <s v="New York"/>
    <n v="10011"/>
    <x v="3"/>
    <x v="1"/>
    <s v="Paper"/>
    <n v="1794"/>
    <n v="3"/>
    <n v="0"/>
    <n v="8073"/>
  </r>
  <r>
    <s v="Standard Class"/>
    <x v="2"/>
    <s v="United States"/>
    <s v="Philadelphia"/>
    <s v="Pennsylvania"/>
    <n v="19140"/>
    <x v="3"/>
    <x v="0"/>
    <s v="Furnishings"/>
    <n v="254352"/>
    <n v="3"/>
    <n v="2"/>
    <n v="0"/>
  </r>
  <r>
    <s v="Same Day"/>
    <x v="1"/>
    <s v="United States"/>
    <s v="Billings"/>
    <s v="Montana"/>
    <n v="59102"/>
    <x v="1"/>
    <x v="1"/>
    <s v="Binders"/>
    <n v="8288"/>
    <n v="2"/>
    <n v="2"/>
    <n v="26936"/>
  </r>
  <r>
    <s v="Standard Class"/>
    <x v="0"/>
    <s v="United States"/>
    <s v="Chesapeake"/>
    <s v="Virginia"/>
    <n v="23320"/>
    <x v="0"/>
    <x v="0"/>
    <s v="Chairs"/>
    <n v="5049"/>
    <n v="5"/>
    <n v="0"/>
    <n v="80784"/>
  </r>
  <r>
    <s v="Standard Class"/>
    <x v="1"/>
    <s v="United States"/>
    <s v="Gresham"/>
    <s v="Oregon"/>
    <n v="97030"/>
    <x v="1"/>
    <x v="2"/>
    <s v="Phones"/>
    <n v="403168"/>
    <n v="4"/>
    <n v="2"/>
    <n v="25198"/>
  </r>
  <r>
    <s v="Standard Class"/>
    <x v="1"/>
    <s v="United States"/>
    <s v="Lincoln Park"/>
    <s v="Michigan"/>
    <n v="48146"/>
    <x v="2"/>
    <x v="0"/>
    <s v="Bookcases"/>
    <n v="19432"/>
    <n v="4"/>
    <n v="0"/>
    <n v="310912"/>
  </r>
  <r>
    <s v="Standard Class"/>
    <x v="1"/>
    <s v="United States"/>
    <s v="Lincoln Park"/>
    <s v="Michigan"/>
    <n v="48146"/>
    <x v="2"/>
    <x v="1"/>
    <s v="Art"/>
    <n v="2599"/>
    <n v="1"/>
    <n v="0"/>
    <n v="75371"/>
  </r>
  <r>
    <s v="Standard Class"/>
    <x v="0"/>
    <s v="United States"/>
    <s v="Gresham"/>
    <s v="Oregon"/>
    <n v="97030"/>
    <x v="1"/>
    <x v="0"/>
    <s v="Chairs"/>
    <n v="195136"/>
    <n v="4"/>
    <n v="2"/>
    <n v="-12196"/>
  </r>
  <r>
    <s v="Standard Class"/>
    <x v="2"/>
    <s v="United States"/>
    <s v="Philadelphia"/>
    <s v="Pennsylvania"/>
    <n v="19143"/>
    <x v="3"/>
    <x v="1"/>
    <s v="Paper"/>
    <n v="20736"/>
    <n v="4"/>
    <n v="2"/>
    <n v="72576"/>
  </r>
  <r>
    <s v="Standard Class"/>
    <x v="0"/>
    <s v="United States"/>
    <s v="Monroe"/>
    <s v="Louisiana"/>
    <n v="71203"/>
    <x v="0"/>
    <x v="2"/>
    <s v="Accessories"/>
    <n v="537"/>
    <n v="6"/>
    <n v="0"/>
    <n v="10203"/>
  </r>
  <r>
    <s v="Standard Class"/>
    <x v="0"/>
    <s v="United States"/>
    <s v="Monroe"/>
    <s v="Louisiana"/>
    <n v="71203"/>
    <x v="0"/>
    <x v="1"/>
    <s v="Binders"/>
    <n v="3626"/>
    <n v="7"/>
    <n v="0"/>
    <n v="166796"/>
  </r>
  <r>
    <s v="Standard Class"/>
    <x v="0"/>
    <s v="United States"/>
    <s v="Monroe"/>
    <s v="Louisiana"/>
    <n v="71203"/>
    <x v="0"/>
    <x v="1"/>
    <s v="Art"/>
    <n v="563"/>
    <n v="2"/>
    <n v="0"/>
    <n v="15764"/>
  </r>
  <r>
    <s v="Standard Class"/>
    <x v="0"/>
    <s v="United States"/>
    <s v="Monroe"/>
    <s v="Louisiana"/>
    <n v="71203"/>
    <x v="0"/>
    <x v="1"/>
    <s v="Paper"/>
    <n v="324"/>
    <n v="5"/>
    <n v="0"/>
    <n v="15552"/>
  </r>
  <r>
    <s v="Standard Class"/>
    <x v="0"/>
    <s v="United States"/>
    <s v="Monroe"/>
    <s v="Louisiana"/>
    <n v="71203"/>
    <x v="0"/>
    <x v="0"/>
    <s v="Furnishings"/>
    <n v="2916"/>
    <n v="2"/>
    <n v="0"/>
    <n v="107892"/>
  </r>
  <r>
    <s v="Standard Class"/>
    <x v="1"/>
    <s v="United States"/>
    <s v="Pasadena"/>
    <s v="California"/>
    <n v="91104"/>
    <x v="1"/>
    <x v="0"/>
    <s v="Tables"/>
    <n v="171288"/>
    <n v="3"/>
    <n v="2"/>
    <n v="-64233"/>
  </r>
  <r>
    <s v="Standard Class"/>
    <x v="0"/>
    <s v="United States"/>
    <s v="Chattanooga"/>
    <s v="Tennessee"/>
    <n v="37421"/>
    <x v="0"/>
    <x v="0"/>
    <s v="Furnishings"/>
    <n v="1672"/>
    <n v="5"/>
    <n v="2"/>
    <n v="3344"/>
  </r>
  <r>
    <s v="Same Day"/>
    <x v="2"/>
    <s v="United States"/>
    <s v="Long Beach"/>
    <s v="California"/>
    <n v="90805"/>
    <x v="1"/>
    <x v="1"/>
    <s v="Paper"/>
    <n v="1296"/>
    <n v="2"/>
    <n v="0"/>
    <n v="62208"/>
  </r>
  <r>
    <s v="Same Day"/>
    <x v="2"/>
    <s v="United States"/>
    <s v="Long Beach"/>
    <s v="California"/>
    <n v="90805"/>
    <x v="1"/>
    <x v="1"/>
    <s v="Envelopes"/>
    <n v="2218"/>
    <n v="2"/>
    <n v="0"/>
    <n v="108682"/>
  </r>
  <r>
    <s v="Same Day"/>
    <x v="2"/>
    <s v="United States"/>
    <s v="Long Beach"/>
    <s v="California"/>
    <n v="90805"/>
    <x v="1"/>
    <x v="0"/>
    <s v="Chairs"/>
    <n v="2054272"/>
    <n v="8"/>
    <n v="2"/>
    <n v="256784"/>
  </r>
  <r>
    <s v="Second Class"/>
    <x v="0"/>
    <s v="United States"/>
    <s v="Troy"/>
    <s v="Ohio"/>
    <n v="45373"/>
    <x v="3"/>
    <x v="2"/>
    <s v="Phones"/>
    <n v="102297"/>
    <n v="5"/>
    <n v="4"/>
    <n v="-2557425"/>
  </r>
  <r>
    <s v="Second Class"/>
    <x v="2"/>
    <s v="United States"/>
    <s v="Minneapolis"/>
    <s v="Minnesota"/>
    <n v="55407"/>
    <x v="2"/>
    <x v="1"/>
    <s v="Art"/>
    <n v="139"/>
    <n v="5"/>
    <n v="0"/>
    <n v="3614"/>
  </r>
  <r>
    <s v="Second Class"/>
    <x v="2"/>
    <s v="United States"/>
    <s v="Minneapolis"/>
    <s v="Minnesota"/>
    <n v="55407"/>
    <x v="2"/>
    <x v="1"/>
    <s v="Paper"/>
    <n v="2638"/>
    <n v="1"/>
    <n v="0"/>
    <n v="121348"/>
  </r>
  <r>
    <s v="Standard Class"/>
    <x v="0"/>
    <s v="United States"/>
    <s v="Seattle"/>
    <s v="Washington"/>
    <n v="98105"/>
    <x v="1"/>
    <x v="1"/>
    <s v="Binders"/>
    <n v="43176"/>
    <n v="7"/>
    <n v="2"/>
    <n v="134925"/>
  </r>
  <r>
    <s v="First Class"/>
    <x v="2"/>
    <s v="United States"/>
    <s v="Columbus"/>
    <s v="Georgia"/>
    <n v="31907"/>
    <x v="0"/>
    <x v="0"/>
    <s v="Tables"/>
    <n v="4118"/>
    <n v="2"/>
    <n v="0"/>
    <n v="70006"/>
  </r>
  <r>
    <s v="First Class"/>
    <x v="2"/>
    <s v="United States"/>
    <s v="Columbus"/>
    <s v="Georgia"/>
    <n v="31907"/>
    <x v="0"/>
    <x v="2"/>
    <s v="Accessories"/>
    <n v="360"/>
    <n v="4"/>
    <n v="0"/>
    <n v="1296"/>
  </r>
  <r>
    <s v="Standard Class"/>
    <x v="2"/>
    <s v="United States"/>
    <s v="Meridian"/>
    <s v="Idaho"/>
    <n v="83642"/>
    <x v="1"/>
    <x v="0"/>
    <s v="Furnishings"/>
    <n v="4196"/>
    <n v="2"/>
    <n v="0"/>
    <n v="29372"/>
  </r>
  <r>
    <s v="Standard Class"/>
    <x v="2"/>
    <s v="United States"/>
    <s v="Meridian"/>
    <s v="Idaho"/>
    <n v="83642"/>
    <x v="1"/>
    <x v="1"/>
    <s v="Appliances"/>
    <n v="22784"/>
    <n v="4"/>
    <n v="0"/>
    <n v="660736"/>
  </r>
  <r>
    <s v="Standard Class"/>
    <x v="2"/>
    <s v="United States"/>
    <s v="Meridian"/>
    <s v="Idaho"/>
    <n v="83642"/>
    <x v="1"/>
    <x v="1"/>
    <s v="Paper"/>
    <n v="3794"/>
    <n v="2"/>
    <n v="0"/>
    <n v="182112"/>
  </r>
  <r>
    <s v="Second Class"/>
    <x v="2"/>
    <s v="United States"/>
    <s v="Detroit"/>
    <s v="Michigan"/>
    <n v="48227"/>
    <x v="2"/>
    <x v="2"/>
    <s v="Phones"/>
    <n v="5179"/>
    <n v="2"/>
    <n v="0"/>
    <n v="134654"/>
  </r>
  <r>
    <s v="Second Class"/>
    <x v="2"/>
    <s v="United States"/>
    <s v="Detroit"/>
    <s v="Michigan"/>
    <n v="48227"/>
    <x v="2"/>
    <x v="1"/>
    <s v="Binders"/>
    <n v="528"/>
    <n v="2"/>
    <n v="0"/>
    <n v="24288"/>
  </r>
  <r>
    <s v="Standard Class"/>
    <x v="1"/>
    <s v="United States"/>
    <s v="Chicago"/>
    <s v="Illinois"/>
    <n v="60623"/>
    <x v="2"/>
    <x v="2"/>
    <s v="Copiers"/>
    <n v="279996"/>
    <n v="5"/>
    <n v="2"/>
    <n v="8749875"/>
  </r>
  <r>
    <s v="Second Class"/>
    <x v="1"/>
    <s v="United States"/>
    <s v="San Francisco"/>
    <s v="California"/>
    <n v="94110"/>
    <x v="1"/>
    <x v="1"/>
    <s v="Envelopes"/>
    <n v="896"/>
    <n v="2"/>
    <n v="0"/>
    <n v="43008"/>
  </r>
  <r>
    <s v="Second Class"/>
    <x v="1"/>
    <s v="United States"/>
    <s v="San Francisco"/>
    <s v="California"/>
    <n v="94110"/>
    <x v="1"/>
    <x v="1"/>
    <s v="Labels"/>
    <n v="315"/>
    <n v="10"/>
    <n v="0"/>
    <n v="1512"/>
  </r>
  <r>
    <s v="Second Class"/>
    <x v="1"/>
    <s v="United States"/>
    <s v="San Francisco"/>
    <s v="California"/>
    <n v="94110"/>
    <x v="1"/>
    <x v="0"/>
    <s v="Furnishings"/>
    <n v="3056"/>
    <n v="2"/>
    <n v="0"/>
    <n v="103904"/>
  </r>
  <r>
    <s v="Second Class"/>
    <x v="1"/>
    <s v="United States"/>
    <s v="San Francisco"/>
    <s v="California"/>
    <n v="94110"/>
    <x v="1"/>
    <x v="0"/>
    <s v="Tables"/>
    <n v="24368"/>
    <n v="2"/>
    <n v="2"/>
    <n v="-33506"/>
  </r>
  <r>
    <s v="Standard Class"/>
    <x v="1"/>
    <s v="United States"/>
    <s v="Newark"/>
    <s v="Ohio"/>
    <n v="43055"/>
    <x v="3"/>
    <x v="2"/>
    <s v="Accessories"/>
    <n v="119976"/>
    <n v="3"/>
    <n v="2"/>
    <n v="224955"/>
  </r>
  <r>
    <s v="Standard Class"/>
    <x v="0"/>
    <s v="United States"/>
    <s v="Dallas"/>
    <s v="Texas"/>
    <n v="75081"/>
    <x v="2"/>
    <x v="1"/>
    <s v="Paper"/>
    <n v="2688"/>
    <n v="8"/>
    <n v="2"/>
    <n v="9744"/>
  </r>
  <r>
    <s v="First Class"/>
    <x v="1"/>
    <s v="United States"/>
    <s v="Newark"/>
    <s v="Delaware"/>
    <n v="19711"/>
    <x v="3"/>
    <x v="2"/>
    <s v="Phones"/>
    <n v="8397"/>
    <n v="3"/>
    <n v="0"/>
    <n v="235116"/>
  </r>
  <r>
    <s v="First Class"/>
    <x v="1"/>
    <s v="United States"/>
    <s v="Newark"/>
    <s v="Delaware"/>
    <n v="19711"/>
    <x v="3"/>
    <x v="2"/>
    <s v="Accessories"/>
    <n v="10497"/>
    <n v="3"/>
    <n v="0"/>
    <n v="73479"/>
  </r>
  <r>
    <s v="Second Class"/>
    <x v="2"/>
    <s v="United States"/>
    <s v="Albuquerque"/>
    <s v="New Mexico"/>
    <n v="87105"/>
    <x v="1"/>
    <x v="1"/>
    <s v="Storage"/>
    <n v="908"/>
    <n v="8"/>
    <n v="0"/>
    <n v="25424"/>
  </r>
  <r>
    <s v="Second Class"/>
    <x v="2"/>
    <s v="United States"/>
    <s v="Albuquerque"/>
    <s v="New Mexico"/>
    <n v="87105"/>
    <x v="1"/>
    <x v="2"/>
    <s v="Phones"/>
    <n v="140736"/>
    <n v="8"/>
    <n v="2"/>
    <n v="492576"/>
  </r>
  <r>
    <s v="Second Class"/>
    <x v="2"/>
    <s v="United States"/>
    <s v="Albuquerque"/>
    <s v="New Mexico"/>
    <n v="87105"/>
    <x v="1"/>
    <x v="2"/>
    <s v="Accessories"/>
    <n v="21495"/>
    <n v="5"/>
    <n v="0"/>
    <n v="881295"/>
  </r>
  <r>
    <s v="Second Class"/>
    <x v="2"/>
    <s v="United States"/>
    <s v="Albuquerque"/>
    <s v="New Mexico"/>
    <n v="87105"/>
    <x v="1"/>
    <x v="1"/>
    <s v="Paper"/>
    <n v="4536"/>
    <n v="7"/>
    <n v="0"/>
    <n v="217728"/>
  </r>
  <r>
    <s v="Second Class"/>
    <x v="2"/>
    <s v="United States"/>
    <s v="Albuquerque"/>
    <s v="New Mexico"/>
    <n v="87105"/>
    <x v="1"/>
    <x v="1"/>
    <s v="Paper"/>
    <n v="28824"/>
    <n v="6"/>
    <n v="0"/>
    <n v="1383552"/>
  </r>
  <r>
    <s v="Same Day"/>
    <x v="2"/>
    <s v="United States"/>
    <s v="Toledo"/>
    <s v="Ohio"/>
    <n v="43615"/>
    <x v="3"/>
    <x v="1"/>
    <s v="Appliances"/>
    <n v="663936"/>
    <n v="4"/>
    <n v="2"/>
    <n v="82992"/>
  </r>
  <r>
    <s v="Standard Class"/>
    <x v="1"/>
    <s v="United States"/>
    <s v="Newark"/>
    <s v="Delaware"/>
    <n v="19711"/>
    <x v="3"/>
    <x v="1"/>
    <s v="Storage"/>
    <n v="293433"/>
    <n v="7"/>
    <n v="0"/>
    <n v="7922691"/>
  </r>
  <r>
    <s v="Standard Class"/>
    <x v="1"/>
    <s v="United States"/>
    <s v="Newark"/>
    <s v="Delaware"/>
    <n v="19711"/>
    <x v="3"/>
    <x v="0"/>
    <s v="Furnishings"/>
    <n v="12441"/>
    <n v="3"/>
    <n v="0"/>
    <n v="149292"/>
  </r>
  <r>
    <s v="Standard Class"/>
    <x v="1"/>
    <s v="United States"/>
    <s v="Newark"/>
    <s v="Delaware"/>
    <n v="19711"/>
    <x v="3"/>
    <x v="1"/>
    <s v="Art"/>
    <n v="5775"/>
    <n v="5"/>
    <n v="0"/>
    <n v="26565"/>
  </r>
  <r>
    <s v="First Class"/>
    <x v="0"/>
    <s v="United States"/>
    <s v="Los Angeles"/>
    <s v="California"/>
    <n v="90045"/>
    <x v="1"/>
    <x v="1"/>
    <s v="Storage"/>
    <n v="11446"/>
    <n v="2"/>
    <n v="0"/>
    <n v="28615"/>
  </r>
  <r>
    <s v="Standard Class"/>
    <x v="0"/>
    <s v="United States"/>
    <s v="Los Angeles"/>
    <s v="California"/>
    <n v="90032"/>
    <x v="1"/>
    <x v="0"/>
    <s v="Bookcases"/>
    <n v="120666"/>
    <n v="2"/>
    <n v="15"/>
    <n v="184548"/>
  </r>
  <r>
    <s v="Standard Class"/>
    <x v="2"/>
    <s v="United States"/>
    <s v="Dallas"/>
    <s v="Texas"/>
    <n v="75217"/>
    <x v="2"/>
    <x v="1"/>
    <s v="Storage"/>
    <n v="342864"/>
    <n v="3"/>
    <n v="2"/>
    <n v="385722"/>
  </r>
  <r>
    <s v="Standard Class"/>
    <x v="2"/>
    <s v="United States"/>
    <s v="Dallas"/>
    <s v="Texas"/>
    <n v="75217"/>
    <x v="2"/>
    <x v="0"/>
    <s v="Furnishings"/>
    <n v="1674"/>
    <n v="5"/>
    <n v="6"/>
    <n v="-14229"/>
  </r>
  <r>
    <s v="Standard Class"/>
    <x v="2"/>
    <s v="United States"/>
    <s v="Dallas"/>
    <s v="Texas"/>
    <n v="75217"/>
    <x v="2"/>
    <x v="0"/>
    <s v="Chairs"/>
    <n v="981372"/>
    <n v="2"/>
    <n v="3"/>
    <n v="-140196"/>
  </r>
  <r>
    <s v="Standard Class"/>
    <x v="2"/>
    <s v="United States"/>
    <s v="San Diego"/>
    <s v="California"/>
    <n v="92037"/>
    <x v="1"/>
    <x v="1"/>
    <s v="Art"/>
    <n v="3184"/>
    <n v="8"/>
    <n v="0"/>
    <n v="105072"/>
  </r>
  <r>
    <s v="First Class"/>
    <x v="2"/>
    <s v="United States"/>
    <s v="Apple Valley"/>
    <s v="California"/>
    <n v="92307"/>
    <x v="1"/>
    <x v="1"/>
    <s v="Paper"/>
    <n v="1296"/>
    <n v="2"/>
    <n v="0"/>
    <n v="62208"/>
  </r>
  <r>
    <s v="First Class"/>
    <x v="2"/>
    <s v="United States"/>
    <s v="Apple Valley"/>
    <s v="California"/>
    <n v="92307"/>
    <x v="1"/>
    <x v="2"/>
    <s v="Phones"/>
    <n v="43176"/>
    <n v="3"/>
    <n v="2"/>
    <n v="151116"/>
  </r>
  <r>
    <s v="Standard Class"/>
    <x v="2"/>
    <s v="United States"/>
    <s v="Louisville"/>
    <s v="Kentucky"/>
    <n v="40214"/>
    <x v="0"/>
    <x v="1"/>
    <s v="Binders"/>
    <n v="5834"/>
    <n v="2"/>
    <n v="0"/>
    <n v="280032"/>
  </r>
  <r>
    <s v="Standard Class"/>
    <x v="2"/>
    <s v="United States"/>
    <s v="Louisville"/>
    <s v="Kentucky"/>
    <n v="40214"/>
    <x v="0"/>
    <x v="2"/>
    <s v="Phones"/>
    <n v="53997"/>
    <n v="3"/>
    <n v="0"/>
    <n v="1349925"/>
  </r>
  <r>
    <s v="Standard Class"/>
    <x v="0"/>
    <s v="United States"/>
    <s v="New York City"/>
    <s v="New York"/>
    <n v="10024"/>
    <x v="3"/>
    <x v="1"/>
    <s v="Binders"/>
    <n v="3928"/>
    <n v="1"/>
    <n v="2"/>
    <n v="13257"/>
  </r>
  <r>
    <s v="Standard Class"/>
    <x v="0"/>
    <s v="United States"/>
    <s v="Houston"/>
    <s v="Texas"/>
    <n v="77070"/>
    <x v="2"/>
    <x v="1"/>
    <s v="Binders"/>
    <n v="252784"/>
    <n v="4"/>
    <n v="8"/>
    <n v="-4170936"/>
  </r>
  <r>
    <s v="Standard Class"/>
    <x v="0"/>
    <s v="United States"/>
    <s v="Houston"/>
    <s v="Texas"/>
    <n v="77070"/>
    <x v="2"/>
    <x v="2"/>
    <s v="Accessories"/>
    <n v="127984"/>
    <n v="2"/>
    <n v="2"/>
    <n v="15998"/>
  </r>
  <r>
    <s v="Standard Class"/>
    <x v="0"/>
    <s v="United States"/>
    <s v="Houston"/>
    <s v="Texas"/>
    <n v="77070"/>
    <x v="2"/>
    <x v="0"/>
    <s v="Furnishings"/>
    <n v="3984"/>
    <n v="2"/>
    <n v="6"/>
    <n v="-26892"/>
  </r>
  <r>
    <s v="Standard Class"/>
    <x v="0"/>
    <s v="United States"/>
    <s v="Houston"/>
    <s v="Texas"/>
    <n v="77070"/>
    <x v="2"/>
    <x v="1"/>
    <s v="Appliances"/>
    <n v="12992"/>
    <n v="2"/>
    <n v="8"/>
    <n v="-3248"/>
  </r>
  <r>
    <s v="Second Class"/>
    <x v="2"/>
    <s v="United States"/>
    <s v="Henderson"/>
    <s v="Kentucky"/>
    <n v="42420"/>
    <x v="0"/>
    <x v="0"/>
    <s v="Furnishings"/>
    <n v="61"/>
    <n v="5"/>
    <n v="0"/>
    <n v="2562"/>
  </r>
  <r>
    <s v="Second Class"/>
    <x v="2"/>
    <s v="United States"/>
    <s v="Henderson"/>
    <s v="Kentucky"/>
    <n v="42420"/>
    <x v="0"/>
    <x v="2"/>
    <s v="Phones"/>
    <n v="67193"/>
    <n v="7"/>
    <n v="0"/>
    <n v="1881404"/>
  </r>
  <r>
    <s v="Standard Class"/>
    <x v="0"/>
    <s v="United States"/>
    <s v="Newark"/>
    <s v="Delaware"/>
    <n v="19711"/>
    <x v="3"/>
    <x v="1"/>
    <s v="Binders"/>
    <n v="44786"/>
    <n v="7"/>
    <n v="0"/>
    <n v="2194514"/>
  </r>
  <r>
    <s v="Standard Class"/>
    <x v="0"/>
    <s v="United States"/>
    <s v="Newark"/>
    <s v="Delaware"/>
    <n v="19711"/>
    <x v="3"/>
    <x v="2"/>
    <s v="Phones"/>
    <n v="47995"/>
    <n v="5"/>
    <n v="0"/>
    <n v="1295865"/>
  </r>
  <r>
    <s v="Standard Class"/>
    <x v="0"/>
    <s v="United States"/>
    <s v="Newark"/>
    <s v="Delaware"/>
    <n v="19711"/>
    <x v="3"/>
    <x v="1"/>
    <s v="Paper"/>
    <n v="16644"/>
    <n v="3"/>
    <n v="0"/>
    <n v="798912"/>
  </r>
  <r>
    <s v="Same Day"/>
    <x v="0"/>
    <s v="United States"/>
    <s v="Bolingbrook"/>
    <s v="Illinois"/>
    <n v="60440"/>
    <x v="2"/>
    <x v="1"/>
    <s v="Supplies"/>
    <n v="3168"/>
    <n v="4"/>
    <n v="2"/>
    <n v="2772"/>
  </r>
  <r>
    <s v="Same Day"/>
    <x v="0"/>
    <s v="United States"/>
    <s v="Bolingbrook"/>
    <s v="Illinois"/>
    <n v="60440"/>
    <x v="2"/>
    <x v="1"/>
    <s v="Paper"/>
    <n v="10368"/>
    <n v="2"/>
    <n v="2"/>
    <n v="36288"/>
  </r>
  <r>
    <s v="Same Day"/>
    <x v="0"/>
    <s v="United States"/>
    <s v="Bolingbrook"/>
    <s v="Illinois"/>
    <n v="60440"/>
    <x v="2"/>
    <x v="1"/>
    <s v="Fasteners"/>
    <n v="12032"/>
    <n v="8"/>
    <n v="2"/>
    <n v="2256"/>
  </r>
  <r>
    <s v="Same Day"/>
    <x v="0"/>
    <s v="United States"/>
    <s v="Bolingbrook"/>
    <s v="Illinois"/>
    <n v="60440"/>
    <x v="2"/>
    <x v="1"/>
    <s v="Appliances"/>
    <n v="5768"/>
    <n v="2"/>
    <n v="8"/>
    <n v="-135548"/>
  </r>
  <r>
    <s v="Standard Class"/>
    <x v="1"/>
    <s v="United States"/>
    <s v="Fort Worth"/>
    <s v="Texas"/>
    <n v="76106"/>
    <x v="2"/>
    <x v="1"/>
    <s v="Labels"/>
    <n v="3312"/>
    <n v="4"/>
    <n v="2"/>
    <n v="11592"/>
  </r>
  <r>
    <s v="Standard Class"/>
    <x v="1"/>
    <s v="United States"/>
    <s v="Fort Worth"/>
    <s v="Texas"/>
    <n v="76106"/>
    <x v="2"/>
    <x v="0"/>
    <s v="Bookcases"/>
    <n v="2202656"/>
    <n v="4"/>
    <n v="32"/>
    <n v="-421096"/>
  </r>
  <r>
    <s v="Standard Class"/>
    <x v="0"/>
    <s v="United States"/>
    <s v="New York City"/>
    <s v="New York"/>
    <n v="10024"/>
    <x v="3"/>
    <x v="1"/>
    <s v="Binders"/>
    <n v="10776"/>
    <n v="3"/>
    <n v="2"/>
    <n v="35022"/>
  </r>
  <r>
    <s v="Standard Class"/>
    <x v="0"/>
    <s v="United States"/>
    <s v="New York City"/>
    <s v="New York"/>
    <n v="10024"/>
    <x v="3"/>
    <x v="0"/>
    <s v="Bookcases"/>
    <n v="242352"/>
    <n v="3"/>
    <n v="2"/>
    <n v="90882"/>
  </r>
  <r>
    <s v="Second Class"/>
    <x v="1"/>
    <s v="United States"/>
    <s v="Providence"/>
    <s v="Rhode Island"/>
    <n v="2908"/>
    <x v="3"/>
    <x v="1"/>
    <s v="Supplies"/>
    <n v="69516"/>
    <n v="6"/>
    <n v="0"/>
    <n v="34758"/>
  </r>
  <r>
    <s v="Second Class"/>
    <x v="1"/>
    <s v="United States"/>
    <s v="Providence"/>
    <s v="Rhode Island"/>
    <n v="2908"/>
    <x v="3"/>
    <x v="0"/>
    <s v="Bookcases"/>
    <n v="22098"/>
    <n v="1"/>
    <n v="0"/>
    <n v="508254"/>
  </r>
  <r>
    <s v="Standard Class"/>
    <x v="2"/>
    <s v="United States"/>
    <s v="Columbus"/>
    <s v="Ohio"/>
    <n v="43229"/>
    <x v="3"/>
    <x v="1"/>
    <s v="Binders"/>
    <n v="12957"/>
    <n v="7"/>
    <n v="7"/>
    <n v="-95018"/>
  </r>
  <r>
    <s v="Standard Class"/>
    <x v="0"/>
    <s v="United States"/>
    <s v="New York City"/>
    <s v="New York"/>
    <n v="10024"/>
    <x v="3"/>
    <x v="1"/>
    <s v="Paper"/>
    <n v="2568"/>
    <n v="6"/>
    <n v="0"/>
    <n v="11556"/>
  </r>
  <r>
    <s v="Standard Class"/>
    <x v="1"/>
    <s v="United States"/>
    <s v="Houston"/>
    <s v="Texas"/>
    <n v="77070"/>
    <x v="2"/>
    <x v="1"/>
    <s v="Labels"/>
    <n v="15712"/>
    <n v="4"/>
    <n v="2"/>
    <n v="56956"/>
  </r>
  <r>
    <s v="Standard Class"/>
    <x v="2"/>
    <s v="United States"/>
    <s v="Aurora"/>
    <s v="Illinois"/>
    <n v="60505"/>
    <x v="2"/>
    <x v="1"/>
    <s v="Storage"/>
    <n v="298464"/>
    <n v="6"/>
    <n v="2"/>
    <n v="261156"/>
  </r>
  <r>
    <s v="Standard Class"/>
    <x v="0"/>
    <s v="United States"/>
    <s v="Springfield"/>
    <s v="Missouri"/>
    <n v="65807"/>
    <x v="2"/>
    <x v="1"/>
    <s v="Paper"/>
    <n v="2193"/>
    <n v="3"/>
    <n v="0"/>
    <n v="100878"/>
  </r>
  <r>
    <s v="Standard Class"/>
    <x v="0"/>
    <s v="United States"/>
    <s v="Springfield"/>
    <s v="Missouri"/>
    <n v="65807"/>
    <x v="2"/>
    <x v="1"/>
    <s v="Storage"/>
    <n v="24294"/>
    <n v="3"/>
    <n v="0"/>
    <n v="48588"/>
  </r>
  <r>
    <s v="Standard Class"/>
    <x v="0"/>
    <s v="United States"/>
    <s v="Springfield"/>
    <s v="Missouri"/>
    <n v="65807"/>
    <x v="2"/>
    <x v="1"/>
    <s v="Paper"/>
    <n v="764"/>
    <n v="1"/>
    <n v="0"/>
    <n v="37436"/>
  </r>
  <r>
    <s v="Standard Class"/>
    <x v="0"/>
    <s v="United States"/>
    <s v="Springfield"/>
    <s v="Missouri"/>
    <n v="65807"/>
    <x v="2"/>
    <x v="1"/>
    <s v="Paper"/>
    <n v="5184"/>
    <n v="8"/>
    <n v="0"/>
    <n v="254016"/>
  </r>
  <r>
    <s v="Standard Class"/>
    <x v="0"/>
    <s v="United States"/>
    <s v="Springfield"/>
    <s v="Missouri"/>
    <n v="65807"/>
    <x v="2"/>
    <x v="1"/>
    <s v="Storage"/>
    <n v="26517"/>
    <n v="1"/>
    <n v="0"/>
    <n v="477306"/>
  </r>
  <r>
    <s v="Standard Class"/>
    <x v="0"/>
    <s v="United States"/>
    <s v="Seattle"/>
    <s v="Washington"/>
    <n v="98105"/>
    <x v="1"/>
    <x v="2"/>
    <s v="Machines"/>
    <n v="8376"/>
    <n v="3"/>
    <n v="2"/>
    <n v="6282"/>
  </r>
  <r>
    <s v="Standard Class"/>
    <x v="0"/>
    <s v="United States"/>
    <s v="Seattle"/>
    <s v="Washington"/>
    <n v="98105"/>
    <x v="1"/>
    <x v="1"/>
    <s v="Envelopes"/>
    <n v="1359"/>
    <n v="5"/>
    <n v="0"/>
    <n v="63873"/>
  </r>
  <r>
    <s v="Standard Class"/>
    <x v="0"/>
    <s v="United States"/>
    <s v="Seattle"/>
    <s v="Washington"/>
    <n v="98105"/>
    <x v="1"/>
    <x v="1"/>
    <s v="Paper"/>
    <n v="3468"/>
    <n v="6"/>
    <n v="0"/>
    <n v="169932"/>
  </r>
  <r>
    <s v="Standard Class"/>
    <x v="0"/>
    <s v="United States"/>
    <s v="Seattle"/>
    <s v="Washington"/>
    <n v="98105"/>
    <x v="1"/>
    <x v="0"/>
    <s v="Chairs"/>
    <n v="532704"/>
    <n v="6"/>
    <n v="2"/>
    <n v="-399528"/>
  </r>
  <r>
    <s v="Standard Class"/>
    <x v="0"/>
    <s v="United States"/>
    <s v="Seattle"/>
    <s v="Washington"/>
    <n v="98105"/>
    <x v="1"/>
    <x v="1"/>
    <s v="Appliances"/>
    <n v="431"/>
    <n v="5"/>
    <n v="0"/>
    <n v="11206"/>
  </r>
  <r>
    <s v="Standard Class"/>
    <x v="0"/>
    <s v="United States"/>
    <s v="Seattle"/>
    <s v="Washington"/>
    <n v="98105"/>
    <x v="1"/>
    <x v="1"/>
    <s v="Supplies"/>
    <n v="1588"/>
    <n v="4"/>
    <n v="0"/>
    <n v="1588"/>
  </r>
  <r>
    <s v="First Class"/>
    <x v="1"/>
    <s v="United States"/>
    <s v="Lakeland"/>
    <s v="Florida"/>
    <n v="33801"/>
    <x v="0"/>
    <x v="0"/>
    <s v="Chairs"/>
    <n v="112392"/>
    <n v="5"/>
    <n v="2"/>
    <n v="-182637"/>
  </r>
  <r>
    <s v="First Class"/>
    <x v="1"/>
    <s v="United States"/>
    <s v="Lakeland"/>
    <s v="Florida"/>
    <n v="33801"/>
    <x v="0"/>
    <x v="2"/>
    <s v="Phones"/>
    <n v="249584"/>
    <n v="2"/>
    <n v="2"/>
    <n v="31198"/>
  </r>
  <r>
    <s v="First Class"/>
    <x v="1"/>
    <s v="United States"/>
    <s v="Lakeland"/>
    <s v="Florida"/>
    <n v="33801"/>
    <x v="0"/>
    <x v="0"/>
    <s v="Furnishings"/>
    <n v="48672"/>
    <n v="3"/>
    <n v="2"/>
    <n v="73008"/>
  </r>
  <r>
    <s v="First Class"/>
    <x v="1"/>
    <s v="United States"/>
    <s v="Lakeland"/>
    <s v="Florida"/>
    <n v="33801"/>
    <x v="0"/>
    <x v="1"/>
    <s v="Art"/>
    <n v="60768"/>
    <n v="2"/>
    <n v="2"/>
    <n v="7596"/>
  </r>
  <r>
    <s v="First Class"/>
    <x v="1"/>
    <s v="United States"/>
    <s v="Lakeland"/>
    <s v="Florida"/>
    <n v="33801"/>
    <x v="0"/>
    <x v="1"/>
    <s v="Binders"/>
    <n v="786"/>
    <n v="5"/>
    <n v="7"/>
    <n v="-6288"/>
  </r>
  <r>
    <s v="First Class"/>
    <x v="1"/>
    <s v="United States"/>
    <s v="Lakeland"/>
    <s v="Florida"/>
    <n v="33801"/>
    <x v="0"/>
    <x v="1"/>
    <s v="Binders"/>
    <n v="3768"/>
    <n v="2"/>
    <n v="7"/>
    <n v="-314"/>
  </r>
  <r>
    <s v="First Class"/>
    <x v="1"/>
    <s v="United States"/>
    <s v="Lakeland"/>
    <s v="Florida"/>
    <n v="33801"/>
    <x v="0"/>
    <x v="1"/>
    <s v="Storage"/>
    <n v="1036624"/>
    <n v="2"/>
    <n v="2"/>
    <n v="518312"/>
  </r>
  <r>
    <s v="First Class"/>
    <x v="1"/>
    <s v="United States"/>
    <s v="Lakeland"/>
    <s v="Florida"/>
    <n v="33801"/>
    <x v="0"/>
    <x v="1"/>
    <s v="Storage"/>
    <n v="563808"/>
    <n v="4"/>
    <n v="2"/>
    <n v="211428"/>
  </r>
  <r>
    <s v="Standard Class"/>
    <x v="0"/>
    <s v="United States"/>
    <s v="Philadelphia"/>
    <s v="Pennsylvania"/>
    <n v="19134"/>
    <x v="3"/>
    <x v="2"/>
    <s v="Phones"/>
    <n v="258528"/>
    <n v="2"/>
    <n v="4"/>
    <n v="-473968"/>
  </r>
  <r>
    <s v="Standard Class"/>
    <x v="0"/>
    <s v="United States"/>
    <s v="New York City"/>
    <s v="New York"/>
    <n v="10011"/>
    <x v="3"/>
    <x v="1"/>
    <s v="Paper"/>
    <n v="4912"/>
    <n v="4"/>
    <n v="0"/>
    <n v="230864"/>
  </r>
  <r>
    <s v="First Class"/>
    <x v="2"/>
    <s v="United States"/>
    <s v="Los Angeles"/>
    <s v="California"/>
    <n v="90049"/>
    <x v="1"/>
    <x v="0"/>
    <s v="Furnishings"/>
    <n v="4446"/>
    <n v="2"/>
    <n v="0"/>
    <n v="146718"/>
  </r>
  <r>
    <s v="First Class"/>
    <x v="2"/>
    <s v="United States"/>
    <s v="Los Angeles"/>
    <s v="California"/>
    <n v="90049"/>
    <x v="1"/>
    <x v="0"/>
    <s v="Chairs"/>
    <n v="241568"/>
    <n v="2"/>
    <n v="2"/>
    <n v="181176"/>
  </r>
  <r>
    <s v="First Class"/>
    <x v="2"/>
    <s v="United States"/>
    <s v="Los Angeles"/>
    <s v="California"/>
    <n v="90049"/>
    <x v="1"/>
    <x v="2"/>
    <s v="Accessories"/>
    <n v="395"/>
    <n v="5"/>
    <n v="0"/>
    <n v="395"/>
  </r>
  <r>
    <s v="First Class"/>
    <x v="2"/>
    <s v="United States"/>
    <s v="Los Angeles"/>
    <s v="California"/>
    <n v="90049"/>
    <x v="1"/>
    <x v="2"/>
    <s v="Phones"/>
    <n v="627168"/>
    <n v="4"/>
    <n v="2"/>
    <n v="705564"/>
  </r>
  <r>
    <s v="First Class"/>
    <x v="1"/>
    <s v="United States"/>
    <s v="Oceanside"/>
    <s v="New York"/>
    <n v="11572"/>
    <x v="3"/>
    <x v="0"/>
    <s v="Furnishings"/>
    <n v="1328"/>
    <n v="2"/>
    <n v="0"/>
    <n v="63744"/>
  </r>
  <r>
    <s v="First Class"/>
    <x v="1"/>
    <s v="United States"/>
    <s v="Oceanside"/>
    <s v="New York"/>
    <n v="11572"/>
    <x v="3"/>
    <x v="1"/>
    <s v="Binders"/>
    <n v="12672"/>
    <n v="3"/>
    <n v="2"/>
    <n v="44352"/>
  </r>
  <r>
    <s v="Standard Class"/>
    <x v="2"/>
    <s v="United States"/>
    <s v="Dallas"/>
    <s v="Texas"/>
    <n v="75081"/>
    <x v="2"/>
    <x v="1"/>
    <s v="Binders"/>
    <n v="3056"/>
    <n v="5"/>
    <n v="8"/>
    <n v="-4584"/>
  </r>
  <r>
    <s v="Standard Class"/>
    <x v="2"/>
    <s v="United States"/>
    <s v="Dallas"/>
    <s v="Texas"/>
    <n v="75081"/>
    <x v="2"/>
    <x v="1"/>
    <s v="Storage"/>
    <n v="77952"/>
    <n v="3"/>
    <n v="2"/>
    <n v="-155904"/>
  </r>
  <r>
    <s v="Standard Class"/>
    <x v="2"/>
    <s v="United States"/>
    <s v="Dallas"/>
    <s v="Texas"/>
    <n v="75081"/>
    <x v="2"/>
    <x v="2"/>
    <s v="Phones"/>
    <n v="67992"/>
    <n v="1"/>
    <n v="2"/>
    <n v="8499"/>
  </r>
  <r>
    <s v="Standard Class"/>
    <x v="2"/>
    <s v="United States"/>
    <s v="Dallas"/>
    <s v="Texas"/>
    <n v="75081"/>
    <x v="2"/>
    <x v="1"/>
    <s v="Envelopes"/>
    <n v="12224"/>
    <n v="2"/>
    <n v="2"/>
    <n v="44312"/>
  </r>
  <r>
    <s v="Standard Class"/>
    <x v="2"/>
    <s v="United States"/>
    <s v="Dallas"/>
    <s v="Texas"/>
    <n v="75081"/>
    <x v="2"/>
    <x v="2"/>
    <s v="Accessories"/>
    <n v="44784"/>
    <n v="2"/>
    <n v="2"/>
    <n v="-5598"/>
  </r>
  <r>
    <s v="Standard Class"/>
    <x v="2"/>
    <s v="United States"/>
    <s v="Dallas"/>
    <s v="Texas"/>
    <n v="75081"/>
    <x v="2"/>
    <x v="0"/>
    <s v="Furnishings"/>
    <n v="22848"/>
    <n v="3"/>
    <n v="6"/>
    <n v="-177072"/>
  </r>
  <r>
    <s v="First Class"/>
    <x v="0"/>
    <s v="United States"/>
    <s v="New York City"/>
    <s v="New York"/>
    <n v="10035"/>
    <x v="3"/>
    <x v="1"/>
    <s v="Appliances"/>
    <n v="20643"/>
    <n v="3"/>
    <n v="0"/>
    <n v="908292"/>
  </r>
  <r>
    <s v="Same Day"/>
    <x v="1"/>
    <s v="United States"/>
    <s v="San Antonio"/>
    <s v="Texas"/>
    <n v="78207"/>
    <x v="2"/>
    <x v="1"/>
    <s v="Binders"/>
    <n v="210392"/>
    <n v="2"/>
    <n v="8"/>
    <n v="-3366272"/>
  </r>
  <r>
    <s v="Second Class"/>
    <x v="0"/>
    <s v="United States"/>
    <s v="Cincinnati"/>
    <s v="Ohio"/>
    <n v="45231"/>
    <x v="3"/>
    <x v="2"/>
    <s v="Accessories"/>
    <n v="11996"/>
    <n v="5"/>
    <n v="2"/>
    <n v="35988"/>
  </r>
  <r>
    <s v="Second Class"/>
    <x v="0"/>
    <s v="United States"/>
    <s v="Cincinnati"/>
    <s v="Ohio"/>
    <n v="45231"/>
    <x v="3"/>
    <x v="1"/>
    <s v="Art"/>
    <n v="10608"/>
    <n v="6"/>
    <n v="2"/>
    <n v="9282"/>
  </r>
  <r>
    <s v="Standard Class"/>
    <x v="1"/>
    <s v="United States"/>
    <s v="Austin"/>
    <s v="Texas"/>
    <n v="78745"/>
    <x v="2"/>
    <x v="0"/>
    <s v="Chairs"/>
    <n v="347802"/>
    <n v="7"/>
    <n v="3"/>
    <n v="-24843"/>
  </r>
  <r>
    <s v="Second Class"/>
    <x v="1"/>
    <s v="United States"/>
    <s v="Seattle"/>
    <s v="Washington"/>
    <n v="98105"/>
    <x v="1"/>
    <x v="0"/>
    <s v="Chairs"/>
    <n v="963136"/>
    <n v="4"/>
    <n v="2"/>
    <n v="1083528"/>
  </r>
  <r>
    <s v="Second Class"/>
    <x v="1"/>
    <s v="United States"/>
    <s v="Seattle"/>
    <s v="Washington"/>
    <n v="98105"/>
    <x v="1"/>
    <x v="2"/>
    <s v="Phones"/>
    <n v="88776"/>
    <n v="3"/>
    <n v="2"/>
    <n v="77679"/>
  </r>
  <r>
    <s v="Second Class"/>
    <x v="1"/>
    <s v="United States"/>
    <s v="Los Angeles"/>
    <s v="California"/>
    <n v="90004"/>
    <x v="1"/>
    <x v="1"/>
    <s v="Art"/>
    <n v="324"/>
    <n v="5"/>
    <n v="0"/>
    <n v="10368"/>
  </r>
  <r>
    <s v="First Class"/>
    <x v="2"/>
    <s v="United States"/>
    <s v="New York City"/>
    <s v="New York"/>
    <n v="10035"/>
    <x v="3"/>
    <x v="1"/>
    <s v="Paper"/>
    <n v="324"/>
    <n v="5"/>
    <n v="0"/>
    <n v="15552"/>
  </r>
  <r>
    <s v="Standard Class"/>
    <x v="0"/>
    <s v="United States"/>
    <s v="Seattle"/>
    <s v="Washington"/>
    <n v="98103"/>
    <x v="1"/>
    <x v="1"/>
    <s v="Labels"/>
    <n v="3105"/>
    <n v="3"/>
    <n v="0"/>
    <n v="14904"/>
  </r>
  <r>
    <s v="First Class"/>
    <x v="0"/>
    <s v="United States"/>
    <s v="Newark"/>
    <s v="Ohio"/>
    <n v="43055"/>
    <x v="3"/>
    <x v="2"/>
    <s v="Accessories"/>
    <n v="202536"/>
    <n v="6"/>
    <n v="2"/>
    <n v="607608"/>
  </r>
  <r>
    <s v="First Class"/>
    <x v="0"/>
    <s v="United States"/>
    <s v="Newark"/>
    <s v="Ohio"/>
    <n v="43055"/>
    <x v="3"/>
    <x v="2"/>
    <s v="Machines"/>
    <n v="1799994"/>
    <n v="2"/>
    <n v="7"/>
    <n v="-26399912"/>
  </r>
  <r>
    <s v="First Class"/>
    <x v="0"/>
    <s v="United States"/>
    <s v="Newark"/>
    <s v="Ohio"/>
    <n v="43055"/>
    <x v="3"/>
    <x v="2"/>
    <s v="Phones"/>
    <n v="101988"/>
    <n v="2"/>
    <n v="4"/>
    <n v="-16998"/>
  </r>
  <r>
    <s v="First Class"/>
    <x v="0"/>
    <s v="United States"/>
    <s v="Newark"/>
    <s v="Ohio"/>
    <n v="43055"/>
    <x v="3"/>
    <x v="0"/>
    <s v="Furnishings"/>
    <n v="262864"/>
    <n v="7"/>
    <n v="2"/>
    <n v="690018"/>
  </r>
  <r>
    <s v="Standard Class"/>
    <x v="1"/>
    <s v="United States"/>
    <s v="Maple Grove"/>
    <s v="Minnesota"/>
    <n v="55369"/>
    <x v="2"/>
    <x v="1"/>
    <s v="Binders"/>
    <n v="73598"/>
    <n v="2"/>
    <n v="0"/>
    <n v="331191"/>
  </r>
  <r>
    <s v="Second Class"/>
    <x v="2"/>
    <s v="United States"/>
    <s v="Glendale"/>
    <s v="Arizona"/>
    <n v="85301"/>
    <x v="1"/>
    <x v="1"/>
    <s v="Paper"/>
    <n v="93024"/>
    <n v="3"/>
    <n v="2"/>
    <n v="337212"/>
  </r>
  <r>
    <s v="Standard Class"/>
    <x v="1"/>
    <s v="United States"/>
    <s v="New York City"/>
    <s v="New York"/>
    <n v="10009"/>
    <x v="3"/>
    <x v="0"/>
    <s v="Tables"/>
    <n v="284364"/>
    <n v="2"/>
    <n v="4"/>
    <n v="-758304"/>
  </r>
  <r>
    <s v="Standard Class"/>
    <x v="1"/>
    <s v="United States"/>
    <s v="New York City"/>
    <s v="New York"/>
    <n v="10009"/>
    <x v="3"/>
    <x v="2"/>
    <s v="Accessories"/>
    <n v="26"/>
    <n v="2"/>
    <n v="0"/>
    <n v="117"/>
  </r>
  <r>
    <s v="First Class"/>
    <x v="0"/>
    <s v="United States"/>
    <s v="Jacksonville"/>
    <s v="North Carolina"/>
    <n v="28540"/>
    <x v="0"/>
    <x v="1"/>
    <s v="Storage"/>
    <n v="6764"/>
    <n v="5"/>
    <n v="2"/>
    <n v="59185"/>
  </r>
  <r>
    <s v="First Class"/>
    <x v="0"/>
    <s v="United States"/>
    <s v="Jacksonville"/>
    <s v="North Carolina"/>
    <n v="28540"/>
    <x v="0"/>
    <x v="2"/>
    <s v="Accessories"/>
    <n v="119976"/>
    <n v="3"/>
    <n v="2"/>
    <n v="-179964"/>
  </r>
  <r>
    <s v="Second Class"/>
    <x v="0"/>
    <s v="United States"/>
    <s v="Houston"/>
    <s v="Texas"/>
    <n v="77070"/>
    <x v="2"/>
    <x v="1"/>
    <s v="Binders"/>
    <n v="518"/>
    <n v="5"/>
    <n v="8"/>
    <n v="-8029"/>
  </r>
  <r>
    <s v="Standard Class"/>
    <x v="0"/>
    <s v="United States"/>
    <s v="San Francisco"/>
    <s v="California"/>
    <n v="94109"/>
    <x v="1"/>
    <x v="1"/>
    <s v="Envelopes"/>
    <n v="1556"/>
    <n v="2"/>
    <n v="0"/>
    <n v="73132"/>
  </r>
  <r>
    <s v="Standard Class"/>
    <x v="0"/>
    <s v="United States"/>
    <s v="San Francisco"/>
    <s v="California"/>
    <n v="94109"/>
    <x v="1"/>
    <x v="1"/>
    <s v="Envelopes"/>
    <n v="7835"/>
    <n v="5"/>
    <n v="0"/>
    <n v="368245"/>
  </r>
  <r>
    <s v="Standard Class"/>
    <x v="0"/>
    <s v="United States"/>
    <s v="San Francisco"/>
    <s v="California"/>
    <n v="94109"/>
    <x v="1"/>
    <x v="1"/>
    <s v="Art"/>
    <n v="5952"/>
    <n v="3"/>
    <n v="0"/>
    <n v="154752"/>
  </r>
  <r>
    <s v="Standard Class"/>
    <x v="0"/>
    <s v="United States"/>
    <s v="San Francisco"/>
    <s v="California"/>
    <n v="94109"/>
    <x v="1"/>
    <x v="1"/>
    <s v="Paper"/>
    <n v="3852"/>
    <n v="9"/>
    <n v="0"/>
    <n v="17334"/>
  </r>
  <r>
    <s v="Standard Class"/>
    <x v="0"/>
    <s v="United States"/>
    <s v="San Francisco"/>
    <s v="California"/>
    <n v="94109"/>
    <x v="1"/>
    <x v="2"/>
    <s v="Phones"/>
    <n v="239984"/>
    <n v="2"/>
    <n v="2"/>
    <n v="239984"/>
  </r>
  <r>
    <s v="Standard Class"/>
    <x v="0"/>
    <s v="United States"/>
    <s v="San Francisco"/>
    <s v="California"/>
    <n v="94109"/>
    <x v="1"/>
    <x v="1"/>
    <s v="Paper"/>
    <n v="1935"/>
    <n v="3"/>
    <n v="0"/>
    <n v="94815"/>
  </r>
  <r>
    <s v="First Class"/>
    <x v="0"/>
    <s v="United States"/>
    <s v="Lansing"/>
    <s v="Michigan"/>
    <n v="48911"/>
    <x v="2"/>
    <x v="0"/>
    <s v="Furnishings"/>
    <n v="67"/>
    <n v="5"/>
    <n v="0"/>
    <n v="3216"/>
  </r>
  <r>
    <s v="Standard Class"/>
    <x v="1"/>
    <s v="United States"/>
    <s v="Tallahassee"/>
    <s v="Florida"/>
    <n v="32303"/>
    <x v="0"/>
    <x v="0"/>
    <s v="Chairs"/>
    <n v="390272"/>
    <n v="8"/>
    <n v="2"/>
    <n v="-24392"/>
  </r>
  <r>
    <s v="Standard Class"/>
    <x v="1"/>
    <s v="United States"/>
    <s v="Tallahassee"/>
    <s v="Florida"/>
    <n v="32303"/>
    <x v="0"/>
    <x v="1"/>
    <s v="Paper"/>
    <n v="62192"/>
    <n v="13"/>
    <n v="2"/>
    <n v="19435"/>
  </r>
  <r>
    <s v="Second Class"/>
    <x v="0"/>
    <s v="United States"/>
    <s v="Columbia"/>
    <s v="South Carolina"/>
    <n v="29203"/>
    <x v="0"/>
    <x v="1"/>
    <s v="Binders"/>
    <n v="2388"/>
    <n v="6"/>
    <n v="0"/>
    <n v="112236"/>
  </r>
  <r>
    <s v="Standard Class"/>
    <x v="0"/>
    <s v="United States"/>
    <s v="Chicago"/>
    <s v="Illinois"/>
    <n v="60623"/>
    <x v="2"/>
    <x v="1"/>
    <s v="Binders"/>
    <n v="3168"/>
    <n v="2"/>
    <n v="8"/>
    <n v="-4752"/>
  </r>
  <r>
    <s v="Standard Class"/>
    <x v="0"/>
    <s v="United States"/>
    <s v="Chicago"/>
    <s v="Illinois"/>
    <n v="60623"/>
    <x v="2"/>
    <x v="0"/>
    <s v="Chairs"/>
    <n v="52843"/>
    <n v="5"/>
    <n v="3"/>
    <n v="0"/>
  </r>
  <r>
    <s v="Standard Class"/>
    <x v="0"/>
    <s v="United States"/>
    <s v="Chicago"/>
    <s v="Illinois"/>
    <n v="60623"/>
    <x v="2"/>
    <x v="1"/>
    <s v="Art"/>
    <n v="13392"/>
    <n v="3"/>
    <n v="2"/>
    <n v="15066"/>
  </r>
  <r>
    <s v="Standard Class"/>
    <x v="0"/>
    <s v="United States"/>
    <s v="Detroit"/>
    <s v="Michigan"/>
    <n v="48227"/>
    <x v="2"/>
    <x v="1"/>
    <s v="Art"/>
    <n v="18186"/>
    <n v="7"/>
    <n v="0"/>
    <n v="509208"/>
  </r>
  <r>
    <s v="Standard Class"/>
    <x v="0"/>
    <s v="United States"/>
    <s v="Fort Collins"/>
    <s v="Colorado"/>
    <n v="80525"/>
    <x v="1"/>
    <x v="0"/>
    <s v="Bookcases"/>
    <n v="180588"/>
    <n v="2"/>
    <n v="7"/>
    <n v="-240784"/>
  </r>
  <r>
    <s v="Standard Class"/>
    <x v="0"/>
    <s v="United States"/>
    <s v="Fort Collins"/>
    <s v="Colorado"/>
    <n v="80525"/>
    <x v="1"/>
    <x v="2"/>
    <s v="Accessories"/>
    <n v="47984"/>
    <n v="2"/>
    <n v="2"/>
    <n v="5998"/>
  </r>
  <r>
    <s v="Same Day"/>
    <x v="0"/>
    <s v="United States"/>
    <s v="New York City"/>
    <s v="New York"/>
    <n v="10024"/>
    <x v="3"/>
    <x v="1"/>
    <s v="Paper"/>
    <n v="1876"/>
    <n v="2"/>
    <n v="0"/>
    <n v="90048"/>
  </r>
  <r>
    <s v="Standard Class"/>
    <x v="1"/>
    <s v="United States"/>
    <s v="New York City"/>
    <s v="New York"/>
    <n v="10011"/>
    <x v="3"/>
    <x v="0"/>
    <s v="Furnishings"/>
    <n v="2094"/>
    <n v="3"/>
    <n v="0"/>
    <n v="60726"/>
  </r>
  <r>
    <s v="Standard Class"/>
    <x v="1"/>
    <s v="United States"/>
    <s v="New York City"/>
    <s v="New York"/>
    <n v="10011"/>
    <x v="3"/>
    <x v="0"/>
    <s v="Furnishings"/>
    <n v="5868"/>
    <n v="2"/>
    <n v="0"/>
    <n v="181908"/>
  </r>
  <r>
    <s v="Standard Class"/>
    <x v="1"/>
    <s v="United States"/>
    <s v="New York City"/>
    <s v="New York"/>
    <n v="10011"/>
    <x v="3"/>
    <x v="1"/>
    <s v="Appliances"/>
    <n v="2549"/>
    <n v="5"/>
    <n v="0"/>
    <n v="68823"/>
  </r>
  <r>
    <s v="Second Class"/>
    <x v="1"/>
    <s v="United States"/>
    <s v="Columbia"/>
    <s v="Maryland"/>
    <n v="21044"/>
    <x v="3"/>
    <x v="1"/>
    <s v="Binders"/>
    <n v="964"/>
    <n v="2"/>
    <n v="0"/>
    <n v="44344"/>
  </r>
  <r>
    <s v="Second Class"/>
    <x v="1"/>
    <s v="United States"/>
    <s v="Columbia"/>
    <s v="Maryland"/>
    <n v="21044"/>
    <x v="3"/>
    <x v="2"/>
    <s v="Accessories"/>
    <n v="82662"/>
    <n v="3"/>
    <n v="0"/>
    <n v="3554466"/>
  </r>
  <r>
    <s v="Second Class"/>
    <x v="1"/>
    <s v="United States"/>
    <s v="Columbia"/>
    <s v="Maryland"/>
    <n v="21044"/>
    <x v="3"/>
    <x v="1"/>
    <s v="Storage"/>
    <n v="163314"/>
    <n v="9"/>
    <n v="0"/>
    <n v="4736106"/>
  </r>
  <r>
    <s v="Second Class"/>
    <x v="1"/>
    <s v="United States"/>
    <s v="Columbia"/>
    <s v="Maryland"/>
    <n v="21044"/>
    <x v="3"/>
    <x v="1"/>
    <s v="Storage"/>
    <n v="54438"/>
    <n v="3"/>
    <n v="0"/>
    <n v="1578702"/>
  </r>
  <r>
    <s v="First Class"/>
    <x v="1"/>
    <s v="United States"/>
    <s v="Houston"/>
    <s v="Texas"/>
    <n v="77041"/>
    <x v="2"/>
    <x v="1"/>
    <s v="Binders"/>
    <n v="26046"/>
    <n v="3"/>
    <n v="8"/>
    <n v="-442782"/>
  </r>
  <r>
    <s v="First Class"/>
    <x v="1"/>
    <s v="United States"/>
    <s v="Houston"/>
    <s v="Texas"/>
    <n v="77041"/>
    <x v="2"/>
    <x v="1"/>
    <s v="Envelopes"/>
    <n v="74352"/>
    <n v="3"/>
    <n v="2"/>
    <n v="269526"/>
  </r>
  <r>
    <s v="Standard Class"/>
    <x v="1"/>
    <s v="United States"/>
    <s v="Lowell"/>
    <s v="Massachusetts"/>
    <n v="1852"/>
    <x v="3"/>
    <x v="2"/>
    <s v="Phones"/>
    <n v="6993"/>
    <n v="7"/>
    <n v="0"/>
    <n v="321678"/>
  </r>
  <r>
    <s v="Second Class"/>
    <x v="1"/>
    <s v="United States"/>
    <s v="Woodland"/>
    <s v="California"/>
    <n v="95695"/>
    <x v="1"/>
    <x v="1"/>
    <s v="Labels"/>
    <n v="375"/>
    <n v="1"/>
    <n v="0"/>
    <n v="18"/>
  </r>
  <r>
    <s v="Second Class"/>
    <x v="1"/>
    <s v="United States"/>
    <s v="Woodland"/>
    <s v="California"/>
    <n v="95695"/>
    <x v="1"/>
    <x v="1"/>
    <s v="Binders"/>
    <n v="20928"/>
    <n v="4"/>
    <n v="2"/>
    <n v="75864"/>
  </r>
  <r>
    <s v="Standard Class"/>
    <x v="2"/>
    <s v="United States"/>
    <s v="Chicago"/>
    <s v="Illinois"/>
    <n v="60610"/>
    <x v="2"/>
    <x v="1"/>
    <s v="Storage"/>
    <n v="12672"/>
    <n v="3"/>
    <n v="2"/>
    <n v="-3168"/>
  </r>
  <r>
    <s v="Standard Class"/>
    <x v="1"/>
    <s v="United States"/>
    <s v="New York City"/>
    <s v="New York"/>
    <n v="10035"/>
    <x v="3"/>
    <x v="2"/>
    <s v="Phones"/>
    <n v="6599"/>
    <n v="1"/>
    <n v="0"/>
    <n v="171574"/>
  </r>
  <r>
    <s v="Standard Class"/>
    <x v="1"/>
    <s v="United States"/>
    <s v="Missouri City"/>
    <s v="Texas"/>
    <n v="77489"/>
    <x v="2"/>
    <x v="1"/>
    <s v="Binders"/>
    <n v="637"/>
    <n v="7"/>
    <n v="8"/>
    <n v="-9555"/>
  </r>
  <r>
    <s v="First Class"/>
    <x v="0"/>
    <s v="United States"/>
    <s v="Houston"/>
    <s v="Texas"/>
    <n v="77036"/>
    <x v="2"/>
    <x v="1"/>
    <s v="Binders"/>
    <n v="3648"/>
    <n v="3"/>
    <n v="8"/>
    <n v="-60192"/>
  </r>
  <r>
    <s v="First Class"/>
    <x v="0"/>
    <s v="United States"/>
    <s v="Houston"/>
    <s v="Texas"/>
    <n v="77036"/>
    <x v="2"/>
    <x v="1"/>
    <s v="Paper"/>
    <n v="31104"/>
    <n v="6"/>
    <n v="2"/>
    <n v="108864"/>
  </r>
  <r>
    <s v="Standard Class"/>
    <x v="2"/>
    <s v="United States"/>
    <s v="Jackson"/>
    <s v="Mississippi"/>
    <n v="39212"/>
    <x v="0"/>
    <x v="1"/>
    <s v="Fasteners"/>
    <n v="2334"/>
    <n v="3"/>
    <n v="0"/>
    <n v="2334"/>
  </r>
  <r>
    <s v="Standard Class"/>
    <x v="1"/>
    <s v="United States"/>
    <s v="New York City"/>
    <s v="New York"/>
    <n v="10009"/>
    <x v="3"/>
    <x v="2"/>
    <s v="Phones"/>
    <n v="2997"/>
    <n v="3"/>
    <n v="0"/>
    <n v="140859"/>
  </r>
  <r>
    <s v="Same Day"/>
    <x v="0"/>
    <s v="United States"/>
    <s v="Tempe"/>
    <s v="Arizona"/>
    <n v="85281"/>
    <x v="1"/>
    <x v="1"/>
    <s v="Binders"/>
    <n v="3366"/>
    <n v="3"/>
    <n v="7"/>
    <n v="-2244"/>
  </r>
  <r>
    <s v="Standard Class"/>
    <x v="0"/>
    <s v="United States"/>
    <s v="Jacksonville"/>
    <s v="North Carolina"/>
    <n v="28540"/>
    <x v="0"/>
    <x v="2"/>
    <s v="Phones"/>
    <n v="95968"/>
    <n v="4"/>
    <n v="2"/>
    <n v="95968"/>
  </r>
  <r>
    <s v="Standard Class"/>
    <x v="1"/>
    <s v="United States"/>
    <s v="Philadelphia"/>
    <s v="Pennsylvania"/>
    <n v="19134"/>
    <x v="3"/>
    <x v="1"/>
    <s v="Art"/>
    <n v="18704"/>
    <n v="7"/>
    <n v="2"/>
    <n v="2338"/>
  </r>
  <r>
    <s v="Second Class"/>
    <x v="0"/>
    <s v="United States"/>
    <s v="Akron"/>
    <s v="Ohio"/>
    <n v="44312"/>
    <x v="3"/>
    <x v="0"/>
    <s v="Furnishings"/>
    <n v="149232"/>
    <n v="3"/>
    <n v="2"/>
    <n v="37308"/>
  </r>
  <r>
    <s v="Second Class"/>
    <x v="0"/>
    <s v="United States"/>
    <s v="Akron"/>
    <s v="Ohio"/>
    <n v="44312"/>
    <x v="3"/>
    <x v="1"/>
    <s v="Paper"/>
    <n v="15936"/>
    <n v="4"/>
    <n v="2"/>
    <n v="57768"/>
  </r>
  <r>
    <s v="Standard Class"/>
    <x v="0"/>
    <s v="United States"/>
    <s v="San Diego"/>
    <s v="California"/>
    <n v="92037"/>
    <x v="1"/>
    <x v="2"/>
    <s v="Phones"/>
    <n v="601536"/>
    <n v="8"/>
    <n v="2"/>
    <n v="601536"/>
  </r>
  <r>
    <s v="Standard Class"/>
    <x v="0"/>
    <s v="United States"/>
    <s v="San Diego"/>
    <s v="California"/>
    <n v="92037"/>
    <x v="1"/>
    <x v="2"/>
    <s v="Accessories"/>
    <n v="1099"/>
    <n v="1"/>
    <n v="0"/>
    <n v="42861"/>
  </r>
  <r>
    <s v="Standard Class"/>
    <x v="0"/>
    <s v="United States"/>
    <s v="San Diego"/>
    <s v="California"/>
    <n v="92037"/>
    <x v="1"/>
    <x v="0"/>
    <s v="Furnishings"/>
    <n v="3988"/>
    <n v="2"/>
    <n v="0"/>
    <n v="111664"/>
  </r>
  <r>
    <s v="Standard Class"/>
    <x v="0"/>
    <s v="United States"/>
    <s v="San Diego"/>
    <s v="California"/>
    <n v="92037"/>
    <x v="1"/>
    <x v="1"/>
    <s v="Paper"/>
    <n v="6224"/>
    <n v="8"/>
    <n v="0"/>
    <n v="28008"/>
  </r>
  <r>
    <s v="Standard Class"/>
    <x v="0"/>
    <s v="United States"/>
    <s v="San Diego"/>
    <s v="California"/>
    <n v="92037"/>
    <x v="1"/>
    <x v="0"/>
    <s v="Furnishings"/>
    <n v="532"/>
    <n v="5"/>
    <n v="0"/>
    <n v="14896"/>
  </r>
  <r>
    <s v="Standard Class"/>
    <x v="0"/>
    <s v="United States"/>
    <s v="San Diego"/>
    <s v="California"/>
    <n v="92037"/>
    <x v="1"/>
    <x v="1"/>
    <s v="Labels"/>
    <n v="3984"/>
    <n v="8"/>
    <n v="0"/>
    <n v="183264"/>
  </r>
  <r>
    <s v="Standard Class"/>
    <x v="1"/>
    <s v="United States"/>
    <s v="Fresno"/>
    <s v="California"/>
    <n v="93727"/>
    <x v="1"/>
    <x v="2"/>
    <s v="Accessories"/>
    <n v="34995"/>
    <n v="5"/>
    <n v="0"/>
    <n v="118983"/>
  </r>
  <r>
    <s v="Standard Class"/>
    <x v="1"/>
    <s v="United States"/>
    <s v="Fresno"/>
    <s v="California"/>
    <n v="93727"/>
    <x v="1"/>
    <x v="2"/>
    <s v="Phones"/>
    <n v="377928"/>
    <n v="9"/>
    <n v="2"/>
    <n v="141723"/>
  </r>
  <r>
    <s v="Standard Class"/>
    <x v="1"/>
    <s v="United States"/>
    <s v="Pearland"/>
    <s v="Texas"/>
    <n v="77581"/>
    <x v="2"/>
    <x v="1"/>
    <s v="Envelopes"/>
    <n v="13392"/>
    <n v="3"/>
    <n v="2"/>
    <n v="5022"/>
  </r>
  <r>
    <s v="Standard Class"/>
    <x v="1"/>
    <s v="United States"/>
    <s v="Pearland"/>
    <s v="Texas"/>
    <n v="77581"/>
    <x v="2"/>
    <x v="1"/>
    <s v="Binders"/>
    <n v="11228"/>
    <n v="7"/>
    <n v="8"/>
    <n v="-185262"/>
  </r>
  <r>
    <s v="Standard Class"/>
    <x v="0"/>
    <s v="United States"/>
    <s v="Richmond"/>
    <s v="Indiana"/>
    <n v="47374"/>
    <x v="2"/>
    <x v="1"/>
    <s v="Appliances"/>
    <n v="20724"/>
    <n v="11"/>
    <n v="0"/>
    <n v="580272"/>
  </r>
  <r>
    <s v="Standard Class"/>
    <x v="1"/>
    <s v="United States"/>
    <s v="Philadelphia"/>
    <s v="Pennsylvania"/>
    <n v="19134"/>
    <x v="3"/>
    <x v="1"/>
    <s v="Art"/>
    <n v="1504"/>
    <n v="1"/>
    <n v="2"/>
    <n v="1692"/>
  </r>
  <r>
    <s v="Standard Class"/>
    <x v="1"/>
    <s v="United States"/>
    <s v="Philadelphia"/>
    <s v="Pennsylvania"/>
    <n v="19134"/>
    <x v="3"/>
    <x v="1"/>
    <s v="Appliances"/>
    <n v="34848"/>
    <n v="2"/>
    <n v="2"/>
    <n v="6534"/>
  </r>
  <r>
    <s v="First Class"/>
    <x v="0"/>
    <s v="United States"/>
    <s v="San Mateo"/>
    <s v="California"/>
    <n v="94403"/>
    <x v="1"/>
    <x v="1"/>
    <s v="Labels"/>
    <n v="7518"/>
    <n v="6"/>
    <n v="0"/>
    <n v="353346"/>
  </r>
  <r>
    <s v="Standard Class"/>
    <x v="0"/>
    <s v="United States"/>
    <s v="Oakland"/>
    <s v="California"/>
    <n v="94601"/>
    <x v="1"/>
    <x v="2"/>
    <s v="Accessories"/>
    <n v="14997"/>
    <n v="3"/>
    <n v="0"/>
    <n v="524895"/>
  </r>
  <r>
    <s v="Standard Class"/>
    <x v="1"/>
    <s v="United States"/>
    <s v="New York City"/>
    <s v="New York"/>
    <n v="10024"/>
    <x v="3"/>
    <x v="1"/>
    <s v="Binders"/>
    <n v="931176"/>
    <n v="3"/>
    <n v="2"/>
    <n v="3142719"/>
  </r>
  <r>
    <s v="Standard Class"/>
    <x v="1"/>
    <s v="United States"/>
    <s v="New York City"/>
    <s v="New York"/>
    <n v="10024"/>
    <x v="3"/>
    <x v="2"/>
    <s v="Phones"/>
    <n v="43088"/>
    <n v="2"/>
    <n v="0"/>
    <n v="1249552"/>
  </r>
  <r>
    <s v="Standard Class"/>
    <x v="1"/>
    <s v="United States"/>
    <s v="Lakewood"/>
    <s v="New Jersey"/>
    <n v="8701"/>
    <x v="3"/>
    <x v="1"/>
    <s v="Paper"/>
    <n v="9485"/>
    <n v="5"/>
    <n v="0"/>
    <n v="45528"/>
  </r>
  <r>
    <s v="Standard Class"/>
    <x v="1"/>
    <s v="United States"/>
    <s v="Lakewood"/>
    <s v="New Jersey"/>
    <n v="8701"/>
    <x v="3"/>
    <x v="1"/>
    <s v="Envelopes"/>
    <n v="5112"/>
    <n v="4"/>
    <n v="0"/>
    <n v="23004"/>
  </r>
  <r>
    <s v="Standard Class"/>
    <x v="1"/>
    <s v="United States"/>
    <s v="Lakewood"/>
    <s v="New Jersey"/>
    <n v="8701"/>
    <x v="3"/>
    <x v="2"/>
    <s v="Accessories"/>
    <n v="90"/>
    <n v="1"/>
    <n v="0"/>
    <n v="324"/>
  </r>
  <r>
    <s v="First Class"/>
    <x v="1"/>
    <s v="United States"/>
    <s v="Tempe"/>
    <s v="Arizona"/>
    <n v="85281"/>
    <x v="1"/>
    <x v="1"/>
    <s v="Paper"/>
    <n v="9408"/>
    <n v="2"/>
    <n v="2"/>
    <n v="34104"/>
  </r>
  <r>
    <s v="First Class"/>
    <x v="1"/>
    <s v="United States"/>
    <s v="Tempe"/>
    <s v="Arizona"/>
    <n v="85281"/>
    <x v="1"/>
    <x v="1"/>
    <s v="Fasteners"/>
    <n v="4672"/>
    <n v="2"/>
    <n v="2"/>
    <n v="146"/>
  </r>
  <r>
    <s v="First Class"/>
    <x v="1"/>
    <s v="United States"/>
    <s v="Tempe"/>
    <s v="Arizona"/>
    <n v="85281"/>
    <x v="1"/>
    <x v="2"/>
    <s v="Phones"/>
    <n v="3184"/>
    <n v="2"/>
    <n v="2"/>
    <n v="10746"/>
  </r>
  <r>
    <s v="First Class"/>
    <x v="1"/>
    <s v="United States"/>
    <s v="Tempe"/>
    <s v="Arizona"/>
    <n v="85281"/>
    <x v="1"/>
    <x v="1"/>
    <s v="Envelopes"/>
    <n v="12768"/>
    <n v="6"/>
    <n v="2"/>
    <n v="46284"/>
  </r>
  <r>
    <s v="First Class"/>
    <x v="1"/>
    <s v="United States"/>
    <s v="Tempe"/>
    <s v="Arizona"/>
    <n v="85281"/>
    <x v="1"/>
    <x v="1"/>
    <s v="Supplies"/>
    <n v="1536"/>
    <n v="2"/>
    <n v="2"/>
    <n v="-3264"/>
  </r>
  <r>
    <s v="First Class"/>
    <x v="1"/>
    <s v="United States"/>
    <s v="Tempe"/>
    <s v="Arizona"/>
    <n v="85281"/>
    <x v="1"/>
    <x v="2"/>
    <s v="Phones"/>
    <n v="230376"/>
    <n v="3"/>
    <n v="2"/>
    <n v="201579"/>
  </r>
  <r>
    <s v="First Class"/>
    <x v="1"/>
    <s v="United States"/>
    <s v="Tempe"/>
    <s v="Arizona"/>
    <n v="85281"/>
    <x v="1"/>
    <x v="2"/>
    <s v="Accessories"/>
    <n v="716"/>
    <n v="1"/>
    <n v="2"/>
    <n v="-895"/>
  </r>
  <r>
    <s v="Standard Class"/>
    <x v="0"/>
    <s v="United States"/>
    <s v="New York City"/>
    <s v="New York"/>
    <n v="10035"/>
    <x v="3"/>
    <x v="1"/>
    <s v="Storage"/>
    <n v="37534"/>
    <n v="1"/>
    <n v="0"/>
    <n v="18767"/>
  </r>
  <r>
    <s v="Second Class"/>
    <x v="0"/>
    <s v="United States"/>
    <s v="New York City"/>
    <s v="New York"/>
    <n v="10009"/>
    <x v="3"/>
    <x v="0"/>
    <s v="Furnishings"/>
    <n v="1149"/>
    <n v="5"/>
    <n v="0"/>
    <n v="39066"/>
  </r>
  <r>
    <s v="Standard Class"/>
    <x v="0"/>
    <s v="United States"/>
    <s v="Houston"/>
    <s v="Texas"/>
    <n v="77095"/>
    <x v="2"/>
    <x v="1"/>
    <s v="Binders"/>
    <n v="26046"/>
    <n v="3"/>
    <n v="8"/>
    <n v="-442782"/>
  </r>
  <r>
    <s v="Standard Class"/>
    <x v="0"/>
    <s v="United States"/>
    <s v="Houston"/>
    <s v="Texas"/>
    <n v="77095"/>
    <x v="2"/>
    <x v="1"/>
    <s v="Binders"/>
    <n v="2896"/>
    <n v="1"/>
    <n v="8"/>
    <n v="-47784"/>
  </r>
  <r>
    <s v="Standard Class"/>
    <x v="0"/>
    <s v="United States"/>
    <s v="Houston"/>
    <s v="Texas"/>
    <n v="77095"/>
    <x v="2"/>
    <x v="1"/>
    <s v="Storage"/>
    <n v="32544"/>
    <n v="2"/>
    <n v="2"/>
    <n v="-77292"/>
  </r>
  <r>
    <s v="First Class"/>
    <x v="0"/>
    <s v="United States"/>
    <s v="Riverside"/>
    <s v="California"/>
    <n v="92503"/>
    <x v="1"/>
    <x v="1"/>
    <s v="Binders"/>
    <n v="3984"/>
    <n v="1"/>
    <n v="2"/>
    <n v="13944"/>
  </r>
  <r>
    <s v="Same Day"/>
    <x v="0"/>
    <s v="United States"/>
    <s v="Fairfield"/>
    <s v="Connecticut"/>
    <n v="6824"/>
    <x v="3"/>
    <x v="0"/>
    <s v="Tables"/>
    <n v="181797"/>
    <n v="1"/>
    <n v="3"/>
    <n v="-155826"/>
  </r>
  <r>
    <s v="Same Day"/>
    <x v="0"/>
    <s v="United States"/>
    <s v="New York City"/>
    <s v="New York"/>
    <n v="10024"/>
    <x v="3"/>
    <x v="1"/>
    <s v="Storage"/>
    <n v="4494"/>
    <n v="3"/>
    <n v="0"/>
    <n v="125832"/>
  </r>
  <r>
    <s v="Same Day"/>
    <x v="0"/>
    <s v="United States"/>
    <s v="New York City"/>
    <s v="New York"/>
    <n v="10024"/>
    <x v="3"/>
    <x v="1"/>
    <s v="Binders"/>
    <n v="45576"/>
    <n v="3"/>
    <n v="2"/>
    <n v="159516"/>
  </r>
  <r>
    <s v="Standard Class"/>
    <x v="1"/>
    <s v="United States"/>
    <s v="Houston"/>
    <s v="Texas"/>
    <n v="77095"/>
    <x v="2"/>
    <x v="0"/>
    <s v="Chairs"/>
    <n v="31843"/>
    <n v="5"/>
    <n v="3"/>
    <n v="-77333"/>
  </r>
  <r>
    <s v="Standard Class"/>
    <x v="1"/>
    <s v="United States"/>
    <s v="Houston"/>
    <s v="Texas"/>
    <n v="77095"/>
    <x v="2"/>
    <x v="2"/>
    <s v="Phones"/>
    <n v="12292"/>
    <n v="7"/>
    <n v="2"/>
    <n v="46095"/>
  </r>
  <r>
    <s v="Standard Class"/>
    <x v="1"/>
    <s v="United States"/>
    <s v="Houston"/>
    <s v="Texas"/>
    <n v="77095"/>
    <x v="2"/>
    <x v="0"/>
    <s v="Furnishings"/>
    <n v="7068"/>
    <n v="3"/>
    <n v="6"/>
    <n v="-28272"/>
  </r>
  <r>
    <s v="First Class"/>
    <x v="1"/>
    <s v="United States"/>
    <s v="Arlington"/>
    <s v="Virginia"/>
    <n v="22204"/>
    <x v="0"/>
    <x v="1"/>
    <s v="Storage"/>
    <n v="5645"/>
    <n v="5"/>
    <n v="0"/>
    <n v="14677"/>
  </r>
  <r>
    <s v="Second Class"/>
    <x v="0"/>
    <s v="United States"/>
    <s v="Chicago"/>
    <s v="Illinois"/>
    <n v="60623"/>
    <x v="2"/>
    <x v="1"/>
    <s v="Binders"/>
    <n v="13468"/>
    <n v="13"/>
    <n v="8"/>
    <n v="-228956"/>
  </r>
  <r>
    <s v="Standard Class"/>
    <x v="0"/>
    <s v="United States"/>
    <s v="Grand Prairie"/>
    <s v="Texas"/>
    <n v="75051"/>
    <x v="2"/>
    <x v="2"/>
    <s v="Phones"/>
    <n v="2198"/>
    <n v="5"/>
    <n v="2"/>
    <n v="247275"/>
  </r>
  <r>
    <s v="Standard Class"/>
    <x v="0"/>
    <s v="United States"/>
    <s v="Grand Prairie"/>
    <s v="Texas"/>
    <n v="75051"/>
    <x v="2"/>
    <x v="0"/>
    <s v="Chairs"/>
    <n v="317058"/>
    <n v="3"/>
    <n v="3"/>
    <n v="-181176"/>
  </r>
  <r>
    <s v="Second Class"/>
    <x v="1"/>
    <s v="United States"/>
    <s v="Seattle"/>
    <s v="Washington"/>
    <n v="98103"/>
    <x v="1"/>
    <x v="2"/>
    <s v="Accessories"/>
    <n v="4908"/>
    <n v="3"/>
    <n v="0"/>
    <n v="4908"/>
  </r>
  <r>
    <s v="Second Class"/>
    <x v="1"/>
    <s v="United States"/>
    <s v="Seattle"/>
    <s v="Washington"/>
    <n v="98103"/>
    <x v="1"/>
    <x v="1"/>
    <s v="Storage"/>
    <n v="3249"/>
    <n v="5"/>
    <n v="0"/>
    <n v="38988"/>
  </r>
  <r>
    <s v="Second Class"/>
    <x v="1"/>
    <s v="United States"/>
    <s v="Seattle"/>
    <s v="Washington"/>
    <n v="98103"/>
    <x v="1"/>
    <x v="1"/>
    <s v="Art"/>
    <n v="1824"/>
    <n v="3"/>
    <n v="0"/>
    <n v="52896"/>
  </r>
  <r>
    <s v="Standard Class"/>
    <x v="2"/>
    <s v="United States"/>
    <s v="Seattle"/>
    <s v="Washington"/>
    <n v="98103"/>
    <x v="1"/>
    <x v="0"/>
    <s v="Chairs"/>
    <n v="113888"/>
    <n v="2"/>
    <n v="2"/>
    <n v="99652"/>
  </r>
  <r>
    <s v="Standard Class"/>
    <x v="2"/>
    <s v="United States"/>
    <s v="Seattle"/>
    <s v="Washington"/>
    <n v="98103"/>
    <x v="1"/>
    <x v="2"/>
    <s v="Phones"/>
    <n v="105584"/>
    <n v="2"/>
    <n v="2"/>
    <n v="79188"/>
  </r>
  <r>
    <s v="Standard Class"/>
    <x v="1"/>
    <s v="United States"/>
    <s v="Grand Rapids"/>
    <s v="Michigan"/>
    <n v="49505"/>
    <x v="2"/>
    <x v="1"/>
    <s v="Fasteners"/>
    <n v="2485"/>
    <n v="7"/>
    <n v="0"/>
    <n v="116795"/>
  </r>
  <r>
    <s v="First Class"/>
    <x v="0"/>
    <s v="United States"/>
    <s v="Philadelphia"/>
    <s v="Pennsylvania"/>
    <n v="19120"/>
    <x v="3"/>
    <x v="0"/>
    <s v="Furnishings"/>
    <n v="60312"/>
    <n v="3"/>
    <n v="2"/>
    <n v="52773"/>
  </r>
  <r>
    <s v="Second Class"/>
    <x v="2"/>
    <s v="United States"/>
    <s v="Chicago"/>
    <s v="Illinois"/>
    <n v="60610"/>
    <x v="2"/>
    <x v="1"/>
    <s v="Art"/>
    <n v="7056"/>
    <n v="3"/>
    <n v="2"/>
    <n v="2205"/>
  </r>
  <r>
    <s v="Second Class"/>
    <x v="2"/>
    <s v="United States"/>
    <s v="Chicago"/>
    <s v="Illinois"/>
    <n v="60610"/>
    <x v="2"/>
    <x v="2"/>
    <s v="Phones"/>
    <n v="27184"/>
    <n v="2"/>
    <n v="2"/>
    <n v="20388"/>
  </r>
  <r>
    <s v="Standard Class"/>
    <x v="0"/>
    <s v="United States"/>
    <s v="Seattle"/>
    <s v="Washington"/>
    <n v="98105"/>
    <x v="1"/>
    <x v="2"/>
    <s v="Phones"/>
    <n v="107984"/>
    <n v="1"/>
    <n v="2"/>
    <n v="94486"/>
  </r>
  <r>
    <s v="Standard Class"/>
    <x v="0"/>
    <s v="United States"/>
    <s v="Seattle"/>
    <s v="Washington"/>
    <n v="98105"/>
    <x v="1"/>
    <x v="1"/>
    <s v="Binders"/>
    <n v="19296"/>
    <n v="3"/>
    <n v="2"/>
    <n v="603"/>
  </r>
  <r>
    <s v="Standard Class"/>
    <x v="1"/>
    <s v="United States"/>
    <s v="Jacksonville"/>
    <s v="Florida"/>
    <n v="32216"/>
    <x v="0"/>
    <x v="1"/>
    <s v="Labels"/>
    <n v="4608"/>
    <n v="2"/>
    <n v="2"/>
    <n v="16704"/>
  </r>
  <r>
    <s v="Second Class"/>
    <x v="1"/>
    <s v="United States"/>
    <s v="Franklin"/>
    <s v="Tennessee"/>
    <n v="37064"/>
    <x v="0"/>
    <x v="0"/>
    <s v="Tables"/>
    <n v="79974"/>
    <n v="3"/>
    <n v="4"/>
    <n v="-293238"/>
  </r>
  <r>
    <s v="Second Class"/>
    <x v="1"/>
    <s v="United States"/>
    <s v="Franklin"/>
    <s v="Tennessee"/>
    <n v="37064"/>
    <x v="0"/>
    <x v="1"/>
    <s v="Binders"/>
    <n v="2946"/>
    <n v="2"/>
    <n v="7"/>
    <n v="-20622"/>
  </r>
  <r>
    <s v="Standard Class"/>
    <x v="2"/>
    <s v="United States"/>
    <s v="Highland Park"/>
    <s v="Illinois"/>
    <n v="60035"/>
    <x v="2"/>
    <x v="1"/>
    <s v="Binders"/>
    <n v="3136"/>
    <n v="2"/>
    <n v="8"/>
    <n v="-4704"/>
  </r>
  <r>
    <s v="First Class"/>
    <x v="1"/>
    <s v="United States"/>
    <s v="Pasadena"/>
    <s v="Texas"/>
    <n v="77506"/>
    <x v="2"/>
    <x v="1"/>
    <s v="Paper"/>
    <n v="20736"/>
    <n v="4"/>
    <n v="2"/>
    <n v="72576"/>
  </r>
  <r>
    <s v="First Class"/>
    <x v="1"/>
    <s v="United States"/>
    <s v="San Francisco"/>
    <s v="California"/>
    <n v="94109"/>
    <x v="1"/>
    <x v="2"/>
    <s v="Accessories"/>
    <n v="9998"/>
    <n v="2"/>
    <n v="0"/>
    <n v="79984"/>
  </r>
  <r>
    <s v="First Class"/>
    <x v="1"/>
    <s v="United States"/>
    <s v="San Francisco"/>
    <s v="California"/>
    <n v="94109"/>
    <x v="1"/>
    <x v="1"/>
    <s v="Paper"/>
    <n v="73395"/>
    <n v="7"/>
    <n v="0"/>
    <n v="352296"/>
  </r>
  <r>
    <s v="First Class"/>
    <x v="1"/>
    <s v="United States"/>
    <s v="San Francisco"/>
    <s v="California"/>
    <n v="94109"/>
    <x v="1"/>
    <x v="1"/>
    <s v="Appliances"/>
    <n v="24144"/>
    <n v="3"/>
    <n v="0"/>
    <n v="72432"/>
  </r>
  <r>
    <s v="Second Class"/>
    <x v="1"/>
    <s v="United States"/>
    <s v="Miami"/>
    <s v="Florida"/>
    <n v="33180"/>
    <x v="0"/>
    <x v="1"/>
    <s v="Labels"/>
    <n v="1008"/>
    <n v="4"/>
    <n v="2"/>
    <n v="3528"/>
  </r>
  <r>
    <s v="Standard Class"/>
    <x v="0"/>
    <s v="United States"/>
    <s v="Philadelphia"/>
    <s v="Pennsylvania"/>
    <n v="19120"/>
    <x v="3"/>
    <x v="1"/>
    <s v="Storage"/>
    <n v="281904"/>
    <n v="2"/>
    <n v="2"/>
    <n v="105714"/>
  </r>
  <r>
    <s v="Standard Class"/>
    <x v="0"/>
    <s v="United States"/>
    <s v="Philadelphia"/>
    <s v="Pennsylvania"/>
    <n v="19120"/>
    <x v="3"/>
    <x v="1"/>
    <s v="Envelopes"/>
    <n v="201432"/>
    <n v="3"/>
    <n v="2"/>
    <n v="679833"/>
  </r>
  <r>
    <s v="Standard Class"/>
    <x v="0"/>
    <s v="United States"/>
    <s v="Decatur"/>
    <s v="Alabama"/>
    <n v="35601"/>
    <x v="0"/>
    <x v="2"/>
    <s v="Phones"/>
    <n v="13598"/>
    <n v="2"/>
    <n v="0"/>
    <n v="33995"/>
  </r>
  <r>
    <s v="Standard Class"/>
    <x v="0"/>
    <s v="United States"/>
    <s v="Decatur"/>
    <s v="Alabama"/>
    <n v="35601"/>
    <x v="0"/>
    <x v="2"/>
    <s v="Phones"/>
    <n v="4495"/>
    <n v="1"/>
    <n v="0"/>
    <n v="12586"/>
  </r>
  <r>
    <s v="Standard Class"/>
    <x v="1"/>
    <s v="United States"/>
    <s v="Sioux Falls"/>
    <s v="South Dakota"/>
    <n v="57103"/>
    <x v="2"/>
    <x v="2"/>
    <s v="Accessories"/>
    <n v="297"/>
    <n v="3"/>
    <n v="0"/>
    <n v="13068"/>
  </r>
  <r>
    <s v="Standard Class"/>
    <x v="1"/>
    <s v="United States"/>
    <s v="Sioux Falls"/>
    <s v="South Dakota"/>
    <n v="57103"/>
    <x v="2"/>
    <x v="1"/>
    <s v="Fasteners"/>
    <n v="654"/>
    <n v="3"/>
    <n v="0"/>
    <n v="26814"/>
  </r>
  <r>
    <s v="Second Class"/>
    <x v="1"/>
    <s v="United States"/>
    <s v="Visalia"/>
    <s v="California"/>
    <n v="93277"/>
    <x v="1"/>
    <x v="2"/>
    <s v="Accessories"/>
    <n v="792"/>
    <n v="8"/>
    <n v="0"/>
    <n v="34848"/>
  </r>
  <r>
    <s v="Standard Class"/>
    <x v="0"/>
    <s v="United States"/>
    <s v="Los Angeles"/>
    <s v="California"/>
    <n v="90049"/>
    <x v="1"/>
    <x v="0"/>
    <s v="Chairs"/>
    <n v="20392"/>
    <n v="5"/>
    <n v="2"/>
    <n v="22941"/>
  </r>
  <r>
    <s v="Standard Class"/>
    <x v="2"/>
    <s v="United States"/>
    <s v="Los Angeles"/>
    <s v="California"/>
    <n v="90032"/>
    <x v="1"/>
    <x v="2"/>
    <s v="Copiers"/>
    <n v="3359952"/>
    <n v="6"/>
    <n v="2"/>
    <n v="1049985"/>
  </r>
  <r>
    <s v="Standard Class"/>
    <x v="1"/>
    <s v="United States"/>
    <s v="Overland Park"/>
    <s v="Kansas"/>
    <n v="66212"/>
    <x v="2"/>
    <x v="1"/>
    <s v="Fasteners"/>
    <n v="1824"/>
    <n v="3"/>
    <n v="0"/>
    <n v="912"/>
  </r>
  <r>
    <s v="Standard Class"/>
    <x v="1"/>
    <s v="United States"/>
    <s v="Overland Park"/>
    <s v="Kansas"/>
    <n v="66212"/>
    <x v="2"/>
    <x v="1"/>
    <s v="Art"/>
    <n v="2778"/>
    <n v="6"/>
    <n v="0"/>
    <n v="91674"/>
  </r>
  <r>
    <s v="Second Class"/>
    <x v="1"/>
    <s v="United States"/>
    <s v="Alexandria"/>
    <s v="Virginia"/>
    <n v="22304"/>
    <x v="0"/>
    <x v="1"/>
    <s v="Art"/>
    <n v="2296"/>
    <n v="7"/>
    <n v="0"/>
    <n v="75768"/>
  </r>
  <r>
    <s v="Second Class"/>
    <x v="1"/>
    <s v="United States"/>
    <s v="Alexandria"/>
    <s v="Virginia"/>
    <n v="22304"/>
    <x v="0"/>
    <x v="2"/>
    <s v="Phones"/>
    <n v="2899"/>
    <n v="1"/>
    <n v="0"/>
    <n v="84071"/>
  </r>
  <r>
    <s v="Second Class"/>
    <x v="1"/>
    <s v="United States"/>
    <s v="Alexandria"/>
    <s v="Virginia"/>
    <n v="22304"/>
    <x v="0"/>
    <x v="1"/>
    <s v="Paper"/>
    <n v="1296"/>
    <n v="2"/>
    <n v="0"/>
    <n v="63504"/>
  </r>
  <r>
    <s v="Second Class"/>
    <x v="1"/>
    <s v="United States"/>
    <s v="Alexandria"/>
    <s v="Virginia"/>
    <n v="22304"/>
    <x v="0"/>
    <x v="1"/>
    <s v="Art"/>
    <n v="2296"/>
    <n v="7"/>
    <n v="0"/>
    <n v="66584"/>
  </r>
  <r>
    <s v="Second Class"/>
    <x v="1"/>
    <s v="United States"/>
    <s v="Alexandria"/>
    <s v="Virginia"/>
    <n v="22304"/>
    <x v="0"/>
    <x v="1"/>
    <s v="Supplies"/>
    <n v="416405"/>
    <n v="5"/>
    <n v="0"/>
    <n v="83281"/>
  </r>
  <r>
    <s v="Standard Class"/>
    <x v="0"/>
    <s v="United States"/>
    <s v="Raleigh"/>
    <s v="North Carolina"/>
    <n v="27604"/>
    <x v="0"/>
    <x v="2"/>
    <s v="Accessories"/>
    <n v="47984"/>
    <n v="2"/>
    <n v="2"/>
    <n v="131956"/>
  </r>
  <r>
    <s v="Standard Class"/>
    <x v="0"/>
    <s v="United States"/>
    <s v="Raleigh"/>
    <s v="North Carolina"/>
    <n v="27604"/>
    <x v="0"/>
    <x v="1"/>
    <s v="Paper"/>
    <n v="4624"/>
    <n v="1"/>
    <n v="2"/>
    <n v="16762"/>
  </r>
  <r>
    <s v="Standard Class"/>
    <x v="1"/>
    <s v="United States"/>
    <s v="New York City"/>
    <s v="New York"/>
    <n v="10035"/>
    <x v="3"/>
    <x v="0"/>
    <s v="Furnishings"/>
    <n v="1524"/>
    <n v="3"/>
    <n v="0"/>
    <n v="51816"/>
  </r>
  <r>
    <s v="Standard Class"/>
    <x v="0"/>
    <s v="United States"/>
    <s v="Fairfield"/>
    <s v="Ohio"/>
    <n v="45014"/>
    <x v="3"/>
    <x v="1"/>
    <s v="Binders"/>
    <n v="63924"/>
    <n v="7"/>
    <n v="7"/>
    <n v="-468776"/>
  </r>
  <r>
    <s v="Standard Class"/>
    <x v="2"/>
    <s v="United States"/>
    <s v="Muskogee"/>
    <s v="Oklahoma"/>
    <n v="74403"/>
    <x v="2"/>
    <x v="1"/>
    <s v="Art"/>
    <n v="656"/>
    <n v="2"/>
    <n v="0"/>
    <n v="19024"/>
  </r>
  <r>
    <s v="Standard Class"/>
    <x v="2"/>
    <s v="United States"/>
    <s v="Muskogee"/>
    <s v="Oklahoma"/>
    <n v="74403"/>
    <x v="2"/>
    <x v="1"/>
    <s v="Appliances"/>
    <n v="1311"/>
    <n v="3"/>
    <n v="0"/>
    <n v="34086"/>
  </r>
  <r>
    <s v="First Class"/>
    <x v="0"/>
    <s v="United States"/>
    <s v="Temecula"/>
    <s v="California"/>
    <n v="92592"/>
    <x v="1"/>
    <x v="2"/>
    <s v="Phones"/>
    <n v="494376"/>
    <n v="3"/>
    <n v="2"/>
    <n v="494376"/>
  </r>
  <r>
    <s v="First Class"/>
    <x v="0"/>
    <s v="United States"/>
    <s v="Temecula"/>
    <s v="California"/>
    <n v="92592"/>
    <x v="1"/>
    <x v="1"/>
    <s v="Binders"/>
    <n v="292"/>
    <n v="5"/>
    <n v="2"/>
    <n v="9855"/>
  </r>
  <r>
    <s v="First Class"/>
    <x v="0"/>
    <s v="United States"/>
    <s v="Temecula"/>
    <s v="California"/>
    <n v="92592"/>
    <x v="1"/>
    <x v="2"/>
    <s v="Accessories"/>
    <n v="24885"/>
    <n v="5"/>
    <n v="0"/>
    <n v="273735"/>
  </r>
  <r>
    <s v="First Class"/>
    <x v="0"/>
    <s v="United States"/>
    <s v="Temecula"/>
    <s v="California"/>
    <n v="92592"/>
    <x v="1"/>
    <x v="2"/>
    <s v="Accessories"/>
    <n v="3624"/>
    <n v="1"/>
    <n v="0"/>
    <n v="152208"/>
  </r>
  <r>
    <s v="Standard Class"/>
    <x v="0"/>
    <s v="United States"/>
    <s v="Sterling Heights"/>
    <s v="Michigan"/>
    <n v="48310"/>
    <x v="2"/>
    <x v="1"/>
    <s v="Art"/>
    <n v="1168"/>
    <n v="2"/>
    <n v="0"/>
    <n v="3504"/>
  </r>
  <r>
    <s v="Standard Class"/>
    <x v="0"/>
    <s v="United States"/>
    <s v="San Diego"/>
    <s v="California"/>
    <n v="92024"/>
    <x v="1"/>
    <x v="1"/>
    <s v="Supplies"/>
    <n v="1191"/>
    <n v="3"/>
    <n v="0"/>
    <n v="1191"/>
  </r>
  <r>
    <s v="Standard Class"/>
    <x v="0"/>
    <s v="United States"/>
    <s v="San Diego"/>
    <s v="California"/>
    <n v="92024"/>
    <x v="1"/>
    <x v="0"/>
    <s v="Furnishings"/>
    <n v="348"/>
    <n v="2"/>
    <n v="0"/>
    <n v="11136"/>
  </r>
  <r>
    <s v="First Class"/>
    <x v="0"/>
    <s v="United States"/>
    <s v="Dallas"/>
    <s v="Texas"/>
    <n v="75081"/>
    <x v="2"/>
    <x v="1"/>
    <s v="Binders"/>
    <n v="3096"/>
    <n v="8"/>
    <n v="8"/>
    <n v="-52632"/>
  </r>
  <r>
    <s v="First Class"/>
    <x v="2"/>
    <s v="United States"/>
    <s v="New York City"/>
    <s v="New York"/>
    <n v="10035"/>
    <x v="3"/>
    <x v="2"/>
    <s v="Machines"/>
    <n v="170489"/>
    <n v="11"/>
    <n v="0"/>
    <n v="7672005"/>
  </r>
  <r>
    <s v="Standard Class"/>
    <x v="0"/>
    <s v="United States"/>
    <s v="Phoenix"/>
    <s v="Arizona"/>
    <n v="85023"/>
    <x v="1"/>
    <x v="1"/>
    <s v="Binders"/>
    <n v="19194"/>
    <n v="7"/>
    <n v="7"/>
    <n v="-12796"/>
  </r>
  <r>
    <s v="Standard Class"/>
    <x v="0"/>
    <s v="United States"/>
    <s v="Phoenix"/>
    <s v="Arizona"/>
    <n v="85023"/>
    <x v="1"/>
    <x v="1"/>
    <s v="Appliances"/>
    <n v="121792"/>
    <n v="4"/>
    <n v="2"/>
    <n v="137016"/>
  </r>
  <r>
    <s v="Same Day"/>
    <x v="1"/>
    <s v="United States"/>
    <s v="San Francisco"/>
    <s v="California"/>
    <n v="94122"/>
    <x v="1"/>
    <x v="2"/>
    <s v="Machines"/>
    <n v="1919976"/>
    <n v="3"/>
    <n v="2"/>
    <n v="2159973"/>
  </r>
  <r>
    <s v="Standard Class"/>
    <x v="0"/>
    <s v="United States"/>
    <s v="Philadelphia"/>
    <s v="Pennsylvania"/>
    <n v="19140"/>
    <x v="3"/>
    <x v="1"/>
    <s v="Binders"/>
    <n v="50997"/>
    <n v="1"/>
    <n v="7"/>
    <n v="-407976"/>
  </r>
  <r>
    <s v="Standard Class"/>
    <x v="0"/>
    <s v="United States"/>
    <s v="Philadelphia"/>
    <s v="Pennsylvania"/>
    <n v="19140"/>
    <x v="3"/>
    <x v="1"/>
    <s v="Storage"/>
    <n v="76792"/>
    <n v="1"/>
    <n v="2"/>
    <n v="-163183"/>
  </r>
  <r>
    <s v="Standard Class"/>
    <x v="0"/>
    <s v="United States"/>
    <s v="Philadelphia"/>
    <s v="Pennsylvania"/>
    <n v="19140"/>
    <x v="3"/>
    <x v="2"/>
    <s v="Phones"/>
    <n v="539964"/>
    <n v="6"/>
    <n v="4"/>
    <n v="-1079928"/>
  </r>
  <r>
    <s v="Standard Class"/>
    <x v="0"/>
    <s v="United States"/>
    <s v="Philadelphia"/>
    <s v="Pennsylvania"/>
    <n v="19140"/>
    <x v="3"/>
    <x v="0"/>
    <s v="Furnishings"/>
    <n v="60312"/>
    <n v="3"/>
    <n v="2"/>
    <n v="52773"/>
  </r>
  <r>
    <s v="Standard Class"/>
    <x v="0"/>
    <s v="United States"/>
    <s v="Philadelphia"/>
    <s v="Pennsylvania"/>
    <n v="19140"/>
    <x v="3"/>
    <x v="1"/>
    <s v="Binders"/>
    <n v="1944"/>
    <n v="3"/>
    <n v="7"/>
    <n v="-14256"/>
  </r>
  <r>
    <s v="Second Class"/>
    <x v="1"/>
    <s v="United States"/>
    <s v="Laredo"/>
    <s v="Texas"/>
    <n v="78041"/>
    <x v="2"/>
    <x v="1"/>
    <s v="Envelopes"/>
    <n v="12984"/>
    <n v="3"/>
    <n v="2"/>
    <n v="47067"/>
  </r>
  <r>
    <s v="Second Class"/>
    <x v="1"/>
    <s v="United States"/>
    <s v="Laredo"/>
    <s v="Texas"/>
    <n v="78041"/>
    <x v="2"/>
    <x v="2"/>
    <s v="Phones"/>
    <n v="217584"/>
    <n v="2"/>
    <n v="2"/>
    <n v="190386"/>
  </r>
  <r>
    <s v="Second Class"/>
    <x v="1"/>
    <s v="United States"/>
    <s v="Laredo"/>
    <s v="Texas"/>
    <n v="78041"/>
    <x v="2"/>
    <x v="2"/>
    <s v="Phones"/>
    <n v="328776"/>
    <n v="3"/>
    <n v="2"/>
    <n v="287679"/>
  </r>
  <r>
    <s v="Second Class"/>
    <x v="1"/>
    <s v="United States"/>
    <s v="Laredo"/>
    <s v="Texas"/>
    <n v="78041"/>
    <x v="2"/>
    <x v="1"/>
    <s v="Binders"/>
    <n v="2286"/>
    <n v="3"/>
    <n v="8"/>
    <n v="-36576"/>
  </r>
  <r>
    <s v="Second Class"/>
    <x v="1"/>
    <s v="United States"/>
    <s v="Laredo"/>
    <s v="Texas"/>
    <n v="78041"/>
    <x v="2"/>
    <x v="2"/>
    <s v="Accessories"/>
    <n v="47984"/>
    <n v="2"/>
    <n v="2"/>
    <n v="143952"/>
  </r>
  <r>
    <s v="Standard Class"/>
    <x v="1"/>
    <s v="United States"/>
    <s v="New York City"/>
    <s v="New York"/>
    <n v="10009"/>
    <x v="3"/>
    <x v="1"/>
    <s v="Binders"/>
    <n v="25344"/>
    <n v="6"/>
    <n v="2"/>
    <n v="88704"/>
  </r>
  <r>
    <s v="Standard Class"/>
    <x v="0"/>
    <s v="United States"/>
    <s v="New York City"/>
    <s v="New York"/>
    <n v="10035"/>
    <x v="3"/>
    <x v="1"/>
    <s v="Binders"/>
    <n v="2324"/>
    <n v="5"/>
    <n v="2"/>
    <n v="78435"/>
  </r>
  <r>
    <s v="Second Class"/>
    <x v="1"/>
    <s v="United States"/>
    <s v="Gulfport"/>
    <s v="Mississippi"/>
    <n v="39503"/>
    <x v="0"/>
    <x v="0"/>
    <s v="Furnishings"/>
    <n v="8645"/>
    <n v="7"/>
    <n v="0"/>
    <n v="38038"/>
  </r>
  <r>
    <s v="Standard Class"/>
    <x v="0"/>
    <s v="United States"/>
    <s v="San Diego"/>
    <s v="California"/>
    <n v="92037"/>
    <x v="1"/>
    <x v="0"/>
    <s v="Chairs"/>
    <n v="60392"/>
    <n v="5"/>
    <n v="2"/>
    <n v="45294"/>
  </r>
  <r>
    <s v="Standard Class"/>
    <x v="0"/>
    <s v="United States"/>
    <s v="San Diego"/>
    <s v="California"/>
    <n v="92037"/>
    <x v="1"/>
    <x v="1"/>
    <s v="Paper"/>
    <n v="8198"/>
    <n v="2"/>
    <n v="0"/>
    <n v="401702"/>
  </r>
  <r>
    <s v="Standard Class"/>
    <x v="0"/>
    <s v="United States"/>
    <s v="Oceanside"/>
    <s v="New York"/>
    <n v="11572"/>
    <x v="3"/>
    <x v="0"/>
    <s v="Chairs"/>
    <n v="271764"/>
    <n v="2"/>
    <n v="1"/>
    <n v="483136"/>
  </r>
  <r>
    <s v="Standard Class"/>
    <x v="0"/>
    <s v="United States"/>
    <s v="Oceanside"/>
    <s v="New York"/>
    <n v="11572"/>
    <x v="3"/>
    <x v="1"/>
    <s v="Binders"/>
    <n v="14376"/>
    <n v="3"/>
    <n v="2"/>
    <n v="48519"/>
  </r>
  <r>
    <s v="Second Class"/>
    <x v="1"/>
    <s v="United States"/>
    <s v="Round Rock"/>
    <s v="Texas"/>
    <n v="78664"/>
    <x v="2"/>
    <x v="0"/>
    <s v="Furnishings"/>
    <n v="34196"/>
    <n v="5"/>
    <n v="6"/>
    <n v="-42745"/>
  </r>
  <r>
    <s v="Standard Class"/>
    <x v="0"/>
    <s v="United States"/>
    <s v="Redlands"/>
    <s v="California"/>
    <n v="92374"/>
    <x v="1"/>
    <x v="1"/>
    <s v="Art"/>
    <n v="18135"/>
    <n v="9"/>
    <n v="0"/>
    <n v="489645"/>
  </r>
  <r>
    <s v="Standard Class"/>
    <x v="0"/>
    <s v="United States"/>
    <s v="Redlands"/>
    <s v="California"/>
    <n v="92374"/>
    <x v="1"/>
    <x v="1"/>
    <s v="Labels"/>
    <n v="864"/>
    <n v="3"/>
    <n v="0"/>
    <n v="42336"/>
  </r>
  <r>
    <s v="Standard Class"/>
    <x v="0"/>
    <s v="United States"/>
    <s v="Columbia"/>
    <s v="Tennessee"/>
    <n v="38401"/>
    <x v="0"/>
    <x v="1"/>
    <s v="Appliances"/>
    <n v="43512"/>
    <n v="7"/>
    <n v="2"/>
    <n v="38073"/>
  </r>
  <r>
    <s v="Standard Class"/>
    <x v="0"/>
    <s v="United States"/>
    <s v="Columbia"/>
    <s v="Tennessee"/>
    <n v="38401"/>
    <x v="0"/>
    <x v="0"/>
    <s v="Chairs"/>
    <n v="66288"/>
    <n v="3"/>
    <n v="2"/>
    <n v="74574"/>
  </r>
  <r>
    <s v="Standard Class"/>
    <x v="0"/>
    <s v="United States"/>
    <s v="Columbia"/>
    <s v="Tennessee"/>
    <n v="38401"/>
    <x v="0"/>
    <x v="1"/>
    <s v="Paper"/>
    <n v="2592"/>
    <n v="5"/>
    <n v="2"/>
    <n v="9072"/>
  </r>
  <r>
    <s v="Standard Class"/>
    <x v="2"/>
    <s v="United States"/>
    <s v="New York City"/>
    <s v="New York"/>
    <n v="10009"/>
    <x v="3"/>
    <x v="1"/>
    <s v="Appliances"/>
    <n v="6894"/>
    <n v="3"/>
    <n v="0"/>
    <n v="20682"/>
  </r>
  <r>
    <s v="Standard Class"/>
    <x v="2"/>
    <s v="United States"/>
    <s v="New York City"/>
    <s v="New York"/>
    <n v="10009"/>
    <x v="3"/>
    <x v="0"/>
    <s v="Furnishings"/>
    <n v="12882"/>
    <n v="3"/>
    <n v="0"/>
    <n v="502398"/>
  </r>
  <r>
    <s v="Standard Class"/>
    <x v="0"/>
    <s v="United States"/>
    <s v="Houston"/>
    <s v="Texas"/>
    <n v="77095"/>
    <x v="2"/>
    <x v="1"/>
    <s v="Binders"/>
    <n v="89699"/>
    <n v="5"/>
    <n v="8"/>
    <n v="-14800335"/>
  </r>
  <r>
    <s v="Standard Class"/>
    <x v="0"/>
    <s v="United States"/>
    <s v="Houston"/>
    <s v="Texas"/>
    <n v="77095"/>
    <x v="2"/>
    <x v="1"/>
    <s v="Binders"/>
    <n v="1234"/>
    <n v="1"/>
    <n v="8"/>
    <n v="-19744"/>
  </r>
  <r>
    <s v="Standard Class"/>
    <x v="0"/>
    <s v="United States"/>
    <s v="Houston"/>
    <s v="Texas"/>
    <n v="77095"/>
    <x v="2"/>
    <x v="1"/>
    <s v="Art"/>
    <n v="6756"/>
    <n v="3"/>
    <n v="2"/>
    <n v="6756"/>
  </r>
  <r>
    <s v="Standard Class"/>
    <x v="0"/>
    <s v="United States"/>
    <s v="Houston"/>
    <s v="Texas"/>
    <n v="77095"/>
    <x v="2"/>
    <x v="1"/>
    <s v="Paper"/>
    <n v="2172"/>
    <n v="5"/>
    <n v="2"/>
    <n v="78735"/>
  </r>
  <r>
    <s v="Standard Class"/>
    <x v="0"/>
    <s v="United States"/>
    <s v="Houston"/>
    <s v="Texas"/>
    <n v="77095"/>
    <x v="2"/>
    <x v="1"/>
    <s v="Paper"/>
    <n v="262336"/>
    <n v="8"/>
    <n v="2"/>
    <n v="950968"/>
  </r>
  <r>
    <s v="Standard Class"/>
    <x v="0"/>
    <s v="United States"/>
    <s v="Houston"/>
    <s v="Texas"/>
    <n v="77095"/>
    <x v="2"/>
    <x v="2"/>
    <s v="Phones"/>
    <n v="14848"/>
    <n v="2"/>
    <n v="2"/>
    <n v="16704"/>
  </r>
  <r>
    <s v="Standard Class"/>
    <x v="0"/>
    <s v="United States"/>
    <s v="Houston"/>
    <s v="Texas"/>
    <n v="77095"/>
    <x v="2"/>
    <x v="2"/>
    <s v="Phones"/>
    <n v="241176"/>
    <n v="3"/>
    <n v="2"/>
    <n v="150735"/>
  </r>
  <r>
    <s v="Standard Class"/>
    <x v="2"/>
    <s v="United States"/>
    <s v="Chicago"/>
    <s v="Illinois"/>
    <n v="60653"/>
    <x v="2"/>
    <x v="2"/>
    <s v="Accessories"/>
    <n v="227976"/>
    <n v="3"/>
    <n v="2"/>
    <n v="28497"/>
  </r>
  <r>
    <s v="Standard Class"/>
    <x v="2"/>
    <s v="United States"/>
    <s v="Chicago"/>
    <s v="Illinois"/>
    <n v="60653"/>
    <x v="2"/>
    <x v="2"/>
    <s v="Phones"/>
    <n v="5268"/>
    <n v="3"/>
    <n v="2"/>
    <n v="19755"/>
  </r>
  <r>
    <s v="Standard Class"/>
    <x v="2"/>
    <s v="United States"/>
    <s v="Chicago"/>
    <s v="Illinois"/>
    <n v="60653"/>
    <x v="2"/>
    <x v="0"/>
    <s v="Furnishings"/>
    <n v="2032"/>
    <n v="1"/>
    <n v="6"/>
    <n v="-13208"/>
  </r>
  <r>
    <s v="First Class"/>
    <x v="0"/>
    <s v="United States"/>
    <s v="Oakland"/>
    <s v="California"/>
    <n v="94601"/>
    <x v="1"/>
    <x v="1"/>
    <s v="Art"/>
    <n v="1712"/>
    <n v="4"/>
    <n v="0"/>
    <n v="49648"/>
  </r>
  <r>
    <s v="First Class"/>
    <x v="0"/>
    <s v="United States"/>
    <s v="Oakland"/>
    <s v="California"/>
    <n v="94601"/>
    <x v="1"/>
    <x v="2"/>
    <s v="Phones"/>
    <n v="431968"/>
    <n v="4"/>
    <n v="2"/>
    <n v="377972"/>
  </r>
  <r>
    <s v="First Class"/>
    <x v="0"/>
    <s v="United States"/>
    <s v="Oakland"/>
    <s v="California"/>
    <n v="94601"/>
    <x v="1"/>
    <x v="0"/>
    <s v="Furnishings"/>
    <n v="12992"/>
    <n v="4"/>
    <n v="0"/>
    <n v="103936"/>
  </r>
  <r>
    <s v="First Class"/>
    <x v="0"/>
    <s v="United States"/>
    <s v="Oakland"/>
    <s v="California"/>
    <n v="94601"/>
    <x v="1"/>
    <x v="0"/>
    <s v="Tables"/>
    <n v="568728"/>
    <n v="3"/>
    <n v="2"/>
    <n v="284364"/>
  </r>
  <r>
    <s v="First Class"/>
    <x v="0"/>
    <s v="United States"/>
    <s v="Oakland"/>
    <s v="California"/>
    <n v="94601"/>
    <x v="1"/>
    <x v="1"/>
    <s v="Binders"/>
    <n v="117144"/>
    <n v="9"/>
    <n v="2"/>
    <n v="424647"/>
  </r>
  <r>
    <s v="First Class"/>
    <x v="0"/>
    <s v="United States"/>
    <s v="Oakland"/>
    <s v="California"/>
    <n v="94601"/>
    <x v="1"/>
    <x v="1"/>
    <s v="Appliances"/>
    <n v="20352"/>
    <n v="3"/>
    <n v="0"/>
    <n v="549504"/>
  </r>
  <r>
    <s v="First Class"/>
    <x v="0"/>
    <s v="United States"/>
    <s v="Oakland"/>
    <s v="California"/>
    <n v="94601"/>
    <x v="1"/>
    <x v="1"/>
    <s v="Labels"/>
    <n v="5175"/>
    <n v="5"/>
    <n v="0"/>
    <n v="2484"/>
  </r>
  <r>
    <s v="Second Class"/>
    <x v="0"/>
    <s v="United States"/>
    <s v="Quincy"/>
    <s v="Massachusetts"/>
    <n v="2169"/>
    <x v="3"/>
    <x v="1"/>
    <s v="Paper"/>
    <n v="12297"/>
    <n v="3"/>
    <n v="0"/>
    <n v="602553"/>
  </r>
  <r>
    <s v="Second Class"/>
    <x v="0"/>
    <s v="United States"/>
    <s v="Quincy"/>
    <s v="Massachusetts"/>
    <n v="2169"/>
    <x v="3"/>
    <x v="0"/>
    <s v="Tables"/>
    <n v="244615"/>
    <n v="1"/>
    <n v="3"/>
    <n v="20967"/>
  </r>
  <r>
    <s v="Second Class"/>
    <x v="0"/>
    <s v="United States"/>
    <s v="Quincy"/>
    <s v="Massachusetts"/>
    <n v="2169"/>
    <x v="3"/>
    <x v="2"/>
    <s v="Phones"/>
    <n v="5997"/>
    <n v="3"/>
    <n v="0"/>
    <n v="287856"/>
  </r>
  <r>
    <s v="Second Class"/>
    <x v="0"/>
    <s v="United States"/>
    <s v="Quincy"/>
    <s v="Massachusetts"/>
    <n v="2169"/>
    <x v="3"/>
    <x v="1"/>
    <s v="Paper"/>
    <n v="8154"/>
    <n v="9"/>
    <n v="0"/>
    <n v="36693"/>
  </r>
  <r>
    <s v="Second Class"/>
    <x v="0"/>
    <s v="United States"/>
    <s v="Quincy"/>
    <s v="Massachusetts"/>
    <n v="2169"/>
    <x v="3"/>
    <x v="1"/>
    <s v="Fasteners"/>
    <n v="1168"/>
    <n v="4"/>
    <n v="0"/>
    <n v="5256"/>
  </r>
  <r>
    <s v="Second Class"/>
    <x v="0"/>
    <s v="United States"/>
    <s v="Quincy"/>
    <s v="Massachusetts"/>
    <n v="2169"/>
    <x v="3"/>
    <x v="1"/>
    <s v="Binders"/>
    <n v="29"/>
    <n v="5"/>
    <n v="0"/>
    <n v="1392"/>
  </r>
  <r>
    <s v="Standard Class"/>
    <x v="1"/>
    <s v="United States"/>
    <s v="Yucaipa"/>
    <s v="California"/>
    <n v="92399"/>
    <x v="1"/>
    <x v="1"/>
    <s v="Art"/>
    <n v="508"/>
    <n v="5"/>
    <n v="0"/>
    <n v="13208"/>
  </r>
  <r>
    <s v="First Class"/>
    <x v="1"/>
    <s v="United States"/>
    <s v="Chicago"/>
    <s v="Illinois"/>
    <n v="60623"/>
    <x v="2"/>
    <x v="1"/>
    <s v="Binders"/>
    <n v="1603"/>
    <n v="5"/>
    <n v="8"/>
    <n v="-25648"/>
  </r>
  <r>
    <s v="Standard Class"/>
    <x v="0"/>
    <s v="United States"/>
    <s v="Seattle"/>
    <s v="Washington"/>
    <n v="98105"/>
    <x v="1"/>
    <x v="1"/>
    <s v="Binders"/>
    <n v="15712"/>
    <n v="4"/>
    <n v="2"/>
    <n v="56956"/>
  </r>
  <r>
    <s v="Standard Class"/>
    <x v="0"/>
    <s v="United States"/>
    <s v="New York City"/>
    <s v="New York"/>
    <n v="10024"/>
    <x v="3"/>
    <x v="2"/>
    <s v="Accessories"/>
    <n v="8997"/>
    <n v="3"/>
    <n v="0"/>
    <n v="188937"/>
  </r>
  <r>
    <s v="Standard Class"/>
    <x v="1"/>
    <s v="United States"/>
    <s v="San Diego"/>
    <s v="California"/>
    <n v="92037"/>
    <x v="1"/>
    <x v="0"/>
    <s v="Bookcases"/>
    <n v="435999"/>
    <n v="3"/>
    <n v="15"/>
    <n v="205176"/>
  </r>
  <r>
    <s v="Standard Class"/>
    <x v="1"/>
    <s v="United States"/>
    <s v="San Diego"/>
    <s v="California"/>
    <n v="92037"/>
    <x v="1"/>
    <x v="2"/>
    <s v="Phones"/>
    <n v="83984"/>
    <n v="2"/>
    <n v="2"/>
    <n v="31494"/>
  </r>
  <r>
    <s v="Standard Class"/>
    <x v="1"/>
    <s v="United States"/>
    <s v="Bristol"/>
    <s v="Connecticut"/>
    <n v="6010"/>
    <x v="3"/>
    <x v="2"/>
    <s v="Phones"/>
    <n v="35998"/>
    <n v="2"/>
    <n v="0"/>
    <n v="935948"/>
  </r>
  <r>
    <s v="Standard Class"/>
    <x v="1"/>
    <s v="United States"/>
    <s v="Bristol"/>
    <s v="Connecticut"/>
    <n v="6010"/>
    <x v="3"/>
    <x v="0"/>
    <s v="Tables"/>
    <n v="7056"/>
    <n v="1"/>
    <n v="3"/>
    <n v="-4032"/>
  </r>
  <r>
    <s v="Standard Class"/>
    <x v="1"/>
    <s v="United States"/>
    <s v="Bristol"/>
    <s v="Connecticut"/>
    <n v="6010"/>
    <x v="3"/>
    <x v="1"/>
    <s v="Binders"/>
    <n v="2088"/>
    <n v="2"/>
    <n v="0"/>
    <n v="96048"/>
  </r>
  <r>
    <s v="Standard Class"/>
    <x v="1"/>
    <s v="United States"/>
    <s v="Bristol"/>
    <s v="Connecticut"/>
    <n v="6010"/>
    <x v="3"/>
    <x v="1"/>
    <s v="Binders"/>
    <n v="381"/>
    <n v="1"/>
    <n v="0"/>
    <n v="18288"/>
  </r>
  <r>
    <s v="Standard Class"/>
    <x v="2"/>
    <s v="United States"/>
    <s v="Chicago"/>
    <s v="Illinois"/>
    <n v="60610"/>
    <x v="2"/>
    <x v="1"/>
    <s v="Paper"/>
    <n v="73008"/>
    <n v="9"/>
    <n v="2"/>
    <n v="264654"/>
  </r>
  <r>
    <s v="Standard Class"/>
    <x v="0"/>
    <s v="United States"/>
    <s v="Chicago"/>
    <s v="Illinois"/>
    <n v="60610"/>
    <x v="2"/>
    <x v="1"/>
    <s v="Binders"/>
    <n v="3208"/>
    <n v="2"/>
    <n v="8"/>
    <n v="-52932"/>
  </r>
  <r>
    <s v="Standard Class"/>
    <x v="0"/>
    <s v="United States"/>
    <s v="Chicago"/>
    <s v="Illinois"/>
    <n v="60610"/>
    <x v="2"/>
    <x v="2"/>
    <s v="Accessories"/>
    <n v="26176"/>
    <n v="2"/>
    <n v="2"/>
    <n v="-3272"/>
  </r>
  <r>
    <s v="Second Class"/>
    <x v="2"/>
    <s v="United States"/>
    <s v="New York City"/>
    <s v="New York"/>
    <n v="10024"/>
    <x v="3"/>
    <x v="1"/>
    <s v="Paper"/>
    <n v="3044"/>
    <n v="4"/>
    <n v="0"/>
    <n v="143068"/>
  </r>
  <r>
    <s v="Second Class"/>
    <x v="2"/>
    <s v="United States"/>
    <s v="New York City"/>
    <s v="New York"/>
    <n v="10024"/>
    <x v="3"/>
    <x v="0"/>
    <s v="Furnishings"/>
    <n v="3528"/>
    <n v="3"/>
    <n v="0"/>
    <n v="119952"/>
  </r>
  <r>
    <s v="Standard Class"/>
    <x v="2"/>
    <s v="United States"/>
    <s v="Revere"/>
    <s v="Massachusetts"/>
    <n v="2151"/>
    <x v="3"/>
    <x v="1"/>
    <s v="Paper"/>
    <n v="1944"/>
    <n v="3"/>
    <n v="0"/>
    <n v="93312"/>
  </r>
  <r>
    <s v="Standard Class"/>
    <x v="2"/>
    <s v="United States"/>
    <s v="Revere"/>
    <s v="Massachusetts"/>
    <n v="2151"/>
    <x v="3"/>
    <x v="1"/>
    <s v="Binders"/>
    <n v="3788"/>
    <n v="2"/>
    <n v="0"/>
    <n v="1894"/>
  </r>
  <r>
    <s v="Second Class"/>
    <x v="1"/>
    <s v="United States"/>
    <s v="Houston"/>
    <s v="Texas"/>
    <n v="77036"/>
    <x v="2"/>
    <x v="0"/>
    <s v="Furnishings"/>
    <n v="9552"/>
    <n v="3"/>
    <n v="6"/>
    <n v="-38208"/>
  </r>
  <r>
    <s v="First Class"/>
    <x v="0"/>
    <s v="United States"/>
    <s v="Mission Viejo"/>
    <s v="California"/>
    <n v="92691"/>
    <x v="1"/>
    <x v="0"/>
    <s v="Bookcases"/>
    <n v="290666"/>
    <n v="2"/>
    <n v="15"/>
    <n v="34196"/>
  </r>
  <r>
    <s v="Standard Class"/>
    <x v="1"/>
    <s v="United States"/>
    <s v="Dallas"/>
    <s v="Texas"/>
    <n v="75217"/>
    <x v="2"/>
    <x v="1"/>
    <s v="Paper"/>
    <n v="10368"/>
    <n v="2"/>
    <n v="2"/>
    <n v="36288"/>
  </r>
  <r>
    <s v="Standard Class"/>
    <x v="1"/>
    <s v="United States"/>
    <s v="Dallas"/>
    <s v="Texas"/>
    <n v="75217"/>
    <x v="2"/>
    <x v="1"/>
    <s v="Paper"/>
    <n v="14352"/>
    <n v="3"/>
    <n v="2"/>
    <n v="4485"/>
  </r>
  <r>
    <s v="Standard Class"/>
    <x v="0"/>
    <s v="United States"/>
    <s v="Las Vegas"/>
    <s v="Nevada"/>
    <n v="89115"/>
    <x v="1"/>
    <x v="0"/>
    <s v="Bookcases"/>
    <n v="14196"/>
    <n v="2"/>
    <n v="0"/>
    <n v="411684"/>
  </r>
  <r>
    <s v="Standard Class"/>
    <x v="0"/>
    <s v="United States"/>
    <s v="Las Vegas"/>
    <s v="Nevada"/>
    <n v="89115"/>
    <x v="1"/>
    <x v="1"/>
    <s v="Binders"/>
    <n v="66048"/>
    <n v="4"/>
    <n v="2"/>
    <n v="231168"/>
  </r>
  <r>
    <s v="Same Day"/>
    <x v="0"/>
    <s v="United States"/>
    <s v="Norman"/>
    <s v="Oklahoma"/>
    <n v="73071"/>
    <x v="2"/>
    <x v="2"/>
    <s v="Accessories"/>
    <n v="128745"/>
    <n v="5"/>
    <n v="0"/>
    <n v="2446155"/>
  </r>
  <r>
    <s v="Standard Class"/>
    <x v="0"/>
    <s v="United States"/>
    <s v="San Francisco"/>
    <s v="California"/>
    <n v="94122"/>
    <x v="1"/>
    <x v="1"/>
    <s v="Binders"/>
    <n v="25824"/>
    <n v="6"/>
    <n v="2"/>
    <n v="90384"/>
  </r>
  <r>
    <s v="Standard Class"/>
    <x v="0"/>
    <s v="United States"/>
    <s v="San Francisco"/>
    <s v="California"/>
    <n v="94122"/>
    <x v="1"/>
    <x v="1"/>
    <s v="Appliances"/>
    <n v="16096"/>
    <n v="2"/>
    <n v="0"/>
    <n v="48288"/>
  </r>
  <r>
    <s v="Standard Class"/>
    <x v="0"/>
    <s v="United States"/>
    <s v="Hempstead"/>
    <s v="New York"/>
    <n v="11550"/>
    <x v="3"/>
    <x v="0"/>
    <s v="Furnishings"/>
    <n v="2844"/>
    <n v="3"/>
    <n v="0"/>
    <n v="11376"/>
  </r>
  <r>
    <s v="Standard Class"/>
    <x v="0"/>
    <s v="United States"/>
    <s v="Hempstead"/>
    <s v="New York"/>
    <n v="11550"/>
    <x v="3"/>
    <x v="0"/>
    <s v="Chairs"/>
    <n v="36441"/>
    <n v="5"/>
    <n v="1"/>
    <n v="8098"/>
  </r>
  <r>
    <s v="Standard Class"/>
    <x v="0"/>
    <s v="United States"/>
    <s v="Hempstead"/>
    <s v="New York"/>
    <n v="11550"/>
    <x v="3"/>
    <x v="2"/>
    <s v="Phones"/>
    <n v="3996"/>
    <n v="4"/>
    <n v="0"/>
    <n v="103896"/>
  </r>
  <r>
    <s v="Standard Class"/>
    <x v="0"/>
    <s v="United States"/>
    <s v="Hempstead"/>
    <s v="New York"/>
    <n v="11550"/>
    <x v="3"/>
    <x v="0"/>
    <s v="Chairs"/>
    <n v="361764"/>
    <n v="2"/>
    <n v="1"/>
    <n v="683332"/>
  </r>
  <r>
    <s v="First Class"/>
    <x v="1"/>
    <s v="United States"/>
    <s v="Conroe"/>
    <s v="Texas"/>
    <n v="77301"/>
    <x v="2"/>
    <x v="1"/>
    <s v="Storage"/>
    <n v="111672"/>
    <n v="9"/>
    <n v="2"/>
    <n v="69795"/>
  </r>
  <r>
    <s v="Standard Class"/>
    <x v="2"/>
    <s v="United States"/>
    <s v="Houston"/>
    <s v="Texas"/>
    <n v="77095"/>
    <x v="2"/>
    <x v="1"/>
    <s v="Binders"/>
    <n v="13776"/>
    <n v="6"/>
    <n v="8"/>
    <n v="-220416"/>
  </r>
  <r>
    <s v="Standard Class"/>
    <x v="2"/>
    <s v="United States"/>
    <s v="Houston"/>
    <s v="Texas"/>
    <n v="77095"/>
    <x v="2"/>
    <x v="1"/>
    <s v="Paper"/>
    <n v="10272"/>
    <n v="3"/>
    <n v="2"/>
    <n v="321"/>
  </r>
  <r>
    <s v="First Class"/>
    <x v="0"/>
    <s v="United States"/>
    <s v="Philadelphia"/>
    <s v="Pennsylvania"/>
    <n v="19120"/>
    <x v="3"/>
    <x v="0"/>
    <s v="Furnishings"/>
    <n v="24048"/>
    <n v="9"/>
    <n v="2"/>
    <n v="72144"/>
  </r>
  <r>
    <s v="First Class"/>
    <x v="1"/>
    <s v="United States"/>
    <s v="Tampa"/>
    <s v="Florida"/>
    <n v="33614"/>
    <x v="0"/>
    <x v="1"/>
    <s v="Envelopes"/>
    <n v="2896"/>
    <n v="1"/>
    <n v="2"/>
    <n v="9774"/>
  </r>
  <r>
    <s v="Second Class"/>
    <x v="0"/>
    <s v="United States"/>
    <s v="New York City"/>
    <s v="New York"/>
    <n v="10035"/>
    <x v="3"/>
    <x v="1"/>
    <s v="Envelopes"/>
    <n v="1794"/>
    <n v="3"/>
    <n v="0"/>
    <n v="87906"/>
  </r>
  <r>
    <s v="Second Class"/>
    <x v="0"/>
    <s v="United States"/>
    <s v="New York City"/>
    <s v="New York"/>
    <n v="10035"/>
    <x v="3"/>
    <x v="0"/>
    <s v="Chairs"/>
    <n v="384174"/>
    <n v="7"/>
    <n v="1"/>
    <n v="298802"/>
  </r>
  <r>
    <s v="Second Class"/>
    <x v="0"/>
    <s v="United States"/>
    <s v="New York City"/>
    <s v="New York"/>
    <n v="10035"/>
    <x v="3"/>
    <x v="2"/>
    <s v="Phones"/>
    <n v="179975"/>
    <n v="5"/>
    <n v="0"/>
    <n v="539925"/>
  </r>
  <r>
    <s v="Standard Class"/>
    <x v="2"/>
    <s v="United States"/>
    <s v="Charlotte"/>
    <s v="North Carolina"/>
    <n v="28205"/>
    <x v="0"/>
    <x v="1"/>
    <s v="Storage"/>
    <n v="580672"/>
    <n v="4"/>
    <n v="2"/>
    <n v="653256"/>
  </r>
  <r>
    <s v="Standard Class"/>
    <x v="2"/>
    <s v="United States"/>
    <s v="Charlotte"/>
    <s v="North Carolina"/>
    <n v="28205"/>
    <x v="0"/>
    <x v="1"/>
    <s v="Fasteners"/>
    <n v="18936"/>
    <n v="3"/>
    <n v="2"/>
    <n v="59175"/>
  </r>
  <r>
    <s v="Standard Class"/>
    <x v="2"/>
    <s v="United States"/>
    <s v="Charlotte"/>
    <s v="North Carolina"/>
    <n v="28205"/>
    <x v="0"/>
    <x v="2"/>
    <s v="Phones"/>
    <n v="222384"/>
    <n v="2"/>
    <n v="2"/>
    <n v="166788"/>
  </r>
  <r>
    <s v="Standard Class"/>
    <x v="2"/>
    <s v="United States"/>
    <s v="Charlotte"/>
    <s v="North Carolina"/>
    <n v="28205"/>
    <x v="0"/>
    <x v="1"/>
    <s v="Binders"/>
    <n v="50454"/>
    <n v="6"/>
    <n v="7"/>
    <n v="-33636"/>
  </r>
  <r>
    <s v="Standard Class"/>
    <x v="2"/>
    <s v="United States"/>
    <s v="Charlotte"/>
    <s v="North Carolina"/>
    <n v="28205"/>
    <x v="0"/>
    <x v="0"/>
    <s v="Tables"/>
    <n v="154764"/>
    <n v="3"/>
    <n v="4"/>
    <n v="-361116"/>
  </r>
  <r>
    <s v="Second Class"/>
    <x v="0"/>
    <s v="United States"/>
    <s v="Dallas"/>
    <s v="Texas"/>
    <n v="75081"/>
    <x v="2"/>
    <x v="1"/>
    <s v="Paper"/>
    <n v="6848"/>
    <n v="2"/>
    <n v="2"/>
    <n v="214"/>
  </r>
  <r>
    <s v="Standard Class"/>
    <x v="2"/>
    <s v="United States"/>
    <s v="Seattle"/>
    <s v="Washington"/>
    <n v="98103"/>
    <x v="1"/>
    <x v="2"/>
    <s v="Phones"/>
    <n v="1091168"/>
    <n v="4"/>
    <n v="2"/>
    <n v="68198"/>
  </r>
  <r>
    <s v="Standard Class"/>
    <x v="2"/>
    <s v="United States"/>
    <s v="Seattle"/>
    <s v="Washington"/>
    <n v="98103"/>
    <x v="1"/>
    <x v="2"/>
    <s v="Phones"/>
    <n v="219168"/>
    <n v="2"/>
    <n v="2"/>
    <n v="-438336"/>
  </r>
  <r>
    <s v="First Class"/>
    <x v="0"/>
    <s v="United States"/>
    <s v="Pasadena"/>
    <s v="Texas"/>
    <n v="77506"/>
    <x v="2"/>
    <x v="1"/>
    <s v="Binders"/>
    <n v="6928"/>
    <n v="1"/>
    <n v="8"/>
    <n v="-110848"/>
  </r>
  <r>
    <s v="Same Day"/>
    <x v="0"/>
    <s v="United States"/>
    <s v="Philadelphia"/>
    <s v="Pennsylvania"/>
    <n v="19143"/>
    <x v="3"/>
    <x v="1"/>
    <s v="Paper"/>
    <n v="40032"/>
    <n v="6"/>
    <n v="2"/>
    <n v="15012"/>
  </r>
  <r>
    <s v="Standard Class"/>
    <x v="2"/>
    <s v="United States"/>
    <s v="Indianapolis"/>
    <s v="Indiana"/>
    <n v="46203"/>
    <x v="2"/>
    <x v="1"/>
    <s v="Storage"/>
    <n v="44392"/>
    <n v="4"/>
    <n v="0"/>
    <n v="133176"/>
  </r>
  <r>
    <s v="Standard Class"/>
    <x v="2"/>
    <s v="United States"/>
    <s v="Indianapolis"/>
    <s v="Indiana"/>
    <n v="46203"/>
    <x v="2"/>
    <x v="1"/>
    <s v="Binders"/>
    <n v="16999"/>
    <n v="1"/>
    <n v="0"/>
    <n v="781954"/>
  </r>
  <r>
    <s v="Standard Class"/>
    <x v="2"/>
    <s v="United States"/>
    <s v="Indianapolis"/>
    <s v="Indiana"/>
    <n v="46203"/>
    <x v="2"/>
    <x v="1"/>
    <s v="Paper"/>
    <n v="2592"/>
    <n v="4"/>
    <n v="0"/>
    <n v="124416"/>
  </r>
  <r>
    <s v="Standard Class"/>
    <x v="1"/>
    <s v="United States"/>
    <s v="Richmond"/>
    <s v="Kentucky"/>
    <n v="40475"/>
    <x v="0"/>
    <x v="2"/>
    <s v="Phones"/>
    <n v="3699"/>
    <n v="1"/>
    <n v="0"/>
    <n v="99873"/>
  </r>
  <r>
    <s v="Standard Class"/>
    <x v="1"/>
    <s v="United States"/>
    <s v="Richmond"/>
    <s v="Kentucky"/>
    <n v="40475"/>
    <x v="0"/>
    <x v="1"/>
    <s v="Paper"/>
    <n v="6291"/>
    <n v="6"/>
    <n v="0"/>
    <n v="301968"/>
  </r>
  <r>
    <s v="Standard Class"/>
    <x v="1"/>
    <s v="United States"/>
    <s v="Richmond"/>
    <s v="Kentucky"/>
    <n v="40475"/>
    <x v="0"/>
    <x v="1"/>
    <s v="Storage"/>
    <n v="19395"/>
    <n v="3"/>
    <n v="0"/>
    <n v="96975"/>
  </r>
  <r>
    <s v="Standard Class"/>
    <x v="1"/>
    <s v="United States"/>
    <s v="Richmond"/>
    <s v="Kentucky"/>
    <n v="40475"/>
    <x v="0"/>
    <x v="1"/>
    <s v="Art"/>
    <n v="546"/>
    <n v="3"/>
    <n v="0"/>
    <n v="14742"/>
  </r>
  <r>
    <s v="First Class"/>
    <x v="1"/>
    <s v="United States"/>
    <s v="Tinley Park"/>
    <s v="Illinois"/>
    <n v="60477"/>
    <x v="2"/>
    <x v="0"/>
    <s v="Furnishings"/>
    <n v="22288"/>
    <n v="7"/>
    <n v="6"/>
    <n v="-89152"/>
  </r>
  <r>
    <s v="Standard Class"/>
    <x v="0"/>
    <s v="United States"/>
    <s v="Houston"/>
    <s v="Texas"/>
    <n v="77095"/>
    <x v="2"/>
    <x v="0"/>
    <s v="Furnishings"/>
    <n v="65424"/>
    <n v="4"/>
    <n v="6"/>
    <n v="-523392"/>
  </r>
  <r>
    <s v="Same Day"/>
    <x v="0"/>
    <s v="United States"/>
    <s v="Los Angeles"/>
    <s v="California"/>
    <n v="90004"/>
    <x v="1"/>
    <x v="1"/>
    <s v="Storage"/>
    <n v="7788"/>
    <n v="2"/>
    <n v="0"/>
    <n v="3894"/>
  </r>
  <r>
    <s v="Standard Class"/>
    <x v="2"/>
    <s v="United States"/>
    <s v="Columbus"/>
    <s v="Ohio"/>
    <n v="43229"/>
    <x v="3"/>
    <x v="0"/>
    <s v="Chairs"/>
    <n v="281372"/>
    <n v="2"/>
    <n v="3"/>
    <n v="-120588"/>
  </r>
  <r>
    <s v="Standard Class"/>
    <x v="2"/>
    <s v="United States"/>
    <s v="Columbus"/>
    <s v="Ohio"/>
    <n v="43229"/>
    <x v="3"/>
    <x v="0"/>
    <s v="Chairs"/>
    <n v="281372"/>
    <n v="2"/>
    <n v="3"/>
    <n v="-120588"/>
  </r>
  <r>
    <s v="Standard Class"/>
    <x v="2"/>
    <s v="United States"/>
    <s v="Columbus"/>
    <s v="Ohio"/>
    <n v="43229"/>
    <x v="3"/>
    <x v="1"/>
    <s v="Binders"/>
    <n v="7488"/>
    <n v="8"/>
    <n v="7"/>
    <n v="-52416"/>
  </r>
  <r>
    <s v="Standard Class"/>
    <x v="2"/>
    <s v="United States"/>
    <s v="Columbus"/>
    <s v="Ohio"/>
    <n v="43229"/>
    <x v="3"/>
    <x v="0"/>
    <s v="Furnishings"/>
    <n v="22336"/>
    <n v="4"/>
    <n v="2"/>
    <n v="78176"/>
  </r>
  <r>
    <s v="Standard Class"/>
    <x v="0"/>
    <s v="United States"/>
    <s v="Columbus"/>
    <s v="Ohio"/>
    <n v="43229"/>
    <x v="3"/>
    <x v="1"/>
    <s v="Paper"/>
    <n v="10368"/>
    <n v="2"/>
    <n v="2"/>
    <n v="36288"/>
  </r>
  <r>
    <s v="Standard Class"/>
    <x v="1"/>
    <s v="United States"/>
    <s v="San Francisco"/>
    <s v="California"/>
    <n v="94122"/>
    <x v="1"/>
    <x v="1"/>
    <s v="Paper"/>
    <n v="6579"/>
    <n v="9"/>
    <n v="0"/>
    <n v="302634"/>
  </r>
  <r>
    <s v="Standard Class"/>
    <x v="1"/>
    <s v="United States"/>
    <s v="San Francisco"/>
    <s v="California"/>
    <n v="94122"/>
    <x v="1"/>
    <x v="1"/>
    <s v="Binders"/>
    <n v="271984"/>
    <n v="2"/>
    <n v="2"/>
    <n v="883948"/>
  </r>
  <r>
    <s v="Standard Class"/>
    <x v="1"/>
    <s v="United States"/>
    <s v="San Francisco"/>
    <s v="California"/>
    <n v="94122"/>
    <x v="1"/>
    <x v="1"/>
    <s v="Art"/>
    <n v="1176"/>
    <n v="4"/>
    <n v="0"/>
    <n v="31752"/>
  </r>
  <r>
    <s v="Standard Class"/>
    <x v="1"/>
    <s v="United States"/>
    <s v="San Francisco"/>
    <s v="California"/>
    <n v="94122"/>
    <x v="1"/>
    <x v="1"/>
    <s v="Paper"/>
    <n v="7752"/>
    <n v="2"/>
    <n v="0"/>
    <n v="379848"/>
  </r>
  <r>
    <s v="Standard Class"/>
    <x v="1"/>
    <s v="United States"/>
    <s v="San Francisco"/>
    <s v="California"/>
    <n v="94122"/>
    <x v="1"/>
    <x v="1"/>
    <s v="Binders"/>
    <n v="4864"/>
    <n v="2"/>
    <n v="2"/>
    <n v="15808"/>
  </r>
  <r>
    <s v="Same Day"/>
    <x v="0"/>
    <s v="United States"/>
    <s v="Madison"/>
    <s v="Wisconsin"/>
    <n v="53711"/>
    <x v="2"/>
    <x v="1"/>
    <s v="Fasteners"/>
    <n v="181"/>
    <n v="1"/>
    <n v="0"/>
    <n v="6516"/>
  </r>
  <r>
    <s v="Same Day"/>
    <x v="0"/>
    <s v="United States"/>
    <s v="Madison"/>
    <s v="Wisconsin"/>
    <n v="53711"/>
    <x v="2"/>
    <x v="1"/>
    <s v="Binders"/>
    <n v="826"/>
    <n v="2"/>
    <n v="0"/>
    <n v="38822"/>
  </r>
  <r>
    <s v="Standard Class"/>
    <x v="2"/>
    <s v="United States"/>
    <s v="Aurora"/>
    <s v="Colorado"/>
    <n v="80013"/>
    <x v="1"/>
    <x v="1"/>
    <s v="Appliances"/>
    <n v="4356"/>
    <n v="5"/>
    <n v="2"/>
    <n v="3267"/>
  </r>
  <r>
    <s v="Standard Class"/>
    <x v="2"/>
    <s v="United States"/>
    <s v="Aurora"/>
    <s v="Colorado"/>
    <n v="80013"/>
    <x v="1"/>
    <x v="1"/>
    <s v="Supplies"/>
    <n v="584"/>
    <n v="2"/>
    <n v="2"/>
    <n v="73"/>
  </r>
  <r>
    <s v="Standard Class"/>
    <x v="2"/>
    <s v="United States"/>
    <s v="New York City"/>
    <s v="New York"/>
    <n v="10024"/>
    <x v="3"/>
    <x v="0"/>
    <s v="Chairs"/>
    <n v="271764"/>
    <n v="2"/>
    <n v="1"/>
    <n v="60392"/>
  </r>
  <r>
    <s v="Standard Class"/>
    <x v="0"/>
    <s v="United States"/>
    <s v="Los Angeles"/>
    <s v="California"/>
    <n v="90004"/>
    <x v="1"/>
    <x v="1"/>
    <s v="Appliances"/>
    <n v="26224"/>
    <n v="2"/>
    <n v="0"/>
    <n v="78672"/>
  </r>
  <r>
    <s v="Standard Class"/>
    <x v="0"/>
    <s v="United States"/>
    <s v="Los Angeles"/>
    <s v="California"/>
    <n v="90004"/>
    <x v="1"/>
    <x v="1"/>
    <s v="Paper"/>
    <n v="18272"/>
    <n v="8"/>
    <n v="0"/>
    <n v="840512"/>
  </r>
  <r>
    <s v="Standard Class"/>
    <x v="0"/>
    <s v="United States"/>
    <s v="Los Angeles"/>
    <s v="California"/>
    <n v="90004"/>
    <x v="1"/>
    <x v="2"/>
    <s v="Accessories"/>
    <n v="1316"/>
    <n v="7"/>
    <n v="0"/>
    <n v="7896"/>
  </r>
  <r>
    <s v="Standard Class"/>
    <x v="0"/>
    <s v="United States"/>
    <s v="Los Angeles"/>
    <s v="California"/>
    <n v="90004"/>
    <x v="1"/>
    <x v="1"/>
    <s v="Binders"/>
    <n v="2272"/>
    <n v="4"/>
    <n v="2"/>
    <n v="7384"/>
  </r>
  <r>
    <s v="Standard Class"/>
    <x v="0"/>
    <s v="United States"/>
    <s v="Los Angeles"/>
    <s v="California"/>
    <n v="90004"/>
    <x v="1"/>
    <x v="2"/>
    <s v="Machines"/>
    <n v="5584"/>
    <n v="2"/>
    <n v="2"/>
    <n v="4188"/>
  </r>
  <r>
    <s v="Standard Class"/>
    <x v="2"/>
    <s v="United States"/>
    <s v="Dubuque"/>
    <s v="Iowa"/>
    <n v="52001"/>
    <x v="2"/>
    <x v="1"/>
    <s v="Binders"/>
    <n v="1524"/>
    <n v="4"/>
    <n v="0"/>
    <n v="6858"/>
  </r>
  <r>
    <s v="Standard Class"/>
    <x v="2"/>
    <s v="United States"/>
    <s v="Dubuque"/>
    <s v="Iowa"/>
    <n v="52001"/>
    <x v="2"/>
    <x v="0"/>
    <s v="Chairs"/>
    <n v="14081"/>
    <n v="10"/>
    <n v="0"/>
    <n v="394268"/>
  </r>
  <r>
    <s v="Second Class"/>
    <x v="2"/>
    <s v="United States"/>
    <s v="Lancaster"/>
    <s v="Ohio"/>
    <n v="43130"/>
    <x v="3"/>
    <x v="1"/>
    <s v="Paper"/>
    <n v="32896"/>
    <n v="4"/>
    <n v="2"/>
    <n v="111024"/>
  </r>
  <r>
    <s v="Second Class"/>
    <x v="2"/>
    <s v="United States"/>
    <s v="Lancaster"/>
    <s v="Ohio"/>
    <n v="43130"/>
    <x v="3"/>
    <x v="0"/>
    <s v="Tables"/>
    <n v="215148"/>
    <n v="2"/>
    <n v="4"/>
    <n v="-1039882"/>
  </r>
  <r>
    <s v="Second Class"/>
    <x v="2"/>
    <s v="United States"/>
    <s v="Lancaster"/>
    <s v="Ohio"/>
    <n v="43130"/>
    <x v="3"/>
    <x v="1"/>
    <s v="Paper"/>
    <n v="3096"/>
    <n v="6"/>
    <n v="2"/>
    <n v="11223"/>
  </r>
  <r>
    <s v="First Class"/>
    <x v="0"/>
    <s v="United States"/>
    <s v="Inglewood"/>
    <s v="California"/>
    <n v="90301"/>
    <x v="1"/>
    <x v="1"/>
    <s v="Storage"/>
    <n v="2979"/>
    <n v="3"/>
    <n v="0"/>
    <n v="86391"/>
  </r>
  <r>
    <s v="First Class"/>
    <x v="0"/>
    <s v="United States"/>
    <s v="Inglewood"/>
    <s v="California"/>
    <n v="90301"/>
    <x v="1"/>
    <x v="0"/>
    <s v="Furnishings"/>
    <n v="1289"/>
    <n v="2"/>
    <n v="0"/>
    <n v="15468"/>
  </r>
  <r>
    <s v="First Class"/>
    <x v="0"/>
    <s v="United States"/>
    <s v="Inglewood"/>
    <s v="California"/>
    <n v="90301"/>
    <x v="1"/>
    <x v="1"/>
    <s v="Paper"/>
    <n v="6012"/>
    <n v="9"/>
    <n v="0"/>
    <n v="288576"/>
  </r>
  <r>
    <s v="Standard Class"/>
    <x v="0"/>
    <s v="United States"/>
    <s v="Bellevue"/>
    <s v="Washington"/>
    <n v="98006"/>
    <x v="1"/>
    <x v="1"/>
    <s v="Binders"/>
    <n v="24816"/>
    <n v="3"/>
    <n v="2"/>
    <n v="83754"/>
  </r>
  <r>
    <s v="Standard Class"/>
    <x v="0"/>
    <s v="United States"/>
    <s v="Bellevue"/>
    <s v="Washington"/>
    <n v="98006"/>
    <x v="1"/>
    <x v="1"/>
    <s v="Binders"/>
    <n v="14976"/>
    <n v="6"/>
    <n v="2"/>
    <n v="54288"/>
  </r>
  <r>
    <s v="First Class"/>
    <x v="0"/>
    <s v="United States"/>
    <s v="Chicago"/>
    <s v="Illinois"/>
    <n v="60610"/>
    <x v="2"/>
    <x v="1"/>
    <s v="Binders"/>
    <n v="1508"/>
    <n v="2"/>
    <n v="8"/>
    <n v="-2262"/>
  </r>
  <r>
    <s v="First Class"/>
    <x v="0"/>
    <s v="United States"/>
    <s v="Chicago"/>
    <s v="Illinois"/>
    <n v="60610"/>
    <x v="2"/>
    <x v="0"/>
    <s v="Furnishings"/>
    <n v="24288"/>
    <n v="3"/>
    <n v="6"/>
    <n v="-127512"/>
  </r>
  <r>
    <s v="Same Day"/>
    <x v="0"/>
    <s v="United States"/>
    <s v="Dallas"/>
    <s v="Texas"/>
    <n v="75217"/>
    <x v="2"/>
    <x v="0"/>
    <s v="Furnishings"/>
    <n v="16192"/>
    <n v="2"/>
    <n v="6"/>
    <n v="-85008"/>
  </r>
  <r>
    <s v="Same Day"/>
    <x v="0"/>
    <s v="United States"/>
    <s v="Dallas"/>
    <s v="Texas"/>
    <n v="75217"/>
    <x v="2"/>
    <x v="0"/>
    <s v="Tables"/>
    <n v="251006"/>
    <n v="2"/>
    <n v="3"/>
    <n v="-681302"/>
  </r>
  <r>
    <s v="Same Day"/>
    <x v="0"/>
    <s v="United States"/>
    <s v="Dallas"/>
    <s v="Texas"/>
    <n v="75217"/>
    <x v="2"/>
    <x v="1"/>
    <s v="Storage"/>
    <n v="54192"/>
    <n v="6"/>
    <n v="2"/>
    <n v="40644"/>
  </r>
  <r>
    <s v="Same Day"/>
    <x v="2"/>
    <s v="United States"/>
    <s v="San Francisco"/>
    <s v="California"/>
    <n v="94122"/>
    <x v="1"/>
    <x v="1"/>
    <s v="Binders"/>
    <n v="4304"/>
    <n v="1"/>
    <n v="2"/>
    <n v="15602"/>
  </r>
  <r>
    <s v="Second Class"/>
    <x v="0"/>
    <s v="United States"/>
    <s v="New York City"/>
    <s v="New York"/>
    <n v="10024"/>
    <x v="3"/>
    <x v="1"/>
    <s v="Paper"/>
    <n v="10892"/>
    <n v="14"/>
    <n v="0"/>
    <n v="49014"/>
  </r>
  <r>
    <s v="Standard Class"/>
    <x v="1"/>
    <s v="United States"/>
    <s v="New York City"/>
    <s v="New York"/>
    <n v="10011"/>
    <x v="3"/>
    <x v="1"/>
    <s v="Envelopes"/>
    <n v="1674"/>
    <n v="3"/>
    <n v="0"/>
    <n v="837"/>
  </r>
  <r>
    <s v="Standard Class"/>
    <x v="1"/>
    <s v="United States"/>
    <s v="New York City"/>
    <s v="New York"/>
    <n v="10011"/>
    <x v="3"/>
    <x v="1"/>
    <s v="Appliances"/>
    <n v="250474"/>
    <n v="7"/>
    <n v="0"/>
    <n v="626185"/>
  </r>
  <r>
    <s v="Standard Class"/>
    <x v="1"/>
    <s v="United States"/>
    <s v="Philadelphia"/>
    <s v="Pennsylvania"/>
    <n v="19140"/>
    <x v="3"/>
    <x v="1"/>
    <s v="Storage"/>
    <n v="84784"/>
    <n v="2"/>
    <n v="2"/>
    <n v="-169568"/>
  </r>
  <r>
    <s v="Standard Class"/>
    <x v="0"/>
    <s v="United States"/>
    <s v="Newark"/>
    <s v="Delaware"/>
    <n v="19711"/>
    <x v="3"/>
    <x v="1"/>
    <s v="Storage"/>
    <n v="299"/>
    <n v="5"/>
    <n v="0"/>
    <n v="5083"/>
  </r>
  <r>
    <s v="First Class"/>
    <x v="1"/>
    <s v="United States"/>
    <s v="New York City"/>
    <s v="New York"/>
    <n v="10024"/>
    <x v="3"/>
    <x v="1"/>
    <s v="Paper"/>
    <n v="7088"/>
    <n v="2"/>
    <n v="0"/>
    <n v="333136"/>
  </r>
  <r>
    <s v="Standard Class"/>
    <x v="2"/>
    <s v="United States"/>
    <s v="Auburn"/>
    <s v="Alabama"/>
    <n v="36830"/>
    <x v="0"/>
    <x v="1"/>
    <s v="Art"/>
    <n v="376"/>
    <n v="2"/>
    <n v="0"/>
    <n v="10904"/>
  </r>
  <r>
    <s v="Standard Class"/>
    <x v="0"/>
    <s v="United States"/>
    <s v="Los Angeles"/>
    <s v="California"/>
    <n v="90049"/>
    <x v="1"/>
    <x v="1"/>
    <s v="Binders"/>
    <n v="27264"/>
    <n v="2"/>
    <n v="2"/>
    <n v="88608"/>
  </r>
  <r>
    <s v="Standard Class"/>
    <x v="2"/>
    <s v="United States"/>
    <s v="San Francisco"/>
    <s v="California"/>
    <n v="94110"/>
    <x v="1"/>
    <x v="1"/>
    <s v="Appliances"/>
    <n v="5665"/>
    <n v="5"/>
    <n v="0"/>
    <n v="243595"/>
  </r>
  <r>
    <s v="Standard Class"/>
    <x v="2"/>
    <s v="United States"/>
    <s v="San Francisco"/>
    <s v="California"/>
    <n v="94110"/>
    <x v="1"/>
    <x v="1"/>
    <s v="Storage"/>
    <n v="1497"/>
    <n v="1"/>
    <n v="0"/>
    <n v="41916"/>
  </r>
  <r>
    <s v="Standard Class"/>
    <x v="2"/>
    <s v="United States"/>
    <s v="San Francisco"/>
    <s v="California"/>
    <n v="94110"/>
    <x v="1"/>
    <x v="1"/>
    <s v="Fasteners"/>
    <n v="402"/>
    <n v="2"/>
    <n v="0"/>
    <n v="19698"/>
  </r>
  <r>
    <s v="Second Class"/>
    <x v="2"/>
    <s v="United States"/>
    <s v="Raleigh"/>
    <s v="North Carolina"/>
    <n v="27604"/>
    <x v="0"/>
    <x v="2"/>
    <s v="Phones"/>
    <n v="47192"/>
    <n v="2"/>
    <n v="2"/>
    <n v="29495"/>
  </r>
  <r>
    <s v="Second Class"/>
    <x v="0"/>
    <s v="United States"/>
    <s v="Macon"/>
    <s v="Georgia"/>
    <n v="31204"/>
    <x v="0"/>
    <x v="1"/>
    <s v="Binders"/>
    <n v="5872"/>
    <n v="4"/>
    <n v="0"/>
    <n v="270112"/>
  </r>
  <r>
    <s v="Standard Class"/>
    <x v="0"/>
    <s v="United States"/>
    <s v="Nashville"/>
    <s v="Tennessee"/>
    <n v="37211"/>
    <x v="0"/>
    <x v="1"/>
    <s v="Art"/>
    <n v="516"/>
    <n v="3"/>
    <n v="2"/>
    <n v="8385"/>
  </r>
  <r>
    <s v="Standard Class"/>
    <x v="0"/>
    <s v="United States"/>
    <s v="Nashville"/>
    <s v="Tennessee"/>
    <n v="37211"/>
    <x v="0"/>
    <x v="1"/>
    <s v="Paper"/>
    <n v="16496"/>
    <n v="2"/>
    <n v="2"/>
    <n v="55674"/>
  </r>
  <r>
    <s v="First Class"/>
    <x v="0"/>
    <s v="United States"/>
    <s v="Philadelphia"/>
    <s v="Pennsylvania"/>
    <n v="19143"/>
    <x v="3"/>
    <x v="2"/>
    <s v="Accessories"/>
    <n v="71976"/>
    <n v="3"/>
    <n v="2"/>
    <n v="197934"/>
  </r>
  <r>
    <s v="First Class"/>
    <x v="0"/>
    <s v="United States"/>
    <s v="Philadelphia"/>
    <s v="Pennsylvania"/>
    <n v="19143"/>
    <x v="3"/>
    <x v="0"/>
    <s v="Furnishings"/>
    <n v="22512"/>
    <n v="3"/>
    <n v="2"/>
    <n v="22512"/>
  </r>
  <r>
    <s v="First Class"/>
    <x v="0"/>
    <s v="United States"/>
    <s v="Philadelphia"/>
    <s v="Pennsylvania"/>
    <n v="19143"/>
    <x v="3"/>
    <x v="1"/>
    <s v="Binders"/>
    <n v="3444"/>
    <n v="2"/>
    <n v="7"/>
    <n v="-27552"/>
  </r>
  <r>
    <s v="First Class"/>
    <x v="0"/>
    <s v="United States"/>
    <s v="Philadelphia"/>
    <s v="Pennsylvania"/>
    <n v="19143"/>
    <x v="3"/>
    <x v="1"/>
    <s v="Binders"/>
    <n v="538194"/>
    <n v="2"/>
    <n v="7"/>
    <n v="-4126154"/>
  </r>
  <r>
    <s v="First Class"/>
    <x v="0"/>
    <s v="United States"/>
    <s v="Philadelphia"/>
    <s v="Pennsylvania"/>
    <n v="19143"/>
    <x v="3"/>
    <x v="2"/>
    <s v="Accessories"/>
    <n v="47984"/>
    <n v="2"/>
    <n v="2"/>
    <n v="143952"/>
  </r>
  <r>
    <s v="Second Class"/>
    <x v="1"/>
    <s v="United States"/>
    <s v="Dallas"/>
    <s v="Texas"/>
    <n v="75081"/>
    <x v="2"/>
    <x v="2"/>
    <s v="Phones"/>
    <n v="492768"/>
    <n v="4"/>
    <n v="2"/>
    <n v="554364"/>
  </r>
  <r>
    <s v="Second Class"/>
    <x v="0"/>
    <s v="United States"/>
    <s v="Perth Amboy"/>
    <s v="New Jersey"/>
    <n v="8861"/>
    <x v="3"/>
    <x v="1"/>
    <s v="Art"/>
    <n v="28679"/>
    <n v="7"/>
    <n v="0"/>
    <n v="745654"/>
  </r>
  <r>
    <s v="Standard Class"/>
    <x v="2"/>
    <s v="United States"/>
    <s v="Jacksonville"/>
    <s v="Florida"/>
    <n v="32216"/>
    <x v="0"/>
    <x v="1"/>
    <s v="Paper"/>
    <n v="508"/>
    <n v="1"/>
    <n v="2"/>
    <n v="1651"/>
  </r>
  <r>
    <s v="Second Class"/>
    <x v="0"/>
    <s v="United States"/>
    <s v="Jacksonville"/>
    <s v="Florida"/>
    <n v="32216"/>
    <x v="0"/>
    <x v="2"/>
    <s v="Accessories"/>
    <n v="47992"/>
    <n v="1"/>
    <n v="2"/>
    <n v="71988"/>
  </r>
  <r>
    <s v="Standard Class"/>
    <x v="1"/>
    <s v="United States"/>
    <s v="Revere"/>
    <s v="Massachusetts"/>
    <n v="2151"/>
    <x v="3"/>
    <x v="1"/>
    <s v="Appliances"/>
    <n v="6196"/>
    <n v="2"/>
    <n v="0"/>
    <n v="161096"/>
  </r>
  <r>
    <s v="Standard Class"/>
    <x v="1"/>
    <s v="United States"/>
    <s v="Revere"/>
    <s v="Massachusetts"/>
    <n v="2151"/>
    <x v="3"/>
    <x v="0"/>
    <s v="Bookcases"/>
    <n v="36196"/>
    <n v="2"/>
    <n v="0"/>
    <n v="832508"/>
  </r>
  <r>
    <s v="Standard Class"/>
    <x v="1"/>
    <s v="United States"/>
    <s v="Revere"/>
    <s v="Massachusetts"/>
    <n v="2151"/>
    <x v="3"/>
    <x v="1"/>
    <s v="Paper"/>
    <n v="27882"/>
    <n v="9"/>
    <n v="0"/>
    <n v="125469"/>
  </r>
  <r>
    <s v="Standard Class"/>
    <x v="0"/>
    <s v="United States"/>
    <s v="Jackson"/>
    <s v="Mississippi"/>
    <n v="39212"/>
    <x v="0"/>
    <x v="0"/>
    <s v="Furnishings"/>
    <n v="13338"/>
    <n v="6"/>
    <n v="0"/>
    <n v="586872"/>
  </r>
  <r>
    <s v="Standard Class"/>
    <x v="0"/>
    <s v="United States"/>
    <s v="Jacksonville"/>
    <s v="North Carolina"/>
    <n v="28540"/>
    <x v="0"/>
    <x v="1"/>
    <s v="Paper"/>
    <n v="47952"/>
    <n v="3"/>
    <n v="2"/>
    <n v="161838"/>
  </r>
  <r>
    <s v="Standard Class"/>
    <x v="0"/>
    <s v="United States"/>
    <s v="San Francisco"/>
    <s v="California"/>
    <n v="94122"/>
    <x v="1"/>
    <x v="0"/>
    <s v="Furnishings"/>
    <n v="1674"/>
    <n v="2"/>
    <n v="0"/>
    <n v="43524"/>
  </r>
  <r>
    <s v="Standard Class"/>
    <x v="1"/>
    <s v="United States"/>
    <s v="Columbus"/>
    <s v="Ohio"/>
    <n v="43229"/>
    <x v="3"/>
    <x v="1"/>
    <s v="Paper"/>
    <n v="10848"/>
    <n v="2"/>
    <n v="2"/>
    <n v="35256"/>
  </r>
  <r>
    <s v="Standard Class"/>
    <x v="1"/>
    <s v="United States"/>
    <s v="Columbus"/>
    <s v="Ohio"/>
    <n v="43229"/>
    <x v="3"/>
    <x v="2"/>
    <s v="Accessories"/>
    <n v="18544"/>
    <n v="2"/>
    <n v="2"/>
    <n v="30134"/>
  </r>
  <r>
    <s v="Standard Class"/>
    <x v="0"/>
    <s v="United States"/>
    <s v="Dearborn Heights"/>
    <s v="Michigan"/>
    <n v="48127"/>
    <x v="2"/>
    <x v="0"/>
    <s v="Chairs"/>
    <n v="18098"/>
    <n v="1"/>
    <n v="0"/>
    <n v="470548"/>
  </r>
  <r>
    <s v="Standard Class"/>
    <x v="0"/>
    <s v="United States"/>
    <s v="Dearborn Heights"/>
    <s v="Michigan"/>
    <n v="48127"/>
    <x v="2"/>
    <x v="2"/>
    <s v="Accessories"/>
    <n v="9998"/>
    <n v="2"/>
    <n v="0"/>
    <n v="429914"/>
  </r>
  <r>
    <s v="First Class"/>
    <x v="1"/>
    <s v="United States"/>
    <s v="Overland Park"/>
    <s v="Kansas"/>
    <n v="66212"/>
    <x v="2"/>
    <x v="2"/>
    <s v="Accessories"/>
    <n v="3495"/>
    <n v="5"/>
    <n v="0"/>
    <n v="15378"/>
  </r>
  <r>
    <s v="First Class"/>
    <x v="1"/>
    <s v="United States"/>
    <s v="Overland Park"/>
    <s v="Kansas"/>
    <n v="66212"/>
    <x v="2"/>
    <x v="1"/>
    <s v="Binders"/>
    <n v="152"/>
    <n v="5"/>
    <n v="0"/>
    <n v="6992"/>
  </r>
  <r>
    <s v="Standard Class"/>
    <x v="0"/>
    <s v="United States"/>
    <s v="Santa Fe"/>
    <s v="New Mexico"/>
    <n v="87505"/>
    <x v="1"/>
    <x v="2"/>
    <s v="Accessories"/>
    <n v="9252"/>
    <n v="9"/>
    <n v="0"/>
    <n v="18504"/>
  </r>
  <r>
    <s v="Standard Class"/>
    <x v="1"/>
    <s v="United States"/>
    <s v="San Francisco"/>
    <s v="California"/>
    <n v="94110"/>
    <x v="1"/>
    <x v="1"/>
    <s v="Art"/>
    <n v="856"/>
    <n v="2"/>
    <n v="0"/>
    <n v="24824"/>
  </r>
  <r>
    <s v="Standard Class"/>
    <x v="1"/>
    <s v="United States"/>
    <s v="San Francisco"/>
    <s v="California"/>
    <n v="94110"/>
    <x v="1"/>
    <x v="1"/>
    <s v="Paper"/>
    <n v="4536"/>
    <n v="7"/>
    <n v="0"/>
    <n v="217728"/>
  </r>
  <r>
    <s v="Standard Class"/>
    <x v="1"/>
    <s v="United States"/>
    <s v="San Francisco"/>
    <s v="California"/>
    <n v="94110"/>
    <x v="1"/>
    <x v="0"/>
    <s v="Tables"/>
    <n v="1421664"/>
    <n v="6"/>
    <n v="2"/>
    <n v="-1954788"/>
  </r>
  <r>
    <s v="First Class"/>
    <x v="0"/>
    <s v="United States"/>
    <s v="Mobile"/>
    <s v="Alabama"/>
    <n v="36608"/>
    <x v="0"/>
    <x v="0"/>
    <s v="Furnishings"/>
    <n v="896"/>
    <n v="2"/>
    <n v="0"/>
    <n v="27776"/>
  </r>
  <r>
    <s v="First Class"/>
    <x v="1"/>
    <s v="United States"/>
    <s v="Springfield"/>
    <s v="Virginia"/>
    <n v="22153"/>
    <x v="0"/>
    <x v="2"/>
    <s v="Phones"/>
    <n v="57995"/>
    <n v="5"/>
    <n v="0"/>
    <n v="1681855"/>
  </r>
  <r>
    <s v="First Class"/>
    <x v="1"/>
    <s v="United States"/>
    <s v="Springfield"/>
    <s v="Virginia"/>
    <n v="22153"/>
    <x v="0"/>
    <x v="0"/>
    <s v="Furnishings"/>
    <n v="2912"/>
    <n v="4"/>
    <n v="0"/>
    <n v="125216"/>
  </r>
  <r>
    <s v="First Class"/>
    <x v="1"/>
    <s v="United States"/>
    <s v="Springfield"/>
    <s v="Virginia"/>
    <n v="22153"/>
    <x v="0"/>
    <x v="0"/>
    <s v="Tables"/>
    <n v="120294"/>
    <n v="3"/>
    <n v="0"/>
    <n v="300735"/>
  </r>
  <r>
    <s v="Standard Class"/>
    <x v="1"/>
    <s v="United States"/>
    <s v="Newark"/>
    <s v="Delaware"/>
    <n v="19711"/>
    <x v="3"/>
    <x v="1"/>
    <s v="Binders"/>
    <n v="792"/>
    <n v="4"/>
    <n v="0"/>
    <n v="3564"/>
  </r>
  <r>
    <s v="Same Day"/>
    <x v="0"/>
    <s v="United States"/>
    <s v="Hickory"/>
    <s v="North Carolina"/>
    <n v="28601"/>
    <x v="0"/>
    <x v="2"/>
    <s v="Phones"/>
    <n v="36192"/>
    <n v="1"/>
    <n v="2"/>
    <n v="27144"/>
  </r>
  <r>
    <s v="Standard Class"/>
    <x v="2"/>
    <s v="United States"/>
    <s v="Fort Lauderdale"/>
    <s v="Florida"/>
    <n v="33311"/>
    <x v="0"/>
    <x v="1"/>
    <s v="Storage"/>
    <n v="147184"/>
    <n v="2"/>
    <n v="2"/>
    <n v="-294368"/>
  </r>
  <r>
    <s v="Standard Class"/>
    <x v="0"/>
    <s v="United States"/>
    <s v="Carol Stream"/>
    <s v="Illinois"/>
    <n v="60188"/>
    <x v="2"/>
    <x v="0"/>
    <s v="Chairs"/>
    <n v="408422"/>
    <n v="2"/>
    <n v="3"/>
    <n v="-58346"/>
  </r>
  <r>
    <s v="Standard Class"/>
    <x v="0"/>
    <s v="United States"/>
    <s v="Carol Stream"/>
    <s v="Illinois"/>
    <n v="60188"/>
    <x v="2"/>
    <x v="0"/>
    <s v="Chairs"/>
    <n v="382116"/>
    <n v="6"/>
    <n v="3"/>
    <n v="-927996"/>
  </r>
  <r>
    <s v="Standard Class"/>
    <x v="0"/>
    <s v="United States"/>
    <s v="Carol Stream"/>
    <s v="Illinois"/>
    <n v="60188"/>
    <x v="2"/>
    <x v="1"/>
    <s v="Storage"/>
    <n v="686"/>
    <n v="5"/>
    <n v="2"/>
    <n v="60025"/>
  </r>
  <r>
    <s v="Standard Class"/>
    <x v="0"/>
    <s v="United States"/>
    <s v="Carol Stream"/>
    <s v="Illinois"/>
    <n v="60188"/>
    <x v="2"/>
    <x v="1"/>
    <s v="Storage"/>
    <n v="435504"/>
    <n v="3"/>
    <n v="2"/>
    <n v="489942"/>
  </r>
  <r>
    <s v="Standard Class"/>
    <x v="0"/>
    <s v="United States"/>
    <s v="Carol Stream"/>
    <s v="Illinois"/>
    <n v="60188"/>
    <x v="2"/>
    <x v="1"/>
    <s v="Paper"/>
    <n v="11168"/>
    <n v="2"/>
    <n v="2"/>
    <n v="37692"/>
  </r>
  <r>
    <s v="Standard Class"/>
    <x v="1"/>
    <s v="United States"/>
    <s v="Saint Cloud"/>
    <s v="Minnesota"/>
    <n v="56301"/>
    <x v="2"/>
    <x v="2"/>
    <s v="Accessories"/>
    <n v="72"/>
    <n v="4"/>
    <n v="0"/>
    <n v="1296"/>
  </r>
  <r>
    <s v="Standard Class"/>
    <x v="1"/>
    <s v="United States"/>
    <s v="Saint Cloud"/>
    <s v="Minnesota"/>
    <n v="56301"/>
    <x v="2"/>
    <x v="2"/>
    <s v="Accessories"/>
    <n v="6559"/>
    <n v="5"/>
    <n v="0"/>
    <n v="275478"/>
  </r>
  <r>
    <s v="Standard Class"/>
    <x v="1"/>
    <s v="United States"/>
    <s v="Saint Cloud"/>
    <s v="Minnesota"/>
    <n v="56301"/>
    <x v="2"/>
    <x v="0"/>
    <s v="Chairs"/>
    <n v="60392"/>
    <n v="4"/>
    <n v="0"/>
    <n v="181176"/>
  </r>
  <r>
    <s v="Standard Class"/>
    <x v="2"/>
    <s v="United States"/>
    <s v="Los Angeles"/>
    <s v="California"/>
    <n v="90036"/>
    <x v="1"/>
    <x v="0"/>
    <s v="Tables"/>
    <n v="513024"/>
    <n v="2"/>
    <n v="2"/>
    <n v="128256"/>
  </r>
  <r>
    <s v="Standard Class"/>
    <x v="2"/>
    <s v="United States"/>
    <s v="Los Angeles"/>
    <s v="California"/>
    <n v="90036"/>
    <x v="1"/>
    <x v="1"/>
    <s v="Appliances"/>
    <n v="48792"/>
    <n v="6"/>
    <n v="0"/>
    <n v="1366176"/>
  </r>
  <r>
    <s v="Standard Class"/>
    <x v="2"/>
    <s v="United States"/>
    <s v="Los Angeles"/>
    <s v="California"/>
    <n v="90036"/>
    <x v="1"/>
    <x v="1"/>
    <s v="Binders"/>
    <n v="1524"/>
    <n v="5"/>
    <n v="2"/>
    <n v="5334"/>
  </r>
  <r>
    <s v="Standard Class"/>
    <x v="0"/>
    <s v="United States"/>
    <s v="Mobile"/>
    <s v="Alabama"/>
    <n v="36608"/>
    <x v="0"/>
    <x v="2"/>
    <s v="Accessories"/>
    <n v="20997"/>
    <n v="3"/>
    <n v="0"/>
    <n v="713898"/>
  </r>
  <r>
    <s v="Standard Class"/>
    <x v="0"/>
    <s v="United States"/>
    <s v="Mobile"/>
    <s v="Alabama"/>
    <n v="36608"/>
    <x v="0"/>
    <x v="1"/>
    <s v="Binders"/>
    <n v="6294"/>
    <n v="3"/>
    <n v="0"/>
    <n v="302112"/>
  </r>
  <r>
    <s v="Standard Class"/>
    <x v="0"/>
    <s v="United States"/>
    <s v="Mobile"/>
    <s v="Alabama"/>
    <n v="36608"/>
    <x v="0"/>
    <x v="1"/>
    <s v="Art"/>
    <n v="2592"/>
    <n v="9"/>
    <n v="0"/>
    <n v="7776"/>
  </r>
  <r>
    <s v="Same Day"/>
    <x v="0"/>
    <s v="United States"/>
    <s v="Austin"/>
    <s v="Texas"/>
    <n v="78745"/>
    <x v="2"/>
    <x v="1"/>
    <s v="Paper"/>
    <n v="10368"/>
    <n v="2"/>
    <n v="2"/>
    <n v="36288"/>
  </r>
  <r>
    <s v="Same Day"/>
    <x v="0"/>
    <s v="United States"/>
    <s v="Austin"/>
    <s v="Texas"/>
    <n v="78745"/>
    <x v="2"/>
    <x v="2"/>
    <s v="Accessories"/>
    <n v="95736"/>
    <n v="3"/>
    <n v="2"/>
    <n v="203439"/>
  </r>
  <r>
    <s v="Second Class"/>
    <x v="2"/>
    <s v="United States"/>
    <s v="New York City"/>
    <s v="New York"/>
    <n v="10009"/>
    <x v="3"/>
    <x v="1"/>
    <s v="Storage"/>
    <n v="90008"/>
    <n v="4"/>
    <n v="0"/>
    <n v="1170104"/>
  </r>
  <r>
    <s v="Standard Class"/>
    <x v="0"/>
    <s v="United States"/>
    <s v="Plano"/>
    <s v="Texas"/>
    <n v="75023"/>
    <x v="2"/>
    <x v="2"/>
    <s v="Phones"/>
    <n v="201584"/>
    <n v="2"/>
    <n v="2"/>
    <n v="201584"/>
  </r>
  <r>
    <s v="Standard Class"/>
    <x v="0"/>
    <s v="United States"/>
    <s v="Plano"/>
    <s v="Texas"/>
    <n v="75023"/>
    <x v="2"/>
    <x v="1"/>
    <s v="Binders"/>
    <n v="3392"/>
    <n v="4"/>
    <n v="8"/>
    <n v="-5088"/>
  </r>
  <r>
    <s v="Standard Class"/>
    <x v="0"/>
    <s v="United States"/>
    <s v="Plano"/>
    <s v="Texas"/>
    <n v="75023"/>
    <x v="2"/>
    <x v="0"/>
    <s v="Bookcases"/>
    <n v="1930656"/>
    <n v="4"/>
    <n v="32"/>
    <n v="-198744"/>
  </r>
  <r>
    <s v="Standard Class"/>
    <x v="0"/>
    <s v="United States"/>
    <s v="Plano"/>
    <s v="Texas"/>
    <n v="75023"/>
    <x v="2"/>
    <x v="1"/>
    <s v="Paper"/>
    <n v="15552"/>
    <n v="3"/>
    <n v="2"/>
    <n v="54432"/>
  </r>
  <r>
    <s v="Standard Class"/>
    <x v="0"/>
    <s v="United States"/>
    <s v="Plano"/>
    <s v="Texas"/>
    <n v="75023"/>
    <x v="2"/>
    <x v="1"/>
    <s v="Paper"/>
    <n v="11648"/>
    <n v="2"/>
    <n v="2"/>
    <n v="40768"/>
  </r>
  <r>
    <s v="Standard Class"/>
    <x v="0"/>
    <s v="United States"/>
    <s v="Plano"/>
    <s v="Texas"/>
    <n v="75023"/>
    <x v="2"/>
    <x v="2"/>
    <s v="Machines"/>
    <n v="4188"/>
    <n v="2"/>
    <n v="4"/>
    <n v="-9772"/>
  </r>
  <r>
    <s v="Standard Class"/>
    <x v="0"/>
    <s v="United States"/>
    <s v="Plano"/>
    <s v="Texas"/>
    <n v="75023"/>
    <x v="2"/>
    <x v="1"/>
    <s v="Storage"/>
    <n v="509488"/>
    <n v="7"/>
    <n v="2"/>
    <n v="-127372"/>
  </r>
  <r>
    <s v="First Class"/>
    <x v="1"/>
    <s v="United States"/>
    <s v="Chicago"/>
    <s v="Illinois"/>
    <n v="60653"/>
    <x v="2"/>
    <x v="0"/>
    <s v="Bookcases"/>
    <n v="825174"/>
    <n v="9"/>
    <n v="3"/>
    <n v="-117882"/>
  </r>
  <r>
    <s v="First Class"/>
    <x v="1"/>
    <s v="United States"/>
    <s v="Chicago"/>
    <s v="Illinois"/>
    <n v="60653"/>
    <x v="2"/>
    <x v="1"/>
    <s v="Paper"/>
    <n v="1776"/>
    <n v="3"/>
    <n v="2"/>
    <n v="555"/>
  </r>
  <r>
    <s v="First Class"/>
    <x v="1"/>
    <s v="United States"/>
    <s v="Chicago"/>
    <s v="Illinois"/>
    <n v="60653"/>
    <x v="2"/>
    <x v="1"/>
    <s v="Art"/>
    <n v="6912"/>
    <n v="3"/>
    <n v="2"/>
    <n v="864"/>
  </r>
  <r>
    <s v="Standard Class"/>
    <x v="0"/>
    <s v="United States"/>
    <s v="Jackson"/>
    <s v="Mississippi"/>
    <n v="39212"/>
    <x v="0"/>
    <x v="2"/>
    <s v="Accessories"/>
    <n v="663"/>
    <n v="3"/>
    <n v="0"/>
    <n v="8619"/>
  </r>
  <r>
    <s v="First Class"/>
    <x v="0"/>
    <s v="United States"/>
    <s v="Fayetteville"/>
    <s v="North Carolina"/>
    <n v="28314"/>
    <x v="0"/>
    <x v="1"/>
    <s v="Paper"/>
    <n v="30816"/>
    <n v="9"/>
    <n v="2"/>
    <n v="963"/>
  </r>
  <r>
    <s v="First Class"/>
    <x v="0"/>
    <s v="United States"/>
    <s v="Fayetteville"/>
    <s v="North Carolina"/>
    <n v="28314"/>
    <x v="0"/>
    <x v="2"/>
    <s v="Phones"/>
    <n v="44784"/>
    <n v="2"/>
    <n v="2"/>
    <n v="44784"/>
  </r>
  <r>
    <s v="First Class"/>
    <x v="0"/>
    <s v="United States"/>
    <s v="Fayetteville"/>
    <s v="North Carolina"/>
    <n v="28314"/>
    <x v="0"/>
    <x v="1"/>
    <s v="Appliances"/>
    <n v="569536"/>
    <n v="4"/>
    <n v="2"/>
    <n v="640728"/>
  </r>
  <r>
    <s v="First Class"/>
    <x v="2"/>
    <s v="United States"/>
    <s v="Aurora"/>
    <s v="Illinois"/>
    <n v="60505"/>
    <x v="2"/>
    <x v="0"/>
    <s v="Tables"/>
    <n v="796425"/>
    <n v="7"/>
    <n v="5"/>
    <n v="-5256405"/>
  </r>
  <r>
    <s v="Standard Class"/>
    <x v="1"/>
    <s v="United States"/>
    <s v="Sacramento"/>
    <s v="California"/>
    <n v="95823"/>
    <x v="1"/>
    <x v="1"/>
    <s v="Binders"/>
    <n v="12832"/>
    <n v="2"/>
    <n v="2"/>
    <n v="43308"/>
  </r>
  <r>
    <s v="Second Class"/>
    <x v="1"/>
    <s v="United States"/>
    <s v="Des Moines"/>
    <s v="Iowa"/>
    <n v="50315"/>
    <x v="2"/>
    <x v="1"/>
    <s v="Paper"/>
    <n v="4046"/>
    <n v="7"/>
    <n v="0"/>
    <n v="198254"/>
  </r>
  <r>
    <s v="Second Class"/>
    <x v="1"/>
    <s v="United States"/>
    <s v="Des Moines"/>
    <s v="Iowa"/>
    <n v="50315"/>
    <x v="2"/>
    <x v="2"/>
    <s v="Phones"/>
    <n v="40494"/>
    <n v="3"/>
    <n v="0"/>
    <n v="109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552"/>
    <n v="6"/>
    <n v="2"/>
    <n v="493164"/>
  </r>
  <r>
    <s v="Second Class"/>
    <x v="2"/>
    <s v="United States"/>
    <s v="Jackson"/>
    <s v="Mississippi"/>
    <n v="39212"/>
    <x v="0"/>
    <x v="2"/>
    <s v="Accessories"/>
    <n v="59997"/>
    <n v="3"/>
    <n v="0"/>
    <n v="2579871"/>
  </r>
  <r>
    <s v="Second Class"/>
    <x v="2"/>
    <s v="United States"/>
    <s v="Jackson"/>
    <s v="Mississippi"/>
    <n v="39212"/>
    <x v="0"/>
    <x v="2"/>
    <s v="Phones"/>
    <n v="3897"/>
    <n v="3"/>
    <n v="0"/>
    <n v="7794"/>
  </r>
  <r>
    <s v="Second Class"/>
    <x v="2"/>
    <s v="United States"/>
    <s v="Jackson"/>
    <s v="Mississippi"/>
    <n v="39212"/>
    <x v="0"/>
    <x v="1"/>
    <s v="Binders"/>
    <n v="4584"/>
    <n v="8"/>
    <n v="0"/>
    <n v="220032"/>
  </r>
  <r>
    <s v="Standard Class"/>
    <x v="0"/>
    <s v="United States"/>
    <s v="San Diego"/>
    <s v="California"/>
    <n v="92024"/>
    <x v="1"/>
    <x v="2"/>
    <s v="Phones"/>
    <n v="3824"/>
    <n v="4"/>
    <n v="2"/>
    <n v="-956"/>
  </r>
  <r>
    <s v="Standard Class"/>
    <x v="0"/>
    <s v="United States"/>
    <s v="Orlando"/>
    <s v="Florida"/>
    <n v="32839"/>
    <x v="0"/>
    <x v="2"/>
    <s v="Accessories"/>
    <n v="87168"/>
    <n v="3"/>
    <n v="2"/>
    <n v="10896"/>
  </r>
  <r>
    <s v="Standard Class"/>
    <x v="1"/>
    <s v="United States"/>
    <s v="Lafayette"/>
    <s v="Indiana"/>
    <n v="47905"/>
    <x v="2"/>
    <x v="1"/>
    <s v="Art"/>
    <n v="214"/>
    <n v="5"/>
    <n v="0"/>
    <n v="6206"/>
  </r>
  <r>
    <s v="Same Day"/>
    <x v="1"/>
    <s v="United States"/>
    <s v="New York City"/>
    <s v="New York"/>
    <n v="10035"/>
    <x v="3"/>
    <x v="1"/>
    <s v="Supplies"/>
    <n v="549"/>
    <n v="5"/>
    <n v="0"/>
    <n v="15372"/>
  </r>
  <r>
    <s v="Standard Class"/>
    <x v="0"/>
    <s v="United States"/>
    <s v="Los Angeles"/>
    <s v="California"/>
    <n v="90049"/>
    <x v="1"/>
    <x v="2"/>
    <s v="Machines"/>
    <n v="287968"/>
    <n v="4"/>
    <n v="2"/>
    <n v="971892"/>
  </r>
  <r>
    <s v="Standard Class"/>
    <x v="0"/>
    <s v="United States"/>
    <s v="Los Angeles"/>
    <s v="California"/>
    <n v="90049"/>
    <x v="1"/>
    <x v="1"/>
    <s v="Art"/>
    <n v="1312"/>
    <n v="4"/>
    <n v="0"/>
    <n v="38048"/>
  </r>
  <r>
    <s v="Standard Class"/>
    <x v="0"/>
    <s v="United States"/>
    <s v="Los Angeles"/>
    <s v="California"/>
    <n v="90049"/>
    <x v="1"/>
    <x v="1"/>
    <s v="Art"/>
    <n v="1075"/>
    <n v="5"/>
    <n v="0"/>
    <n v="35475"/>
  </r>
  <r>
    <s v="Standard Class"/>
    <x v="0"/>
    <s v="United States"/>
    <s v="Los Angeles"/>
    <s v="California"/>
    <n v="90049"/>
    <x v="1"/>
    <x v="1"/>
    <s v="Fasteners"/>
    <n v="1162"/>
    <n v="2"/>
    <n v="0"/>
    <n v="36022"/>
  </r>
  <r>
    <s v="Second Class"/>
    <x v="0"/>
    <s v="United States"/>
    <s v="New York City"/>
    <s v="New York"/>
    <n v="10024"/>
    <x v="3"/>
    <x v="1"/>
    <s v="Storage"/>
    <n v="4074"/>
    <n v="3"/>
    <n v="0"/>
    <n v="4074"/>
  </r>
  <r>
    <s v="Same Day"/>
    <x v="1"/>
    <s v="United States"/>
    <s v="Henderson"/>
    <s v="Kentucky"/>
    <n v="42420"/>
    <x v="0"/>
    <x v="1"/>
    <s v="Storage"/>
    <n v="8325"/>
    <n v="3"/>
    <n v="0"/>
    <n v="14985"/>
  </r>
  <r>
    <s v="Same Day"/>
    <x v="1"/>
    <s v="United States"/>
    <s v="Henderson"/>
    <s v="Kentucky"/>
    <n v="42420"/>
    <x v="0"/>
    <x v="1"/>
    <s v="Labels"/>
    <n v="945"/>
    <n v="3"/>
    <n v="0"/>
    <n v="4536"/>
  </r>
  <r>
    <s v="Same Day"/>
    <x v="1"/>
    <s v="United States"/>
    <s v="Henderson"/>
    <s v="Kentucky"/>
    <n v="42420"/>
    <x v="0"/>
    <x v="1"/>
    <s v="Labels"/>
    <n v="2065"/>
    <n v="5"/>
    <n v="0"/>
    <n v="9499"/>
  </r>
  <r>
    <s v="Same Day"/>
    <x v="1"/>
    <s v="United States"/>
    <s v="Henderson"/>
    <s v="Kentucky"/>
    <n v="42420"/>
    <x v="0"/>
    <x v="1"/>
    <s v="Paper"/>
    <n v="4536"/>
    <n v="7"/>
    <n v="0"/>
    <n v="217728"/>
  </r>
  <r>
    <s v="First Class"/>
    <x v="0"/>
    <s v="United States"/>
    <s v="Columbus"/>
    <s v="Ohio"/>
    <n v="43229"/>
    <x v="3"/>
    <x v="0"/>
    <s v="Furnishings"/>
    <n v="5352"/>
    <n v="3"/>
    <n v="2"/>
    <n v="16056"/>
  </r>
  <r>
    <s v="First Class"/>
    <x v="0"/>
    <s v="United States"/>
    <s v="Columbus"/>
    <s v="Ohio"/>
    <n v="43229"/>
    <x v="3"/>
    <x v="0"/>
    <s v="Chairs"/>
    <n v="99372"/>
    <n v="2"/>
    <n v="3"/>
    <n v="-7098"/>
  </r>
  <r>
    <s v="First Class"/>
    <x v="0"/>
    <s v="United States"/>
    <s v="Columbus"/>
    <s v="Ohio"/>
    <n v="43229"/>
    <x v="3"/>
    <x v="1"/>
    <s v="Art"/>
    <n v="2672"/>
    <n v="1"/>
    <n v="2"/>
    <n v="3674"/>
  </r>
  <r>
    <s v="Second Class"/>
    <x v="0"/>
    <s v="United States"/>
    <s v="College Station"/>
    <s v="Texas"/>
    <n v="77840"/>
    <x v="2"/>
    <x v="1"/>
    <s v="Paper"/>
    <n v="28672"/>
    <n v="8"/>
    <n v="2"/>
    <n v="103936"/>
  </r>
  <r>
    <s v="Second Class"/>
    <x v="0"/>
    <s v="United States"/>
    <s v="College Station"/>
    <s v="Texas"/>
    <n v="77840"/>
    <x v="2"/>
    <x v="1"/>
    <s v="Appliances"/>
    <n v="29312"/>
    <n v="8"/>
    <n v="8"/>
    <n v="-747456"/>
  </r>
  <r>
    <s v="First Class"/>
    <x v="2"/>
    <s v="United States"/>
    <s v="Richmond"/>
    <s v="Kentucky"/>
    <n v="40475"/>
    <x v="0"/>
    <x v="1"/>
    <s v="Storage"/>
    <n v="10598"/>
    <n v="7"/>
    <n v="0"/>
    <n v="42392"/>
  </r>
  <r>
    <s v="First Class"/>
    <x v="2"/>
    <s v="United States"/>
    <s v="Richmond"/>
    <s v="Kentucky"/>
    <n v="40475"/>
    <x v="0"/>
    <x v="1"/>
    <s v="Supplies"/>
    <n v="3506"/>
    <n v="2"/>
    <n v="0"/>
    <n v="10518"/>
  </r>
  <r>
    <s v="First Class"/>
    <x v="2"/>
    <s v="United States"/>
    <s v="Richmond"/>
    <s v="Kentucky"/>
    <n v="40475"/>
    <x v="0"/>
    <x v="0"/>
    <s v="Chairs"/>
    <n v="3394"/>
    <n v="1"/>
    <n v="0"/>
    <n v="91638"/>
  </r>
  <r>
    <s v="First Class"/>
    <x v="2"/>
    <s v="United States"/>
    <s v="Richmond"/>
    <s v="Kentucky"/>
    <n v="40475"/>
    <x v="0"/>
    <x v="1"/>
    <s v="Labels"/>
    <n v="30"/>
    <n v="8"/>
    <n v="0"/>
    <n v="144"/>
  </r>
  <r>
    <s v="Second Class"/>
    <x v="2"/>
    <s v="United States"/>
    <s v="Chicago"/>
    <s v="Illinois"/>
    <n v="60653"/>
    <x v="2"/>
    <x v="1"/>
    <s v="Paper"/>
    <n v="45528"/>
    <n v="3"/>
    <n v="2"/>
    <n v="159348"/>
  </r>
  <r>
    <s v="Second Class"/>
    <x v="2"/>
    <s v="United States"/>
    <s v="Chicago"/>
    <s v="Illinois"/>
    <n v="60653"/>
    <x v="2"/>
    <x v="0"/>
    <s v="Chairs"/>
    <n v="844116"/>
    <n v="6"/>
    <n v="3"/>
    <n v="-361764"/>
  </r>
  <r>
    <s v="Second Class"/>
    <x v="2"/>
    <s v="United States"/>
    <s v="Chicago"/>
    <s v="Illinois"/>
    <n v="60653"/>
    <x v="2"/>
    <x v="2"/>
    <s v="Phones"/>
    <n v="812736"/>
    <n v="8"/>
    <n v="2"/>
    <n v="609552"/>
  </r>
  <r>
    <s v="Second Class"/>
    <x v="1"/>
    <s v="United States"/>
    <s v="Philadelphia"/>
    <s v="Pennsylvania"/>
    <n v="19120"/>
    <x v="3"/>
    <x v="1"/>
    <s v="Binders"/>
    <n v="7476"/>
    <n v="1"/>
    <n v="7"/>
    <n v="-59808"/>
  </r>
  <r>
    <s v="Second Class"/>
    <x v="0"/>
    <s v="United States"/>
    <s v="Los Angeles"/>
    <s v="California"/>
    <n v="90036"/>
    <x v="1"/>
    <x v="1"/>
    <s v="Storage"/>
    <n v="3304"/>
    <n v="2"/>
    <n v="0"/>
    <n v="85904"/>
  </r>
  <r>
    <s v="Second Class"/>
    <x v="0"/>
    <s v="United States"/>
    <s v="Los Angeles"/>
    <s v="California"/>
    <n v="90036"/>
    <x v="1"/>
    <x v="2"/>
    <s v="Phones"/>
    <n v="604752"/>
    <n v="6"/>
    <n v="2"/>
    <n v="37797"/>
  </r>
  <r>
    <s v="Standard Class"/>
    <x v="0"/>
    <s v="United States"/>
    <s v="Los Angeles"/>
    <s v="California"/>
    <n v="90008"/>
    <x v="1"/>
    <x v="1"/>
    <s v="Paper"/>
    <n v="4536"/>
    <n v="7"/>
    <n v="0"/>
    <n v="217728"/>
  </r>
  <r>
    <s v="Standard Class"/>
    <x v="0"/>
    <s v="United States"/>
    <s v="Los Angeles"/>
    <s v="California"/>
    <n v="90008"/>
    <x v="1"/>
    <x v="1"/>
    <s v="Binders"/>
    <n v="10128"/>
    <n v="2"/>
    <n v="2"/>
    <n v="36714"/>
  </r>
  <r>
    <s v="Standard Class"/>
    <x v="0"/>
    <s v="United States"/>
    <s v="San Francisco"/>
    <s v="California"/>
    <n v="94122"/>
    <x v="1"/>
    <x v="1"/>
    <s v="Binders"/>
    <n v="21792"/>
    <n v="4"/>
    <n v="2"/>
    <n v="76272"/>
  </r>
  <r>
    <s v="Standard Class"/>
    <x v="0"/>
    <s v="United States"/>
    <s v="San Francisco"/>
    <s v="California"/>
    <n v="94122"/>
    <x v="1"/>
    <x v="2"/>
    <s v="Accessories"/>
    <n v="4398"/>
    <n v="4"/>
    <n v="0"/>
    <n v="145134"/>
  </r>
  <r>
    <s v="Second Class"/>
    <x v="0"/>
    <s v="United States"/>
    <s v="Akron"/>
    <s v="Ohio"/>
    <n v="44312"/>
    <x v="3"/>
    <x v="1"/>
    <s v="Art"/>
    <n v="8256"/>
    <n v="4"/>
    <n v="2"/>
    <n v="6192"/>
  </r>
  <r>
    <s v="Second Class"/>
    <x v="0"/>
    <s v="United States"/>
    <s v="Akron"/>
    <s v="Ohio"/>
    <n v="44312"/>
    <x v="3"/>
    <x v="1"/>
    <s v="Binders"/>
    <n v="2556"/>
    <n v="5"/>
    <n v="7"/>
    <n v="-20448"/>
  </r>
  <r>
    <s v="Second Class"/>
    <x v="0"/>
    <s v="United States"/>
    <s v="Akron"/>
    <s v="Ohio"/>
    <n v="44312"/>
    <x v="3"/>
    <x v="1"/>
    <s v="Binders"/>
    <n v="4368"/>
    <n v="2"/>
    <n v="7"/>
    <n v="-30576"/>
  </r>
  <r>
    <s v="Second Class"/>
    <x v="0"/>
    <s v="United States"/>
    <s v="Akron"/>
    <s v="Ohio"/>
    <n v="44312"/>
    <x v="3"/>
    <x v="1"/>
    <s v="Paper"/>
    <n v="1152"/>
    <n v="4"/>
    <n v="2"/>
    <n v="3744"/>
  </r>
  <r>
    <s v="First Class"/>
    <x v="0"/>
    <s v="United States"/>
    <s v="Los Angeles"/>
    <s v="California"/>
    <n v="90049"/>
    <x v="1"/>
    <x v="1"/>
    <s v="Paper"/>
    <n v="1296"/>
    <n v="2"/>
    <n v="0"/>
    <n v="62208"/>
  </r>
  <r>
    <s v="First Class"/>
    <x v="0"/>
    <s v="United States"/>
    <s v="Los Angeles"/>
    <s v="California"/>
    <n v="90049"/>
    <x v="1"/>
    <x v="1"/>
    <s v="Fasteners"/>
    <n v="396"/>
    <n v="2"/>
    <n v="0"/>
    <n v="792"/>
  </r>
  <r>
    <s v="Standard Class"/>
    <x v="2"/>
    <s v="United States"/>
    <s v="Independence"/>
    <s v="Missouri"/>
    <n v="64055"/>
    <x v="2"/>
    <x v="1"/>
    <s v="Binders"/>
    <n v="157794"/>
    <n v="3"/>
    <n v="0"/>
    <n v="7574112"/>
  </r>
  <r>
    <s v="Second Class"/>
    <x v="2"/>
    <s v="United States"/>
    <s v="Dallas"/>
    <s v="Texas"/>
    <n v="75220"/>
    <x v="2"/>
    <x v="0"/>
    <s v="Furnishings"/>
    <n v="15008"/>
    <n v="4"/>
    <n v="6"/>
    <n v="-120064"/>
  </r>
  <r>
    <s v="Same Day"/>
    <x v="2"/>
    <s v="United States"/>
    <s v="Seattle"/>
    <s v="Washington"/>
    <n v="98105"/>
    <x v="1"/>
    <x v="2"/>
    <s v="Accessories"/>
    <n v="5998"/>
    <n v="2"/>
    <n v="0"/>
    <n v="263912"/>
  </r>
  <r>
    <s v="Same Day"/>
    <x v="2"/>
    <s v="United States"/>
    <s v="Seattle"/>
    <s v="Washington"/>
    <n v="98105"/>
    <x v="1"/>
    <x v="2"/>
    <s v="Machines"/>
    <n v="23952"/>
    <n v="6"/>
    <n v="2"/>
    <n v="20958"/>
  </r>
  <r>
    <s v="Same Day"/>
    <x v="2"/>
    <s v="United States"/>
    <s v="Seattle"/>
    <s v="Washington"/>
    <n v="98105"/>
    <x v="1"/>
    <x v="2"/>
    <s v="Accessories"/>
    <n v="16878"/>
    <n v="4"/>
    <n v="0"/>
    <n v="742632"/>
  </r>
  <r>
    <s v="Same Day"/>
    <x v="2"/>
    <s v="United States"/>
    <s v="Seattle"/>
    <s v="Washington"/>
    <n v="98105"/>
    <x v="1"/>
    <x v="2"/>
    <s v="Phones"/>
    <n v="7992"/>
    <n v="1"/>
    <n v="2"/>
    <n v="26973"/>
  </r>
  <r>
    <s v="Standard Class"/>
    <x v="1"/>
    <s v="United States"/>
    <s v="Mesquite"/>
    <s v="Texas"/>
    <n v="75150"/>
    <x v="2"/>
    <x v="1"/>
    <s v="Paper"/>
    <n v="5184"/>
    <n v="1"/>
    <n v="2"/>
    <n v="18144"/>
  </r>
  <r>
    <s v="Standard Class"/>
    <x v="0"/>
    <s v="United States"/>
    <s v="Long Beach"/>
    <s v="New York"/>
    <n v="11561"/>
    <x v="3"/>
    <x v="1"/>
    <s v="Art"/>
    <n v="1168"/>
    <n v="2"/>
    <n v="0"/>
    <n v="54896"/>
  </r>
  <r>
    <s v="Standard Class"/>
    <x v="0"/>
    <s v="United States"/>
    <s v="Long Beach"/>
    <s v="New York"/>
    <n v="11561"/>
    <x v="3"/>
    <x v="1"/>
    <s v="Art"/>
    <n v="1048"/>
    <n v="10"/>
    <n v="0"/>
    <n v="262"/>
  </r>
  <r>
    <s v="Standard Class"/>
    <x v="0"/>
    <s v="United States"/>
    <s v="North Miami"/>
    <s v="Florida"/>
    <n v="33161"/>
    <x v="0"/>
    <x v="1"/>
    <s v="Paper"/>
    <n v="14496"/>
    <n v="3"/>
    <n v="2"/>
    <n v="48924"/>
  </r>
  <r>
    <s v="Standard Class"/>
    <x v="2"/>
    <s v="United States"/>
    <s v="Bakersfield"/>
    <s v="California"/>
    <n v="93309"/>
    <x v="1"/>
    <x v="1"/>
    <s v="Binders"/>
    <n v="4784"/>
    <n v="1"/>
    <n v="2"/>
    <n v="15548"/>
  </r>
  <r>
    <s v="Standard Class"/>
    <x v="2"/>
    <s v="United States"/>
    <s v="Bakersfield"/>
    <s v="California"/>
    <n v="93309"/>
    <x v="1"/>
    <x v="1"/>
    <s v="Paper"/>
    <n v="473"/>
    <n v="1"/>
    <n v="0"/>
    <n v="23177"/>
  </r>
  <r>
    <s v="Standard Class"/>
    <x v="0"/>
    <s v="United States"/>
    <s v="Jackson"/>
    <s v="Mississippi"/>
    <n v="39212"/>
    <x v="0"/>
    <x v="1"/>
    <s v="Storage"/>
    <n v="789"/>
    <n v="1"/>
    <n v="0"/>
    <n v="3156"/>
  </r>
  <r>
    <s v="Standard Class"/>
    <x v="0"/>
    <s v="United States"/>
    <s v="Jackson"/>
    <s v="Mississippi"/>
    <n v="39212"/>
    <x v="0"/>
    <x v="1"/>
    <s v="Paper"/>
    <n v="655"/>
    <n v="5"/>
    <n v="0"/>
    <n v="32095"/>
  </r>
  <r>
    <s v="Standard Class"/>
    <x v="0"/>
    <s v="United States"/>
    <s v="Jackson"/>
    <s v="Mississippi"/>
    <n v="39212"/>
    <x v="0"/>
    <x v="0"/>
    <s v="Tables"/>
    <n v="243008"/>
    <n v="8"/>
    <n v="0"/>
    <n v="3888128"/>
  </r>
  <r>
    <s v="Standard Class"/>
    <x v="0"/>
    <s v="United States"/>
    <s v="Fremont"/>
    <s v="Nebraska"/>
    <n v="68025"/>
    <x v="2"/>
    <x v="1"/>
    <s v="Paper"/>
    <n v="10485"/>
    <n v="1"/>
    <n v="0"/>
    <n v="50328"/>
  </r>
  <r>
    <s v="Standard Class"/>
    <x v="1"/>
    <s v="United States"/>
    <s v="Jackson"/>
    <s v="Michigan"/>
    <n v="49201"/>
    <x v="2"/>
    <x v="1"/>
    <s v="Art"/>
    <n v="39"/>
    <n v="2"/>
    <n v="0"/>
    <n v="1521"/>
  </r>
  <r>
    <s v="Standard Class"/>
    <x v="1"/>
    <s v="United States"/>
    <s v="Jackson"/>
    <s v="Michigan"/>
    <n v="49201"/>
    <x v="2"/>
    <x v="0"/>
    <s v="Tables"/>
    <n v="80196"/>
    <n v="2"/>
    <n v="0"/>
    <n v="20049"/>
  </r>
  <r>
    <s v="Standard Class"/>
    <x v="1"/>
    <s v="United States"/>
    <s v="Jackson"/>
    <s v="Michigan"/>
    <n v="49201"/>
    <x v="2"/>
    <x v="0"/>
    <s v="Chairs"/>
    <n v="19196"/>
    <n v="2"/>
    <n v="0"/>
    <n v="326332"/>
  </r>
  <r>
    <s v="Standard Class"/>
    <x v="1"/>
    <s v="United States"/>
    <s v="Jackson"/>
    <s v="Michigan"/>
    <n v="49201"/>
    <x v="2"/>
    <x v="1"/>
    <s v="Labels"/>
    <n v="261"/>
    <n v="1"/>
    <n v="0"/>
    <n v="12006"/>
  </r>
  <r>
    <s v="Standard Class"/>
    <x v="1"/>
    <s v="United States"/>
    <s v="San Francisco"/>
    <s v="California"/>
    <n v="94122"/>
    <x v="1"/>
    <x v="1"/>
    <s v="Art"/>
    <n v="596"/>
    <n v="2"/>
    <n v="0"/>
    <n v="16688"/>
  </r>
  <r>
    <s v="Standard Class"/>
    <x v="2"/>
    <s v="United States"/>
    <s v="Lancaster"/>
    <s v="Ohio"/>
    <n v="43130"/>
    <x v="3"/>
    <x v="2"/>
    <s v="Phones"/>
    <n v="1169694"/>
    <n v="3"/>
    <n v="4"/>
    <n v="-2534337"/>
  </r>
  <r>
    <s v="First Class"/>
    <x v="0"/>
    <s v="United States"/>
    <s v="Lafayette"/>
    <s v="Louisiana"/>
    <n v="70506"/>
    <x v="0"/>
    <x v="1"/>
    <s v="Supplies"/>
    <n v="166562"/>
    <n v="2"/>
    <n v="0"/>
    <n v="333124"/>
  </r>
  <r>
    <s v="Standard Class"/>
    <x v="2"/>
    <s v="United States"/>
    <s v="Richmond"/>
    <s v="Kentucky"/>
    <n v="40475"/>
    <x v="0"/>
    <x v="1"/>
    <s v="Binders"/>
    <n v="288"/>
    <n v="1"/>
    <n v="0"/>
    <n v="14112"/>
  </r>
  <r>
    <s v="Standard Class"/>
    <x v="2"/>
    <s v="United States"/>
    <s v="Richmond"/>
    <s v="Kentucky"/>
    <n v="40475"/>
    <x v="0"/>
    <x v="1"/>
    <s v="Storage"/>
    <n v="144396"/>
    <n v="12"/>
    <n v="0"/>
    <n v="3754296"/>
  </r>
  <r>
    <s v="Second Class"/>
    <x v="0"/>
    <s v="United States"/>
    <s v="Houston"/>
    <s v="Texas"/>
    <n v="77070"/>
    <x v="2"/>
    <x v="1"/>
    <s v="Supplies"/>
    <n v="292"/>
    <n v="1"/>
    <n v="2"/>
    <n v="365"/>
  </r>
  <r>
    <s v="Second Class"/>
    <x v="0"/>
    <s v="United States"/>
    <s v="New York City"/>
    <s v="New York"/>
    <n v="10024"/>
    <x v="3"/>
    <x v="1"/>
    <s v="Storage"/>
    <n v="46518"/>
    <n v="3"/>
    <n v="0"/>
    <n v="1209468"/>
  </r>
  <r>
    <s v="Standard Class"/>
    <x v="2"/>
    <s v="United States"/>
    <s v="Toledo"/>
    <s v="Ohio"/>
    <n v="43615"/>
    <x v="3"/>
    <x v="1"/>
    <s v="Binders"/>
    <n v="22428"/>
    <n v="3"/>
    <n v="7"/>
    <n v="-179424"/>
  </r>
  <r>
    <s v="Standard Class"/>
    <x v="2"/>
    <s v="United States"/>
    <s v="Toledo"/>
    <s v="Ohio"/>
    <n v="43615"/>
    <x v="3"/>
    <x v="1"/>
    <s v="Storage"/>
    <n v="3752"/>
    <n v="5"/>
    <n v="2"/>
    <n v="3752"/>
  </r>
  <r>
    <s v="Standard Class"/>
    <x v="1"/>
    <s v="United States"/>
    <s v="Philadelphia"/>
    <s v="Pennsylvania"/>
    <n v="19143"/>
    <x v="3"/>
    <x v="1"/>
    <s v="Art"/>
    <n v="2624"/>
    <n v="1"/>
    <n v="2"/>
    <n v="4264"/>
  </r>
  <r>
    <s v="Second Class"/>
    <x v="0"/>
    <s v="United States"/>
    <s v="Philadelphia"/>
    <s v="Pennsylvania"/>
    <n v="19140"/>
    <x v="3"/>
    <x v="1"/>
    <s v="Paper"/>
    <n v="15552"/>
    <n v="3"/>
    <n v="2"/>
    <n v="54432"/>
  </r>
  <r>
    <s v="Second Class"/>
    <x v="0"/>
    <s v="United States"/>
    <s v="Philadelphia"/>
    <s v="Pennsylvania"/>
    <n v="19140"/>
    <x v="3"/>
    <x v="2"/>
    <s v="Accessories"/>
    <n v="64704"/>
    <n v="6"/>
    <n v="2"/>
    <n v="-48528"/>
  </r>
  <r>
    <s v="Second Class"/>
    <x v="0"/>
    <s v="United States"/>
    <s v="Philadelphia"/>
    <s v="Pennsylvania"/>
    <n v="19140"/>
    <x v="3"/>
    <x v="0"/>
    <s v="Furnishings"/>
    <n v="17472"/>
    <n v="3"/>
    <n v="2"/>
    <n v="50232"/>
  </r>
  <r>
    <s v="Second Class"/>
    <x v="0"/>
    <s v="United States"/>
    <s v="Philadelphia"/>
    <s v="Pennsylvania"/>
    <n v="19140"/>
    <x v="3"/>
    <x v="2"/>
    <s v="Phones"/>
    <n v="135516"/>
    <n v="1"/>
    <n v="4"/>
    <n v="-316204"/>
  </r>
  <r>
    <s v="Standard Class"/>
    <x v="0"/>
    <s v="United States"/>
    <s v="Denver"/>
    <s v="Colorado"/>
    <n v="80219"/>
    <x v="1"/>
    <x v="2"/>
    <s v="Accessories"/>
    <n v="431928"/>
    <n v="9"/>
    <n v="2"/>
    <n v="647892"/>
  </r>
  <r>
    <s v="Standard Class"/>
    <x v="0"/>
    <s v="United States"/>
    <s v="Philadelphia"/>
    <s v="Pennsylvania"/>
    <n v="19143"/>
    <x v="3"/>
    <x v="1"/>
    <s v="Paper"/>
    <n v="12448"/>
    <n v="2"/>
    <n v="2"/>
    <n v="389"/>
  </r>
  <r>
    <s v="Standard Class"/>
    <x v="0"/>
    <s v="United States"/>
    <s v="Philadelphia"/>
    <s v="Pennsylvania"/>
    <n v="19143"/>
    <x v="3"/>
    <x v="0"/>
    <s v="Chairs"/>
    <n v="65793"/>
    <n v="5"/>
    <n v="3"/>
    <n v="-9399"/>
  </r>
  <r>
    <s v="Standard Class"/>
    <x v="2"/>
    <s v="United States"/>
    <s v="Columbia"/>
    <s v="Maryland"/>
    <n v="21044"/>
    <x v="3"/>
    <x v="1"/>
    <s v="Paper"/>
    <n v="2774"/>
    <n v="5"/>
    <n v="0"/>
    <n v="133152"/>
  </r>
  <r>
    <s v="Standard Class"/>
    <x v="2"/>
    <s v="United States"/>
    <s v="Columbia"/>
    <s v="Maryland"/>
    <n v="21044"/>
    <x v="3"/>
    <x v="0"/>
    <s v="Furnishings"/>
    <n v="2516"/>
    <n v="2"/>
    <n v="0"/>
    <n v="85544"/>
  </r>
  <r>
    <s v="Standard Class"/>
    <x v="2"/>
    <s v="United States"/>
    <s v="Columbia"/>
    <s v="Maryland"/>
    <n v="21044"/>
    <x v="3"/>
    <x v="0"/>
    <s v="Furnishings"/>
    <n v="9192"/>
    <n v="4"/>
    <n v="0"/>
    <n v="312528"/>
  </r>
  <r>
    <s v="Second Class"/>
    <x v="0"/>
    <s v="United States"/>
    <s v="New York City"/>
    <s v="New York"/>
    <n v="10024"/>
    <x v="3"/>
    <x v="1"/>
    <s v="Envelopes"/>
    <n v="2934"/>
    <n v="3"/>
    <n v="0"/>
    <n v="134964"/>
  </r>
  <r>
    <s v="Second Class"/>
    <x v="0"/>
    <s v="United States"/>
    <s v="New York City"/>
    <s v="New York"/>
    <n v="10035"/>
    <x v="3"/>
    <x v="1"/>
    <s v="Binders"/>
    <n v="13944"/>
    <n v="3"/>
    <n v="2"/>
    <n v="47061"/>
  </r>
  <r>
    <s v="Standard Class"/>
    <x v="1"/>
    <s v="United States"/>
    <s v="Newark"/>
    <s v="Ohio"/>
    <n v="43055"/>
    <x v="3"/>
    <x v="1"/>
    <s v="Labels"/>
    <n v="6912"/>
    <n v="3"/>
    <n v="2"/>
    <n v="25056"/>
  </r>
  <r>
    <s v="Standard Class"/>
    <x v="1"/>
    <s v="United States"/>
    <s v="Newark"/>
    <s v="Ohio"/>
    <n v="43055"/>
    <x v="3"/>
    <x v="1"/>
    <s v="Storage"/>
    <n v="27096"/>
    <n v="3"/>
    <n v="2"/>
    <n v="20322"/>
  </r>
  <r>
    <s v="Standard Class"/>
    <x v="1"/>
    <s v="United States"/>
    <s v="Newark"/>
    <s v="Ohio"/>
    <n v="43055"/>
    <x v="3"/>
    <x v="1"/>
    <s v="Storage"/>
    <n v="177568"/>
    <n v="2"/>
    <n v="2"/>
    <n v="-377332"/>
  </r>
  <r>
    <s v="Second Class"/>
    <x v="1"/>
    <s v="United States"/>
    <s v="Dallas"/>
    <s v="Texas"/>
    <n v="75217"/>
    <x v="2"/>
    <x v="2"/>
    <s v="Accessories"/>
    <n v="58416"/>
    <n v="2"/>
    <n v="2"/>
    <n v="167946"/>
  </r>
  <r>
    <s v="Standard Class"/>
    <x v="2"/>
    <s v="United States"/>
    <s v="Philadelphia"/>
    <s v="Pennsylvania"/>
    <n v="19134"/>
    <x v="3"/>
    <x v="1"/>
    <s v="Paper"/>
    <n v="16448"/>
    <n v="2"/>
    <n v="2"/>
    <n v="55512"/>
  </r>
  <r>
    <s v="Standard Class"/>
    <x v="2"/>
    <s v="United States"/>
    <s v="Philadelphia"/>
    <s v="Pennsylvania"/>
    <n v="19134"/>
    <x v="3"/>
    <x v="2"/>
    <s v="Accessories"/>
    <n v="36784"/>
    <n v="2"/>
    <n v="2"/>
    <n v="105754"/>
  </r>
  <r>
    <s v="First Class"/>
    <x v="1"/>
    <s v="United States"/>
    <s v="San Antonio"/>
    <s v="Texas"/>
    <n v="78207"/>
    <x v="2"/>
    <x v="0"/>
    <s v="Tables"/>
    <n v="718116"/>
    <n v="6"/>
    <n v="3"/>
    <n v="-718116"/>
  </r>
  <r>
    <s v="First Class"/>
    <x v="1"/>
    <s v="United States"/>
    <s v="San Antonio"/>
    <s v="Texas"/>
    <n v="78207"/>
    <x v="2"/>
    <x v="1"/>
    <s v="Art"/>
    <n v="31776"/>
    <n v="4"/>
    <n v="2"/>
    <n v="87384"/>
  </r>
  <r>
    <s v="Standard Class"/>
    <x v="0"/>
    <s v="United States"/>
    <s v="Philadelphia"/>
    <s v="Pennsylvania"/>
    <n v="19120"/>
    <x v="3"/>
    <x v="1"/>
    <s v="Binders"/>
    <n v="9555"/>
    <n v="5"/>
    <n v="7"/>
    <n v="-73255"/>
  </r>
  <r>
    <s v="Standard Class"/>
    <x v="0"/>
    <s v="United States"/>
    <s v="Los Angeles"/>
    <s v="California"/>
    <n v="90004"/>
    <x v="1"/>
    <x v="1"/>
    <s v="Binders"/>
    <n v="487984"/>
    <n v="2"/>
    <n v="2"/>
    <n v="152495"/>
  </r>
  <r>
    <s v="Standard Class"/>
    <x v="0"/>
    <s v="United States"/>
    <s v="Los Angeles"/>
    <s v="California"/>
    <n v="90004"/>
    <x v="1"/>
    <x v="2"/>
    <s v="Phones"/>
    <n v="556"/>
    <n v="1"/>
    <n v="2"/>
    <n v="17375"/>
  </r>
  <r>
    <s v="Standard Class"/>
    <x v="0"/>
    <s v="United States"/>
    <s v="Los Angeles"/>
    <s v="California"/>
    <n v="90004"/>
    <x v="1"/>
    <x v="1"/>
    <s v="Storage"/>
    <n v="21785"/>
    <n v="5"/>
    <n v="0"/>
    <n v="65355"/>
  </r>
  <r>
    <s v="Standard Class"/>
    <x v="1"/>
    <s v="United States"/>
    <s v="Smyrna"/>
    <s v="Tennessee"/>
    <n v="37167"/>
    <x v="0"/>
    <x v="1"/>
    <s v="Art"/>
    <n v="40776"/>
    <n v="3"/>
    <n v="2"/>
    <n v="45873"/>
  </r>
  <r>
    <s v="Standard Class"/>
    <x v="1"/>
    <s v="United States"/>
    <s v="Smyrna"/>
    <s v="Tennessee"/>
    <n v="37167"/>
    <x v="0"/>
    <x v="2"/>
    <s v="Phones"/>
    <n v="63936"/>
    <n v="8"/>
    <n v="2"/>
    <n v="55944"/>
  </r>
  <r>
    <s v="Standard Class"/>
    <x v="0"/>
    <s v="United States"/>
    <s v="Macon"/>
    <s v="Georgia"/>
    <n v="31204"/>
    <x v="0"/>
    <x v="0"/>
    <s v="Furnishings"/>
    <n v="1424"/>
    <n v="5"/>
    <n v="0"/>
    <n v="52688"/>
  </r>
  <r>
    <s v="Standard Class"/>
    <x v="0"/>
    <s v="United States"/>
    <s v="Macon"/>
    <s v="Georgia"/>
    <n v="31204"/>
    <x v="0"/>
    <x v="1"/>
    <s v="Binders"/>
    <n v="716"/>
    <n v="2"/>
    <n v="0"/>
    <n v="34368"/>
  </r>
  <r>
    <s v="Second Class"/>
    <x v="2"/>
    <s v="United States"/>
    <s v="San Francisco"/>
    <s v="California"/>
    <n v="94109"/>
    <x v="1"/>
    <x v="0"/>
    <s v="Chairs"/>
    <n v="681408"/>
    <n v="12"/>
    <n v="2"/>
    <n v="42588"/>
  </r>
  <r>
    <s v="Second Class"/>
    <x v="2"/>
    <s v="United States"/>
    <s v="San Francisco"/>
    <s v="California"/>
    <n v="94109"/>
    <x v="1"/>
    <x v="1"/>
    <s v="Art"/>
    <n v="352"/>
    <n v="2"/>
    <n v="0"/>
    <n v="10208"/>
  </r>
  <r>
    <s v="Second Class"/>
    <x v="2"/>
    <s v="United States"/>
    <s v="San Francisco"/>
    <s v="California"/>
    <n v="94109"/>
    <x v="1"/>
    <x v="1"/>
    <s v="Art"/>
    <n v="558"/>
    <n v="1"/>
    <n v="0"/>
    <n v="1395"/>
  </r>
  <r>
    <s v="Second Class"/>
    <x v="2"/>
    <s v="United States"/>
    <s v="San Francisco"/>
    <s v="California"/>
    <n v="94109"/>
    <x v="1"/>
    <x v="2"/>
    <s v="Accessories"/>
    <n v="3632"/>
    <n v="1"/>
    <n v="0"/>
    <n v="10896"/>
  </r>
  <r>
    <s v="Standard Class"/>
    <x v="0"/>
    <s v="United States"/>
    <s v="Seattle"/>
    <s v="Washington"/>
    <n v="98103"/>
    <x v="1"/>
    <x v="1"/>
    <s v="Binders"/>
    <n v="2060744"/>
    <n v="7"/>
    <n v="2"/>
    <n v="6439825"/>
  </r>
  <r>
    <s v="Standard Class"/>
    <x v="1"/>
    <s v="United States"/>
    <s v="Columbus"/>
    <s v="Ohio"/>
    <n v="43229"/>
    <x v="3"/>
    <x v="1"/>
    <s v="Appliances"/>
    <n v="52272"/>
    <n v="3"/>
    <n v="2"/>
    <n v="9801"/>
  </r>
  <r>
    <s v="Standard Class"/>
    <x v="1"/>
    <s v="United States"/>
    <s v="Columbus"/>
    <s v="Ohio"/>
    <n v="43229"/>
    <x v="3"/>
    <x v="1"/>
    <s v="Appliances"/>
    <n v="213136"/>
    <n v="7"/>
    <n v="2"/>
    <n v="239778"/>
  </r>
  <r>
    <s v="Second Class"/>
    <x v="1"/>
    <s v="United States"/>
    <s v="Los Angeles"/>
    <s v="California"/>
    <n v="90004"/>
    <x v="1"/>
    <x v="1"/>
    <s v="Storage"/>
    <n v="6952"/>
    <n v="2"/>
    <n v="0"/>
    <n v="194656"/>
  </r>
  <r>
    <s v="Second Class"/>
    <x v="1"/>
    <s v="United States"/>
    <s v="Los Angeles"/>
    <s v="California"/>
    <n v="90004"/>
    <x v="1"/>
    <x v="1"/>
    <s v="Storage"/>
    <n v="76344"/>
    <n v="8"/>
    <n v="0"/>
    <n v="458064"/>
  </r>
  <r>
    <s v="Standard Class"/>
    <x v="2"/>
    <s v="United States"/>
    <s v="Springfield"/>
    <s v="Ohio"/>
    <n v="45503"/>
    <x v="3"/>
    <x v="1"/>
    <s v="Labels"/>
    <n v="9216"/>
    <n v="4"/>
    <n v="2"/>
    <n v="33408"/>
  </r>
  <r>
    <s v="Standard Class"/>
    <x v="2"/>
    <s v="United States"/>
    <s v="Springfield"/>
    <s v="Ohio"/>
    <n v="45503"/>
    <x v="3"/>
    <x v="2"/>
    <s v="Phones"/>
    <n v="41958"/>
    <n v="7"/>
    <n v="4"/>
    <n v="-97902"/>
  </r>
  <r>
    <s v="Standard Class"/>
    <x v="2"/>
    <s v="United States"/>
    <s v="Springfield"/>
    <s v="Ohio"/>
    <n v="45503"/>
    <x v="3"/>
    <x v="1"/>
    <s v="Paper"/>
    <n v="89568"/>
    <n v="2"/>
    <n v="2"/>
    <n v="324684"/>
  </r>
  <r>
    <s v="Standard Class"/>
    <x v="2"/>
    <s v="United States"/>
    <s v="Springfield"/>
    <s v="Ohio"/>
    <n v="45503"/>
    <x v="3"/>
    <x v="1"/>
    <s v="Paper"/>
    <n v="22248"/>
    <n v="3"/>
    <n v="2"/>
    <n v="75087"/>
  </r>
  <r>
    <s v="Standard Class"/>
    <x v="2"/>
    <s v="United States"/>
    <s v="Springfield"/>
    <s v="Ohio"/>
    <n v="45503"/>
    <x v="3"/>
    <x v="1"/>
    <s v="Appliances"/>
    <n v="33488"/>
    <n v="4"/>
    <n v="2"/>
    <n v="29302"/>
  </r>
  <r>
    <s v="Standard Class"/>
    <x v="2"/>
    <s v="United States"/>
    <s v="Springfield"/>
    <s v="Ohio"/>
    <n v="45503"/>
    <x v="3"/>
    <x v="0"/>
    <s v="Furnishings"/>
    <n v="148288"/>
    <n v="7"/>
    <n v="2"/>
    <n v="296576"/>
  </r>
  <r>
    <s v="Standard Class"/>
    <x v="2"/>
    <s v="United States"/>
    <s v="Springfield"/>
    <s v="Ohio"/>
    <n v="45503"/>
    <x v="3"/>
    <x v="1"/>
    <s v="Paper"/>
    <n v="4624"/>
    <n v="1"/>
    <n v="2"/>
    <n v="16762"/>
  </r>
  <r>
    <s v="Standard Class"/>
    <x v="2"/>
    <s v="United States"/>
    <s v="Springfield"/>
    <s v="Ohio"/>
    <n v="45503"/>
    <x v="3"/>
    <x v="2"/>
    <s v="Accessories"/>
    <n v="17892"/>
    <n v="7"/>
    <n v="2"/>
    <n v="-290745"/>
  </r>
  <r>
    <s v="Standard Class"/>
    <x v="2"/>
    <s v="United States"/>
    <s v="Springfield"/>
    <s v="Ohio"/>
    <n v="45503"/>
    <x v="3"/>
    <x v="1"/>
    <s v="Binders"/>
    <n v="69888"/>
    <n v="7"/>
    <n v="7"/>
    <n v="-46592"/>
  </r>
  <r>
    <s v="Second Class"/>
    <x v="0"/>
    <s v="United States"/>
    <s v="Los Angeles"/>
    <s v="California"/>
    <n v="90008"/>
    <x v="1"/>
    <x v="1"/>
    <s v="Binders"/>
    <n v="487984"/>
    <n v="2"/>
    <n v="2"/>
    <n v="152495"/>
  </r>
  <r>
    <s v="Second Class"/>
    <x v="0"/>
    <s v="United States"/>
    <s v="Los Angeles"/>
    <s v="California"/>
    <n v="90008"/>
    <x v="1"/>
    <x v="1"/>
    <s v="Art"/>
    <n v="473"/>
    <n v="2"/>
    <n v="0"/>
    <n v="12298"/>
  </r>
  <r>
    <s v="Second Class"/>
    <x v="0"/>
    <s v="United States"/>
    <s v="Los Angeles"/>
    <s v="California"/>
    <n v="90008"/>
    <x v="1"/>
    <x v="1"/>
    <s v="Art"/>
    <n v="413"/>
    <n v="1"/>
    <n v="0"/>
    <n v="11564"/>
  </r>
  <r>
    <s v="Second Class"/>
    <x v="0"/>
    <s v="United States"/>
    <s v="Los Angeles"/>
    <s v="California"/>
    <n v="90008"/>
    <x v="1"/>
    <x v="1"/>
    <s v="Binders"/>
    <n v="15512"/>
    <n v="5"/>
    <n v="2"/>
    <n v="50414"/>
  </r>
  <r>
    <s v="Second Class"/>
    <x v="2"/>
    <s v="United States"/>
    <s v="Los Angeles"/>
    <s v="California"/>
    <n v="90045"/>
    <x v="1"/>
    <x v="1"/>
    <s v="Paper"/>
    <n v="648"/>
    <n v="1"/>
    <n v="0"/>
    <n v="31752"/>
  </r>
  <r>
    <s v="Second Class"/>
    <x v="2"/>
    <s v="United States"/>
    <s v="Los Angeles"/>
    <s v="California"/>
    <n v="90045"/>
    <x v="1"/>
    <x v="1"/>
    <s v="Supplies"/>
    <n v="1552"/>
    <n v="4"/>
    <n v="0"/>
    <n v="45008"/>
  </r>
  <r>
    <s v="Standard Class"/>
    <x v="0"/>
    <s v="United States"/>
    <s v="Memphis"/>
    <s v="Tennessee"/>
    <n v="38109"/>
    <x v="0"/>
    <x v="1"/>
    <s v="Binders"/>
    <n v="2946"/>
    <n v="2"/>
    <n v="7"/>
    <n v="-20622"/>
  </r>
  <r>
    <s v="Standard Class"/>
    <x v="0"/>
    <s v="United States"/>
    <s v="Memphis"/>
    <s v="Tennessee"/>
    <n v="38109"/>
    <x v="0"/>
    <x v="1"/>
    <s v="Fasteners"/>
    <n v="55104"/>
    <n v="6"/>
    <n v="2"/>
    <n v="185976"/>
  </r>
  <r>
    <s v="Second Class"/>
    <x v="0"/>
    <s v="United States"/>
    <s v="Detroit"/>
    <s v="Michigan"/>
    <n v="48234"/>
    <x v="2"/>
    <x v="2"/>
    <s v="Accessories"/>
    <n v="10488"/>
    <n v="6"/>
    <n v="0"/>
    <n v="41952"/>
  </r>
  <r>
    <s v="Second Class"/>
    <x v="0"/>
    <s v="United States"/>
    <s v="Detroit"/>
    <s v="Michigan"/>
    <n v="48234"/>
    <x v="2"/>
    <x v="1"/>
    <s v="Art"/>
    <n v="347"/>
    <n v="5"/>
    <n v="0"/>
    <n v="12492"/>
  </r>
  <r>
    <s v="Second Class"/>
    <x v="0"/>
    <s v="United States"/>
    <s v="Detroit"/>
    <s v="Michigan"/>
    <n v="48234"/>
    <x v="2"/>
    <x v="1"/>
    <s v="Binders"/>
    <n v="3372"/>
    <n v="4"/>
    <n v="0"/>
    <n v="155112"/>
  </r>
  <r>
    <s v="Second Class"/>
    <x v="0"/>
    <s v="United States"/>
    <s v="Detroit"/>
    <s v="Michigan"/>
    <n v="48234"/>
    <x v="2"/>
    <x v="1"/>
    <s v="Paper"/>
    <n v="1494"/>
    <n v="3"/>
    <n v="0"/>
    <n v="70218"/>
  </r>
  <r>
    <s v="Standard Class"/>
    <x v="0"/>
    <s v="United States"/>
    <s v="Lawrence"/>
    <s v="Indiana"/>
    <n v="46226"/>
    <x v="2"/>
    <x v="1"/>
    <s v="Appliances"/>
    <n v="63873"/>
    <n v="9"/>
    <n v="0"/>
    <n v="1660698"/>
  </r>
  <r>
    <s v="Standard Class"/>
    <x v="1"/>
    <s v="United States"/>
    <s v="Jacksonville"/>
    <s v="Florida"/>
    <n v="32216"/>
    <x v="0"/>
    <x v="1"/>
    <s v="Storage"/>
    <n v="113568"/>
    <n v="2"/>
    <n v="2"/>
    <n v="-21294"/>
  </r>
  <r>
    <s v="Standard Class"/>
    <x v="1"/>
    <s v="United States"/>
    <s v="Dublin"/>
    <s v="Ohio"/>
    <n v="43017"/>
    <x v="3"/>
    <x v="2"/>
    <s v="Accessories"/>
    <n v="9096"/>
    <n v="1"/>
    <n v="2"/>
    <n v="17055"/>
  </r>
  <r>
    <s v="Standard Class"/>
    <x v="1"/>
    <s v="United States"/>
    <s v="Plantation"/>
    <s v="Florida"/>
    <n v="33317"/>
    <x v="0"/>
    <x v="1"/>
    <s v="Envelopes"/>
    <n v="8688"/>
    <n v="3"/>
    <n v="2"/>
    <n v="29322"/>
  </r>
  <r>
    <s v="Standard Class"/>
    <x v="1"/>
    <s v="United States"/>
    <s v="Plantation"/>
    <s v="Florida"/>
    <n v="33317"/>
    <x v="0"/>
    <x v="0"/>
    <s v="Furnishings"/>
    <n v="3088"/>
    <n v="4"/>
    <n v="2"/>
    <n v="386"/>
  </r>
  <r>
    <s v="Standard Class"/>
    <x v="1"/>
    <s v="United States"/>
    <s v="Plantation"/>
    <s v="Florida"/>
    <n v="33317"/>
    <x v="0"/>
    <x v="0"/>
    <s v="Furnishings"/>
    <n v="6408"/>
    <n v="3"/>
    <n v="2"/>
    <n v="14418"/>
  </r>
  <r>
    <s v="Standard Class"/>
    <x v="1"/>
    <s v="United States"/>
    <s v="Glendale"/>
    <s v="Arizona"/>
    <n v="85301"/>
    <x v="1"/>
    <x v="1"/>
    <s v="Supplies"/>
    <n v="338"/>
    <n v="5"/>
    <n v="2"/>
    <n v="4225"/>
  </r>
  <r>
    <s v="Second Class"/>
    <x v="2"/>
    <s v="United States"/>
    <s v="Jackson"/>
    <s v="Michigan"/>
    <n v="49201"/>
    <x v="2"/>
    <x v="2"/>
    <s v="Phones"/>
    <n v="37797"/>
    <n v="3"/>
    <n v="0"/>
    <n v="944925"/>
  </r>
  <r>
    <s v="Standard Class"/>
    <x v="2"/>
    <s v="United States"/>
    <s v="Quincy"/>
    <s v="Massachusetts"/>
    <n v="2169"/>
    <x v="3"/>
    <x v="2"/>
    <s v="Accessories"/>
    <n v="2589"/>
    <n v="10"/>
    <n v="0"/>
    <n v="93204"/>
  </r>
  <r>
    <s v="Standard Class"/>
    <x v="2"/>
    <s v="United States"/>
    <s v="Quincy"/>
    <s v="Massachusetts"/>
    <n v="2169"/>
    <x v="3"/>
    <x v="1"/>
    <s v="Paper"/>
    <n v="2456"/>
    <n v="2"/>
    <n v="0"/>
    <n v="115432"/>
  </r>
  <r>
    <s v="Standard Class"/>
    <x v="0"/>
    <s v="United States"/>
    <s v="Salem"/>
    <s v="Oregon"/>
    <n v="97301"/>
    <x v="1"/>
    <x v="1"/>
    <s v="Labels"/>
    <n v="27888"/>
    <n v="7"/>
    <n v="2"/>
    <n v="90636"/>
  </r>
  <r>
    <s v="Standard Class"/>
    <x v="0"/>
    <s v="United States"/>
    <s v="Salem"/>
    <s v="Oregon"/>
    <n v="97301"/>
    <x v="1"/>
    <x v="1"/>
    <s v="Binders"/>
    <n v="6456"/>
    <n v="4"/>
    <n v="7"/>
    <n v="-45192"/>
  </r>
  <r>
    <s v="Standard Class"/>
    <x v="0"/>
    <s v="United States"/>
    <s v="Salem"/>
    <s v="Oregon"/>
    <n v="97301"/>
    <x v="1"/>
    <x v="2"/>
    <s v="Phones"/>
    <n v="5268"/>
    <n v="3"/>
    <n v="2"/>
    <n v="19755"/>
  </r>
  <r>
    <s v="Standard Class"/>
    <x v="0"/>
    <s v="United States"/>
    <s v="Salem"/>
    <s v="Oregon"/>
    <n v="97301"/>
    <x v="1"/>
    <x v="1"/>
    <s v="Supplies"/>
    <n v="1388"/>
    <n v="5"/>
    <n v="2"/>
    <n v="-26025"/>
  </r>
  <r>
    <s v="Standard Class"/>
    <x v="0"/>
    <s v="United States"/>
    <s v="Salem"/>
    <s v="Oregon"/>
    <n v="97301"/>
    <x v="1"/>
    <x v="2"/>
    <s v="Accessories"/>
    <n v="10392"/>
    <n v="10"/>
    <n v="2"/>
    <n v="-18186"/>
  </r>
  <r>
    <s v="Standard Class"/>
    <x v="0"/>
    <s v="United States"/>
    <s v="Salem"/>
    <s v="Oregon"/>
    <n v="97301"/>
    <x v="1"/>
    <x v="1"/>
    <s v="Labels"/>
    <n v="1152"/>
    <n v="5"/>
    <n v="2"/>
    <n v="3744"/>
  </r>
  <r>
    <s v="Standard Class"/>
    <x v="0"/>
    <s v="United States"/>
    <s v="Salem"/>
    <s v="Oregon"/>
    <n v="97301"/>
    <x v="1"/>
    <x v="1"/>
    <s v="Paper"/>
    <n v="10368"/>
    <n v="2"/>
    <n v="2"/>
    <n v="36288"/>
  </r>
  <r>
    <s v="Standard Class"/>
    <x v="0"/>
    <s v="United States"/>
    <s v="Salem"/>
    <s v="Oregon"/>
    <n v="97301"/>
    <x v="1"/>
    <x v="1"/>
    <s v="Storage"/>
    <n v="39072"/>
    <n v="3"/>
    <n v="2"/>
    <n v="29304"/>
  </r>
  <r>
    <s v="Standard Class"/>
    <x v="2"/>
    <s v="United States"/>
    <s v="Troy"/>
    <s v="Ohio"/>
    <n v="45373"/>
    <x v="3"/>
    <x v="1"/>
    <s v="Envelopes"/>
    <n v="8872"/>
    <n v="1"/>
    <n v="2"/>
    <n v="32161"/>
  </r>
  <r>
    <s v="Standard Class"/>
    <x v="2"/>
    <s v="United States"/>
    <s v="Troy"/>
    <s v="Ohio"/>
    <n v="45373"/>
    <x v="3"/>
    <x v="1"/>
    <s v="Binders"/>
    <n v="121104"/>
    <n v="6"/>
    <n v="7"/>
    <n v="-10092"/>
  </r>
  <r>
    <s v="Standard Class"/>
    <x v="0"/>
    <s v="United States"/>
    <s v="Philadelphia"/>
    <s v="Pennsylvania"/>
    <n v="19143"/>
    <x v="3"/>
    <x v="0"/>
    <s v="Chairs"/>
    <n v="127372"/>
    <n v="2"/>
    <n v="3"/>
    <n v="-309332"/>
  </r>
  <r>
    <s v="Standard Class"/>
    <x v="0"/>
    <s v="United States"/>
    <s v="Philadelphia"/>
    <s v="Pennsylvania"/>
    <n v="19143"/>
    <x v="3"/>
    <x v="1"/>
    <s v="Paper"/>
    <n v="47952"/>
    <n v="3"/>
    <n v="2"/>
    <n v="161838"/>
  </r>
  <r>
    <s v="Standard Class"/>
    <x v="1"/>
    <s v="United States"/>
    <s v="San Diego"/>
    <s v="California"/>
    <n v="92105"/>
    <x v="1"/>
    <x v="0"/>
    <s v="Furnishings"/>
    <n v="4446"/>
    <n v="2"/>
    <n v="0"/>
    <n v="146718"/>
  </r>
  <r>
    <s v="Standard Class"/>
    <x v="0"/>
    <s v="United States"/>
    <s v="Clinton"/>
    <s v="Maryland"/>
    <n v="20735"/>
    <x v="3"/>
    <x v="1"/>
    <s v="Fasteners"/>
    <n v="158"/>
    <n v="4"/>
    <n v="0"/>
    <n v="5056"/>
  </r>
  <r>
    <s v="Standard Class"/>
    <x v="0"/>
    <s v="United States"/>
    <s v="Clinton"/>
    <s v="Maryland"/>
    <n v="20735"/>
    <x v="3"/>
    <x v="2"/>
    <s v="Machines"/>
    <n v="46497"/>
    <n v="3"/>
    <n v="0"/>
    <n v="2092365"/>
  </r>
  <r>
    <s v="Standard Class"/>
    <x v="0"/>
    <s v="United States"/>
    <s v="Clinton"/>
    <s v="Maryland"/>
    <n v="20735"/>
    <x v="3"/>
    <x v="0"/>
    <s v="Furnishings"/>
    <n v="18196"/>
    <n v="2"/>
    <n v="0"/>
    <n v="200156"/>
  </r>
  <r>
    <s v="Standard Class"/>
    <x v="0"/>
    <s v="United States"/>
    <s v="Clinton"/>
    <s v="Maryland"/>
    <n v="20735"/>
    <x v="3"/>
    <x v="1"/>
    <s v="Labels"/>
    <n v="1239"/>
    <n v="3"/>
    <n v="0"/>
    <n v="56994"/>
  </r>
  <r>
    <s v="Standard Class"/>
    <x v="0"/>
    <s v="United States"/>
    <s v="Clinton"/>
    <s v="Maryland"/>
    <n v="20735"/>
    <x v="3"/>
    <x v="1"/>
    <s v="Binders"/>
    <n v="8409"/>
    <n v="3"/>
    <n v="0"/>
    <n v="42045"/>
  </r>
  <r>
    <s v="Standard Class"/>
    <x v="0"/>
    <s v="United States"/>
    <s v="Clinton"/>
    <s v="Maryland"/>
    <n v="20735"/>
    <x v="3"/>
    <x v="1"/>
    <s v="Art"/>
    <n v="7936"/>
    <n v="4"/>
    <n v="0"/>
    <n v="325376"/>
  </r>
  <r>
    <s v="Standard Class"/>
    <x v="0"/>
    <s v="United States"/>
    <s v="Clinton"/>
    <s v="Maryland"/>
    <n v="20735"/>
    <x v="3"/>
    <x v="1"/>
    <s v="Binders"/>
    <n v="15336"/>
    <n v="9"/>
    <n v="0"/>
    <n v="705456"/>
  </r>
  <r>
    <s v="Standard Class"/>
    <x v="0"/>
    <s v="United States"/>
    <s v="Clinton"/>
    <s v="Maryland"/>
    <n v="20735"/>
    <x v="3"/>
    <x v="1"/>
    <s v="Binders"/>
    <n v="4368"/>
    <n v="6"/>
    <n v="0"/>
    <n v="214032"/>
  </r>
  <r>
    <s v="Standard Class"/>
    <x v="0"/>
    <s v="United States"/>
    <s v="Clinton"/>
    <s v="Maryland"/>
    <n v="20735"/>
    <x v="3"/>
    <x v="1"/>
    <s v="Storage"/>
    <n v="9821"/>
    <n v="7"/>
    <n v="0"/>
    <n v="284809"/>
  </r>
  <r>
    <s v="Standard Class"/>
    <x v="0"/>
    <s v="United States"/>
    <s v="Riverside"/>
    <s v="California"/>
    <n v="92503"/>
    <x v="1"/>
    <x v="1"/>
    <s v="Art"/>
    <n v="984"/>
    <n v="3"/>
    <n v="0"/>
    <n v="32472"/>
  </r>
  <r>
    <s v="Standard Class"/>
    <x v="0"/>
    <s v="United States"/>
    <s v="Port Saint Lucie"/>
    <s v="Florida"/>
    <n v="34952"/>
    <x v="0"/>
    <x v="1"/>
    <s v="Binders"/>
    <n v="2694"/>
    <n v="2"/>
    <n v="7"/>
    <n v="-2245"/>
  </r>
  <r>
    <s v="Second Class"/>
    <x v="0"/>
    <s v="United States"/>
    <s v="Mesa"/>
    <s v="Arizona"/>
    <n v="85204"/>
    <x v="1"/>
    <x v="1"/>
    <s v="Paper"/>
    <n v="25344"/>
    <n v="6"/>
    <n v="2"/>
    <n v="792"/>
  </r>
  <r>
    <s v="Second Class"/>
    <x v="0"/>
    <s v="United States"/>
    <s v="Mesa"/>
    <s v="Arizona"/>
    <n v="85204"/>
    <x v="1"/>
    <x v="1"/>
    <s v="Envelopes"/>
    <n v="4392"/>
    <n v="5"/>
    <n v="2"/>
    <n v="15921"/>
  </r>
  <r>
    <s v="Second Class"/>
    <x v="1"/>
    <s v="United States"/>
    <s v="Denver"/>
    <s v="Colorado"/>
    <n v="80219"/>
    <x v="1"/>
    <x v="2"/>
    <s v="Machines"/>
    <n v="59994"/>
    <n v="2"/>
    <n v="7"/>
    <n v="-459954"/>
  </r>
  <r>
    <s v="Second Class"/>
    <x v="1"/>
    <s v="United States"/>
    <s v="Denver"/>
    <s v="Colorado"/>
    <n v="80219"/>
    <x v="1"/>
    <x v="2"/>
    <s v="Copiers"/>
    <n v="439992"/>
    <n v="1"/>
    <n v="2"/>
    <n v="164997"/>
  </r>
  <r>
    <s v="Second Class"/>
    <x v="1"/>
    <s v="United States"/>
    <s v="Denver"/>
    <s v="Colorado"/>
    <n v="80219"/>
    <x v="1"/>
    <x v="2"/>
    <s v="Phones"/>
    <n v="8796"/>
    <n v="5"/>
    <n v="2"/>
    <n v="30786"/>
  </r>
  <r>
    <s v="Second Class"/>
    <x v="1"/>
    <s v="United States"/>
    <s v="Denver"/>
    <s v="Colorado"/>
    <n v="80219"/>
    <x v="1"/>
    <x v="0"/>
    <s v="Furnishings"/>
    <n v="15488"/>
    <n v="4"/>
    <n v="2"/>
    <n v="36784"/>
  </r>
  <r>
    <s v="Standard Class"/>
    <x v="1"/>
    <s v="United States"/>
    <s v="Springfield"/>
    <s v="Virginia"/>
    <n v="22153"/>
    <x v="0"/>
    <x v="1"/>
    <s v="Binders"/>
    <n v="23296"/>
    <n v="7"/>
    <n v="0"/>
    <n v="11648"/>
  </r>
  <r>
    <s v="Standard Class"/>
    <x v="1"/>
    <s v="United States"/>
    <s v="Springfield"/>
    <s v="Virginia"/>
    <n v="22153"/>
    <x v="0"/>
    <x v="1"/>
    <s v="Envelopes"/>
    <n v="6654"/>
    <n v="6"/>
    <n v="0"/>
    <n v="326046"/>
  </r>
  <r>
    <s v="Standard Class"/>
    <x v="1"/>
    <s v="United States"/>
    <s v="Springfield"/>
    <s v="Virginia"/>
    <n v="22153"/>
    <x v="0"/>
    <x v="1"/>
    <s v="Appliances"/>
    <n v="4326"/>
    <n v="3"/>
    <n v="0"/>
    <n v="142758"/>
  </r>
  <r>
    <s v="Second Class"/>
    <x v="2"/>
    <s v="United States"/>
    <s v="Seattle"/>
    <s v="Washington"/>
    <n v="98115"/>
    <x v="1"/>
    <x v="0"/>
    <s v="Furnishings"/>
    <n v="14196"/>
    <n v="2"/>
    <n v="0"/>
    <n v="227136"/>
  </r>
  <r>
    <s v="Standard Class"/>
    <x v="1"/>
    <s v="United States"/>
    <s v="Tempe"/>
    <s v="Arizona"/>
    <n v="85281"/>
    <x v="1"/>
    <x v="1"/>
    <s v="Storage"/>
    <n v="794"/>
    <n v="5"/>
    <n v="2"/>
    <n v="5955"/>
  </r>
  <r>
    <s v="Second Class"/>
    <x v="2"/>
    <s v="United States"/>
    <s v="Yonkers"/>
    <s v="New York"/>
    <n v="10701"/>
    <x v="3"/>
    <x v="2"/>
    <s v="Accessories"/>
    <n v="16396"/>
    <n v="4"/>
    <n v="0"/>
    <n v="705028"/>
  </r>
  <r>
    <s v="Standard Class"/>
    <x v="1"/>
    <s v="United States"/>
    <s v="Rochester"/>
    <s v="New York"/>
    <n v="14609"/>
    <x v="3"/>
    <x v="0"/>
    <s v="Furnishings"/>
    <n v="3793"/>
    <n v="1"/>
    <n v="0"/>
    <n v="68274"/>
  </r>
  <r>
    <s v="Second Class"/>
    <x v="1"/>
    <s v="United States"/>
    <s v="Toledo"/>
    <s v="Ohio"/>
    <n v="43615"/>
    <x v="3"/>
    <x v="0"/>
    <s v="Furnishings"/>
    <n v="15168"/>
    <n v="2"/>
    <n v="2"/>
    <n v="3792"/>
  </r>
  <r>
    <s v="Standard Class"/>
    <x v="1"/>
    <s v="United States"/>
    <s v="Decatur"/>
    <s v="Alabama"/>
    <n v="35601"/>
    <x v="0"/>
    <x v="1"/>
    <s v="Art"/>
    <n v="2478"/>
    <n v="6"/>
    <n v="0"/>
    <n v="69384"/>
  </r>
  <r>
    <s v="Standard Class"/>
    <x v="1"/>
    <s v="United States"/>
    <s v="Decatur"/>
    <s v="Alabama"/>
    <n v="35601"/>
    <x v="0"/>
    <x v="1"/>
    <s v="Binders"/>
    <n v="1914"/>
    <n v="3"/>
    <n v="0"/>
    <n v="88044"/>
  </r>
  <r>
    <s v="Standard Class"/>
    <x v="1"/>
    <s v="United States"/>
    <s v="Decatur"/>
    <s v="Alabama"/>
    <n v="35601"/>
    <x v="0"/>
    <x v="2"/>
    <s v="Copiers"/>
    <n v="89997"/>
    <n v="3"/>
    <n v="0"/>
    <n v="3149895"/>
  </r>
  <r>
    <s v="Standard Class"/>
    <x v="1"/>
    <s v="United States"/>
    <s v="Decatur"/>
    <s v="Alabama"/>
    <n v="35601"/>
    <x v="0"/>
    <x v="1"/>
    <s v="Paper"/>
    <n v="324"/>
    <n v="5"/>
    <n v="0"/>
    <n v="15552"/>
  </r>
  <r>
    <s v="Standard Class"/>
    <x v="0"/>
    <s v="United States"/>
    <s v="Dallas"/>
    <s v="Texas"/>
    <n v="75220"/>
    <x v="2"/>
    <x v="1"/>
    <s v="Art"/>
    <n v="23832"/>
    <n v="3"/>
    <n v="2"/>
    <n v="65538"/>
  </r>
  <r>
    <s v="Standard Class"/>
    <x v="1"/>
    <s v="United States"/>
    <s v="Mesquite"/>
    <s v="Texas"/>
    <n v="75150"/>
    <x v="2"/>
    <x v="0"/>
    <s v="Furnishings"/>
    <n v="6368"/>
    <n v="2"/>
    <n v="6"/>
    <n v="-25472"/>
  </r>
  <r>
    <s v="Standard Class"/>
    <x v="1"/>
    <s v="United States"/>
    <s v="Mesquite"/>
    <s v="Texas"/>
    <n v="75150"/>
    <x v="2"/>
    <x v="1"/>
    <s v="Appliances"/>
    <n v="34176"/>
    <n v="3"/>
    <n v="8"/>
    <n v="-871488"/>
  </r>
  <r>
    <s v="Standard Class"/>
    <x v="1"/>
    <s v="United States"/>
    <s v="Mesquite"/>
    <s v="Texas"/>
    <n v="75150"/>
    <x v="2"/>
    <x v="2"/>
    <s v="Accessories"/>
    <n v="5544"/>
    <n v="7"/>
    <n v="2"/>
    <n v="16632"/>
  </r>
  <r>
    <s v="First Class"/>
    <x v="1"/>
    <s v="United States"/>
    <s v="Los Angeles"/>
    <s v="California"/>
    <n v="90045"/>
    <x v="1"/>
    <x v="0"/>
    <s v="Tables"/>
    <n v="51024"/>
    <n v="3"/>
    <n v="2"/>
    <n v="6378"/>
  </r>
  <r>
    <s v="First Class"/>
    <x v="1"/>
    <s v="United States"/>
    <s v="Los Angeles"/>
    <s v="California"/>
    <n v="90045"/>
    <x v="1"/>
    <x v="1"/>
    <s v="Paper"/>
    <n v="20495"/>
    <n v="5"/>
    <n v="0"/>
    <n v="1004255"/>
  </r>
  <r>
    <s v="First Class"/>
    <x v="0"/>
    <s v="United States"/>
    <s v="Seattle"/>
    <s v="Washington"/>
    <n v="98103"/>
    <x v="1"/>
    <x v="2"/>
    <s v="Accessories"/>
    <n v="1154"/>
    <n v="1"/>
    <n v="0"/>
    <n v="3462"/>
  </r>
  <r>
    <s v="First Class"/>
    <x v="0"/>
    <s v="United States"/>
    <s v="Seattle"/>
    <s v="Washington"/>
    <n v="98103"/>
    <x v="1"/>
    <x v="0"/>
    <s v="Furnishings"/>
    <n v="1626"/>
    <n v="3"/>
    <n v="0"/>
    <n v="34146"/>
  </r>
  <r>
    <s v="Second Class"/>
    <x v="0"/>
    <s v="United States"/>
    <s v="Olympia"/>
    <s v="Washington"/>
    <n v="98502"/>
    <x v="1"/>
    <x v="1"/>
    <s v="Paper"/>
    <n v="4568"/>
    <n v="2"/>
    <n v="0"/>
    <n v="210128"/>
  </r>
  <r>
    <s v="Second Class"/>
    <x v="0"/>
    <s v="United States"/>
    <s v="Olympia"/>
    <s v="Washington"/>
    <n v="98502"/>
    <x v="1"/>
    <x v="0"/>
    <s v="Chairs"/>
    <n v="60392"/>
    <n v="5"/>
    <n v="2"/>
    <n v="45294"/>
  </r>
  <r>
    <s v="Standard Class"/>
    <x v="2"/>
    <s v="United States"/>
    <s v="Omaha"/>
    <s v="Nebraska"/>
    <n v="68104"/>
    <x v="2"/>
    <x v="1"/>
    <s v="Fasteners"/>
    <n v="2355"/>
    <n v="5"/>
    <n v="0"/>
    <n v="11775"/>
  </r>
  <r>
    <s v="Standard Class"/>
    <x v="0"/>
    <s v="United States"/>
    <s v="Columbus"/>
    <s v="Georgia"/>
    <n v="31907"/>
    <x v="0"/>
    <x v="1"/>
    <s v="Supplies"/>
    <n v="504"/>
    <n v="2"/>
    <n v="0"/>
    <n v="1512"/>
  </r>
  <r>
    <s v="Standard Class"/>
    <x v="0"/>
    <s v="United States"/>
    <s v="Columbus"/>
    <s v="Georgia"/>
    <n v="31907"/>
    <x v="0"/>
    <x v="2"/>
    <s v="Accessories"/>
    <n v="24995"/>
    <n v="5"/>
    <n v="0"/>
    <n v="1074785"/>
  </r>
  <r>
    <s v="Standard Class"/>
    <x v="1"/>
    <s v="United States"/>
    <s v="Columbus"/>
    <s v="Indiana"/>
    <n v="47201"/>
    <x v="2"/>
    <x v="1"/>
    <s v="Art"/>
    <n v="334"/>
    <n v="5"/>
    <n v="0"/>
    <n v="12358"/>
  </r>
  <r>
    <s v="Standard Class"/>
    <x v="2"/>
    <s v="United States"/>
    <s v="Jackson"/>
    <s v="Mississippi"/>
    <n v="39212"/>
    <x v="0"/>
    <x v="0"/>
    <s v="Furnishings"/>
    <n v="1892"/>
    <n v="4"/>
    <n v="0"/>
    <n v="73788"/>
  </r>
  <r>
    <s v="Standard Class"/>
    <x v="2"/>
    <s v="United States"/>
    <s v="Jackson"/>
    <s v="Mississippi"/>
    <n v="39212"/>
    <x v="0"/>
    <x v="1"/>
    <s v="Binders"/>
    <n v="1542"/>
    <n v="2"/>
    <n v="0"/>
    <n v="6939"/>
  </r>
  <r>
    <s v="Standard Class"/>
    <x v="0"/>
    <s v="United States"/>
    <s v="Houston"/>
    <s v="Texas"/>
    <n v="77070"/>
    <x v="2"/>
    <x v="1"/>
    <s v="Art"/>
    <n v="35712"/>
    <n v="8"/>
    <n v="2"/>
    <n v="2232"/>
  </r>
  <r>
    <s v="Standard Class"/>
    <x v="1"/>
    <s v="United States"/>
    <s v="Phoenix"/>
    <s v="Arizona"/>
    <n v="85023"/>
    <x v="1"/>
    <x v="1"/>
    <s v="Binders"/>
    <n v="551985"/>
    <n v="5"/>
    <n v="7"/>
    <n v="-4599875"/>
  </r>
  <r>
    <s v="First Class"/>
    <x v="0"/>
    <s v="United States"/>
    <s v="Chicago"/>
    <s v="Illinois"/>
    <n v="60653"/>
    <x v="2"/>
    <x v="1"/>
    <s v="Art"/>
    <n v="7056"/>
    <n v="3"/>
    <n v="2"/>
    <n v="2205"/>
  </r>
  <r>
    <s v="Standard Class"/>
    <x v="1"/>
    <s v="United States"/>
    <s v="Denver"/>
    <s v="Colorado"/>
    <n v="80219"/>
    <x v="1"/>
    <x v="1"/>
    <s v="Appliances"/>
    <n v="1872"/>
    <n v="2"/>
    <n v="2"/>
    <n v="351"/>
  </r>
  <r>
    <s v="Standard Class"/>
    <x v="0"/>
    <s v="United States"/>
    <s v="Newark"/>
    <s v="Delaware"/>
    <n v="19711"/>
    <x v="3"/>
    <x v="1"/>
    <s v="Storage"/>
    <n v="36038"/>
    <n v="2"/>
    <n v="0"/>
    <n v="936988"/>
  </r>
  <r>
    <s v="Standard Class"/>
    <x v="0"/>
    <s v="United States"/>
    <s v="Newark"/>
    <s v="Delaware"/>
    <n v="19711"/>
    <x v="3"/>
    <x v="1"/>
    <s v="Art"/>
    <n v="1116"/>
    <n v="2"/>
    <n v="0"/>
    <n v="279"/>
  </r>
  <r>
    <s v="Standard Class"/>
    <x v="0"/>
    <s v="United States"/>
    <s v="Newark"/>
    <s v="Delaware"/>
    <n v="19711"/>
    <x v="3"/>
    <x v="1"/>
    <s v="Labels"/>
    <n v="1494"/>
    <n v="3"/>
    <n v="0"/>
    <n v="68724"/>
  </r>
  <r>
    <s v="Standard Class"/>
    <x v="1"/>
    <s v="United States"/>
    <s v="Clinton"/>
    <s v="Maryland"/>
    <n v="20735"/>
    <x v="3"/>
    <x v="1"/>
    <s v="Storage"/>
    <n v="4196"/>
    <n v="2"/>
    <n v="0"/>
    <n v="79724"/>
  </r>
  <r>
    <s v="Standard Class"/>
    <x v="1"/>
    <s v="United States"/>
    <s v="Clinton"/>
    <s v="Maryland"/>
    <n v="20735"/>
    <x v="3"/>
    <x v="1"/>
    <s v="Storage"/>
    <n v="63686"/>
    <n v="7"/>
    <n v="0"/>
    <n v="0"/>
  </r>
  <r>
    <s v="Standard Class"/>
    <x v="1"/>
    <s v="United States"/>
    <s v="Clinton"/>
    <s v="Maryland"/>
    <n v="20735"/>
    <x v="3"/>
    <x v="2"/>
    <s v="Phones"/>
    <n v="49999"/>
    <n v="1"/>
    <n v="0"/>
    <n v="1299974"/>
  </r>
  <r>
    <s v="Standard Class"/>
    <x v="1"/>
    <s v="United States"/>
    <s v="Clinton"/>
    <s v="Maryland"/>
    <n v="20735"/>
    <x v="3"/>
    <x v="2"/>
    <s v="Phones"/>
    <n v="125993"/>
    <n v="7"/>
    <n v="0"/>
    <n v="3275818"/>
  </r>
  <r>
    <s v="Standard Class"/>
    <x v="1"/>
    <s v="United States"/>
    <s v="Clinton"/>
    <s v="Maryland"/>
    <n v="20735"/>
    <x v="3"/>
    <x v="1"/>
    <s v="Binders"/>
    <n v="6508"/>
    <n v="4"/>
    <n v="0"/>
    <n v="318892"/>
  </r>
  <r>
    <s v="Second Class"/>
    <x v="0"/>
    <s v="United States"/>
    <s v="New York City"/>
    <s v="New York"/>
    <n v="10011"/>
    <x v="3"/>
    <x v="1"/>
    <s v="Paper"/>
    <n v="2638"/>
    <n v="1"/>
    <n v="0"/>
    <n v="121348"/>
  </r>
  <r>
    <s v="Second Class"/>
    <x v="0"/>
    <s v="United States"/>
    <s v="New York City"/>
    <s v="New York"/>
    <n v="10011"/>
    <x v="3"/>
    <x v="0"/>
    <s v="Furnishings"/>
    <n v="7197"/>
    <n v="3"/>
    <n v="0"/>
    <n v="165531"/>
  </r>
  <r>
    <s v="Same Day"/>
    <x v="0"/>
    <s v="United States"/>
    <s v="Newark"/>
    <s v="Delaware"/>
    <n v="19711"/>
    <x v="3"/>
    <x v="2"/>
    <s v="Phones"/>
    <n v="12998"/>
    <n v="2"/>
    <n v="0"/>
    <n v="623904"/>
  </r>
  <r>
    <s v="Same Day"/>
    <x v="0"/>
    <s v="United States"/>
    <s v="Newark"/>
    <s v="Delaware"/>
    <n v="19711"/>
    <x v="3"/>
    <x v="1"/>
    <s v="Binders"/>
    <n v="3254"/>
    <n v="2"/>
    <n v="0"/>
    <n v="159446"/>
  </r>
  <r>
    <s v="Standard Class"/>
    <x v="0"/>
    <s v="United States"/>
    <s v="Jackson"/>
    <s v="Michigan"/>
    <n v="49201"/>
    <x v="2"/>
    <x v="2"/>
    <s v="Phones"/>
    <n v="109"/>
    <n v="1"/>
    <n v="0"/>
    <n v="3052"/>
  </r>
  <r>
    <s v="Standard Class"/>
    <x v="0"/>
    <s v="United States"/>
    <s v="Jackson"/>
    <s v="Michigan"/>
    <n v="49201"/>
    <x v="2"/>
    <x v="2"/>
    <s v="Accessories"/>
    <n v="5998"/>
    <n v="2"/>
    <n v="0"/>
    <n v="251916"/>
  </r>
  <r>
    <s v="Standard Class"/>
    <x v="0"/>
    <s v="United States"/>
    <s v="Jackson"/>
    <s v="Michigan"/>
    <n v="49201"/>
    <x v="2"/>
    <x v="1"/>
    <s v="Appliances"/>
    <n v="61929"/>
    <n v="1"/>
    <n v="1"/>
    <n v="233954"/>
  </r>
  <r>
    <s v="Standard Class"/>
    <x v="0"/>
    <s v="United States"/>
    <s v="New York City"/>
    <s v="New York"/>
    <n v="10011"/>
    <x v="3"/>
    <x v="1"/>
    <s v="Envelopes"/>
    <n v="1652"/>
    <n v="4"/>
    <n v="0"/>
    <n v="75992"/>
  </r>
  <r>
    <s v="Standard Class"/>
    <x v="0"/>
    <s v="United States"/>
    <s v="New York City"/>
    <s v="New York"/>
    <n v="10011"/>
    <x v="3"/>
    <x v="1"/>
    <s v="Paper"/>
    <n v="6012"/>
    <n v="9"/>
    <n v="0"/>
    <n v="288576"/>
  </r>
  <r>
    <s v="Standard Class"/>
    <x v="0"/>
    <s v="United States"/>
    <s v="New York City"/>
    <s v="New York"/>
    <n v="10011"/>
    <x v="3"/>
    <x v="1"/>
    <s v="Binders"/>
    <n v="49536"/>
    <n v="3"/>
    <n v="2"/>
    <n v="173376"/>
  </r>
  <r>
    <s v="Same Day"/>
    <x v="0"/>
    <s v="United States"/>
    <s v="Rock Hill"/>
    <s v="South Carolina"/>
    <n v="29730"/>
    <x v="0"/>
    <x v="1"/>
    <s v="Fasteners"/>
    <n v="1185"/>
    <n v="3"/>
    <n v="0"/>
    <n v="3792"/>
  </r>
  <r>
    <s v="Second Class"/>
    <x v="0"/>
    <s v="United States"/>
    <s v="Columbus"/>
    <s v="Georgia"/>
    <n v="31907"/>
    <x v="0"/>
    <x v="1"/>
    <s v="Storage"/>
    <n v="11825"/>
    <n v="5"/>
    <n v="0"/>
    <n v="342925"/>
  </r>
  <r>
    <s v="Second Class"/>
    <x v="0"/>
    <s v="United States"/>
    <s v="Columbus"/>
    <s v="Georgia"/>
    <n v="31907"/>
    <x v="0"/>
    <x v="0"/>
    <s v="Chairs"/>
    <n v="36897"/>
    <n v="3"/>
    <n v="0"/>
    <n v="811734"/>
  </r>
  <r>
    <s v="Second Class"/>
    <x v="1"/>
    <s v="United States"/>
    <s v="Inglewood"/>
    <s v="California"/>
    <n v="90301"/>
    <x v="1"/>
    <x v="0"/>
    <s v="Furnishings"/>
    <n v="19846"/>
    <n v="2"/>
    <n v="0"/>
    <n v="9923"/>
  </r>
  <r>
    <s v="Second Class"/>
    <x v="1"/>
    <s v="United States"/>
    <s v="Inglewood"/>
    <s v="California"/>
    <n v="90301"/>
    <x v="1"/>
    <x v="1"/>
    <s v="Appliances"/>
    <n v="32192"/>
    <n v="4"/>
    <n v="0"/>
    <n v="96576"/>
  </r>
  <r>
    <s v="Second Class"/>
    <x v="1"/>
    <s v="United States"/>
    <s v="Inglewood"/>
    <s v="California"/>
    <n v="90301"/>
    <x v="1"/>
    <x v="2"/>
    <s v="Copiers"/>
    <n v="879984"/>
    <n v="2"/>
    <n v="2"/>
    <n v="329994"/>
  </r>
  <r>
    <s v="Second Class"/>
    <x v="1"/>
    <s v="United States"/>
    <s v="Inglewood"/>
    <s v="California"/>
    <n v="90301"/>
    <x v="1"/>
    <x v="1"/>
    <s v="Supplies"/>
    <n v="284"/>
    <n v="5"/>
    <n v="0"/>
    <n v="8236"/>
  </r>
  <r>
    <s v="Second Class"/>
    <x v="1"/>
    <s v="United States"/>
    <s v="Inglewood"/>
    <s v="California"/>
    <n v="90301"/>
    <x v="1"/>
    <x v="0"/>
    <s v="Chairs"/>
    <n v="23028"/>
    <n v="3"/>
    <n v="2"/>
    <n v="23028"/>
  </r>
  <r>
    <s v="Second Class"/>
    <x v="1"/>
    <s v="United States"/>
    <s v="Inglewood"/>
    <s v="California"/>
    <n v="90301"/>
    <x v="1"/>
    <x v="1"/>
    <s v="Paper"/>
    <n v="11628"/>
    <n v="3"/>
    <n v="0"/>
    <n v="569772"/>
  </r>
  <r>
    <s v="Second Class"/>
    <x v="1"/>
    <s v="United States"/>
    <s v="Inglewood"/>
    <s v="California"/>
    <n v="90301"/>
    <x v="1"/>
    <x v="1"/>
    <s v="Binders"/>
    <n v="841568"/>
    <n v="2"/>
    <n v="2"/>
    <n v="2945488"/>
  </r>
  <r>
    <s v="Second Class"/>
    <x v="1"/>
    <s v="United States"/>
    <s v="Inglewood"/>
    <s v="California"/>
    <n v="90301"/>
    <x v="1"/>
    <x v="1"/>
    <s v="Storage"/>
    <n v="3549"/>
    <n v="5"/>
    <n v="0"/>
    <n v="17745"/>
  </r>
  <r>
    <s v="First Class"/>
    <x v="1"/>
    <s v="United States"/>
    <s v="Odessa"/>
    <s v="Texas"/>
    <n v="79762"/>
    <x v="2"/>
    <x v="1"/>
    <s v="Paper"/>
    <n v="42784"/>
    <n v="7"/>
    <n v="2"/>
    <n v="155092"/>
  </r>
  <r>
    <s v="First Class"/>
    <x v="1"/>
    <s v="United States"/>
    <s v="Odessa"/>
    <s v="Texas"/>
    <n v="79762"/>
    <x v="2"/>
    <x v="0"/>
    <s v="Chairs"/>
    <n v="56343"/>
    <n v="5"/>
    <n v="3"/>
    <n v="-56343"/>
  </r>
  <r>
    <s v="Standard Class"/>
    <x v="0"/>
    <s v="United States"/>
    <s v="Newark"/>
    <s v="Ohio"/>
    <n v="43055"/>
    <x v="3"/>
    <x v="1"/>
    <s v="Art"/>
    <n v="111104"/>
    <n v="7"/>
    <n v="2"/>
    <n v="83328"/>
  </r>
  <r>
    <s v="Standard Class"/>
    <x v="1"/>
    <s v="United States"/>
    <s v="Los Angeles"/>
    <s v="California"/>
    <n v="90049"/>
    <x v="1"/>
    <x v="1"/>
    <s v="Art"/>
    <n v="1168"/>
    <n v="2"/>
    <n v="0"/>
    <n v="54896"/>
  </r>
  <r>
    <s v="Standard Class"/>
    <x v="1"/>
    <s v="United States"/>
    <s v="Los Angeles"/>
    <s v="California"/>
    <n v="90049"/>
    <x v="1"/>
    <x v="1"/>
    <s v="Supplies"/>
    <n v="169"/>
    <n v="2"/>
    <n v="0"/>
    <n v="507"/>
  </r>
  <r>
    <s v="Standard Class"/>
    <x v="1"/>
    <s v="United States"/>
    <s v="Los Angeles"/>
    <s v="California"/>
    <n v="90049"/>
    <x v="1"/>
    <x v="0"/>
    <s v="Furnishings"/>
    <n v="244"/>
    <n v="2"/>
    <n v="0"/>
    <n v="10248"/>
  </r>
  <r>
    <s v="Standard Class"/>
    <x v="0"/>
    <s v="United States"/>
    <s v="Everett"/>
    <s v="Massachusetts"/>
    <n v="2149"/>
    <x v="3"/>
    <x v="1"/>
    <s v="Paper"/>
    <n v="876"/>
    <n v="5"/>
    <n v="0"/>
    <n v="42048"/>
  </r>
  <r>
    <s v="Second Class"/>
    <x v="1"/>
    <s v="United States"/>
    <s v="West Allis"/>
    <s v="Wisconsin"/>
    <n v="53214"/>
    <x v="2"/>
    <x v="0"/>
    <s v="Bookcases"/>
    <n v="24196"/>
    <n v="2"/>
    <n v="0"/>
    <n v="24196"/>
  </r>
  <r>
    <s v="Second Class"/>
    <x v="1"/>
    <s v="United States"/>
    <s v="West Allis"/>
    <s v="Wisconsin"/>
    <n v="53214"/>
    <x v="2"/>
    <x v="1"/>
    <s v="Binders"/>
    <n v="852"/>
    <n v="3"/>
    <n v="0"/>
    <n v="41748"/>
  </r>
  <r>
    <s v="Standard Class"/>
    <x v="0"/>
    <s v="United States"/>
    <s v="Chicago"/>
    <s v="Illinois"/>
    <n v="60623"/>
    <x v="2"/>
    <x v="1"/>
    <s v="Binders"/>
    <n v="1788"/>
    <n v="3"/>
    <n v="8"/>
    <n v="-30396"/>
  </r>
  <r>
    <s v="Standard Class"/>
    <x v="1"/>
    <s v="United States"/>
    <s v="Houston"/>
    <s v="Texas"/>
    <n v="77036"/>
    <x v="2"/>
    <x v="0"/>
    <s v="Tables"/>
    <n v="99372"/>
    <n v="2"/>
    <n v="3"/>
    <n v="-14196"/>
  </r>
  <r>
    <s v="Standard Class"/>
    <x v="1"/>
    <s v="United States"/>
    <s v="Houston"/>
    <s v="Texas"/>
    <n v="77036"/>
    <x v="2"/>
    <x v="1"/>
    <s v="Art"/>
    <n v="1344"/>
    <n v="1"/>
    <n v="2"/>
    <n v="504"/>
  </r>
  <r>
    <s v="Second Class"/>
    <x v="2"/>
    <s v="United States"/>
    <s v="Houston"/>
    <s v="Texas"/>
    <n v="77036"/>
    <x v="2"/>
    <x v="2"/>
    <s v="Phones"/>
    <n v="11996"/>
    <n v="5"/>
    <n v="2"/>
    <n v="11996"/>
  </r>
  <r>
    <s v="Second Class"/>
    <x v="1"/>
    <s v="United States"/>
    <s v="Hialeah"/>
    <s v="Florida"/>
    <n v="33012"/>
    <x v="0"/>
    <x v="0"/>
    <s v="Chairs"/>
    <n v="1013832"/>
    <n v="9"/>
    <n v="2"/>
    <n v="1013832"/>
  </r>
  <r>
    <s v="Second Class"/>
    <x v="1"/>
    <s v="United States"/>
    <s v="Hialeah"/>
    <s v="Florida"/>
    <n v="33012"/>
    <x v="0"/>
    <x v="1"/>
    <s v="Fasteners"/>
    <n v="1984"/>
    <n v="2"/>
    <n v="2"/>
    <n v="6696"/>
  </r>
  <r>
    <s v="Standard Class"/>
    <x v="0"/>
    <s v="United States"/>
    <s v="San Francisco"/>
    <s v="California"/>
    <n v="94122"/>
    <x v="1"/>
    <x v="0"/>
    <s v="Tables"/>
    <n v="200352"/>
    <n v="6"/>
    <n v="2"/>
    <n v="-325572"/>
  </r>
  <r>
    <s v="Standard Class"/>
    <x v="1"/>
    <s v="United States"/>
    <s v="Philadelphia"/>
    <s v="Pennsylvania"/>
    <n v="19140"/>
    <x v="3"/>
    <x v="1"/>
    <s v="Storage"/>
    <n v="82368"/>
    <n v="2"/>
    <n v="2"/>
    <n v="-195624"/>
  </r>
  <r>
    <s v="Second Class"/>
    <x v="0"/>
    <s v="United States"/>
    <s v="Columbia"/>
    <s v="South Carolina"/>
    <n v="29203"/>
    <x v="0"/>
    <x v="2"/>
    <s v="Accessories"/>
    <n v="6291"/>
    <n v="3"/>
    <n v="0"/>
    <n v="226476"/>
  </r>
  <r>
    <s v="Second Class"/>
    <x v="0"/>
    <s v="United States"/>
    <s v="Miami"/>
    <s v="Florida"/>
    <n v="33180"/>
    <x v="0"/>
    <x v="1"/>
    <s v="Fasteners"/>
    <n v="6912"/>
    <n v="3"/>
    <n v="2"/>
    <n v="23328"/>
  </r>
  <r>
    <s v="Second Class"/>
    <x v="0"/>
    <s v="United States"/>
    <s v="Miami"/>
    <s v="Florida"/>
    <n v="33180"/>
    <x v="0"/>
    <x v="2"/>
    <s v="Accessories"/>
    <n v="383976"/>
    <n v="3"/>
    <n v="2"/>
    <n v="815949"/>
  </r>
  <r>
    <s v="Second Class"/>
    <x v="0"/>
    <s v="United States"/>
    <s v="Miami"/>
    <s v="Florida"/>
    <n v="33180"/>
    <x v="0"/>
    <x v="1"/>
    <s v="Paper"/>
    <n v="10368"/>
    <n v="2"/>
    <n v="2"/>
    <n v="36288"/>
  </r>
  <r>
    <s v="Second Class"/>
    <x v="0"/>
    <s v="United States"/>
    <s v="Miami"/>
    <s v="Florida"/>
    <n v="33180"/>
    <x v="0"/>
    <x v="2"/>
    <s v="Accessories"/>
    <n v="335944"/>
    <n v="7"/>
    <n v="2"/>
    <n v="41993"/>
  </r>
  <r>
    <s v="Standard Class"/>
    <x v="2"/>
    <s v="United States"/>
    <s v="Chula Vista"/>
    <s v="California"/>
    <n v="91911"/>
    <x v="1"/>
    <x v="0"/>
    <s v="Furnishings"/>
    <n v="66588"/>
    <n v="6"/>
    <n v="0"/>
    <n v="1065408"/>
  </r>
  <r>
    <s v="Second Class"/>
    <x v="2"/>
    <s v="United States"/>
    <s v="Miami"/>
    <s v="Florida"/>
    <n v="33180"/>
    <x v="0"/>
    <x v="2"/>
    <s v="Phones"/>
    <n v="71976"/>
    <n v="3"/>
    <n v="2"/>
    <n v="8997"/>
  </r>
  <r>
    <s v="Standard Class"/>
    <x v="0"/>
    <s v="United States"/>
    <s v="New York City"/>
    <s v="New York"/>
    <n v="10035"/>
    <x v="3"/>
    <x v="1"/>
    <s v="Paper"/>
    <n v="3794"/>
    <n v="2"/>
    <n v="0"/>
    <n v="182112"/>
  </r>
  <r>
    <s v="Standard Class"/>
    <x v="2"/>
    <s v="United States"/>
    <s v="Manhattan"/>
    <s v="Kansas"/>
    <n v="66502"/>
    <x v="2"/>
    <x v="2"/>
    <s v="Phones"/>
    <n v="27396"/>
    <n v="2"/>
    <n v="0"/>
    <n v="109584"/>
  </r>
  <r>
    <s v="Second Class"/>
    <x v="0"/>
    <s v="United States"/>
    <s v="Philadelphia"/>
    <s v="Pennsylvania"/>
    <n v="19120"/>
    <x v="3"/>
    <x v="2"/>
    <s v="Phones"/>
    <n v="269982"/>
    <n v="3"/>
    <n v="4"/>
    <n v="404973"/>
  </r>
  <r>
    <s v="Second Class"/>
    <x v="0"/>
    <s v="United States"/>
    <s v="Memphis"/>
    <s v="Tennessee"/>
    <n v="38109"/>
    <x v="0"/>
    <x v="1"/>
    <s v="Paper"/>
    <n v="8904"/>
    <n v="3"/>
    <n v="2"/>
    <n v="3339"/>
  </r>
  <r>
    <s v="Second Class"/>
    <x v="0"/>
    <s v="United States"/>
    <s v="Memphis"/>
    <s v="Tennessee"/>
    <n v="38109"/>
    <x v="0"/>
    <x v="1"/>
    <s v="Storage"/>
    <n v="720064"/>
    <n v="4"/>
    <n v="2"/>
    <n v="-630056"/>
  </r>
  <r>
    <s v="Standard Class"/>
    <x v="2"/>
    <s v="United States"/>
    <s v="Fort Lauderdale"/>
    <s v="Florida"/>
    <n v="33311"/>
    <x v="0"/>
    <x v="2"/>
    <s v="Accessories"/>
    <n v="41424"/>
    <n v="2"/>
    <n v="2"/>
    <n v="82848"/>
  </r>
  <r>
    <s v="Standard Class"/>
    <x v="2"/>
    <s v="United States"/>
    <s v="Columbus"/>
    <s v="Ohio"/>
    <n v="43229"/>
    <x v="3"/>
    <x v="1"/>
    <s v="Binders"/>
    <n v="3132"/>
    <n v="2"/>
    <n v="7"/>
    <n v="-261"/>
  </r>
  <r>
    <s v="Standard Class"/>
    <x v="1"/>
    <s v="United States"/>
    <s v="Los Angeles"/>
    <s v="California"/>
    <n v="90045"/>
    <x v="1"/>
    <x v="1"/>
    <s v="Storage"/>
    <n v="108542"/>
    <n v="7"/>
    <n v="0"/>
    <n v="2822092"/>
  </r>
  <r>
    <s v="Standard Class"/>
    <x v="0"/>
    <s v="United States"/>
    <s v="Houston"/>
    <s v="Texas"/>
    <n v="77041"/>
    <x v="2"/>
    <x v="1"/>
    <s v="Art"/>
    <n v="3912"/>
    <n v="1"/>
    <n v="2"/>
    <n v="10269"/>
  </r>
  <r>
    <s v="Standard Class"/>
    <x v="0"/>
    <s v="United States"/>
    <s v="Houston"/>
    <s v="Texas"/>
    <n v="77041"/>
    <x v="2"/>
    <x v="1"/>
    <s v="Art"/>
    <n v="62376"/>
    <n v="3"/>
    <n v="2"/>
    <n v="70173"/>
  </r>
  <r>
    <s v="Standard Class"/>
    <x v="2"/>
    <s v="United States"/>
    <s v="Omaha"/>
    <s v="Nebraska"/>
    <n v="68104"/>
    <x v="2"/>
    <x v="1"/>
    <s v="Fasteners"/>
    <n v="2905"/>
    <n v="5"/>
    <n v="0"/>
    <n v="90055"/>
  </r>
  <r>
    <s v="Standard Class"/>
    <x v="2"/>
    <s v="United States"/>
    <s v="Los Angeles"/>
    <s v="California"/>
    <n v="90004"/>
    <x v="1"/>
    <x v="1"/>
    <s v="Binders"/>
    <n v="18096"/>
    <n v="6"/>
    <n v="2"/>
    <n v="6786"/>
  </r>
  <r>
    <s v="First Class"/>
    <x v="1"/>
    <s v="United States"/>
    <s v="Altoona"/>
    <s v="Pennsylvania"/>
    <n v="16602"/>
    <x v="3"/>
    <x v="1"/>
    <s v="Binders"/>
    <n v="4419"/>
    <n v="3"/>
    <n v="7"/>
    <n v="-33879"/>
  </r>
  <r>
    <s v="First Class"/>
    <x v="1"/>
    <s v="United States"/>
    <s v="Altoona"/>
    <s v="Pennsylvania"/>
    <n v="16602"/>
    <x v="3"/>
    <x v="1"/>
    <s v="Art"/>
    <n v="16032"/>
    <n v="6"/>
    <n v="2"/>
    <n v="22044"/>
  </r>
  <r>
    <s v="Standard Class"/>
    <x v="0"/>
    <s v="United States"/>
    <s v="New York City"/>
    <s v="New York"/>
    <n v="10024"/>
    <x v="3"/>
    <x v="1"/>
    <s v="Art"/>
    <n v="2979"/>
    <n v="3"/>
    <n v="0"/>
    <n v="125118"/>
  </r>
  <r>
    <s v="Standard Class"/>
    <x v="0"/>
    <s v="United States"/>
    <s v="San Diego"/>
    <s v="California"/>
    <n v="92037"/>
    <x v="1"/>
    <x v="1"/>
    <s v="Storage"/>
    <n v="5723"/>
    <n v="1"/>
    <n v="0"/>
    <n v="143075"/>
  </r>
  <r>
    <s v="Standard Class"/>
    <x v="0"/>
    <s v="United States"/>
    <s v="San Diego"/>
    <s v="California"/>
    <n v="92037"/>
    <x v="1"/>
    <x v="0"/>
    <s v="Tables"/>
    <n v="333"/>
    <n v="3"/>
    <n v="2"/>
    <n v="-1665"/>
  </r>
  <r>
    <s v="Standard Class"/>
    <x v="0"/>
    <s v="United States"/>
    <s v="San Diego"/>
    <s v="California"/>
    <n v="92037"/>
    <x v="1"/>
    <x v="1"/>
    <s v="Art"/>
    <n v="3644"/>
    <n v="4"/>
    <n v="0"/>
    <n v="120252"/>
  </r>
  <r>
    <s v="First Class"/>
    <x v="0"/>
    <s v="United States"/>
    <s v="Miami"/>
    <s v="Florida"/>
    <n v="33178"/>
    <x v="0"/>
    <x v="1"/>
    <s v="Paper"/>
    <n v="25164"/>
    <n v="3"/>
    <n v="2"/>
    <n v="88074"/>
  </r>
  <r>
    <s v="First Class"/>
    <x v="1"/>
    <s v="United States"/>
    <s v="Greensboro"/>
    <s v="North Carolina"/>
    <n v="27405"/>
    <x v="0"/>
    <x v="0"/>
    <s v="Tables"/>
    <n v="523764"/>
    <n v="3"/>
    <n v="4"/>
    <n v="-1920468"/>
  </r>
  <r>
    <s v="First Class"/>
    <x v="1"/>
    <s v="United States"/>
    <s v="Greensboro"/>
    <s v="North Carolina"/>
    <n v="27405"/>
    <x v="0"/>
    <x v="2"/>
    <s v="Phones"/>
    <n v="135996"/>
    <n v="5"/>
    <n v="2"/>
    <n v="1189965"/>
  </r>
  <r>
    <s v="Standard Class"/>
    <x v="0"/>
    <s v="United States"/>
    <s v="Jacksonville"/>
    <s v="North Carolina"/>
    <n v="28540"/>
    <x v="0"/>
    <x v="0"/>
    <s v="Chairs"/>
    <n v="102592"/>
    <n v="1"/>
    <n v="2"/>
    <n v="102592"/>
  </r>
  <r>
    <s v="Standard Class"/>
    <x v="0"/>
    <s v="United States"/>
    <s v="Jacksonville"/>
    <s v="North Carolina"/>
    <n v="28540"/>
    <x v="0"/>
    <x v="2"/>
    <s v="Accessories"/>
    <n v="22704"/>
    <n v="1"/>
    <n v="2"/>
    <n v="59598"/>
  </r>
  <r>
    <s v="Standard Class"/>
    <x v="0"/>
    <s v="United States"/>
    <s v="Jacksonville"/>
    <s v="North Carolina"/>
    <n v="28540"/>
    <x v="0"/>
    <x v="1"/>
    <s v="Paper"/>
    <n v="93024"/>
    <n v="3"/>
    <n v="2"/>
    <n v="337212"/>
  </r>
  <r>
    <s v="Standard Class"/>
    <x v="0"/>
    <s v="United States"/>
    <s v="Jacksonville"/>
    <s v="North Carolina"/>
    <n v="28540"/>
    <x v="0"/>
    <x v="1"/>
    <s v="Supplies"/>
    <n v="12768"/>
    <n v="2"/>
    <n v="2"/>
    <n v="14364"/>
  </r>
  <r>
    <s v="Standard Class"/>
    <x v="0"/>
    <s v="United States"/>
    <s v="Jacksonville"/>
    <s v="North Carolina"/>
    <n v="28540"/>
    <x v="0"/>
    <x v="1"/>
    <s v="Envelopes"/>
    <n v="35008"/>
    <n v="4"/>
    <n v="2"/>
    <n v="13128"/>
  </r>
  <r>
    <s v="Standard Class"/>
    <x v="0"/>
    <s v="United States"/>
    <s v="Jacksonville"/>
    <s v="North Carolina"/>
    <n v="28540"/>
    <x v="0"/>
    <x v="1"/>
    <s v="Paper"/>
    <n v="39152"/>
    <n v="1"/>
    <n v="2"/>
    <n v="14682"/>
  </r>
  <r>
    <s v="Standard Class"/>
    <x v="1"/>
    <s v="United States"/>
    <s v="Plantation"/>
    <s v="Florida"/>
    <n v="33317"/>
    <x v="0"/>
    <x v="1"/>
    <s v="Art"/>
    <n v="1176"/>
    <n v="5"/>
    <n v="2"/>
    <n v="1323"/>
  </r>
  <r>
    <s v="Standard Class"/>
    <x v="1"/>
    <s v="United States"/>
    <s v="Plantation"/>
    <s v="Florida"/>
    <n v="33317"/>
    <x v="0"/>
    <x v="1"/>
    <s v="Binders"/>
    <n v="5238"/>
    <n v="2"/>
    <n v="7"/>
    <n v="-40158"/>
  </r>
  <r>
    <s v="Standard Class"/>
    <x v="1"/>
    <s v="United States"/>
    <s v="Plantation"/>
    <s v="Florida"/>
    <n v="33317"/>
    <x v="0"/>
    <x v="1"/>
    <s v="Binders"/>
    <n v="4662"/>
    <n v="3"/>
    <n v="7"/>
    <n v="-37296"/>
  </r>
  <r>
    <s v="Standard Class"/>
    <x v="1"/>
    <s v="United States"/>
    <s v="Plantation"/>
    <s v="Florida"/>
    <n v="33317"/>
    <x v="0"/>
    <x v="0"/>
    <s v="Chairs"/>
    <n v="52392"/>
    <n v="5"/>
    <n v="2"/>
    <n v="-72039"/>
  </r>
  <r>
    <s v="Standard Class"/>
    <x v="1"/>
    <s v="United States"/>
    <s v="Plantation"/>
    <s v="Florida"/>
    <n v="33317"/>
    <x v="0"/>
    <x v="2"/>
    <s v="Phones"/>
    <n v="100792"/>
    <n v="1"/>
    <n v="2"/>
    <n v="100792"/>
  </r>
  <r>
    <s v="Standard Class"/>
    <x v="1"/>
    <s v="United States"/>
    <s v="Plantation"/>
    <s v="Florida"/>
    <n v="33317"/>
    <x v="0"/>
    <x v="0"/>
    <s v="Chairs"/>
    <n v="146136"/>
    <n v="3"/>
    <n v="2"/>
    <n v="164403"/>
  </r>
  <r>
    <s v="Same Day"/>
    <x v="0"/>
    <s v="United States"/>
    <s v="Milwaukee"/>
    <s v="Wisconsin"/>
    <n v="53209"/>
    <x v="2"/>
    <x v="1"/>
    <s v="Labels"/>
    <n v="2506"/>
    <n v="2"/>
    <n v="0"/>
    <n v="117782"/>
  </r>
  <r>
    <s v="Standard Class"/>
    <x v="0"/>
    <s v="United States"/>
    <s v="Quincy"/>
    <s v="Illinois"/>
    <n v="62301"/>
    <x v="2"/>
    <x v="1"/>
    <s v="Labels"/>
    <n v="19824"/>
    <n v="6"/>
    <n v="2"/>
    <n v="64428"/>
  </r>
  <r>
    <s v="Same Day"/>
    <x v="0"/>
    <s v="United States"/>
    <s v="Jacksonville"/>
    <s v="Florida"/>
    <n v="32216"/>
    <x v="0"/>
    <x v="2"/>
    <s v="Phones"/>
    <n v="82396"/>
    <n v="5"/>
    <n v="2"/>
    <n v="514975"/>
  </r>
  <r>
    <s v="Same Day"/>
    <x v="0"/>
    <s v="United States"/>
    <s v="Jacksonville"/>
    <s v="Florida"/>
    <n v="32216"/>
    <x v="0"/>
    <x v="1"/>
    <s v="Paper"/>
    <n v="15984"/>
    <n v="2"/>
    <n v="2"/>
    <n v="4995"/>
  </r>
  <r>
    <s v="Standard Class"/>
    <x v="0"/>
    <s v="United States"/>
    <s v="Mobile"/>
    <s v="Alabama"/>
    <n v="36608"/>
    <x v="0"/>
    <x v="0"/>
    <s v="Tables"/>
    <n v="80196"/>
    <n v="2"/>
    <n v="0"/>
    <n v="20049"/>
  </r>
  <r>
    <s v="Standard Class"/>
    <x v="0"/>
    <s v="United States"/>
    <s v="Mobile"/>
    <s v="Alabama"/>
    <n v="36608"/>
    <x v="0"/>
    <x v="2"/>
    <s v="Phones"/>
    <n v="5997"/>
    <n v="3"/>
    <n v="0"/>
    <n v="0"/>
  </r>
  <r>
    <s v="Standard Class"/>
    <x v="0"/>
    <s v="United States"/>
    <s v="Mobile"/>
    <s v="Alabama"/>
    <n v="36608"/>
    <x v="0"/>
    <x v="0"/>
    <s v="Chairs"/>
    <n v="105686"/>
    <n v="7"/>
    <n v="0"/>
    <n v="3064894"/>
  </r>
  <r>
    <s v="Standard Class"/>
    <x v="0"/>
    <s v="United States"/>
    <s v="New York City"/>
    <s v="New York"/>
    <n v="10024"/>
    <x v="3"/>
    <x v="1"/>
    <s v="Binders"/>
    <n v="12816"/>
    <n v="3"/>
    <n v="2"/>
    <n v="43254"/>
  </r>
  <r>
    <s v="Standard Class"/>
    <x v="0"/>
    <s v="United States"/>
    <s v="New York City"/>
    <s v="New York"/>
    <n v="10024"/>
    <x v="3"/>
    <x v="0"/>
    <s v="Bookcases"/>
    <n v="314352"/>
    <n v="3"/>
    <n v="2"/>
    <n v="-157176"/>
  </r>
  <r>
    <s v="Standard Class"/>
    <x v="0"/>
    <s v="United States"/>
    <s v="New York City"/>
    <s v="New York"/>
    <n v="10024"/>
    <x v="3"/>
    <x v="1"/>
    <s v="Paper"/>
    <n v="1898"/>
    <n v="2"/>
    <n v="0"/>
    <n v="89206"/>
  </r>
  <r>
    <s v="Standard Class"/>
    <x v="0"/>
    <s v="United States"/>
    <s v="New York City"/>
    <s v="New York"/>
    <n v="10024"/>
    <x v="3"/>
    <x v="1"/>
    <s v="Binders"/>
    <n v="1824"/>
    <n v="6"/>
    <n v="2"/>
    <n v="6156"/>
  </r>
  <r>
    <s v="Standard Class"/>
    <x v="0"/>
    <s v="United States"/>
    <s v="New York City"/>
    <s v="New York"/>
    <n v="10011"/>
    <x v="3"/>
    <x v="1"/>
    <s v="Storage"/>
    <n v="9912"/>
    <n v="6"/>
    <n v="0"/>
    <n v="257712"/>
  </r>
  <r>
    <s v="Standard Class"/>
    <x v="0"/>
    <s v="United States"/>
    <s v="New York City"/>
    <s v="New York"/>
    <n v="10011"/>
    <x v="3"/>
    <x v="2"/>
    <s v="Copiers"/>
    <n v="879984"/>
    <n v="2"/>
    <n v="2"/>
    <n v="329994"/>
  </r>
  <r>
    <s v="Standard Class"/>
    <x v="0"/>
    <s v="United States"/>
    <s v="New York City"/>
    <s v="New York"/>
    <n v="10011"/>
    <x v="3"/>
    <x v="1"/>
    <s v="Binders"/>
    <n v="1296"/>
    <n v="9"/>
    <n v="2"/>
    <n v="4536"/>
  </r>
  <r>
    <s v="Standard Class"/>
    <x v="1"/>
    <s v="United States"/>
    <s v="Dallas"/>
    <s v="Texas"/>
    <n v="75217"/>
    <x v="2"/>
    <x v="1"/>
    <s v="Storage"/>
    <n v="10744"/>
    <n v="10"/>
    <n v="2"/>
    <n v="10744"/>
  </r>
  <r>
    <s v="Standard Class"/>
    <x v="1"/>
    <s v="United States"/>
    <s v="Detroit"/>
    <s v="Michigan"/>
    <n v="48234"/>
    <x v="2"/>
    <x v="0"/>
    <s v="Chairs"/>
    <n v="145865"/>
    <n v="5"/>
    <n v="0"/>
    <n v="4230085"/>
  </r>
  <r>
    <s v="Standard Class"/>
    <x v="1"/>
    <s v="United States"/>
    <s v="Detroit"/>
    <s v="Michigan"/>
    <n v="48234"/>
    <x v="2"/>
    <x v="0"/>
    <s v="Chairs"/>
    <n v="2664"/>
    <n v="1"/>
    <n v="0"/>
    <n v="74592"/>
  </r>
  <r>
    <s v="Standard Class"/>
    <x v="1"/>
    <s v="United States"/>
    <s v="Detroit"/>
    <s v="Michigan"/>
    <n v="48234"/>
    <x v="2"/>
    <x v="0"/>
    <s v="Chairs"/>
    <n v="4768"/>
    <n v="2"/>
    <n v="0"/>
    <n v="1192"/>
  </r>
  <r>
    <s v="Standard Class"/>
    <x v="1"/>
    <s v="United States"/>
    <s v="Detroit"/>
    <s v="Michigan"/>
    <n v="48234"/>
    <x v="2"/>
    <x v="1"/>
    <s v="Appliances"/>
    <n v="87444"/>
    <n v="2"/>
    <n v="1"/>
    <n v="184604"/>
  </r>
  <r>
    <s v="Standard Class"/>
    <x v="0"/>
    <s v="United States"/>
    <s v="Dover"/>
    <s v="Delaware"/>
    <n v="19901"/>
    <x v="3"/>
    <x v="0"/>
    <s v="Furnishings"/>
    <n v="7614"/>
    <n v="3"/>
    <n v="0"/>
    <n v="26649"/>
  </r>
  <r>
    <s v="Standard Class"/>
    <x v="0"/>
    <s v="United States"/>
    <s v="Dover"/>
    <s v="Delaware"/>
    <n v="19901"/>
    <x v="3"/>
    <x v="1"/>
    <s v="Binders"/>
    <n v="1996"/>
    <n v="2"/>
    <n v="0"/>
    <n v="93812"/>
  </r>
  <r>
    <s v="Same Day"/>
    <x v="1"/>
    <s v="United States"/>
    <s v="Columbus"/>
    <s v="Ohio"/>
    <n v="43229"/>
    <x v="3"/>
    <x v="2"/>
    <s v="Phones"/>
    <n v="104997"/>
    <n v="5"/>
    <n v="4"/>
    <n v="-209994"/>
  </r>
  <r>
    <s v="Same Day"/>
    <x v="1"/>
    <s v="United States"/>
    <s v="Columbus"/>
    <s v="Ohio"/>
    <n v="43229"/>
    <x v="3"/>
    <x v="0"/>
    <s v="Chairs"/>
    <n v="611058"/>
    <n v="3"/>
    <n v="3"/>
    <n v="-349176"/>
  </r>
  <r>
    <s v="Standard Class"/>
    <x v="1"/>
    <s v="United States"/>
    <s v="Glendale"/>
    <s v="Arizona"/>
    <n v="85301"/>
    <x v="1"/>
    <x v="1"/>
    <s v="Fasteners"/>
    <n v="2368"/>
    <n v="2"/>
    <n v="2"/>
    <n v="8288"/>
  </r>
  <r>
    <s v="Standard Class"/>
    <x v="1"/>
    <s v="United States"/>
    <s v="Glendale"/>
    <s v="Arizona"/>
    <n v="85301"/>
    <x v="1"/>
    <x v="1"/>
    <s v="Paper"/>
    <n v="19008"/>
    <n v="3"/>
    <n v="2"/>
    <n v="68904"/>
  </r>
  <r>
    <s v="Standard Class"/>
    <x v="0"/>
    <s v="United States"/>
    <s v="North Las Vegas"/>
    <s v="Nevada"/>
    <n v="89031"/>
    <x v="1"/>
    <x v="2"/>
    <s v="Phones"/>
    <n v="911984"/>
    <n v="2"/>
    <n v="2"/>
    <n v="113998"/>
  </r>
  <r>
    <s v="Standard Class"/>
    <x v="0"/>
    <s v="United States"/>
    <s v="North Las Vegas"/>
    <s v="Nevada"/>
    <n v="89031"/>
    <x v="1"/>
    <x v="0"/>
    <s v="Chairs"/>
    <n v="674352"/>
    <n v="3"/>
    <n v="2"/>
    <n v="-1095822"/>
  </r>
  <r>
    <s v="Standard Class"/>
    <x v="0"/>
    <s v="United States"/>
    <s v="North Las Vegas"/>
    <s v="Nevada"/>
    <n v="89031"/>
    <x v="1"/>
    <x v="0"/>
    <s v="Furnishings"/>
    <n v="13401"/>
    <n v="9"/>
    <n v="0"/>
    <n v="361827"/>
  </r>
  <r>
    <s v="Standard Class"/>
    <x v="0"/>
    <s v="United States"/>
    <s v="North Las Vegas"/>
    <s v="Nevada"/>
    <n v="89031"/>
    <x v="1"/>
    <x v="2"/>
    <s v="Accessories"/>
    <n v="17097"/>
    <n v="3"/>
    <n v="0"/>
    <n v="700977"/>
  </r>
  <r>
    <s v="Standard Class"/>
    <x v="1"/>
    <s v="United States"/>
    <s v="Bristol"/>
    <s v="Tennessee"/>
    <n v="37620"/>
    <x v="0"/>
    <x v="0"/>
    <s v="Chairs"/>
    <n v="170352"/>
    <n v="3"/>
    <n v="2"/>
    <n v="10647"/>
  </r>
  <r>
    <s v="First Class"/>
    <x v="1"/>
    <s v="United States"/>
    <s v="Los Angeles"/>
    <s v="California"/>
    <n v="90049"/>
    <x v="1"/>
    <x v="1"/>
    <s v="Binders"/>
    <n v="7184"/>
    <n v="2"/>
    <n v="2"/>
    <n v="2245"/>
  </r>
  <r>
    <s v="First Class"/>
    <x v="1"/>
    <s v="United States"/>
    <s v="Los Angeles"/>
    <s v="California"/>
    <n v="90049"/>
    <x v="1"/>
    <x v="1"/>
    <s v="Supplies"/>
    <n v="628"/>
    <n v="2"/>
    <n v="0"/>
    <n v="628"/>
  </r>
  <r>
    <s v="First Class"/>
    <x v="1"/>
    <s v="United States"/>
    <s v="Los Angeles"/>
    <s v="California"/>
    <n v="90049"/>
    <x v="1"/>
    <x v="1"/>
    <s v="Supplies"/>
    <n v="48074"/>
    <n v="2"/>
    <n v="0"/>
    <n v="144222"/>
  </r>
  <r>
    <s v="First Class"/>
    <x v="1"/>
    <s v="United States"/>
    <s v="Los Angeles"/>
    <s v="California"/>
    <n v="90049"/>
    <x v="1"/>
    <x v="0"/>
    <s v="Bookcases"/>
    <n v="616998"/>
    <n v="6"/>
    <n v="15"/>
    <n v="-36294"/>
  </r>
  <r>
    <s v="First Class"/>
    <x v="1"/>
    <s v="United States"/>
    <s v="Los Angeles"/>
    <s v="California"/>
    <n v="90049"/>
    <x v="1"/>
    <x v="1"/>
    <s v="Storage"/>
    <n v="1414"/>
    <n v="5"/>
    <n v="0"/>
    <n v="38178"/>
  </r>
  <r>
    <s v="Second Class"/>
    <x v="2"/>
    <s v="United States"/>
    <s v="Canton"/>
    <s v="Michigan"/>
    <n v="48187"/>
    <x v="2"/>
    <x v="1"/>
    <s v="Storage"/>
    <n v="50181"/>
    <n v="3"/>
    <n v="0"/>
    <n v="0"/>
  </r>
  <r>
    <s v="First Class"/>
    <x v="0"/>
    <s v="United States"/>
    <s v="Fayetteville"/>
    <s v="Arkansas"/>
    <n v="72701"/>
    <x v="0"/>
    <x v="1"/>
    <s v="Binders"/>
    <n v="69196"/>
    <n v="4"/>
    <n v="0"/>
    <n v="3183016"/>
  </r>
  <r>
    <s v="First Class"/>
    <x v="0"/>
    <s v="United States"/>
    <s v="Fayetteville"/>
    <s v="Arkansas"/>
    <n v="72701"/>
    <x v="0"/>
    <x v="2"/>
    <s v="Accessories"/>
    <n v="3495"/>
    <n v="5"/>
    <n v="0"/>
    <n v="15378"/>
  </r>
  <r>
    <s v="Standard Class"/>
    <x v="1"/>
    <s v="United States"/>
    <s v="Springfield"/>
    <s v="Missouri"/>
    <n v="65807"/>
    <x v="2"/>
    <x v="1"/>
    <s v="Paper"/>
    <n v="8596"/>
    <n v="7"/>
    <n v="0"/>
    <n v="404012"/>
  </r>
  <r>
    <s v="Same Day"/>
    <x v="2"/>
    <s v="United States"/>
    <s v="Quincy"/>
    <s v="Massachusetts"/>
    <n v="2169"/>
    <x v="3"/>
    <x v="0"/>
    <s v="Furnishings"/>
    <n v="853"/>
    <n v="2"/>
    <n v="0"/>
    <n v="14501"/>
  </r>
  <r>
    <s v="First Class"/>
    <x v="0"/>
    <s v="United States"/>
    <s v="Rockford"/>
    <s v="Illinois"/>
    <n v="61107"/>
    <x v="2"/>
    <x v="1"/>
    <s v="Binders"/>
    <n v="33568"/>
    <n v="8"/>
    <n v="8"/>
    <n v="-537088"/>
  </r>
  <r>
    <s v="Standard Class"/>
    <x v="2"/>
    <s v="United States"/>
    <s v="San Francisco"/>
    <s v="California"/>
    <n v="94122"/>
    <x v="1"/>
    <x v="0"/>
    <s v="Furnishings"/>
    <n v="495"/>
    <n v="1"/>
    <n v="0"/>
    <n v="2178"/>
  </r>
  <r>
    <s v="Standard Class"/>
    <x v="2"/>
    <s v="United States"/>
    <s v="San Francisco"/>
    <s v="California"/>
    <n v="94122"/>
    <x v="1"/>
    <x v="1"/>
    <s v="Storage"/>
    <n v="264"/>
    <n v="5"/>
    <n v="0"/>
    <n v="0"/>
  </r>
  <r>
    <s v="Second Class"/>
    <x v="0"/>
    <s v="United States"/>
    <s v="San Antonio"/>
    <s v="Texas"/>
    <n v="78207"/>
    <x v="2"/>
    <x v="1"/>
    <s v="Binders"/>
    <n v="3564"/>
    <n v="3"/>
    <n v="8"/>
    <n v="-6237"/>
  </r>
  <r>
    <s v="Second Class"/>
    <x v="0"/>
    <s v="United States"/>
    <s v="San Antonio"/>
    <s v="Texas"/>
    <n v="78207"/>
    <x v="2"/>
    <x v="2"/>
    <s v="Phones"/>
    <n v="82396"/>
    <n v="5"/>
    <n v="2"/>
    <n v="514975"/>
  </r>
  <r>
    <s v="Second Class"/>
    <x v="0"/>
    <s v="United States"/>
    <s v="San Antonio"/>
    <s v="Texas"/>
    <n v="78207"/>
    <x v="2"/>
    <x v="1"/>
    <s v="Art"/>
    <n v="10272"/>
    <n v="3"/>
    <n v="2"/>
    <n v="8988"/>
  </r>
  <r>
    <s v="Same Day"/>
    <x v="0"/>
    <s v="United States"/>
    <s v="Thornton"/>
    <s v="Colorado"/>
    <n v="80229"/>
    <x v="1"/>
    <x v="2"/>
    <s v="Accessories"/>
    <n v="447944"/>
    <n v="7"/>
    <n v="2"/>
    <n v="895888"/>
  </r>
  <r>
    <s v="Standard Class"/>
    <x v="2"/>
    <s v="United States"/>
    <s v="Chicago"/>
    <s v="Illinois"/>
    <n v="60653"/>
    <x v="2"/>
    <x v="0"/>
    <s v="Tables"/>
    <n v="48096"/>
    <n v="3"/>
    <n v="5"/>
    <n v="-2693376"/>
  </r>
  <r>
    <s v="Standard Class"/>
    <x v="2"/>
    <s v="United States"/>
    <s v="Chicago"/>
    <s v="Illinois"/>
    <n v="60653"/>
    <x v="2"/>
    <x v="2"/>
    <s v="Phones"/>
    <n v="124792"/>
    <n v="1"/>
    <n v="2"/>
    <n v="109193"/>
  </r>
  <r>
    <s v="Standard Class"/>
    <x v="0"/>
    <s v="United States"/>
    <s v="Yonkers"/>
    <s v="New York"/>
    <n v="10701"/>
    <x v="3"/>
    <x v="1"/>
    <s v="Binders"/>
    <n v="40176"/>
    <n v="3"/>
    <n v="2"/>
    <n v="145638"/>
  </r>
  <r>
    <s v="Standard Class"/>
    <x v="0"/>
    <s v="United States"/>
    <s v="Yonkers"/>
    <s v="New York"/>
    <n v="10701"/>
    <x v="3"/>
    <x v="1"/>
    <s v="Binders"/>
    <n v="10896"/>
    <n v="3"/>
    <n v="2"/>
    <n v="39498"/>
  </r>
  <r>
    <s v="Second Class"/>
    <x v="0"/>
    <s v="United States"/>
    <s v="San Diego"/>
    <s v="California"/>
    <n v="92037"/>
    <x v="1"/>
    <x v="1"/>
    <s v="Art"/>
    <n v="1064"/>
    <n v="4"/>
    <n v="0"/>
    <n v="27664"/>
  </r>
  <r>
    <s v="Standard Class"/>
    <x v="0"/>
    <s v="United States"/>
    <s v="Champaign"/>
    <s v="Illinois"/>
    <n v="61821"/>
    <x v="2"/>
    <x v="0"/>
    <s v="Furnishings"/>
    <n v="15196"/>
    <n v="5"/>
    <n v="6"/>
    <n v="-182352"/>
  </r>
  <r>
    <s v="Second Class"/>
    <x v="0"/>
    <s v="United States"/>
    <s v="San Francisco"/>
    <s v="California"/>
    <n v="94122"/>
    <x v="1"/>
    <x v="2"/>
    <s v="Accessories"/>
    <n v="238"/>
    <n v="2"/>
    <n v="0"/>
    <n v="3808"/>
  </r>
  <r>
    <s v="Second Class"/>
    <x v="0"/>
    <s v="United States"/>
    <s v="Lawrence"/>
    <s v="Indiana"/>
    <n v="46226"/>
    <x v="2"/>
    <x v="2"/>
    <s v="Accessories"/>
    <n v="15534"/>
    <n v="6"/>
    <n v="0"/>
    <n v="559224"/>
  </r>
  <r>
    <s v="Second Class"/>
    <x v="0"/>
    <s v="United States"/>
    <s v="San Diego"/>
    <s v="California"/>
    <n v="92105"/>
    <x v="1"/>
    <x v="2"/>
    <s v="Accessories"/>
    <n v="14832"/>
    <n v="9"/>
    <n v="0"/>
    <n v="637776"/>
  </r>
  <r>
    <s v="Second Class"/>
    <x v="0"/>
    <s v="United States"/>
    <s v="San Diego"/>
    <s v="California"/>
    <n v="92105"/>
    <x v="1"/>
    <x v="0"/>
    <s v="Chairs"/>
    <n v="240784"/>
    <n v="1"/>
    <n v="2"/>
    <n v="270882"/>
  </r>
  <r>
    <s v="Second Class"/>
    <x v="0"/>
    <s v="United States"/>
    <s v="San Diego"/>
    <s v="California"/>
    <n v="92105"/>
    <x v="1"/>
    <x v="0"/>
    <s v="Chairs"/>
    <n v="191968"/>
    <n v="7"/>
    <n v="2"/>
    <n v="167972"/>
  </r>
  <r>
    <s v="Second Class"/>
    <x v="0"/>
    <s v="United States"/>
    <s v="San Diego"/>
    <s v="California"/>
    <n v="92105"/>
    <x v="1"/>
    <x v="1"/>
    <s v="Paper"/>
    <n v="1156"/>
    <n v="2"/>
    <n v="0"/>
    <n v="56644"/>
  </r>
  <r>
    <s v="Second Class"/>
    <x v="0"/>
    <s v="United States"/>
    <s v="San Diego"/>
    <s v="California"/>
    <n v="92105"/>
    <x v="1"/>
    <x v="1"/>
    <s v="Envelopes"/>
    <n v="118"/>
    <n v="4"/>
    <n v="0"/>
    <n v="5664"/>
  </r>
  <r>
    <s v="Second Class"/>
    <x v="0"/>
    <s v="United States"/>
    <s v="San Diego"/>
    <s v="California"/>
    <n v="92105"/>
    <x v="1"/>
    <x v="0"/>
    <s v="Chairs"/>
    <n v="842352"/>
    <n v="3"/>
    <n v="2"/>
    <n v="421176"/>
  </r>
  <r>
    <s v="Second Class"/>
    <x v="0"/>
    <s v="United States"/>
    <s v="Johnson City"/>
    <s v="Tennessee"/>
    <n v="37604"/>
    <x v="0"/>
    <x v="1"/>
    <s v="Envelopes"/>
    <n v="23472"/>
    <n v="3"/>
    <n v="2"/>
    <n v="76284"/>
  </r>
  <r>
    <s v="Second Class"/>
    <x v="0"/>
    <s v="United States"/>
    <s v="Johnson City"/>
    <s v="Tennessee"/>
    <n v="37604"/>
    <x v="0"/>
    <x v="1"/>
    <s v="Binders"/>
    <n v="86058"/>
    <n v="7"/>
    <n v="7"/>
    <n v="-631092"/>
  </r>
  <r>
    <s v="Second Class"/>
    <x v="0"/>
    <s v="United States"/>
    <s v="Johnson City"/>
    <s v="Tennessee"/>
    <n v="37604"/>
    <x v="0"/>
    <x v="2"/>
    <s v="Phones"/>
    <n v="108784"/>
    <n v="2"/>
    <n v="2"/>
    <n v="6799"/>
  </r>
  <r>
    <s v="Second Class"/>
    <x v="0"/>
    <s v="United States"/>
    <s v="Johnson City"/>
    <s v="Tennessee"/>
    <n v="37604"/>
    <x v="0"/>
    <x v="1"/>
    <s v="Paper"/>
    <n v="10272"/>
    <n v="3"/>
    <n v="2"/>
    <n v="321"/>
  </r>
  <r>
    <s v="Standard Class"/>
    <x v="0"/>
    <s v="United States"/>
    <s v="Tampa"/>
    <s v="Florida"/>
    <n v="33614"/>
    <x v="0"/>
    <x v="1"/>
    <s v="Binders"/>
    <n v="3819"/>
    <n v="5"/>
    <n v="7"/>
    <n v="-26733"/>
  </r>
  <r>
    <s v="First Class"/>
    <x v="1"/>
    <s v="United States"/>
    <s v="Decatur"/>
    <s v="Illinois"/>
    <n v="62521"/>
    <x v="2"/>
    <x v="1"/>
    <s v="Storage"/>
    <n v="49632"/>
    <n v="4"/>
    <n v="2"/>
    <n v="37224"/>
  </r>
  <r>
    <s v="First Class"/>
    <x v="1"/>
    <s v="United States"/>
    <s v="Decatur"/>
    <s v="Illinois"/>
    <n v="62521"/>
    <x v="2"/>
    <x v="1"/>
    <s v="Storage"/>
    <n v="52096"/>
    <n v="4"/>
    <n v="2"/>
    <n v="39072"/>
  </r>
  <r>
    <s v="Standard Class"/>
    <x v="0"/>
    <s v="United States"/>
    <s v="Gilbert"/>
    <s v="Arizona"/>
    <n v="85234"/>
    <x v="1"/>
    <x v="1"/>
    <s v="Paper"/>
    <n v="9568"/>
    <n v="2"/>
    <n v="2"/>
    <n v="299"/>
  </r>
  <r>
    <s v="Standard Class"/>
    <x v="0"/>
    <s v="United States"/>
    <s v="Gilbert"/>
    <s v="Arizona"/>
    <n v="85234"/>
    <x v="1"/>
    <x v="1"/>
    <s v="Storage"/>
    <n v="82368"/>
    <n v="2"/>
    <n v="2"/>
    <n v="-195624"/>
  </r>
  <r>
    <s v="Standard Class"/>
    <x v="0"/>
    <s v="United States"/>
    <s v="Gilbert"/>
    <s v="Arizona"/>
    <n v="85234"/>
    <x v="1"/>
    <x v="0"/>
    <s v="Furnishings"/>
    <n v="364704"/>
    <n v="6"/>
    <n v="2"/>
    <n v="-364704"/>
  </r>
  <r>
    <s v="Standard Class"/>
    <x v="0"/>
    <s v="United States"/>
    <s v="Gilbert"/>
    <s v="Arizona"/>
    <n v="85234"/>
    <x v="1"/>
    <x v="0"/>
    <s v="Furnishings"/>
    <n v="40256"/>
    <n v="4"/>
    <n v="2"/>
    <n v="110704"/>
  </r>
  <r>
    <s v="Standard Class"/>
    <x v="1"/>
    <s v="United States"/>
    <s v="Knoxville"/>
    <s v="Tennessee"/>
    <n v="37918"/>
    <x v="0"/>
    <x v="1"/>
    <s v="Art"/>
    <n v="4368"/>
    <n v="3"/>
    <n v="2"/>
    <n v="3822"/>
  </r>
  <r>
    <s v="Standard Class"/>
    <x v="0"/>
    <s v="United States"/>
    <s v="Chicago"/>
    <s v="Illinois"/>
    <n v="60653"/>
    <x v="2"/>
    <x v="1"/>
    <s v="Binders"/>
    <n v="12128"/>
    <n v="4"/>
    <n v="8"/>
    <n v="-206176"/>
  </r>
  <r>
    <s v="Second Class"/>
    <x v="0"/>
    <s v="United States"/>
    <s v="Bloomington"/>
    <s v="Indiana"/>
    <n v="47401"/>
    <x v="2"/>
    <x v="2"/>
    <s v="Phones"/>
    <n v="13485"/>
    <n v="3"/>
    <n v="0"/>
    <n v="37758"/>
  </r>
  <r>
    <s v="Standard Class"/>
    <x v="0"/>
    <s v="United States"/>
    <s v="Roswell"/>
    <s v="Georgia"/>
    <n v="30076"/>
    <x v="0"/>
    <x v="1"/>
    <s v="Art"/>
    <n v="856"/>
    <n v="2"/>
    <n v="0"/>
    <n v="26536"/>
  </r>
  <r>
    <s v="Standard Class"/>
    <x v="0"/>
    <s v="United States"/>
    <s v="Roswell"/>
    <s v="Georgia"/>
    <n v="30076"/>
    <x v="0"/>
    <x v="2"/>
    <s v="Phones"/>
    <n v="23997"/>
    <n v="3"/>
    <n v="0"/>
    <n v="671916"/>
  </r>
  <r>
    <s v="Standard Class"/>
    <x v="0"/>
    <s v="United States"/>
    <s v="Roswell"/>
    <s v="Georgia"/>
    <n v="30076"/>
    <x v="0"/>
    <x v="1"/>
    <s v="Storage"/>
    <n v="35694"/>
    <n v="2"/>
    <n v="0"/>
    <n v="107082"/>
  </r>
  <r>
    <s v="Standard Class"/>
    <x v="1"/>
    <s v="United States"/>
    <s v="Los Angeles"/>
    <s v="California"/>
    <n v="90036"/>
    <x v="1"/>
    <x v="2"/>
    <s v="Accessories"/>
    <n v="6599"/>
    <n v="2"/>
    <n v="0"/>
    <n v="217767"/>
  </r>
  <r>
    <s v="Standard Class"/>
    <x v="1"/>
    <s v="United States"/>
    <s v="Los Angeles"/>
    <s v="California"/>
    <n v="90036"/>
    <x v="1"/>
    <x v="0"/>
    <s v="Chairs"/>
    <n v="1684752"/>
    <n v="6"/>
    <n v="2"/>
    <n v="210594"/>
  </r>
  <r>
    <s v="Standard Class"/>
    <x v="1"/>
    <s v="United States"/>
    <s v="Los Angeles"/>
    <s v="California"/>
    <n v="90036"/>
    <x v="1"/>
    <x v="2"/>
    <s v="Accessories"/>
    <n v="55992"/>
    <n v="8"/>
    <n v="0"/>
    <n v="1903728"/>
  </r>
  <r>
    <s v="Standard Class"/>
    <x v="0"/>
    <s v="United States"/>
    <s v="Houston"/>
    <s v="Texas"/>
    <n v="77036"/>
    <x v="2"/>
    <x v="2"/>
    <s v="Accessories"/>
    <n v="279944"/>
    <n v="7"/>
    <n v="2"/>
    <n v="489902"/>
  </r>
  <r>
    <s v="Standard Class"/>
    <x v="2"/>
    <s v="United States"/>
    <s v="Bolingbrook"/>
    <s v="Illinois"/>
    <n v="60440"/>
    <x v="2"/>
    <x v="1"/>
    <s v="Binders"/>
    <n v="998"/>
    <n v="5"/>
    <n v="8"/>
    <n v="-16467"/>
  </r>
  <r>
    <s v="Standard Class"/>
    <x v="2"/>
    <s v="United States"/>
    <s v="Texarkana"/>
    <s v="Arkansas"/>
    <n v="71854"/>
    <x v="0"/>
    <x v="2"/>
    <s v="Accessories"/>
    <n v="489"/>
    <n v="5"/>
    <n v="0"/>
    <n v="18093"/>
  </r>
  <r>
    <s v="Standard Class"/>
    <x v="1"/>
    <s v="United States"/>
    <s v="San Antonio"/>
    <s v="Texas"/>
    <n v="78207"/>
    <x v="2"/>
    <x v="1"/>
    <s v="Fasteners"/>
    <n v="3552"/>
    <n v="3"/>
    <n v="2"/>
    <n v="12432"/>
  </r>
  <r>
    <s v="Standard Class"/>
    <x v="1"/>
    <s v="United States"/>
    <s v="San Antonio"/>
    <s v="Texas"/>
    <n v="78207"/>
    <x v="2"/>
    <x v="1"/>
    <s v="Paper"/>
    <n v="15552"/>
    <n v="3"/>
    <n v="2"/>
    <n v="54432"/>
  </r>
  <r>
    <s v="Standard Class"/>
    <x v="0"/>
    <s v="United States"/>
    <s v="Edinburg"/>
    <s v="Texas"/>
    <n v="78539"/>
    <x v="2"/>
    <x v="1"/>
    <s v="Fasteners"/>
    <n v="2368"/>
    <n v="2"/>
    <n v="2"/>
    <n v="8288"/>
  </r>
  <r>
    <s v="First Class"/>
    <x v="0"/>
    <s v="United States"/>
    <s v="Toledo"/>
    <s v="Ohio"/>
    <n v="43615"/>
    <x v="3"/>
    <x v="2"/>
    <s v="Accessories"/>
    <n v="127984"/>
    <n v="2"/>
    <n v="2"/>
    <n v="255968"/>
  </r>
  <r>
    <s v="Standard Class"/>
    <x v="1"/>
    <s v="United States"/>
    <s v="Baytown"/>
    <s v="Texas"/>
    <n v="77520"/>
    <x v="2"/>
    <x v="1"/>
    <s v="Paper"/>
    <n v="10368"/>
    <n v="2"/>
    <n v="2"/>
    <n v="36288"/>
  </r>
  <r>
    <s v="Standard Class"/>
    <x v="2"/>
    <s v="United States"/>
    <s v="Philadelphia"/>
    <s v="Pennsylvania"/>
    <n v="19143"/>
    <x v="3"/>
    <x v="2"/>
    <s v="Accessories"/>
    <n v="47984"/>
    <n v="2"/>
    <n v="2"/>
    <n v="-11996"/>
  </r>
  <r>
    <s v="Second Class"/>
    <x v="2"/>
    <s v="United States"/>
    <s v="Los Angeles"/>
    <s v="California"/>
    <n v="90045"/>
    <x v="1"/>
    <x v="1"/>
    <s v="Storage"/>
    <n v="27034"/>
    <n v="14"/>
    <n v="0"/>
    <n v="756952"/>
  </r>
  <r>
    <s v="Standard Class"/>
    <x v="2"/>
    <s v="United States"/>
    <s v="Philadelphia"/>
    <s v="Pennsylvania"/>
    <n v="19143"/>
    <x v="3"/>
    <x v="1"/>
    <s v="Appliances"/>
    <n v="98112"/>
    <n v="7"/>
    <n v="2"/>
    <n v="18396"/>
  </r>
  <r>
    <s v="Standard Class"/>
    <x v="2"/>
    <s v="United States"/>
    <s v="Philadelphia"/>
    <s v="Pennsylvania"/>
    <n v="19143"/>
    <x v="3"/>
    <x v="1"/>
    <s v="Storage"/>
    <n v="563808"/>
    <n v="4"/>
    <n v="2"/>
    <n v="211428"/>
  </r>
  <r>
    <s v="Standard Class"/>
    <x v="2"/>
    <s v="United States"/>
    <s v="Philadelphia"/>
    <s v="Pennsylvania"/>
    <n v="19143"/>
    <x v="3"/>
    <x v="1"/>
    <s v="Binders"/>
    <n v="10428"/>
    <n v="4"/>
    <n v="7"/>
    <n v="-6952"/>
  </r>
  <r>
    <s v="Standard Class"/>
    <x v="2"/>
    <s v="United States"/>
    <s v="Philadelphia"/>
    <s v="Pennsylvania"/>
    <n v="19143"/>
    <x v="3"/>
    <x v="0"/>
    <s v="Furnishings"/>
    <n v="547136"/>
    <n v="4"/>
    <n v="2"/>
    <n v="-68392"/>
  </r>
  <r>
    <s v="Standard Class"/>
    <x v="2"/>
    <s v="United States"/>
    <s v="Philadelphia"/>
    <s v="Pennsylvania"/>
    <n v="19143"/>
    <x v="3"/>
    <x v="2"/>
    <s v="Phones"/>
    <n v="1485"/>
    <n v="5"/>
    <n v="4"/>
    <n v="-32175"/>
  </r>
  <r>
    <s v="Standard Class"/>
    <x v="2"/>
    <s v="United States"/>
    <s v="Philadelphia"/>
    <s v="Pennsylvania"/>
    <n v="19143"/>
    <x v="3"/>
    <x v="2"/>
    <s v="Phones"/>
    <n v="41988"/>
    <n v="2"/>
    <n v="4"/>
    <n v="-97972"/>
  </r>
  <r>
    <s v="Standard Class"/>
    <x v="2"/>
    <s v="United States"/>
    <s v="Philadelphia"/>
    <s v="Pennsylvania"/>
    <n v="19143"/>
    <x v="3"/>
    <x v="0"/>
    <s v="Furnishings"/>
    <n v="7584"/>
    <n v="1"/>
    <n v="2"/>
    <n v="237"/>
  </r>
  <r>
    <s v="Standard Class"/>
    <x v="2"/>
    <s v="United States"/>
    <s v="Philadelphia"/>
    <s v="Pennsylvania"/>
    <n v="19143"/>
    <x v="3"/>
    <x v="0"/>
    <s v="Bookcases"/>
    <n v="35245"/>
    <n v="5"/>
    <n v="5"/>
    <n v="-21147"/>
  </r>
  <r>
    <s v="First Class"/>
    <x v="0"/>
    <s v="United States"/>
    <s v="Pearland"/>
    <s v="Texas"/>
    <n v="77581"/>
    <x v="2"/>
    <x v="2"/>
    <s v="Phones"/>
    <n v="470376"/>
    <n v="3"/>
    <n v="2"/>
    <n v="529173"/>
  </r>
  <r>
    <s v="Standard Class"/>
    <x v="1"/>
    <s v="United States"/>
    <s v="New York City"/>
    <s v="New York"/>
    <n v="10035"/>
    <x v="3"/>
    <x v="1"/>
    <s v="Paper"/>
    <n v="1944"/>
    <n v="3"/>
    <n v="0"/>
    <n v="93312"/>
  </r>
  <r>
    <s v="Standard Class"/>
    <x v="1"/>
    <s v="United States"/>
    <s v="New York City"/>
    <s v="New York"/>
    <n v="10035"/>
    <x v="3"/>
    <x v="0"/>
    <s v="Furnishings"/>
    <n v="982"/>
    <n v="2"/>
    <n v="0"/>
    <n v="32406"/>
  </r>
  <r>
    <s v="Standard Class"/>
    <x v="0"/>
    <s v="United States"/>
    <s v="Phoenix"/>
    <s v="Arizona"/>
    <n v="85023"/>
    <x v="1"/>
    <x v="0"/>
    <s v="Tables"/>
    <n v="8016"/>
    <n v="5"/>
    <n v="5"/>
    <n v="-448896"/>
  </r>
  <r>
    <s v="Standard Class"/>
    <x v="0"/>
    <s v="United States"/>
    <s v="Phoenix"/>
    <s v="Arizona"/>
    <n v="85023"/>
    <x v="1"/>
    <x v="0"/>
    <s v="Chairs"/>
    <n v="161568"/>
    <n v="2"/>
    <n v="2"/>
    <n v="10098"/>
  </r>
  <r>
    <s v="Standard Class"/>
    <x v="0"/>
    <s v="United States"/>
    <s v="Phoenix"/>
    <s v="Arizona"/>
    <n v="85023"/>
    <x v="1"/>
    <x v="1"/>
    <s v="Paper"/>
    <n v="16096"/>
    <n v="2"/>
    <n v="2"/>
    <n v="52312"/>
  </r>
  <r>
    <s v="Standard Class"/>
    <x v="0"/>
    <s v="United States"/>
    <s v="Phoenix"/>
    <s v="Arizona"/>
    <n v="85023"/>
    <x v="1"/>
    <x v="1"/>
    <s v="Binders"/>
    <n v="7656"/>
    <n v="4"/>
    <n v="7"/>
    <n v="-61248"/>
  </r>
  <r>
    <s v="Standard Class"/>
    <x v="0"/>
    <s v="United States"/>
    <s v="Phoenix"/>
    <s v="Arizona"/>
    <n v="85023"/>
    <x v="1"/>
    <x v="0"/>
    <s v="Chairs"/>
    <n v="311976"/>
    <n v="3"/>
    <n v="2"/>
    <n v="-428967"/>
  </r>
  <r>
    <s v="Standard Class"/>
    <x v="1"/>
    <s v="United States"/>
    <s v="Chesapeake"/>
    <s v="Virginia"/>
    <n v="23320"/>
    <x v="0"/>
    <x v="1"/>
    <s v="Storage"/>
    <n v="6168"/>
    <n v="4"/>
    <n v="0"/>
    <n v="166536"/>
  </r>
  <r>
    <s v="Standard Class"/>
    <x v="1"/>
    <s v="United States"/>
    <s v="Chesapeake"/>
    <s v="Virginia"/>
    <n v="23320"/>
    <x v="0"/>
    <x v="1"/>
    <s v="Binders"/>
    <n v="6396"/>
    <n v="4"/>
    <n v="0"/>
    <n v="307008"/>
  </r>
  <r>
    <s v="Second Class"/>
    <x v="0"/>
    <s v="United States"/>
    <s v="Chicago"/>
    <s v="Illinois"/>
    <n v="60610"/>
    <x v="2"/>
    <x v="2"/>
    <s v="Phones"/>
    <n v="359976"/>
    <n v="3"/>
    <n v="2"/>
    <n v="359976"/>
  </r>
  <r>
    <s v="Standard Class"/>
    <x v="0"/>
    <s v="United States"/>
    <s v="Chicago"/>
    <s v="Illinois"/>
    <n v="60623"/>
    <x v="2"/>
    <x v="1"/>
    <s v="Paper"/>
    <n v="25344"/>
    <n v="6"/>
    <n v="2"/>
    <n v="792"/>
  </r>
  <r>
    <s v="Standard Class"/>
    <x v="0"/>
    <s v="United States"/>
    <s v="Chicago"/>
    <s v="Illinois"/>
    <n v="60623"/>
    <x v="2"/>
    <x v="1"/>
    <s v="Paper"/>
    <n v="2672"/>
    <n v="5"/>
    <n v="2"/>
    <n v="9352"/>
  </r>
  <r>
    <s v="Standard Class"/>
    <x v="0"/>
    <s v="United States"/>
    <s v="Seattle"/>
    <s v="Washington"/>
    <n v="98103"/>
    <x v="1"/>
    <x v="1"/>
    <s v="Storage"/>
    <n v="3028"/>
    <n v="2"/>
    <n v="0"/>
    <n v="12112"/>
  </r>
  <r>
    <s v="Standard Class"/>
    <x v="0"/>
    <s v="United States"/>
    <s v="Seattle"/>
    <s v="Washington"/>
    <n v="98103"/>
    <x v="1"/>
    <x v="1"/>
    <s v="Storage"/>
    <n v="5793"/>
    <n v="3"/>
    <n v="0"/>
    <n v="162204"/>
  </r>
  <r>
    <s v="Standard Class"/>
    <x v="0"/>
    <s v="United States"/>
    <s v="Seattle"/>
    <s v="Washington"/>
    <n v="98103"/>
    <x v="1"/>
    <x v="0"/>
    <s v="Furnishings"/>
    <n v="3534"/>
    <n v="2"/>
    <n v="0"/>
    <n v="134292"/>
  </r>
  <r>
    <s v="Standard Class"/>
    <x v="0"/>
    <s v="United States"/>
    <s v="Seattle"/>
    <s v="Washington"/>
    <n v="98103"/>
    <x v="1"/>
    <x v="1"/>
    <s v="Binders"/>
    <n v="13724"/>
    <n v="5"/>
    <n v="2"/>
    <n v="463185"/>
  </r>
  <r>
    <s v="First Class"/>
    <x v="0"/>
    <s v="United States"/>
    <s v="Harlingen"/>
    <s v="Texas"/>
    <n v="78550"/>
    <x v="2"/>
    <x v="0"/>
    <s v="Bookcases"/>
    <n v="241332"/>
    <n v="5"/>
    <n v="32"/>
    <n v="-14196"/>
  </r>
  <r>
    <s v="First Class"/>
    <x v="0"/>
    <s v="United States"/>
    <s v="Harlingen"/>
    <s v="Texas"/>
    <n v="78550"/>
    <x v="2"/>
    <x v="1"/>
    <s v="Paper"/>
    <n v="5184"/>
    <n v="1"/>
    <n v="2"/>
    <n v="18792"/>
  </r>
  <r>
    <s v="First Class"/>
    <x v="0"/>
    <s v="United States"/>
    <s v="Harlingen"/>
    <s v="Texas"/>
    <n v="78550"/>
    <x v="2"/>
    <x v="1"/>
    <s v="Art"/>
    <n v="145544"/>
    <n v="7"/>
    <n v="2"/>
    <n v="163737"/>
  </r>
  <r>
    <s v="Standard Class"/>
    <x v="1"/>
    <s v="United States"/>
    <s v="Philadelphia"/>
    <s v="Pennsylvania"/>
    <n v="19140"/>
    <x v="3"/>
    <x v="1"/>
    <s v="Art"/>
    <n v="5472"/>
    <n v="3"/>
    <n v="2"/>
    <n v="16416"/>
  </r>
  <r>
    <s v="Standard Class"/>
    <x v="1"/>
    <s v="United States"/>
    <s v="Philadelphia"/>
    <s v="Pennsylvania"/>
    <n v="19140"/>
    <x v="3"/>
    <x v="2"/>
    <s v="Accessories"/>
    <n v="47984"/>
    <n v="2"/>
    <n v="2"/>
    <n v="131956"/>
  </r>
  <r>
    <s v="Standard Class"/>
    <x v="0"/>
    <s v="United States"/>
    <s v="Bakersfield"/>
    <s v="California"/>
    <n v="93309"/>
    <x v="1"/>
    <x v="1"/>
    <s v="Art"/>
    <n v="94"/>
    <n v="5"/>
    <n v="0"/>
    <n v="2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584"/>
    <n v="2"/>
    <n v="2"/>
    <n v="12599"/>
  </r>
  <r>
    <s v="Standard Class"/>
    <x v="0"/>
    <s v="United States"/>
    <s v="Grand Prairie"/>
    <s v="Texas"/>
    <n v="75051"/>
    <x v="2"/>
    <x v="1"/>
    <s v="Envelopes"/>
    <n v="28752"/>
    <n v="3"/>
    <n v="2"/>
    <n v="93444"/>
  </r>
  <r>
    <s v="Standard Class"/>
    <x v="0"/>
    <s v="United States"/>
    <s v="Grand Prairie"/>
    <s v="Texas"/>
    <n v="75051"/>
    <x v="2"/>
    <x v="1"/>
    <s v="Paper"/>
    <n v="27216"/>
    <n v="3"/>
    <n v="2"/>
    <n v="98658"/>
  </r>
  <r>
    <s v="Standard Class"/>
    <x v="0"/>
    <s v="United States"/>
    <s v="Grand Prairie"/>
    <s v="Texas"/>
    <n v="75051"/>
    <x v="2"/>
    <x v="0"/>
    <s v="Chairs"/>
    <n v="197372"/>
    <n v="2"/>
    <n v="3"/>
    <n v="-253764"/>
  </r>
  <r>
    <s v="Same Day"/>
    <x v="0"/>
    <s v="United States"/>
    <s v="Greenwood"/>
    <s v="Indiana"/>
    <n v="46142"/>
    <x v="2"/>
    <x v="0"/>
    <s v="Chairs"/>
    <n v="14249"/>
    <n v="5"/>
    <n v="0"/>
    <n v="356225"/>
  </r>
  <r>
    <s v="Standard Class"/>
    <x v="0"/>
    <s v="United States"/>
    <s v="New York City"/>
    <s v="New York"/>
    <n v="10024"/>
    <x v="3"/>
    <x v="0"/>
    <s v="Furnishings"/>
    <n v="1456"/>
    <n v="2"/>
    <n v="0"/>
    <n v="62608"/>
  </r>
  <r>
    <s v="Standard Class"/>
    <x v="0"/>
    <s v="United States"/>
    <s v="New York City"/>
    <s v="New York"/>
    <n v="10024"/>
    <x v="3"/>
    <x v="1"/>
    <s v="Binders"/>
    <n v="3048"/>
    <n v="1"/>
    <n v="2"/>
    <n v="10287"/>
  </r>
  <r>
    <s v="Second Class"/>
    <x v="0"/>
    <s v="United States"/>
    <s v="Memphis"/>
    <s v="Tennessee"/>
    <n v="38109"/>
    <x v="0"/>
    <x v="1"/>
    <s v="Paper"/>
    <n v="2592"/>
    <n v="5"/>
    <n v="2"/>
    <n v="9072"/>
  </r>
  <r>
    <s v="Standard Class"/>
    <x v="0"/>
    <s v="United States"/>
    <s v="Buffalo"/>
    <s v="New York"/>
    <n v="14215"/>
    <x v="3"/>
    <x v="1"/>
    <s v="Supplies"/>
    <n v="83517"/>
    <n v="7"/>
    <n v="0"/>
    <n v="167034"/>
  </r>
  <r>
    <s v="Second Class"/>
    <x v="0"/>
    <s v="United States"/>
    <s v="Los Angeles"/>
    <s v="California"/>
    <n v="90036"/>
    <x v="1"/>
    <x v="1"/>
    <s v="Paper"/>
    <n v="1734"/>
    <n v="3"/>
    <n v="0"/>
    <n v="84966"/>
  </r>
  <r>
    <s v="Standard Class"/>
    <x v="0"/>
    <s v="United States"/>
    <s v="Homestead"/>
    <s v="Florida"/>
    <n v="33030"/>
    <x v="0"/>
    <x v="1"/>
    <s v="Paper"/>
    <n v="44384"/>
    <n v="1"/>
    <n v="2"/>
    <n v="155344"/>
  </r>
  <r>
    <s v="Standard Class"/>
    <x v="0"/>
    <s v="United States"/>
    <s v="Homestead"/>
    <s v="Florida"/>
    <n v="33030"/>
    <x v="0"/>
    <x v="1"/>
    <s v="Supplies"/>
    <n v="2944"/>
    <n v="1"/>
    <n v="2"/>
    <n v="-6624"/>
  </r>
  <r>
    <s v="Standard Class"/>
    <x v="2"/>
    <s v="United States"/>
    <s v="Pasadena"/>
    <s v="Texas"/>
    <n v="77506"/>
    <x v="2"/>
    <x v="1"/>
    <s v="Art"/>
    <n v="6368"/>
    <n v="2"/>
    <n v="2"/>
    <n v="10348"/>
  </r>
  <r>
    <s v="Standard Class"/>
    <x v="2"/>
    <s v="United States"/>
    <s v="Pasadena"/>
    <s v="Texas"/>
    <n v="77506"/>
    <x v="2"/>
    <x v="1"/>
    <s v="Labels"/>
    <n v="48848"/>
    <n v="2"/>
    <n v="2"/>
    <n v="158756"/>
  </r>
  <r>
    <s v="Standard Class"/>
    <x v="2"/>
    <s v="United States"/>
    <s v="Pasadena"/>
    <s v="Texas"/>
    <n v="77506"/>
    <x v="2"/>
    <x v="1"/>
    <s v="Paper"/>
    <n v="19648"/>
    <n v="2"/>
    <n v="2"/>
    <n v="66312"/>
  </r>
  <r>
    <s v="Standard Class"/>
    <x v="2"/>
    <s v="United States"/>
    <s v="Pasadena"/>
    <s v="Texas"/>
    <n v="77506"/>
    <x v="2"/>
    <x v="0"/>
    <s v="Chairs"/>
    <n v="255108"/>
    <n v="6"/>
    <n v="3"/>
    <n v="-18222"/>
  </r>
  <r>
    <s v="Second Class"/>
    <x v="0"/>
    <s v="United States"/>
    <s v="Freeport"/>
    <s v="New York"/>
    <n v="11520"/>
    <x v="3"/>
    <x v="1"/>
    <s v="Binders"/>
    <n v="17248"/>
    <n v="2"/>
    <n v="2"/>
    <n v="60368"/>
  </r>
  <r>
    <s v="Standard Class"/>
    <x v="1"/>
    <s v="United States"/>
    <s v="Denver"/>
    <s v="Colorado"/>
    <n v="80219"/>
    <x v="1"/>
    <x v="2"/>
    <s v="Phones"/>
    <n v="159984"/>
    <n v="2"/>
    <n v="2"/>
    <n v="139986"/>
  </r>
  <r>
    <s v="Standard Class"/>
    <x v="0"/>
    <s v="United States"/>
    <s v="Quincy"/>
    <s v="Massachusetts"/>
    <n v="2169"/>
    <x v="3"/>
    <x v="1"/>
    <s v="Paper"/>
    <n v="127"/>
    <n v="2"/>
    <n v="0"/>
    <n v="5842"/>
  </r>
  <r>
    <s v="Standard Class"/>
    <x v="0"/>
    <s v="United States"/>
    <s v="Detroit"/>
    <s v="Michigan"/>
    <n v="48205"/>
    <x v="2"/>
    <x v="0"/>
    <s v="Furnishings"/>
    <n v="547"/>
    <n v="1"/>
    <n v="0"/>
    <n v="23521"/>
  </r>
  <r>
    <s v="Standard Class"/>
    <x v="0"/>
    <s v="United States"/>
    <s v="Detroit"/>
    <s v="Michigan"/>
    <n v="48205"/>
    <x v="2"/>
    <x v="1"/>
    <s v="Art"/>
    <n v="7936"/>
    <n v="4"/>
    <n v="0"/>
    <n v="23808"/>
  </r>
  <r>
    <s v="Standard Class"/>
    <x v="0"/>
    <s v="United States"/>
    <s v="San Francisco"/>
    <s v="California"/>
    <n v="94109"/>
    <x v="1"/>
    <x v="0"/>
    <s v="Furnishings"/>
    <n v="2214"/>
    <n v="3"/>
    <n v="0"/>
    <n v="64206"/>
  </r>
  <r>
    <s v="Standard Class"/>
    <x v="0"/>
    <s v="United States"/>
    <s v="Nashville"/>
    <s v="Tennessee"/>
    <n v="37211"/>
    <x v="0"/>
    <x v="1"/>
    <s v="Binders"/>
    <n v="11277"/>
    <n v="3"/>
    <n v="7"/>
    <n v="-86457"/>
  </r>
  <r>
    <s v="Standard Class"/>
    <x v="0"/>
    <s v="United States"/>
    <s v="Nashville"/>
    <s v="Tennessee"/>
    <n v="37211"/>
    <x v="0"/>
    <x v="1"/>
    <s v="Art"/>
    <n v="4448"/>
    <n v="2"/>
    <n v="2"/>
    <n v="3336"/>
  </r>
  <r>
    <s v="Standard Class"/>
    <x v="0"/>
    <s v="United States"/>
    <s v="Nashville"/>
    <s v="Tennessee"/>
    <n v="37211"/>
    <x v="0"/>
    <x v="0"/>
    <s v="Furnishings"/>
    <n v="4476"/>
    <n v="3"/>
    <n v="2"/>
    <n v="14547"/>
  </r>
  <r>
    <s v="Standard Class"/>
    <x v="1"/>
    <s v="United States"/>
    <s v="Detroit"/>
    <s v="Michigan"/>
    <n v="48227"/>
    <x v="2"/>
    <x v="1"/>
    <s v="Binders"/>
    <n v="3828"/>
    <n v="6"/>
    <n v="0"/>
    <n v="176088"/>
  </r>
  <r>
    <s v="Standard Class"/>
    <x v="1"/>
    <s v="United States"/>
    <s v="Detroit"/>
    <s v="Michigan"/>
    <n v="48227"/>
    <x v="2"/>
    <x v="2"/>
    <s v="Phones"/>
    <n v="14995"/>
    <n v="5"/>
    <n v="0"/>
    <n v="44985"/>
  </r>
  <r>
    <s v="First Class"/>
    <x v="2"/>
    <s v="United States"/>
    <s v="Los Angeles"/>
    <s v="California"/>
    <n v="90045"/>
    <x v="1"/>
    <x v="1"/>
    <s v="Art"/>
    <n v="1284"/>
    <n v="3"/>
    <n v="0"/>
    <n v="34668"/>
  </r>
  <r>
    <s v="First Class"/>
    <x v="2"/>
    <s v="United States"/>
    <s v="Los Angeles"/>
    <s v="California"/>
    <n v="90045"/>
    <x v="1"/>
    <x v="0"/>
    <s v="Furnishings"/>
    <n v="4467"/>
    <n v="3"/>
    <n v="0"/>
    <n v="120609"/>
  </r>
  <r>
    <s v="Standard Class"/>
    <x v="0"/>
    <s v="United States"/>
    <s v="Philadelphia"/>
    <s v="Pennsylvania"/>
    <n v="19140"/>
    <x v="3"/>
    <x v="1"/>
    <s v="Art"/>
    <n v="7872"/>
    <n v="3"/>
    <n v="2"/>
    <n v="8856"/>
  </r>
  <r>
    <s v="Second Class"/>
    <x v="1"/>
    <s v="United States"/>
    <s v="Asheville"/>
    <s v="North Carolina"/>
    <n v="28806"/>
    <x v="0"/>
    <x v="1"/>
    <s v="Art"/>
    <n v="7872"/>
    <n v="3"/>
    <n v="2"/>
    <n v="8856"/>
  </r>
  <r>
    <s v="Standard Class"/>
    <x v="0"/>
    <s v="United States"/>
    <s v="New York City"/>
    <s v="New York"/>
    <n v="10024"/>
    <x v="3"/>
    <x v="1"/>
    <s v="Art"/>
    <n v="8804"/>
    <n v="4"/>
    <n v="0"/>
    <n v="228904"/>
  </r>
  <r>
    <s v="First Class"/>
    <x v="2"/>
    <s v="United States"/>
    <s v="Colorado Springs"/>
    <s v="Colorado"/>
    <n v="80906"/>
    <x v="1"/>
    <x v="1"/>
    <s v="Binders"/>
    <n v="40635"/>
    <n v="7"/>
    <n v="7"/>
    <n v="-32508"/>
  </r>
  <r>
    <s v="Standard Class"/>
    <x v="1"/>
    <s v="United States"/>
    <s v="San Antonio"/>
    <s v="Texas"/>
    <n v="78207"/>
    <x v="2"/>
    <x v="1"/>
    <s v="Binders"/>
    <n v="5728"/>
    <n v="8"/>
    <n v="8"/>
    <n v="-91648"/>
  </r>
  <r>
    <s v="Standard Class"/>
    <x v="1"/>
    <s v="United States"/>
    <s v="San Antonio"/>
    <s v="Texas"/>
    <n v="78207"/>
    <x v="2"/>
    <x v="1"/>
    <s v="Paper"/>
    <n v="4224"/>
    <n v="10"/>
    <n v="2"/>
    <n v="132"/>
  </r>
  <r>
    <s v="Standard Class"/>
    <x v="0"/>
    <s v="United States"/>
    <s v="Los Angeles"/>
    <s v="California"/>
    <n v="90036"/>
    <x v="1"/>
    <x v="1"/>
    <s v="Paper"/>
    <n v="5382"/>
    <n v="9"/>
    <n v="0"/>
    <n v="24219"/>
  </r>
  <r>
    <s v="Second Class"/>
    <x v="2"/>
    <s v="United States"/>
    <s v="Sterling Heights"/>
    <s v="Michigan"/>
    <n v="48310"/>
    <x v="2"/>
    <x v="1"/>
    <s v="Art"/>
    <n v="7936"/>
    <n v="4"/>
    <n v="0"/>
    <n v="206336"/>
  </r>
  <r>
    <s v="Standard Class"/>
    <x v="0"/>
    <s v="United States"/>
    <s v="New York City"/>
    <s v="New York"/>
    <n v="10009"/>
    <x v="3"/>
    <x v="1"/>
    <s v="Paper"/>
    <n v="1348"/>
    <n v="2"/>
    <n v="0"/>
    <n v="674"/>
  </r>
  <r>
    <s v="Standard Class"/>
    <x v="0"/>
    <s v="United States"/>
    <s v="New York City"/>
    <s v="New York"/>
    <n v="10009"/>
    <x v="3"/>
    <x v="1"/>
    <s v="Binders"/>
    <n v="298"/>
    <n v="5"/>
    <n v="2"/>
    <n v="93125"/>
  </r>
  <r>
    <s v="Standard Class"/>
    <x v="0"/>
    <s v="United States"/>
    <s v="New York City"/>
    <s v="New York"/>
    <n v="10009"/>
    <x v="3"/>
    <x v="0"/>
    <s v="Furnishings"/>
    <n v="414"/>
    <n v="8"/>
    <n v="0"/>
    <n v="1242"/>
  </r>
  <r>
    <s v="Standard Class"/>
    <x v="0"/>
    <s v="United States"/>
    <s v="New York City"/>
    <s v="New York"/>
    <n v="10009"/>
    <x v="3"/>
    <x v="1"/>
    <s v="Binders"/>
    <n v="41328"/>
    <n v="7"/>
    <n v="2"/>
    <n v="149814"/>
  </r>
  <r>
    <s v="First Class"/>
    <x v="0"/>
    <s v="United States"/>
    <s v="Richmond"/>
    <s v="Virginia"/>
    <n v="23223"/>
    <x v="0"/>
    <x v="0"/>
    <s v="Furnishings"/>
    <n v="3992"/>
    <n v="4"/>
    <n v="0"/>
    <n v="111776"/>
  </r>
  <r>
    <s v="Standard Class"/>
    <x v="2"/>
    <s v="United States"/>
    <s v="Seattle"/>
    <s v="Washington"/>
    <n v="98105"/>
    <x v="1"/>
    <x v="1"/>
    <s v="Fasteners"/>
    <n v="894"/>
    <n v="3"/>
    <n v="0"/>
    <n v="41124"/>
  </r>
  <r>
    <s v="Standard Class"/>
    <x v="2"/>
    <s v="United States"/>
    <s v="Seattle"/>
    <s v="Washington"/>
    <n v="98105"/>
    <x v="1"/>
    <x v="2"/>
    <s v="Phones"/>
    <n v="84784"/>
    <n v="2"/>
    <n v="2"/>
    <n v="-201362"/>
  </r>
  <r>
    <s v="Standard Class"/>
    <x v="1"/>
    <s v="United States"/>
    <s v="New York City"/>
    <s v="New York"/>
    <n v="10024"/>
    <x v="3"/>
    <x v="0"/>
    <s v="Tables"/>
    <n v="53316"/>
    <n v="2"/>
    <n v="4"/>
    <n v="-195492"/>
  </r>
  <r>
    <s v="Standard Class"/>
    <x v="1"/>
    <s v="United States"/>
    <s v="New York City"/>
    <s v="New York"/>
    <n v="10024"/>
    <x v="3"/>
    <x v="1"/>
    <s v="Appliances"/>
    <n v="5652"/>
    <n v="3"/>
    <n v="0"/>
    <n v="158256"/>
  </r>
  <r>
    <s v="Standard Class"/>
    <x v="2"/>
    <s v="United States"/>
    <s v="Seattle"/>
    <s v="Washington"/>
    <n v="98115"/>
    <x v="1"/>
    <x v="0"/>
    <s v="Furnishings"/>
    <n v="2277"/>
    <n v="3"/>
    <n v="0"/>
    <n v="97911"/>
  </r>
  <r>
    <s v="Second Class"/>
    <x v="0"/>
    <s v="United States"/>
    <s v="Los Angeles"/>
    <s v="California"/>
    <n v="90045"/>
    <x v="1"/>
    <x v="0"/>
    <s v="Chairs"/>
    <n v="287968"/>
    <n v="4"/>
    <n v="2"/>
    <n v="-35996"/>
  </r>
  <r>
    <s v="Second Class"/>
    <x v="0"/>
    <s v="United States"/>
    <s v="Los Angeles"/>
    <s v="California"/>
    <n v="90045"/>
    <x v="1"/>
    <x v="2"/>
    <s v="Copiers"/>
    <n v="279996"/>
    <n v="5"/>
    <n v="2"/>
    <n v="9449865"/>
  </r>
  <r>
    <s v="Second Class"/>
    <x v="0"/>
    <s v="United States"/>
    <s v="Los Angeles"/>
    <s v="California"/>
    <n v="90045"/>
    <x v="1"/>
    <x v="1"/>
    <s v="Paper"/>
    <n v="4894"/>
    <n v="1"/>
    <n v="0"/>
    <n v="2447"/>
  </r>
  <r>
    <s v="Standard Class"/>
    <x v="0"/>
    <s v="United States"/>
    <s v="Lakewood"/>
    <s v="California"/>
    <n v="90712"/>
    <x v="1"/>
    <x v="0"/>
    <s v="Bookcases"/>
    <n v="257499"/>
    <n v="3"/>
    <n v="15"/>
    <n v="242352"/>
  </r>
  <r>
    <s v="Standard Class"/>
    <x v="2"/>
    <s v="United States"/>
    <s v="Plainfield"/>
    <s v="New Jersey"/>
    <n v="7060"/>
    <x v="3"/>
    <x v="1"/>
    <s v="Storage"/>
    <n v="259156"/>
    <n v="4"/>
    <n v="0"/>
    <n v="6219744"/>
  </r>
  <r>
    <s v="Standard Class"/>
    <x v="2"/>
    <s v="United States"/>
    <s v="Plainfield"/>
    <s v="New Jersey"/>
    <n v="7060"/>
    <x v="3"/>
    <x v="1"/>
    <s v="Appliances"/>
    <n v="4195"/>
    <n v="5"/>
    <n v="0"/>
    <n v="104875"/>
  </r>
  <r>
    <s v="Standard Class"/>
    <x v="1"/>
    <s v="United States"/>
    <s v="Columbia"/>
    <s v="Tennessee"/>
    <n v="38401"/>
    <x v="0"/>
    <x v="0"/>
    <s v="Furnishings"/>
    <n v="7912"/>
    <n v="5"/>
    <n v="2"/>
    <n v="13846"/>
  </r>
  <r>
    <s v="Second Class"/>
    <x v="0"/>
    <s v="United States"/>
    <s v="Woonsocket"/>
    <s v="Rhode Island"/>
    <n v="2895"/>
    <x v="3"/>
    <x v="0"/>
    <s v="Furnishings"/>
    <n v="5296"/>
    <n v="2"/>
    <n v="0"/>
    <n v="201248"/>
  </r>
  <r>
    <s v="Standard Class"/>
    <x v="0"/>
    <s v="United States"/>
    <s v="Lancaster"/>
    <s v="Pennsylvania"/>
    <n v="17602"/>
    <x v="3"/>
    <x v="1"/>
    <s v="Supplies"/>
    <n v="286344"/>
    <n v="3"/>
    <n v="2"/>
    <n v="-644274"/>
  </r>
  <r>
    <s v="Standard Class"/>
    <x v="1"/>
    <s v="United States"/>
    <s v="Tampa"/>
    <s v="Florida"/>
    <n v="33614"/>
    <x v="0"/>
    <x v="0"/>
    <s v="Furnishings"/>
    <n v="63552"/>
    <n v="3"/>
    <n v="2"/>
    <n v="142992"/>
  </r>
  <r>
    <s v="Standard Class"/>
    <x v="1"/>
    <s v="United States"/>
    <s v="Tampa"/>
    <s v="Florida"/>
    <n v="33614"/>
    <x v="0"/>
    <x v="1"/>
    <s v="Supplies"/>
    <n v="41376"/>
    <n v="3"/>
    <n v="2"/>
    <n v="46548"/>
  </r>
  <r>
    <s v="Standard Class"/>
    <x v="1"/>
    <s v="United States"/>
    <s v="Tampa"/>
    <s v="Florida"/>
    <n v="33614"/>
    <x v="0"/>
    <x v="1"/>
    <s v="Art"/>
    <n v="172704"/>
    <n v="6"/>
    <n v="2"/>
    <n v="10794"/>
  </r>
  <r>
    <s v="Standard Class"/>
    <x v="0"/>
    <s v="United States"/>
    <s v="Kenosha"/>
    <s v="Wisconsin"/>
    <n v="53142"/>
    <x v="2"/>
    <x v="0"/>
    <s v="Bookcases"/>
    <n v="51294"/>
    <n v="3"/>
    <n v="0"/>
    <n v="974586"/>
  </r>
  <r>
    <s v="Standard Class"/>
    <x v="0"/>
    <s v="United States"/>
    <s v="Kenosha"/>
    <s v="Wisconsin"/>
    <n v="53142"/>
    <x v="2"/>
    <x v="0"/>
    <s v="Chairs"/>
    <n v="86093"/>
    <n v="7"/>
    <n v="0"/>
    <n v="1894046"/>
  </r>
  <r>
    <s v="Standard Class"/>
    <x v="0"/>
    <s v="United States"/>
    <s v="Kenosha"/>
    <s v="Wisconsin"/>
    <n v="53142"/>
    <x v="2"/>
    <x v="2"/>
    <s v="Phones"/>
    <n v="76995"/>
    <n v="5"/>
    <n v="0"/>
    <n v="2232855"/>
  </r>
  <r>
    <s v="Standard Class"/>
    <x v="0"/>
    <s v="United States"/>
    <s v="Kenosha"/>
    <s v="Wisconsin"/>
    <n v="53142"/>
    <x v="2"/>
    <x v="1"/>
    <s v="Art"/>
    <n v="1498"/>
    <n v="1"/>
    <n v="0"/>
    <n v="4494"/>
  </r>
  <r>
    <s v="Standard Class"/>
    <x v="0"/>
    <s v="United States"/>
    <s v="Kenosha"/>
    <s v="Wisconsin"/>
    <n v="53142"/>
    <x v="2"/>
    <x v="0"/>
    <s v="Furnishings"/>
    <n v="37308"/>
    <n v="6"/>
    <n v="0"/>
    <n v="820776"/>
  </r>
  <r>
    <s v="Second Class"/>
    <x v="1"/>
    <s v="United States"/>
    <s v="Port Saint Lucie"/>
    <s v="Florida"/>
    <n v="34952"/>
    <x v="0"/>
    <x v="0"/>
    <s v="Bookcases"/>
    <n v="23192"/>
    <n v="5"/>
    <n v="2"/>
    <n v="5798"/>
  </r>
  <r>
    <s v="Standard Class"/>
    <x v="2"/>
    <s v="United States"/>
    <s v="Seattle"/>
    <s v="Washington"/>
    <n v="98115"/>
    <x v="1"/>
    <x v="0"/>
    <s v="Furnishings"/>
    <n v="6347"/>
    <n v="11"/>
    <n v="0"/>
    <n v="19041"/>
  </r>
  <r>
    <s v="Standard Class"/>
    <x v="2"/>
    <s v="United States"/>
    <s v="Seattle"/>
    <s v="Washington"/>
    <n v="98115"/>
    <x v="1"/>
    <x v="2"/>
    <s v="Accessories"/>
    <n v="345"/>
    <n v="5"/>
    <n v="0"/>
    <n v="5865"/>
  </r>
  <r>
    <s v="Standard Class"/>
    <x v="0"/>
    <s v="United States"/>
    <s v="San Antonio"/>
    <s v="Texas"/>
    <n v="78207"/>
    <x v="2"/>
    <x v="0"/>
    <s v="Tables"/>
    <n v="637896"/>
    <n v="3"/>
    <n v="3"/>
    <n v="-1275792"/>
  </r>
  <r>
    <s v="Standard Class"/>
    <x v="0"/>
    <s v="United States"/>
    <s v="San Antonio"/>
    <s v="Texas"/>
    <n v="78207"/>
    <x v="2"/>
    <x v="2"/>
    <s v="Machines"/>
    <n v="28791"/>
    <n v="3"/>
    <n v="4"/>
    <n v="335895"/>
  </r>
  <r>
    <s v="Standard Class"/>
    <x v="0"/>
    <s v="United States"/>
    <s v="San Antonio"/>
    <s v="Texas"/>
    <n v="78207"/>
    <x v="2"/>
    <x v="1"/>
    <s v="Envelopes"/>
    <n v="366"/>
    <n v="3"/>
    <n v="2"/>
    <n v="11895"/>
  </r>
  <r>
    <s v="Standard Class"/>
    <x v="0"/>
    <s v="United States"/>
    <s v="Roswell"/>
    <s v="Georgia"/>
    <n v="30076"/>
    <x v="0"/>
    <x v="1"/>
    <s v="Art"/>
    <n v="178"/>
    <n v="1"/>
    <n v="0"/>
    <n v="4984"/>
  </r>
  <r>
    <s v="Standard Class"/>
    <x v="0"/>
    <s v="United States"/>
    <s v="Roswell"/>
    <s v="Georgia"/>
    <n v="30076"/>
    <x v="0"/>
    <x v="1"/>
    <s v="Paper"/>
    <n v="2592"/>
    <n v="4"/>
    <n v="0"/>
    <n v="124416"/>
  </r>
  <r>
    <s v="Standard Class"/>
    <x v="0"/>
    <s v="United States"/>
    <s v="Roswell"/>
    <s v="Georgia"/>
    <n v="30076"/>
    <x v="0"/>
    <x v="2"/>
    <s v="Accessories"/>
    <n v="10194"/>
    <n v="6"/>
    <n v="0"/>
    <n v="214074"/>
  </r>
  <r>
    <s v="Standard Class"/>
    <x v="1"/>
    <s v="United States"/>
    <s v="Louisville"/>
    <s v="Colorado"/>
    <n v="80027"/>
    <x v="1"/>
    <x v="1"/>
    <s v="Art"/>
    <n v="6848"/>
    <n v="2"/>
    <n v="2"/>
    <n v="5992"/>
  </r>
  <r>
    <s v="Standard Class"/>
    <x v="0"/>
    <s v="United States"/>
    <s v="Los Angeles"/>
    <s v="California"/>
    <n v="90036"/>
    <x v="1"/>
    <x v="0"/>
    <s v="Furnishings"/>
    <n v="47443"/>
    <n v="11"/>
    <n v="0"/>
    <n v="1992606"/>
  </r>
  <r>
    <s v="First Class"/>
    <x v="0"/>
    <s v="United States"/>
    <s v="Philadelphia"/>
    <s v="Pennsylvania"/>
    <n v="19143"/>
    <x v="3"/>
    <x v="1"/>
    <s v="Paper"/>
    <n v="8448"/>
    <n v="2"/>
    <n v="2"/>
    <n v="264"/>
  </r>
  <r>
    <s v="First Class"/>
    <x v="0"/>
    <s v="United States"/>
    <s v="Philadelphia"/>
    <s v="Pennsylvania"/>
    <n v="19143"/>
    <x v="3"/>
    <x v="1"/>
    <s v="Storage"/>
    <n v="39296"/>
    <n v="4"/>
    <n v="2"/>
    <n v="39296"/>
  </r>
  <r>
    <s v="Standard Class"/>
    <x v="2"/>
    <s v="United States"/>
    <s v="Superior"/>
    <s v="Wisconsin"/>
    <n v="54880"/>
    <x v="2"/>
    <x v="1"/>
    <s v="Art"/>
    <n v="1712"/>
    <n v="4"/>
    <n v="0"/>
    <n v="49648"/>
  </r>
  <r>
    <s v="Standard Class"/>
    <x v="0"/>
    <s v="United States"/>
    <s v="Atlanta"/>
    <s v="Georgia"/>
    <n v="30318"/>
    <x v="0"/>
    <x v="1"/>
    <s v="Appliances"/>
    <n v="54294"/>
    <n v="3"/>
    <n v="0"/>
    <n v="1520232"/>
  </r>
  <r>
    <s v="Standard Class"/>
    <x v="0"/>
    <s v="United States"/>
    <s v="Atlanta"/>
    <s v="Georgia"/>
    <n v="30318"/>
    <x v="0"/>
    <x v="1"/>
    <s v="Labels"/>
    <n v="864"/>
    <n v="3"/>
    <n v="0"/>
    <n v="42336"/>
  </r>
  <r>
    <s v="Standard Class"/>
    <x v="0"/>
    <s v="United States"/>
    <s v="Atlanta"/>
    <s v="Georgia"/>
    <n v="30318"/>
    <x v="0"/>
    <x v="1"/>
    <s v="Paper"/>
    <n v="1938"/>
    <n v="5"/>
    <n v="0"/>
    <n v="94962"/>
  </r>
  <r>
    <s v="Standard Class"/>
    <x v="0"/>
    <s v="United States"/>
    <s v="Atlanta"/>
    <s v="Georgia"/>
    <n v="30318"/>
    <x v="0"/>
    <x v="1"/>
    <s v="Paper"/>
    <n v="214"/>
    <n v="5"/>
    <n v="0"/>
    <n v="963"/>
  </r>
  <r>
    <s v="Standard Class"/>
    <x v="0"/>
    <s v="United States"/>
    <s v="Atlanta"/>
    <s v="Georgia"/>
    <n v="30318"/>
    <x v="0"/>
    <x v="1"/>
    <s v="Paper"/>
    <n v="9788"/>
    <n v="2"/>
    <n v="0"/>
    <n v="4894"/>
  </r>
  <r>
    <s v="Standard Class"/>
    <x v="0"/>
    <s v="United States"/>
    <s v="Atlanta"/>
    <s v="Georgia"/>
    <n v="30318"/>
    <x v="0"/>
    <x v="2"/>
    <s v="Accessories"/>
    <n v="25191"/>
    <n v="9"/>
    <n v="0"/>
    <n v="478629"/>
  </r>
  <r>
    <s v="Standard Class"/>
    <x v="0"/>
    <s v="United States"/>
    <s v="Atlanta"/>
    <s v="Georgia"/>
    <n v="30318"/>
    <x v="0"/>
    <x v="1"/>
    <s v="Appliances"/>
    <n v="2586"/>
    <n v="3"/>
    <n v="0"/>
    <n v="67236"/>
  </r>
  <r>
    <s v="Standard Class"/>
    <x v="0"/>
    <s v="United States"/>
    <s v="Chester"/>
    <s v="Pennsylvania"/>
    <n v="19013"/>
    <x v="3"/>
    <x v="0"/>
    <s v="Chairs"/>
    <n v="170058"/>
    <n v="3"/>
    <n v="3"/>
    <n v="-48588"/>
  </r>
  <r>
    <s v="Standard Class"/>
    <x v="0"/>
    <s v="United States"/>
    <s v="Chester"/>
    <s v="Pennsylvania"/>
    <n v="19013"/>
    <x v="3"/>
    <x v="2"/>
    <s v="Phones"/>
    <n v="82782"/>
    <n v="3"/>
    <n v="4"/>
    <n v="-151767"/>
  </r>
  <r>
    <s v="Standard Class"/>
    <x v="0"/>
    <s v="United States"/>
    <s v="Chester"/>
    <s v="Pennsylvania"/>
    <n v="19013"/>
    <x v="3"/>
    <x v="0"/>
    <s v="Chairs"/>
    <n v="85393"/>
    <n v="5"/>
    <n v="3"/>
    <n v="0"/>
  </r>
  <r>
    <s v="First Class"/>
    <x v="1"/>
    <s v="United States"/>
    <s v="San Francisco"/>
    <s v="California"/>
    <n v="94110"/>
    <x v="1"/>
    <x v="0"/>
    <s v="Bookcases"/>
    <n v="556665"/>
    <n v="5"/>
    <n v="15"/>
    <n v="6549"/>
  </r>
  <r>
    <s v="First Class"/>
    <x v="1"/>
    <s v="United States"/>
    <s v="San Francisco"/>
    <s v="California"/>
    <n v="94110"/>
    <x v="1"/>
    <x v="2"/>
    <s v="Phones"/>
    <n v="9584"/>
    <n v="4"/>
    <n v="2"/>
    <n v="34742"/>
  </r>
  <r>
    <s v="First Class"/>
    <x v="1"/>
    <s v="United States"/>
    <s v="Bedford"/>
    <s v="Texas"/>
    <n v="76021"/>
    <x v="2"/>
    <x v="1"/>
    <s v="Paper"/>
    <n v="29664"/>
    <n v="4"/>
    <n v="2"/>
    <n v="100116"/>
  </r>
  <r>
    <s v="First Class"/>
    <x v="1"/>
    <s v="United States"/>
    <s v="Bedford"/>
    <s v="Texas"/>
    <n v="76021"/>
    <x v="2"/>
    <x v="1"/>
    <s v="Art"/>
    <n v="9184"/>
    <n v="7"/>
    <n v="2"/>
    <n v="287"/>
  </r>
  <r>
    <s v="First Class"/>
    <x v="1"/>
    <s v="United States"/>
    <s v="Bedford"/>
    <s v="Texas"/>
    <n v="76021"/>
    <x v="2"/>
    <x v="2"/>
    <s v="Phones"/>
    <n v="153584"/>
    <n v="2"/>
    <n v="2"/>
    <n v="134386"/>
  </r>
  <r>
    <s v="First Class"/>
    <x v="1"/>
    <s v="United States"/>
    <s v="Bedford"/>
    <s v="Texas"/>
    <n v="76021"/>
    <x v="2"/>
    <x v="1"/>
    <s v="Binders"/>
    <n v="12864"/>
    <n v="8"/>
    <n v="8"/>
    <n v="-22512"/>
  </r>
  <r>
    <s v="Standard Class"/>
    <x v="0"/>
    <s v="United States"/>
    <s v="Lafayette"/>
    <s v="Louisiana"/>
    <n v="70506"/>
    <x v="0"/>
    <x v="2"/>
    <s v="Machines"/>
    <n v="47997"/>
    <n v="3"/>
    <n v="0"/>
    <n v="239985"/>
  </r>
  <r>
    <s v="Standard Class"/>
    <x v="0"/>
    <s v="United States"/>
    <s v="Lafayette"/>
    <s v="Louisiana"/>
    <n v="70506"/>
    <x v="0"/>
    <x v="0"/>
    <s v="Chairs"/>
    <n v="23288"/>
    <n v="4"/>
    <n v="0"/>
    <n v="605488"/>
  </r>
  <r>
    <s v="Standard Class"/>
    <x v="2"/>
    <s v="United States"/>
    <s v="Covington"/>
    <s v="Washington"/>
    <n v="98042"/>
    <x v="1"/>
    <x v="1"/>
    <s v="Appliances"/>
    <n v="23688"/>
    <n v="6"/>
    <n v="0"/>
    <n v="663264"/>
  </r>
  <r>
    <s v="Standard Class"/>
    <x v="2"/>
    <s v="United States"/>
    <s v="Covington"/>
    <s v="Washington"/>
    <n v="98042"/>
    <x v="1"/>
    <x v="1"/>
    <s v="Paper"/>
    <n v="299"/>
    <n v="5"/>
    <n v="0"/>
    <n v="14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693"/>
    <n v="3"/>
    <n v="7"/>
    <n v="-143313"/>
  </r>
  <r>
    <s v="Same Day"/>
    <x v="1"/>
    <s v="United States"/>
    <s v="Lorain"/>
    <s v="Ohio"/>
    <n v="44052"/>
    <x v="3"/>
    <x v="2"/>
    <s v="Accessories"/>
    <n v="383952"/>
    <n v="6"/>
    <n v="2"/>
    <n v="767904"/>
  </r>
  <r>
    <s v="Standard Class"/>
    <x v="0"/>
    <s v="United States"/>
    <s v="Chicago"/>
    <s v="Illinois"/>
    <n v="60623"/>
    <x v="2"/>
    <x v="1"/>
    <s v="Storage"/>
    <n v="24816"/>
    <n v="2"/>
    <n v="2"/>
    <n v="1551"/>
  </r>
  <r>
    <s v="Standard Class"/>
    <x v="1"/>
    <s v="United States"/>
    <s v="San Francisco"/>
    <s v="California"/>
    <n v="94110"/>
    <x v="1"/>
    <x v="0"/>
    <s v="Furnishings"/>
    <n v="249"/>
    <n v="5"/>
    <n v="0"/>
    <n v="8217"/>
  </r>
  <r>
    <s v="Standard Class"/>
    <x v="1"/>
    <s v="United States"/>
    <s v="San Francisco"/>
    <s v="California"/>
    <n v="94110"/>
    <x v="1"/>
    <x v="1"/>
    <s v="Paper"/>
    <n v="2112"/>
    <n v="4"/>
    <n v="0"/>
    <n v="9504"/>
  </r>
  <r>
    <s v="Standard Class"/>
    <x v="1"/>
    <s v="United States"/>
    <s v="San Francisco"/>
    <s v="California"/>
    <n v="94110"/>
    <x v="1"/>
    <x v="2"/>
    <s v="Machines"/>
    <n v="767952"/>
    <n v="6"/>
    <n v="2"/>
    <n v="287982"/>
  </r>
  <r>
    <s v="Standard Class"/>
    <x v="1"/>
    <s v="United States"/>
    <s v="San Francisco"/>
    <s v="California"/>
    <n v="94110"/>
    <x v="1"/>
    <x v="1"/>
    <s v="Binders"/>
    <n v="14352"/>
    <n v="3"/>
    <n v="2"/>
    <n v="46644"/>
  </r>
  <r>
    <s v="Standard Class"/>
    <x v="1"/>
    <s v="United States"/>
    <s v="San Francisco"/>
    <s v="California"/>
    <n v="94110"/>
    <x v="1"/>
    <x v="2"/>
    <s v="Phones"/>
    <n v="191976"/>
    <n v="3"/>
    <n v="2"/>
    <n v="191976"/>
  </r>
  <r>
    <s v="Standard Class"/>
    <x v="1"/>
    <s v="United States"/>
    <s v="San Francisco"/>
    <s v="California"/>
    <n v="94110"/>
    <x v="1"/>
    <x v="1"/>
    <s v="Labels"/>
    <n v="27477"/>
    <n v="9"/>
    <n v="0"/>
    <n v="1263942"/>
  </r>
  <r>
    <s v="Standard Class"/>
    <x v="1"/>
    <s v="United States"/>
    <s v="San Francisco"/>
    <s v="California"/>
    <n v="94110"/>
    <x v="1"/>
    <x v="0"/>
    <s v="Furnishings"/>
    <n v="7056"/>
    <n v="6"/>
    <n v="0"/>
    <n v="239904"/>
  </r>
  <r>
    <s v="Standard Class"/>
    <x v="0"/>
    <s v="United States"/>
    <s v="San Francisco"/>
    <s v="California"/>
    <n v="94110"/>
    <x v="1"/>
    <x v="0"/>
    <s v="Furnishings"/>
    <n v="20485"/>
    <n v="5"/>
    <n v="0"/>
    <n v="57358"/>
  </r>
  <r>
    <s v="Standard Class"/>
    <x v="1"/>
    <s v="United States"/>
    <s v="Houston"/>
    <s v="Texas"/>
    <n v="77070"/>
    <x v="2"/>
    <x v="1"/>
    <s v="Binders"/>
    <n v="9156"/>
    <n v="3"/>
    <n v="8"/>
    <n v="-13734"/>
  </r>
  <r>
    <s v="Standard Class"/>
    <x v="0"/>
    <s v="United States"/>
    <s v="Chicago"/>
    <s v="Illinois"/>
    <n v="60653"/>
    <x v="2"/>
    <x v="1"/>
    <s v="Appliances"/>
    <n v="23992"/>
    <n v="2"/>
    <n v="8"/>
    <n v="-623792"/>
  </r>
  <r>
    <s v="First Class"/>
    <x v="1"/>
    <s v="United States"/>
    <s v="New York City"/>
    <s v="New York"/>
    <n v="10035"/>
    <x v="3"/>
    <x v="1"/>
    <s v="Paper"/>
    <n v="8088"/>
    <n v="3"/>
    <n v="0"/>
    <n v="396312"/>
  </r>
  <r>
    <s v="First Class"/>
    <x v="1"/>
    <s v="United States"/>
    <s v="New York City"/>
    <s v="New York"/>
    <n v="10035"/>
    <x v="3"/>
    <x v="2"/>
    <s v="Accessories"/>
    <n v="5999"/>
    <n v="10"/>
    <n v="0"/>
    <n v="191968"/>
  </r>
  <r>
    <s v="Second Class"/>
    <x v="0"/>
    <s v="United States"/>
    <s v="New York City"/>
    <s v="New York"/>
    <n v="10011"/>
    <x v="3"/>
    <x v="0"/>
    <s v="Furnishings"/>
    <n v="27669"/>
    <n v="3"/>
    <n v="0"/>
    <n v="498042"/>
  </r>
  <r>
    <s v="Second Class"/>
    <x v="0"/>
    <s v="United States"/>
    <s v="New York City"/>
    <s v="New York"/>
    <n v="10011"/>
    <x v="3"/>
    <x v="0"/>
    <s v="Chairs"/>
    <n v="172764"/>
    <n v="2"/>
    <n v="1"/>
    <n v="326332"/>
  </r>
  <r>
    <s v="Standard Class"/>
    <x v="1"/>
    <s v="United States"/>
    <s v="Philadelphia"/>
    <s v="Pennsylvania"/>
    <n v="19134"/>
    <x v="3"/>
    <x v="1"/>
    <s v="Art"/>
    <n v="4224"/>
    <n v="3"/>
    <n v="2"/>
    <n v="14784"/>
  </r>
  <r>
    <s v="Standard Class"/>
    <x v="1"/>
    <s v="United States"/>
    <s v="Philadelphia"/>
    <s v="Pennsylvania"/>
    <n v="19134"/>
    <x v="3"/>
    <x v="0"/>
    <s v="Tables"/>
    <n v="409272"/>
    <n v="2"/>
    <n v="4"/>
    <n v="-818544"/>
  </r>
  <r>
    <s v="Standard Class"/>
    <x v="1"/>
    <s v="United States"/>
    <s v="Philadelphia"/>
    <s v="Pennsylvania"/>
    <n v="19134"/>
    <x v="3"/>
    <x v="1"/>
    <s v="Labels"/>
    <n v="5544"/>
    <n v="11"/>
    <n v="2"/>
    <n v="18018"/>
  </r>
  <r>
    <s v="Standard Class"/>
    <x v="1"/>
    <s v="United States"/>
    <s v="Philadelphia"/>
    <s v="Pennsylvania"/>
    <n v="19134"/>
    <x v="3"/>
    <x v="1"/>
    <s v="Paper"/>
    <n v="20928"/>
    <n v="4"/>
    <n v="2"/>
    <n v="68016"/>
  </r>
  <r>
    <s v="Standard Class"/>
    <x v="1"/>
    <s v="United States"/>
    <s v="Philadelphia"/>
    <s v="Pennsylvania"/>
    <n v="19134"/>
    <x v="3"/>
    <x v="1"/>
    <s v="Storage"/>
    <n v="1801632"/>
    <n v="6"/>
    <n v="2"/>
    <n v="-337806"/>
  </r>
  <r>
    <s v="Standard Class"/>
    <x v="1"/>
    <s v="United States"/>
    <s v="Philadelphia"/>
    <s v="Pennsylvania"/>
    <n v="19134"/>
    <x v="3"/>
    <x v="0"/>
    <s v="Tables"/>
    <n v="67176"/>
    <n v="1"/>
    <n v="4"/>
    <n v="-201528"/>
  </r>
  <r>
    <s v="Standard Class"/>
    <x v="0"/>
    <s v="United States"/>
    <s v="Chicago"/>
    <s v="Illinois"/>
    <n v="60610"/>
    <x v="2"/>
    <x v="1"/>
    <s v="Storage"/>
    <n v="6462"/>
    <n v="5"/>
    <n v="2"/>
    <n v="-80775"/>
  </r>
  <r>
    <s v="Standard Class"/>
    <x v="0"/>
    <s v="United States"/>
    <s v="Oakland"/>
    <s v="California"/>
    <n v="94601"/>
    <x v="1"/>
    <x v="2"/>
    <s v="Phones"/>
    <n v="72744"/>
    <n v="7"/>
    <n v="2"/>
    <n v="-154581"/>
  </r>
  <r>
    <s v="Standard Class"/>
    <x v="0"/>
    <s v="United States"/>
    <s v="Oakland"/>
    <s v="California"/>
    <n v="94601"/>
    <x v="1"/>
    <x v="0"/>
    <s v="Chairs"/>
    <n v="57216"/>
    <n v="3"/>
    <n v="2"/>
    <n v="3576"/>
  </r>
  <r>
    <s v="Standard Class"/>
    <x v="0"/>
    <s v="United States"/>
    <s v="Chicago"/>
    <s v="Illinois"/>
    <n v="60610"/>
    <x v="2"/>
    <x v="2"/>
    <s v="Accessories"/>
    <n v="68112"/>
    <n v="3"/>
    <n v="2"/>
    <n v="178794"/>
  </r>
  <r>
    <s v="First Class"/>
    <x v="1"/>
    <s v="United States"/>
    <s v="Seattle"/>
    <s v="Washington"/>
    <n v="98105"/>
    <x v="1"/>
    <x v="1"/>
    <s v="Binders"/>
    <n v="25032"/>
    <n v="3"/>
    <n v="2"/>
    <n v="78225"/>
  </r>
  <r>
    <s v="Standard Class"/>
    <x v="0"/>
    <s v="United States"/>
    <s v="Philadelphia"/>
    <s v="Pennsylvania"/>
    <n v="19143"/>
    <x v="3"/>
    <x v="2"/>
    <s v="Accessories"/>
    <n v="39992"/>
    <n v="1"/>
    <n v="2"/>
    <n v="74985"/>
  </r>
  <r>
    <s v="First Class"/>
    <x v="0"/>
    <s v="United States"/>
    <s v="Concord"/>
    <s v="North Carolina"/>
    <n v="28027"/>
    <x v="0"/>
    <x v="1"/>
    <s v="Art"/>
    <n v="20016"/>
    <n v="9"/>
    <n v="2"/>
    <n v="17514"/>
  </r>
  <r>
    <s v="First Class"/>
    <x v="0"/>
    <s v="United States"/>
    <s v="Concord"/>
    <s v="North Carolina"/>
    <n v="28027"/>
    <x v="0"/>
    <x v="1"/>
    <s v="Supplies"/>
    <n v="3104"/>
    <n v="1"/>
    <n v="2"/>
    <n v="3492"/>
  </r>
  <r>
    <s v="Standard Class"/>
    <x v="1"/>
    <s v="United States"/>
    <s v="Charlotte"/>
    <s v="North Carolina"/>
    <n v="28205"/>
    <x v="0"/>
    <x v="1"/>
    <s v="Fasteners"/>
    <n v="752"/>
    <n v="5"/>
    <n v="2"/>
    <n v="141"/>
  </r>
  <r>
    <s v="Standard Class"/>
    <x v="1"/>
    <s v="United States"/>
    <s v="Charlotte"/>
    <s v="North Carolina"/>
    <n v="28205"/>
    <x v="0"/>
    <x v="1"/>
    <s v="Art"/>
    <n v="10272"/>
    <n v="3"/>
    <n v="2"/>
    <n v="8988"/>
  </r>
  <r>
    <s v="Standard Class"/>
    <x v="1"/>
    <s v="United States"/>
    <s v="Charlotte"/>
    <s v="North Carolina"/>
    <n v="28205"/>
    <x v="0"/>
    <x v="1"/>
    <s v="Labels"/>
    <n v="47808"/>
    <n v="12"/>
    <n v="2"/>
    <n v="155376"/>
  </r>
  <r>
    <s v="Standard Class"/>
    <x v="1"/>
    <s v="United States"/>
    <s v="Charlotte"/>
    <s v="North Carolina"/>
    <n v="28205"/>
    <x v="0"/>
    <x v="2"/>
    <s v="Phones"/>
    <n v="97884"/>
    <n v="9"/>
    <n v="2"/>
    <n v="1101195"/>
  </r>
  <r>
    <s v="First Class"/>
    <x v="0"/>
    <s v="United States"/>
    <s v="Dallas"/>
    <s v="Texas"/>
    <n v="75081"/>
    <x v="2"/>
    <x v="1"/>
    <s v="Binders"/>
    <n v="1314"/>
    <n v="9"/>
    <n v="8"/>
    <n v="-21681"/>
  </r>
  <r>
    <s v="First Class"/>
    <x v="0"/>
    <s v="United States"/>
    <s v="Dallas"/>
    <s v="Texas"/>
    <n v="75081"/>
    <x v="2"/>
    <x v="1"/>
    <s v="Binders"/>
    <n v="10024"/>
    <n v="4"/>
    <n v="8"/>
    <n v="-165396"/>
  </r>
  <r>
    <s v="First Class"/>
    <x v="0"/>
    <s v="United States"/>
    <s v="Dallas"/>
    <s v="Texas"/>
    <n v="75081"/>
    <x v="2"/>
    <x v="0"/>
    <s v="Bookcases"/>
    <n v="1563728"/>
    <n v="2"/>
    <n v="32"/>
    <n v="-528908"/>
  </r>
  <r>
    <s v="Second Class"/>
    <x v="2"/>
    <s v="United States"/>
    <s v="Indianapolis"/>
    <s v="Indiana"/>
    <n v="46203"/>
    <x v="2"/>
    <x v="2"/>
    <s v="Copiers"/>
    <n v="99998"/>
    <n v="2"/>
    <n v="0"/>
    <n v="449991"/>
  </r>
  <r>
    <s v="First Class"/>
    <x v="2"/>
    <s v="United States"/>
    <s v="Broken Arrow"/>
    <s v="Oklahoma"/>
    <n v="74012"/>
    <x v="2"/>
    <x v="2"/>
    <s v="Phones"/>
    <n v="82194"/>
    <n v="6"/>
    <n v="0"/>
    <n v="2137044"/>
  </r>
  <r>
    <s v="Standard Class"/>
    <x v="0"/>
    <s v="United States"/>
    <s v="Miramar"/>
    <s v="Florida"/>
    <n v="33023"/>
    <x v="0"/>
    <x v="0"/>
    <s v="Furnishings"/>
    <n v="220064"/>
    <n v="4"/>
    <n v="2"/>
    <n v="55016"/>
  </r>
  <r>
    <s v="Standard Class"/>
    <x v="0"/>
    <s v="United States"/>
    <s v="Miramar"/>
    <s v="Florida"/>
    <n v="33023"/>
    <x v="0"/>
    <x v="0"/>
    <s v="Furnishings"/>
    <n v="339136"/>
    <n v="4"/>
    <n v="2"/>
    <n v="0"/>
  </r>
  <r>
    <s v="Second Class"/>
    <x v="1"/>
    <s v="United States"/>
    <s v="Omaha"/>
    <s v="Nebraska"/>
    <n v="68104"/>
    <x v="2"/>
    <x v="1"/>
    <s v="Binders"/>
    <n v="704"/>
    <n v="2"/>
    <n v="0"/>
    <n v="33088"/>
  </r>
  <r>
    <s v="Second Class"/>
    <x v="1"/>
    <s v="United States"/>
    <s v="Omaha"/>
    <s v="Nebraska"/>
    <n v="68104"/>
    <x v="2"/>
    <x v="1"/>
    <s v="Fasteners"/>
    <n v="504"/>
    <n v="4"/>
    <n v="0"/>
    <n v="2016"/>
  </r>
  <r>
    <s v="Second Class"/>
    <x v="1"/>
    <s v="United States"/>
    <s v="Omaha"/>
    <s v="Nebraska"/>
    <n v="68104"/>
    <x v="2"/>
    <x v="1"/>
    <s v="Paper"/>
    <n v="11628"/>
    <n v="3"/>
    <n v="0"/>
    <n v="569772"/>
  </r>
  <r>
    <s v="First Class"/>
    <x v="0"/>
    <s v="United States"/>
    <s v="Jacksonville"/>
    <s v="North Carolina"/>
    <n v="28540"/>
    <x v="0"/>
    <x v="2"/>
    <s v="Phones"/>
    <n v="47976"/>
    <n v="3"/>
    <n v="2"/>
    <n v="47976"/>
  </r>
  <r>
    <s v="Standard Class"/>
    <x v="1"/>
    <s v="United States"/>
    <s v="Tigard"/>
    <s v="Oregon"/>
    <n v="97224"/>
    <x v="1"/>
    <x v="1"/>
    <s v="Paper"/>
    <n v="60048"/>
    <n v="9"/>
    <n v="2"/>
    <n v="22518"/>
  </r>
  <r>
    <s v="Standard Class"/>
    <x v="1"/>
    <s v="United States"/>
    <s v="Tigard"/>
    <s v="Oregon"/>
    <n v="97224"/>
    <x v="1"/>
    <x v="1"/>
    <s v="Binders"/>
    <n v="5022"/>
    <n v="1"/>
    <n v="7"/>
    <n v="-35154"/>
  </r>
  <r>
    <s v="Standard Class"/>
    <x v="1"/>
    <s v="United States"/>
    <s v="Decatur"/>
    <s v="Illinois"/>
    <n v="62521"/>
    <x v="2"/>
    <x v="1"/>
    <s v="Binders"/>
    <n v="182994"/>
    <n v="3"/>
    <n v="8"/>
    <n v="-3202395"/>
  </r>
  <r>
    <s v="Standard Class"/>
    <x v="1"/>
    <s v="United States"/>
    <s v="Decatur"/>
    <s v="Illinois"/>
    <n v="62521"/>
    <x v="2"/>
    <x v="1"/>
    <s v="Paper"/>
    <n v="10272"/>
    <n v="3"/>
    <n v="2"/>
    <n v="321"/>
  </r>
  <r>
    <s v="First Class"/>
    <x v="2"/>
    <s v="United States"/>
    <s v="Phoenix"/>
    <s v="Arizona"/>
    <n v="85023"/>
    <x v="1"/>
    <x v="1"/>
    <s v="Binders"/>
    <n v="7857"/>
    <n v="3"/>
    <n v="7"/>
    <n v="-60237"/>
  </r>
  <r>
    <s v="Second Class"/>
    <x v="1"/>
    <s v="United States"/>
    <s v="Sacramento"/>
    <s v="California"/>
    <n v="95823"/>
    <x v="1"/>
    <x v="2"/>
    <s v="Phones"/>
    <n v="302384"/>
    <n v="2"/>
    <n v="2"/>
    <n v="302384"/>
  </r>
  <r>
    <s v="Second Class"/>
    <x v="1"/>
    <s v="United States"/>
    <s v="Sacramento"/>
    <s v="California"/>
    <n v="95823"/>
    <x v="1"/>
    <x v="1"/>
    <s v="Binders"/>
    <n v="20952"/>
    <n v="3"/>
    <n v="2"/>
    <n v="70713"/>
  </r>
  <r>
    <s v="Second Class"/>
    <x v="1"/>
    <s v="United States"/>
    <s v="Sacramento"/>
    <s v="California"/>
    <n v="95823"/>
    <x v="1"/>
    <x v="1"/>
    <s v="Binders"/>
    <n v="11784"/>
    <n v="3"/>
    <n v="2"/>
    <n v="39771"/>
  </r>
  <r>
    <s v="Standard Class"/>
    <x v="0"/>
    <s v="United States"/>
    <s v="Jonesboro"/>
    <s v="Arkansas"/>
    <n v="72401"/>
    <x v="0"/>
    <x v="0"/>
    <s v="Bookcases"/>
    <n v="63882"/>
    <n v="9"/>
    <n v="0"/>
    <n v="1724814"/>
  </r>
  <r>
    <s v="Standard Class"/>
    <x v="1"/>
    <s v="United States"/>
    <s v="New York City"/>
    <s v="New York"/>
    <n v="10035"/>
    <x v="3"/>
    <x v="1"/>
    <s v="Labels"/>
    <n v="207"/>
    <n v="2"/>
    <n v="0"/>
    <n v="9936"/>
  </r>
  <r>
    <s v="Standard Class"/>
    <x v="1"/>
    <s v="United States"/>
    <s v="New York City"/>
    <s v="New York"/>
    <n v="10035"/>
    <x v="3"/>
    <x v="1"/>
    <s v="Supplies"/>
    <n v="1095"/>
    <n v="3"/>
    <n v="0"/>
    <n v="3285"/>
  </r>
  <r>
    <s v="Standard Class"/>
    <x v="1"/>
    <s v="United States"/>
    <s v="New York City"/>
    <s v="New York"/>
    <n v="10035"/>
    <x v="3"/>
    <x v="1"/>
    <s v="Binders"/>
    <n v="14352"/>
    <n v="3"/>
    <n v="2"/>
    <n v="46644"/>
  </r>
  <r>
    <s v="First Class"/>
    <x v="0"/>
    <s v="United States"/>
    <s v="Akron"/>
    <s v="Ohio"/>
    <n v="44312"/>
    <x v="3"/>
    <x v="1"/>
    <s v="Storage"/>
    <n v="221024"/>
    <n v="2"/>
    <n v="2"/>
    <n v="-55256"/>
  </r>
  <r>
    <s v="Standard Class"/>
    <x v="0"/>
    <s v="United States"/>
    <s v="Florence"/>
    <s v="Kentucky"/>
    <n v="41042"/>
    <x v="0"/>
    <x v="2"/>
    <s v="Machines"/>
    <n v="3080"/>
    <n v="7"/>
    <n v="0"/>
    <n v="14168"/>
  </r>
  <r>
    <s v="Standard Class"/>
    <x v="0"/>
    <s v="United States"/>
    <s v="Florence"/>
    <s v="Kentucky"/>
    <n v="41042"/>
    <x v="0"/>
    <x v="2"/>
    <s v="Accessories"/>
    <n v="7996"/>
    <n v="4"/>
    <n v="0"/>
    <n v="183908"/>
  </r>
  <r>
    <s v="Standard Class"/>
    <x v="0"/>
    <s v="United States"/>
    <s v="Florence"/>
    <s v="Kentucky"/>
    <n v="41042"/>
    <x v="0"/>
    <x v="2"/>
    <s v="Phones"/>
    <n v="58797"/>
    <n v="3"/>
    <n v="0"/>
    <n v="1705113"/>
  </r>
  <r>
    <s v="Standard Class"/>
    <x v="0"/>
    <s v="United States"/>
    <s v="Minneapolis"/>
    <s v="Minnesota"/>
    <n v="55407"/>
    <x v="2"/>
    <x v="1"/>
    <s v="Paper"/>
    <n v="324"/>
    <n v="5"/>
    <n v="0"/>
    <n v="15552"/>
  </r>
  <r>
    <s v="Standard Class"/>
    <x v="0"/>
    <s v="United States"/>
    <s v="Minneapolis"/>
    <s v="Minnesota"/>
    <n v="55407"/>
    <x v="2"/>
    <x v="1"/>
    <s v="Storage"/>
    <n v="4049"/>
    <n v="5"/>
    <n v="0"/>
    <n v="16196"/>
  </r>
  <r>
    <s v="Standard Class"/>
    <x v="0"/>
    <s v="United States"/>
    <s v="Minneapolis"/>
    <s v="Minnesota"/>
    <n v="55407"/>
    <x v="2"/>
    <x v="1"/>
    <s v="Binders"/>
    <n v="944995"/>
    <n v="5"/>
    <n v="0"/>
    <n v="46304755"/>
  </r>
  <r>
    <s v="Standard Class"/>
    <x v="0"/>
    <s v="United States"/>
    <s v="Minneapolis"/>
    <s v="Minnesota"/>
    <n v="55407"/>
    <x v="2"/>
    <x v="1"/>
    <s v="Binders"/>
    <n v="1294"/>
    <n v="2"/>
    <n v="0"/>
    <n v="647"/>
  </r>
  <r>
    <s v="Standard Class"/>
    <x v="0"/>
    <s v="United States"/>
    <s v="Houston"/>
    <s v="Texas"/>
    <n v="77095"/>
    <x v="2"/>
    <x v="1"/>
    <s v="Appliances"/>
    <n v="2264"/>
    <n v="1"/>
    <n v="8"/>
    <n v="-52072"/>
  </r>
  <r>
    <s v="Standard Class"/>
    <x v="0"/>
    <s v="United States"/>
    <s v="Houston"/>
    <s v="Texas"/>
    <n v="77095"/>
    <x v="2"/>
    <x v="1"/>
    <s v="Appliances"/>
    <n v="444"/>
    <n v="1"/>
    <n v="8"/>
    <n v="-111"/>
  </r>
  <r>
    <s v="Standard Class"/>
    <x v="0"/>
    <s v="United States"/>
    <s v="Houston"/>
    <s v="Texas"/>
    <n v="77095"/>
    <x v="2"/>
    <x v="1"/>
    <s v="Paper"/>
    <n v="146176"/>
    <n v="8"/>
    <n v="2"/>
    <n v="475072"/>
  </r>
  <r>
    <s v="Same Day"/>
    <x v="2"/>
    <s v="United States"/>
    <s v="Fremont"/>
    <s v="Nebraska"/>
    <n v="68025"/>
    <x v="2"/>
    <x v="0"/>
    <s v="Furnishings"/>
    <n v="1592"/>
    <n v="2"/>
    <n v="0"/>
    <n v="70048"/>
  </r>
  <r>
    <s v="Standard Class"/>
    <x v="0"/>
    <s v="United States"/>
    <s v="San Diego"/>
    <s v="California"/>
    <n v="92105"/>
    <x v="1"/>
    <x v="2"/>
    <s v="Phones"/>
    <n v="15996"/>
    <n v="5"/>
    <n v="2"/>
    <n v="179955"/>
  </r>
  <r>
    <s v="Standard Class"/>
    <x v="0"/>
    <s v="United States"/>
    <s v="San Diego"/>
    <s v="California"/>
    <n v="92105"/>
    <x v="1"/>
    <x v="1"/>
    <s v="Binders"/>
    <n v="1376"/>
    <n v="2"/>
    <n v="2"/>
    <n v="4644"/>
  </r>
  <r>
    <s v="Standard Class"/>
    <x v="0"/>
    <s v="United States"/>
    <s v="Houston"/>
    <s v="Texas"/>
    <n v="77041"/>
    <x v="2"/>
    <x v="1"/>
    <s v="Binders"/>
    <n v="4312"/>
    <n v="2"/>
    <n v="8"/>
    <n v="-68992"/>
  </r>
  <r>
    <s v="Same Day"/>
    <x v="0"/>
    <s v="United States"/>
    <s v="New York City"/>
    <s v="New York"/>
    <n v="10011"/>
    <x v="3"/>
    <x v="1"/>
    <s v="Storage"/>
    <n v="1396"/>
    <n v="2"/>
    <n v="0"/>
    <n v="2792"/>
  </r>
  <r>
    <s v="Same Day"/>
    <x v="0"/>
    <s v="United States"/>
    <s v="New York City"/>
    <s v="New York"/>
    <n v="10011"/>
    <x v="3"/>
    <x v="0"/>
    <s v="Tables"/>
    <n v="27414"/>
    <n v="3"/>
    <n v="4"/>
    <n v="-141639"/>
  </r>
  <r>
    <s v="Standard Class"/>
    <x v="1"/>
    <s v="United States"/>
    <s v="Detroit"/>
    <s v="Michigan"/>
    <n v="48227"/>
    <x v="2"/>
    <x v="2"/>
    <s v="Phones"/>
    <n v="7398"/>
    <n v="2"/>
    <n v="0"/>
    <n v="199746"/>
  </r>
  <r>
    <s v="Standard Class"/>
    <x v="1"/>
    <s v="United States"/>
    <s v="Detroit"/>
    <s v="Michigan"/>
    <n v="48227"/>
    <x v="2"/>
    <x v="0"/>
    <s v="Bookcases"/>
    <n v="16098"/>
    <n v="1"/>
    <n v="0"/>
    <n v="209274"/>
  </r>
  <r>
    <s v="Standard Class"/>
    <x v="1"/>
    <s v="United States"/>
    <s v="Detroit"/>
    <s v="Michigan"/>
    <n v="48227"/>
    <x v="2"/>
    <x v="1"/>
    <s v="Paper"/>
    <n v="1734"/>
    <n v="3"/>
    <n v="0"/>
    <n v="84966"/>
  </r>
  <r>
    <s v="Standard Class"/>
    <x v="1"/>
    <s v="United States"/>
    <s v="Detroit"/>
    <s v="Michigan"/>
    <n v="48227"/>
    <x v="2"/>
    <x v="1"/>
    <s v="Art"/>
    <n v="328"/>
    <n v="1"/>
    <n v="0"/>
    <n v="9512"/>
  </r>
  <r>
    <s v="Standard Class"/>
    <x v="1"/>
    <s v="United States"/>
    <s v="Houston"/>
    <s v="Texas"/>
    <n v="77095"/>
    <x v="2"/>
    <x v="1"/>
    <s v="Labels"/>
    <n v="8856"/>
    <n v="3"/>
    <n v="2"/>
    <n v="29889"/>
  </r>
  <r>
    <s v="Standard Class"/>
    <x v="1"/>
    <s v="United States"/>
    <s v="Houston"/>
    <s v="Texas"/>
    <n v="77095"/>
    <x v="2"/>
    <x v="2"/>
    <s v="Phones"/>
    <n v="158376"/>
    <n v="3"/>
    <n v="2"/>
    <n v="138579"/>
  </r>
  <r>
    <s v="First Class"/>
    <x v="0"/>
    <s v="United States"/>
    <s v="Seattle"/>
    <s v="Washington"/>
    <n v="98105"/>
    <x v="1"/>
    <x v="1"/>
    <s v="Binders"/>
    <n v="121996"/>
    <n v="5"/>
    <n v="2"/>
    <n v="3812375"/>
  </r>
  <r>
    <s v="Standard Class"/>
    <x v="0"/>
    <s v="United States"/>
    <s v="Los Angeles"/>
    <s v="California"/>
    <n v="90036"/>
    <x v="1"/>
    <x v="1"/>
    <s v="Binders"/>
    <n v="3168"/>
    <n v="2"/>
    <n v="2"/>
    <n v="99"/>
  </r>
  <r>
    <s v="Standard Class"/>
    <x v="0"/>
    <s v="United States"/>
    <s v="Los Angeles"/>
    <s v="California"/>
    <n v="90036"/>
    <x v="1"/>
    <x v="1"/>
    <s v="Paper"/>
    <n v="1944"/>
    <n v="3"/>
    <n v="0"/>
    <n v="93312"/>
  </r>
  <r>
    <s v="Standard Class"/>
    <x v="0"/>
    <s v="United States"/>
    <s v="Los Angeles"/>
    <s v="California"/>
    <n v="90036"/>
    <x v="1"/>
    <x v="1"/>
    <s v="Storage"/>
    <n v="45486"/>
    <n v="7"/>
    <n v="0"/>
    <n v="545832"/>
  </r>
  <r>
    <s v="Standard Class"/>
    <x v="0"/>
    <s v="United States"/>
    <s v="Los Angeles"/>
    <s v="California"/>
    <n v="90036"/>
    <x v="1"/>
    <x v="1"/>
    <s v="Binders"/>
    <n v="91392"/>
    <n v="8"/>
    <n v="2"/>
    <n v="297024"/>
  </r>
  <r>
    <s v="Standard Class"/>
    <x v="0"/>
    <s v="United States"/>
    <s v="Philadelphia"/>
    <s v="Pennsylvania"/>
    <n v="19120"/>
    <x v="3"/>
    <x v="2"/>
    <s v="Accessories"/>
    <n v="1904"/>
    <n v="4"/>
    <n v="2"/>
    <n v="-1428"/>
  </r>
  <r>
    <s v="Same Day"/>
    <x v="0"/>
    <s v="United States"/>
    <s v="Seattle"/>
    <s v="Washington"/>
    <n v="98103"/>
    <x v="1"/>
    <x v="1"/>
    <s v="Paper"/>
    <n v="3744"/>
    <n v="6"/>
    <n v="0"/>
    <n v="16848"/>
  </r>
  <r>
    <s v="Same Day"/>
    <x v="0"/>
    <s v="United States"/>
    <s v="Seattle"/>
    <s v="Washington"/>
    <n v="98103"/>
    <x v="1"/>
    <x v="1"/>
    <s v="Labels"/>
    <n v="3759"/>
    <n v="3"/>
    <n v="0"/>
    <n v="176673"/>
  </r>
  <r>
    <s v="Same Day"/>
    <x v="0"/>
    <s v="United States"/>
    <s v="Seattle"/>
    <s v="Washington"/>
    <n v="98103"/>
    <x v="1"/>
    <x v="1"/>
    <s v="Binders"/>
    <n v="26032"/>
    <n v="2"/>
    <n v="2"/>
    <n v="94366"/>
  </r>
  <r>
    <s v="Standard Class"/>
    <x v="1"/>
    <s v="United States"/>
    <s v="Watertown"/>
    <s v="New York"/>
    <n v="13601"/>
    <x v="3"/>
    <x v="1"/>
    <s v="Appliances"/>
    <n v="3591"/>
    <n v="3"/>
    <n v="0"/>
    <n v="96957"/>
  </r>
  <r>
    <s v="Second Class"/>
    <x v="0"/>
    <s v="United States"/>
    <s v="Jacksonville"/>
    <s v="Florida"/>
    <n v="32216"/>
    <x v="0"/>
    <x v="0"/>
    <s v="Furnishings"/>
    <n v="91032"/>
    <n v="3"/>
    <n v="2"/>
    <n v="-22758"/>
  </r>
  <r>
    <s v="First Class"/>
    <x v="0"/>
    <s v="United States"/>
    <s v="Arlington"/>
    <s v="Virginia"/>
    <n v="22204"/>
    <x v="0"/>
    <x v="1"/>
    <s v="Art"/>
    <n v="5466"/>
    <n v="6"/>
    <n v="0"/>
    <n v="180378"/>
  </r>
  <r>
    <s v="Standard Class"/>
    <x v="0"/>
    <s v="United States"/>
    <s v="Charlotte"/>
    <s v="North Carolina"/>
    <n v="28205"/>
    <x v="0"/>
    <x v="1"/>
    <s v="Storage"/>
    <n v="67344"/>
    <n v="6"/>
    <n v="2"/>
    <n v="75762"/>
  </r>
  <r>
    <s v="Standard Class"/>
    <x v="0"/>
    <s v="United States"/>
    <s v="Charlotte"/>
    <s v="North Carolina"/>
    <n v="28205"/>
    <x v="0"/>
    <x v="2"/>
    <s v="Machines"/>
    <n v="2624985"/>
    <n v="3"/>
    <n v="5"/>
    <n v="-9449946"/>
  </r>
  <r>
    <s v="Standard Class"/>
    <x v="0"/>
    <s v="United States"/>
    <s v="Seattle"/>
    <s v="Washington"/>
    <n v="98103"/>
    <x v="1"/>
    <x v="1"/>
    <s v="Appliances"/>
    <n v="7328"/>
    <n v="4"/>
    <n v="0"/>
    <n v="212512"/>
  </r>
  <r>
    <s v="Standard Class"/>
    <x v="1"/>
    <s v="United States"/>
    <s v="Chicago"/>
    <s v="Illinois"/>
    <n v="60623"/>
    <x v="2"/>
    <x v="1"/>
    <s v="Binders"/>
    <n v="1448"/>
    <n v="5"/>
    <n v="8"/>
    <n v="-23892"/>
  </r>
  <r>
    <s v="Standard Class"/>
    <x v="0"/>
    <s v="United States"/>
    <s v="Hollywood"/>
    <s v="Florida"/>
    <n v="33021"/>
    <x v="0"/>
    <x v="1"/>
    <s v="Paper"/>
    <n v="11952"/>
    <n v="3"/>
    <n v="2"/>
    <n v="40338"/>
  </r>
  <r>
    <s v="Standard Class"/>
    <x v="0"/>
    <s v="United States"/>
    <s v="Hollywood"/>
    <s v="Florida"/>
    <n v="33021"/>
    <x v="0"/>
    <x v="1"/>
    <s v="Paper"/>
    <n v="15552"/>
    <n v="3"/>
    <n v="2"/>
    <n v="56376"/>
  </r>
  <r>
    <s v="Standard Class"/>
    <x v="0"/>
    <s v="United States"/>
    <s v="Chesapeake"/>
    <s v="Virginia"/>
    <n v="23320"/>
    <x v="0"/>
    <x v="1"/>
    <s v="Fasteners"/>
    <n v="45"/>
    <n v="9"/>
    <n v="0"/>
    <n v="216"/>
  </r>
  <r>
    <s v="Standard Class"/>
    <x v="0"/>
    <s v="United States"/>
    <s v="Chesapeake"/>
    <s v="Virginia"/>
    <n v="23320"/>
    <x v="0"/>
    <x v="2"/>
    <s v="Machines"/>
    <n v="20997"/>
    <n v="3"/>
    <n v="0"/>
    <n v="902871"/>
  </r>
  <r>
    <s v="Standard Class"/>
    <x v="2"/>
    <s v="United States"/>
    <s v="Los Angeles"/>
    <s v="California"/>
    <n v="90036"/>
    <x v="1"/>
    <x v="1"/>
    <s v="Binders"/>
    <n v="11212"/>
    <n v="5"/>
    <n v="2"/>
    <n v="42045"/>
  </r>
  <r>
    <s v="Standard Class"/>
    <x v="2"/>
    <s v="United States"/>
    <s v="Los Angeles"/>
    <s v="California"/>
    <n v="90036"/>
    <x v="1"/>
    <x v="1"/>
    <s v="Storage"/>
    <n v="157514"/>
    <n v="7"/>
    <n v="0"/>
    <n v="2047682"/>
  </r>
  <r>
    <s v="Standard Class"/>
    <x v="0"/>
    <s v="United States"/>
    <s v="Alexandria"/>
    <s v="Virginia"/>
    <n v="22304"/>
    <x v="0"/>
    <x v="1"/>
    <s v="Fasteners"/>
    <n v="2506"/>
    <n v="7"/>
    <n v="0"/>
    <n v="1253"/>
  </r>
  <r>
    <s v="First Class"/>
    <x v="1"/>
    <s v="United States"/>
    <s v="Deer Park"/>
    <s v="Texas"/>
    <n v="77536"/>
    <x v="2"/>
    <x v="1"/>
    <s v="Binders"/>
    <n v="6924"/>
    <n v="6"/>
    <n v="8"/>
    <n v="-10386"/>
  </r>
  <r>
    <s v="First Class"/>
    <x v="0"/>
    <s v="United States"/>
    <s v="Philadelphia"/>
    <s v="Pennsylvania"/>
    <n v="19120"/>
    <x v="3"/>
    <x v="1"/>
    <s v="Storage"/>
    <n v="37392"/>
    <n v="3"/>
    <n v="2"/>
    <n v="2337"/>
  </r>
  <r>
    <s v="First Class"/>
    <x v="0"/>
    <s v="United States"/>
    <s v="Philadelphia"/>
    <s v="Pennsylvania"/>
    <n v="19120"/>
    <x v="3"/>
    <x v="0"/>
    <s v="Furnishings"/>
    <n v="7912"/>
    <n v="5"/>
    <n v="2"/>
    <n v="13846"/>
  </r>
  <r>
    <s v="Standard Class"/>
    <x v="0"/>
    <s v="United States"/>
    <s v="Wichita"/>
    <s v="Kansas"/>
    <n v="67212"/>
    <x v="2"/>
    <x v="1"/>
    <s v="Labels"/>
    <n v="189"/>
    <n v="3"/>
    <n v="0"/>
    <n v="8694"/>
  </r>
  <r>
    <s v="Standard Class"/>
    <x v="0"/>
    <s v="United States"/>
    <s v="Midland"/>
    <s v="Michigan"/>
    <n v="48640"/>
    <x v="2"/>
    <x v="1"/>
    <s v="Binders"/>
    <n v="5742"/>
    <n v="9"/>
    <n v="0"/>
    <n v="264132"/>
  </r>
  <r>
    <s v="Standard Class"/>
    <x v="2"/>
    <s v="United States"/>
    <s v="San Francisco"/>
    <s v="California"/>
    <n v="94110"/>
    <x v="1"/>
    <x v="1"/>
    <s v="Art"/>
    <n v="1274"/>
    <n v="7"/>
    <n v="0"/>
    <n v="5733"/>
  </r>
  <r>
    <s v="Standard Class"/>
    <x v="2"/>
    <s v="United States"/>
    <s v="San Francisco"/>
    <s v="California"/>
    <n v="94110"/>
    <x v="1"/>
    <x v="1"/>
    <s v="Art"/>
    <n v="882"/>
    <n v="3"/>
    <n v="0"/>
    <n v="23814"/>
  </r>
  <r>
    <s v="Standard Class"/>
    <x v="2"/>
    <s v="United States"/>
    <s v="San Francisco"/>
    <s v="California"/>
    <n v="94110"/>
    <x v="1"/>
    <x v="0"/>
    <s v="Chairs"/>
    <n v="120784"/>
    <n v="1"/>
    <n v="2"/>
    <n v="-135882"/>
  </r>
  <r>
    <s v="Standard Class"/>
    <x v="0"/>
    <s v="United States"/>
    <s v="Freeport"/>
    <s v="New York"/>
    <n v="11520"/>
    <x v="3"/>
    <x v="0"/>
    <s v="Furnishings"/>
    <n v="32259"/>
    <n v="3"/>
    <n v="0"/>
    <n v="64518"/>
  </r>
  <r>
    <s v="Standard Class"/>
    <x v="0"/>
    <s v="United States"/>
    <s v="Austin"/>
    <s v="Texas"/>
    <n v="78745"/>
    <x v="2"/>
    <x v="1"/>
    <s v="Binders"/>
    <n v="9762"/>
    <n v="3"/>
    <n v="8"/>
    <n v="-151311"/>
  </r>
  <r>
    <s v="Standard Class"/>
    <x v="0"/>
    <s v="United States"/>
    <s v="Austin"/>
    <s v="Texas"/>
    <n v="78745"/>
    <x v="2"/>
    <x v="1"/>
    <s v="Storage"/>
    <n v="1372"/>
    <n v="1"/>
    <n v="2"/>
    <n v="12005"/>
  </r>
  <r>
    <s v="Standard Class"/>
    <x v="0"/>
    <s v="United States"/>
    <s v="Austin"/>
    <s v="Texas"/>
    <n v="78745"/>
    <x v="2"/>
    <x v="2"/>
    <s v="Accessories"/>
    <n v="552"/>
    <n v="1"/>
    <n v="2"/>
    <n v="-207"/>
  </r>
  <r>
    <s v="Standard Class"/>
    <x v="0"/>
    <s v="United States"/>
    <s v="Austin"/>
    <s v="Texas"/>
    <n v="78745"/>
    <x v="2"/>
    <x v="1"/>
    <s v="Storage"/>
    <n v="259136"/>
    <n v="4"/>
    <n v="2"/>
    <n v="-583056"/>
  </r>
  <r>
    <s v="Standard Class"/>
    <x v="0"/>
    <s v="United States"/>
    <s v="Philadelphia"/>
    <s v="Pennsylvania"/>
    <n v="19134"/>
    <x v="3"/>
    <x v="1"/>
    <s v="Labels"/>
    <n v="2924"/>
    <n v="5"/>
    <n v="2"/>
    <n v="98685"/>
  </r>
  <r>
    <s v="Standard Class"/>
    <x v="0"/>
    <s v="United States"/>
    <s v="Philadelphia"/>
    <s v="Pennsylvania"/>
    <n v="19134"/>
    <x v="3"/>
    <x v="1"/>
    <s v="Paper"/>
    <n v="15552"/>
    <n v="3"/>
    <n v="2"/>
    <n v="54432"/>
  </r>
  <r>
    <s v="Standard Class"/>
    <x v="0"/>
    <s v="United States"/>
    <s v="Philadelphia"/>
    <s v="Pennsylvania"/>
    <n v="19134"/>
    <x v="3"/>
    <x v="1"/>
    <s v="Envelopes"/>
    <n v="4896"/>
    <n v="3"/>
    <n v="2"/>
    <n v="16524"/>
  </r>
  <r>
    <s v="Standard Class"/>
    <x v="1"/>
    <s v="United States"/>
    <s v="Bristol"/>
    <s v="Tennessee"/>
    <n v="37620"/>
    <x v="0"/>
    <x v="1"/>
    <s v="Binders"/>
    <n v="38088"/>
    <n v="4"/>
    <n v="7"/>
    <n v="-279312"/>
  </r>
  <r>
    <s v="Standard Class"/>
    <x v="1"/>
    <s v="United States"/>
    <s v="Bristol"/>
    <s v="Tennessee"/>
    <n v="37620"/>
    <x v="0"/>
    <x v="1"/>
    <s v="Binders"/>
    <n v="2808"/>
    <n v="3"/>
    <n v="7"/>
    <n v="-19656"/>
  </r>
  <r>
    <s v="Second Class"/>
    <x v="0"/>
    <s v="United States"/>
    <s v="Philadelphia"/>
    <s v="Pennsylvania"/>
    <n v="19140"/>
    <x v="3"/>
    <x v="2"/>
    <s v="Accessories"/>
    <n v="47984"/>
    <n v="2"/>
    <n v="2"/>
    <n v="5998"/>
  </r>
  <r>
    <s v="Second Class"/>
    <x v="0"/>
    <s v="United States"/>
    <s v="Philadelphia"/>
    <s v="Pennsylvania"/>
    <n v="19140"/>
    <x v="3"/>
    <x v="1"/>
    <s v="Binders"/>
    <n v="26064"/>
    <n v="6"/>
    <n v="7"/>
    <n v="-199824"/>
  </r>
  <r>
    <s v="Standard Class"/>
    <x v="1"/>
    <s v="United States"/>
    <s v="Chicago"/>
    <s v="Illinois"/>
    <n v="60610"/>
    <x v="2"/>
    <x v="1"/>
    <s v="Paper"/>
    <n v="15696"/>
    <n v="3"/>
    <n v="2"/>
    <n v="51012"/>
  </r>
  <r>
    <s v="Standard Class"/>
    <x v="0"/>
    <s v="United States"/>
    <s v="Columbus"/>
    <s v="Georgia"/>
    <n v="31907"/>
    <x v="0"/>
    <x v="1"/>
    <s v="Art"/>
    <n v="1284"/>
    <n v="3"/>
    <n v="0"/>
    <n v="37236"/>
  </r>
  <r>
    <s v="Standard Class"/>
    <x v="0"/>
    <s v="United States"/>
    <s v="New York City"/>
    <s v="New York"/>
    <n v="10035"/>
    <x v="3"/>
    <x v="2"/>
    <s v="Phones"/>
    <n v="53997"/>
    <n v="3"/>
    <n v="0"/>
    <n v="1349925"/>
  </r>
  <r>
    <s v="Standard Class"/>
    <x v="0"/>
    <s v="United States"/>
    <s v="New York City"/>
    <s v="New York"/>
    <n v="10035"/>
    <x v="3"/>
    <x v="1"/>
    <s v="Storage"/>
    <n v="2258"/>
    <n v="2"/>
    <n v="0"/>
    <n v="58708"/>
  </r>
  <r>
    <s v="Standard Class"/>
    <x v="0"/>
    <s v="United States"/>
    <s v="Dover"/>
    <s v="New Hampshire"/>
    <n v="3820"/>
    <x v="3"/>
    <x v="1"/>
    <s v="Labels"/>
    <n v="1652"/>
    <n v="4"/>
    <n v="0"/>
    <n v="75992"/>
  </r>
  <r>
    <s v="Standard Class"/>
    <x v="0"/>
    <s v="United States"/>
    <s v="Dover"/>
    <s v="New Hampshire"/>
    <n v="3820"/>
    <x v="3"/>
    <x v="1"/>
    <s v="Binders"/>
    <n v="67194"/>
    <n v="3"/>
    <n v="0"/>
    <n v="3158118"/>
  </r>
  <r>
    <s v="First Class"/>
    <x v="1"/>
    <s v="United States"/>
    <s v="Aurora"/>
    <s v="Colorado"/>
    <n v="80013"/>
    <x v="1"/>
    <x v="2"/>
    <s v="Accessories"/>
    <n v="169064"/>
    <n v="7"/>
    <n v="2"/>
    <n v="-147931"/>
  </r>
  <r>
    <s v="First Class"/>
    <x v="1"/>
    <s v="United States"/>
    <s v="Aurora"/>
    <s v="Colorado"/>
    <n v="80013"/>
    <x v="1"/>
    <x v="1"/>
    <s v="Storage"/>
    <n v="168624"/>
    <n v="9"/>
    <n v="2"/>
    <n v="147546"/>
  </r>
  <r>
    <s v="Standard Class"/>
    <x v="1"/>
    <s v="United States"/>
    <s v="Long Beach"/>
    <s v="New York"/>
    <n v="11561"/>
    <x v="3"/>
    <x v="1"/>
    <s v="Paper"/>
    <n v="1944"/>
    <n v="3"/>
    <n v="0"/>
    <n v="93312"/>
  </r>
  <r>
    <s v="First Class"/>
    <x v="0"/>
    <s v="United States"/>
    <s v="Pasadena"/>
    <s v="California"/>
    <n v="91104"/>
    <x v="1"/>
    <x v="1"/>
    <s v="Storage"/>
    <n v="3192"/>
    <n v="4"/>
    <n v="0"/>
    <n v="82992"/>
  </r>
  <r>
    <s v="First Class"/>
    <x v="0"/>
    <s v="United States"/>
    <s v="Pasadena"/>
    <s v="California"/>
    <n v="91104"/>
    <x v="1"/>
    <x v="0"/>
    <s v="Chairs"/>
    <n v="433568"/>
    <n v="2"/>
    <n v="2"/>
    <n v="-650352"/>
  </r>
  <r>
    <s v="First Class"/>
    <x v="2"/>
    <s v="United States"/>
    <s v="Mesa"/>
    <s v="Arizona"/>
    <n v="85204"/>
    <x v="1"/>
    <x v="1"/>
    <s v="Paper"/>
    <n v="31104"/>
    <n v="6"/>
    <n v="2"/>
    <n v="108864"/>
  </r>
  <r>
    <s v="First Class"/>
    <x v="2"/>
    <s v="United States"/>
    <s v="Mesa"/>
    <s v="Arizona"/>
    <n v="85204"/>
    <x v="1"/>
    <x v="1"/>
    <s v="Paper"/>
    <n v="54816"/>
    <n v="3"/>
    <n v="2"/>
    <n v="178152"/>
  </r>
  <r>
    <s v="Standard Class"/>
    <x v="0"/>
    <s v="United States"/>
    <s v="Fresno"/>
    <s v="California"/>
    <n v="93727"/>
    <x v="1"/>
    <x v="1"/>
    <s v="Storage"/>
    <n v="4886"/>
    <n v="7"/>
    <n v="0"/>
    <n v="9772"/>
  </r>
  <r>
    <s v="Same Day"/>
    <x v="0"/>
    <s v="United States"/>
    <s v="Columbia"/>
    <s v="South Carolina"/>
    <n v="29203"/>
    <x v="0"/>
    <x v="1"/>
    <s v="Binders"/>
    <n v="142"/>
    <n v="2"/>
    <n v="0"/>
    <n v="6532"/>
  </r>
  <r>
    <s v="Same Day"/>
    <x v="0"/>
    <s v="United States"/>
    <s v="Columbia"/>
    <s v="South Carolina"/>
    <n v="29203"/>
    <x v="0"/>
    <x v="1"/>
    <s v="Paper"/>
    <n v="1296"/>
    <n v="2"/>
    <n v="0"/>
    <n v="62208"/>
  </r>
  <r>
    <s v="Same Day"/>
    <x v="0"/>
    <s v="United States"/>
    <s v="Columbia"/>
    <s v="South Carolina"/>
    <n v="29203"/>
    <x v="0"/>
    <x v="1"/>
    <s v="Binders"/>
    <n v="5834"/>
    <n v="2"/>
    <n v="0"/>
    <n v="280032"/>
  </r>
  <r>
    <s v="First Class"/>
    <x v="2"/>
    <s v="United States"/>
    <s v="Santa Ana"/>
    <s v="California"/>
    <n v="92704"/>
    <x v="1"/>
    <x v="1"/>
    <s v="Art"/>
    <n v="563"/>
    <n v="2"/>
    <n v="0"/>
    <n v="15764"/>
  </r>
  <r>
    <s v="Standard Class"/>
    <x v="1"/>
    <s v="United States"/>
    <s v="Columbia"/>
    <s v="South Carolina"/>
    <n v="29203"/>
    <x v="0"/>
    <x v="2"/>
    <s v="Phones"/>
    <n v="62995"/>
    <n v="5"/>
    <n v="0"/>
    <n v="163787"/>
  </r>
  <r>
    <s v="Standard Class"/>
    <x v="1"/>
    <s v="United States"/>
    <s v="Columbia"/>
    <s v="South Carolina"/>
    <n v="29203"/>
    <x v="0"/>
    <x v="1"/>
    <s v="Paper"/>
    <n v="12297"/>
    <n v="3"/>
    <n v="0"/>
    <n v="602553"/>
  </r>
  <r>
    <s v="Second Class"/>
    <x v="0"/>
    <s v="United States"/>
    <s v="Los Angeles"/>
    <s v="California"/>
    <n v="90045"/>
    <x v="1"/>
    <x v="1"/>
    <s v="Paper"/>
    <n v="4635"/>
    <n v="5"/>
    <n v="0"/>
    <n v="217845"/>
  </r>
  <r>
    <s v="Standard Class"/>
    <x v="2"/>
    <s v="United States"/>
    <s v="San Francisco"/>
    <s v="California"/>
    <n v="94109"/>
    <x v="1"/>
    <x v="1"/>
    <s v="Binders"/>
    <n v="14976"/>
    <n v="9"/>
    <n v="2"/>
    <n v="54288"/>
  </r>
  <r>
    <s v="Standard Class"/>
    <x v="0"/>
    <s v="United States"/>
    <s v="Houston"/>
    <s v="Texas"/>
    <n v="77036"/>
    <x v="2"/>
    <x v="1"/>
    <s v="Binders"/>
    <n v="424"/>
    <n v="5"/>
    <n v="8"/>
    <n v="-636"/>
  </r>
  <r>
    <s v="Standard Class"/>
    <x v="2"/>
    <s v="United States"/>
    <s v="New York City"/>
    <s v="New York"/>
    <n v="10035"/>
    <x v="3"/>
    <x v="2"/>
    <s v="Accessories"/>
    <n v="31996"/>
    <n v="4"/>
    <n v="0"/>
    <n v="1151856"/>
  </r>
  <r>
    <s v="Standard Class"/>
    <x v="2"/>
    <s v="United States"/>
    <s v="New York City"/>
    <s v="New York"/>
    <n v="10035"/>
    <x v="3"/>
    <x v="1"/>
    <s v="Paper"/>
    <n v="1704"/>
    <n v="3"/>
    <n v="0"/>
    <n v="7668"/>
  </r>
  <r>
    <s v="Standard Class"/>
    <x v="2"/>
    <s v="United States"/>
    <s v="New York City"/>
    <s v="New York"/>
    <n v="10035"/>
    <x v="3"/>
    <x v="1"/>
    <s v="Storage"/>
    <n v="34491"/>
    <n v="3"/>
    <n v="0"/>
    <n v="103473"/>
  </r>
  <r>
    <s v="First Class"/>
    <x v="1"/>
    <s v="United States"/>
    <s v="Franklin"/>
    <s v="Massachusetts"/>
    <n v="2038"/>
    <x v="3"/>
    <x v="0"/>
    <s v="Bookcases"/>
    <n v="8194"/>
    <n v="1"/>
    <n v="0"/>
    <n v="20485"/>
  </r>
  <r>
    <s v="First Class"/>
    <x v="0"/>
    <s v="United States"/>
    <s v="Baltimore"/>
    <s v="Maryland"/>
    <n v="21215"/>
    <x v="3"/>
    <x v="2"/>
    <s v="Accessories"/>
    <n v="9816"/>
    <n v="6"/>
    <n v="0"/>
    <n v="9816"/>
  </r>
  <r>
    <s v="Standard Class"/>
    <x v="1"/>
    <s v="United States"/>
    <s v="Mcallen"/>
    <s v="Texas"/>
    <n v="78501"/>
    <x v="2"/>
    <x v="1"/>
    <s v="Binders"/>
    <n v="6874"/>
    <n v="7"/>
    <n v="8"/>
    <n v="-106547"/>
  </r>
  <r>
    <s v="Standard Class"/>
    <x v="1"/>
    <s v="United States"/>
    <s v="Mcallen"/>
    <s v="Texas"/>
    <n v="78501"/>
    <x v="2"/>
    <x v="1"/>
    <s v="Binders"/>
    <n v="1996"/>
    <n v="1"/>
    <n v="8"/>
    <n v="-32934"/>
  </r>
  <r>
    <s v="Standard Class"/>
    <x v="1"/>
    <s v="United States"/>
    <s v="Mcallen"/>
    <s v="Texas"/>
    <n v="78501"/>
    <x v="2"/>
    <x v="1"/>
    <s v="Storage"/>
    <n v="8928"/>
    <n v="2"/>
    <n v="2"/>
    <n v="6696"/>
  </r>
  <r>
    <s v="Second Class"/>
    <x v="1"/>
    <s v="United States"/>
    <s v="Iowa City"/>
    <s v="Iowa"/>
    <n v="52240"/>
    <x v="2"/>
    <x v="1"/>
    <s v="Paper"/>
    <n v="999"/>
    <n v="1"/>
    <n v="0"/>
    <n v="44955"/>
  </r>
  <r>
    <s v="Standard Class"/>
    <x v="0"/>
    <s v="United States"/>
    <s v="Newark"/>
    <s v="Delaware"/>
    <n v="19711"/>
    <x v="3"/>
    <x v="2"/>
    <s v="Copiers"/>
    <n v="1049997"/>
    <n v="3"/>
    <n v="0"/>
    <n v="50399856"/>
  </r>
  <r>
    <s v="Same Day"/>
    <x v="0"/>
    <s v="United States"/>
    <s v="Houston"/>
    <s v="Texas"/>
    <n v="77070"/>
    <x v="2"/>
    <x v="1"/>
    <s v="Paper"/>
    <n v="2112"/>
    <n v="5"/>
    <n v="2"/>
    <n v="66"/>
  </r>
  <r>
    <s v="Standard Class"/>
    <x v="1"/>
    <s v="United States"/>
    <s v="Boise"/>
    <s v="Idaho"/>
    <n v="83704"/>
    <x v="1"/>
    <x v="0"/>
    <s v="Tables"/>
    <n v="69642"/>
    <n v="2"/>
    <n v="0"/>
    <n v="1601766"/>
  </r>
  <r>
    <s v="Standard Class"/>
    <x v="1"/>
    <s v="United States"/>
    <s v="Boise"/>
    <s v="Idaho"/>
    <n v="83704"/>
    <x v="1"/>
    <x v="2"/>
    <s v="Phones"/>
    <n v="304776"/>
    <n v="3"/>
    <n v="2"/>
    <n v="228582"/>
  </r>
  <r>
    <s v="Standard Class"/>
    <x v="0"/>
    <s v="United States"/>
    <s v="San Diego"/>
    <s v="California"/>
    <n v="92105"/>
    <x v="1"/>
    <x v="1"/>
    <s v="Art"/>
    <n v="5198"/>
    <n v="2"/>
    <n v="0"/>
    <n v="150742"/>
  </r>
  <r>
    <s v="Standard Class"/>
    <x v="0"/>
    <s v="United States"/>
    <s v="Los Angeles"/>
    <s v="California"/>
    <n v="90032"/>
    <x v="1"/>
    <x v="0"/>
    <s v="Furnishings"/>
    <n v="247"/>
    <n v="5"/>
    <n v="0"/>
    <n v="10374"/>
  </r>
  <r>
    <s v="Second Class"/>
    <x v="0"/>
    <s v="United States"/>
    <s v="New York City"/>
    <s v="New York"/>
    <n v="10024"/>
    <x v="3"/>
    <x v="1"/>
    <s v="Labels"/>
    <n v="2193"/>
    <n v="3"/>
    <n v="0"/>
    <n v="103071"/>
  </r>
  <r>
    <s v="Standard Class"/>
    <x v="0"/>
    <s v="United States"/>
    <s v="Philadelphia"/>
    <s v="Pennsylvania"/>
    <n v="19134"/>
    <x v="3"/>
    <x v="1"/>
    <s v="Appliances"/>
    <n v="394816"/>
    <n v="4"/>
    <n v="2"/>
    <n v="937688"/>
  </r>
  <r>
    <s v="Standard Class"/>
    <x v="0"/>
    <s v="United States"/>
    <s v="Philadelphia"/>
    <s v="Pennsylvania"/>
    <n v="19134"/>
    <x v="3"/>
    <x v="1"/>
    <s v="Binders"/>
    <n v="18192"/>
    <n v="4"/>
    <n v="7"/>
    <n v="-145536"/>
  </r>
  <r>
    <s v="Same Day"/>
    <x v="2"/>
    <s v="United States"/>
    <s v="New York City"/>
    <s v="New York"/>
    <n v="10024"/>
    <x v="3"/>
    <x v="1"/>
    <s v="Labels"/>
    <n v="731"/>
    <n v="1"/>
    <n v="0"/>
    <n v="34357"/>
  </r>
  <r>
    <s v="Same Day"/>
    <x v="2"/>
    <s v="United States"/>
    <s v="New York City"/>
    <s v="New York"/>
    <n v="10024"/>
    <x v="3"/>
    <x v="2"/>
    <s v="Copiers"/>
    <n v="799984"/>
    <n v="2"/>
    <n v="2"/>
    <n v="249995"/>
  </r>
  <r>
    <s v="Same Day"/>
    <x v="2"/>
    <s v="United States"/>
    <s v="New York City"/>
    <s v="New York"/>
    <n v="10024"/>
    <x v="3"/>
    <x v="1"/>
    <s v="Paper"/>
    <n v="4128"/>
    <n v="6"/>
    <n v="0"/>
    <n v="189888"/>
  </r>
  <r>
    <s v="Same Day"/>
    <x v="2"/>
    <s v="United States"/>
    <s v="New York City"/>
    <s v="New York"/>
    <n v="10024"/>
    <x v="3"/>
    <x v="1"/>
    <s v="Paper"/>
    <n v="18466"/>
    <n v="7"/>
    <n v="0"/>
    <n v="849436"/>
  </r>
  <r>
    <s v="Second Class"/>
    <x v="0"/>
    <s v="United States"/>
    <s v="Cranston"/>
    <s v="Rhode Island"/>
    <n v="2920"/>
    <x v="3"/>
    <x v="1"/>
    <s v="Art"/>
    <n v="4925"/>
    <n v="5"/>
    <n v="0"/>
    <n v="18715"/>
  </r>
  <r>
    <s v="Second Class"/>
    <x v="0"/>
    <s v="United States"/>
    <s v="Cranston"/>
    <s v="Rhode Island"/>
    <n v="2920"/>
    <x v="3"/>
    <x v="1"/>
    <s v="Paper"/>
    <n v="1016"/>
    <n v="2"/>
    <n v="0"/>
    <n v="47752"/>
  </r>
  <r>
    <s v="Second Class"/>
    <x v="0"/>
    <s v="United States"/>
    <s v="Cranston"/>
    <s v="Rhode Island"/>
    <n v="2920"/>
    <x v="3"/>
    <x v="0"/>
    <s v="Furnishings"/>
    <n v="1476"/>
    <n v="2"/>
    <n v="0"/>
    <n v="42804"/>
  </r>
  <r>
    <s v="Second Class"/>
    <x v="0"/>
    <s v="United States"/>
    <s v="Cranston"/>
    <s v="Rhode Island"/>
    <n v="2920"/>
    <x v="3"/>
    <x v="1"/>
    <s v="Binders"/>
    <n v="3408"/>
    <n v="2"/>
    <n v="0"/>
    <n v="156768"/>
  </r>
  <r>
    <s v="Second Class"/>
    <x v="0"/>
    <s v="United States"/>
    <s v="Cranston"/>
    <s v="Rhode Island"/>
    <n v="2920"/>
    <x v="3"/>
    <x v="0"/>
    <s v="Furnishings"/>
    <n v="1767"/>
    <n v="3"/>
    <n v="0"/>
    <n v="77748"/>
  </r>
  <r>
    <s v="Second Class"/>
    <x v="0"/>
    <s v="United States"/>
    <s v="Cranston"/>
    <s v="Rhode Island"/>
    <n v="2920"/>
    <x v="3"/>
    <x v="0"/>
    <s v="Chairs"/>
    <n v="16049"/>
    <n v="5"/>
    <n v="0"/>
    <n v="48147"/>
  </r>
  <r>
    <s v="Second Class"/>
    <x v="0"/>
    <s v="United States"/>
    <s v="Cranston"/>
    <s v="Rhode Island"/>
    <n v="2920"/>
    <x v="3"/>
    <x v="0"/>
    <s v="Tables"/>
    <n v="385686"/>
    <n v="1"/>
    <n v="3"/>
    <n v="-606078"/>
  </r>
  <r>
    <s v="Standard Class"/>
    <x v="0"/>
    <s v="United States"/>
    <s v="Chicago"/>
    <s v="Illinois"/>
    <n v="60623"/>
    <x v="2"/>
    <x v="1"/>
    <s v="Paper"/>
    <n v="15984"/>
    <n v="2"/>
    <n v="2"/>
    <n v="4995"/>
  </r>
  <r>
    <s v="Second Class"/>
    <x v="0"/>
    <s v="United States"/>
    <s v="Richmond"/>
    <s v="Kentucky"/>
    <n v="40475"/>
    <x v="0"/>
    <x v="1"/>
    <s v="Paper"/>
    <n v="942"/>
    <n v="3"/>
    <n v="0"/>
    <n v="4239"/>
  </r>
  <r>
    <s v="Second Class"/>
    <x v="0"/>
    <s v="United States"/>
    <s v="Richmond"/>
    <s v="Kentucky"/>
    <n v="40475"/>
    <x v="0"/>
    <x v="1"/>
    <s v="Art"/>
    <n v="656"/>
    <n v="2"/>
    <n v="0"/>
    <n v="19024"/>
  </r>
  <r>
    <s v="Second Class"/>
    <x v="0"/>
    <s v="United States"/>
    <s v="Richmond"/>
    <s v="Kentucky"/>
    <n v="40475"/>
    <x v="0"/>
    <x v="1"/>
    <s v="Paper"/>
    <n v="2456"/>
    <n v="2"/>
    <n v="0"/>
    <n v="115432"/>
  </r>
  <r>
    <s v="Standard Class"/>
    <x v="0"/>
    <s v="United States"/>
    <s v="Mishawaka"/>
    <s v="Indiana"/>
    <n v="46544"/>
    <x v="2"/>
    <x v="1"/>
    <s v="Binders"/>
    <n v="1284"/>
    <n v="3"/>
    <n v="0"/>
    <n v="642"/>
  </r>
  <r>
    <s v="Standard Class"/>
    <x v="0"/>
    <s v="United States"/>
    <s v="Mount Vernon"/>
    <s v="New York"/>
    <n v="10550"/>
    <x v="3"/>
    <x v="1"/>
    <s v="Envelopes"/>
    <n v="6228"/>
    <n v="4"/>
    <n v="0"/>
    <n v="292716"/>
  </r>
  <r>
    <s v="Standard Class"/>
    <x v="1"/>
    <s v="United States"/>
    <s v="Los Angeles"/>
    <s v="California"/>
    <n v="90004"/>
    <x v="1"/>
    <x v="1"/>
    <s v="Labels"/>
    <n v="924"/>
    <n v="3"/>
    <n v="0"/>
    <n v="44352"/>
  </r>
  <r>
    <s v="First Class"/>
    <x v="1"/>
    <s v="United States"/>
    <s v="San Francisco"/>
    <s v="California"/>
    <n v="94110"/>
    <x v="1"/>
    <x v="0"/>
    <s v="Bookcases"/>
    <n v="482664"/>
    <n v="8"/>
    <n v="15"/>
    <n v="85176"/>
  </r>
  <r>
    <s v="First Class"/>
    <x v="1"/>
    <s v="United States"/>
    <s v="San Francisco"/>
    <s v="California"/>
    <n v="94110"/>
    <x v="1"/>
    <x v="2"/>
    <s v="Machines"/>
    <n v="4799984"/>
    <n v="2"/>
    <n v="2"/>
    <n v="3599988"/>
  </r>
  <r>
    <s v="Second Class"/>
    <x v="0"/>
    <s v="United States"/>
    <s v="Seattle"/>
    <s v="Washington"/>
    <n v="98103"/>
    <x v="1"/>
    <x v="1"/>
    <s v="Paper"/>
    <n v="3794"/>
    <n v="2"/>
    <n v="0"/>
    <n v="182112"/>
  </r>
  <r>
    <s v="Second Class"/>
    <x v="0"/>
    <s v="United States"/>
    <s v="Seattle"/>
    <s v="Washington"/>
    <n v="98103"/>
    <x v="1"/>
    <x v="1"/>
    <s v="Binders"/>
    <n v="18288"/>
    <n v="6"/>
    <n v="2"/>
    <n v="66294"/>
  </r>
  <r>
    <s v="Second Class"/>
    <x v="0"/>
    <s v="United States"/>
    <s v="Seattle"/>
    <s v="Washington"/>
    <n v="98103"/>
    <x v="1"/>
    <x v="2"/>
    <s v="Machines"/>
    <n v="3858"/>
    <n v="5"/>
    <n v="2"/>
    <n v="1302075"/>
  </r>
  <r>
    <s v="Second Class"/>
    <x v="0"/>
    <s v="United States"/>
    <s v="Seattle"/>
    <s v="Washington"/>
    <n v="98103"/>
    <x v="1"/>
    <x v="1"/>
    <s v="Storage"/>
    <n v="10296"/>
    <n v="2"/>
    <n v="0"/>
    <n v="10296"/>
  </r>
  <r>
    <s v="Second Class"/>
    <x v="0"/>
    <s v="United States"/>
    <s v="Seattle"/>
    <s v="Washington"/>
    <n v="98103"/>
    <x v="1"/>
    <x v="0"/>
    <s v="Bookcases"/>
    <n v="17442"/>
    <n v="3"/>
    <n v="0"/>
    <n v="418608"/>
  </r>
  <r>
    <s v="First Class"/>
    <x v="0"/>
    <s v="United States"/>
    <s v="Quincy"/>
    <s v="Illinois"/>
    <n v="62301"/>
    <x v="2"/>
    <x v="1"/>
    <s v="Binders"/>
    <n v="1964"/>
    <n v="2"/>
    <n v="8"/>
    <n v="-32406"/>
  </r>
  <r>
    <s v="Standard Class"/>
    <x v="1"/>
    <s v="United States"/>
    <s v="Chicago"/>
    <s v="Illinois"/>
    <n v="60623"/>
    <x v="2"/>
    <x v="0"/>
    <s v="Furnishings"/>
    <n v="94428"/>
    <n v="3"/>
    <n v="6"/>
    <n v="-424926"/>
  </r>
  <r>
    <s v="Standard Class"/>
    <x v="0"/>
    <s v="United States"/>
    <s v="Urbandale"/>
    <s v="Iowa"/>
    <n v="50322"/>
    <x v="2"/>
    <x v="1"/>
    <s v="Fasteners"/>
    <n v="4592"/>
    <n v="4"/>
    <n v="0"/>
    <n v="215824"/>
  </r>
  <r>
    <s v="Standard Class"/>
    <x v="2"/>
    <s v="United States"/>
    <s v="Seattle"/>
    <s v="Washington"/>
    <n v="98103"/>
    <x v="1"/>
    <x v="0"/>
    <s v="Chairs"/>
    <n v="61584"/>
    <n v="1"/>
    <n v="2"/>
    <n v="-69282"/>
  </r>
  <r>
    <s v="First Class"/>
    <x v="1"/>
    <s v="United States"/>
    <s v="Richmond"/>
    <s v="Indiana"/>
    <n v="47374"/>
    <x v="2"/>
    <x v="1"/>
    <s v="Paper"/>
    <n v="2248"/>
    <n v="1"/>
    <n v="0"/>
    <n v="103408"/>
  </r>
  <r>
    <s v="Standard Class"/>
    <x v="1"/>
    <s v="United States"/>
    <s v="Dallas"/>
    <s v="Texas"/>
    <n v="75220"/>
    <x v="2"/>
    <x v="0"/>
    <s v="Furnishings"/>
    <n v="332028"/>
    <n v="9"/>
    <n v="6"/>
    <n v="-3486294"/>
  </r>
  <r>
    <s v="Standard Class"/>
    <x v="1"/>
    <s v="United States"/>
    <s v="Dallas"/>
    <s v="Texas"/>
    <n v="75220"/>
    <x v="2"/>
    <x v="1"/>
    <s v="Binders"/>
    <n v="11394"/>
    <n v="9"/>
    <n v="8"/>
    <n v="-176607"/>
  </r>
  <r>
    <s v="Standard Class"/>
    <x v="1"/>
    <s v="United States"/>
    <s v="Dallas"/>
    <s v="Texas"/>
    <n v="75220"/>
    <x v="2"/>
    <x v="1"/>
    <s v="Paper"/>
    <n v="15552"/>
    <n v="3"/>
    <n v="2"/>
    <n v="56376"/>
  </r>
  <r>
    <s v="Standard Class"/>
    <x v="1"/>
    <s v="United States"/>
    <s v="Dallas"/>
    <s v="Texas"/>
    <n v="75220"/>
    <x v="2"/>
    <x v="1"/>
    <s v="Paper"/>
    <n v="31104"/>
    <n v="6"/>
    <n v="2"/>
    <n v="112752"/>
  </r>
  <r>
    <s v="Standard Class"/>
    <x v="1"/>
    <s v="United States"/>
    <s v="Dallas"/>
    <s v="Texas"/>
    <n v="75220"/>
    <x v="2"/>
    <x v="1"/>
    <s v="Binders"/>
    <n v="6316"/>
    <n v="1"/>
    <n v="8"/>
    <n v="-104214"/>
  </r>
  <r>
    <s v="First Class"/>
    <x v="2"/>
    <s v="United States"/>
    <s v="Philadelphia"/>
    <s v="Pennsylvania"/>
    <n v="19143"/>
    <x v="3"/>
    <x v="1"/>
    <s v="Paper"/>
    <n v="11352"/>
    <n v="3"/>
    <n v="2"/>
    <n v="41151"/>
  </r>
  <r>
    <s v="First Class"/>
    <x v="2"/>
    <s v="United States"/>
    <s v="Philadelphia"/>
    <s v="Pennsylvania"/>
    <n v="19143"/>
    <x v="3"/>
    <x v="1"/>
    <s v="Labels"/>
    <n v="20808"/>
    <n v="9"/>
    <n v="2"/>
    <n v="70227"/>
  </r>
  <r>
    <s v="Standard Class"/>
    <x v="2"/>
    <s v="United States"/>
    <s v="Rockford"/>
    <s v="Illinois"/>
    <n v="61107"/>
    <x v="2"/>
    <x v="1"/>
    <s v="Binders"/>
    <n v="11416"/>
    <n v="4"/>
    <n v="8"/>
    <n v="-188364"/>
  </r>
  <r>
    <s v="Second Class"/>
    <x v="1"/>
    <s v="United States"/>
    <s v="Philadelphia"/>
    <s v="Pennsylvania"/>
    <n v="19134"/>
    <x v="3"/>
    <x v="1"/>
    <s v="Art"/>
    <n v="9408"/>
    <n v="7"/>
    <n v="2"/>
    <n v="7056"/>
  </r>
  <r>
    <s v="First Class"/>
    <x v="2"/>
    <s v="United States"/>
    <s v="Seattle"/>
    <s v="Washington"/>
    <n v="98105"/>
    <x v="1"/>
    <x v="1"/>
    <s v="Art"/>
    <n v="1983"/>
    <n v="1"/>
    <n v="0"/>
    <n v="5949"/>
  </r>
  <r>
    <s v="Standard Class"/>
    <x v="1"/>
    <s v="United States"/>
    <s v="Grand Rapids"/>
    <s v="Michigan"/>
    <n v="49505"/>
    <x v="2"/>
    <x v="1"/>
    <s v="Paper"/>
    <n v="2097"/>
    <n v="2"/>
    <n v="0"/>
    <n v="100656"/>
  </r>
  <r>
    <s v="Standard Class"/>
    <x v="2"/>
    <s v="United States"/>
    <s v="Los Angeles"/>
    <s v="California"/>
    <n v="90004"/>
    <x v="1"/>
    <x v="1"/>
    <s v="Appliances"/>
    <n v="4392"/>
    <n v="4"/>
    <n v="0"/>
    <n v="118584"/>
  </r>
  <r>
    <s v="Standard Class"/>
    <x v="2"/>
    <s v="United States"/>
    <s v="Los Angeles"/>
    <s v="California"/>
    <n v="90004"/>
    <x v="1"/>
    <x v="1"/>
    <s v="Binders"/>
    <n v="20232"/>
    <n v="3"/>
    <n v="2"/>
    <n v="65754"/>
  </r>
  <r>
    <s v="First Class"/>
    <x v="2"/>
    <s v="United States"/>
    <s v="Springfield"/>
    <s v="Virginia"/>
    <n v="22153"/>
    <x v="0"/>
    <x v="2"/>
    <s v="Phones"/>
    <n v="14997"/>
    <n v="3"/>
    <n v="0"/>
    <n v="59988"/>
  </r>
  <r>
    <s v="First Class"/>
    <x v="2"/>
    <s v="United States"/>
    <s v="Springfield"/>
    <s v="Virginia"/>
    <n v="22153"/>
    <x v="0"/>
    <x v="1"/>
    <s v="Paper"/>
    <n v="2781"/>
    <n v="3"/>
    <n v="0"/>
    <n v="130707"/>
  </r>
  <r>
    <s v="Standard Class"/>
    <x v="1"/>
    <s v="United States"/>
    <s v="Los Angeles"/>
    <s v="California"/>
    <n v="90036"/>
    <x v="1"/>
    <x v="2"/>
    <s v="Accessories"/>
    <n v="663"/>
    <n v="3"/>
    <n v="0"/>
    <n v="8619"/>
  </r>
  <r>
    <s v="Standard Class"/>
    <x v="2"/>
    <s v="United States"/>
    <s v="Baltimore"/>
    <s v="Maryland"/>
    <n v="21215"/>
    <x v="3"/>
    <x v="1"/>
    <s v="Art"/>
    <n v="164"/>
    <n v="1"/>
    <n v="0"/>
    <n v="738"/>
  </r>
  <r>
    <s v="Standard Class"/>
    <x v="2"/>
    <s v="United States"/>
    <s v="Baltimore"/>
    <s v="Maryland"/>
    <n v="21215"/>
    <x v="3"/>
    <x v="0"/>
    <s v="Furnishings"/>
    <n v="10492"/>
    <n v="5"/>
    <n v="0"/>
    <n v="272792"/>
  </r>
  <r>
    <s v="Standard Class"/>
    <x v="2"/>
    <s v="United States"/>
    <s v="Baltimore"/>
    <s v="Maryland"/>
    <n v="21215"/>
    <x v="3"/>
    <x v="0"/>
    <s v="Furnishings"/>
    <n v="209"/>
    <n v="5"/>
    <n v="0"/>
    <n v="7524"/>
  </r>
  <r>
    <s v="Second Class"/>
    <x v="0"/>
    <s v="United States"/>
    <s v="Fairfield"/>
    <s v="Connecticut"/>
    <n v="6824"/>
    <x v="3"/>
    <x v="1"/>
    <s v="Binders"/>
    <n v="8808"/>
    <n v="6"/>
    <n v="0"/>
    <n v="405168"/>
  </r>
  <r>
    <s v="Second Class"/>
    <x v="0"/>
    <s v="United States"/>
    <s v="Fairfield"/>
    <s v="Connecticut"/>
    <n v="6824"/>
    <x v="3"/>
    <x v="0"/>
    <s v="Chairs"/>
    <n v="75192"/>
    <n v="4"/>
    <n v="0"/>
    <n v="150384"/>
  </r>
  <r>
    <s v="Same Day"/>
    <x v="1"/>
    <s v="United States"/>
    <s v="New York City"/>
    <s v="New York"/>
    <n v="10011"/>
    <x v="3"/>
    <x v="0"/>
    <s v="Chairs"/>
    <n v="887103"/>
    <n v="7"/>
    <n v="1"/>
    <n v="1774206"/>
  </r>
  <r>
    <s v="Same Day"/>
    <x v="0"/>
    <s v="United States"/>
    <s v="Lakeland"/>
    <s v="Florida"/>
    <n v="33801"/>
    <x v="0"/>
    <x v="2"/>
    <s v="Phones"/>
    <n v="55944"/>
    <n v="7"/>
    <n v="2"/>
    <n v="-132867"/>
  </r>
  <r>
    <s v="Same Day"/>
    <x v="0"/>
    <s v="United States"/>
    <s v="Lakeland"/>
    <s v="Florida"/>
    <n v="33801"/>
    <x v="0"/>
    <x v="1"/>
    <s v="Art"/>
    <n v="10688"/>
    <n v="2"/>
    <n v="2"/>
    <n v="22712"/>
  </r>
  <r>
    <s v="Same Day"/>
    <x v="0"/>
    <s v="United States"/>
    <s v="Lakeland"/>
    <s v="Florida"/>
    <n v="33801"/>
    <x v="0"/>
    <x v="2"/>
    <s v="Phones"/>
    <n v="11824"/>
    <n v="2"/>
    <n v="2"/>
    <n v="10346"/>
  </r>
  <r>
    <s v="First Class"/>
    <x v="0"/>
    <s v="United States"/>
    <s v="Freeport"/>
    <s v="Illinois"/>
    <n v="61032"/>
    <x v="2"/>
    <x v="1"/>
    <s v="Paper"/>
    <n v="63312"/>
    <n v="3"/>
    <n v="2"/>
    <n v="205764"/>
  </r>
  <r>
    <s v="First Class"/>
    <x v="0"/>
    <s v="United States"/>
    <s v="Freeport"/>
    <s v="Illinois"/>
    <n v="61032"/>
    <x v="2"/>
    <x v="1"/>
    <s v="Binders"/>
    <n v="96784"/>
    <n v="4"/>
    <n v="8"/>
    <n v="-145176"/>
  </r>
  <r>
    <s v="First Class"/>
    <x v="0"/>
    <s v="United States"/>
    <s v="Freeport"/>
    <s v="Illinois"/>
    <n v="61032"/>
    <x v="2"/>
    <x v="0"/>
    <s v="Furnishings"/>
    <n v="10476"/>
    <n v="3"/>
    <n v="6"/>
    <n v="-68094"/>
  </r>
  <r>
    <s v="Standard Class"/>
    <x v="1"/>
    <s v="United States"/>
    <s v="Medford"/>
    <s v="Oregon"/>
    <n v="97504"/>
    <x v="1"/>
    <x v="1"/>
    <s v="Binders"/>
    <n v="9762"/>
    <n v="2"/>
    <n v="7"/>
    <n v="-68334"/>
  </r>
  <r>
    <s v="First Class"/>
    <x v="1"/>
    <s v="United States"/>
    <s v="Seattle"/>
    <s v="Washington"/>
    <n v="98103"/>
    <x v="1"/>
    <x v="0"/>
    <s v="Chairs"/>
    <n v="196784"/>
    <n v="2"/>
    <n v="2"/>
    <n v="-221382"/>
  </r>
  <r>
    <s v="Second Class"/>
    <x v="1"/>
    <s v="United States"/>
    <s v="New York City"/>
    <s v="New York"/>
    <n v="10035"/>
    <x v="3"/>
    <x v="1"/>
    <s v="Envelopes"/>
    <n v="4798"/>
    <n v="2"/>
    <n v="0"/>
    <n v="2399"/>
  </r>
  <r>
    <s v="Second Class"/>
    <x v="1"/>
    <s v="United States"/>
    <s v="Fairfield"/>
    <s v="Connecticut"/>
    <n v="6824"/>
    <x v="3"/>
    <x v="1"/>
    <s v="Labels"/>
    <n v="1305"/>
    <n v="5"/>
    <n v="0"/>
    <n v="6003"/>
  </r>
  <r>
    <s v="Standard Class"/>
    <x v="0"/>
    <s v="United States"/>
    <s v="Moorhead"/>
    <s v="Minnesota"/>
    <n v="56560"/>
    <x v="2"/>
    <x v="2"/>
    <s v="Accessories"/>
    <n v="6396"/>
    <n v="4"/>
    <n v="0"/>
    <n v="198276"/>
  </r>
  <r>
    <s v="Standard Class"/>
    <x v="0"/>
    <s v="United States"/>
    <s v="Columbus"/>
    <s v="Georgia"/>
    <n v="31907"/>
    <x v="0"/>
    <x v="1"/>
    <s v="Appliances"/>
    <n v="8048"/>
    <n v="1"/>
    <n v="0"/>
    <n v="24144"/>
  </r>
  <r>
    <s v="Standard Class"/>
    <x v="0"/>
    <s v="United States"/>
    <s v="Philadelphia"/>
    <s v="Pennsylvania"/>
    <n v="19143"/>
    <x v="3"/>
    <x v="1"/>
    <s v="Binders"/>
    <n v="11673"/>
    <n v="3"/>
    <n v="7"/>
    <n v="-7782"/>
  </r>
  <r>
    <s v="Standard Class"/>
    <x v="0"/>
    <s v="United States"/>
    <s v="Houston"/>
    <s v="Texas"/>
    <n v="77036"/>
    <x v="2"/>
    <x v="0"/>
    <s v="Tables"/>
    <n v="863128"/>
    <n v="8"/>
    <n v="3"/>
    <n v="-1602952"/>
  </r>
  <r>
    <s v="Standard Class"/>
    <x v="0"/>
    <s v="United States"/>
    <s v="Houston"/>
    <s v="Texas"/>
    <n v="77036"/>
    <x v="2"/>
    <x v="1"/>
    <s v="Binders"/>
    <n v="3564"/>
    <n v="3"/>
    <n v="8"/>
    <n v="-6237"/>
  </r>
  <r>
    <s v="Standard Class"/>
    <x v="0"/>
    <s v="United States"/>
    <s v="Houston"/>
    <s v="Texas"/>
    <n v="77036"/>
    <x v="2"/>
    <x v="0"/>
    <s v="Bookcases"/>
    <n v="9566648"/>
    <n v="7"/>
    <n v="32"/>
    <n v="-2250976"/>
  </r>
  <r>
    <s v="Standard Class"/>
    <x v="0"/>
    <s v="United States"/>
    <s v="Houston"/>
    <s v="Texas"/>
    <n v="77036"/>
    <x v="2"/>
    <x v="1"/>
    <s v="Binders"/>
    <n v="12588"/>
    <n v="3"/>
    <n v="8"/>
    <n v="-201408"/>
  </r>
  <r>
    <s v="Standard Class"/>
    <x v="0"/>
    <s v="United States"/>
    <s v="Houston"/>
    <s v="Texas"/>
    <n v="77036"/>
    <x v="2"/>
    <x v="2"/>
    <s v="Accessories"/>
    <n v="17196"/>
    <n v="5"/>
    <n v="2"/>
    <n v="451395"/>
  </r>
  <r>
    <s v="Second Class"/>
    <x v="0"/>
    <s v="United States"/>
    <s v="Seattle"/>
    <s v="Washington"/>
    <n v="98115"/>
    <x v="1"/>
    <x v="0"/>
    <s v="Tables"/>
    <n v="8714"/>
    <n v="4"/>
    <n v="0"/>
    <n v="148138"/>
  </r>
  <r>
    <s v="Standard Class"/>
    <x v="1"/>
    <s v="United States"/>
    <s v="Jackson"/>
    <s v="Tennessee"/>
    <n v="38301"/>
    <x v="0"/>
    <x v="0"/>
    <s v="Furnishings"/>
    <n v="692472"/>
    <n v="11"/>
    <n v="2"/>
    <n v="1904298"/>
  </r>
  <r>
    <s v="Second Class"/>
    <x v="1"/>
    <s v="United States"/>
    <s v="Baltimore"/>
    <s v="Maryland"/>
    <n v="21215"/>
    <x v="3"/>
    <x v="0"/>
    <s v="Furnishings"/>
    <n v="20776"/>
    <n v="4"/>
    <n v="0"/>
    <n v="851816"/>
  </r>
  <r>
    <s v="Same Day"/>
    <x v="0"/>
    <s v="United States"/>
    <s v="Murray"/>
    <s v="Utah"/>
    <n v="84107"/>
    <x v="1"/>
    <x v="2"/>
    <s v="Phones"/>
    <n v="71928"/>
    <n v="9"/>
    <n v="2"/>
    <n v="62937"/>
  </r>
  <r>
    <s v="Same Day"/>
    <x v="0"/>
    <s v="United States"/>
    <s v="Murray"/>
    <s v="Utah"/>
    <n v="84107"/>
    <x v="1"/>
    <x v="1"/>
    <s v="Art"/>
    <n v="2599"/>
    <n v="1"/>
    <n v="0"/>
    <n v="75371"/>
  </r>
  <r>
    <s v="Standard Class"/>
    <x v="1"/>
    <s v="United States"/>
    <s v="Seattle"/>
    <s v="Washington"/>
    <n v="98105"/>
    <x v="1"/>
    <x v="1"/>
    <s v="Binders"/>
    <n v="3592"/>
    <n v="1"/>
    <n v="2"/>
    <n v="11225"/>
  </r>
  <r>
    <s v="Standard Class"/>
    <x v="1"/>
    <s v="United States"/>
    <s v="Dallas"/>
    <s v="Texas"/>
    <n v="75220"/>
    <x v="2"/>
    <x v="1"/>
    <s v="Appliances"/>
    <n v="48632"/>
    <n v="2"/>
    <n v="8"/>
    <n v="-12158"/>
  </r>
  <r>
    <s v="Standard Class"/>
    <x v="2"/>
    <s v="United States"/>
    <s v="Seattle"/>
    <s v="Washington"/>
    <n v="98105"/>
    <x v="1"/>
    <x v="1"/>
    <s v="Storage"/>
    <n v="3231"/>
    <n v="2"/>
    <n v="0"/>
    <n v="61389"/>
  </r>
  <r>
    <s v="Standard Class"/>
    <x v="1"/>
    <s v="United States"/>
    <s v="Lakewood"/>
    <s v="New Jersey"/>
    <n v="8701"/>
    <x v="3"/>
    <x v="2"/>
    <s v="Machines"/>
    <n v="909993"/>
    <n v="7"/>
    <n v="0"/>
    <n v="23659818"/>
  </r>
  <r>
    <s v="Standard Class"/>
    <x v="1"/>
    <s v="United States"/>
    <s v="Lakewood"/>
    <s v="New Jersey"/>
    <n v="8701"/>
    <x v="3"/>
    <x v="0"/>
    <s v="Furnishings"/>
    <n v="996"/>
    <n v="2"/>
    <n v="0"/>
    <n v="32868"/>
  </r>
  <r>
    <s v="Standard Class"/>
    <x v="1"/>
    <s v="United States"/>
    <s v="Lakewood"/>
    <s v="New Jersey"/>
    <n v="8701"/>
    <x v="3"/>
    <x v="1"/>
    <s v="Binders"/>
    <n v="253"/>
    <n v="5"/>
    <n v="0"/>
    <n v="11891"/>
  </r>
  <r>
    <s v="Standard Class"/>
    <x v="2"/>
    <s v="United States"/>
    <s v="New York City"/>
    <s v="New York"/>
    <n v="10011"/>
    <x v="3"/>
    <x v="1"/>
    <s v="Paper"/>
    <n v="1136"/>
    <n v="2"/>
    <n v="0"/>
    <n v="52256"/>
  </r>
  <r>
    <s v="Standard Class"/>
    <x v="2"/>
    <s v="United States"/>
    <s v="New York City"/>
    <s v="New York"/>
    <n v="10011"/>
    <x v="3"/>
    <x v="0"/>
    <s v="Chairs"/>
    <n v="69264"/>
    <n v="2"/>
    <n v="1"/>
    <n v="146224"/>
  </r>
  <r>
    <s v="First Class"/>
    <x v="0"/>
    <s v="United States"/>
    <s v="Indianapolis"/>
    <s v="Indiana"/>
    <n v="46203"/>
    <x v="2"/>
    <x v="1"/>
    <s v="Labels"/>
    <n v="369"/>
    <n v="1"/>
    <n v="0"/>
    <n v="17343"/>
  </r>
  <r>
    <s v="First Class"/>
    <x v="0"/>
    <s v="United States"/>
    <s v="Indianapolis"/>
    <s v="Indiana"/>
    <n v="46203"/>
    <x v="2"/>
    <x v="1"/>
    <s v="Binders"/>
    <n v="110397"/>
    <n v="3"/>
    <n v="0"/>
    <n v="4967865"/>
  </r>
  <r>
    <s v="Second Class"/>
    <x v="1"/>
    <s v="United States"/>
    <s v="Port Arthur"/>
    <s v="Texas"/>
    <n v="77642"/>
    <x v="2"/>
    <x v="0"/>
    <s v="Bookcases"/>
    <n v="2461328"/>
    <n v="2"/>
    <n v="32"/>
    <n v="-760116"/>
  </r>
  <r>
    <s v="Second Class"/>
    <x v="1"/>
    <s v="United States"/>
    <s v="Port Arthur"/>
    <s v="Texas"/>
    <n v="77642"/>
    <x v="2"/>
    <x v="1"/>
    <s v="Labels"/>
    <n v="11696"/>
    <n v="2"/>
    <n v="2"/>
    <n v="39474"/>
  </r>
  <r>
    <s v="Second Class"/>
    <x v="1"/>
    <s v="United States"/>
    <s v="Port Arthur"/>
    <s v="Texas"/>
    <n v="77642"/>
    <x v="2"/>
    <x v="2"/>
    <s v="Copiers"/>
    <n v="439992"/>
    <n v="1"/>
    <n v="2"/>
    <n v="164997"/>
  </r>
  <r>
    <s v="Standard Class"/>
    <x v="2"/>
    <s v="United States"/>
    <s v="Nashville"/>
    <s v="Tennessee"/>
    <n v="37211"/>
    <x v="0"/>
    <x v="1"/>
    <s v="Storage"/>
    <n v="64784"/>
    <n v="1"/>
    <n v="2"/>
    <n v="-129568"/>
  </r>
  <r>
    <s v="Standard Class"/>
    <x v="1"/>
    <s v="United States"/>
    <s v="Houston"/>
    <s v="Texas"/>
    <n v="77095"/>
    <x v="2"/>
    <x v="1"/>
    <s v="Binders"/>
    <n v="3328"/>
    <n v="5"/>
    <n v="8"/>
    <n v="-4992"/>
  </r>
  <r>
    <s v="Standard Class"/>
    <x v="1"/>
    <s v="United States"/>
    <s v="Houston"/>
    <s v="Texas"/>
    <n v="77095"/>
    <x v="2"/>
    <x v="1"/>
    <s v="Paper"/>
    <n v="14088"/>
    <n v="3"/>
    <n v="2"/>
    <n v="49308"/>
  </r>
  <r>
    <s v="Second Class"/>
    <x v="2"/>
    <s v="United States"/>
    <s v="Los Angeles"/>
    <s v="California"/>
    <n v="90004"/>
    <x v="1"/>
    <x v="1"/>
    <s v="Art"/>
    <n v="1116"/>
    <n v="2"/>
    <n v="0"/>
    <n v="279"/>
  </r>
  <r>
    <s v="Second Class"/>
    <x v="2"/>
    <s v="United States"/>
    <s v="Los Angeles"/>
    <s v="California"/>
    <n v="90004"/>
    <x v="1"/>
    <x v="0"/>
    <s v="Tables"/>
    <n v="896328"/>
    <n v="9"/>
    <n v="2"/>
    <n v="224082"/>
  </r>
  <r>
    <s v="Second Class"/>
    <x v="2"/>
    <s v="United States"/>
    <s v="Los Angeles"/>
    <s v="California"/>
    <n v="90004"/>
    <x v="1"/>
    <x v="1"/>
    <s v="Appliances"/>
    <n v="189"/>
    <n v="1"/>
    <n v="0"/>
    <n v="6804"/>
  </r>
  <r>
    <s v="Standard Class"/>
    <x v="0"/>
    <s v="United States"/>
    <s v="Philadelphia"/>
    <s v="Pennsylvania"/>
    <n v="19140"/>
    <x v="3"/>
    <x v="2"/>
    <s v="Phones"/>
    <n v="53982"/>
    <n v="3"/>
    <n v="4"/>
    <n v="-107964"/>
  </r>
  <r>
    <s v="Standard Class"/>
    <x v="1"/>
    <s v="United States"/>
    <s v="Redmond"/>
    <s v="Oregon"/>
    <n v="97756"/>
    <x v="1"/>
    <x v="0"/>
    <s v="Tables"/>
    <n v="177225"/>
    <n v="5"/>
    <n v="5"/>
    <n v="-120513"/>
  </r>
  <r>
    <s v="Standard Class"/>
    <x v="0"/>
    <s v="United States"/>
    <s v="Citrus Heights"/>
    <s v="California"/>
    <n v="95610"/>
    <x v="1"/>
    <x v="0"/>
    <s v="Furnishings"/>
    <n v="12939"/>
    <n v="3"/>
    <n v="0"/>
    <n v="543438"/>
  </r>
  <r>
    <s v="Standard Class"/>
    <x v="1"/>
    <s v="United States"/>
    <s v="Los Angeles"/>
    <s v="California"/>
    <n v="90032"/>
    <x v="1"/>
    <x v="1"/>
    <s v="Storage"/>
    <n v="5432"/>
    <n v="4"/>
    <n v="0"/>
    <n v="5432"/>
  </r>
  <r>
    <s v="Second Class"/>
    <x v="0"/>
    <s v="United States"/>
    <s v="Tallahassee"/>
    <s v="Florida"/>
    <n v="32303"/>
    <x v="0"/>
    <x v="2"/>
    <s v="Phones"/>
    <n v="4367896"/>
    <n v="13"/>
    <n v="2"/>
    <n v="3275922"/>
  </r>
  <r>
    <s v="Second Class"/>
    <x v="0"/>
    <s v="United States"/>
    <s v="Tallahassee"/>
    <s v="Florida"/>
    <n v="32303"/>
    <x v="0"/>
    <x v="1"/>
    <s v="Paper"/>
    <n v="49568"/>
    <n v="2"/>
    <n v="2"/>
    <n v="1549"/>
  </r>
  <r>
    <s v="Second Class"/>
    <x v="0"/>
    <s v="United States"/>
    <s v="Tallahassee"/>
    <s v="Florida"/>
    <n v="32303"/>
    <x v="0"/>
    <x v="1"/>
    <s v="Appliances"/>
    <n v="161376"/>
    <n v="6"/>
    <n v="2"/>
    <n v="121032"/>
  </r>
  <r>
    <s v="Second Class"/>
    <x v="0"/>
    <s v="United States"/>
    <s v="Tallahassee"/>
    <s v="Florida"/>
    <n v="32303"/>
    <x v="0"/>
    <x v="0"/>
    <s v="Furnishings"/>
    <n v="2784"/>
    <n v="2"/>
    <n v="2"/>
    <n v="4176"/>
  </r>
  <r>
    <s v="Second Class"/>
    <x v="0"/>
    <s v="United States"/>
    <s v="Tallahassee"/>
    <s v="Florida"/>
    <n v="32303"/>
    <x v="0"/>
    <x v="1"/>
    <s v="Paper"/>
    <n v="872"/>
    <n v="5"/>
    <n v="2"/>
    <n v="2943"/>
  </r>
  <r>
    <s v="Second Class"/>
    <x v="2"/>
    <s v="United States"/>
    <s v="Lakewood"/>
    <s v="Ohio"/>
    <n v="44107"/>
    <x v="3"/>
    <x v="1"/>
    <s v="Art"/>
    <n v="3912"/>
    <n v="1"/>
    <n v="2"/>
    <n v="10269"/>
  </r>
  <r>
    <s v="Same Day"/>
    <x v="0"/>
    <s v="United States"/>
    <s v="The Colony"/>
    <s v="Texas"/>
    <n v="75056"/>
    <x v="2"/>
    <x v="1"/>
    <s v="Envelopes"/>
    <n v="59752"/>
    <n v="7"/>
    <n v="2"/>
    <n v="194194"/>
  </r>
  <r>
    <s v="Second Class"/>
    <x v="0"/>
    <s v="United States"/>
    <s v="Seattle"/>
    <s v="Washington"/>
    <n v="98105"/>
    <x v="1"/>
    <x v="0"/>
    <s v="Furnishings"/>
    <n v="6392"/>
    <n v="4"/>
    <n v="0"/>
    <n v="3196"/>
  </r>
  <r>
    <s v="Second Class"/>
    <x v="0"/>
    <s v="United States"/>
    <s v="Seattle"/>
    <s v="Washington"/>
    <n v="98105"/>
    <x v="1"/>
    <x v="2"/>
    <s v="Phones"/>
    <n v="38396"/>
    <n v="5"/>
    <n v="2"/>
    <n v="38396"/>
  </r>
  <r>
    <s v="Same Day"/>
    <x v="1"/>
    <s v="United States"/>
    <s v="Los Angeles"/>
    <s v="California"/>
    <n v="90032"/>
    <x v="1"/>
    <x v="1"/>
    <s v="Binders"/>
    <n v="7752"/>
    <n v="3"/>
    <n v="2"/>
    <n v="28101"/>
  </r>
  <r>
    <s v="Same Day"/>
    <x v="1"/>
    <s v="United States"/>
    <s v="Los Angeles"/>
    <s v="California"/>
    <n v="90032"/>
    <x v="1"/>
    <x v="1"/>
    <s v="Binders"/>
    <n v="33568"/>
    <n v="2"/>
    <n v="2"/>
    <n v="117488"/>
  </r>
  <r>
    <s v="Standard Class"/>
    <x v="0"/>
    <s v="United States"/>
    <s v="Los Angeles"/>
    <s v="California"/>
    <n v="90045"/>
    <x v="1"/>
    <x v="2"/>
    <s v="Phones"/>
    <n v="666344"/>
    <n v="7"/>
    <n v="2"/>
    <n v="666344"/>
  </r>
  <r>
    <s v="Standard Class"/>
    <x v="0"/>
    <s v="United States"/>
    <s v="Los Angeles"/>
    <s v="California"/>
    <n v="90045"/>
    <x v="1"/>
    <x v="0"/>
    <s v="Tables"/>
    <n v="573728"/>
    <n v="4"/>
    <n v="2"/>
    <n v="-645444"/>
  </r>
  <r>
    <s v="Standard Class"/>
    <x v="0"/>
    <s v="United States"/>
    <s v="Los Angeles"/>
    <s v="California"/>
    <n v="90045"/>
    <x v="1"/>
    <x v="1"/>
    <s v="Binders"/>
    <n v="21936"/>
    <n v="3"/>
    <n v="2"/>
    <n v="8226"/>
  </r>
  <r>
    <s v="Standard Class"/>
    <x v="0"/>
    <s v="United States"/>
    <s v="Los Angeles"/>
    <s v="California"/>
    <n v="90045"/>
    <x v="1"/>
    <x v="1"/>
    <s v="Paper"/>
    <n v="1944"/>
    <n v="3"/>
    <n v="0"/>
    <n v="93312"/>
  </r>
  <r>
    <s v="Standard Class"/>
    <x v="0"/>
    <s v="United States"/>
    <s v="Los Angeles"/>
    <s v="California"/>
    <n v="90045"/>
    <x v="1"/>
    <x v="2"/>
    <s v="Machines"/>
    <n v="447968"/>
    <n v="4"/>
    <n v="2"/>
    <n v="13999"/>
  </r>
  <r>
    <s v="Standard Class"/>
    <x v="1"/>
    <s v="United States"/>
    <s v="Long Beach"/>
    <s v="New York"/>
    <n v="11561"/>
    <x v="3"/>
    <x v="1"/>
    <s v="Appliances"/>
    <n v="1678"/>
    <n v="2"/>
    <n v="0"/>
    <n v="4195"/>
  </r>
  <r>
    <s v="Standard Class"/>
    <x v="0"/>
    <s v="United States"/>
    <s v="Los Angeles"/>
    <s v="California"/>
    <n v="90045"/>
    <x v="1"/>
    <x v="1"/>
    <s v="Art"/>
    <n v="2096"/>
    <n v="2"/>
    <n v="0"/>
    <n v="524"/>
  </r>
  <r>
    <s v="Standard Class"/>
    <x v="0"/>
    <s v="United States"/>
    <s v="Los Angeles"/>
    <s v="California"/>
    <n v="90045"/>
    <x v="1"/>
    <x v="1"/>
    <s v="Binders"/>
    <n v="88752"/>
    <n v="3"/>
    <n v="2"/>
    <n v="27735"/>
  </r>
  <r>
    <s v="Standard Class"/>
    <x v="0"/>
    <s v="United States"/>
    <s v="Los Angeles"/>
    <s v="California"/>
    <n v="90045"/>
    <x v="1"/>
    <x v="1"/>
    <s v="Storage"/>
    <n v="30423"/>
    <n v="3"/>
    <n v="0"/>
    <n v="91269"/>
  </r>
  <r>
    <s v="Standard Class"/>
    <x v="0"/>
    <s v="United States"/>
    <s v="San Francisco"/>
    <s v="California"/>
    <n v="94110"/>
    <x v="1"/>
    <x v="1"/>
    <s v="Envelopes"/>
    <n v="16786"/>
    <n v="2"/>
    <n v="0"/>
    <n v="788942"/>
  </r>
  <r>
    <s v="Standard Class"/>
    <x v="0"/>
    <s v="United States"/>
    <s v="Richmond"/>
    <s v="Virginia"/>
    <n v="23223"/>
    <x v="0"/>
    <x v="0"/>
    <s v="Furnishings"/>
    <n v="8238"/>
    <n v="6"/>
    <n v="0"/>
    <n v="255378"/>
  </r>
  <r>
    <s v="Second Class"/>
    <x v="0"/>
    <s v="United States"/>
    <s v="Albuquerque"/>
    <s v="New Mexico"/>
    <n v="87105"/>
    <x v="1"/>
    <x v="2"/>
    <s v="Phones"/>
    <n v="23976"/>
    <n v="3"/>
    <n v="2"/>
    <n v="-56943"/>
  </r>
  <r>
    <s v="Second Class"/>
    <x v="0"/>
    <s v="United States"/>
    <s v="Albuquerque"/>
    <s v="New Mexico"/>
    <n v="87105"/>
    <x v="1"/>
    <x v="1"/>
    <s v="Storage"/>
    <n v="3329"/>
    <n v="1"/>
    <n v="0"/>
    <n v="79896"/>
  </r>
  <r>
    <s v="Standard Class"/>
    <x v="0"/>
    <s v="United States"/>
    <s v="Akron"/>
    <s v="Ohio"/>
    <n v="44312"/>
    <x v="3"/>
    <x v="1"/>
    <s v="Binders"/>
    <n v="14952"/>
    <n v="2"/>
    <n v="7"/>
    <n v="-119616"/>
  </r>
  <r>
    <s v="Standard Class"/>
    <x v="0"/>
    <s v="United States"/>
    <s v="Akron"/>
    <s v="Ohio"/>
    <n v="44312"/>
    <x v="3"/>
    <x v="2"/>
    <s v="Phones"/>
    <n v="323982"/>
    <n v="3"/>
    <n v="4"/>
    <n v="-809955"/>
  </r>
  <r>
    <s v="Standard Class"/>
    <x v="0"/>
    <s v="United States"/>
    <s v="Akron"/>
    <s v="Ohio"/>
    <n v="44312"/>
    <x v="3"/>
    <x v="1"/>
    <s v="Binders"/>
    <n v="2286"/>
    <n v="2"/>
    <n v="7"/>
    <n v="-16764"/>
  </r>
  <r>
    <s v="Standard Class"/>
    <x v="0"/>
    <s v="United States"/>
    <s v="Akron"/>
    <s v="Ohio"/>
    <n v="44312"/>
    <x v="3"/>
    <x v="1"/>
    <s v="Art"/>
    <n v="14352"/>
    <n v="3"/>
    <n v="2"/>
    <n v="897"/>
  </r>
  <r>
    <s v="Standard Class"/>
    <x v="0"/>
    <s v="United States"/>
    <s v="Akron"/>
    <s v="Ohio"/>
    <n v="44312"/>
    <x v="3"/>
    <x v="2"/>
    <s v="Accessories"/>
    <n v="71976"/>
    <n v="3"/>
    <n v="2"/>
    <n v="8997"/>
  </r>
  <r>
    <s v="First Class"/>
    <x v="1"/>
    <s v="United States"/>
    <s v="Plainfield"/>
    <s v="New Jersey"/>
    <n v="7060"/>
    <x v="3"/>
    <x v="1"/>
    <s v="Art"/>
    <n v="921"/>
    <n v="3"/>
    <n v="0"/>
    <n v="23025"/>
  </r>
  <r>
    <s v="First Class"/>
    <x v="1"/>
    <s v="United States"/>
    <s v="Plainfield"/>
    <s v="New Jersey"/>
    <n v="7060"/>
    <x v="3"/>
    <x v="1"/>
    <s v="Paper"/>
    <n v="18"/>
    <n v="5"/>
    <n v="0"/>
    <n v="828"/>
  </r>
  <r>
    <s v="Standard Class"/>
    <x v="0"/>
    <s v="United States"/>
    <s v="New York City"/>
    <s v="New York"/>
    <n v="10011"/>
    <x v="3"/>
    <x v="1"/>
    <s v="Paper"/>
    <n v="4293"/>
    <n v="9"/>
    <n v="0"/>
    <n v="193185"/>
  </r>
  <r>
    <s v="Standard Class"/>
    <x v="0"/>
    <s v="United States"/>
    <s v="Hialeah"/>
    <s v="Florida"/>
    <n v="33012"/>
    <x v="0"/>
    <x v="1"/>
    <s v="Paper"/>
    <n v="15552"/>
    <n v="3"/>
    <n v="2"/>
    <n v="54432"/>
  </r>
  <r>
    <s v="Standard Class"/>
    <x v="0"/>
    <s v="United States"/>
    <s v="Hialeah"/>
    <s v="Florida"/>
    <n v="33012"/>
    <x v="0"/>
    <x v="1"/>
    <s v="Appliances"/>
    <n v="1792"/>
    <n v="5"/>
    <n v="2"/>
    <n v="112"/>
  </r>
  <r>
    <s v="Standard Class"/>
    <x v="0"/>
    <s v="United States"/>
    <s v="Redmond"/>
    <s v="Washington"/>
    <n v="98052"/>
    <x v="1"/>
    <x v="2"/>
    <s v="Accessories"/>
    <n v="1999"/>
    <n v="1"/>
    <n v="0"/>
    <n v="67966"/>
  </r>
  <r>
    <s v="Standard Class"/>
    <x v="0"/>
    <s v="United States"/>
    <s v="Redmond"/>
    <s v="Washington"/>
    <n v="98052"/>
    <x v="1"/>
    <x v="1"/>
    <s v="Binders"/>
    <n v="2292"/>
    <n v="5"/>
    <n v="2"/>
    <n v="8022"/>
  </r>
  <r>
    <s v="Standard Class"/>
    <x v="0"/>
    <s v="United States"/>
    <s v="Daytona Beach"/>
    <s v="Florida"/>
    <n v="32114"/>
    <x v="0"/>
    <x v="2"/>
    <s v="Accessories"/>
    <n v="5088"/>
    <n v="6"/>
    <n v="2"/>
    <n v="14628"/>
  </r>
  <r>
    <s v="Standard Class"/>
    <x v="0"/>
    <s v="United States"/>
    <s v="Daytona Beach"/>
    <s v="Florida"/>
    <n v="32114"/>
    <x v="0"/>
    <x v="1"/>
    <s v="Envelopes"/>
    <n v="27312"/>
    <n v="2"/>
    <n v="2"/>
    <n v="92178"/>
  </r>
  <r>
    <s v="Standard Class"/>
    <x v="0"/>
    <s v="United States"/>
    <s v="Bullhead City"/>
    <s v="Arizona"/>
    <n v="86442"/>
    <x v="1"/>
    <x v="1"/>
    <s v="Envelopes"/>
    <n v="792"/>
    <n v="1"/>
    <n v="2"/>
    <n v="2772"/>
  </r>
  <r>
    <s v="Standard Class"/>
    <x v="0"/>
    <s v="United States"/>
    <s v="Bullhead City"/>
    <s v="Arizona"/>
    <n v="86442"/>
    <x v="1"/>
    <x v="0"/>
    <s v="Furnishings"/>
    <n v="14368"/>
    <n v="2"/>
    <n v="2"/>
    <n v="39512"/>
  </r>
  <r>
    <s v="Standard Class"/>
    <x v="2"/>
    <s v="United States"/>
    <s v="Los Angeles"/>
    <s v="California"/>
    <n v="90049"/>
    <x v="1"/>
    <x v="2"/>
    <s v="Accessories"/>
    <n v="10797"/>
    <n v="3"/>
    <n v="0"/>
    <n v="226737"/>
  </r>
  <r>
    <s v="Standard Class"/>
    <x v="2"/>
    <s v="United States"/>
    <s v="Los Angeles"/>
    <s v="California"/>
    <n v="90049"/>
    <x v="1"/>
    <x v="1"/>
    <s v="Paper"/>
    <n v="11382"/>
    <n v="3"/>
    <n v="0"/>
    <n v="534954"/>
  </r>
  <r>
    <s v="Standard Class"/>
    <x v="0"/>
    <s v="United States"/>
    <s v="Franklin"/>
    <s v="Tennessee"/>
    <n v="37064"/>
    <x v="0"/>
    <x v="1"/>
    <s v="Paper"/>
    <n v="5184"/>
    <n v="1"/>
    <n v="2"/>
    <n v="18144"/>
  </r>
  <r>
    <s v="Same Day"/>
    <x v="0"/>
    <s v="United States"/>
    <s v="Portage"/>
    <s v="Indiana"/>
    <n v="46368"/>
    <x v="2"/>
    <x v="1"/>
    <s v="Art"/>
    <n v="1628"/>
    <n v="2"/>
    <n v="0"/>
    <n v="6512"/>
  </r>
  <r>
    <s v="Standard Class"/>
    <x v="0"/>
    <s v="United States"/>
    <s v="Arlington"/>
    <s v="Virginia"/>
    <n v="22204"/>
    <x v="0"/>
    <x v="1"/>
    <s v="Storage"/>
    <n v="54438"/>
    <n v="3"/>
    <n v="0"/>
    <n v="1578702"/>
  </r>
  <r>
    <s v="First Class"/>
    <x v="0"/>
    <s v="United States"/>
    <s v="San Francisco"/>
    <s v="California"/>
    <n v="94110"/>
    <x v="1"/>
    <x v="1"/>
    <s v="Binders"/>
    <n v="19824"/>
    <n v="6"/>
    <n v="2"/>
    <n v="66906"/>
  </r>
  <r>
    <s v="First Class"/>
    <x v="0"/>
    <s v="United States"/>
    <s v="San Francisco"/>
    <s v="California"/>
    <n v="94110"/>
    <x v="1"/>
    <x v="2"/>
    <s v="Phones"/>
    <n v="657504"/>
    <n v="6"/>
    <n v="2"/>
    <n v="-1315008"/>
  </r>
  <r>
    <s v="First Class"/>
    <x v="0"/>
    <s v="United States"/>
    <s v="San Francisco"/>
    <s v="California"/>
    <n v="94110"/>
    <x v="1"/>
    <x v="2"/>
    <s v="Accessories"/>
    <n v="9954"/>
    <n v="2"/>
    <n v="0"/>
    <n v="109494"/>
  </r>
  <r>
    <s v="First Class"/>
    <x v="0"/>
    <s v="United States"/>
    <s v="San Francisco"/>
    <s v="California"/>
    <n v="94110"/>
    <x v="1"/>
    <x v="2"/>
    <s v="Accessories"/>
    <n v="19996"/>
    <n v="4"/>
    <n v="0"/>
    <n v="859828"/>
  </r>
  <r>
    <s v="Standard Class"/>
    <x v="0"/>
    <s v="United States"/>
    <s v="New Rochelle"/>
    <s v="New York"/>
    <n v="10801"/>
    <x v="3"/>
    <x v="0"/>
    <s v="Chairs"/>
    <n v="631782"/>
    <n v="2"/>
    <n v="1"/>
    <n v="140396"/>
  </r>
  <r>
    <s v="Standard Class"/>
    <x v="0"/>
    <s v="United States"/>
    <s v="New Rochelle"/>
    <s v="New York"/>
    <n v="10801"/>
    <x v="3"/>
    <x v="0"/>
    <s v="Furnishings"/>
    <n v="6072"/>
    <n v="3"/>
    <n v="0"/>
    <n v="261096"/>
  </r>
  <r>
    <s v="Second Class"/>
    <x v="0"/>
    <s v="United States"/>
    <s v="Mesa"/>
    <s v="Arizona"/>
    <n v="85204"/>
    <x v="1"/>
    <x v="1"/>
    <s v="Binders"/>
    <n v="20724"/>
    <n v="2"/>
    <n v="7"/>
    <n v="-151976"/>
  </r>
  <r>
    <s v="Second Class"/>
    <x v="0"/>
    <s v="United States"/>
    <s v="Mesa"/>
    <s v="Arizona"/>
    <n v="85204"/>
    <x v="1"/>
    <x v="1"/>
    <s v="Storage"/>
    <n v="415872"/>
    <n v="8"/>
    <n v="2"/>
    <n v="-415872"/>
  </r>
  <r>
    <s v="Standard Class"/>
    <x v="0"/>
    <s v="United States"/>
    <s v="Lancaster"/>
    <s v="Ohio"/>
    <n v="43130"/>
    <x v="3"/>
    <x v="1"/>
    <s v="Storage"/>
    <n v="16768"/>
    <n v="2"/>
    <n v="2"/>
    <n v="14672"/>
  </r>
  <r>
    <s v="Standard Class"/>
    <x v="0"/>
    <s v="United States"/>
    <s v="Lancaster"/>
    <s v="Ohio"/>
    <n v="43130"/>
    <x v="3"/>
    <x v="2"/>
    <s v="Accessories"/>
    <n v="2712"/>
    <n v="2"/>
    <n v="2"/>
    <n v="-4746"/>
  </r>
  <r>
    <s v="Second Class"/>
    <x v="0"/>
    <s v="United States"/>
    <s v="Stockton"/>
    <s v="California"/>
    <n v="95207"/>
    <x v="1"/>
    <x v="2"/>
    <s v="Phones"/>
    <n v="9584"/>
    <n v="4"/>
    <n v="2"/>
    <n v="34742"/>
  </r>
  <r>
    <s v="Second Class"/>
    <x v="0"/>
    <s v="United States"/>
    <s v="Stockton"/>
    <s v="California"/>
    <n v="95207"/>
    <x v="1"/>
    <x v="1"/>
    <s v="Paper"/>
    <n v="1296"/>
    <n v="2"/>
    <n v="0"/>
    <n v="62208"/>
  </r>
  <r>
    <s v="Second Class"/>
    <x v="1"/>
    <s v="United States"/>
    <s v="Asheville"/>
    <s v="North Carolina"/>
    <n v="28806"/>
    <x v="0"/>
    <x v="1"/>
    <s v="Binders"/>
    <n v="19008"/>
    <n v="8"/>
    <n v="7"/>
    <n v="-12672"/>
  </r>
  <r>
    <s v="Second Class"/>
    <x v="0"/>
    <s v="United States"/>
    <s v="Clarksville"/>
    <s v="Tennessee"/>
    <n v="37042"/>
    <x v="0"/>
    <x v="1"/>
    <s v="Binders"/>
    <n v="1598058"/>
    <n v="7"/>
    <n v="7"/>
    <n v="-1065372"/>
  </r>
  <r>
    <s v="Second Class"/>
    <x v="0"/>
    <s v="United States"/>
    <s v="Clarksville"/>
    <s v="Tennessee"/>
    <n v="37042"/>
    <x v="0"/>
    <x v="1"/>
    <s v="Art"/>
    <n v="3696"/>
    <n v="4"/>
    <n v="2"/>
    <n v="12012"/>
  </r>
  <r>
    <s v="Same Day"/>
    <x v="0"/>
    <s v="United States"/>
    <s v="Aurora"/>
    <s v="Illinois"/>
    <n v="60505"/>
    <x v="2"/>
    <x v="1"/>
    <s v="Paper"/>
    <n v="10368"/>
    <n v="2"/>
    <n v="2"/>
    <n v="36288"/>
  </r>
  <r>
    <s v="Same Day"/>
    <x v="0"/>
    <s v="United States"/>
    <s v="Aurora"/>
    <s v="Illinois"/>
    <n v="60505"/>
    <x v="2"/>
    <x v="0"/>
    <s v="Furnishings"/>
    <n v="7772"/>
    <n v="1"/>
    <n v="6"/>
    <n v="-66062"/>
  </r>
  <r>
    <s v="Same Day"/>
    <x v="0"/>
    <s v="United States"/>
    <s v="Aurora"/>
    <s v="Illinois"/>
    <n v="60505"/>
    <x v="2"/>
    <x v="0"/>
    <s v="Chairs"/>
    <n v="520464"/>
    <n v="2"/>
    <n v="3"/>
    <n v="-148704"/>
  </r>
  <r>
    <s v="First Class"/>
    <x v="1"/>
    <s v="United States"/>
    <s v="Warwick"/>
    <s v="Rhode Island"/>
    <n v="2886"/>
    <x v="3"/>
    <x v="1"/>
    <s v="Paper"/>
    <n v="11196"/>
    <n v="2"/>
    <n v="0"/>
    <n v="548604"/>
  </r>
  <r>
    <s v="Second Class"/>
    <x v="0"/>
    <s v="United States"/>
    <s v="Lafayette"/>
    <s v="Louisiana"/>
    <n v="70506"/>
    <x v="0"/>
    <x v="2"/>
    <s v="Phones"/>
    <n v="2916"/>
    <n v="3"/>
    <n v="0"/>
    <n v="84564"/>
  </r>
  <r>
    <s v="Second Class"/>
    <x v="0"/>
    <s v="United States"/>
    <s v="Fargo"/>
    <s v="North Dakota"/>
    <n v="58103"/>
    <x v="2"/>
    <x v="1"/>
    <s v="Art"/>
    <n v="13194"/>
    <n v="3"/>
    <n v="0"/>
    <n v="356238"/>
  </r>
  <r>
    <s v="Second Class"/>
    <x v="0"/>
    <s v="United States"/>
    <s v="Fargo"/>
    <s v="North Dakota"/>
    <n v="58103"/>
    <x v="2"/>
    <x v="1"/>
    <s v="Art"/>
    <n v="2592"/>
    <n v="4"/>
    <n v="0"/>
    <n v="82944"/>
  </r>
  <r>
    <s v="Second Class"/>
    <x v="0"/>
    <s v="United States"/>
    <s v="Fargo"/>
    <s v="North Dakota"/>
    <n v="58103"/>
    <x v="2"/>
    <x v="1"/>
    <s v="Storage"/>
    <n v="70476"/>
    <n v="4"/>
    <n v="0"/>
    <n v="1620948"/>
  </r>
  <r>
    <s v="Second Class"/>
    <x v="0"/>
    <s v="United States"/>
    <s v="Fargo"/>
    <s v="North Dakota"/>
    <n v="58103"/>
    <x v="2"/>
    <x v="1"/>
    <s v="Fasteners"/>
    <n v="741"/>
    <n v="3"/>
    <n v="0"/>
    <n v="34827"/>
  </r>
  <r>
    <s v="Second Class"/>
    <x v="0"/>
    <s v="United States"/>
    <s v="Fargo"/>
    <s v="North Dakota"/>
    <n v="58103"/>
    <x v="2"/>
    <x v="1"/>
    <s v="Art"/>
    <n v="215"/>
    <n v="10"/>
    <n v="0"/>
    <n v="7095"/>
  </r>
  <r>
    <s v="Second Class"/>
    <x v="0"/>
    <s v="United States"/>
    <s v="Chicago"/>
    <s v="Illinois"/>
    <n v="60623"/>
    <x v="2"/>
    <x v="1"/>
    <s v="Fasteners"/>
    <n v="10528"/>
    <n v="4"/>
    <n v="2"/>
    <n v="329"/>
  </r>
  <r>
    <s v="Second Class"/>
    <x v="0"/>
    <s v="United States"/>
    <s v="Chicago"/>
    <s v="Illinois"/>
    <n v="60623"/>
    <x v="2"/>
    <x v="1"/>
    <s v="Paper"/>
    <n v="20544"/>
    <n v="6"/>
    <n v="2"/>
    <n v="642"/>
  </r>
  <r>
    <s v="Standard Class"/>
    <x v="2"/>
    <s v="United States"/>
    <s v="Lawrence"/>
    <s v="Indiana"/>
    <n v="46226"/>
    <x v="2"/>
    <x v="1"/>
    <s v="Binders"/>
    <n v="1049"/>
    <n v="5"/>
    <n v="0"/>
    <n v="50352"/>
  </r>
  <r>
    <s v="Standard Class"/>
    <x v="2"/>
    <s v="United States"/>
    <s v="Lawrence"/>
    <s v="Indiana"/>
    <n v="46226"/>
    <x v="2"/>
    <x v="1"/>
    <s v="Art"/>
    <n v="3968"/>
    <n v="2"/>
    <n v="0"/>
    <n v="162688"/>
  </r>
  <r>
    <s v="Standard Class"/>
    <x v="2"/>
    <s v="United States"/>
    <s v="Lawrence"/>
    <s v="Indiana"/>
    <n v="46226"/>
    <x v="2"/>
    <x v="1"/>
    <s v="Labels"/>
    <n v="5175"/>
    <n v="5"/>
    <n v="0"/>
    <n v="2484"/>
  </r>
  <r>
    <s v="Second Class"/>
    <x v="0"/>
    <s v="United States"/>
    <s v="Elkhart"/>
    <s v="Indiana"/>
    <n v="46514"/>
    <x v="2"/>
    <x v="1"/>
    <s v="Art"/>
    <n v="1168"/>
    <n v="2"/>
    <n v="0"/>
    <n v="54896"/>
  </r>
  <r>
    <s v="Second Class"/>
    <x v="0"/>
    <s v="United States"/>
    <s v="Elkhart"/>
    <s v="Indiana"/>
    <n v="46514"/>
    <x v="2"/>
    <x v="2"/>
    <s v="Accessories"/>
    <n v="15975"/>
    <n v="5"/>
    <n v="0"/>
    <n v="111825"/>
  </r>
  <r>
    <s v="Standard Class"/>
    <x v="1"/>
    <s v="United States"/>
    <s v="Kent"/>
    <s v="Ohio"/>
    <n v="44240"/>
    <x v="3"/>
    <x v="1"/>
    <s v="Appliances"/>
    <n v="103968"/>
    <n v="6"/>
    <n v="2"/>
    <n v="168948"/>
  </r>
  <r>
    <s v="Standard Class"/>
    <x v="2"/>
    <s v="United States"/>
    <s v="San Gabriel"/>
    <s v="California"/>
    <n v="91776"/>
    <x v="1"/>
    <x v="0"/>
    <s v="Furnishings"/>
    <n v="30325"/>
    <n v="5"/>
    <n v="0"/>
    <n v="636825"/>
  </r>
  <r>
    <s v="Standard Class"/>
    <x v="2"/>
    <s v="United States"/>
    <s v="San Gabriel"/>
    <s v="California"/>
    <n v="91776"/>
    <x v="1"/>
    <x v="1"/>
    <s v="Appliances"/>
    <n v="27072"/>
    <n v="3"/>
    <n v="0"/>
    <n v="785088"/>
  </r>
  <r>
    <s v="Standard Class"/>
    <x v="2"/>
    <s v="United States"/>
    <s v="San Gabriel"/>
    <s v="California"/>
    <n v="91776"/>
    <x v="1"/>
    <x v="0"/>
    <s v="Chairs"/>
    <n v="148704"/>
    <n v="5"/>
    <n v="2"/>
    <n v="148704"/>
  </r>
  <r>
    <s v="Second Class"/>
    <x v="2"/>
    <s v="United States"/>
    <s v="Henderson"/>
    <s v="Kentucky"/>
    <n v="42420"/>
    <x v="0"/>
    <x v="1"/>
    <s v="Envelopes"/>
    <n v="1748"/>
    <n v="2"/>
    <n v="0"/>
    <n v="82156"/>
  </r>
  <r>
    <s v="Second Class"/>
    <x v="2"/>
    <s v="United States"/>
    <s v="Henderson"/>
    <s v="Kentucky"/>
    <n v="42420"/>
    <x v="0"/>
    <x v="1"/>
    <s v="Envelopes"/>
    <n v="7188"/>
    <n v="2"/>
    <n v="0"/>
    <n v="32346"/>
  </r>
  <r>
    <s v="Standard Class"/>
    <x v="0"/>
    <s v="United States"/>
    <s v="San Francisco"/>
    <s v="California"/>
    <n v="94110"/>
    <x v="1"/>
    <x v="1"/>
    <s v="Art"/>
    <n v="6045"/>
    <n v="3"/>
    <n v="0"/>
    <n v="163215"/>
  </r>
  <r>
    <s v="Standard Class"/>
    <x v="0"/>
    <s v="United States"/>
    <s v="San Francisco"/>
    <s v="California"/>
    <n v="94110"/>
    <x v="1"/>
    <x v="0"/>
    <s v="Tables"/>
    <n v="253176"/>
    <n v="3"/>
    <n v="2"/>
    <n v="-31647"/>
  </r>
  <r>
    <s v="Standard Class"/>
    <x v="0"/>
    <s v="United States"/>
    <s v="Highland Park"/>
    <s v="Illinois"/>
    <n v="60035"/>
    <x v="2"/>
    <x v="1"/>
    <s v="Binders"/>
    <n v="288"/>
    <n v="5"/>
    <n v="8"/>
    <n v="-4464"/>
  </r>
  <r>
    <s v="Standard Class"/>
    <x v="0"/>
    <s v="United States"/>
    <s v="Highland Park"/>
    <s v="Illinois"/>
    <n v="60035"/>
    <x v="2"/>
    <x v="0"/>
    <s v="Bookcases"/>
    <n v="384944"/>
    <n v="4"/>
    <n v="3"/>
    <n v="-1264816"/>
  </r>
  <r>
    <s v="Standard Class"/>
    <x v="0"/>
    <s v="United States"/>
    <s v="Highland Park"/>
    <s v="Illinois"/>
    <n v="60035"/>
    <x v="2"/>
    <x v="2"/>
    <s v="Phones"/>
    <n v="153584"/>
    <n v="2"/>
    <n v="2"/>
    <n v="134386"/>
  </r>
  <r>
    <s v="Standard Class"/>
    <x v="0"/>
    <s v="United States"/>
    <s v="Highland Park"/>
    <s v="Illinois"/>
    <n v="60035"/>
    <x v="2"/>
    <x v="0"/>
    <s v="Bookcases"/>
    <n v="91343"/>
    <n v="5"/>
    <n v="3"/>
    <n v="-52196"/>
  </r>
  <r>
    <s v="Standard Class"/>
    <x v="1"/>
    <s v="United States"/>
    <s v="San Francisco"/>
    <s v="California"/>
    <n v="94122"/>
    <x v="1"/>
    <x v="1"/>
    <s v="Appliances"/>
    <n v="4392"/>
    <n v="4"/>
    <n v="0"/>
    <n v="118584"/>
  </r>
  <r>
    <s v="Standard Class"/>
    <x v="1"/>
    <s v="United States"/>
    <s v="San Francisco"/>
    <s v="California"/>
    <n v="94122"/>
    <x v="1"/>
    <x v="1"/>
    <s v="Binders"/>
    <n v="25032"/>
    <n v="3"/>
    <n v="2"/>
    <n v="78225"/>
  </r>
  <r>
    <s v="First Class"/>
    <x v="0"/>
    <s v="United States"/>
    <s v="New York City"/>
    <s v="New York"/>
    <n v="10035"/>
    <x v="3"/>
    <x v="1"/>
    <s v="Paper"/>
    <n v="4676"/>
    <n v="7"/>
    <n v="0"/>
    <n v="224448"/>
  </r>
  <r>
    <s v="First Class"/>
    <x v="0"/>
    <s v="United States"/>
    <s v="New York City"/>
    <s v="New York"/>
    <n v="10035"/>
    <x v="3"/>
    <x v="0"/>
    <s v="Bookcases"/>
    <n v="183968"/>
    <n v="2"/>
    <n v="2"/>
    <n v="-252956"/>
  </r>
  <r>
    <s v="First Class"/>
    <x v="0"/>
    <s v="United States"/>
    <s v="New York City"/>
    <s v="New York"/>
    <n v="10035"/>
    <x v="3"/>
    <x v="2"/>
    <s v="Phones"/>
    <n v="125997"/>
    <n v="3"/>
    <n v="0"/>
    <n v="3275922"/>
  </r>
  <r>
    <s v="First Class"/>
    <x v="0"/>
    <s v="United States"/>
    <s v="New York City"/>
    <s v="New York"/>
    <n v="10035"/>
    <x v="3"/>
    <x v="1"/>
    <s v="Art"/>
    <n v="6897"/>
    <n v="3"/>
    <n v="0"/>
    <n v="193116"/>
  </r>
  <r>
    <s v="Standard Class"/>
    <x v="1"/>
    <s v="United States"/>
    <s v="Dallas"/>
    <s v="Texas"/>
    <n v="75081"/>
    <x v="2"/>
    <x v="1"/>
    <s v="Art"/>
    <n v="70368"/>
    <n v="2"/>
    <n v="2"/>
    <n v="61572"/>
  </r>
  <r>
    <s v="Standard Class"/>
    <x v="1"/>
    <s v="United States"/>
    <s v="Dallas"/>
    <s v="Texas"/>
    <n v="75081"/>
    <x v="2"/>
    <x v="2"/>
    <s v="Phones"/>
    <n v="5996"/>
    <n v="5"/>
    <n v="2"/>
    <n v="217355"/>
  </r>
  <r>
    <s v="Same Day"/>
    <x v="0"/>
    <s v="United States"/>
    <s v="Springfield"/>
    <s v="Ohio"/>
    <n v="45503"/>
    <x v="3"/>
    <x v="1"/>
    <s v="Storage"/>
    <n v="25984"/>
    <n v="1"/>
    <n v="2"/>
    <n v="-51968"/>
  </r>
  <r>
    <s v="Same Day"/>
    <x v="0"/>
    <s v="United States"/>
    <s v="Springfield"/>
    <s v="Ohio"/>
    <n v="45503"/>
    <x v="3"/>
    <x v="1"/>
    <s v="Binders"/>
    <n v="2736"/>
    <n v="3"/>
    <n v="7"/>
    <n v="-21888"/>
  </r>
  <r>
    <s v="Standard Class"/>
    <x v="1"/>
    <s v="United States"/>
    <s v="San Diego"/>
    <s v="California"/>
    <n v="92024"/>
    <x v="1"/>
    <x v="2"/>
    <s v="Phones"/>
    <n v="361376"/>
    <n v="2"/>
    <n v="2"/>
    <n v="271032"/>
  </r>
  <r>
    <s v="Standard Class"/>
    <x v="0"/>
    <s v="United States"/>
    <s v="Philadelphia"/>
    <s v="Pennsylvania"/>
    <n v="19120"/>
    <x v="3"/>
    <x v="0"/>
    <s v="Chairs"/>
    <n v="172186"/>
    <n v="2"/>
    <n v="3"/>
    <n v="-467362"/>
  </r>
  <r>
    <s v="Standard Class"/>
    <x v="0"/>
    <s v="United States"/>
    <s v="Philadelphia"/>
    <s v="Pennsylvania"/>
    <n v="19120"/>
    <x v="3"/>
    <x v="0"/>
    <s v="Furnishings"/>
    <n v="69008"/>
    <n v="2"/>
    <n v="2"/>
    <n v="120764"/>
  </r>
  <r>
    <s v="Same Day"/>
    <x v="0"/>
    <s v="United States"/>
    <s v="Columbia"/>
    <s v="Maryland"/>
    <n v="21044"/>
    <x v="3"/>
    <x v="1"/>
    <s v="Envelopes"/>
    <n v="1999"/>
    <n v="5"/>
    <n v="0"/>
    <n v="89955"/>
  </r>
  <r>
    <s v="Same Day"/>
    <x v="0"/>
    <s v="United States"/>
    <s v="Columbia"/>
    <s v="Maryland"/>
    <n v="21044"/>
    <x v="3"/>
    <x v="1"/>
    <s v="Appliances"/>
    <n v="90195"/>
    <n v="3"/>
    <n v="0"/>
    <n v="2976435"/>
  </r>
  <r>
    <s v="Same Day"/>
    <x v="0"/>
    <s v="United States"/>
    <s v="Columbia"/>
    <s v="Maryland"/>
    <n v="21044"/>
    <x v="3"/>
    <x v="0"/>
    <s v="Furnishings"/>
    <n v="9715"/>
    <n v="5"/>
    <n v="0"/>
    <n v="25259"/>
  </r>
  <r>
    <s v="First Class"/>
    <x v="0"/>
    <s v="United States"/>
    <s v="Colorado Springs"/>
    <s v="Colorado"/>
    <n v="80906"/>
    <x v="1"/>
    <x v="1"/>
    <s v="Art"/>
    <n v="11328"/>
    <n v="2"/>
    <n v="2"/>
    <n v="25488"/>
  </r>
  <r>
    <s v="First Class"/>
    <x v="0"/>
    <s v="United States"/>
    <s v="New York City"/>
    <s v="New York"/>
    <n v="10009"/>
    <x v="3"/>
    <x v="1"/>
    <s v="Art"/>
    <n v="2124"/>
    <n v="3"/>
    <n v="0"/>
    <n v="80712"/>
  </r>
  <r>
    <s v="Standard Class"/>
    <x v="0"/>
    <s v="United States"/>
    <s v="Philadelphia"/>
    <s v="Pennsylvania"/>
    <n v="19140"/>
    <x v="3"/>
    <x v="2"/>
    <s v="Accessories"/>
    <n v="348"/>
    <n v="3"/>
    <n v="2"/>
    <n v="2175"/>
  </r>
  <r>
    <s v="Standard Class"/>
    <x v="0"/>
    <s v="United States"/>
    <s v="Philadelphia"/>
    <s v="Pennsylvania"/>
    <n v="19140"/>
    <x v="3"/>
    <x v="1"/>
    <s v="Storage"/>
    <n v="38976"/>
    <n v="3"/>
    <n v="2"/>
    <n v="-2436"/>
  </r>
  <r>
    <s v="Standard Class"/>
    <x v="1"/>
    <s v="United States"/>
    <s v="Columbus"/>
    <s v="Indiana"/>
    <n v="47201"/>
    <x v="2"/>
    <x v="1"/>
    <s v="Paper"/>
    <n v="908"/>
    <n v="2"/>
    <n v="0"/>
    <n v="4086"/>
  </r>
  <r>
    <s v="Standard Class"/>
    <x v="1"/>
    <s v="United States"/>
    <s v="Columbus"/>
    <s v="Indiana"/>
    <n v="47201"/>
    <x v="2"/>
    <x v="1"/>
    <s v="Paper"/>
    <n v="31455"/>
    <n v="3"/>
    <n v="0"/>
    <n v="150984"/>
  </r>
  <r>
    <s v="Standard Class"/>
    <x v="1"/>
    <s v="United States"/>
    <s v="Columbus"/>
    <s v="Indiana"/>
    <n v="47201"/>
    <x v="2"/>
    <x v="1"/>
    <s v="Binders"/>
    <n v="491"/>
    <n v="1"/>
    <n v="0"/>
    <n v="23077"/>
  </r>
  <r>
    <s v="Standard Class"/>
    <x v="2"/>
    <s v="United States"/>
    <s v="Los Angeles"/>
    <s v="California"/>
    <n v="90004"/>
    <x v="1"/>
    <x v="1"/>
    <s v="Labels"/>
    <n v="578"/>
    <n v="2"/>
    <n v="0"/>
    <n v="27166"/>
  </r>
  <r>
    <s v="Standard Class"/>
    <x v="2"/>
    <s v="United States"/>
    <s v="Los Angeles"/>
    <s v="California"/>
    <n v="90004"/>
    <x v="1"/>
    <x v="1"/>
    <s v="Art"/>
    <n v="10794"/>
    <n v="6"/>
    <n v="0"/>
    <n v="302232"/>
  </r>
  <r>
    <s v="First Class"/>
    <x v="0"/>
    <s v="United States"/>
    <s v="New York City"/>
    <s v="New York"/>
    <n v="10024"/>
    <x v="3"/>
    <x v="1"/>
    <s v="Paper"/>
    <n v="1965"/>
    <n v="3"/>
    <n v="0"/>
    <n v="9039"/>
  </r>
  <r>
    <s v="First Class"/>
    <x v="0"/>
    <s v="United States"/>
    <s v="New York City"/>
    <s v="New York"/>
    <n v="10024"/>
    <x v="3"/>
    <x v="2"/>
    <s v="Phones"/>
    <n v="61797"/>
    <n v="3"/>
    <n v="0"/>
    <n v="1606722"/>
  </r>
  <r>
    <s v="First Class"/>
    <x v="0"/>
    <s v="United States"/>
    <s v="New York City"/>
    <s v="New York"/>
    <n v="10024"/>
    <x v="3"/>
    <x v="1"/>
    <s v="Appliances"/>
    <n v="597"/>
    <n v="3"/>
    <n v="0"/>
    <n v="26865"/>
  </r>
  <r>
    <s v="Standard Class"/>
    <x v="1"/>
    <s v="United States"/>
    <s v="Lawrence"/>
    <s v="Massachusetts"/>
    <n v="1841"/>
    <x v="3"/>
    <x v="1"/>
    <s v="Binders"/>
    <n v="38799"/>
    <n v="1"/>
    <n v="0"/>
    <n v="1823553"/>
  </r>
  <r>
    <s v="Standard Class"/>
    <x v="0"/>
    <s v="United States"/>
    <s v="San Francisco"/>
    <s v="California"/>
    <n v="94122"/>
    <x v="1"/>
    <x v="2"/>
    <s v="Phones"/>
    <n v="57592"/>
    <n v="2"/>
    <n v="2"/>
    <n v="7199"/>
  </r>
  <r>
    <s v="Standard Class"/>
    <x v="0"/>
    <s v="United States"/>
    <s v="San Francisco"/>
    <s v="California"/>
    <n v="94122"/>
    <x v="1"/>
    <x v="1"/>
    <s v="Fasteners"/>
    <n v="304"/>
    <n v="5"/>
    <n v="0"/>
    <n v="152"/>
  </r>
  <r>
    <s v="Second Class"/>
    <x v="0"/>
    <s v="United States"/>
    <s v="Detroit"/>
    <s v="Michigan"/>
    <n v="48205"/>
    <x v="2"/>
    <x v="1"/>
    <s v="Binders"/>
    <n v="47824"/>
    <n v="8"/>
    <n v="0"/>
    <n v="2199904"/>
  </r>
  <r>
    <s v="Standard Class"/>
    <x v="0"/>
    <s v="United States"/>
    <s v="Hamilton"/>
    <s v="Ohio"/>
    <n v="45011"/>
    <x v="3"/>
    <x v="0"/>
    <s v="Furnishings"/>
    <n v="190848"/>
    <n v="3"/>
    <n v="2"/>
    <n v="-214704"/>
  </r>
  <r>
    <s v="Standard Class"/>
    <x v="0"/>
    <s v="United States"/>
    <s v="Columbus"/>
    <s v="Ohio"/>
    <n v="43229"/>
    <x v="3"/>
    <x v="1"/>
    <s v="Binders"/>
    <n v="5484"/>
    <n v="4"/>
    <n v="7"/>
    <n v="-40216"/>
  </r>
  <r>
    <s v="Second Class"/>
    <x v="0"/>
    <s v="United States"/>
    <s v="Chicago"/>
    <s v="Illinois"/>
    <n v="60610"/>
    <x v="2"/>
    <x v="1"/>
    <s v="Supplies"/>
    <n v="4092"/>
    <n v="5"/>
    <n v="2"/>
    <n v="3069"/>
  </r>
  <r>
    <s v="Standard Class"/>
    <x v="0"/>
    <s v="United States"/>
    <s v="Margate"/>
    <s v="Florida"/>
    <n v="33063"/>
    <x v="0"/>
    <x v="1"/>
    <s v="Art"/>
    <n v="15552"/>
    <n v="3"/>
    <n v="2"/>
    <n v="23328"/>
  </r>
  <r>
    <s v="First Class"/>
    <x v="1"/>
    <s v="United States"/>
    <s v="Sandy Springs"/>
    <s v="Georgia"/>
    <n v="30328"/>
    <x v="0"/>
    <x v="1"/>
    <s v="Appliances"/>
    <n v="1724"/>
    <n v="2"/>
    <n v="0"/>
    <n v="44824"/>
  </r>
  <r>
    <s v="First Class"/>
    <x v="1"/>
    <s v="United States"/>
    <s v="Sandy Springs"/>
    <s v="Georgia"/>
    <n v="30328"/>
    <x v="0"/>
    <x v="0"/>
    <s v="Bookcases"/>
    <n v="30294"/>
    <n v="3"/>
    <n v="0"/>
    <n v="75735"/>
  </r>
  <r>
    <s v="First Class"/>
    <x v="1"/>
    <s v="United States"/>
    <s v="Sandy Springs"/>
    <s v="Georgia"/>
    <n v="30328"/>
    <x v="0"/>
    <x v="2"/>
    <s v="Phones"/>
    <n v="3475"/>
    <n v="5"/>
    <n v="0"/>
    <n v="156375"/>
  </r>
  <r>
    <s v="First Class"/>
    <x v="1"/>
    <s v="United States"/>
    <s v="Sandy Springs"/>
    <s v="Georgia"/>
    <n v="30328"/>
    <x v="0"/>
    <x v="1"/>
    <s v="Binders"/>
    <n v="11394"/>
    <n v="6"/>
    <n v="0"/>
    <n v="546912"/>
  </r>
  <r>
    <s v="First Class"/>
    <x v="1"/>
    <s v="United States"/>
    <s v="Sandy Springs"/>
    <s v="Georgia"/>
    <n v="30328"/>
    <x v="0"/>
    <x v="2"/>
    <s v="Phones"/>
    <n v="5598"/>
    <n v="2"/>
    <n v="0"/>
    <n v="156744"/>
  </r>
  <r>
    <s v="Standard Class"/>
    <x v="1"/>
    <s v="United States"/>
    <s v="Albuquerque"/>
    <s v="New Mexico"/>
    <n v="87105"/>
    <x v="1"/>
    <x v="1"/>
    <s v="Paper"/>
    <n v="2718"/>
    <n v="3"/>
    <n v="0"/>
    <n v="12231"/>
  </r>
  <r>
    <s v="Standard Class"/>
    <x v="0"/>
    <s v="United States"/>
    <s v="Tulsa"/>
    <s v="Oklahoma"/>
    <n v="74133"/>
    <x v="2"/>
    <x v="0"/>
    <s v="Chairs"/>
    <n v="180588"/>
    <n v="6"/>
    <n v="0"/>
    <n v="5237052"/>
  </r>
  <r>
    <s v="Same Day"/>
    <x v="0"/>
    <s v="United States"/>
    <s v="Orange"/>
    <s v="New Jersey"/>
    <n v="7050"/>
    <x v="3"/>
    <x v="1"/>
    <s v="Art"/>
    <n v="7095"/>
    <n v="3"/>
    <n v="0"/>
    <n v="18447"/>
  </r>
  <r>
    <s v="Second Class"/>
    <x v="0"/>
    <s v="United States"/>
    <s v="Henderson"/>
    <s v="Kentucky"/>
    <n v="42420"/>
    <x v="0"/>
    <x v="1"/>
    <s v="Fasteners"/>
    <n v="20"/>
    <n v="4"/>
    <n v="0"/>
    <n v="96"/>
  </r>
  <r>
    <s v="Second Class"/>
    <x v="0"/>
    <s v="United States"/>
    <s v="Henderson"/>
    <s v="Kentucky"/>
    <n v="42420"/>
    <x v="0"/>
    <x v="1"/>
    <s v="Art"/>
    <n v="798"/>
    <n v="3"/>
    <n v="0"/>
    <n v="20748"/>
  </r>
  <r>
    <s v="Second Class"/>
    <x v="0"/>
    <s v="United States"/>
    <s v="Henderson"/>
    <s v="Kentucky"/>
    <n v="42420"/>
    <x v="0"/>
    <x v="0"/>
    <s v="Furnishings"/>
    <n v="241"/>
    <n v="5"/>
    <n v="0"/>
    <n v="9158"/>
  </r>
  <r>
    <s v="Second Class"/>
    <x v="0"/>
    <s v="United States"/>
    <s v="Henderson"/>
    <s v="Kentucky"/>
    <n v="42420"/>
    <x v="0"/>
    <x v="1"/>
    <s v="Art"/>
    <n v="875"/>
    <n v="1"/>
    <n v="0"/>
    <n v="2625"/>
  </r>
  <r>
    <s v="Second Class"/>
    <x v="0"/>
    <s v="United States"/>
    <s v="Henderson"/>
    <s v="Kentucky"/>
    <n v="42420"/>
    <x v="0"/>
    <x v="0"/>
    <s v="Tables"/>
    <n v="84294"/>
    <n v="3"/>
    <n v="0"/>
    <n v="1601586"/>
  </r>
  <r>
    <s v="Standard Class"/>
    <x v="0"/>
    <s v="United States"/>
    <s v="Chicago"/>
    <s v="Illinois"/>
    <n v="60653"/>
    <x v="2"/>
    <x v="1"/>
    <s v="Binders"/>
    <n v="2182"/>
    <n v="1"/>
    <n v="8"/>
    <n v="-36003"/>
  </r>
  <r>
    <s v="Standard Class"/>
    <x v="0"/>
    <s v="United States"/>
    <s v="Chicago"/>
    <s v="Illinois"/>
    <n v="60653"/>
    <x v="2"/>
    <x v="1"/>
    <s v="Art"/>
    <n v="27384"/>
    <n v="7"/>
    <n v="2"/>
    <n v="27384"/>
  </r>
  <r>
    <s v="Standard Class"/>
    <x v="0"/>
    <s v="United States"/>
    <s v="Chicago"/>
    <s v="Illinois"/>
    <n v="60653"/>
    <x v="2"/>
    <x v="1"/>
    <s v="Appliances"/>
    <n v="26406"/>
    <n v="3"/>
    <n v="8"/>
    <n v="-712962"/>
  </r>
  <r>
    <s v="Standard Class"/>
    <x v="0"/>
    <s v="United States"/>
    <s v="Port Arthur"/>
    <s v="Texas"/>
    <n v="77642"/>
    <x v="2"/>
    <x v="1"/>
    <s v="Paper"/>
    <n v="10368"/>
    <n v="2"/>
    <n v="2"/>
    <n v="36288"/>
  </r>
  <r>
    <s v="Standard Class"/>
    <x v="0"/>
    <s v="United States"/>
    <s v="Port Arthur"/>
    <s v="Texas"/>
    <n v="77642"/>
    <x v="2"/>
    <x v="1"/>
    <s v="Paper"/>
    <n v="2368"/>
    <n v="4"/>
    <n v="2"/>
    <n v="74"/>
  </r>
  <r>
    <s v="Standard Class"/>
    <x v="0"/>
    <s v="United States"/>
    <s v="Westland"/>
    <s v="Michigan"/>
    <n v="48185"/>
    <x v="2"/>
    <x v="2"/>
    <s v="Accessories"/>
    <n v="10995"/>
    <n v="1"/>
    <n v="0"/>
    <n v="362835"/>
  </r>
  <r>
    <s v="Standard Class"/>
    <x v="0"/>
    <s v="United States"/>
    <s v="Westland"/>
    <s v="Michigan"/>
    <n v="48185"/>
    <x v="2"/>
    <x v="1"/>
    <s v="Storage"/>
    <n v="96585"/>
    <n v="5"/>
    <n v="0"/>
    <n v="135219"/>
  </r>
  <r>
    <s v="Standard Class"/>
    <x v="0"/>
    <s v="United States"/>
    <s v="Westland"/>
    <s v="Michigan"/>
    <n v="48185"/>
    <x v="2"/>
    <x v="1"/>
    <s v="Art"/>
    <n v="292"/>
    <n v="5"/>
    <n v="0"/>
    <n v="10512"/>
  </r>
  <r>
    <s v="Standard Class"/>
    <x v="0"/>
    <s v="United States"/>
    <s v="Westland"/>
    <s v="Michigan"/>
    <n v="48185"/>
    <x v="2"/>
    <x v="1"/>
    <s v="Paper"/>
    <n v="324"/>
    <n v="5"/>
    <n v="0"/>
    <n v="15552"/>
  </r>
  <r>
    <s v="Standard Class"/>
    <x v="2"/>
    <s v="United States"/>
    <s v="Bloomington"/>
    <s v="Indiana"/>
    <n v="47401"/>
    <x v="2"/>
    <x v="1"/>
    <s v="Envelopes"/>
    <n v="7835"/>
    <n v="5"/>
    <n v="0"/>
    <n v="368245"/>
  </r>
  <r>
    <s v="Standard Class"/>
    <x v="2"/>
    <s v="United States"/>
    <s v="Bloomington"/>
    <s v="Indiana"/>
    <n v="47401"/>
    <x v="2"/>
    <x v="1"/>
    <s v="Paper"/>
    <n v="3168"/>
    <n v="6"/>
    <n v="0"/>
    <n v="14256"/>
  </r>
  <r>
    <s v="Standard Class"/>
    <x v="2"/>
    <s v="United States"/>
    <s v="Bloomington"/>
    <s v="Indiana"/>
    <n v="47401"/>
    <x v="2"/>
    <x v="1"/>
    <s v="Binders"/>
    <n v="2912"/>
    <n v="4"/>
    <n v="0"/>
    <n v="142688"/>
  </r>
  <r>
    <s v="Standard Class"/>
    <x v="2"/>
    <s v="United States"/>
    <s v="Bloomington"/>
    <s v="Indiana"/>
    <n v="47401"/>
    <x v="2"/>
    <x v="1"/>
    <s v="Storage"/>
    <n v="16945"/>
    <n v="5"/>
    <n v="0"/>
    <n v="423625"/>
  </r>
  <r>
    <s v="Standard Class"/>
    <x v="0"/>
    <s v="United States"/>
    <s v="Los Angeles"/>
    <s v="California"/>
    <n v="90032"/>
    <x v="1"/>
    <x v="0"/>
    <s v="Furnishings"/>
    <n v="1256"/>
    <n v="2"/>
    <n v="0"/>
    <n v="40192"/>
  </r>
  <r>
    <s v="Standard Class"/>
    <x v="0"/>
    <s v="United States"/>
    <s v="Los Angeles"/>
    <s v="California"/>
    <n v="90032"/>
    <x v="1"/>
    <x v="1"/>
    <s v="Paper"/>
    <n v="648"/>
    <n v="1"/>
    <n v="0"/>
    <n v="31104"/>
  </r>
  <r>
    <s v="Standard Class"/>
    <x v="0"/>
    <s v="United States"/>
    <s v="Los Angeles"/>
    <s v="California"/>
    <n v="90032"/>
    <x v="1"/>
    <x v="1"/>
    <s v="Envelopes"/>
    <n v="18669"/>
    <n v="3"/>
    <n v="0"/>
    <n v="877443"/>
  </r>
  <r>
    <s v="First Class"/>
    <x v="0"/>
    <s v="United States"/>
    <s v="San Francisco"/>
    <s v="California"/>
    <n v="94109"/>
    <x v="1"/>
    <x v="0"/>
    <s v="Furnishings"/>
    <n v="254"/>
    <n v="5"/>
    <n v="0"/>
    <n v="8636"/>
  </r>
  <r>
    <s v="First Class"/>
    <x v="0"/>
    <s v="United States"/>
    <s v="San Francisco"/>
    <s v="California"/>
    <n v="94109"/>
    <x v="1"/>
    <x v="1"/>
    <s v="Envelopes"/>
    <n v="4396"/>
    <n v="2"/>
    <n v="0"/>
    <n v="206612"/>
  </r>
  <r>
    <s v="First Class"/>
    <x v="0"/>
    <s v="United States"/>
    <s v="San Francisco"/>
    <s v="California"/>
    <n v="94109"/>
    <x v="1"/>
    <x v="0"/>
    <s v="Bookcases"/>
    <n v="1279165"/>
    <n v="5"/>
    <n v="15"/>
    <n v="225735"/>
  </r>
  <r>
    <s v="First Class"/>
    <x v="0"/>
    <s v="United States"/>
    <s v="San Francisco"/>
    <s v="California"/>
    <n v="94109"/>
    <x v="1"/>
    <x v="1"/>
    <s v="Storage"/>
    <n v="2792"/>
    <n v="4"/>
    <n v="0"/>
    <n v="5584"/>
  </r>
  <r>
    <s v="Standard Class"/>
    <x v="2"/>
    <s v="United States"/>
    <s v="San Francisco"/>
    <s v="California"/>
    <n v="94110"/>
    <x v="1"/>
    <x v="0"/>
    <s v="Chairs"/>
    <n v="129568"/>
    <n v="2"/>
    <n v="2"/>
    <n v="-129568"/>
  </r>
  <r>
    <s v="Standard Class"/>
    <x v="2"/>
    <s v="United States"/>
    <s v="San Francisco"/>
    <s v="California"/>
    <n v="94110"/>
    <x v="1"/>
    <x v="1"/>
    <s v="Binders"/>
    <n v="6368"/>
    <n v="2"/>
    <n v="2"/>
    <n v="21492"/>
  </r>
  <r>
    <s v="Standard Class"/>
    <x v="0"/>
    <s v="United States"/>
    <s v="San Jose"/>
    <s v="California"/>
    <n v="95123"/>
    <x v="1"/>
    <x v="1"/>
    <s v="Paper"/>
    <n v="24455"/>
    <n v="5"/>
    <n v="0"/>
    <n v="1149385"/>
  </r>
  <r>
    <s v="Standard Class"/>
    <x v="0"/>
    <s v="United States"/>
    <s v="Denver"/>
    <s v="Colorado"/>
    <n v="80219"/>
    <x v="1"/>
    <x v="1"/>
    <s v="Supplies"/>
    <n v="1332496"/>
    <n v="2"/>
    <n v="2"/>
    <n v="-2998116"/>
  </r>
  <r>
    <s v="First Class"/>
    <x v="2"/>
    <s v="United States"/>
    <s v="Aurora"/>
    <s v="Colorado"/>
    <n v="80013"/>
    <x v="1"/>
    <x v="0"/>
    <s v="Furnishings"/>
    <n v="32776"/>
    <n v="1"/>
    <n v="2"/>
    <n v="32776"/>
  </r>
  <r>
    <s v="First Class"/>
    <x v="2"/>
    <s v="United States"/>
    <s v="Aurora"/>
    <s v="Colorado"/>
    <n v="80013"/>
    <x v="1"/>
    <x v="1"/>
    <s v="Storage"/>
    <n v="147184"/>
    <n v="2"/>
    <n v="2"/>
    <n v="-294368"/>
  </r>
  <r>
    <s v="First Class"/>
    <x v="2"/>
    <s v="United States"/>
    <s v="Aurora"/>
    <s v="Colorado"/>
    <n v="80013"/>
    <x v="1"/>
    <x v="2"/>
    <s v="Accessories"/>
    <n v="54384"/>
    <n v="2"/>
    <n v="2"/>
    <n v="13596"/>
  </r>
  <r>
    <s v="First Class"/>
    <x v="2"/>
    <s v="United States"/>
    <s v="Aurora"/>
    <s v="Colorado"/>
    <n v="80013"/>
    <x v="1"/>
    <x v="1"/>
    <s v="Binders"/>
    <n v="76776"/>
    <n v="4"/>
    <n v="7"/>
    <n v="-588616"/>
  </r>
  <r>
    <s v="First Class"/>
    <x v="2"/>
    <s v="United States"/>
    <s v="Aurora"/>
    <s v="Colorado"/>
    <n v="80013"/>
    <x v="1"/>
    <x v="1"/>
    <s v="Paper"/>
    <n v="14352"/>
    <n v="3"/>
    <n v="2"/>
    <n v="52026"/>
  </r>
  <r>
    <s v="First Class"/>
    <x v="2"/>
    <s v="United States"/>
    <s v="Aurora"/>
    <s v="Colorado"/>
    <n v="80013"/>
    <x v="1"/>
    <x v="1"/>
    <s v="Appliances"/>
    <n v="209792"/>
    <n v="2"/>
    <n v="2"/>
    <n v="26224"/>
  </r>
  <r>
    <s v="Standard Class"/>
    <x v="1"/>
    <s v="United States"/>
    <s v="Boise"/>
    <s v="Idaho"/>
    <n v="83704"/>
    <x v="1"/>
    <x v="1"/>
    <s v="Binders"/>
    <n v="3304"/>
    <n v="1"/>
    <n v="2"/>
    <n v="11151"/>
  </r>
  <r>
    <s v="Standard Class"/>
    <x v="0"/>
    <s v="United States"/>
    <s v="New York City"/>
    <s v="New York"/>
    <n v="10035"/>
    <x v="3"/>
    <x v="1"/>
    <s v="Art"/>
    <n v="1638"/>
    <n v="9"/>
    <n v="0"/>
    <n v="7371"/>
  </r>
  <r>
    <s v="Standard Class"/>
    <x v="0"/>
    <s v="United States"/>
    <s v="New York City"/>
    <s v="New York"/>
    <n v="10035"/>
    <x v="3"/>
    <x v="1"/>
    <s v="Envelopes"/>
    <n v="16796"/>
    <n v="2"/>
    <n v="0"/>
    <n v="789412"/>
  </r>
  <r>
    <s v="Standard Class"/>
    <x v="0"/>
    <s v="United States"/>
    <s v="New York City"/>
    <s v="New York"/>
    <n v="10035"/>
    <x v="3"/>
    <x v="0"/>
    <s v="Bookcases"/>
    <n v="321568"/>
    <n v="2"/>
    <n v="2"/>
    <n v="-160784"/>
  </r>
  <r>
    <s v="Standard Class"/>
    <x v="0"/>
    <s v="United States"/>
    <s v="New York City"/>
    <s v="New York"/>
    <n v="10035"/>
    <x v="3"/>
    <x v="1"/>
    <s v="Paper"/>
    <n v="1296"/>
    <n v="2"/>
    <n v="0"/>
    <n v="62208"/>
  </r>
  <r>
    <s v="Standard Class"/>
    <x v="1"/>
    <s v="United States"/>
    <s v="Philadelphia"/>
    <s v="Pennsylvania"/>
    <n v="19140"/>
    <x v="3"/>
    <x v="0"/>
    <s v="Chairs"/>
    <n v="128058"/>
    <n v="3"/>
    <n v="3"/>
    <n v="-237822"/>
  </r>
  <r>
    <s v="Same Day"/>
    <x v="2"/>
    <s v="United States"/>
    <s v="Mentor"/>
    <s v="Ohio"/>
    <n v="44060"/>
    <x v="3"/>
    <x v="0"/>
    <s v="Chairs"/>
    <n v="63686"/>
    <n v="1"/>
    <n v="3"/>
    <n v="-154666"/>
  </r>
  <r>
    <s v="Same Day"/>
    <x v="2"/>
    <s v="United States"/>
    <s v="Mentor"/>
    <s v="Ohio"/>
    <n v="44060"/>
    <x v="3"/>
    <x v="2"/>
    <s v="Accessories"/>
    <n v="239976"/>
    <n v="3"/>
    <n v="2"/>
    <n v="659934"/>
  </r>
  <r>
    <s v="Same Day"/>
    <x v="2"/>
    <s v="United States"/>
    <s v="Mentor"/>
    <s v="Ohio"/>
    <n v="44060"/>
    <x v="3"/>
    <x v="0"/>
    <s v="Tables"/>
    <n v="34422"/>
    <n v="2"/>
    <n v="4"/>
    <n v="-189321"/>
  </r>
  <r>
    <s v="Same Day"/>
    <x v="2"/>
    <s v="United States"/>
    <s v="Mentor"/>
    <s v="Ohio"/>
    <n v="44060"/>
    <x v="3"/>
    <x v="1"/>
    <s v="Paper"/>
    <n v="15552"/>
    <n v="3"/>
    <n v="2"/>
    <n v="54432"/>
  </r>
  <r>
    <s v="Same Day"/>
    <x v="2"/>
    <s v="United States"/>
    <s v="Mentor"/>
    <s v="Ohio"/>
    <n v="44060"/>
    <x v="3"/>
    <x v="0"/>
    <s v="Furnishings"/>
    <n v="21248"/>
    <n v="4"/>
    <n v="2"/>
    <n v="74368"/>
  </r>
  <r>
    <s v="Same Day"/>
    <x v="2"/>
    <s v="United States"/>
    <s v="Mentor"/>
    <s v="Ohio"/>
    <n v="44060"/>
    <x v="3"/>
    <x v="1"/>
    <s v="Paper"/>
    <n v="8448"/>
    <n v="2"/>
    <n v="2"/>
    <n v="264"/>
  </r>
  <r>
    <s v="Same Day"/>
    <x v="0"/>
    <s v="United States"/>
    <s v="Lawton"/>
    <s v="Oklahoma"/>
    <n v="73505"/>
    <x v="2"/>
    <x v="1"/>
    <s v="Storage"/>
    <n v="33309"/>
    <n v="3"/>
    <n v="0"/>
    <n v="233163"/>
  </r>
  <r>
    <s v="Same Day"/>
    <x v="0"/>
    <s v="United States"/>
    <s v="Lawton"/>
    <s v="Oklahoma"/>
    <n v="73505"/>
    <x v="2"/>
    <x v="0"/>
    <s v="Tables"/>
    <n v="24898"/>
    <n v="2"/>
    <n v="0"/>
    <n v="547756"/>
  </r>
  <r>
    <s v="Standard Class"/>
    <x v="0"/>
    <s v="United States"/>
    <s v="New York City"/>
    <s v="New York"/>
    <n v="10024"/>
    <x v="3"/>
    <x v="1"/>
    <s v="Paper"/>
    <n v="249"/>
    <n v="5"/>
    <n v="0"/>
    <n v="11703"/>
  </r>
  <r>
    <s v="Standard Class"/>
    <x v="0"/>
    <s v="United States"/>
    <s v="Los Angeles"/>
    <s v="California"/>
    <n v="90049"/>
    <x v="1"/>
    <x v="1"/>
    <s v="Fasteners"/>
    <n v="1526"/>
    <n v="7"/>
    <n v="0"/>
    <n v="50358"/>
  </r>
  <r>
    <s v="Standard Class"/>
    <x v="0"/>
    <s v="United States"/>
    <s v="Los Angeles"/>
    <s v="California"/>
    <n v="90049"/>
    <x v="1"/>
    <x v="1"/>
    <s v="Appliances"/>
    <n v="4332"/>
    <n v="2"/>
    <n v="0"/>
    <n v="142956"/>
  </r>
  <r>
    <s v="Standard Class"/>
    <x v="0"/>
    <s v="United States"/>
    <s v="Los Angeles"/>
    <s v="California"/>
    <n v="90049"/>
    <x v="1"/>
    <x v="1"/>
    <s v="Binders"/>
    <n v="43584"/>
    <n v="12"/>
    <n v="2"/>
    <n v="157992"/>
  </r>
  <r>
    <s v="Standard Class"/>
    <x v="0"/>
    <s v="United States"/>
    <s v="Los Angeles"/>
    <s v="California"/>
    <n v="90049"/>
    <x v="1"/>
    <x v="1"/>
    <s v="Paper"/>
    <n v="11628"/>
    <n v="3"/>
    <n v="0"/>
    <n v="569772"/>
  </r>
  <r>
    <s v="Standard Class"/>
    <x v="0"/>
    <s v="United States"/>
    <s v="Los Angeles"/>
    <s v="California"/>
    <n v="90049"/>
    <x v="1"/>
    <x v="1"/>
    <s v="Binders"/>
    <n v="9296"/>
    <n v="2"/>
    <n v="2"/>
    <n v="30212"/>
  </r>
  <r>
    <s v="Standard Class"/>
    <x v="0"/>
    <s v="United States"/>
    <s v="Los Angeles"/>
    <s v="California"/>
    <n v="90049"/>
    <x v="1"/>
    <x v="1"/>
    <s v="Paper"/>
    <n v="1944"/>
    <n v="3"/>
    <n v="0"/>
    <n v="93312"/>
  </r>
  <r>
    <s v="Standard Class"/>
    <x v="0"/>
    <s v="United States"/>
    <s v="Los Angeles"/>
    <s v="California"/>
    <n v="90049"/>
    <x v="1"/>
    <x v="1"/>
    <s v="Paper"/>
    <n v="31455"/>
    <n v="3"/>
    <n v="0"/>
    <n v="150984"/>
  </r>
  <r>
    <s v="Standard Class"/>
    <x v="2"/>
    <s v="United States"/>
    <s v="Houston"/>
    <s v="Texas"/>
    <n v="77036"/>
    <x v="2"/>
    <x v="1"/>
    <s v="Binders"/>
    <n v="1627"/>
    <n v="5"/>
    <n v="8"/>
    <n v="-252185"/>
  </r>
  <r>
    <s v="Standard Class"/>
    <x v="2"/>
    <s v="United States"/>
    <s v="Houston"/>
    <s v="Texas"/>
    <n v="77036"/>
    <x v="2"/>
    <x v="1"/>
    <s v="Supplies"/>
    <n v="6912"/>
    <n v="9"/>
    <n v="2"/>
    <n v="-14688"/>
  </r>
  <r>
    <s v="Standard Class"/>
    <x v="2"/>
    <s v="United States"/>
    <s v="Houston"/>
    <s v="Texas"/>
    <n v="77036"/>
    <x v="2"/>
    <x v="1"/>
    <s v="Binders"/>
    <n v="447"/>
    <n v="3"/>
    <n v="8"/>
    <n v="-78225"/>
  </r>
  <r>
    <s v="Standard Class"/>
    <x v="0"/>
    <s v="United States"/>
    <s v="Los Angeles"/>
    <s v="California"/>
    <n v="90032"/>
    <x v="1"/>
    <x v="0"/>
    <s v="Tables"/>
    <n v="418296"/>
    <n v="3"/>
    <n v="2"/>
    <n v="52287"/>
  </r>
  <r>
    <s v="Second Class"/>
    <x v="0"/>
    <s v="United States"/>
    <s v="Columbus"/>
    <s v="Ohio"/>
    <n v="43229"/>
    <x v="3"/>
    <x v="2"/>
    <s v="Copiers"/>
    <n v="659988"/>
    <n v="2"/>
    <n v="4"/>
    <n v="109998"/>
  </r>
  <r>
    <s v="Second Class"/>
    <x v="0"/>
    <s v="United States"/>
    <s v="Columbus"/>
    <s v="Ohio"/>
    <n v="43229"/>
    <x v="3"/>
    <x v="0"/>
    <s v="Furnishings"/>
    <n v="8128"/>
    <n v="2"/>
    <n v="2"/>
    <n v="14224"/>
  </r>
  <r>
    <s v="Second Class"/>
    <x v="0"/>
    <s v="United States"/>
    <s v="Columbus"/>
    <s v="Ohio"/>
    <n v="43229"/>
    <x v="3"/>
    <x v="1"/>
    <s v="Paper"/>
    <n v="36288"/>
    <n v="7"/>
    <n v="2"/>
    <n v="127008"/>
  </r>
  <r>
    <s v="Second Class"/>
    <x v="0"/>
    <s v="United States"/>
    <s v="Columbus"/>
    <s v="Ohio"/>
    <n v="43229"/>
    <x v="3"/>
    <x v="0"/>
    <s v="Chairs"/>
    <n v="90972"/>
    <n v="6"/>
    <n v="3"/>
    <n v="-51984"/>
  </r>
  <r>
    <s v="Standard Class"/>
    <x v="0"/>
    <s v="United States"/>
    <s v="Los Angeles"/>
    <s v="California"/>
    <n v="90032"/>
    <x v="1"/>
    <x v="0"/>
    <s v="Bookcases"/>
    <n v="9179235"/>
    <n v="9"/>
    <n v="15"/>
    <n v="755937"/>
  </r>
  <r>
    <s v="Standard Class"/>
    <x v="0"/>
    <s v="United States"/>
    <s v="Los Angeles"/>
    <s v="California"/>
    <n v="90032"/>
    <x v="1"/>
    <x v="1"/>
    <s v="Paper"/>
    <n v="3888"/>
    <n v="6"/>
    <n v="0"/>
    <n v="190512"/>
  </r>
  <r>
    <s v="Standard Class"/>
    <x v="0"/>
    <s v="United States"/>
    <s v="Philadelphia"/>
    <s v="Pennsylvania"/>
    <n v="19140"/>
    <x v="3"/>
    <x v="1"/>
    <s v="Binders"/>
    <n v="631176"/>
    <n v="4"/>
    <n v="7"/>
    <n v="-4628624"/>
  </r>
  <r>
    <s v="Standard Class"/>
    <x v="1"/>
    <s v="United States"/>
    <s v="San Francisco"/>
    <s v="California"/>
    <n v="94110"/>
    <x v="1"/>
    <x v="1"/>
    <s v="Paper"/>
    <n v="1296"/>
    <n v="2"/>
    <n v="0"/>
    <n v="62208"/>
  </r>
  <r>
    <s v="Standard Class"/>
    <x v="1"/>
    <s v="United States"/>
    <s v="Bakersfield"/>
    <s v="California"/>
    <n v="93309"/>
    <x v="1"/>
    <x v="1"/>
    <s v="Paper"/>
    <n v="1296"/>
    <n v="2"/>
    <n v="0"/>
    <n v="62208"/>
  </r>
  <r>
    <s v="Standard Class"/>
    <x v="1"/>
    <s v="United States"/>
    <s v="Bakersfield"/>
    <s v="California"/>
    <n v="93309"/>
    <x v="1"/>
    <x v="1"/>
    <s v="Binders"/>
    <n v="232"/>
    <n v="5"/>
    <n v="2"/>
    <n v="812"/>
  </r>
  <r>
    <s v="Standard Class"/>
    <x v="1"/>
    <s v="United States"/>
    <s v="Houston"/>
    <s v="Texas"/>
    <n v="77095"/>
    <x v="2"/>
    <x v="1"/>
    <s v="Paper"/>
    <n v="2592"/>
    <n v="5"/>
    <n v="2"/>
    <n v="9072"/>
  </r>
  <r>
    <s v="Standard Class"/>
    <x v="1"/>
    <s v="United States"/>
    <s v="Houston"/>
    <s v="Texas"/>
    <n v="77095"/>
    <x v="2"/>
    <x v="1"/>
    <s v="Fasteners"/>
    <n v="21312"/>
    <n v="6"/>
    <n v="2"/>
    <n v="71928"/>
  </r>
  <r>
    <s v="Standard Class"/>
    <x v="2"/>
    <s v="United States"/>
    <s v="Los Angeles"/>
    <s v="California"/>
    <n v="90045"/>
    <x v="1"/>
    <x v="2"/>
    <s v="Phones"/>
    <n v="173656"/>
    <n v="7"/>
    <n v="2"/>
    <n v="173656"/>
  </r>
  <r>
    <s v="Standard Class"/>
    <x v="2"/>
    <s v="United States"/>
    <s v="Los Angeles"/>
    <s v="California"/>
    <n v="90045"/>
    <x v="1"/>
    <x v="1"/>
    <s v="Appliances"/>
    <n v="36196"/>
    <n v="2"/>
    <n v="0"/>
    <n v="1013488"/>
  </r>
  <r>
    <s v="Standard Class"/>
    <x v="2"/>
    <s v="United States"/>
    <s v="Los Angeles"/>
    <s v="California"/>
    <n v="90045"/>
    <x v="1"/>
    <x v="2"/>
    <s v="Accessories"/>
    <n v="6285"/>
    <n v="3"/>
    <n v="0"/>
    <n v="131985"/>
  </r>
  <r>
    <s v="Standard Class"/>
    <x v="2"/>
    <s v="United States"/>
    <s v="Los Angeles"/>
    <s v="California"/>
    <n v="90045"/>
    <x v="1"/>
    <x v="2"/>
    <s v="Phones"/>
    <n v="818376"/>
    <n v="3"/>
    <n v="2"/>
    <n v="511485"/>
  </r>
  <r>
    <s v="Standard Class"/>
    <x v="2"/>
    <s v="United States"/>
    <s v="Los Angeles"/>
    <s v="California"/>
    <n v="90045"/>
    <x v="1"/>
    <x v="1"/>
    <s v="Storage"/>
    <n v="2034"/>
    <n v="1"/>
    <n v="0"/>
    <n v="2034"/>
  </r>
  <r>
    <s v="Standard Class"/>
    <x v="2"/>
    <s v="United States"/>
    <s v="Los Angeles"/>
    <s v="California"/>
    <n v="90045"/>
    <x v="1"/>
    <x v="0"/>
    <s v="Furnishings"/>
    <n v="2399"/>
    <n v="1"/>
    <n v="0"/>
    <n v="55177"/>
  </r>
  <r>
    <s v="Standard Class"/>
    <x v="0"/>
    <s v="United States"/>
    <s v="Los Angeles"/>
    <s v="California"/>
    <n v="90036"/>
    <x v="1"/>
    <x v="0"/>
    <s v="Tables"/>
    <n v="171288"/>
    <n v="3"/>
    <n v="2"/>
    <n v="-64233"/>
  </r>
  <r>
    <s v="Standard Class"/>
    <x v="1"/>
    <s v="United States"/>
    <s v="Springfield"/>
    <s v="Missouri"/>
    <n v="65807"/>
    <x v="2"/>
    <x v="0"/>
    <s v="Furnishings"/>
    <n v="373"/>
    <n v="2"/>
    <n v="0"/>
    <n v="17158"/>
  </r>
  <r>
    <s v="Standard Class"/>
    <x v="1"/>
    <s v="United States"/>
    <s v="Springfield"/>
    <s v="Missouri"/>
    <n v="65807"/>
    <x v="2"/>
    <x v="1"/>
    <s v="Binders"/>
    <n v="8196"/>
    <n v="2"/>
    <n v="0"/>
    <n v="393408"/>
  </r>
  <r>
    <s v="First Class"/>
    <x v="0"/>
    <s v="United States"/>
    <s v="Phoenix"/>
    <s v="Arizona"/>
    <n v="85023"/>
    <x v="1"/>
    <x v="1"/>
    <s v="Binders"/>
    <n v="54792"/>
    <n v="6"/>
    <n v="7"/>
    <n v="-401808"/>
  </r>
  <r>
    <s v="First Class"/>
    <x v="0"/>
    <s v="United States"/>
    <s v="Houston"/>
    <s v="Texas"/>
    <n v="77070"/>
    <x v="2"/>
    <x v="1"/>
    <s v="Storage"/>
    <n v="10784"/>
    <n v="1"/>
    <n v="2"/>
    <n v="8088"/>
  </r>
  <r>
    <s v="Second Class"/>
    <x v="0"/>
    <s v="United States"/>
    <s v="Hampton"/>
    <s v="Virginia"/>
    <n v="23666"/>
    <x v="0"/>
    <x v="0"/>
    <s v="Chairs"/>
    <n v="29098"/>
    <n v="1"/>
    <n v="0"/>
    <n v="756548"/>
  </r>
  <r>
    <s v="Standard Class"/>
    <x v="2"/>
    <s v="United States"/>
    <s v="Tulsa"/>
    <s v="Oklahoma"/>
    <n v="74133"/>
    <x v="2"/>
    <x v="1"/>
    <s v="Art"/>
    <n v="3644"/>
    <n v="4"/>
    <n v="0"/>
    <n v="120252"/>
  </r>
  <r>
    <s v="Standard Class"/>
    <x v="0"/>
    <s v="United States"/>
    <s v="Seattle"/>
    <s v="Washington"/>
    <n v="98105"/>
    <x v="1"/>
    <x v="1"/>
    <s v="Paper"/>
    <n v="214"/>
    <n v="5"/>
    <n v="0"/>
    <n v="10058"/>
  </r>
  <r>
    <s v="Standard Class"/>
    <x v="0"/>
    <s v="United States"/>
    <s v="Seattle"/>
    <s v="Washington"/>
    <n v="98105"/>
    <x v="1"/>
    <x v="1"/>
    <s v="Binders"/>
    <n v="48664"/>
    <n v="7"/>
    <n v="2"/>
    <n v="158158"/>
  </r>
  <r>
    <s v="Standard Class"/>
    <x v="0"/>
    <s v="United States"/>
    <s v="San Francisco"/>
    <s v="California"/>
    <n v="94109"/>
    <x v="1"/>
    <x v="1"/>
    <s v="Art"/>
    <n v="1656"/>
    <n v="4"/>
    <n v="0"/>
    <n v="69552"/>
  </r>
  <r>
    <s v="Standard Class"/>
    <x v="1"/>
    <s v="United States"/>
    <s v="Jacksonville"/>
    <s v="Florida"/>
    <n v="32216"/>
    <x v="0"/>
    <x v="1"/>
    <s v="Storage"/>
    <n v="134752"/>
    <n v="8"/>
    <n v="2"/>
    <n v="8422"/>
  </r>
  <r>
    <s v="Standard Class"/>
    <x v="1"/>
    <s v="United States"/>
    <s v="Richmond"/>
    <s v="Indiana"/>
    <n v="47374"/>
    <x v="2"/>
    <x v="2"/>
    <s v="Accessories"/>
    <n v="6231"/>
    <n v="3"/>
    <n v="0"/>
    <n v="224316"/>
  </r>
  <r>
    <s v="Standard Class"/>
    <x v="1"/>
    <s v="United States"/>
    <s v="Richmond"/>
    <s v="Indiana"/>
    <n v="47374"/>
    <x v="2"/>
    <x v="0"/>
    <s v="Furnishings"/>
    <n v="2032"/>
    <n v="4"/>
    <n v="0"/>
    <n v="69088"/>
  </r>
  <r>
    <s v="Second Class"/>
    <x v="1"/>
    <s v="United States"/>
    <s v="Louisville"/>
    <s v="Colorado"/>
    <n v="80027"/>
    <x v="1"/>
    <x v="1"/>
    <s v="Fasteners"/>
    <n v="9432"/>
    <n v="3"/>
    <n v="2"/>
    <n v="30654"/>
  </r>
  <r>
    <s v="Standard Class"/>
    <x v="0"/>
    <s v="United States"/>
    <s v="New York City"/>
    <s v="New York"/>
    <n v="10024"/>
    <x v="3"/>
    <x v="1"/>
    <s v="Labels"/>
    <n v="3486"/>
    <n v="7"/>
    <n v="0"/>
    <n v="160356"/>
  </r>
  <r>
    <s v="Standard Class"/>
    <x v="0"/>
    <s v="United States"/>
    <s v="New York City"/>
    <s v="New York"/>
    <n v="10024"/>
    <x v="3"/>
    <x v="0"/>
    <s v="Furnishings"/>
    <n v="8934"/>
    <n v="6"/>
    <n v="0"/>
    <n v="241218"/>
  </r>
  <r>
    <s v="Standard Class"/>
    <x v="2"/>
    <s v="United States"/>
    <s v="Rome"/>
    <s v="New York"/>
    <n v="13440"/>
    <x v="3"/>
    <x v="2"/>
    <s v="Phones"/>
    <n v="26998"/>
    <n v="2"/>
    <n v="0"/>
    <n v="67495"/>
  </r>
  <r>
    <s v="Standard Class"/>
    <x v="2"/>
    <s v="United States"/>
    <s v="Rome"/>
    <s v="New York"/>
    <n v="13440"/>
    <x v="3"/>
    <x v="1"/>
    <s v="Paper"/>
    <n v="999"/>
    <n v="5"/>
    <n v="0"/>
    <n v="47952"/>
  </r>
  <r>
    <s v="Standard Class"/>
    <x v="2"/>
    <s v="United States"/>
    <s v="Rome"/>
    <s v="New York"/>
    <n v="13440"/>
    <x v="3"/>
    <x v="0"/>
    <s v="Furnishings"/>
    <n v="3908"/>
    <n v="4"/>
    <n v="0"/>
    <n v="144596"/>
  </r>
  <r>
    <s v="Second Class"/>
    <x v="1"/>
    <s v="United States"/>
    <s v="Marion"/>
    <s v="Ohio"/>
    <n v="43302"/>
    <x v="3"/>
    <x v="2"/>
    <s v="Accessories"/>
    <n v="116832"/>
    <n v="4"/>
    <n v="2"/>
    <n v="335892"/>
  </r>
  <r>
    <s v="Standard Class"/>
    <x v="0"/>
    <s v="United States"/>
    <s v="Houston"/>
    <s v="Texas"/>
    <n v="77041"/>
    <x v="2"/>
    <x v="1"/>
    <s v="Binders"/>
    <n v="2296"/>
    <n v="2"/>
    <n v="8"/>
    <n v="-39032"/>
  </r>
  <r>
    <s v="First Class"/>
    <x v="0"/>
    <s v="United States"/>
    <s v="New York City"/>
    <s v="New York"/>
    <n v="10009"/>
    <x v="3"/>
    <x v="0"/>
    <s v="Chairs"/>
    <n v="408006"/>
    <n v="2"/>
    <n v="1"/>
    <n v="725344"/>
  </r>
  <r>
    <s v="First Class"/>
    <x v="0"/>
    <s v="United States"/>
    <s v="New York City"/>
    <s v="New York"/>
    <n v="10009"/>
    <x v="3"/>
    <x v="1"/>
    <s v="Storage"/>
    <n v="4044"/>
    <n v="3"/>
    <n v="0"/>
    <n v="105144"/>
  </r>
  <r>
    <s v="Same Day"/>
    <x v="2"/>
    <s v="United States"/>
    <s v="Manteca"/>
    <s v="California"/>
    <n v="95336"/>
    <x v="1"/>
    <x v="0"/>
    <s v="Chairs"/>
    <n v="122352"/>
    <n v="3"/>
    <n v="2"/>
    <n v="137646"/>
  </r>
  <r>
    <s v="Same Day"/>
    <x v="2"/>
    <s v="United States"/>
    <s v="Manteca"/>
    <s v="California"/>
    <n v="95336"/>
    <x v="1"/>
    <x v="1"/>
    <s v="Envelopes"/>
    <n v="1528"/>
    <n v="2"/>
    <n v="0"/>
    <n v="74872"/>
  </r>
  <r>
    <s v="Standard Class"/>
    <x v="1"/>
    <s v="United States"/>
    <s v="Los Angeles"/>
    <s v="California"/>
    <n v="90004"/>
    <x v="1"/>
    <x v="1"/>
    <s v="Paper"/>
    <n v="1196"/>
    <n v="2"/>
    <n v="0"/>
    <n v="58604"/>
  </r>
  <r>
    <s v="Standard Class"/>
    <x v="2"/>
    <s v="United States"/>
    <s v="Seattle"/>
    <s v="Washington"/>
    <n v="98115"/>
    <x v="1"/>
    <x v="0"/>
    <s v="Furnishings"/>
    <n v="1584"/>
    <n v="3"/>
    <n v="0"/>
    <n v="49104"/>
  </r>
  <r>
    <s v="Standard Class"/>
    <x v="2"/>
    <s v="United States"/>
    <s v="Seattle"/>
    <s v="Washington"/>
    <n v="98115"/>
    <x v="1"/>
    <x v="1"/>
    <s v="Binders"/>
    <n v="86376"/>
    <n v="3"/>
    <n v="2"/>
    <n v="302316"/>
  </r>
  <r>
    <s v="Standard Class"/>
    <x v="2"/>
    <s v="United States"/>
    <s v="Seattle"/>
    <s v="Washington"/>
    <n v="98115"/>
    <x v="1"/>
    <x v="1"/>
    <s v="Art"/>
    <n v="1824"/>
    <n v="3"/>
    <n v="0"/>
    <n v="62016"/>
  </r>
  <r>
    <s v="Standard Class"/>
    <x v="2"/>
    <s v="United States"/>
    <s v="Seattle"/>
    <s v="Washington"/>
    <n v="98115"/>
    <x v="1"/>
    <x v="1"/>
    <s v="Art"/>
    <n v="1312"/>
    <n v="4"/>
    <n v="0"/>
    <n v="43296"/>
  </r>
  <r>
    <s v="Standard Class"/>
    <x v="1"/>
    <s v="United States"/>
    <s v="Providence"/>
    <s v="Rhode Island"/>
    <n v="2908"/>
    <x v="3"/>
    <x v="2"/>
    <s v="Phones"/>
    <n v="10598"/>
    <n v="2"/>
    <n v="0"/>
    <n v="10598"/>
  </r>
  <r>
    <s v="Standard Class"/>
    <x v="1"/>
    <s v="United States"/>
    <s v="Providence"/>
    <s v="Rhode Island"/>
    <n v="2908"/>
    <x v="3"/>
    <x v="0"/>
    <s v="Tables"/>
    <n v="49392"/>
    <n v="7"/>
    <n v="3"/>
    <n v="-28224"/>
  </r>
  <r>
    <s v="Standard Class"/>
    <x v="1"/>
    <s v="United States"/>
    <s v="Chicago"/>
    <s v="Illinois"/>
    <n v="60653"/>
    <x v="2"/>
    <x v="1"/>
    <s v="Binders"/>
    <n v="5936"/>
    <n v="7"/>
    <n v="8"/>
    <n v="-8904"/>
  </r>
  <r>
    <s v="First Class"/>
    <x v="0"/>
    <s v="United States"/>
    <s v="Oklahoma City"/>
    <s v="Oklahoma"/>
    <n v="73120"/>
    <x v="2"/>
    <x v="1"/>
    <s v="Envelopes"/>
    <n v="32586"/>
    <n v="2"/>
    <n v="0"/>
    <n v="1498956"/>
  </r>
  <r>
    <s v="Second Class"/>
    <x v="0"/>
    <s v="United States"/>
    <s v="Chicago"/>
    <s v="Illinois"/>
    <n v="60610"/>
    <x v="2"/>
    <x v="0"/>
    <s v="Chairs"/>
    <n v="383607"/>
    <n v="9"/>
    <n v="3"/>
    <n v="-54801"/>
  </r>
  <r>
    <s v="Second Class"/>
    <x v="0"/>
    <s v="United States"/>
    <s v="Chicago"/>
    <s v="Illinois"/>
    <n v="60610"/>
    <x v="2"/>
    <x v="2"/>
    <s v="Phones"/>
    <n v="14848"/>
    <n v="2"/>
    <n v="2"/>
    <n v="16704"/>
  </r>
  <r>
    <s v="Second Class"/>
    <x v="0"/>
    <s v="United States"/>
    <s v="Chicago"/>
    <s v="Illinois"/>
    <n v="60610"/>
    <x v="2"/>
    <x v="2"/>
    <s v="Phones"/>
    <n v="537544"/>
    <n v="7"/>
    <n v="2"/>
    <n v="537544"/>
  </r>
  <r>
    <s v="Second Class"/>
    <x v="0"/>
    <s v="United States"/>
    <s v="Chicago"/>
    <s v="Illinois"/>
    <n v="60610"/>
    <x v="2"/>
    <x v="1"/>
    <s v="Binders"/>
    <n v="1928"/>
    <n v="2"/>
    <n v="8"/>
    <n v="-29884"/>
  </r>
  <r>
    <s v="Second Class"/>
    <x v="0"/>
    <s v="United States"/>
    <s v="Chicago"/>
    <s v="Illinois"/>
    <n v="60610"/>
    <x v="2"/>
    <x v="1"/>
    <s v="Art"/>
    <n v="6912"/>
    <n v="3"/>
    <n v="2"/>
    <n v="6912"/>
  </r>
  <r>
    <s v="Second Class"/>
    <x v="0"/>
    <s v="United States"/>
    <s v="Chicago"/>
    <s v="Illinois"/>
    <n v="60610"/>
    <x v="2"/>
    <x v="0"/>
    <s v="Furnishings"/>
    <n v="776"/>
    <n v="1"/>
    <n v="6"/>
    <n v="-2134"/>
  </r>
  <r>
    <s v="Second Class"/>
    <x v="0"/>
    <s v="United States"/>
    <s v="Chicago"/>
    <s v="Illinois"/>
    <n v="60610"/>
    <x v="2"/>
    <x v="2"/>
    <s v="Phones"/>
    <n v="659168"/>
    <n v="4"/>
    <n v="2"/>
    <n v="494376"/>
  </r>
  <r>
    <s v="First Class"/>
    <x v="0"/>
    <s v="United States"/>
    <s v="Manchester"/>
    <s v="Connecticut"/>
    <n v="6040"/>
    <x v="3"/>
    <x v="1"/>
    <s v="Labels"/>
    <n v="576"/>
    <n v="2"/>
    <n v="0"/>
    <n v="28224"/>
  </r>
  <r>
    <s v="Standard Class"/>
    <x v="1"/>
    <s v="United States"/>
    <s v="Los Angeles"/>
    <s v="California"/>
    <n v="90049"/>
    <x v="1"/>
    <x v="0"/>
    <s v="Tables"/>
    <n v="351216"/>
    <n v="3"/>
    <n v="2"/>
    <n v="43902"/>
  </r>
  <r>
    <s v="Standard Class"/>
    <x v="0"/>
    <s v="United States"/>
    <s v="San Francisco"/>
    <s v="California"/>
    <n v="94122"/>
    <x v="1"/>
    <x v="0"/>
    <s v="Chairs"/>
    <n v="23028"/>
    <n v="3"/>
    <n v="2"/>
    <n v="23028"/>
  </r>
  <r>
    <s v="Standard Class"/>
    <x v="0"/>
    <s v="United States"/>
    <s v="San Francisco"/>
    <s v="California"/>
    <n v="94122"/>
    <x v="1"/>
    <x v="1"/>
    <s v="Paper"/>
    <n v="1284"/>
    <n v="3"/>
    <n v="0"/>
    <n v="5778"/>
  </r>
  <r>
    <s v="Second Class"/>
    <x v="0"/>
    <s v="United States"/>
    <s v="La Crosse"/>
    <s v="Wisconsin"/>
    <n v="54601"/>
    <x v="2"/>
    <x v="1"/>
    <s v="Binders"/>
    <n v="5682"/>
    <n v="3"/>
    <n v="0"/>
    <n v="2841"/>
  </r>
  <r>
    <s v="First Class"/>
    <x v="0"/>
    <s v="United States"/>
    <s v="Florence"/>
    <s v="South Carolina"/>
    <n v="29501"/>
    <x v="0"/>
    <x v="1"/>
    <s v="Fasteners"/>
    <n v="3156"/>
    <n v="4"/>
    <n v="0"/>
    <n v="14202"/>
  </r>
  <r>
    <s v="First Class"/>
    <x v="0"/>
    <s v="United States"/>
    <s v="Florence"/>
    <s v="South Carolina"/>
    <n v="29501"/>
    <x v="0"/>
    <x v="1"/>
    <s v="Storage"/>
    <n v="2792"/>
    <n v="4"/>
    <n v="0"/>
    <n v="5584"/>
  </r>
  <r>
    <s v="Standard Class"/>
    <x v="0"/>
    <s v="United States"/>
    <s v="Glendale"/>
    <s v="Arizona"/>
    <n v="85301"/>
    <x v="1"/>
    <x v="1"/>
    <s v="Binders"/>
    <n v="8559"/>
    <n v="1"/>
    <n v="7"/>
    <n v="-65619"/>
  </r>
  <r>
    <s v="Standard Class"/>
    <x v="1"/>
    <s v="United States"/>
    <s v="El Paso"/>
    <s v="Texas"/>
    <n v="79907"/>
    <x v="2"/>
    <x v="1"/>
    <s v="Envelopes"/>
    <n v="49568"/>
    <n v="2"/>
    <n v="2"/>
    <n v="179684"/>
  </r>
  <r>
    <s v="First Class"/>
    <x v="0"/>
    <s v="United States"/>
    <s v="San Antonio"/>
    <s v="Texas"/>
    <n v="78207"/>
    <x v="2"/>
    <x v="0"/>
    <s v="Chairs"/>
    <n v="127869"/>
    <n v="3"/>
    <n v="3"/>
    <n v="-91335"/>
  </r>
  <r>
    <s v="Second Class"/>
    <x v="1"/>
    <s v="United States"/>
    <s v="Los Angeles"/>
    <s v="California"/>
    <n v="90049"/>
    <x v="1"/>
    <x v="1"/>
    <s v="Envelopes"/>
    <n v="27144"/>
    <n v="3"/>
    <n v="0"/>
    <n v="122148"/>
  </r>
  <r>
    <s v="Second Class"/>
    <x v="1"/>
    <s v="United States"/>
    <s v="Los Angeles"/>
    <s v="California"/>
    <n v="90049"/>
    <x v="1"/>
    <x v="2"/>
    <s v="Phones"/>
    <n v="110352"/>
    <n v="3"/>
    <n v="2"/>
    <n v="82764"/>
  </r>
  <r>
    <s v="Second Class"/>
    <x v="1"/>
    <s v="United States"/>
    <s v="Los Angeles"/>
    <s v="California"/>
    <n v="90049"/>
    <x v="1"/>
    <x v="0"/>
    <s v="Furnishings"/>
    <n v="364"/>
    <n v="5"/>
    <n v="0"/>
    <n v="13832"/>
  </r>
  <r>
    <s v="Standard Class"/>
    <x v="2"/>
    <s v="United States"/>
    <s v="Miramar"/>
    <s v="Florida"/>
    <n v="33023"/>
    <x v="0"/>
    <x v="0"/>
    <s v="Chairs"/>
    <n v="419136"/>
    <n v="4"/>
    <n v="2"/>
    <n v="-576312"/>
  </r>
  <r>
    <s v="Standard Class"/>
    <x v="1"/>
    <s v="United States"/>
    <s v="Mesa"/>
    <s v="Arizona"/>
    <n v="85204"/>
    <x v="1"/>
    <x v="1"/>
    <s v="Storage"/>
    <n v="100704"/>
    <n v="6"/>
    <n v="2"/>
    <n v="-12588"/>
  </r>
  <r>
    <s v="Standard Class"/>
    <x v="0"/>
    <s v="United States"/>
    <s v="Fayetteville"/>
    <s v="North Carolina"/>
    <n v="28314"/>
    <x v="0"/>
    <x v="1"/>
    <s v="Appliances"/>
    <n v="45216"/>
    <n v="3"/>
    <n v="2"/>
    <n v="45216"/>
  </r>
  <r>
    <s v="Standard Class"/>
    <x v="0"/>
    <s v="United States"/>
    <s v="Fayetteville"/>
    <s v="North Carolina"/>
    <n v="28314"/>
    <x v="0"/>
    <x v="1"/>
    <s v="Binders"/>
    <n v="28782"/>
    <n v="6"/>
    <n v="7"/>
    <n v="-211068"/>
  </r>
  <r>
    <s v="Standard Class"/>
    <x v="0"/>
    <s v="United States"/>
    <s v="Fayetteville"/>
    <s v="North Carolina"/>
    <n v="28314"/>
    <x v="0"/>
    <x v="1"/>
    <s v="Paper"/>
    <n v="24448"/>
    <n v="4"/>
    <n v="2"/>
    <n v="88624"/>
  </r>
  <r>
    <s v="Standard Class"/>
    <x v="0"/>
    <s v="United States"/>
    <s v="Houston"/>
    <s v="Texas"/>
    <n v="77095"/>
    <x v="2"/>
    <x v="1"/>
    <s v="Binders"/>
    <n v="10476"/>
    <n v="6"/>
    <n v="8"/>
    <n v="-172854"/>
  </r>
  <r>
    <s v="Second Class"/>
    <x v="2"/>
    <s v="United States"/>
    <s v="San Jose"/>
    <s v="California"/>
    <n v="95123"/>
    <x v="1"/>
    <x v="0"/>
    <s v="Furnishings"/>
    <n v="7614"/>
    <n v="3"/>
    <n v="0"/>
    <n v="26649"/>
  </r>
  <r>
    <s v="Second Class"/>
    <x v="2"/>
    <s v="United States"/>
    <s v="Wichita"/>
    <s v="Kansas"/>
    <n v="67212"/>
    <x v="2"/>
    <x v="1"/>
    <s v="Art"/>
    <n v="2124"/>
    <n v="3"/>
    <n v="0"/>
    <n v="80712"/>
  </r>
  <r>
    <s v="Second Class"/>
    <x v="2"/>
    <s v="United States"/>
    <s v="Wichita"/>
    <s v="Kansas"/>
    <n v="67212"/>
    <x v="2"/>
    <x v="1"/>
    <s v="Binders"/>
    <n v="12796"/>
    <n v="2"/>
    <n v="0"/>
    <n v="601412"/>
  </r>
  <r>
    <s v="Standard Class"/>
    <x v="2"/>
    <s v="United States"/>
    <s v="Los Angeles"/>
    <s v="California"/>
    <n v="90036"/>
    <x v="1"/>
    <x v="2"/>
    <s v="Copiers"/>
    <n v="479984"/>
    <n v="2"/>
    <n v="2"/>
    <n v="89997"/>
  </r>
  <r>
    <s v="Standard Class"/>
    <x v="2"/>
    <s v="United States"/>
    <s v="Jackson"/>
    <s v="Michigan"/>
    <n v="49201"/>
    <x v="2"/>
    <x v="2"/>
    <s v="Phones"/>
    <n v="65793"/>
    <n v="7"/>
    <n v="0"/>
    <n v="1842204"/>
  </r>
  <r>
    <s v="Standard Class"/>
    <x v="2"/>
    <s v="United States"/>
    <s v="Jackson"/>
    <s v="Michigan"/>
    <n v="49201"/>
    <x v="2"/>
    <x v="0"/>
    <s v="Furnishings"/>
    <n v="3348"/>
    <n v="4"/>
    <n v="0"/>
    <n v="87048"/>
  </r>
  <r>
    <s v="Standard Class"/>
    <x v="2"/>
    <s v="United States"/>
    <s v="Jackson"/>
    <s v="Michigan"/>
    <n v="49201"/>
    <x v="2"/>
    <x v="1"/>
    <s v="Art"/>
    <n v="139"/>
    <n v="5"/>
    <n v="0"/>
    <n v="3614"/>
  </r>
  <r>
    <s v="Standard Class"/>
    <x v="2"/>
    <s v="United States"/>
    <s v="Jackson"/>
    <s v="Michigan"/>
    <n v="49201"/>
    <x v="2"/>
    <x v="1"/>
    <s v="Storage"/>
    <n v="2686"/>
    <n v="2"/>
    <n v="0"/>
    <n v="6715"/>
  </r>
  <r>
    <s v="Standard Class"/>
    <x v="0"/>
    <s v="United States"/>
    <s v="Lewiston"/>
    <s v="Idaho"/>
    <n v="83501"/>
    <x v="1"/>
    <x v="1"/>
    <s v="Binders"/>
    <n v="9584"/>
    <n v="1"/>
    <n v="2"/>
    <n v="33544"/>
  </r>
  <r>
    <s v="Standard Class"/>
    <x v="2"/>
    <s v="United States"/>
    <s v="Hampton"/>
    <s v="Virginia"/>
    <n v="23666"/>
    <x v="0"/>
    <x v="1"/>
    <s v="Binders"/>
    <n v="1131"/>
    <n v="3"/>
    <n v="0"/>
    <n v="5655"/>
  </r>
  <r>
    <s v="Standard Class"/>
    <x v="1"/>
    <s v="United States"/>
    <s v="New York City"/>
    <s v="New York"/>
    <n v="10035"/>
    <x v="3"/>
    <x v="1"/>
    <s v="Paper"/>
    <n v="6578"/>
    <n v="11"/>
    <n v="0"/>
    <n v="322322"/>
  </r>
  <r>
    <s v="Standard Class"/>
    <x v="1"/>
    <s v="United States"/>
    <s v="Hattiesburg"/>
    <s v="Mississippi"/>
    <n v="39401"/>
    <x v="0"/>
    <x v="2"/>
    <s v="Accessories"/>
    <n v="2397"/>
    <n v="6"/>
    <n v="0"/>
    <n v="105468"/>
  </r>
  <r>
    <s v="First Class"/>
    <x v="2"/>
    <s v="United States"/>
    <s v="Philadelphia"/>
    <s v="Pennsylvania"/>
    <n v="19140"/>
    <x v="3"/>
    <x v="0"/>
    <s v="Furnishings"/>
    <n v="25632"/>
    <n v="3"/>
    <n v="2"/>
    <n v="38448"/>
  </r>
  <r>
    <s v="First Class"/>
    <x v="0"/>
    <s v="United States"/>
    <s v="Philadelphia"/>
    <s v="Pennsylvania"/>
    <n v="19140"/>
    <x v="3"/>
    <x v="1"/>
    <s v="Labels"/>
    <n v="23616"/>
    <n v="8"/>
    <n v="2"/>
    <n v="79704"/>
  </r>
  <r>
    <s v="Second Class"/>
    <x v="1"/>
    <s v="United States"/>
    <s v="Los Angeles"/>
    <s v="California"/>
    <n v="90045"/>
    <x v="1"/>
    <x v="1"/>
    <s v="Art"/>
    <n v="826"/>
    <n v="2"/>
    <n v="0"/>
    <n v="37996"/>
  </r>
  <r>
    <s v="Second Class"/>
    <x v="2"/>
    <s v="United States"/>
    <s v="Danville"/>
    <s v="California"/>
    <n v="94526"/>
    <x v="1"/>
    <x v="1"/>
    <s v="Envelopes"/>
    <n v="7658"/>
    <n v="7"/>
    <n v="0"/>
    <n v="3829"/>
  </r>
  <r>
    <s v="Second Class"/>
    <x v="2"/>
    <s v="United States"/>
    <s v="Danville"/>
    <s v="California"/>
    <n v="94526"/>
    <x v="1"/>
    <x v="1"/>
    <s v="Art"/>
    <n v="88"/>
    <n v="5"/>
    <n v="0"/>
    <n v="4224"/>
  </r>
  <r>
    <s v="Second Class"/>
    <x v="2"/>
    <s v="United States"/>
    <s v="Danville"/>
    <s v="California"/>
    <n v="94526"/>
    <x v="1"/>
    <x v="1"/>
    <s v="Binders"/>
    <n v="590352"/>
    <n v="6"/>
    <n v="2"/>
    <n v="2066232"/>
  </r>
  <r>
    <s v="Second Class"/>
    <x v="2"/>
    <s v="United States"/>
    <s v="Danville"/>
    <s v="California"/>
    <n v="94526"/>
    <x v="1"/>
    <x v="1"/>
    <s v="Fasteners"/>
    <n v="558"/>
    <n v="3"/>
    <n v="0"/>
    <n v="1674"/>
  </r>
  <r>
    <s v="Second Class"/>
    <x v="2"/>
    <s v="United States"/>
    <s v="Danville"/>
    <s v="California"/>
    <n v="94526"/>
    <x v="1"/>
    <x v="0"/>
    <s v="Furnishings"/>
    <n v="2502"/>
    <n v="3"/>
    <n v="0"/>
    <n v="105084"/>
  </r>
  <r>
    <s v="Second Class"/>
    <x v="2"/>
    <s v="United States"/>
    <s v="Danville"/>
    <s v="California"/>
    <n v="94526"/>
    <x v="1"/>
    <x v="1"/>
    <s v="Storage"/>
    <n v="45255"/>
    <n v="7"/>
    <n v="0"/>
    <n v="226275"/>
  </r>
  <r>
    <s v="Standard Class"/>
    <x v="1"/>
    <s v="United States"/>
    <s v="Los Angeles"/>
    <s v="California"/>
    <n v="90004"/>
    <x v="1"/>
    <x v="1"/>
    <s v="Supplies"/>
    <n v="1776"/>
    <n v="2"/>
    <n v="0"/>
    <n v="49728"/>
  </r>
  <r>
    <s v="Standard Class"/>
    <x v="1"/>
    <s v="United States"/>
    <s v="Los Angeles"/>
    <s v="California"/>
    <n v="90004"/>
    <x v="1"/>
    <x v="2"/>
    <s v="Phones"/>
    <n v="302384"/>
    <n v="2"/>
    <n v="2"/>
    <n v="302384"/>
  </r>
  <r>
    <s v="Standard Class"/>
    <x v="1"/>
    <s v="United States"/>
    <s v="Los Angeles"/>
    <s v="California"/>
    <n v="90004"/>
    <x v="1"/>
    <x v="0"/>
    <s v="Chairs"/>
    <n v="146352"/>
    <n v="3"/>
    <n v="2"/>
    <n v="-54882"/>
  </r>
  <r>
    <s v="Standard Class"/>
    <x v="1"/>
    <s v="United States"/>
    <s v="Los Angeles"/>
    <s v="California"/>
    <n v="90004"/>
    <x v="1"/>
    <x v="1"/>
    <s v="Appliances"/>
    <n v="79"/>
    <n v="2"/>
    <n v="0"/>
    <n v="2054"/>
  </r>
  <r>
    <s v="Standard Class"/>
    <x v="1"/>
    <s v="United States"/>
    <s v="Los Angeles"/>
    <s v="California"/>
    <n v="90004"/>
    <x v="1"/>
    <x v="0"/>
    <s v="Tables"/>
    <n v="902712"/>
    <n v="3"/>
    <n v="2"/>
    <n v="338517"/>
  </r>
  <r>
    <s v="Standard Class"/>
    <x v="1"/>
    <s v="United States"/>
    <s v="Los Angeles"/>
    <s v="California"/>
    <n v="90004"/>
    <x v="1"/>
    <x v="1"/>
    <s v="Art"/>
    <n v="5397"/>
    <n v="3"/>
    <n v="0"/>
    <n v="151116"/>
  </r>
  <r>
    <s v="Second Class"/>
    <x v="2"/>
    <s v="United States"/>
    <s v="Washington"/>
    <s v="District of Columbia"/>
    <n v="20016"/>
    <x v="3"/>
    <x v="1"/>
    <s v="Art"/>
    <n v="3392"/>
    <n v="8"/>
    <n v="0"/>
    <n v="132288"/>
  </r>
  <r>
    <s v="Standard Class"/>
    <x v="2"/>
    <s v="United States"/>
    <s v="Milwaukee"/>
    <s v="Wisconsin"/>
    <n v="53209"/>
    <x v="2"/>
    <x v="1"/>
    <s v="Supplies"/>
    <n v="2181"/>
    <n v="3"/>
    <n v="0"/>
    <n v="58887"/>
  </r>
  <r>
    <s v="Standard Class"/>
    <x v="2"/>
    <s v="United States"/>
    <s v="Milwaukee"/>
    <s v="Wisconsin"/>
    <n v="53209"/>
    <x v="2"/>
    <x v="1"/>
    <s v="Appliances"/>
    <n v="916"/>
    <n v="5"/>
    <n v="0"/>
    <n v="26564"/>
  </r>
  <r>
    <s v="Standard Class"/>
    <x v="2"/>
    <s v="United States"/>
    <s v="Baltimore"/>
    <s v="Maryland"/>
    <n v="21215"/>
    <x v="3"/>
    <x v="0"/>
    <s v="Chairs"/>
    <n v="15098"/>
    <n v="1"/>
    <n v="0"/>
    <n v="437842"/>
  </r>
  <r>
    <s v="Standard Class"/>
    <x v="2"/>
    <s v="United States"/>
    <s v="Baltimore"/>
    <s v="Maryland"/>
    <n v="21215"/>
    <x v="3"/>
    <x v="1"/>
    <s v="Envelopes"/>
    <n v="13725"/>
    <n v="9"/>
    <n v="0"/>
    <n v="63135"/>
  </r>
  <r>
    <s v="Standard Class"/>
    <x v="2"/>
    <s v="United States"/>
    <s v="Baltimore"/>
    <s v="Maryland"/>
    <n v="21215"/>
    <x v="3"/>
    <x v="1"/>
    <s v="Fasteners"/>
    <n v="1152"/>
    <n v="4"/>
    <n v="0"/>
    <n v="54144"/>
  </r>
  <r>
    <s v="Second Class"/>
    <x v="2"/>
    <s v="United States"/>
    <s v="Jacksonville"/>
    <s v="North Carolina"/>
    <n v="28540"/>
    <x v="0"/>
    <x v="1"/>
    <s v="Paper"/>
    <n v="18272"/>
    <n v="1"/>
    <n v="2"/>
    <n v="59384"/>
  </r>
  <r>
    <s v="Second Class"/>
    <x v="2"/>
    <s v="United States"/>
    <s v="Jacksonville"/>
    <s v="North Carolina"/>
    <n v="28540"/>
    <x v="0"/>
    <x v="1"/>
    <s v="Paper"/>
    <n v="153728"/>
    <n v="4"/>
    <n v="2"/>
    <n v="538048"/>
  </r>
  <r>
    <s v="Second Class"/>
    <x v="2"/>
    <s v="United States"/>
    <s v="Jacksonville"/>
    <s v="North Carolina"/>
    <n v="28540"/>
    <x v="0"/>
    <x v="1"/>
    <s v="Envelopes"/>
    <n v="12224"/>
    <n v="2"/>
    <n v="2"/>
    <n v="44312"/>
  </r>
  <r>
    <s v="Second Class"/>
    <x v="2"/>
    <s v="United States"/>
    <s v="Jacksonville"/>
    <s v="North Carolina"/>
    <n v="28540"/>
    <x v="0"/>
    <x v="2"/>
    <s v="Accessories"/>
    <n v="167944"/>
    <n v="7"/>
    <n v="2"/>
    <n v="503832"/>
  </r>
  <r>
    <s v="Standard Class"/>
    <x v="0"/>
    <s v="United States"/>
    <s v="Rochester"/>
    <s v="New York"/>
    <n v="14609"/>
    <x v="3"/>
    <x v="2"/>
    <s v="Phones"/>
    <n v="4599"/>
    <n v="1"/>
    <n v="0"/>
    <n v="133371"/>
  </r>
  <r>
    <s v="Standard Class"/>
    <x v="0"/>
    <s v="United States"/>
    <s v="Rochester"/>
    <s v="New York"/>
    <n v="14609"/>
    <x v="3"/>
    <x v="1"/>
    <s v="Storage"/>
    <n v="53541"/>
    <n v="3"/>
    <n v="0"/>
    <n v="160623"/>
  </r>
  <r>
    <s v="Standard Class"/>
    <x v="0"/>
    <s v="United States"/>
    <s v="Rochester"/>
    <s v="New York"/>
    <n v="14609"/>
    <x v="3"/>
    <x v="1"/>
    <s v="Binders"/>
    <n v="6096"/>
    <n v="2"/>
    <n v="2"/>
    <n v="20574"/>
  </r>
  <r>
    <s v="Standard Class"/>
    <x v="0"/>
    <s v="United States"/>
    <s v="Rochester"/>
    <s v="New York"/>
    <n v="14609"/>
    <x v="3"/>
    <x v="1"/>
    <s v="Paper"/>
    <n v="4536"/>
    <n v="7"/>
    <n v="0"/>
    <n v="217728"/>
  </r>
  <r>
    <s v="Standard Class"/>
    <x v="0"/>
    <s v="United States"/>
    <s v="Oceanside"/>
    <s v="California"/>
    <n v="92054"/>
    <x v="1"/>
    <x v="0"/>
    <s v="Furnishings"/>
    <n v="4712"/>
    <n v="8"/>
    <n v="0"/>
    <n v="207328"/>
  </r>
  <r>
    <s v="Second Class"/>
    <x v="1"/>
    <s v="United States"/>
    <s v="Gulfport"/>
    <s v="Mississippi"/>
    <n v="39503"/>
    <x v="0"/>
    <x v="1"/>
    <s v="Binders"/>
    <n v="3136"/>
    <n v="4"/>
    <n v="0"/>
    <n v="1568"/>
  </r>
  <r>
    <s v="Standard Class"/>
    <x v="0"/>
    <s v="United States"/>
    <s v="Jacksonville"/>
    <s v="Florida"/>
    <n v="32216"/>
    <x v="0"/>
    <x v="1"/>
    <s v="Art"/>
    <n v="47616"/>
    <n v="3"/>
    <n v="2"/>
    <n v="35712"/>
  </r>
  <r>
    <s v="Standard Class"/>
    <x v="0"/>
    <s v="United States"/>
    <s v="Jacksonville"/>
    <s v="Florida"/>
    <n v="32216"/>
    <x v="0"/>
    <x v="1"/>
    <s v="Paper"/>
    <n v="2348"/>
    <n v="5"/>
    <n v="2"/>
    <n v="8218"/>
  </r>
  <r>
    <s v="Standard Class"/>
    <x v="2"/>
    <s v="United States"/>
    <s v="Houston"/>
    <s v="Texas"/>
    <n v="77070"/>
    <x v="2"/>
    <x v="1"/>
    <s v="Appliances"/>
    <n v="6279"/>
    <n v="3"/>
    <n v="8"/>
    <n v="-1663935"/>
  </r>
  <r>
    <s v="Standard Class"/>
    <x v="2"/>
    <s v="United States"/>
    <s v="Houston"/>
    <s v="Texas"/>
    <n v="77070"/>
    <x v="2"/>
    <x v="1"/>
    <s v="Fasteners"/>
    <n v="2844"/>
    <n v="9"/>
    <n v="2"/>
    <n v="4266"/>
  </r>
  <r>
    <s v="Second Class"/>
    <x v="1"/>
    <s v="United States"/>
    <s v="Houston"/>
    <s v="Texas"/>
    <n v="77095"/>
    <x v="2"/>
    <x v="2"/>
    <s v="Accessories"/>
    <n v="134376"/>
    <n v="3"/>
    <n v="2"/>
    <n v="67188"/>
  </r>
  <r>
    <s v="Standard Class"/>
    <x v="2"/>
    <s v="United States"/>
    <s v="Everett"/>
    <s v="Massachusetts"/>
    <n v="2149"/>
    <x v="3"/>
    <x v="2"/>
    <s v="Phones"/>
    <n v="5899"/>
    <n v="2"/>
    <n v="0"/>
    <n v="147475"/>
  </r>
  <r>
    <s v="Standard Class"/>
    <x v="2"/>
    <s v="United States"/>
    <s v="Everett"/>
    <s v="Massachusetts"/>
    <n v="2149"/>
    <x v="3"/>
    <x v="0"/>
    <s v="Chairs"/>
    <n v="54294"/>
    <n v="3"/>
    <n v="0"/>
    <n v="1411644"/>
  </r>
  <r>
    <s v="First Class"/>
    <x v="2"/>
    <s v="United States"/>
    <s v="Los Angeles"/>
    <s v="California"/>
    <n v="90049"/>
    <x v="1"/>
    <x v="2"/>
    <s v="Copiers"/>
    <n v="2879952"/>
    <n v="6"/>
    <n v="2"/>
    <n v="10079832"/>
  </r>
  <r>
    <s v="First Class"/>
    <x v="2"/>
    <s v="United States"/>
    <s v="Los Angeles"/>
    <s v="California"/>
    <n v="90049"/>
    <x v="1"/>
    <x v="1"/>
    <s v="Binders"/>
    <n v="9048"/>
    <n v="3"/>
    <n v="2"/>
    <n v="3393"/>
  </r>
  <r>
    <s v="Second Class"/>
    <x v="1"/>
    <s v="United States"/>
    <s v="Wilmington"/>
    <s v="Delaware"/>
    <n v="19805"/>
    <x v="3"/>
    <x v="1"/>
    <s v="Storage"/>
    <n v="7755"/>
    <n v="5"/>
    <n v="0"/>
    <n v="21714"/>
  </r>
  <r>
    <s v="Standard Class"/>
    <x v="0"/>
    <s v="United States"/>
    <s v="Columbia"/>
    <s v="Tennessee"/>
    <n v="38401"/>
    <x v="0"/>
    <x v="1"/>
    <s v="Supplies"/>
    <n v="8832"/>
    <n v="3"/>
    <n v="2"/>
    <n v="-19872"/>
  </r>
  <r>
    <s v="Standard Class"/>
    <x v="0"/>
    <s v="United States"/>
    <s v="Columbia"/>
    <s v="Tennessee"/>
    <n v="38401"/>
    <x v="0"/>
    <x v="1"/>
    <s v="Paper"/>
    <n v="177536"/>
    <n v="4"/>
    <n v="2"/>
    <n v="621376"/>
  </r>
  <r>
    <s v="Standard Class"/>
    <x v="0"/>
    <s v="United States"/>
    <s v="Columbia"/>
    <s v="Tennessee"/>
    <n v="38401"/>
    <x v="0"/>
    <x v="1"/>
    <s v="Storage"/>
    <n v="25848"/>
    <n v="2"/>
    <n v="2"/>
    <n v="-3231"/>
  </r>
  <r>
    <s v="Standard Class"/>
    <x v="0"/>
    <s v="United States"/>
    <s v="Columbia"/>
    <s v="Tennessee"/>
    <n v="38401"/>
    <x v="0"/>
    <x v="0"/>
    <s v="Furnishings"/>
    <n v="14136"/>
    <n v="3"/>
    <n v="2"/>
    <n v="42408"/>
  </r>
  <r>
    <s v="Standard Class"/>
    <x v="1"/>
    <s v="United States"/>
    <s v="New York City"/>
    <s v="New York"/>
    <n v="10011"/>
    <x v="3"/>
    <x v="1"/>
    <s v="Storage"/>
    <n v="7755"/>
    <n v="5"/>
    <n v="0"/>
    <n v="20163"/>
  </r>
  <r>
    <s v="Standard Class"/>
    <x v="1"/>
    <s v="United States"/>
    <s v="New York City"/>
    <s v="New York"/>
    <n v="10011"/>
    <x v="3"/>
    <x v="1"/>
    <s v="Storage"/>
    <n v="2488"/>
    <n v="2"/>
    <n v="0"/>
    <n v="69664"/>
  </r>
  <r>
    <s v="Standard Class"/>
    <x v="1"/>
    <s v="United States"/>
    <s v="New York City"/>
    <s v="New York"/>
    <n v="10011"/>
    <x v="3"/>
    <x v="1"/>
    <s v="Art"/>
    <n v="14075"/>
    <n v="5"/>
    <n v="0"/>
    <n v="3941"/>
  </r>
  <r>
    <s v="Standard Class"/>
    <x v="1"/>
    <s v="United States"/>
    <s v="New York City"/>
    <s v="New York"/>
    <n v="10011"/>
    <x v="3"/>
    <x v="1"/>
    <s v="Storage"/>
    <n v="3663"/>
    <n v="3"/>
    <n v="0"/>
    <n v="98901"/>
  </r>
  <r>
    <s v="Same Day"/>
    <x v="0"/>
    <s v="United States"/>
    <s v="Mount Pleasant"/>
    <s v="Michigan"/>
    <n v="48858"/>
    <x v="2"/>
    <x v="0"/>
    <s v="Furnishings"/>
    <n v="1714"/>
    <n v="2"/>
    <n v="0"/>
    <n v="61704"/>
  </r>
  <r>
    <s v="Second Class"/>
    <x v="0"/>
    <s v="United States"/>
    <s v="San Francisco"/>
    <s v="California"/>
    <n v="94122"/>
    <x v="1"/>
    <x v="1"/>
    <s v="Labels"/>
    <n v="5175"/>
    <n v="5"/>
    <n v="0"/>
    <n v="2484"/>
  </r>
  <r>
    <s v="Second Class"/>
    <x v="0"/>
    <s v="United States"/>
    <s v="San Francisco"/>
    <s v="California"/>
    <n v="94122"/>
    <x v="1"/>
    <x v="0"/>
    <s v="Furnishings"/>
    <n v="12396"/>
    <n v="3"/>
    <n v="0"/>
    <n v="111564"/>
  </r>
  <r>
    <s v="Standard Class"/>
    <x v="1"/>
    <s v="United States"/>
    <s v="San Francisco"/>
    <s v="California"/>
    <n v="94122"/>
    <x v="1"/>
    <x v="0"/>
    <s v="Bookcases"/>
    <n v="586398"/>
    <n v="6"/>
    <n v="15"/>
    <n v="34494"/>
  </r>
  <r>
    <s v="Standard Class"/>
    <x v="1"/>
    <s v="United States"/>
    <s v="San Francisco"/>
    <s v="California"/>
    <n v="94122"/>
    <x v="1"/>
    <x v="1"/>
    <s v="Storage"/>
    <n v="8098"/>
    <n v="1"/>
    <n v="0"/>
    <n v="32392"/>
  </r>
  <r>
    <s v="Standard Class"/>
    <x v="1"/>
    <s v="United States"/>
    <s v="San Francisco"/>
    <s v="California"/>
    <n v="94122"/>
    <x v="1"/>
    <x v="1"/>
    <s v="Storage"/>
    <n v="24294"/>
    <n v="3"/>
    <n v="0"/>
    <n v="97176"/>
  </r>
  <r>
    <s v="First Class"/>
    <x v="0"/>
    <s v="United States"/>
    <s v="Los Angeles"/>
    <s v="California"/>
    <n v="90045"/>
    <x v="1"/>
    <x v="1"/>
    <s v="Art"/>
    <n v="12392"/>
    <n v="4"/>
    <n v="0"/>
    <n v="334584"/>
  </r>
  <r>
    <s v="First Class"/>
    <x v="0"/>
    <s v="United States"/>
    <s v="Los Angeles"/>
    <s v="California"/>
    <n v="90045"/>
    <x v="1"/>
    <x v="1"/>
    <s v="Art"/>
    <n v="1239"/>
    <n v="3"/>
    <n v="0"/>
    <n v="56994"/>
  </r>
  <r>
    <s v="First Class"/>
    <x v="0"/>
    <s v="United States"/>
    <s v="Los Angeles"/>
    <s v="California"/>
    <n v="90045"/>
    <x v="1"/>
    <x v="1"/>
    <s v="Art"/>
    <n v="473"/>
    <n v="2"/>
    <n v="0"/>
    <n v="12298"/>
  </r>
  <r>
    <s v="Standard Class"/>
    <x v="0"/>
    <s v="United States"/>
    <s v="Newport News"/>
    <s v="Virginia"/>
    <n v="23602"/>
    <x v="0"/>
    <x v="2"/>
    <s v="Copiers"/>
    <n v="159992"/>
    <n v="8"/>
    <n v="0"/>
    <n v="7519624"/>
  </r>
  <r>
    <s v="Standard Class"/>
    <x v="0"/>
    <s v="United States"/>
    <s v="Newport News"/>
    <s v="Virginia"/>
    <n v="23602"/>
    <x v="0"/>
    <x v="1"/>
    <s v="Envelopes"/>
    <n v="1109"/>
    <n v="1"/>
    <n v="0"/>
    <n v="54341"/>
  </r>
  <r>
    <s v="Second Class"/>
    <x v="0"/>
    <s v="United States"/>
    <s v="Fort Collins"/>
    <s v="Colorado"/>
    <n v="80525"/>
    <x v="1"/>
    <x v="1"/>
    <s v="Binders"/>
    <n v="3168"/>
    <n v="4"/>
    <n v="7"/>
    <n v="-25344"/>
  </r>
  <r>
    <s v="Second Class"/>
    <x v="0"/>
    <s v="United States"/>
    <s v="Fort Collins"/>
    <s v="Colorado"/>
    <n v="80525"/>
    <x v="1"/>
    <x v="0"/>
    <s v="Chairs"/>
    <n v="579136"/>
    <n v="4"/>
    <n v="2"/>
    <n v="-289568"/>
  </r>
  <r>
    <s v="Standard Class"/>
    <x v="0"/>
    <s v="United States"/>
    <s v="Seattle"/>
    <s v="Washington"/>
    <n v="98105"/>
    <x v="1"/>
    <x v="1"/>
    <s v="Binders"/>
    <n v="6368"/>
    <n v="2"/>
    <n v="2"/>
    <n v="21492"/>
  </r>
  <r>
    <s v="Standard Class"/>
    <x v="0"/>
    <s v="United States"/>
    <s v="Seattle"/>
    <s v="Washington"/>
    <n v="98105"/>
    <x v="1"/>
    <x v="2"/>
    <s v="Machines"/>
    <n v="5584"/>
    <n v="2"/>
    <n v="2"/>
    <n v="4188"/>
  </r>
  <r>
    <s v="Standard Class"/>
    <x v="2"/>
    <s v="United States"/>
    <s v="New York City"/>
    <s v="New York"/>
    <n v="10011"/>
    <x v="3"/>
    <x v="0"/>
    <s v="Chairs"/>
    <n v="145764"/>
    <n v="2"/>
    <n v="1"/>
    <n v="-8098"/>
  </r>
  <r>
    <s v="Standard Class"/>
    <x v="1"/>
    <s v="United States"/>
    <s v="Richmond"/>
    <s v="Virginia"/>
    <n v="23223"/>
    <x v="0"/>
    <x v="1"/>
    <s v="Paper"/>
    <n v="1362"/>
    <n v="3"/>
    <n v="0"/>
    <n v="6129"/>
  </r>
  <r>
    <s v="Standard Class"/>
    <x v="2"/>
    <s v="United States"/>
    <s v="New York City"/>
    <s v="New York"/>
    <n v="10009"/>
    <x v="3"/>
    <x v="0"/>
    <s v="Chairs"/>
    <n v="434646"/>
    <n v="3"/>
    <n v="1"/>
    <n v="627822"/>
  </r>
  <r>
    <s v="Standard Class"/>
    <x v="1"/>
    <s v="United States"/>
    <s v="Seattle"/>
    <s v="Washington"/>
    <n v="98103"/>
    <x v="1"/>
    <x v="1"/>
    <s v="Paper"/>
    <n v="44019"/>
    <n v="9"/>
    <n v="0"/>
    <n v="2068893"/>
  </r>
  <r>
    <s v="Standard Class"/>
    <x v="1"/>
    <s v="United States"/>
    <s v="Seattle"/>
    <s v="Washington"/>
    <n v="98103"/>
    <x v="1"/>
    <x v="1"/>
    <s v="Supplies"/>
    <n v="644"/>
    <n v="5"/>
    <n v="0"/>
    <n v="1932"/>
  </r>
  <r>
    <s v="Standard Class"/>
    <x v="2"/>
    <s v="United States"/>
    <s v="San Francisco"/>
    <s v="California"/>
    <n v="94110"/>
    <x v="1"/>
    <x v="1"/>
    <s v="Paper"/>
    <n v="24455"/>
    <n v="5"/>
    <n v="0"/>
    <n v="1149385"/>
  </r>
  <r>
    <s v="Standard Class"/>
    <x v="2"/>
    <s v="United States"/>
    <s v="San Francisco"/>
    <s v="California"/>
    <n v="94110"/>
    <x v="1"/>
    <x v="1"/>
    <s v="Paper"/>
    <n v="19576"/>
    <n v="4"/>
    <n v="0"/>
    <n v="9788"/>
  </r>
  <r>
    <s v="Standard Class"/>
    <x v="2"/>
    <s v="United States"/>
    <s v="Perth Amboy"/>
    <s v="New Jersey"/>
    <n v="8861"/>
    <x v="3"/>
    <x v="1"/>
    <s v="Paper"/>
    <n v="1176"/>
    <n v="2"/>
    <n v="0"/>
    <n v="57624"/>
  </r>
  <r>
    <s v="Standard Class"/>
    <x v="2"/>
    <s v="United States"/>
    <s v="Perth Amboy"/>
    <s v="New Jersey"/>
    <n v="8861"/>
    <x v="3"/>
    <x v="1"/>
    <s v="Storage"/>
    <n v="16645"/>
    <n v="5"/>
    <n v="0"/>
    <n v="39948"/>
  </r>
  <r>
    <s v="Second Class"/>
    <x v="0"/>
    <s v="United States"/>
    <s v="San Francisco"/>
    <s v="California"/>
    <n v="94110"/>
    <x v="1"/>
    <x v="1"/>
    <s v="Fasteners"/>
    <n v="288"/>
    <n v="1"/>
    <n v="0"/>
    <n v="13536"/>
  </r>
  <r>
    <s v="Standard Class"/>
    <x v="1"/>
    <s v="United States"/>
    <s v="Freeport"/>
    <s v="Illinois"/>
    <n v="61032"/>
    <x v="2"/>
    <x v="1"/>
    <s v="Storage"/>
    <n v="45248"/>
    <n v="2"/>
    <n v="2"/>
    <n v="39592"/>
  </r>
  <r>
    <s v="Standard Class"/>
    <x v="0"/>
    <s v="United States"/>
    <s v="Philadelphia"/>
    <s v="Pennsylvania"/>
    <n v="19140"/>
    <x v="3"/>
    <x v="1"/>
    <s v="Art"/>
    <n v="59904"/>
    <n v="2"/>
    <n v="2"/>
    <n v="142272"/>
  </r>
  <r>
    <s v="Standard Class"/>
    <x v="0"/>
    <s v="United States"/>
    <s v="Philadelphia"/>
    <s v="Pennsylvania"/>
    <n v="19140"/>
    <x v="3"/>
    <x v="1"/>
    <s v="Appliances"/>
    <n v="23696"/>
    <n v="2"/>
    <n v="2"/>
    <n v="65164"/>
  </r>
  <r>
    <s v="Standard Class"/>
    <x v="0"/>
    <s v="United States"/>
    <s v="Philadelphia"/>
    <s v="Pennsylvania"/>
    <n v="19140"/>
    <x v="3"/>
    <x v="1"/>
    <s v="Paper"/>
    <n v="7968"/>
    <n v="2"/>
    <n v="2"/>
    <n v="28884"/>
  </r>
  <r>
    <s v="Standard Class"/>
    <x v="0"/>
    <s v="United States"/>
    <s v="Philadelphia"/>
    <s v="Pennsylvania"/>
    <n v="19140"/>
    <x v="3"/>
    <x v="1"/>
    <s v="Appliances"/>
    <n v="182"/>
    <n v="7"/>
    <n v="2"/>
    <n v="20475"/>
  </r>
  <r>
    <s v="Standard Class"/>
    <x v="0"/>
    <s v="United States"/>
    <s v="Philadelphia"/>
    <s v="Pennsylvania"/>
    <n v="19140"/>
    <x v="3"/>
    <x v="2"/>
    <s v="Accessories"/>
    <n v="27552"/>
    <n v="3"/>
    <n v="2"/>
    <n v="-3444"/>
  </r>
  <r>
    <s v="Standard Class"/>
    <x v="0"/>
    <s v="United States"/>
    <s v="Philadelphia"/>
    <s v="Pennsylvania"/>
    <n v="19140"/>
    <x v="3"/>
    <x v="0"/>
    <s v="Chairs"/>
    <n v="844116"/>
    <n v="6"/>
    <n v="3"/>
    <n v="-361764"/>
  </r>
  <r>
    <s v="Standard Class"/>
    <x v="0"/>
    <s v="United States"/>
    <s v="Philadelphia"/>
    <s v="Pennsylvania"/>
    <n v="19140"/>
    <x v="3"/>
    <x v="1"/>
    <s v="Storage"/>
    <n v="76752"/>
    <n v="3"/>
    <n v="2"/>
    <n v="-9594"/>
  </r>
  <r>
    <s v="Standard Class"/>
    <x v="0"/>
    <s v="United States"/>
    <s v="Jacksonville"/>
    <s v="Florida"/>
    <n v="32216"/>
    <x v="0"/>
    <x v="1"/>
    <s v="Labels"/>
    <n v="3"/>
    <n v="1"/>
    <n v="2"/>
    <n v="105"/>
  </r>
  <r>
    <s v="Standard Class"/>
    <x v="0"/>
    <s v="United States"/>
    <s v="Pembroke Pines"/>
    <s v="Florida"/>
    <n v="33024"/>
    <x v="0"/>
    <x v="1"/>
    <s v="Binders"/>
    <n v="7506"/>
    <n v="9"/>
    <n v="7"/>
    <n v="-60048"/>
  </r>
  <r>
    <s v="Standard Class"/>
    <x v="0"/>
    <s v="United States"/>
    <s v="Pembroke Pines"/>
    <s v="Florida"/>
    <n v="33024"/>
    <x v="0"/>
    <x v="1"/>
    <s v="Labels"/>
    <n v="1656"/>
    <n v="2"/>
    <n v="2"/>
    <n v="5796"/>
  </r>
  <r>
    <s v="Standard Class"/>
    <x v="1"/>
    <s v="United States"/>
    <s v="Seattle"/>
    <s v="Washington"/>
    <n v="98115"/>
    <x v="1"/>
    <x v="0"/>
    <s v="Furnishings"/>
    <n v="7992"/>
    <n v="4"/>
    <n v="0"/>
    <n v="343656"/>
  </r>
  <r>
    <s v="Standard Class"/>
    <x v="1"/>
    <s v="United States"/>
    <s v="Seattle"/>
    <s v="Washington"/>
    <n v="98115"/>
    <x v="1"/>
    <x v="2"/>
    <s v="Accessories"/>
    <n v="6998"/>
    <n v="2"/>
    <n v="0"/>
    <n v="132962"/>
  </r>
  <r>
    <s v="Standard Class"/>
    <x v="1"/>
    <s v="United States"/>
    <s v="Fort Worth"/>
    <s v="Texas"/>
    <n v="76106"/>
    <x v="2"/>
    <x v="1"/>
    <s v="Binders"/>
    <n v="1106"/>
    <n v="10"/>
    <n v="8"/>
    <n v="-18802"/>
  </r>
  <r>
    <s v="Standard Class"/>
    <x v="1"/>
    <s v="United States"/>
    <s v="Fort Worth"/>
    <s v="Texas"/>
    <n v="76106"/>
    <x v="2"/>
    <x v="0"/>
    <s v="Bookcases"/>
    <n v="6234648"/>
    <n v="7"/>
    <n v="32"/>
    <n v="-1191918"/>
  </r>
  <r>
    <s v="Standard Class"/>
    <x v="1"/>
    <s v="United States"/>
    <s v="Fort Worth"/>
    <s v="Texas"/>
    <n v="76106"/>
    <x v="2"/>
    <x v="1"/>
    <s v="Storage"/>
    <n v="77268"/>
    <n v="5"/>
    <n v="2"/>
    <n v="-57951"/>
  </r>
  <r>
    <s v="Standard Class"/>
    <x v="0"/>
    <s v="United States"/>
    <s v="Detroit"/>
    <s v="Michigan"/>
    <n v="48205"/>
    <x v="2"/>
    <x v="1"/>
    <s v="Appliances"/>
    <n v="28314"/>
    <n v="4"/>
    <n v="1"/>
    <n v="72358"/>
  </r>
  <r>
    <s v="Standard Class"/>
    <x v="0"/>
    <s v="United States"/>
    <s v="Detroit"/>
    <s v="Michigan"/>
    <n v="48205"/>
    <x v="2"/>
    <x v="2"/>
    <s v="Phones"/>
    <n v="63596"/>
    <n v="4"/>
    <n v="0"/>
    <n v="1653496"/>
  </r>
  <r>
    <s v="Standard Class"/>
    <x v="0"/>
    <s v="United States"/>
    <s v="Detroit"/>
    <s v="Michigan"/>
    <n v="48205"/>
    <x v="2"/>
    <x v="2"/>
    <s v="Phones"/>
    <n v="11899"/>
    <n v="1"/>
    <n v="0"/>
    <n v="333172"/>
  </r>
  <r>
    <s v="Standard Class"/>
    <x v="0"/>
    <s v="United States"/>
    <s v="Detroit"/>
    <s v="Michigan"/>
    <n v="48205"/>
    <x v="2"/>
    <x v="0"/>
    <s v="Furnishings"/>
    <n v="27294"/>
    <n v="3"/>
    <n v="0"/>
    <n v="300234"/>
  </r>
  <r>
    <s v="Second Class"/>
    <x v="0"/>
    <s v="United States"/>
    <s v="Philadelphia"/>
    <s v="Pennsylvania"/>
    <n v="19120"/>
    <x v="3"/>
    <x v="0"/>
    <s v="Furnishings"/>
    <n v="15008"/>
    <n v="2"/>
    <n v="2"/>
    <n v="15008"/>
  </r>
  <r>
    <s v="Standard Class"/>
    <x v="0"/>
    <s v="United States"/>
    <s v="Logan"/>
    <s v="Utah"/>
    <n v="84321"/>
    <x v="1"/>
    <x v="1"/>
    <s v="Binders"/>
    <n v="33088"/>
    <n v="4"/>
    <n v="2"/>
    <n v="111672"/>
  </r>
  <r>
    <s v="Standard Class"/>
    <x v="0"/>
    <s v="United States"/>
    <s v="Logan"/>
    <s v="Utah"/>
    <n v="84321"/>
    <x v="1"/>
    <x v="1"/>
    <s v="Storage"/>
    <n v="8098"/>
    <n v="1"/>
    <n v="0"/>
    <n v="32392"/>
  </r>
  <r>
    <s v="Standard Class"/>
    <x v="0"/>
    <s v="United States"/>
    <s v="Logan"/>
    <s v="Utah"/>
    <n v="84321"/>
    <x v="1"/>
    <x v="2"/>
    <s v="Accessories"/>
    <n v="828"/>
    <n v="12"/>
    <n v="0"/>
    <n v="6624"/>
  </r>
  <r>
    <s v="Standard Class"/>
    <x v="0"/>
    <s v="United States"/>
    <s v="Logan"/>
    <s v="Utah"/>
    <n v="84321"/>
    <x v="1"/>
    <x v="1"/>
    <s v="Storage"/>
    <n v="2136"/>
    <n v="2"/>
    <n v="0"/>
    <n v="57672"/>
  </r>
  <r>
    <s v="Standard Class"/>
    <x v="0"/>
    <s v="United States"/>
    <s v="Logan"/>
    <s v="Utah"/>
    <n v="84321"/>
    <x v="1"/>
    <x v="1"/>
    <s v="Binders"/>
    <n v="62048"/>
    <n v="2"/>
    <n v="2"/>
    <n v="201656"/>
  </r>
  <r>
    <s v="Second Class"/>
    <x v="0"/>
    <s v="United States"/>
    <s v="Auburn"/>
    <s v="New York"/>
    <n v="13021"/>
    <x v="3"/>
    <x v="1"/>
    <s v="Fasteners"/>
    <n v="2961"/>
    <n v="9"/>
    <n v="0"/>
    <n v="133245"/>
  </r>
  <r>
    <s v="Same Day"/>
    <x v="0"/>
    <s v="United States"/>
    <s v="Raleigh"/>
    <s v="North Carolina"/>
    <n v="27604"/>
    <x v="0"/>
    <x v="2"/>
    <s v="Phones"/>
    <n v="863928"/>
    <n v="9"/>
    <n v="2"/>
    <n v="863928"/>
  </r>
  <r>
    <s v="Standard Class"/>
    <x v="1"/>
    <s v="United States"/>
    <s v="Philadelphia"/>
    <s v="Pennsylvania"/>
    <n v="19120"/>
    <x v="3"/>
    <x v="0"/>
    <s v="Tables"/>
    <n v="24192"/>
    <n v="4"/>
    <n v="4"/>
    <n v="-56448"/>
  </r>
  <r>
    <s v="Standard Class"/>
    <x v="1"/>
    <s v="United States"/>
    <s v="Philadelphia"/>
    <s v="Pennsylvania"/>
    <n v="19120"/>
    <x v="3"/>
    <x v="0"/>
    <s v="Bookcases"/>
    <n v="16388"/>
    <n v="4"/>
    <n v="5"/>
    <n v="-8194"/>
  </r>
  <r>
    <s v="Standard Class"/>
    <x v="1"/>
    <s v="United States"/>
    <s v="Philadelphia"/>
    <s v="Pennsylvania"/>
    <n v="19120"/>
    <x v="3"/>
    <x v="1"/>
    <s v="Binders"/>
    <n v="3486"/>
    <n v="2"/>
    <n v="7"/>
    <n v="-27888"/>
  </r>
  <r>
    <s v="Standard Class"/>
    <x v="1"/>
    <s v="United States"/>
    <s v="Philadelphia"/>
    <s v="Pennsylvania"/>
    <n v="19120"/>
    <x v="3"/>
    <x v="1"/>
    <s v="Fasteners"/>
    <n v="10584"/>
    <n v="7"/>
    <n v="2"/>
    <n v="-23814"/>
  </r>
  <r>
    <s v="Standard Class"/>
    <x v="0"/>
    <s v="United States"/>
    <s v="Richmond"/>
    <s v="Indiana"/>
    <n v="47374"/>
    <x v="2"/>
    <x v="2"/>
    <s v="Phones"/>
    <n v="44091"/>
    <n v="9"/>
    <n v="0"/>
    <n v="1234548"/>
  </r>
  <r>
    <s v="Standard Class"/>
    <x v="0"/>
    <s v="United States"/>
    <s v="Lancaster"/>
    <s v="Pennsylvania"/>
    <n v="17602"/>
    <x v="3"/>
    <x v="1"/>
    <s v="Binders"/>
    <n v="5715"/>
    <n v="5"/>
    <n v="7"/>
    <n v="-47625"/>
  </r>
  <r>
    <s v="First Class"/>
    <x v="0"/>
    <s v="United States"/>
    <s v="Tucson"/>
    <s v="Arizona"/>
    <n v="85705"/>
    <x v="1"/>
    <x v="0"/>
    <s v="Furnishings"/>
    <n v="51968"/>
    <n v="2"/>
    <n v="2"/>
    <n v="103936"/>
  </r>
  <r>
    <s v="First Class"/>
    <x v="0"/>
    <s v="United States"/>
    <s v="Tucson"/>
    <s v="Arizona"/>
    <n v="85705"/>
    <x v="1"/>
    <x v="2"/>
    <s v="Accessories"/>
    <n v="71976"/>
    <n v="3"/>
    <n v="2"/>
    <n v="215928"/>
  </r>
  <r>
    <s v="First Class"/>
    <x v="0"/>
    <s v="United States"/>
    <s v="Tucson"/>
    <s v="Arizona"/>
    <n v="85705"/>
    <x v="1"/>
    <x v="0"/>
    <s v="Chairs"/>
    <n v="242352"/>
    <n v="3"/>
    <n v="2"/>
    <n v="-424116"/>
  </r>
  <r>
    <s v="First Class"/>
    <x v="0"/>
    <s v="United States"/>
    <s v="Tucson"/>
    <s v="Arizona"/>
    <n v="85705"/>
    <x v="1"/>
    <x v="1"/>
    <s v="Paper"/>
    <n v="22192"/>
    <n v="5"/>
    <n v="2"/>
    <n v="77672"/>
  </r>
  <r>
    <s v="First Class"/>
    <x v="0"/>
    <s v="United States"/>
    <s v="Tucson"/>
    <s v="Arizona"/>
    <n v="85705"/>
    <x v="1"/>
    <x v="1"/>
    <s v="Paper"/>
    <n v="8448"/>
    <n v="2"/>
    <n v="2"/>
    <n v="264"/>
  </r>
  <r>
    <s v="Same Day"/>
    <x v="0"/>
    <s v="United States"/>
    <s v="Detroit"/>
    <s v="Michigan"/>
    <n v="48205"/>
    <x v="2"/>
    <x v="1"/>
    <s v="Binders"/>
    <n v="2952"/>
    <n v="4"/>
    <n v="0"/>
    <n v="144648"/>
  </r>
  <r>
    <s v="Same Day"/>
    <x v="0"/>
    <s v="United States"/>
    <s v="Detroit"/>
    <s v="Michigan"/>
    <n v="48205"/>
    <x v="2"/>
    <x v="0"/>
    <s v="Chairs"/>
    <n v="30294"/>
    <n v="3"/>
    <n v="0"/>
    <n v="484704"/>
  </r>
  <r>
    <s v="Same Day"/>
    <x v="0"/>
    <s v="United States"/>
    <s v="Detroit"/>
    <s v="Michigan"/>
    <n v="48205"/>
    <x v="2"/>
    <x v="0"/>
    <s v="Chairs"/>
    <n v="14236"/>
    <n v="2"/>
    <n v="0"/>
    <n v="384372"/>
  </r>
  <r>
    <s v="Same Day"/>
    <x v="0"/>
    <s v="United States"/>
    <s v="Detroit"/>
    <s v="Michigan"/>
    <n v="48205"/>
    <x v="2"/>
    <x v="0"/>
    <s v="Chairs"/>
    <n v="54666"/>
    <n v="9"/>
    <n v="0"/>
    <n v="136665"/>
  </r>
  <r>
    <s v="Same Day"/>
    <x v="0"/>
    <s v="United States"/>
    <s v="Detroit"/>
    <s v="Michigan"/>
    <n v="48205"/>
    <x v="2"/>
    <x v="0"/>
    <s v="Furnishings"/>
    <n v="21213"/>
    <n v="3"/>
    <n v="0"/>
    <n v="148491"/>
  </r>
  <r>
    <s v="Standard Class"/>
    <x v="2"/>
    <s v="United States"/>
    <s v="Austin"/>
    <s v="Texas"/>
    <n v="78745"/>
    <x v="2"/>
    <x v="1"/>
    <s v="Art"/>
    <n v="5248"/>
    <n v="2"/>
    <n v="2"/>
    <n v="5904"/>
  </r>
  <r>
    <s v="Standard Class"/>
    <x v="2"/>
    <s v="United States"/>
    <s v="Austin"/>
    <s v="Texas"/>
    <n v="78745"/>
    <x v="2"/>
    <x v="1"/>
    <s v="Storage"/>
    <n v="74416"/>
    <n v="2"/>
    <n v="2"/>
    <n v="-148832"/>
  </r>
  <r>
    <s v="Standard Class"/>
    <x v="2"/>
    <s v="United States"/>
    <s v="Austin"/>
    <s v="Texas"/>
    <n v="78745"/>
    <x v="2"/>
    <x v="1"/>
    <s v="Paper"/>
    <n v="6848"/>
    <n v="2"/>
    <n v="2"/>
    <n v="214"/>
  </r>
  <r>
    <s v="Standard Class"/>
    <x v="2"/>
    <s v="United States"/>
    <s v="Austin"/>
    <s v="Texas"/>
    <n v="78745"/>
    <x v="2"/>
    <x v="0"/>
    <s v="Furnishings"/>
    <n v="7996"/>
    <n v="1"/>
    <n v="6"/>
    <n v="-69965"/>
  </r>
  <r>
    <s v="Standard Class"/>
    <x v="1"/>
    <s v="United States"/>
    <s v="Houston"/>
    <s v="Texas"/>
    <n v="77095"/>
    <x v="2"/>
    <x v="1"/>
    <s v="Appliances"/>
    <n v="8712"/>
    <n v="2"/>
    <n v="8"/>
    <n v="-19602"/>
  </r>
  <r>
    <s v="First Class"/>
    <x v="0"/>
    <s v="United States"/>
    <s v="Waterbury"/>
    <s v="Connecticut"/>
    <n v="6708"/>
    <x v="3"/>
    <x v="1"/>
    <s v="Supplies"/>
    <n v="6517"/>
    <n v="7"/>
    <n v="0"/>
    <n v="188993"/>
  </r>
  <r>
    <s v="First Class"/>
    <x v="0"/>
    <s v="United States"/>
    <s v="Waterbury"/>
    <s v="Connecticut"/>
    <n v="6708"/>
    <x v="3"/>
    <x v="1"/>
    <s v="Labels"/>
    <n v="1462"/>
    <n v="2"/>
    <n v="0"/>
    <n v="68714"/>
  </r>
  <r>
    <s v="First Class"/>
    <x v="0"/>
    <s v="United States"/>
    <s v="Waterbury"/>
    <s v="Connecticut"/>
    <n v="6708"/>
    <x v="3"/>
    <x v="0"/>
    <s v="Furnishings"/>
    <n v="17324"/>
    <n v="4"/>
    <n v="0"/>
    <n v="17324"/>
  </r>
  <r>
    <s v="First Class"/>
    <x v="0"/>
    <s v="United States"/>
    <s v="Los Angeles"/>
    <s v="California"/>
    <n v="90049"/>
    <x v="1"/>
    <x v="1"/>
    <s v="Binders"/>
    <n v="89592"/>
    <n v="5"/>
    <n v="2"/>
    <n v="302373"/>
  </r>
  <r>
    <s v="First Class"/>
    <x v="0"/>
    <s v="United States"/>
    <s v="Los Angeles"/>
    <s v="California"/>
    <n v="90049"/>
    <x v="1"/>
    <x v="1"/>
    <s v="Storage"/>
    <n v="13071"/>
    <n v="3"/>
    <n v="0"/>
    <n v="39213"/>
  </r>
  <r>
    <s v="First Class"/>
    <x v="0"/>
    <s v="United States"/>
    <s v="Los Angeles"/>
    <s v="California"/>
    <n v="90049"/>
    <x v="1"/>
    <x v="1"/>
    <s v="Art"/>
    <n v="1168"/>
    <n v="2"/>
    <n v="0"/>
    <n v="30368"/>
  </r>
  <r>
    <s v="First Class"/>
    <x v="0"/>
    <s v="United States"/>
    <s v="Los Angeles"/>
    <s v="California"/>
    <n v="90049"/>
    <x v="1"/>
    <x v="2"/>
    <s v="Accessories"/>
    <n v="6231"/>
    <n v="3"/>
    <n v="0"/>
    <n v="224316"/>
  </r>
  <r>
    <s v="Same Day"/>
    <x v="0"/>
    <s v="United States"/>
    <s v="Philadelphia"/>
    <s v="Pennsylvania"/>
    <n v="19120"/>
    <x v="3"/>
    <x v="1"/>
    <s v="Binders"/>
    <n v="852"/>
    <n v="1"/>
    <n v="7"/>
    <n v="-5964"/>
  </r>
  <r>
    <s v="Standard Class"/>
    <x v="0"/>
    <s v="United States"/>
    <s v="Huntsville"/>
    <s v="Texas"/>
    <n v="77340"/>
    <x v="2"/>
    <x v="1"/>
    <s v="Paper"/>
    <n v="36288"/>
    <n v="7"/>
    <n v="2"/>
    <n v="127008"/>
  </r>
  <r>
    <s v="Standard Class"/>
    <x v="0"/>
    <s v="United States"/>
    <s v="Huntsville"/>
    <s v="Texas"/>
    <n v="77340"/>
    <x v="2"/>
    <x v="0"/>
    <s v="Furnishings"/>
    <n v="56568"/>
    <n v="2"/>
    <n v="6"/>
    <n v="-749526"/>
  </r>
  <r>
    <s v="First Class"/>
    <x v="0"/>
    <s v="United States"/>
    <s v="Portland"/>
    <s v="Oregon"/>
    <n v="97206"/>
    <x v="1"/>
    <x v="2"/>
    <s v="Phones"/>
    <n v="344704"/>
    <n v="2"/>
    <n v="2"/>
    <n v="387792"/>
  </r>
  <r>
    <s v="Standard Class"/>
    <x v="0"/>
    <s v="United States"/>
    <s v="Louisville"/>
    <s v="Colorado"/>
    <n v="80027"/>
    <x v="1"/>
    <x v="2"/>
    <s v="Phones"/>
    <n v="201584"/>
    <n v="2"/>
    <n v="2"/>
    <n v="201584"/>
  </r>
  <r>
    <s v="Second Class"/>
    <x v="2"/>
    <s v="United States"/>
    <s v="Seattle"/>
    <s v="Washington"/>
    <n v="98115"/>
    <x v="1"/>
    <x v="0"/>
    <s v="Tables"/>
    <n v="52196"/>
    <n v="2"/>
    <n v="0"/>
    <n v="887332"/>
  </r>
  <r>
    <s v="Standard Class"/>
    <x v="0"/>
    <s v="United States"/>
    <s v="Baltimore"/>
    <s v="Maryland"/>
    <n v="21215"/>
    <x v="3"/>
    <x v="1"/>
    <s v="Art"/>
    <n v="822"/>
    <n v="3"/>
    <n v="0"/>
    <n v="22194"/>
  </r>
  <r>
    <s v="First Class"/>
    <x v="1"/>
    <s v="United States"/>
    <s v="San Francisco"/>
    <s v="California"/>
    <n v="94109"/>
    <x v="1"/>
    <x v="1"/>
    <s v="Paper"/>
    <n v="4536"/>
    <n v="7"/>
    <n v="0"/>
    <n v="217728"/>
  </r>
  <r>
    <s v="Second Class"/>
    <x v="2"/>
    <s v="United States"/>
    <s v="Los Angeles"/>
    <s v="California"/>
    <n v="90004"/>
    <x v="1"/>
    <x v="1"/>
    <s v="Storage"/>
    <n v="94717"/>
    <n v="7"/>
    <n v="0"/>
    <n v="94717"/>
  </r>
  <r>
    <s v="Second Class"/>
    <x v="2"/>
    <s v="United States"/>
    <s v="Los Angeles"/>
    <s v="California"/>
    <n v="90004"/>
    <x v="1"/>
    <x v="1"/>
    <s v="Paper"/>
    <n v="6196"/>
    <n v="2"/>
    <n v="0"/>
    <n v="27882"/>
  </r>
  <r>
    <s v="Second Class"/>
    <x v="0"/>
    <s v="United States"/>
    <s v="Aurora"/>
    <s v="Illinois"/>
    <n v="60505"/>
    <x v="2"/>
    <x v="0"/>
    <s v="Tables"/>
    <n v="268935"/>
    <n v="3"/>
    <n v="5"/>
    <n v="-2097693"/>
  </r>
  <r>
    <s v="Standard Class"/>
    <x v="2"/>
    <s v="United States"/>
    <s v="Seattle"/>
    <s v="Washington"/>
    <n v="98103"/>
    <x v="1"/>
    <x v="1"/>
    <s v="Art"/>
    <n v="758"/>
    <n v="1"/>
    <n v="0"/>
    <n v="29562"/>
  </r>
  <r>
    <s v="Same Day"/>
    <x v="0"/>
    <s v="United States"/>
    <s v="Athens"/>
    <s v="Georgia"/>
    <n v="30605"/>
    <x v="0"/>
    <x v="1"/>
    <s v="Labels"/>
    <n v="1473"/>
    <n v="3"/>
    <n v="0"/>
    <n v="72177"/>
  </r>
  <r>
    <s v="Standard Class"/>
    <x v="2"/>
    <s v="United States"/>
    <s v="Apopka"/>
    <s v="Florida"/>
    <n v="32712"/>
    <x v="0"/>
    <x v="1"/>
    <s v="Binders"/>
    <n v="9888"/>
    <n v="2"/>
    <n v="7"/>
    <n v="-69216"/>
  </r>
  <r>
    <s v="Standard Class"/>
    <x v="2"/>
    <s v="United States"/>
    <s v="Apopka"/>
    <s v="Florida"/>
    <n v="32712"/>
    <x v="0"/>
    <x v="1"/>
    <s v="Appliances"/>
    <n v="671544"/>
    <n v="3"/>
    <n v="2"/>
    <n v="503658"/>
  </r>
  <r>
    <s v="Second Class"/>
    <x v="2"/>
    <s v="United States"/>
    <s v="New York City"/>
    <s v="New York"/>
    <n v="10009"/>
    <x v="3"/>
    <x v="1"/>
    <s v="Storage"/>
    <n v="111792"/>
    <n v="4"/>
    <n v="0"/>
    <n v="55896"/>
  </r>
  <r>
    <s v="Second Class"/>
    <x v="2"/>
    <s v="United States"/>
    <s v="New York City"/>
    <s v="New York"/>
    <n v="10009"/>
    <x v="3"/>
    <x v="0"/>
    <s v="Bookcases"/>
    <n v="275952"/>
    <n v="3"/>
    <n v="2"/>
    <n v="-379434"/>
  </r>
  <r>
    <s v="Standard Class"/>
    <x v="0"/>
    <s v="United States"/>
    <s v="San Francisco"/>
    <s v="California"/>
    <n v="94110"/>
    <x v="1"/>
    <x v="1"/>
    <s v="Binders"/>
    <n v="123144"/>
    <n v="7"/>
    <n v="2"/>
    <n v="46179"/>
  </r>
  <r>
    <s v="Second Class"/>
    <x v="0"/>
    <s v="United States"/>
    <s v="Dallas"/>
    <s v="Texas"/>
    <n v="75217"/>
    <x v="2"/>
    <x v="2"/>
    <s v="Accessories"/>
    <n v="15576"/>
    <n v="3"/>
    <n v="2"/>
    <n v="33099"/>
  </r>
  <r>
    <s v="Second Class"/>
    <x v="0"/>
    <s v="United States"/>
    <s v="San Diego"/>
    <s v="California"/>
    <n v="92105"/>
    <x v="1"/>
    <x v="1"/>
    <s v="Paper"/>
    <n v="21264"/>
    <n v="6"/>
    <n v="0"/>
    <n v="999408"/>
  </r>
  <r>
    <s v="Second Class"/>
    <x v="0"/>
    <s v="United States"/>
    <s v="San Diego"/>
    <s v="California"/>
    <n v="92105"/>
    <x v="1"/>
    <x v="1"/>
    <s v="Paper"/>
    <n v="987"/>
    <n v="3"/>
    <n v="0"/>
    <n v="45402"/>
  </r>
  <r>
    <s v="Second Class"/>
    <x v="0"/>
    <s v="United States"/>
    <s v="San Diego"/>
    <s v="California"/>
    <n v="92105"/>
    <x v="1"/>
    <x v="2"/>
    <s v="Accessories"/>
    <n v="5325"/>
    <n v="3"/>
    <n v="0"/>
    <n v="207675"/>
  </r>
  <r>
    <s v="Second Class"/>
    <x v="0"/>
    <s v="United States"/>
    <s v="San Diego"/>
    <s v="California"/>
    <n v="92105"/>
    <x v="1"/>
    <x v="0"/>
    <s v="Furnishings"/>
    <n v="1992"/>
    <n v="3"/>
    <n v="0"/>
    <n v="95616"/>
  </r>
  <r>
    <s v="Standard Class"/>
    <x v="1"/>
    <s v="United States"/>
    <s v="New York City"/>
    <s v="New York"/>
    <n v="10035"/>
    <x v="3"/>
    <x v="0"/>
    <s v="Chairs"/>
    <n v="658746"/>
    <n v="3"/>
    <n v="1"/>
    <n v="146388"/>
  </r>
  <r>
    <s v="Standard Class"/>
    <x v="2"/>
    <s v="United States"/>
    <s v="Lewiston"/>
    <s v="Maine"/>
    <n v="4240"/>
    <x v="3"/>
    <x v="1"/>
    <s v="Binders"/>
    <n v="826"/>
    <n v="2"/>
    <n v="0"/>
    <n v="38822"/>
  </r>
  <r>
    <s v="Standard Class"/>
    <x v="2"/>
    <s v="United States"/>
    <s v="Lewiston"/>
    <s v="Maine"/>
    <n v="4240"/>
    <x v="3"/>
    <x v="1"/>
    <s v="Binders"/>
    <n v="2984"/>
    <n v="2"/>
    <n v="0"/>
    <n v="13428"/>
  </r>
  <r>
    <s v="Standard Class"/>
    <x v="2"/>
    <s v="United States"/>
    <s v="Lewiston"/>
    <s v="Maine"/>
    <n v="4240"/>
    <x v="3"/>
    <x v="2"/>
    <s v="Accessories"/>
    <n v="6798"/>
    <n v="2"/>
    <n v="0"/>
    <n v="149556"/>
  </r>
  <r>
    <s v="Standard Class"/>
    <x v="0"/>
    <s v="United States"/>
    <s v="Long Beach"/>
    <s v="California"/>
    <n v="90805"/>
    <x v="1"/>
    <x v="1"/>
    <s v="Labels"/>
    <n v="6106"/>
    <n v="2"/>
    <n v="0"/>
    <n v="280876"/>
  </r>
  <r>
    <s v="Standard Class"/>
    <x v="0"/>
    <s v="United States"/>
    <s v="Long Beach"/>
    <s v="California"/>
    <n v="90805"/>
    <x v="1"/>
    <x v="0"/>
    <s v="Tables"/>
    <n v="35544"/>
    <n v="1"/>
    <n v="2"/>
    <n v="-8886"/>
  </r>
  <r>
    <s v="Standard Class"/>
    <x v="0"/>
    <s v="United States"/>
    <s v="Seattle"/>
    <s v="Washington"/>
    <n v="98115"/>
    <x v="1"/>
    <x v="1"/>
    <s v="Labels"/>
    <n v="996"/>
    <n v="2"/>
    <n v="0"/>
    <n v="45816"/>
  </r>
  <r>
    <s v="Standard Class"/>
    <x v="0"/>
    <s v="United States"/>
    <s v="Seattle"/>
    <s v="Washington"/>
    <n v="98115"/>
    <x v="1"/>
    <x v="1"/>
    <s v="Art"/>
    <n v="921"/>
    <n v="3"/>
    <n v="0"/>
    <n v="23025"/>
  </r>
  <r>
    <s v="Standard Class"/>
    <x v="0"/>
    <s v="United States"/>
    <s v="Seattle"/>
    <s v="Washington"/>
    <n v="98115"/>
    <x v="1"/>
    <x v="1"/>
    <s v="Supplies"/>
    <n v="2793"/>
    <n v="3"/>
    <n v="0"/>
    <n v="80997"/>
  </r>
  <r>
    <s v="Same Day"/>
    <x v="0"/>
    <s v="United States"/>
    <s v="Rochester"/>
    <s v="Minnesota"/>
    <n v="55901"/>
    <x v="2"/>
    <x v="1"/>
    <s v="Fasteners"/>
    <n v="79"/>
    <n v="2"/>
    <n v="0"/>
    <n v="2528"/>
  </r>
  <r>
    <s v="Same Day"/>
    <x v="0"/>
    <s v="United States"/>
    <s v="Rochester"/>
    <s v="Minnesota"/>
    <n v="55901"/>
    <x v="2"/>
    <x v="1"/>
    <s v="Storage"/>
    <n v="22116"/>
    <n v="4"/>
    <n v="0"/>
    <n v="575016"/>
  </r>
  <r>
    <s v="Same Day"/>
    <x v="0"/>
    <s v="United States"/>
    <s v="Rochester"/>
    <s v="Minnesota"/>
    <n v="55901"/>
    <x v="2"/>
    <x v="1"/>
    <s v="Binders"/>
    <n v="12796"/>
    <n v="2"/>
    <n v="0"/>
    <n v="627004"/>
  </r>
  <r>
    <s v="Same Day"/>
    <x v="0"/>
    <s v="United States"/>
    <s v="Rochester"/>
    <s v="Minnesota"/>
    <n v="55901"/>
    <x v="2"/>
    <x v="1"/>
    <s v="Binders"/>
    <n v="1869"/>
    <n v="3"/>
    <n v="0"/>
    <n v="91581"/>
  </r>
  <r>
    <s v="Same Day"/>
    <x v="1"/>
    <s v="United States"/>
    <s v="San Francisco"/>
    <s v="California"/>
    <n v="94110"/>
    <x v="1"/>
    <x v="1"/>
    <s v="Supplies"/>
    <n v="2535"/>
    <n v="3"/>
    <n v="0"/>
    <n v="7605"/>
  </r>
  <r>
    <s v="Same Day"/>
    <x v="1"/>
    <s v="United States"/>
    <s v="San Francisco"/>
    <s v="California"/>
    <n v="94110"/>
    <x v="1"/>
    <x v="0"/>
    <s v="Furnishings"/>
    <n v="3528"/>
    <n v="3"/>
    <n v="0"/>
    <n v="119952"/>
  </r>
  <r>
    <s v="First Class"/>
    <x v="1"/>
    <s v="United States"/>
    <s v="Seattle"/>
    <s v="Washington"/>
    <n v="98103"/>
    <x v="1"/>
    <x v="1"/>
    <s v="Paper"/>
    <n v="334"/>
    <n v="5"/>
    <n v="0"/>
    <n v="16032"/>
  </r>
  <r>
    <s v="First Class"/>
    <x v="1"/>
    <s v="United States"/>
    <s v="Spokane"/>
    <s v="Washington"/>
    <n v="99207"/>
    <x v="1"/>
    <x v="2"/>
    <s v="Machines"/>
    <n v="8376"/>
    <n v="3"/>
    <n v="2"/>
    <n v="6282"/>
  </r>
  <r>
    <s v="Standard Class"/>
    <x v="0"/>
    <s v="United States"/>
    <s v="Franklin"/>
    <s v="Tennessee"/>
    <n v="37064"/>
    <x v="0"/>
    <x v="2"/>
    <s v="Phones"/>
    <n v="4068"/>
    <n v="3"/>
    <n v="2"/>
    <n v="-9153"/>
  </r>
  <r>
    <s v="Standard Class"/>
    <x v="0"/>
    <s v="United States"/>
    <s v="Jackson"/>
    <s v="Tennessee"/>
    <n v="38301"/>
    <x v="0"/>
    <x v="0"/>
    <s v="Chairs"/>
    <n v="209568"/>
    <n v="2"/>
    <n v="2"/>
    <n v="-235764"/>
  </r>
  <r>
    <s v="Standard Class"/>
    <x v="0"/>
    <s v="United States"/>
    <s v="Austin"/>
    <s v="Texas"/>
    <n v="78745"/>
    <x v="2"/>
    <x v="2"/>
    <s v="Accessories"/>
    <n v="22368"/>
    <n v="4"/>
    <n v="2"/>
    <n v="64308"/>
  </r>
  <r>
    <s v="Standard Class"/>
    <x v="0"/>
    <s v="United States"/>
    <s v="Pembroke Pines"/>
    <s v="Florida"/>
    <n v="33024"/>
    <x v="0"/>
    <x v="1"/>
    <s v="Binders"/>
    <n v="3882"/>
    <n v="2"/>
    <n v="7"/>
    <n v="-2588"/>
  </r>
  <r>
    <s v="Standard Class"/>
    <x v="0"/>
    <s v="United States"/>
    <s v="Pembroke Pines"/>
    <s v="Florida"/>
    <n v="33024"/>
    <x v="0"/>
    <x v="1"/>
    <s v="Paper"/>
    <n v="115296"/>
    <n v="3"/>
    <n v="2"/>
    <n v="403536"/>
  </r>
  <r>
    <s v="Standard Class"/>
    <x v="0"/>
    <s v="United States"/>
    <s v="Philadelphia"/>
    <s v="Pennsylvania"/>
    <n v="19143"/>
    <x v="3"/>
    <x v="1"/>
    <s v="Binders"/>
    <n v="1908"/>
    <n v="2"/>
    <n v="7"/>
    <n v="-15264"/>
  </r>
  <r>
    <s v="Standard Class"/>
    <x v="2"/>
    <s v="United States"/>
    <s v="Danville"/>
    <s v="Illinois"/>
    <n v="61832"/>
    <x v="2"/>
    <x v="1"/>
    <s v="Binders"/>
    <n v="43372"/>
    <n v="7"/>
    <n v="8"/>
    <n v="-693952"/>
  </r>
  <r>
    <s v="Standard Class"/>
    <x v="0"/>
    <s v="United States"/>
    <s v="New York City"/>
    <s v="New York"/>
    <n v="10009"/>
    <x v="3"/>
    <x v="2"/>
    <s v="Phones"/>
    <n v="78396"/>
    <n v="4"/>
    <n v="0"/>
    <n v="2195088"/>
  </r>
  <r>
    <s v="Standard Class"/>
    <x v="0"/>
    <s v="United States"/>
    <s v="New York City"/>
    <s v="New York"/>
    <n v="10009"/>
    <x v="3"/>
    <x v="1"/>
    <s v="Binders"/>
    <n v="48896"/>
    <n v="2"/>
    <n v="2"/>
    <n v="18336"/>
  </r>
  <r>
    <s v="Standard Class"/>
    <x v="0"/>
    <s v="United States"/>
    <s v="New York City"/>
    <s v="New York"/>
    <n v="10009"/>
    <x v="3"/>
    <x v="1"/>
    <s v="Binders"/>
    <n v="7856"/>
    <n v="2"/>
    <n v="2"/>
    <n v="28478"/>
  </r>
  <r>
    <s v="Standard Class"/>
    <x v="0"/>
    <s v="United States"/>
    <s v="Columbus"/>
    <s v="Ohio"/>
    <n v="43229"/>
    <x v="3"/>
    <x v="1"/>
    <s v="Labels"/>
    <n v="5904"/>
    <n v="2"/>
    <n v="2"/>
    <n v="19926"/>
  </r>
  <r>
    <s v="Standard Class"/>
    <x v="0"/>
    <s v="United States"/>
    <s v="Columbus"/>
    <s v="Ohio"/>
    <n v="43229"/>
    <x v="3"/>
    <x v="1"/>
    <s v="Supplies"/>
    <n v="13712"/>
    <n v="2"/>
    <n v="2"/>
    <n v="10284"/>
  </r>
  <r>
    <s v="Standard Class"/>
    <x v="0"/>
    <s v="United States"/>
    <s v="Chula Vista"/>
    <s v="California"/>
    <n v="91911"/>
    <x v="1"/>
    <x v="1"/>
    <s v="Envelopes"/>
    <n v="18294"/>
    <n v="3"/>
    <n v="0"/>
    <n v="859818"/>
  </r>
  <r>
    <s v="First Class"/>
    <x v="0"/>
    <s v="United States"/>
    <s v="San Francisco"/>
    <s v="California"/>
    <n v="94110"/>
    <x v="1"/>
    <x v="1"/>
    <s v="Art"/>
    <n v="2776"/>
    <n v="4"/>
    <n v="0"/>
    <n v="99936"/>
  </r>
  <r>
    <s v="Standard Class"/>
    <x v="2"/>
    <s v="United States"/>
    <s v="New York City"/>
    <s v="New York"/>
    <n v="10009"/>
    <x v="3"/>
    <x v="1"/>
    <s v="Art"/>
    <n v="2599"/>
    <n v="1"/>
    <n v="0"/>
    <n v="75371"/>
  </r>
  <r>
    <s v="First Class"/>
    <x v="1"/>
    <s v="United States"/>
    <s v="San Antonio"/>
    <s v="Texas"/>
    <n v="78207"/>
    <x v="2"/>
    <x v="2"/>
    <s v="Accessories"/>
    <n v="11352"/>
    <n v="5"/>
    <n v="2"/>
    <n v="29799"/>
  </r>
  <r>
    <s v="First Class"/>
    <x v="1"/>
    <s v="United States"/>
    <s v="San Antonio"/>
    <s v="Texas"/>
    <n v="78207"/>
    <x v="2"/>
    <x v="2"/>
    <s v="Phones"/>
    <n v="35988"/>
    <n v="3"/>
    <n v="2"/>
    <n v="224925"/>
  </r>
  <r>
    <s v="Same Day"/>
    <x v="0"/>
    <s v="United States"/>
    <s v="Jacksonville"/>
    <s v="North Carolina"/>
    <n v="28540"/>
    <x v="0"/>
    <x v="1"/>
    <s v="Paper"/>
    <n v="25344"/>
    <n v="4"/>
    <n v="2"/>
    <n v="91872"/>
  </r>
  <r>
    <s v="Second Class"/>
    <x v="2"/>
    <s v="United States"/>
    <s v="San Francisco"/>
    <s v="California"/>
    <n v="94109"/>
    <x v="1"/>
    <x v="1"/>
    <s v="Binders"/>
    <n v="11952"/>
    <n v="3"/>
    <n v="2"/>
    <n v="41832"/>
  </r>
  <r>
    <s v="Second Class"/>
    <x v="2"/>
    <s v="United States"/>
    <s v="San Francisco"/>
    <s v="California"/>
    <n v="94109"/>
    <x v="1"/>
    <x v="1"/>
    <s v="Supplies"/>
    <n v="624"/>
    <n v="3"/>
    <n v="0"/>
    <n v="1872"/>
  </r>
  <r>
    <s v="Second Class"/>
    <x v="0"/>
    <s v="United States"/>
    <s v="Avondale"/>
    <s v="Arizona"/>
    <n v="85323"/>
    <x v="1"/>
    <x v="2"/>
    <s v="Phones"/>
    <n v="742336"/>
    <n v="8"/>
    <n v="2"/>
    <n v="835128"/>
  </r>
  <r>
    <s v="Standard Class"/>
    <x v="0"/>
    <s v="United States"/>
    <s v="Chicago"/>
    <s v="Illinois"/>
    <n v="60610"/>
    <x v="2"/>
    <x v="0"/>
    <s v="Furnishings"/>
    <n v="6464"/>
    <n v="1"/>
    <n v="6"/>
    <n v="-404"/>
  </r>
  <r>
    <s v="Standard Class"/>
    <x v="0"/>
    <s v="United States"/>
    <s v="Chicago"/>
    <s v="Illinois"/>
    <n v="60610"/>
    <x v="2"/>
    <x v="1"/>
    <s v="Labels"/>
    <n v="1152"/>
    <n v="5"/>
    <n v="2"/>
    <n v="4176"/>
  </r>
  <r>
    <s v="Standard Class"/>
    <x v="0"/>
    <s v="United States"/>
    <s v="Chicago"/>
    <s v="Illinois"/>
    <n v="60610"/>
    <x v="2"/>
    <x v="2"/>
    <s v="Phones"/>
    <n v="222384"/>
    <n v="2"/>
    <n v="2"/>
    <n v="166788"/>
  </r>
  <r>
    <s v="Standard Class"/>
    <x v="2"/>
    <s v="United States"/>
    <s v="Escondido"/>
    <s v="California"/>
    <n v="92025"/>
    <x v="1"/>
    <x v="1"/>
    <s v="Art"/>
    <n v="2336"/>
    <n v="4"/>
    <n v="0"/>
    <n v="60736"/>
  </r>
  <r>
    <s v="Second Class"/>
    <x v="1"/>
    <s v="United States"/>
    <s v="Long Beach"/>
    <s v="New York"/>
    <n v="11561"/>
    <x v="3"/>
    <x v="1"/>
    <s v="Labels"/>
    <n v="867"/>
    <n v="3"/>
    <n v="0"/>
    <n v="40749"/>
  </r>
  <r>
    <s v="Second Class"/>
    <x v="1"/>
    <s v="United States"/>
    <s v="Long Beach"/>
    <s v="New York"/>
    <n v="11561"/>
    <x v="3"/>
    <x v="1"/>
    <s v="Supplies"/>
    <n v="2571"/>
    <n v="3"/>
    <n v="0"/>
    <n v="66846"/>
  </r>
  <r>
    <s v="Standard Class"/>
    <x v="0"/>
    <s v="United States"/>
    <s v="Newark"/>
    <s v="Delaware"/>
    <n v="19711"/>
    <x v="3"/>
    <x v="1"/>
    <s v="Appliances"/>
    <n v="10094"/>
    <n v="7"/>
    <n v="0"/>
    <n v="333102"/>
  </r>
  <r>
    <s v="First Class"/>
    <x v="0"/>
    <s v="United States"/>
    <s v="Buffalo"/>
    <s v="New York"/>
    <n v="14215"/>
    <x v="3"/>
    <x v="0"/>
    <s v="Chairs"/>
    <n v="63882"/>
    <n v="1"/>
    <n v="1"/>
    <n v="10647"/>
  </r>
  <r>
    <s v="Standard Class"/>
    <x v="0"/>
    <s v="United States"/>
    <s v="Houston"/>
    <s v="Texas"/>
    <n v="77070"/>
    <x v="2"/>
    <x v="0"/>
    <s v="Chairs"/>
    <n v="683144"/>
    <n v="4"/>
    <n v="3"/>
    <n v="0"/>
  </r>
  <r>
    <s v="Standard Class"/>
    <x v="0"/>
    <s v="United States"/>
    <s v="Houston"/>
    <s v="Texas"/>
    <n v="77070"/>
    <x v="2"/>
    <x v="1"/>
    <s v="Binders"/>
    <n v="1476"/>
    <n v="3"/>
    <n v="8"/>
    <n v="-2214"/>
  </r>
  <r>
    <s v="Standard Class"/>
    <x v="0"/>
    <s v="United States"/>
    <s v="Houston"/>
    <s v="Texas"/>
    <n v="77070"/>
    <x v="2"/>
    <x v="1"/>
    <s v="Supplies"/>
    <n v="40712"/>
    <n v="7"/>
    <n v="2"/>
    <n v="35623"/>
  </r>
  <r>
    <s v="Standard Class"/>
    <x v="0"/>
    <s v="United States"/>
    <s v="Wichita"/>
    <s v="Kansas"/>
    <n v="67212"/>
    <x v="2"/>
    <x v="1"/>
    <s v="Paper"/>
    <n v="2799"/>
    <n v="5"/>
    <n v="0"/>
    <n v="137151"/>
  </r>
  <r>
    <s v="Standard Class"/>
    <x v="0"/>
    <s v="United States"/>
    <s v="Colorado Springs"/>
    <s v="Colorado"/>
    <n v="80906"/>
    <x v="1"/>
    <x v="1"/>
    <s v="Art"/>
    <n v="1312"/>
    <n v="5"/>
    <n v="2"/>
    <n v="1148"/>
  </r>
  <r>
    <s v="Standard Class"/>
    <x v="0"/>
    <s v="United States"/>
    <s v="Colorado Springs"/>
    <s v="Colorado"/>
    <n v="80906"/>
    <x v="1"/>
    <x v="0"/>
    <s v="Bookcases"/>
    <n v="69576"/>
    <n v="4"/>
    <n v="7"/>
    <n v="-1437904"/>
  </r>
  <r>
    <s v="Standard Class"/>
    <x v="0"/>
    <s v="United States"/>
    <s v="Colorado Springs"/>
    <s v="Colorado"/>
    <n v="80906"/>
    <x v="1"/>
    <x v="1"/>
    <s v="Art"/>
    <n v="4224"/>
    <n v="3"/>
    <n v="2"/>
    <n v="4752"/>
  </r>
  <r>
    <s v="Standard Class"/>
    <x v="0"/>
    <s v="United States"/>
    <s v="Colorado Springs"/>
    <s v="Colorado"/>
    <n v="80906"/>
    <x v="1"/>
    <x v="2"/>
    <s v="Accessories"/>
    <n v="5808"/>
    <n v="4"/>
    <n v="2"/>
    <n v="-6534"/>
  </r>
  <r>
    <s v="Standard Class"/>
    <x v="0"/>
    <s v="United States"/>
    <s v="Colorado Springs"/>
    <s v="Colorado"/>
    <n v="80906"/>
    <x v="1"/>
    <x v="0"/>
    <s v="Furnishings"/>
    <n v="52416"/>
    <n v="9"/>
    <n v="2"/>
    <n v="150696"/>
  </r>
  <r>
    <s v="Standard Class"/>
    <x v="0"/>
    <s v="United States"/>
    <s v="Colorado Springs"/>
    <s v="Colorado"/>
    <n v="80906"/>
    <x v="1"/>
    <x v="0"/>
    <s v="Furnishings"/>
    <n v="5492"/>
    <n v="5"/>
    <n v="2"/>
    <n v="10984"/>
  </r>
  <r>
    <s v="Standard Class"/>
    <x v="0"/>
    <s v="United States"/>
    <s v="Colorado Springs"/>
    <s v="Colorado"/>
    <n v="80906"/>
    <x v="1"/>
    <x v="0"/>
    <s v="Tables"/>
    <n v="36495"/>
    <n v="5"/>
    <n v="5"/>
    <n v="-248166"/>
  </r>
  <r>
    <s v="Standard Class"/>
    <x v="0"/>
    <s v="United States"/>
    <s v="Colorado Springs"/>
    <s v="Colorado"/>
    <n v="80906"/>
    <x v="1"/>
    <x v="1"/>
    <s v="Paper"/>
    <n v="85056"/>
    <n v="3"/>
    <n v="2"/>
    <n v="287064"/>
  </r>
  <r>
    <s v="Standard Class"/>
    <x v="0"/>
    <s v="United States"/>
    <s v="Colorado Springs"/>
    <s v="Colorado"/>
    <n v="80906"/>
    <x v="1"/>
    <x v="1"/>
    <s v="Paper"/>
    <n v="27696"/>
    <n v="3"/>
    <n v="2"/>
    <n v="96936"/>
  </r>
  <r>
    <s v="Standard Class"/>
    <x v="0"/>
    <s v="United States"/>
    <s v="New York City"/>
    <s v="New York"/>
    <n v="10011"/>
    <x v="3"/>
    <x v="1"/>
    <s v="Paper"/>
    <n v="2496"/>
    <n v="4"/>
    <n v="0"/>
    <n v="11232"/>
  </r>
  <r>
    <s v="Standard Class"/>
    <x v="1"/>
    <s v="United States"/>
    <s v="Los Angeles"/>
    <s v="California"/>
    <n v="90036"/>
    <x v="1"/>
    <x v="0"/>
    <s v="Furnishings"/>
    <n v="4313"/>
    <n v="1"/>
    <n v="0"/>
    <n v="181146"/>
  </r>
  <r>
    <s v="Standard Class"/>
    <x v="0"/>
    <s v="United States"/>
    <s v="Marietta"/>
    <s v="Georgia"/>
    <n v="30062"/>
    <x v="0"/>
    <x v="1"/>
    <s v="Binders"/>
    <n v="564"/>
    <n v="3"/>
    <n v="0"/>
    <n v="27072"/>
  </r>
  <r>
    <s v="Standard Class"/>
    <x v="1"/>
    <s v="United States"/>
    <s v="Jacksonville"/>
    <s v="Florida"/>
    <n v="32216"/>
    <x v="0"/>
    <x v="1"/>
    <s v="Binders"/>
    <n v="57582"/>
    <n v="3"/>
    <n v="7"/>
    <n v="-441462"/>
  </r>
  <r>
    <s v="Standard Class"/>
    <x v="1"/>
    <s v="United States"/>
    <s v="Jacksonville"/>
    <s v="Florida"/>
    <n v="32216"/>
    <x v="0"/>
    <x v="1"/>
    <s v="Paper"/>
    <n v="31104"/>
    <n v="6"/>
    <n v="2"/>
    <n v="108864"/>
  </r>
  <r>
    <s v="Standard Class"/>
    <x v="1"/>
    <s v="United States"/>
    <s v="Jacksonville"/>
    <s v="Florida"/>
    <n v="32216"/>
    <x v="0"/>
    <x v="0"/>
    <s v="Furnishings"/>
    <n v="30192"/>
    <n v="3"/>
    <n v="2"/>
    <n v="83028"/>
  </r>
  <r>
    <s v="Standard Class"/>
    <x v="1"/>
    <s v="United States"/>
    <s v="Jacksonville"/>
    <s v="Florida"/>
    <n v="32216"/>
    <x v="0"/>
    <x v="2"/>
    <s v="Phones"/>
    <n v="436"/>
    <n v="5"/>
    <n v="2"/>
    <n v="436"/>
  </r>
  <r>
    <s v="Standard Class"/>
    <x v="1"/>
    <s v="United States"/>
    <s v="Jacksonville"/>
    <s v="Florida"/>
    <n v="32216"/>
    <x v="0"/>
    <x v="1"/>
    <s v="Art"/>
    <n v="4768"/>
    <n v="2"/>
    <n v="2"/>
    <n v="4172"/>
  </r>
  <r>
    <s v="Standard Class"/>
    <x v="1"/>
    <s v="United States"/>
    <s v="Jacksonville"/>
    <s v="Florida"/>
    <n v="32216"/>
    <x v="0"/>
    <x v="1"/>
    <s v="Binders"/>
    <n v="1038"/>
    <n v="2"/>
    <n v="7"/>
    <n v="-7612"/>
  </r>
  <r>
    <s v="Standard Class"/>
    <x v="1"/>
    <s v="United States"/>
    <s v="Jacksonville"/>
    <s v="Florida"/>
    <n v="32216"/>
    <x v="0"/>
    <x v="1"/>
    <s v="Binders"/>
    <n v="13392"/>
    <n v="8"/>
    <n v="7"/>
    <n v="-98208"/>
  </r>
  <r>
    <s v="Second Class"/>
    <x v="0"/>
    <s v="United States"/>
    <s v="Philadelphia"/>
    <s v="Pennsylvania"/>
    <n v="19140"/>
    <x v="3"/>
    <x v="2"/>
    <s v="Phones"/>
    <n v="39594"/>
    <n v="1"/>
    <n v="4"/>
    <n v="-72589"/>
  </r>
  <r>
    <s v="Second Class"/>
    <x v="0"/>
    <s v="United States"/>
    <s v="Philadelphia"/>
    <s v="Pennsylvania"/>
    <n v="19140"/>
    <x v="3"/>
    <x v="0"/>
    <s v="Furnishings"/>
    <n v="91008"/>
    <n v="9"/>
    <n v="2"/>
    <n v="193392"/>
  </r>
  <r>
    <s v="Second Class"/>
    <x v="0"/>
    <s v="United States"/>
    <s v="Los Angeles"/>
    <s v="California"/>
    <n v="90008"/>
    <x v="1"/>
    <x v="1"/>
    <s v="Paper"/>
    <n v="3794"/>
    <n v="2"/>
    <n v="0"/>
    <n v="182112"/>
  </r>
  <r>
    <s v="Second Class"/>
    <x v="0"/>
    <s v="United States"/>
    <s v="Los Angeles"/>
    <s v="California"/>
    <n v="90008"/>
    <x v="1"/>
    <x v="1"/>
    <s v="Paper"/>
    <n v="428"/>
    <n v="10"/>
    <n v="0"/>
    <n v="1926"/>
  </r>
  <r>
    <s v="Second Class"/>
    <x v="0"/>
    <s v="United States"/>
    <s v="Los Angeles"/>
    <s v="California"/>
    <n v="90008"/>
    <x v="1"/>
    <x v="1"/>
    <s v="Storage"/>
    <n v="3363"/>
    <n v="3"/>
    <n v="0"/>
    <n v="10089"/>
  </r>
  <r>
    <s v="Standard Class"/>
    <x v="1"/>
    <s v="United States"/>
    <s v="Philadelphia"/>
    <s v="Pennsylvania"/>
    <n v="19134"/>
    <x v="3"/>
    <x v="1"/>
    <s v="Envelopes"/>
    <n v="62808"/>
    <n v="3"/>
    <n v="2"/>
    <n v="211977"/>
  </r>
  <r>
    <s v="First Class"/>
    <x v="0"/>
    <s v="United States"/>
    <s v="Eau Claire"/>
    <s v="Wisconsin"/>
    <n v="54703"/>
    <x v="2"/>
    <x v="1"/>
    <s v="Paper"/>
    <n v="19564"/>
    <n v="4"/>
    <n v="0"/>
    <n v="919508"/>
  </r>
  <r>
    <s v="First Class"/>
    <x v="0"/>
    <s v="United States"/>
    <s v="Eau Claire"/>
    <s v="Wisconsin"/>
    <n v="54703"/>
    <x v="2"/>
    <x v="2"/>
    <s v="Phones"/>
    <n v="2399"/>
    <n v="2"/>
    <n v="0"/>
    <n v="7197"/>
  </r>
  <r>
    <s v="Second Class"/>
    <x v="0"/>
    <s v="United States"/>
    <s v="Philadelphia"/>
    <s v="Pennsylvania"/>
    <n v="19134"/>
    <x v="3"/>
    <x v="0"/>
    <s v="Chairs"/>
    <n v="380058"/>
    <n v="3"/>
    <n v="3"/>
    <n v="-217176"/>
  </r>
  <r>
    <s v="Second Class"/>
    <x v="0"/>
    <s v="United States"/>
    <s v="Philadelphia"/>
    <s v="Pennsylvania"/>
    <n v="19134"/>
    <x v="3"/>
    <x v="2"/>
    <s v="Copiers"/>
    <n v="1199976"/>
    <n v="4"/>
    <n v="4"/>
    <n v="1799964"/>
  </r>
  <r>
    <s v="Second Class"/>
    <x v="0"/>
    <s v="United States"/>
    <s v="Philadelphia"/>
    <s v="Pennsylvania"/>
    <n v="19134"/>
    <x v="3"/>
    <x v="0"/>
    <s v="Furnishings"/>
    <n v="48576"/>
    <n v="3"/>
    <n v="2"/>
    <n v="97152"/>
  </r>
  <r>
    <s v="First Class"/>
    <x v="0"/>
    <s v="United States"/>
    <s v="Los Angeles"/>
    <s v="California"/>
    <n v="90004"/>
    <x v="1"/>
    <x v="1"/>
    <s v="Paper"/>
    <n v="1794"/>
    <n v="3"/>
    <n v="0"/>
    <n v="8073"/>
  </r>
  <r>
    <s v="Standard Class"/>
    <x v="0"/>
    <s v="United States"/>
    <s v="Philadelphia"/>
    <s v="Pennsylvania"/>
    <n v="19134"/>
    <x v="3"/>
    <x v="1"/>
    <s v="Paper"/>
    <n v="18264"/>
    <n v="3"/>
    <n v="2"/>
    <n v="61641"/>
  </r>
  <r>
    <s v="Standard Class"/>
    <x v="0"/>
    <s v="United States"/>
    <s v="Philadelphia"/>
    <s v="Pennsylvania"/>
    <n v="19134"/>
    <x v="3"/>
    <x v="1"/>
    <s v="Appliances"/>
    <n v="34656"/>
    <n v="2"/>
    <n v="2"/>
    <n v="56316"/>
  </r>
  <r>
    <s v="Standard Class"/>
    <x v="0"/>
    <s v="United States"/>
    <s v="Philadelphia"/>
    <s v="Pennsylvania"/>
    <n v="19134"/>
    <x v="3"/>
    <x v="1"/>
    <s v="Appliances"/>
    <n v="81552"/>
    <n v="2"/>
    <n v="2"/>
    <n v="81552"/>
  </r>
  <r>
    <s v="Standard Class"/>
    <x v="0"/>
    <s v="United States"/>
    <s v="Philadelphia"/>
    <s v="Pennsylvania"/>
    <n v="19134"/>
    <x v="3"/>
    <x v="1"/>
    <s v="Storage"/>
    <n v="227136"/>
    <n v="4"/>
    <n v="2"/>
    <n v="-42588"/>
  </r>
  <r>
    <s v="Standard Class"/>
    <x v="0"/>
    <s v="United States"/>
    <s v="Norwich"/>
    <s v="Connecticut"/>
    <n v="6360"/>
    <x v="3"/>
    <x v="1"/>
    <s v="Binders"/>
    <n v="1036"/>
    <n v="2"/>
    <n v="0"/>
    <n v="50764"/>
  </r>
  <r>
    <s v="Standard Class"/>
    <x v="0"/>
    <s v="United States"/>
    <s v="San Antonio"/>
    <s v="Texas"/>
    <n v="78207"/>
    <x v="2"/>
    <x v="1"/>
    <s v="Appliances"/>
    <n v="463248"/>
    <n v="8"/>
    <n v="8"/>
    <n v="-11812824"/>
  </r>
  <r>
    <s v="Standard Class"/>
    <x v="0"/>
    <s v="United States"/>
    <s v="San Antonio"/>
    <s v="Texas"/>
    <n v="78207"/>
    <x v="2"/>
    <x v="2"/>
    <s v="Accessories"/>
    <n v="383952"/>
    <n v="6"/>
    <n v="2"/>
    <n v="47994"/>
  </r>
  <r>
    <s v="Same Day"/>
    <x v="2"/>
    <s v="United States"/>
    <s v="Yuma"/>
    <s v="Arizona"/>
    <n v="85364"/>
    <x v="1"/>
    <x v="1"/>
    <s v="Binders"/>
    <n v="44856"/>
    <n v="6"/>
    <n v="7"/>
    <n v="-358848"/>
  </r>
  <r>
    <s v="Standard Class"/>
    <x v="0"/>
    <s v="United States"/>
    <s v="Columbus"/>
    <s v="Ohio"/>
    <n v="43229"/>
    <x v="3"/>
    <x v="2"/>
    <s v="Machines"/>
    <n v="30345"/>
    <n v="7"/>
    <n v="7"/>
    <n v="-24276"/>
  </r>
  <r>
    <s v="Standard Class"/>
    <x v="0"/>
    <s v="United States"/>
    <s v="Columbus"/>
    <s v="Ohio"/>
    <n v="43229"/>
    <x v="3"/>
    <x v="0"/>
    <s v="Chairs"/>
    <n v="127554"/>
    <n v="3"/>
    <n v="3"/>
    <n v="-9111"/>
  </r>
  <r>
    <s v="Standard Class"/>
    <x v="0"/>
    <s v="United States"/>
    <s v="Columbus"/>
    <s v="Ohio"/>
    <n v="43229"/>
    <x v="3"/>
    <x v="0"/>
    <s v="Furnishings"/>
    <n v="77952"/>
    <n v="3"/>
    <n v="2"/>
    <n v="155904"/>
  </r>
  <r>
    <s v="First Class"/>
    <x v="1"/>
    <s v="United States"/>
    <s v="Los Angeles"/>
    <s v="California"/>
    <n v="90036"/>
    <x v="1"/>
    <x v="1"/>
    <s v="Binders"/>
    <n v="14016"/>
    <n v="4"/>
    <n v="2"/>
    <n v="49056"/>
  </r>
  <r>
    <s v="Standard Class"/>
    <x v="1"/>
    <s v="United States"/>
    <s v="Richmond"/>
    <s v="Kentucky"/>
    <n v="40475"/>
    <x v="0"/>
    <x v="1"/>
    <s v="Storage"/>
    <n v="6952"/>
    <n v="2"/>
    <n v="0"/>
    <n v="194656"/>
  </r>
  <r>
    <s v="Standard Class"/>
    <x v="1"/>
    <s v="United States"/>
    <s v="Richmond"/>
    <s v="Kentucky"/>
    <n v="40475"/>
    <x v="0"/>
    <x v="1"/>
    <s v="Art"/>
    <n v="564"/>
    <n v="3"/>
    <n v="0"/>
    <n v="16356"/>
  </r>
  <r>
    <s v="Standard Class"/>
    <x v="0"/>
    <s v="United States"/>
    <s v="New York City"/>
    <s v="New York"/>
    <n v="10035"/>
    <x v="3"/>
    <x v="1"/>
    <s v="Binders"/>
    <n v="13776"/>
    <n v="3"/>
    <n v="2"/>
    <n v="44772"/>
  </r>
  <r>
    <s v="Standard Class"/>
    <x v="0"/>
    <s v="United States"/>
    <s v="Wausau"/>
    <s v="Wisconsin"/>
    <n v="54401"/>
    <x v="2"/>
    <x v="1"/>
    <s v="Appliances"/>
    <n v="24588"/>
    <n v="6"/>
    <n v="0"/>
    <n v="688464"/>
  </r>
  <r>
    <s v="Standard Class"/>
    <x v="0"/>
    <s v="United States"/>
    <s v="Wausau"/>
    <s v="Wisconsin"/>
    <n v="54401"/>
    <x v="2"/>
    <x v="1"/>
    <s v="Storage"/>
    <n v="3663"/>
    <n v="3"/>
    <n v="0"/>
    <n v="98901"/>
  </r>
  <r>
    <s v="Standard Class"/>
    <x v="0"/>
    <s v="United States"/>
    <s v="Wausau"/>
    <s v="Wisconsin"/>
    <n v="54401"/>
    <x v="2"/>
    <x v="1"/>
    <s v="Storage"/>
    <n v="2258"/>
    <n v="2"/>
    <n v="0"/>
    <n v="58708"/>
  </r>
  <r>
    <s v="Standard Class"/>
    <x v="0"/>
    <s v="United States"/>
    <s v="Wausau"/>
    <s v="Wisconsin"/>
    <n v="54401"/>
    <x v="2"/>
    <x v="1"/>
    <s v="Binders"/>
    <n v="1239"/>
    <n v="3"/>
    <n v="0"/>
    <n v="58233"/>
  </r>
  <r>
    <s v="Standard Class"/>
    <x v="2"/>
    <s v="United States"/>
    <s v="San Francisco"/>
    <s v="California"/>
    <n v="94110"/>
    <x v="1"/>
    <x v="1"/>
    <s v="Binders"/>
    <n v="3992"/>
    <n v="5"/>
    <n v="2"/>
    <n v="13473"/>
  </r>
  <r>
    <s v="Standard Class"/>
    <x v="2"/>
    <s v="United States"/>
    <s v="San Francisco"/>
    <s v="California"/>
    <n v="94110"/>
    <x v="1"/>
    <x v="1"/>
    <s v="Paper"/>
    <n v="6196"/>
    <n v="2"/>
    <n v="0"/>
    <n v="27882"/>
  </r>
  <r>
    <s v="Standard Class"/>
    <x v="2"/>
    <s v="United States"/>
    <s v="San Francisco"/>
    <s v="California"/>
    <n v="94110"/>
    <x v="1"/>
    <x v="1"/>
    <s v="Binders"/>
    <n v="19936"/>
    <n v="4"/>
    <n v="2"/>
    <n v="72268"/>
  </r>
  <r>
    <s v="First Class"/>
    <x v="0"/>
    <s v="United States"/>
    <s v="Dublin"/>
    <s v="Ohio"/>
    <n v="43017"/>
    <x v="3"/>
    <x v="1"/>
    <s v="Binders"/>
    <n v="3798"/>
    <n v="2"/>
    <n v="7"/>
    <n v="-26586"/>
  </r>
  <r>
    <s v="First Class"/>
    <x v="0"/>
    <s v="United States"/>
    <s v="Dublin"/>
    <s v="Ohio"/>
    <n v="43017"/>
    <x v="3"/>
    <x v="1"/>
    <s v="Paper"/>
    <n v="27744"/>
    <n v="6"/>
    <n v="2"/>
    <n v="100572"/>
  </r>
  <r>
    <s v="First Class"/>
    <x v="0"/>
    <s v="United States"/>
    <s v="Dublin"/>
    <s v="Ohio"/>
    <n v="43017"/>
    <x v="3"/>
    <x v="2"/>
    <s v="Phones"/>
    <n v="158376"/>
    <n v="4"/>
    <n v="4"/>
    <n v="-343148"/>
  </r>
  <r>
    <s v="Standard Class"/>
    <x v="2"/>
    <s v="United States"/>
    <s v="Henderson"/>
    <s v="Kentucky"/>
    <n v="42420"/>
    <x v="0"/>
    <x v="0"/>
    <s v="Furnishings"/>
    <n v="2758"/>
    <n v="2"/>
    <n v="0"/>
    <n v="115836"/>
  </r>
  <r>
    <s v="Standard Class"/>
    <x v="0"/>
    <s v="United States"/>
    <s v="Bowling Green"/>
    <s v="Ohio"/>
    <n v="43402"/>
    <x v="3"/>
    <x v="1"/>
    <s v="Binders"/>
    <n v="5553"/>
    <n v="3"/>
    <n v="7"/>
    <n v="-40722"/>
  </r>
  <r>
    <s v="Standard Class"/>
    <x v="0"/>
    <s v="United States"/>
    <s v="Memphis"/>
    <s v="Tennessee"/>
    <n v="38109"/>
    <x v="0"/>
    <x v="1"/>
    <s v="Storage"/>
    <n v="24392"/>
    <n v="5"/>
    <n v="2"/>
    <n v="-54882"/>
  </r>
  <r>
    <s v="First Class"/>
    <x v="0"/>
    <s v="United States"/>
    <s v="Lakewood"/>
    <s v="New Jersey"/>
    <n v="8701"/>
    <x v="3"/>
    <x v="1"/>
    <s v="Fasteners"/>
    <n v="1496"/>
    <n v="4"/>
    <n v="0"/>
    <n v="2992"/>
  </r>
  <r>
    <s v="First Class"/>
    <x v="1"/>
    <s v="United States"/>
    <s v="Los Angeles"/>
    <s v="California"/>
    <n v="90008"/>
    <x v="1"/>
    <x v="1"/>
    <s v="Binders"/>
    <n v="7184"/>
    <n v="2"/>
    <n v="2"/>
    <n v="2245"/>
  </r>
  <r>
    <s v="Second Class"/>
    <x v="0"/>
    <s v="United States"/>
    <s v="Rochester"/>
    <s v="New York"/>
    <n v="14609"/>
    <x v="3"/>
    <x v="1"/>
    <s v="Binders"/>
    <n v="10512"/>
    <n v="3"/>
    <n v="2"/>
    <n v="36792"/>
  </r>
  <r>
    <s v="Second Class"/>
    <x v="1"/>
    <s v="United States"/>
    <s v="Salem"/>
    <s v="Oregon"/>
    <n v="97301"/>
    <x v="1"/>
    <x v="2"/>
    <s v="Phones"/>
    <n v="26396"/>
    <n v="5"/>
    <n v="2"/>
    <n v="19797"/>
  </r>
  <r>
    <s v="Second Class"/>
    <x v="1"/>
    <s v="United States"/>
    <s v="Salem"/>
    <s v="Oregon"/>
    <n v="97301"/>
    <x v="1"/>
    <x v="1"/>
    <s v="Art"/>
    <n v="71632"/>
    <n v="11"/>
    <n v="2"/>
    <n v="17908"/>
  </r>
  <r>
    <s v="Second Class"/>
    <x v="1"/>
    <s v="United States"/>
    <s v="Salem"/>
    <s v="Oregon"/>
    <n v="97301"/>
    <x v="1"/>
    <x v="1"/>
    <s v="Art"/>
    <n v="9328"/>
    <n v="1"/>
    <n v="2"/>
    <n v="8162"/>
  </r>
  <r>
    <s v="Standard Class"/>
    <x v="0"/>
    <s v="United States"/>
    <s v="Pasco"/>
    <s v="Washington"/>
    <n v="99301"/>
    <x v="1"/>
    <x v="1"/>
    <s v="Art"/>
    <n v="588"/>
    <n v="2"/>
    <n v="0"/>
    <n v="2646"/>
  </r>
  <r>
    <s v="Standard Class"/>
    <x v="0"/>
    <s v="United States"/>
    <s v="Pasco"/>
    <s v="Washington"/>
    <n v="99301"/>
    <x v="1"/>
    <x v="0"/>
    <s v="Chairs"/>
    <n v="97592"/>
    <n v="5"/>
    <n v="2"/>
    <n v="12199"/>
  </r>
  <r>
    <s v="Standard Class"/>
    <x v="0"/>
    <s v="United States"/>
    <s v="Pasco"/>
    <s v="Washington"/>
    <n v="99301"/>
    <x v="1"/>
    <x v="1"/>
    <s v="Art"/>
    <n v="30384"/>
    <n v="8"/>
    <n v="0"/>
    <n v="91152"/>
  </r>
  <r>
    <s v="Standard Class"/>
    <x v="0"/>
    <s v="United States"/>
    <s v="Pasco"/>
    <s v="Washington"/>
    <n v="99301"/>
    <x v="1"/>
    <x v="1"/>
    <s v="Storage"/>
    <n v="48588"/>
    <n v="6"/>
    <n v="0"/>
    <n v="194352"/>
  </r>
  <r>
    <s v="Second Class"/>
    <x v="0"/>
    <s v="United States"/>
    <s v="Oakland"/>
    <s v="California"/>
    <n v="94601"/>
    <x v="1"/>
    <x v="0"/>
    <s v="Furnishings"/>
    <n v="1254"/>
    <n v="3"/>
    <n v="0"/>
    <n v="45144"/>
  </r>
  <r>
    <s v="Second Class"/>
    <x v="0"/>
    <s v="United States"/>
    <s v="Oakland"/>
    <s v="California"/>
    <n v="94601"/>
    <x v="1"/>
    <x v="1"/>
    <s v="Storage"/>
    <n v="894"/>
    <n v="3"/>
    <n v="0"/>
    <n v="6258"/>
  </r>
  <r>
    <s v="Second Class"/>
    <x v="0"/>
    <s v="United States"/>
    <s v="Oakland"/>
    <s v="California"/>
    <n v="94601"/>
    <x v="1"/>
    <x v="0"/>
    <s v="Furnishings"/>
    <n v="924"/>
    <n v="3"/>
    <n v="0"/>
    <n v="44352"/>
  </r>
  <r>
    <s v="Standard Class"/>
    <x v="0"/>
    <s v="United States"/>
    <s v="Los Angeles"/>
    <s v="California"/>
    <n v="90004"/>
    <x v="1"/>
    <x v="1"/>
    <s v="Binders"/>
    <n v="70008"/>
    <n v="3"/>
    <n v="2"/>
    <n v="245028"/>
  </r>
  <r>
    <s v="Standard Class"/>
    <x v="0"/>
    <s v="United States"/>
    <s v="Los Angeles"/>
    <s v="California"/>
    <n v="90004"/>
    <x v="1"/>
    <x v="0"/>
    <s v="Furnishings"/>
    <n v="776"/>
    <n v="4"/>
    <n v="0"/>
    <n v="38024"/>
  </r>
  <r>
    <s v="Standard Class"/>
    <x v="0"/>
    <s v="United States"/>
    <s v="Los Angeles"/>
    <s v="California"/>
    <n v="90004"/>
    <x v="1"/>
    <x v="0"/>
    <s v="Furnishings"/>
    <n v="46485"/>
    <n v="9"/>
    <n v="0"/>
    <n v="9297"/>
  </r>
  <r>
    <s v="Standard Class"/>
    <x v="1"/>
    <s v="United States"/>
    <s v="Oak Park"/>
    <s v="Illinois"/>
    <n v="60302"/>
    <x v="2"/>
    <x v="1"/>
    <s v="Art"/>
    <n v="10192"/>
    <n v="7"/>
    <n v="2"/>
    <n v="10192"/>
  </r>
  <r>
    <s v="Standard Class"/>
    <x v="1"/>
    <s v="United States"/>
    <s v="Morristown"/>
    <s v="New Jersey"/>
    <n v="7960"/>
    <x v="3"/>
    <x v="1"/>
    <s v="Binders"/>
    <n v="179398"/>
    <n v="2"/>
    <n v="0"/>
    <n v="8431706"/>
  </r>
  <r>
    <s v="Second Class"/>
    <x v="2"/>
    <s v="United States"/>
    <s v="Austin"/>
    <s v="Texas"/>
    <n v="78745"/>
    <x v="2"/>
    <x v="2"/>
    <s v="Phones"/>
    <n v="758352"/>
    <n v="6"/>
    <n v="2"/>
    <n v="2654232"/>
  </r>
  <r>
    <s v="Standard Class"/>
    <x v="1"/>
    <s v="United States"/>
    <s v="New York City"/>
    <s v="New York"/>
    <n v="10011"/>
    <x v="3"/>
    <x v="1"/>
    <s v="Binders"/>
    <n v="20368"/>
    <n v="1"/>
    <n v="2"/>
    <n v="73834"/>
  </r>
  <r>
    <s v="Standard Class"/>
    <x v="1"/>
    <s v="United States"/>
    <s v="New York City"/>
    <s v="New York"/>
    <n v="10011"/>
    <x v="3"/>
    <x v="1"/>
    <s v="Binders"/>
    <n v="49848"/>
    <n v="3"/>
    <n v="2"/>
    <n v="168237"/>
  </r>
  <r>
    <s v="Standard Class"/>
    <x v="0"/>
    <s v="United States"/>
    <s v="New York City"/>
    <s v="New York"/>
    <n v="10024"/>
    <x v="3"/>
    <x v="2"/>
    <s v="Phones"/>
    <n v="23997"/>
    <n v="3"/>
    <n v="0"/>
    <n v="671916"/>
  </r>
  <r>
    <s v="Standard Class"/>
    <x v="0"/>
    <s v="United States"/>
    <s v="Seattle"/>
    <s v="Washington"/>
    <n v="98103"/>
    <x v="1"/>
    <x v="0"/>
    <s v="Chairs"/>
    <n v="2404704"/>
    <n v="6"/>
    <n v="2"/>
    <n v="150294"/>
  </r>
  <r>
    <s v="Standard Class"/>
    <x v="0"/>
    <s v="United States"/>
    <s v="Seattle"/>
    <s v="Washington"/>
    <n v="98103"/>
    <x v="1"/>
    <x v="1"/>
    <s v="Binders"/>
    <n v="563024"/>
    <n v="11"/>
    <n v="2"/>
    <n v="1900206"/>
  </r>
  <r>
    <s v="Standard Class"/>
    <x v="0"/>
    <s v="United States"/>
    <s v="Seattle"/>
    <s v="Washington"/>
    <n v="98103"/>
    <x v="1"/>
    <x v="1"/>
    <s v="Storage"/>
    <n v="34491"/>
    <n v="3"/>
    <n v="0"/>
    <n v="103473"/>
  </r>
  <r>
    <s v="Standard Class"/>
    <x v="0"/>
    <s v="United States"/>
    <s v="Seattle"/>
    <s v="Washington"/>
    <n v="98103"/>
    <x v="1"/>
    <x v="1"/>
    <s v="Labels"/>
    <n v="864"/>
    <n v="3"/>
    <n v="0"/>
    <n v="42336"/>
  </r>
  <r>
    <s v="Standard Class"/>
    <x v="1"/>
    <s v="United States"/>
    <s v="Lancaster"/>
    <s v="Pennsylvania"/>
    <n v="17602"/>
    <x v="3"/>
    <x v="2"/>
    <s v="Phones"/>
    <n v="89988"/>
    <n v="2"/>
    <n v="4"/>
    <n v="-14998"/>
  </r>
  <r>
    <s v="Standard Class"/>
    <x v="1"/>
    <s v="United States"/>
    <s v="Lancaster"/>
    <s v="Pennsylvania"/>
    <n v="17602"/>
    <x v="3"/>
    <x v="1"/>
    <s v="Paper"/>
    <n v="229544"/>
    <n v="7"/>
    <n v="2"/>
    <n v="832097"/>
  </r>
  <r>
    <s v="Standard Class"/>
    <x v="0"/>
    <s v="United States"/>
    <s v="Houston"/>
    <s v="Texas"/>
    <n v="77095"/>
    <x v="2"/>
    <x v="1"/>
    <s v="Fasteners"/>
    <n v="1824"/>
    <n v="2"/>
    <n v="2"/>
    <n v="6156"/>
  </r>
  <r>
    <s v="Standard Class"/>
    <x v="0"/>
    <s v="United States"/>
    <s v="Houston"/>
    <s v="Texas"/>
    <n v="77095"/>
    <x v="2"/>
    <x v="1"/>
    <s v="Appliances"/>
    <n v="1832"/>
    <n v="5"/>
    <n v="8"/>
    <n v="-46716"/>
  </r>
  <r>
    <s v="Standard Class"/>
    <x v="0"/>
    <s v="United States"/>
    <s v="Houston"/>
    <s v="Texas"/>
    <n v="77095"/>
    <x v="2"/>
    <x v="1"/>
    <s v="Storage"/>
    <n v="48816"/>
    <n v="3"/>
    <n v="2"/>
    <n v="-115938"/>
  </r>
  <r>
    <s v="Standard Class"/>
    <x v="0"/>
    <s v="United States"/>
    <s v="Houston"/>
    <s v="Texas"/>
    <n v="77095"/>
    <x v="2"/>
    <x v="1"/>
    <s v="Binders"/>
    <n v="1188"/>
    <n v="1"/>
    <n v="8"/>
    <n v="-19602"/>
  </r>
  <r>
    <s v="Standard Class"/>
    <x v="1"/>
    <s v="United States"/>
    <s v="Columbus"/>
    <s v="Ohio"/>
    <n v="43229"/>
    <x v="3"/>
    <x v="2"/>
    <s v="Accessories"/>
    <n v="1198"/>
    <n v="5"/>
    <n v="2"/>
    <n v="2995"/>
  </r>
  <r>
    <s v="Standard Class"/>
    <x v="2"/>
    <s v="United States"/>
    <s v="Durham"/>
    <s v="North Carolina"/>
    <n v="27707"/>
    <x v="0"/>
    <x v="1"/>
    <s v="Storage"/>
    <n v="61568"/>
    <n v="2"/>
    <n v="2"/>
    <n v="46176"/>
  </r>
  <r>
    <s v="Standard Class"/>
    <x v="2"/>
    <s v="United States"/>
    <s v="Durham"/>
    <s v="North Carolina"/>
    <n v="27707"/>
    <x v="0"/>
    <x v="1"/>
    <s v="Art"/>
    <n v="6192"/>
    <n v="3"/>
    <n v="2"/>
    <n v="4644"/>
  </r>
  <r>
    <s v="First Class"/>
    <x v="0"/>
    <s v="United States"/>
    <s v="Pensacola"/>
    <s v="Florida"/>
    <n v="32503"/>
    <x v="0"/>
    <x v="1"/>
    <s v="Binders"/>
    <n v="2214"/>
    <n v="3"/>
    <n v="7"/>
    <n v="-1476"/>
  </r>
  <r>
    <s v="Second Class"/>
    <x v="1"/>
    <s v="United States"/>
    <s v="Henderson"/>
    <s v="Kentucky"/>
    <n v="42420"/>
    <x v="0"/>
    <x v="1"/>
    <s v="Envelopes"/>
    <n v="532"/>
    <n v="2"/>
    <n v="0"/>
    <n v="26068"/>
  </r>
  <r>
    <s v="Second Class"/>
    <x v="1"/>
    <s v="United States"/>
    <s v="Henderson"/>
    <s v="Kentucky"/>
    <n v="42420"/>
    <x v="0"/>
    <x v="0"/>
    <s v="Chairs"/>
    <n v="97592"/>
    <n v="4"/>
    <n v="0"/>
    <n v="292776"/>
  </r>
  <r>
    <s v="Second Class"/>
    <x v="1"/>
    <s v="United States"/>
    <s v="Henderson"/>
    <s v="Kentucky"/>
    <n v="42420"/>
    <x v="0"/>
    <x v="2"/>
    <s v="Accessories"/>
    <n v="224991"/>
    <n v="9"/>
    <n v="0"/>
    <n v="5174793"/>
  </r>
  <r>
    <s v="Second Class"/>
    <x v="1"/>
    <s v="United States"/>
    <s v="Henderson"/>
    <s v="Kentucky"/>
    <n v="42420"/>
    <x v="0"/>
    <x v="1"/>
    <s v="Storage"/>
    <n v="5992"/>
    <n v="4"/>
    <n v="0"/>
    <n v="167776"/>
  </r>
  <r>
    <s v="Standard Class"/>
    <x v="0"/>
    <s v="United States"/>
    <s v="Anaheim"/>
    <s v="California"/>
    <n v="92804"/>
    <x v="1"/>
    <x v="1"/>
    <s v="Binders"/>
    <n v="1712"/>
    <n v="5"/>
    <n v="2"/>
    <n v="642"/>
  </r>
  <r>
    <s v="Standard Class"/>
    <x v="0"/>
    <s v="United States"/>
    <s v="Anaheim"/>
    <s v="California"/>
    <n v="92804"/>
    <x v="1"/>
    <x v="1"/>
    <s v="Art"/>
    <n v="336"/>
    <n v="2"/>
    <n v="0"/>
    <n v="8736"/>
  </r>
  <r>
    <s v="Standard Class"/>
    <x v="1"/>
    <s v="United States"/>
    <s v="Detroit"/>
    <s v="Michigan"/>
    <n v="48227"/>
    <x v="2"/>
    <x v="1"/>
    <s v="Paper"/>
    <n v="1142"/>
    <n v="5"/>
    <n v="0"/>
    <n v="52532"/>
  </r>
  <r>
    <s v="Second Class"/>
    <x v="1"/>
    <s v="United States"/>
    <s v="Marietta"/>
    <s v="Georgia"/>
    <n v="30062"/>
    <x v="0"/>
    <x v="0"/>
    <s v="Chairs"/>
    <n v="18267"/>
    <n v="3"/>
    <n v="0"/>
    <n v="529743"/>
  </r>
  <r>
    <s v="Second Class"/>
    <x v="1"/>
    <s v="United States"/>
    <s v="Marietta"/>
    <s v="Georgia"/>
    <n v="30062"/>
    <x v="0"/>
    <x v="2"/>
    <s v="Accessories"/>
    <n v="1017"/>
    <n v="6"/>
    <n v="0"/>
    <n v="6102"/>
  </r>
  <r>
    <s v="Second Class"/>
    <x v="1"/>
    <s v="United States"/>
    <s v="Marietta"/>
    <s v="Georgia"/>
    <n v="30062"/>
    <x v="0"/>
    <x v="1"/>
    <s v="Storage"/>
    <n v="112602"/>
    <n v="3"/>
    <n v="0"/>
    <n v="56301"/>
  </r>
  <r>
    <s v="Second Class"/>
    <x v="1"/>
    <s v="United States"/>
    <s v="Marietta"/>
    <s v="Georgia"/>
    <n v="30062"/>
    <x v="0"/>
    <x v="1"/>
    <s v="Storage"/>
    <n v="12633"/>
    <n v="6"/>
    <n v="0"/>
    <n v="315825"/>
  </r>
  <r>
    <s v="Standard Class"/>
    <x v="1"/>
    <s v="United States"/>
    <s v="Seattle"/>
    <s v="Washington"/>
    <n v="98103"/>
    <x v="1"/>
    <x v="1"/>
    <s v="Art"/>
    <n v="882"/>
    <n v="3"/>
    <n v="0"/>
    <n v="25578"/>
  </r>
  <r>
    <s v="Standard Class"/>
    <x v="1"/>
    <s v="United States"/>
    <s v="Seattle"/>
    <s v="Washington"/>
    <n v="98103"/>
    <x v="1"/>
    <x v="1"/>
    <s v="Paper"/>
    <n v="3794"/>
    <n v="2"/>
    <n v="0"/>
    <n v="182112"/>
  </r>
  <r>
    <s v="Standard Class"/>
    <x v="1"/>
    <s v="United States"/>
    <s v="Seattle"/>
    <s v="Washington"/>
    <n v="98103"/>
    <x v="1"/>
    <x v="1"/>
    <s v="Art"/>
    <n v="42"/>
    <n v="2"/>
    <n v="0"/>
    <n v="1176"/>
  </r>
  <r>
    <s v="Standard Class"/>
    <x v="1"/>
    <s v="United States"/>
    <s v="Seattle"/>
    <s v="Washington"/>
    <n v="98103"/>
    <x v="1"/>
    <x v="1"/>
    <s v="Storage"/>
    <n v="22728"/>
    <n v="2"/>
    <n v="0"/>
    <n v="22728"/>
  </r>
  <r>
    <s v="Standard Class"/>
    <x v="1"/>
    <s v="United States"/>
    <s v="Seattle"/>
    <s v="Washington"/>
    <n v="98103"/>
    <x v="1"/>
    <x v="1"/>
    <s v="Paper"/>
    <n v="479"/>
    <n v="1"/>
    <n v="0"/>
    <n v="22992"/>
  </r>
  <r>
    <s v="Standard Class"/>
    <x v="1"/>
    <s v="United States"/>
    <s v="Seattle"/>
    <s v="Washington"/>
    <n v="98103"/>
    <x v="1"/>
    <x v="1"/>
    <s v="Envelopes"/>
    <n v="6196"/>
    <n v="2"/>
    <n v="0"/>
    <n v="303604"/>
  </r>
  <r>
    <s v="Standard Class"/>
    <x v="1"/>
    <s v="United States"/>
    <s v="Seattle"/>
    <s v="Washington"/>
    <n v="98103"/>
    <x v="1"/>
    <x v="1"/>
    <s v="Storage"/>
    <n v="111792"/>
    <n v="4"/>
    <n v="0"/>
    <n v="55896"/>
  </r>
  <r>
    <s v="First Class"/>
    <x v="0"/>
    <s v="United States"/>
    <s v="Parma"/>
    <s v="Ohio"/>
    <n v="44134"/>
    <x v="3"/>
    <x v="0"/>
    <s v="Chairs"/>
    <n v="183372"/>
    <n v="2"/>
    <n v="3"/>
    <n v="-78588"/>
  </r>
  <r>
    <s v="First Class"/>
    <x v="0"/>
    <s v="United States"/>
    <s v="Parma"/>
    <s v="Ohio"/>
    <n v="44134"/>
    <x v="3"/>
    <x v="1"/>
    <s v="Paper"/>
    <n v="7968"/>
    <n v="2"/>
    <n v="2"/>
    <n v="28884"/>
  </r>
  <r>
    <s v="Standard Class"/>
    <x v="0"/>
    <s v="United States"/>
    <s v="Gresham"/>
    <s v="Oregon"/>
    <n v="97030"/>
    <x v="1"/>
    <x v="1"/>
    <s v="Binders"/>
    <n v="26352"/>
    <n v="8"/>
    <n v="7"/>
    <n v="-184464"/>
  </r>
  <r>
    <s v="Standard Class"/>
    <x v="1"/>
    <s v="United States"/>
    <s v="Anaheim"/>
    <s v="California"/>
    <n v="92804"/>
    <x v="1"/>
    <x v="1"/>
    <s v="Storage"/>
    <n v="48132"/>
    <n v="4"/>
    <n v="0"/>
    <n v="1251432"/>
  </r>
  <r>
    <s v="Standard Class"/>
    <x v="1"/>
    <s v="United States"/>
    <s v="Anaheim"/>
    <s v="California"/>
    <n v="92804"/>
    <x v="1"/>
    <x v="1"/>
    <s v="Supplies"/>
    <n v="1398"/>
    <n v="1"/>
    <n v="0"/>
    <n v="36348"/>
  </r>
  <r>
    <s v="Standard Class"/>
    <x v="0"/>
    <s v="United States"/>
    <s v="New York City"/>
    <s v="New York"/>
    <n v="10035"/>
    <x v="3"/>
    <x v="1"/>
    <s v="Binders"/>
    <n v="2592"/>
    <n v="6"/>
    <n v="2"/>
    <n v="9072"/>
  </r>
  <r>
    <s v="Standard Class"/>
    <x v="0"/>
    <s v="United States"/>
    <s v="New York City"/>
    <s v="New York"/>
    <n v="10035"/>
    <x v="3"/>
    <x v="1"/>
    <s v="Labels"/>
    <n v="9159"/>
    <n v="3"/>
    <n v="0"/>
    <n v="421314"/>
  </r>
  <r>
    <s v="Second Class"/>
    <x v="1"/>
    <s v="United States"/>
    <s v="Houston"/>
    <s v="Texas"/>
    <n v="77070"/>
    <x v="2"/>
    <x v="0"/>
    <s v="Chairs"/>
    <n v="674058"/>
    <n v="3"/>
    <n v="3"/>
    <n v="-192588"/>
  </r>
  <r>
    <s v="Second Class"/>
    <x v="1"/>
    <s v="United States"/>
    <s v="Concord"/>
    <s v="New Hampshire"/>
    <n v="3301"/>
    <x v="3"/>
    <x v="1"/>
    <s v="Binders"/>
    <n v="2292"/>
    <n v="4"/>
    <n v="0"/>
    <n v="110016"/>
  </r>
  <r>
    <s v="Second Class"/>
    <x v="1"/>
    <s v="United States"/>
    <s v="Concord"/>
    <s v="New Hampshire"/>
    <n v="3301"/>
    <x v="3"/>
    <x v="1"/>
    <s v="Storage"/>
    <n v="2699"/>
    <n v="5"/>
    <n v="0"/>
    <n v="16194"/>
  </r>
  <r>
    <s v="Second Class"/>
    <x v="0"/>
    <s v="United States"/>
    <s v="Fairfield"/>
    <s v="Ohio"/>
    <n v="45014"/>
    <x v="3"/>
    <x v="1"/>
    <s v="Binders"/>
    <n v="11808"/>
    <n v="8"/>
    <n v="7"/>
    <n v="-86592"/>
  </r>
  <r>
    <s v="Second Class"/>
    <x v="0"/>
    <s v="United States"/>
    <s v="Fairfield"/>
    <s v="Ohio"/>
    <n v="45014"/>
    <x v="3"/>
    <x v="2"/>
    <s v="Phones"/>
    <n v="9588"/>
    <n v="2"/>
    <n v="4"/>
    <n v="-20774"/>
  </r>
  <r>
    <s v="Standard Class"/>
    <x v="0"/>
    <s v="United States"/>
    <s v="Johnson City"/>
    <s v="Tennessee"/>
    <n v="37604"/>
    <x v="0"/>
    <x v="1"/>
    <s v="Envelopes"/>
    <n v="18336"/>
    <n v="3"/>
    <n v="2"/>
    <n v="66468"/>
  </r>
  <r>
    <s v="Standard Class"/>
    <x v="0"/>
    <s v="United States"/>
    <s v="Johnson City"/>
    <s v="Tennessee"/>
    <n v="37604"/>
    <x v="0"/>
    <x v="1"/>
    <s v="Paper"/>
    <n v="36288"/>
    <n v="7"/>
    <n v="2"/>
    <n v="127008"/>
  </r>
  <r>
    <s v="Standard Class"/>
    <x v="0"/>
    <s v="United States"/>
    <s v="Johnson City"/>
    <s v="Tennessee"/>
    <n v="37604"/>
    <x v="0"/>
    <x v="2"/>
    <s v="Phones"/>
    <n v="111984"/>
    <n v="2"/>
    <n v="2"/>
    <n v="6999"/>
  </r>
  <r>
    <s v="Standard Class"/>
    <x v="0"/>
    <s v="United States"/>
    <s v="Johnson City"/>
    <s v="Tennessee"/>
    <n v="37604"/>
    <x v="0"/>
    <x v="1"/>
    <s v="Binders"/>
    <n v="597"/>
    <n v="5"/>
    <n v="7"/>
    <n v="-4577"/>
  </r>
  <r>
    <s v="Standard Class"/>
    <x v="0"/>
    <s v="United States"/>
    <s v="Johnson City"/>
    <s v="Tennessee"/>
    <n v="37604"/>
    <x v="0"/>
    <x v="1"/>
    <s v="Binders"/>
    <n v="2508"/>
    <n v="2"/>
    <n v="7"/>
    <n v="-18392"/>
  </r>
  <r>
    <s v="Second Class"/>
    <x v="0"/>
    <s v="United States"/>
    <s v="Seattle"/>
    <s v="Washington"/>
    <n v="98105"/>
    <x v="1"/>
    <x v="1"/>
    <s v="Art"/>
    <n v="3596"/>
    <n v="2"/>
    <n v="0"/>
    <n v="104284"/>
  </r>
  <r>
    <s v="Second Class"/>
    <x v="0"/>
    <s v="United States"/>
    <s v="Seattle"/>
    <s v="Washington"/>
    <n v="98105"/>
    <x v="1"/>
    <x v="1"/>
    <s v="Binders"/>
    <n v="14952"/>
    <n v="3"/>
    <n v="2"/>
    <n v="54201"/>
  </r>
  <r>
    <s v="Second Class"/>
    <x v="0"/>
    <s v="United States"/>
    <s v="League City"/>
    <s v="Texas"/>
    <n v="77573"/>
    <x v="2"/>
    <x v="1"/>
    <s v="Art"/>
    <n v="67144"/>
    <n v="7"/>
    <n v="2"/>
    <n v="58751"/>
  </r>
  <r>
    <s v="Second Class"/>
    <x v="0"/>
    <s v="United States"/>
    <s v="League City"/>
    <s v="Texas"/>
    <n v="77573"/>
    <x v="2"/>
    <x v="0"/>
    <s v="Chairs"/>
    <n v="254058"/>
    <n v="3"/>
    <n v="3"/>
    <n v="-326646"/>
  </r>
  <r>
    <s v="Standard Class"/>
    <x v="1"/>
    <s v="United States"/>
    <s v="Gaithersburg"/>
    <s v="Maryland"/>
    <n v="20877"/>
    <x v="3"/>
    <x v="0"/>
    <s v="Bookcases"/>
    <n v="17394"/>
    <n v="3"/>
    <n v="0"/>
    <n v="382668"/>
  </r>
  <r>
    <s v="Standard Class"/>
    <x v="1"/>
    <s v="United States"/>
    <s v="Gaithersburg"/>
    <s v="Maryland"/>
    <n v="20877"/>
    <x v="3"/>
    <x v="2"/>
    <s v="Phones"/>
    <n v="23198"/>
    <n v="2"/>
    <n v="0"/>
    <n v="672742"/>
  </r>
  <r>
    <s v="Standard Class"/>
    <x v="0"/>
    <s v="United States"/>
    <s v="Chicago"/>
    <s v="Illinois"/>
    <n v="60653"/>
    <x v="2"/>
    <x v="1"/>
    <s v="Binders"/>
    <n v="2296"/>
    <n v="2"/>
    <n v="8"/>
    <n v="-39032"/>
  </r>
  <r>
    <s v="Second Class"/>
    <x v="2"/>
    <s v="United States"/>
    <s v="Huntsville"/>
    <s v="Alabama"/>
    <n v="35810"/>
    <x v="0"/>
    <x v="1"/>
    <s v="Paper"/>
    <n v="9608"/>
    <n v="2"/>
    <n v="0"/>
    <n v="461184"/>
  </r>
  <r>
    <s v="Second Class"/>
    <x v="2"/>
    <s v="United States"/>
    <s v="Huntsville"/>
    <s v="Alabama"/>
    <n v="35810"/>
    <x v="0"/>
    <x v="1"/>
    <s v="Fasteners"/>
    <n v="362"/>
    <n v="2"/>
    <n v="0"/>
    <n v="11946"/>
  </r>
  <r>
    <s v="Second Class"/>
    <x v="2"/>
    <s v="United States"/>
    <s v="Huntsville"/>
    <s v="Alabama"/>
    <n v="35810"/>
    <x v="0"/>
    <x v="1"/>
    <s v="Paper"/>
    <n v="6291"/>
    <n v="6"/>
    <n v="0"/>
    <n v="301968"/>
  </r>
  <r>
    <s v="Second Class"/>
    <x v="2"/>
    <s v="United States"/>
    <s v="Huntsville"/>
    <s v="Alabama"/>
    <n v="35810"/>
    <x v="0"/>
    <x v="2"/>
    <s v="Phones"/>
    <n v="9048"/>
    <n v="2"/>
    <n v="0"/>
    <n v="235248"/>
  </r>
  <r>
    <s v="First Class"/>
    <x v="1"/>
    <s v="United States"/>
    <s v="Lawrence"/>
    <s v="Massachusetts"/>
    <n v="1841"/>
    <x v="3"/>
    <x v="1"/>
    <s v="Art"/>
    <n v="1488"/>
    <n v="2"/>
    <n v="0"/>
    <n v="372"/>
  </r>
  <r>
    <s v="Standard Class"/>
    <x v="0"/>
    <s v="United States"/>
    <s v="Chicago"/>
    <s v="Illinois"/>
    <n v="60623"/>
    <x v="2"/>
    <x v="0"/>
    <s v="Tables"/>
    <n v="91275"/>
    <n v="1"/>
    <n v="5"/>
    <n v="-675435"/>
  </r>
  <r>
    <s v="Standard Class"/>
    <x v="2"/>
    <s v="United States"/>
    <s v="Fairfield"/>
    <s v="Connecticut"/>
    <n v="6824"/>
    <x v="3"/>
    <x v="1"/>
    <s v="Paper"/>
    <n v="1944"/>
    <n v="3"/>
    <n v="0"/>
    <n v="93312"/>
  </r>
  <r>
    <s v="Standard Class"/>
    <x v="2"/>
    <s v="United States"/>
    <s v="Fairfield"/>
    <s v="Connecticut"/>
    <n v="6824"/>
    <x v="3"/>
    <x v="0"/>
    <s v="Chairs"/>
    <n v="89715"/>
    <n v="3"/>
    <n v="0"/>
    <n v="251202"/>
  </r>
  <r>
    <s v="First Class"/>
    <x v="0"/>
    <s v="United States"/>
    <s v="New York City"/>
    <s v="New York"/>
    <n v="10009"/>
    <x v="3"/>
    <x v="1"/>
    <s v="Art"/>
    <n v="5775"/>
    <n v="5"/>
    <n v="0"/>
    <n v="1617"/>
  </r>
  <r>
    <s v="First Class"/>
    <x v="0"/>
    <s v="United States"/>
    <s v="New York City"/>
    <s v="New York"/>
    <n v="10009"/>
    <x v="3"/>
    <x v="1"/>
    <s v="Paper"/>
    <n v="1494"/>
    <n v="3"/>
    <n v="0"/>
    <n v="70218"/>
  </r>
  <r>
    <s v="Standard Class"/>
    <x v="1"/>
    <s v="United States"/>
    <s v="Seattle"/>
    <s v="Washington"/>
    <n v="98103"/>
    <x v="1"/>
    <x v="1"/>
    <s v="Art"/>
    <n v="231"/>
    <n v="2"/>
    <n v="0"/>
    <n v="693"/>
  </r>
  <r>
    <s v="Standard Class"/>
    <x v="0"/>
    <s v="United States"/>
    <s v="Aurora"/>
    <s v="Colorado"/>
    <n v="80013"/>
    <x v="1"/>
    <x v="1"/>
    <s v="Envelopes"/>
    <n v="12536"/>
    <n v="1"/>
    <n v="2"/>
    <n v="42309"/>
  </r>
  <r>
    <s v="Standard Class"/>
    <x v="0"/>
    <s v="United States"/>
    <s v="Aurora"/>
    <s v="Colorado"/>
    <n v="80013"/>
    <x v="1"/>
    <x v="1"/>
    <s v="Binders"/>
    <n v="108"/>
    <n v="2"/>
    <n v="7"/>
    <n v="-792"/>
  </r>
  <r>
    <s v="Standard Class"/>
    <x v="0"/>
    <s v="United States"/>
    <s v="Aurora"/>
    <s v="Colorado"/>
    <n v="80013"/>
    <x v="1"/>
    <x v="1"/>
    <s v="Fasteners"/>
    <n v="4512"/>
    <n v="3"/>
    <n v="2"/>
    <n v="846"/>
  </r>
  <r>
    <s v="Standard Class"/>
    <x v="1"/>
    <s v="United States"/>
    <s v="Lehi"/>
    <s v="Utah"/>
    <n v="84043"/>
    <x v="1"/>
    <x v="2"/>
    <s v="Phones"/>
    <n v="16776"/>
    <n v="3"/>
    <n v="2"/>
    <n v="16776"/>
  </r>
  <r>
    <s v="Standard Class"/>
    <x v="2"/>
    <s v="United States"/>
    <s v="Tuscaloosa"/>
    <s v="Alabama"/>
    <n v="35401"/>
    <x v="0"/>
    <x v="1"/>
    <s v="Binders"/>
    <n v="3374"/>
    <n v="7"/>
    <n v="0"/>
    <n v="155204"/>
  </r>
  <r>
    <s v="Standard Class"/>
    <x v="0"/>
    <s v="United States"/>
    <s v="San Francisco"/>
    <s v="California"/>
    <n v="94109"/>
    <x v="1"/>
    <x v="1"/>
    <s v="Storage"/>
    <n v="132585"/>
    <n v="5"/>
    <n v="0"/>
    <n v="238653"/>
  </r>
  <r>
    <s v="Standard Class"/>
    <x v="0"/>
    <s v="United States"/>
    <s v="San Francisco"/>
    <s v="California"/>
    <n v="94109"/>
    <x v="1"/>
    <x v="0"/>
    <s v="Bookcases"/>
    <n v="333999"/>
    <n v="3"/>
    <n v="15"/>
    <n v="39294"/>
  </r>
  <r>
    <s v="Standard Class"/>
    <x v="0"/>
    <s v="United States"/>
    <s v="San Francisco"/>
    <s v="California"/>
    <n v="94109"/>
    <x v="1"/>
    <x v="1"/>
    <s v="Art"/>
    <n v="199"/>
    <n v="5"/>
    <n v="0"/>
    <n v="6567"/>
  </r>
  <r>
    <s v="Standard Class"/>
    <x v="0"/>
    <s v="United States"/>
    <s v="Wilmington"/>
    <s v="Delaware"/>
    <n v="19805"/>
    <x v="3"/>
    <x v="0"/>
    <s v="Chairs"/>
    <n v="126882"/>
    <n v="9"/>
    <n v="0"/>
    <n v="2664522"/>
  </r>
  <r>
    <s v="Standard Class"/>
    <x v="0"/>
    <s v="United States"/>
    <s v="Wilmington"/>
    <s v="Delaware"/>
    <n v="19805"/>
    <x v="3"/>
    <x v="0"/>
    <s v="Bookcases"/>
    <n v="28392"/>
    <n v="4"/>
    <n v="0"/>
    <n v="823368"/>
  </r>
  <r>
    <s v="Standard Class"/>
    <x v="0"/>
    <s v="United States"/>
    <s v="Wilmington"/>
    <s v="Delaware"/>
    <n v="19805"/>
    <x v="3"/>
    <x v="1"/>
    <s v="Art"/>
    <n v="568"/>
    <n v="2"/>
    <n v="0"/>
    <n v="17608"/>
  </r>
  <r>
    <s v="Standard Class"/>
    <x v="0"/>
    <s v="United States"/>
    <s v="Lafayette"/>
    <s v="Indiana"/>
    <n v="47905"/>
    <x v="2"/>
    <x v="1"/>
    <s v="Storage"/>
    <n v="37534"/>
    <n v="1"/>
    <n v="0"/>
    <n v="18767"/>
  </r>
  <r>
    <s v="First Class"/>
    <x v="0"/>
    <s v="United States"/>
    <s v="Redondo Beach"/>
    <s v="California"/>
    <n v="90278"/>
    <x v="1"/>
    <x v="1"/>
    <s v="Paper"/>
    <n v="9608"/>
    <n v="2"/>
    <n v="0"/>
    <n v="461184"/>
  </r>
  <r>
    <s v="First Class"/>
    <x v="0"/>
    <s v="United States"/>
    <s v="Redondo Beach"/>
    <s v="California"/>
    <n v="90278"/>
    <x v="1"/>
    <x v="1"/>
    <s v="Binders"/>
    <n v="1168"/>
    <n v="2"/>
    <n v="2"/>
    <n v="3942"/>
  </r>
  <r>
    <s v="First Class"/>
    <x v="0"/>
    <s v="United States"/>
    <s v="Redondo Beach"/>
    <s v="California"/>
    <n v="90278"/>
    <x v="1"/>
    <x v="1"/>
    <s v="Fasteners"/>
    <n v="436"/>
    <n v="2"/>
    <n v="0"/>
    <n v="17876"/>
  </r>
  <r>
    <s v="Standard Class"/>
    <x v="0"/>
    <s v="United States"/>
    <s v="Seattle"/>
    <s v="Washington"/>
    <n v="98115"/>
    <x v="1"/>
    <x v="1"/>
    <s v="Labels"/>
    <n v="2924"/>
    <n v="4"/>
    <n v="0"/>
    <n v="137428"/>
  </r>
  <r>
    <s v="Standard Class"/>
    <x v="0"/>
    <s v="United States"/>
    <s v="Los Angeles"/>
    <s v="California"/>
    <n v="90045"/>
    <x v="1"/>
    <x v="1"/>
    <s v="Binders"/>
    <n v="117488"/>
    <n v="7"/>
    <n v="2"/>
    <n v="411208"/>
  </r>
  <r>
    <s v="Standard Class"/>
    <x v="0"/>
    <s v="United States"/>
    <s v="Los Angeles"/>
    <s v="California"/>
    <n v="90045"/>
    <x v="1"/>
    <x v="0"/>
    <s v="Furnishings"/>
    <n v="1884"/>
    <n v="3"/>
    <n v="0"/>
    <n v="60288"/>
  </r>
  <r>
    <s v="Second Class"/>
    <x v="0"/>
    <s v="United States"/>
    <s v="New York City"/>
    <s v="New York"/>
    <n v="10009"/>
    <x v="3"/>
    <x v="1"/>
    <s v="Art"/>
    <n v="1242"/>
    <n v="3"/>
    <n v="0"/>
    <n v="52164"/>
  </r>
  <r>
    <s v="Standard Class"/>
    <x v="0"/>
    <s v="United States"/>
    <s v="Royal Oak"/>
    <s v="Michigan"/>
    <n v="48073"/>
    <x v="2"/>
    <x v="1"/>
    <s v="Paper"/>
    <n v="1296"/>
    <n v="2"/>
    <n v="0"/>
    <n v="62208"/>
  </r>
  <r>
    <s v="Second Class"/>
    <x v="1"/>
    <s v="United States"/>
    <s v="San Francisco"/>
    <s v="California"/>
    <n v="94109"/>
    <x v="1"/>
    <x v="1"/>
    <s v="Appliances"/>
    <n v="6948"/>
    <n v="1"/>
    <n v="0"/>
    <n v="20844"/>
  </r>
  <r>
    <s v="Standard Class"/>
    <x v="1"/>
    <s v="United States"/>
    <s v="New York City"/>
    <s v="New York"/>
    <n v="10009"/>
    <x v="3"/>
    <x v="2"/>
    <s v="Phones"/>
    <n v="859"/>
    <n v="2"/>
    <n v="0"/>
    <n v="2577"/>
  </r>
  <r>
    <s v="Second Class"/>
    <x v="1"/>
    <s v="United States"/>
    <s v="North Las Vegas"/>
    <s v="Nevada"/>
    <n v="89031"/>
    <x v="1"/>
    <x v="1"/>
    <s v="Art"/>
    <n v="1806"/>
    <n v="7"/>
    <n v="0"/>
    <n v="46956"/>
  </r>
  <r>
    <s v="Second Class"/>
    <x v="1"/>
    <s v="United States"/>
    <s v="North Las Vegas"/>
    <s v="Nevada"/>
    <n v="89031"/>
    <x v="1"/>
    <x v="1"/>
    <s v="Paper"/>
    <n v="7914"/>
    <n v="3"/>
    <n v="0"/>
    <n v="364044"/>
  </r>
  <r>
    <s v="Second Class"/>
    <x v="1"/>
    <s v="United States"/>
    <s v="North Las Vegas"/>
    <s v="Nevada"/>
    <n v="89031"/>
    <x v="1"/>
    <x v="0"/>
    <s v="Furnishings"/>
    <n v="374"/>
    <n v="2"/>
    <n v="0"/>
    <n v="14212"/>
  </r>
  <r>
    <s v="Standard Class"/>
    <x v="0"/>
    <s v="United States"/>
    <s v="Carrollton"/>
    <s v="Texas"/>
    <n v="75007"/>
    <x v="2"/>
    <x v="1"/>
    <s v="Binders"/>
    <n v="2512"/>
    <n v="2"/>
    <n v="8"/>
    <n v="-4396"/>
  </r>
  <r>
    <s v="Standard Class"/>
    <x v="0"/>
    <s v="United States"/>
    <s v="Carrollton"/>
    <s v="Texas"/>
    <n v="75007"/>
    <x v="2"/>
    <x v="1"/>
    <s v="Fasteners"/>
    <n v="18864"/>
    <n v="9"/>
    <n v="2"/>
    <n v="61308"/>
  </r>
  <r>
    <s v="Standard Class"/>
    <x v="2"/>
    <s v="United States"/>
    <s v="Los Angeles"/>
    <s v="California"/>
    <n v="90008"/>
    <x v="1"/>
    <x v="2"/>
    <s v="Phones"/>
    <n v="61192"/>
    <n v="1"/>
    <n v="2"/>
    <n v="61192"/>
  </r>
  <r>
    <s v="Standard Class"/>
    <x v="2"/>
    <s v="United States"/>
    <s v="Los Angeles"/>
    <s v="California"/>
    <n v="90008"/>
    <x v="1"/>
    <x v="1"/>
    <s v="Appliances"/>
    <n v="6784"/>
    <n v="1"/>
    <n v="0"/>
    <n v="183168"/>
  </r>
  <r>
    <s v="First Class"/>
    <x v="0"/>
    <s v="United States"/>
    <s v="Seattle"/>
    <s v="Washington"/>
    <n v="98103"/>
    <x v="1"/>
    <x v="0"/>
    <s v="Chairs"/>
    <n v="48712"/>
    <n v="1"/>
    <n v="2"/>
    <n v="54801"/>
  </r>
  <r>
    <s v="First Class"/>
    <x v="0"/>
    <s v="United States"/>
    <s v="Seattle"/>
    <s v="Washington"/>
    <n v="98103"/>
    <x v="1"/>
    <x v="1"/>
    <s v="Art"/>
    <n v="1794"/>
    <n v="3"/>
    <n v="0"/>
    <n v="46644"/>
  </r>
  <r>
    <s v="First Class"/>
    <x v="0"/>
    <s v="United States"/>
    <s v="Seattle"/>
    <s v="Washington"/>
    <n v="98103"/>
    <x v="1"/>
    <x v="1"/>
    <s v="Storage"/>
    <n v="24294"/>
    <n v="3"/>
    <n v="0"/>
    <n v="48588"/>
  </r>
  <r>
    <s v="Second Class"/>
    <x v="0"/>
    <s v="United States"/>
    <s v="Fort Lauderdale"/>
    <s v="Florida"/>
    <n v="33311"/>
    <x v="0"/>
    <x v="1"/>
    <s v="Binders"/>
    <n v="7764"/>
    <n v="4"/>
    <n v="7"/>
    <n v="-5176"/>
  </r>
  <r>
    <s v="Second Class"/>
    <x v="1"/>
    <s v="United States"/>
    <s v="Columbia"/>
    <s v="Tennessee"/>
    <n v="38401"/>
    <x v="0"/>
    <x v="2"/>
    <s v="Phones"/>
    <n v="46704"/>
    <n v="4"/>
    <n v="2"/>
    <n v="5838"/>
  </r>
  <r>
    <s v="Second Class"/>
    <x v="2"/>
    <s v="United States"/>
    <s v="Providence"/>
    <s v="Rhode Island"/>
    <n v="2908"/>
    <x v="3"/>
    <x v="2"/>
    <s v="Phones"/>
    <n v="12885"/>
    <n v="3"/>
    <n v="0"/>
    <n v="38655"/>
  </r>
  <r>
    <s v="Second Class"/>
    <x v="2"/>
    <s v="United States"/>
    <s v="Providence"/>
    <s v="Rhode Island"/>
    <n v="2908"/>
    <x v="3"/>
    <x v="1"/>
    <s v="Paper"/>
    <n v="84"/>
    <n v="2"/>
    <n v="0"/>
    <n v="4116"/>
  </r>
  <r>
    <s v="Second Class"/>
    <x v="2"/>
    <s v="United States"/>
    <s v="Providence"/>
    <s v="Rhode Island"/>
    <n v="2908"/>
    <x v="3"/>
    <x v="2"/>
    <s v="Accessories"/>
    <n v="19998"/>
    <n v="2"/>
    <n v="0"/>
    <n v="839916"/>
  </r>
  <r>
    <s v="Second Class"/>
    <x v="2"/>
    <s v="United States"/>
    <s v="Providence"/>
    <s v="Rhode Island"/>
    <n v="2908"/>
    <x v="3"/>
    <x v="0"/>
    <s v="Chairs"/>
    <n v="11098"/>
    <n v="1"/>
    <n v="0"/>
    <n v="155372"/>
  </r>
  <r>
    <s v="First Class"/>
    <x v="1"/>
    <s v="United States"/>
    <s v="Jacksonville"/>
    <s v="Florida"/>
    <n v="32216"/>
    <x v="0"/>
    <x v="0"/>
    <s v="Chairs"/>
    <n v="207984"/>
    <n v="2"/>
    <n v="2"/>
    <n v="-285978"/>
  </r>
  <r>
    <s v="First Class"/>
    <x v="1"/>
    <s v="United States"/>
    <s v="Jacksonville"/>
    <s v="Florida"/>
    <n v="32216"/>
    <x v="0"/>
    <x v="1"/>
    <s v="Paper"/>
    <n v="36112"/>
    <n v="2"/>
    <n v="2"/>
    <n v="126392"/>
  </r>
  <r>
    <s v="First Class"/>
    <x v="1"/>
    <s v="United States"/>
    <s v="Jacksonville"/>
    <s v="Florida"/>
    <n v="32216"/>
    <x v="0"/>
    <x v="0"/>
    <s v="Furnishings"/>
    <n v="35568"/>
    <n v="2"/>
    <n v="2"/>
    <n v="57798"/>
  </r>
  <r>
    <s v="First Class"/>
    <x v="1"/>
    <s v="United States"/>
    <s v="Jacksonville"/>
    <s v="Florida"/>
    <n v="32216"/>
    <x v="0"/>
    <x v="1"/>
    <s v="Paper"/>
    <n v="88768"/>
    <n v="2"/>
    <n v="2"/>
    <n v="310688"/>
  </r>
  <r>
    <s v="Standard Class"/>
    <x v="2"/>
    <s v="United States"/>
    <s v="Oceanside"/>
    <s v="California"/>
    <n v="92054"/>
    <x v="1"/>
    <x v="1"/>
    <s v="Paper"/>
    <n v="129"/>
    <n v="2"/>
    <n v="0"/>
    <n v="6321"/>
  </r>
  <r>
    <s v="Second Class"/>
    <x v="1"/>
    <s v="United States"/>
    <s v="Jacksonville"/>
    <s v="Florida"/>
    <n v="32216"/>
    <x v="0"/>
    <x v="2"/>
    <s v="Accessories"/>
    <n v="71712"/>
    <n v="9"/>
    <n v="2"/>
    <n v="152388"/>
  </r>
  <r>
    <s v="First Class"/>
    <x v="0"/>
    <s v="United States"/>
    <s v="New York City"/>
    <s v="New York"/>
    <n v="10024"/>
    <x v="3"/>
    <x v="1"/>
    <s v="Binders"/>
    <n v="2136"/>
    <n v="5"/>
    <n v="2"/>
    <n v="7209"/>
  </r>
  <r>
    <s v="First Class"/>
    <x v="0"/>
    <s v="United States"/>
    <s v="New York City"/>
    <s v="New York"/>
    <n v="10024"/>
    <x v="3"/>
    <x v="1"/>
    <s v="Binders"/>
    <n v="6688"/>
    <n v="2"/>
    <n v="2"/>
    <n v="23408"/>
  </r>
  <r>
    <s v="First Class"/>
    <x v="0"/>
    <s v="United States"/>
    <s v="New York City"/>
    <s v="New York"/>
    <n v="10024"/>
    <x v="3"/>
    <x v="2"/>
    <s v="Phones"/>
    <n v="77394"/>
    <n v="6"/>
    <n v="0"/>
    <n v="2244426"/>
  </r>
  <r>
    <s v="Second Class"/>
    <x v="1"/>
    <s v="United States"/>
    <s v="Chicago"/>
    <s v="Illinois"/>
    <n v="60610"/>
    <x v="2"/>
    <x v="1"/>
    <s v="Supplies"/>
    <n v="20568"/>
    <n v="3"/>
    <n v="2"/>
    <n v="15426"/>
  </r>
  <r>
    <s v="Second Class"/>
    <x v="1"/>
    <s v="United States"/>
    <s v="Chicago"/>
    <s v="Illinois"/>
    <n v="60610"/>
    <x v="2"/>
    <x v="1"/>
    <s v="Appliances"/>
    <n v="4356"/>
    <n v="2"/>
    <n v="8"/>
    <n v="-117612"/>
  </r>
  <r>
    <s v="Second Class"/>
    <x v="1"/>
    <s v="United States"/>
    <s v="Chicago"/>
    <s v="Illinois"/>
    <n v="60610"/>
    <x v="2"/>
    <x v="2"/>
    <s v="Accessories"/>
    <n v="1904"/>
    <n v="4"/>
    <n v="2"/>
    <n v="-1428"/>
  </r>
  <r>
    <s v="Standard Class"/>
    <x v="1"/>
    <s v="United States"/>
    <s v="Huntington Beach"/>
    <s v="California"/>
    <n v="92646"/>
    <x v="1"/>
    <x v="1"/>
    <s v="Labels"/>
    <n v="522"/>
    <n v="2"/>
    <n v="0"/>
    <n v="24012"/>
  </r>
  <r>
    <s v="Second Class"/>
    <x v="0"/>
    <s v="United States"/>
    <s v="San Diego"/>
    <s v="California"/>
    <n v="92105"/>
    <x v="1"/>
    <x v="1"/>
    <s v="Storage"/>
    <n v="8484"/>
    <n v="3"/>
    <n v="0"/>
    <n v="229068"/>
  </r>
  <r>
    <s v="Standard Class"/>
    <x v="1"/>
    <s v="United States"/>
    <s v="Nashville"/>
    <s v="Tennessee"/>
    <n v="37211"/>
    <x v="0"/>
    <x v="1"/>
    <s v="Fasteners"/>
    <n v="724"/>
    <n v="5"/>
    <n v="2"/>
    <n v="11765"/>
  </r>
  <r>
    <s v="Same Day"/>
    <x v="0"/>
    <s v="United States"/>
    <s v="New York City"/>
    <s v="New York"/>
    <n v="10009"/>
    <x v="3"/>
    <x v="1"/>
    <s v="Labels"/>
    <n v="144"/>
    <n v="5"/>
    <n v="0"/>
    <n v="7056"/>
  </r>
  <r>
    <s v="Standard Class"/>
    <x v="2"/>
    <s v="United States"/>
    <s v="Colorado Springs"/>
    <s v="Colorado"/>
    <n v="80906"/>
    <x v="1"/>
    <x v="1"/>
    <s v="Paper"/>
    <n v="15552"/>
    <n v="3"/>
    <n v="2"/>
    <n v="54432"/>
  </r>
  <r>
    <s v="Standard Class"/>
    <x v="2"/>
    <s v="United States"/>
    <s v="Colorado Springs"/>
    <s v="Colorado"/>
    <n v="80906"/>
    <x v="1"/>
    <x v="0"/>
    <s v="Chairs"/>
    <n v="132576"/>
    <n v="6"/>
    <n v="2"/>
    <n v="149148"/>
  </r>
  <r>
    <s v="Standard Class"/>
    <x v="2"/>
    <s v="United States"/>
    <s v="Colorado Springs"/>
    <s v="Colorado"/>
    <n v="80906"/>
    <x v="1"/>
    <x v="1"/>
    <s v="Binders"/>
    <n v="3108"/>
    <n v="2"/>
    <n v="7"/>
    <n v="-21756"/>
  </r>
  <r>
    <s v="Standard Class"/>
    <x v="2"/>
    <s v="United States"/>
    <s v="San Francisco"/>
    <s v="California"/>
    <n v="94110"/>
    <x v="1"/>
    <x v="1"/>
    <s v="Binders"/>
    <n v="6672"/>
    <n v="3"/>
    <n v="2"/>
    <n v="21684"/>
  </r>
  <r>
    <s v="Standard Class"/>
    <x v="2"/>
    <s v="United States"/>
    <s v="San Francisco"/>
    <s v="California"/>
    <n v="94110"/>
    <x v="1"/>
    <x v="2"/>
    <s v="Phones"/>
    <n v="689408"/>
    <n v="4"/>
    <n v="2"/>
    <n v="775584"/>
  </r>
  <r>
    <s v="Standard Class"/>
    <x v="1"/>
    <s v="United States"/>
    <s v="Chicago"/>
    <s v="Illinois"/>
    <n v="60653"/>
    <x v="2"/>
    <x v="1"/>
    <s v="Binders"/>
    <n v="188999"/>
    <n v="5"/>
    <n v="8"/>
    <n v="-29294845"/>
  </r>
  <r>
    <s v="Standard Class"/>
    <x v="1"/>
    <s v="United States"/>
    <s v="Memphis"/>
    <s v="Tennessee"/>
    <n v="38109"/>
    <x v="0"/>
    <x v="1"/>
    <s v="Envelopes"/>
    <n v="55936"/>
    <n v="8"/>
    <n v="2"/>
    <n v="188784"/>
  </r>
  <r>
    <s v="Standard Class"/>
    <x v="1"/>
    <s v="United States"/>
    <s v="Memphis"/>
    <s v="Tennessee"/>
    <n v="38109"/>
    <x v="0"/>
    <x v="1"/>
    <s v="Labels"/>
    <n v="18432"/>
    <n v="8"/>
    <n v="2"/>
    <n v="59904"/>
  </r>
  <r>
    <s v="Standard Class"/>
    <x v="1"/>
    <s v="United States"/>
    <s v="Memphis"/>
    <s v="Tennessee"/>
    <n v="38109"/>
    <x v="0"/>
    <x v="0"/>
    <s v="Furnishings"/>
    <n v="2032"/>
    <n v="5"/>
    <n v="2"/>
    <n v="3556"/>
  </r>
  <r>
    <s v="Standard Class"/>
    <x v="2"/>
    <s v="United States"/>
    <s v="New York City"/>
    <s v="New York"/>
    <n v="10011"/>
    <x v="3"/>
    <x v="1"/>
    <s v="Binders"/>
    <n v="52064"/>
    <n v="4"/>
    <n v="2"/>
    <n v="188732"/>
  </r>
  <r>
    <s v="Standard Class"/>
    <x v="1"/>
    <s v="United States"/>
    <s v="Raleigh"/>
    <s v="North Carolina"/>
    <n v="27604"/>
    <x v="0"/>
    <x v="1"/>
    <s v="Appliances"/>
    <n v="48784"/>
    <n v="1"/>
    <n v="2"/>
    <n v="36588"/>
  </r>
  <r>
    <s v="Standard Class"/>
    <x v="1"/>
    <s v="United States"/>
    <s v="Raleigh"/>
    <s v="North Carolina"/>
    <n v="27604"/>
    <x v="0"/>
    <x v="1"/>
    <s v="Binders"/>
    <n v="13092"/>
    <n v="4"/>
    <n v="7"/>
    <n v="-100372"/>
  </r>
  <r>
    <s v="Standard Class"/>
    <x v="2"/>
    <s v="United States"/>
    <s v="Los Angeles"/>
    <s v="California"/>
    <n v="90045"/>
    <x v="1"/>
    <x v="2"/>
    <s v="Phones"/>
    <n v="109592"/>
    <n v="1"/>
    <n v="2"/>
    <n v="82194"/>
  </r>
  <r>
    <s v="Standard Class"/>
    <x v="2"/>
    <s v="United States"/>
    <s v="Los Angeles"/>
    <s v="California"/>
    <n v="90045"/>
    <x v="1"/>
    <x v="1"/>
    <s v="Paper"/>
    <n v="567"/>
    <n v="5"/>
    <n v="0"/>
    <n v="27783"/>
  </r>
  <r>
    <s v="Standard Class"/>
    <x v="2"/>
    <s v="United States"/>
    <s v="Los Angeles"/>
    <s v="California"/>
    <n v="90004"/>
    <x v="1"/>
    <x v="2"/>
    <s v="Accessories"/>
    <n v="7999"/>
    <n v="1"/>
    <n v="0"/>
    <n v="287964"/>
  </r>
  <r>
    <s v="Same Day"/>
    <x v="2"/>
    <s v="United States"/>
    <s v="Newport News"/>
    <s v="Virginia"/>
    <n v="23602"/>
    <x v="0"/>
    <x v="1"/>
    <s v="Supplies"/>
    <n v="695"/>
    <n v="5"/>
    <n v="0"/>
    <n v="20155"/>
  </r>
  <r>
    <s v="Same Day"/>
    <x v="2"/>
    <s v="United States"/>
    <s v="Newport News"/>
    <s v="Virginia"/>
    <n v="23602"/>
    <x v="0"/>
    <x v="1"/>
    <s v="Paper"/>
    <n v="1916"/>
    <n v="4"/>
    <n v="0"/>
    <n v="91968"/>
  </r>
  <r>
    <s v="Standard Class"/>
    <x v="0"/>
    <s v="United States"/>
    <s v="Los Angeles"/>
    <s v="California"/>
    <n v="90032"/>
    <x v="1"/>
    <x v="1"/>
    <s v="Paper"/>
    <n v="1056"/>
    <n v="2"/>
    <n v="0"/>
    <n v="50688"/>
  </r>
  <r>
    <s v="Second Class"/>
    <x v="0"/>
    <s v="United States"/>
    <s v="Jackson"/>
    <s v="Mississippi"/>
    <n v="39212"/>
    <x v="0"/>
    <x v="2"/>
    <s v="Accessories"/>
    <n v="4779"/>
    <n v="3"/>
    <n v="0"/>
    <n v="162486"/>
  </r>
  <r>
    <s v="Second Class"/>
    <x v="1"/>
    <s v="United States"/>
    <s v="Richmond"/>
    <s v="Indiana"/>
    <n v="47374"/>
    <x v="2"/>
    <x v="1"/>
    <s v="Storage"/>
    <n v="7143"/>
    <n v="5"/>
    <n v="0"/>
    <n v="207147"/>
  </r>
  <r>
    <s v="Standard Class"/>
    <x v="2"/>
    <s v="United States"/>
    <s v="New York City"/>
    <s v="New York"/>
    <n v="10035"/>
    <x v="3"/>
    <x v="2"/>
    <s v="Machines"/>
    <n v="23219"/>
    <n v="2"/>
    <n v="0"/>
    <n v="1114512"/>
  </r>
  <r>
    <s v="Standard Class"/>
    <x v="2"/>
    <s v="United States"/>
    <s v="New York City"/>
    <s v="New York"/>
    <n v="10035"/>
    <x v="3"/>
    <x v="1"/>
    <s v="Storage"/>
    <n v="1794"/>
    <n v="3"/>
    <n v="0"/>
    <n v="30498"/>
  </r>
  <r>
    <s v="Standard Class"/>
    <x v="1"/>
    <s v="United States"/>
    <s v="Philadelphia"/>
    <s v="Pennsylvania"/>
    <n v="19134"/>
    <x v="3"/>
    <x v="1"/>
    <s v="Binders"/>
    <n v="9522"/>
    <n v="1"/>
    <n v="7"/>
    <n v="-69828"/>
  </r>
  <r>
    <s v="Standard Class"/>
    <x v="1"/>
    <s v="United States"/>
    <s v="Philadelphia"/>
    <s v="Pennsylvania"/>
    <n v="19134"/>
    <x v="3"/>
    <x v="2"/>
    <s v="Phones"/>
    <n v="791964"/>
    <n v="6"/>
    <n v="4"/>
    <n v="-131994"/>
  </r>
  <r>
    <s v="Standard Class"/>
    <x v="1"/>
    <s v="United States"/>
    <s v="Philadelphia"/>
    <s v="Pennsylvania"/>
    <n v="19134"/>
    <x v="3"/>
    <x v="1"/>
    <s v="Binders"/>
    <n v="4923"/>
    <n v="3"/>
    <n v="7"/>
    <n v="-39384"/>
  </r>
  <r>
    <s v="First Class"/>
    <x v="1"/>
    <s v="United States"/>
    <s v="Phoenix"/>
    <s v="Arizona"/>
    <n v="85023"/>
    <x v="1"/>
    <x v="0"/>
    <s v="Bookcases"/>
    <n v="209979"/>
    <n v="7"/>
    <n v="7"/>
    <n v="-3569643"/>
  </r>
  <r>
    <s v="Standard Class"/>
    <x v="2"/>
    <s v="United States"/>
    <s v="Cleveland"/>
    <s v="Ohio"/>
    <n v="44105"/>
    <x v="3"/>
    <x v="1"/>
    <s v="Binders"/>
    <n v="3393"/>
    <n v="3"/>
    <n v="7"/>
    <n v="-2262"/>
  </r>
  <r>
    <s v="Standard Class"/>
    <x v="2"/>
    <s v="United States"/>
    <s v="Cleveland"/>
    <s v="Ohio"/>
    <n v="44105"/>
    <x v="3"/>
    <x v="1"/>
    <s v="Storage"/>
    <n v="22232"/>
    <n v="7"/>
    <n v="2"/>
    <n v="25011"/>
  </r>
  <r>
    <s v="Standard Class"/>
    <x v="2"/>
    <s v="United States"/>
    <s v="Cleveland"/>
    <s v="Ohio"/>
    <n v="44105"/>
    <x v="3"/>
    <x v="2"/>
    <s v="Phones"/>
    <n v="210564"/>
    <n v="6"/>
    <n v="4"/>
    <n v="-52641"/>
  </r>
  <r>
    <s v="Standard Class"/>
    <x v="0"/>
    <s v="United States"/>
    <s v="Toledo"/>
    <s v="Ohio"/>
    <n v="43615"/>
    <x v="3"/>
    <x v="0"/>
    <s v="Furnishings"/>
    <n v="35168"/>
    <n v="7"/>
    <n v="2"/>
    <n v="96712"/>
  </r>
  <r>
    <s v="Standard Class"/>
    <x v="0"/>
    <s v="United States"/>
    <s v="Toledo"/>
    <s v="Ohio"/>
    <n v="43615"/>
    <x v="3"/>
    <x v="2"/>
    <s v="Phones"/>
    <n v="1502376"/>
    <n v="4"/>
    <n v="4"/>
    <n v="-250396"/>
  </r>
  <r>
    <s v="First Class"/>
    <x v="0"/>
    <s v="United States"/>
    <s v="Los Angeles"/>
    <s v="California"/>
    <n v="90008"/>
    <x v="1"/>
    <x v="0"/>
    <s v="Furnishings"/>
    <n v="1011"/>
    <n v="3"/>
    <n v="0"/>
    <n v="32352"/>
  </r>
  <r>
    <s v="First Class"/>
    <x v="0"/>
    <s v="United States"/>
    <s v="Los Angeles"/>
    <s v="California"/>
    <n v="90008"/>
    <x v="1"/>
    <x v="2"/>
    <s v="Accessories"/>
    <n v="77247"/>
    <n v="3"/>
    <n v="0"/>
    <n v="1467693"/>
  </r>
  <r>
    <s v="First Class"/>
    <x v="0"/>
    <s v="United States"/>
    <s v="Los Angeles"/>
    <s v="California"/>
    <n v="90008"/>
    <x v="1"/>
    <x v="1"/>
    <s v="Supplies"/>
    <n v="2046"/>
    <n v="2"/>
    <n v="0"/>
    <n v="53196"/>
  </r>
  <r>
    <s v="Second Class"/>
    <x v="1"/>
    <s v="United States"/>
    <s v="New York City"/>
    <s v="New York"/>
    <n v="10011"/>
    <x v="3"/>
    <x v="1"/>
    <s v="Supplies"/>
    <n v="34758"/>
    <n v="3"/>
    <n v="0"/>
    <n v="17379"/>
  </r>
  <r>
    <s v="Standard Class"/>
    <x v="0"/>
    <s v="United States"/>
    <s v="San Diego"/>
    <s v="California"/>
    <n v="92037"/>
    <x v="1"/>
    <x v="2"/>
    <s v="Accessories"/>
    <n v="7264"/>
    <n v="2"/>
    <n v="0"/>
    <n v="21792"/>
  </r>
  <r>
    <s v="Standard Class"/>
    <x v="0"/>
    <s v="United States"/>
    <s v="San Diego"/>
    <s v="California"/>
    <n v="92037"/>
    <x v="1"/>
    <x v="2"/>
    <s v="Accessories"/>
    <n v="77247"/>
    <n v="3"/>
    <n v="0"/>
    <n v="1467693"/>
  </r>
  <r>
    <s v="Standard Class"/>
    <x v="0"/>
    <s v="United States"/>
    <s v="San Diego"/>
    <s v="California"/>
    <n v="92037"/>
    <x v="1"/>
    <x v="0"/>
    <s v="Furnishings"/>
    <n v="3992"/>
    <n v="4"/>
    <n v="0"/>
    <n v="111776"/>
  </r>
  <r>
    <s v="Standard Class"/>
    <x v="0"/>
    <s v="United States"/>
    <s v="Oklahoma City"/>
    <s v="Oklahoma"/>
    <n v="73120"/>
    <x v="2"/>
    <x v="1"/>
    <s v="Binders"/>
    <n v="3348"/>
    <n v="2"/>
    <n v="0"/>
    <n v="164052"/>
  </r>
  <r>
    <s v="Standard Class"/>
    <x v="0"/>
    <s v="United States"/>
    <s v="Oklahoma City"/>
    <s v="Oklahoma"/>
    <n v="73120"/>
    <x v="2"/>
    <x v="2"/>
    <s v="Phones"/>
    <n v="46197"/>
    <n v="3"/>
    <n v="0"/>
    <n v="1339713"/>
  </r>
  <r>
    <s v="Standard Class"/>
    <x v="0"/>
    <s v="United States"/>
    <s v="Oklahoma City"/>
    <s v="Oklahoma"/>
    <n v="73120"/>
    <x v="2"/>
    <x v="1"/>
    <s v="Appliances"/>
    <n v="13762"/>
    <n v="2"/>
    <n v="0"/>
    <n v="605528"/>
  </r>
  <r>
    <s v="Standard Class"/>
    <x v="0"/>
    <s v="United States"/>
    <s v="Oklahoma City"/>
    <s v="Oklahoma"/>
    <n v="73120"/>
    <x v="2"/>
    <x v="0"/>
    <s v="Chairs"/>
    <n v="30267"/>
    <n v="3"/>
    <n v="0"/>
    <n v="726408"/>
  </r>
  <r>
    <s v="Second Class"/>
    <x v="0"/>
    <s v="United States"/>
    <s v="Chicago"/>
    <s v="Illinois"/>
    <n v="60653"/>
    <x v="2"/>
    <x v="2"/>
    <s v="Accessories"/>
    <n v="239976"/>
    <n v="3"/>
    <n v="2"/>
    <n v="539946"/>
  </r>
  <r>
    <s v="Standard Class"/>
    <x v="0"/>
    <s v="United States"/>
    <s v="San Francisco"/>
    <s v="California"/>
    <n v="94109"/>
    <x v="1"/>
    <x v="1"/>
    <s v="Art"/>
    <n v="834"/>
    <n v="3"/>
    <n v="0"/>
    <n v="21684"/>
  </r>
  <r>
    <s v="Standard Class"/>
    <x v="0"/>
    <s v="United States"/>
    <s v="San Francisco"/>
    <s v="California"/>
    <n v="94109"/>
    <x v="1"/>
    <x v="1"/>
    <s v="Supplies"/>
    <n v="857"/>
    <n v="1"/>
    <n v="0"/>
    <n v="22282"/>
  </r>
  <r>
    <s v="Standard Class"/>
    <x v="0"/>
    <s v="United States"/>
    <s v="San Francisco"/>
    <s v="California"/>
    <n v="94109"/>
    <x v="1"/>
    <x v="1"/>
    <s v="Binders"/>
    <n v="119616"/>
    <n v="8"/>
    <n v="2"/>
    <n v="403704"/>
  </r>
  <r>
    <s v="Standard Class"/>
    <x v="1"/>
    <s v="United States"/>
    <s v="Vineland"/>
    <s v="New Jersey"/>
    <n v="8360"/>
    <x v="3"/>
    <x v="0"/>
    <s v="Chairs"/>
    <n v="21294"/>
    <n v="3"/>
    <n v="0"/>
    <n v="255528"/>
  </r>
  <r>
    <s v="Standard Class"/>
    <x v="1"/>
    <s v="United States"/>
    <s v="Vineland"/>
    <s v="New Jersey"/>
    <n v="8360"/>
    <x v="3"/>
    <x v="1"/>
    <s v="Appliances"/>
    <n v="2649"/>
    <n v="1"/>
    <n v="0"/>
    <n v="74172"/>
  </r>
  <r>
    <s v="Second Class"/>
    <x v="2"/>
    <s v="United States"/>
    <s v="Milwaukee"/>
    <s v="Wisconsin"/>
    <n v="53209"/>
    <x v="2"/>
    <x v="0"/>
    <s v="Bookcases"/>
    <n v="6874"/>
    <n v="5"/>
    <n v="0"/>
    <n v="48118"/>
  </r>
  <r>
    <s v="Standard Class"/>
    <x v="1"/>
    <s v="United States"/>
    <s v="Seattle"/>
    <s v="Washington"/>
    <n v="98115"/>
    <x v="1"/>
    <x v="0"/>
    <s v="Tables"/>
    <n v="65355"/>
    <n v="3"/>
    <n v="0"/>
    <n v="1111035"/>
  </r>
  <r>
    <s v="Standard Class"/>
    <x v="1"/>
    <s v="United States"/>
    <s v="Seattle"/>
    <s v="Washington"/>
    <n v="98115"/>
    <x v="1"/>
    <x v="2"/>
    <s v="Accessories"/>
    <n v="339"/>
    <n v="2"/>
    <n v="0"/>
    <n v="2034"/>
  </r>
  <r>
    <s v="Second Class"/>
    <x v="0"/>
    <s v="United States"/>
    <s v="Naperville"/>
    <s v="Illinois"/>
    <n v="60540"/>
    <x v="2"/>
    <x v="2"/>
    <s v="Accessories"/>
    <n v="23996"/>
    <n v="5"/>
    <n v="2"/>
    <n v="83986"/>
  </r>
  <r>
    <s v="First Class"/>
    <x v="1"/>
    <s v="United States"/>
    <s v="Wilmington"/>
    <s v="Delaware"/>
    <n v="19805"/>
    <x v="3"/>
    <x v="0"/>
    <s v="Tables"/>
    <n v="199836"/>
    <n v="4"/>
    <n v="3"/>
    <n v="-371124"/>
  </r>
  <r>
    <s v="First Class"/>
    <x v="1"/>
    <s v="United States"/>
    <s v="Wilmington"/>
    <s v="Delaware"/>
    <n v="19805"/>
    <x v="3"/>
    <x v="2"/>
    <s v="Phones"/>
    <n v="716"/>
    <n v="2"/>
    <n v="0"/>
    <n v="19332"/>
  </r>
  <r>
    <s v="First Class"/>
    <x v="1"/>
    <s v="United States"/>
    <s v="Wilmington"/>
    <s v="Delaware"/>
    <n v="19805"/>
    <x v="3"/>
    <x v="1"/>
    <s v="Binders"/>
    <n v="22106"/>
    <n v="7"/>
    <n v="0"/>
    <n v="1038982"/>
  </r>
  <r>
    <s v="Second Class"/>
    <x v="0"/>
    <s v="United States"/>
    <s v="Los Angeles"/>
    <s v="California"/>
    <n v="90036"/>
    <x v="1"/>
    <x v="1"/>
    <s v="Paper"/>
    <n v="6771"/>
    <n v="3"/>
    <n v="0"/>
    <n v="325008"/>
  </r>
  <r>
    <s v="Second Class"/>
    <x v="0"/>
    <s v="United States"/>
    <s v="Los Angeles"/>
    <s v="California"/>
    <n v="90036"/>
    <x v="1"/>
    <x v="1"/>
    <s v="Appliances"/>
    <n v="12992"/>
    <n v="4"/>
    <n v="0"/>
    <n v="38976"/>
  </r>
  <r>
    <s v="Second Class"/>
    <x v="0"/>
    <s v="United States"/>
    <s v="Los Angeles"/>
    <s v="California"/>
    <n v="90036"/>
    <x v="1"/>
    <x v="0"/>
    <s v="Furnishings"/>
    <n v="46746"/>
    <n v="9"/>
    <n v="0"/>
    <n v="1916586"/>
  </r>
  <r>
    <s v="Second Class"/>
    <x v="0"/>
    <s v="United States"/>
    <s v="Los Angeles"/>
    <s v="California"/>
    <n v="90036"/>
    <x v="1"/>
    <x v="1"/>
    <s v="Paper"/>
    <n v="614"/>
    <n v="5"/>
    <n v="0"/>
    <n v="28858"/>
  </r>
  <r>
    <s v="Second Class"/>
    <x v="0"/>
    <s v="United States"/>
    <s v="Los Angeles"/>
    <s v="California"/>
    <n v="90036"/>
    <x v="1"/>
    <x v="1"/>
    <s v="Storage"/>
    <n v="72076"/>
    <n v="4"/>
    <n v="0"/>
    <n v="1873976"/>
  </r>
  <r>
    <s v="Second Class"/>
    <x v="0"/>
    <s v="United States"/>
    <s v="Los Angeles"/>
    <s v="California"/>
    <n v="90036"/>
    <x v="1"/>
    <x v="1"/>
    <s v="Binders"/>
    <n v="5184"/>
    <n v="3"/>
    <n v="2"/>
    <n v="18144"/>
  </r>
  <r>
    <s v="Second Class"/>
    <x v="0"/>
    <s v="United States"/>
    <s v="Los Angeles"/>
    <s v="California"/>
    <n v="90036"/>
    <x v="1"/>
    <x v="1"/>
    <s v="Art"/>
    <n v="147"/>
    <n v="5"/>
    <n v="0"/>
    <n v="3969"/>
  </r>
  <r>
    <s v="Standard Class"/>
    <x v="0"/>
    <s v="United States"/>
    <s v="Chicago"/>
    <s v="Illinois"/>
    <n v="60610"/>
    <x v="2"/>
    <x v="1"/>
    <s v="Binders"/>
    <n v="8134"/>
    <n v="7"/>
    <n v="8"/>
    <n v="-138278"/>
  </r>
  <r>
    <s v="Standard Class"/>
    <x v="0"/>
    <s v="United States"/>
    <s v="Chicago"/>
    <s v="Illinois"/>
    <n v="60610"/>
    <x v="2"/>
    <x v="2"/>
    <s v="Accessories"/>
    <n v="79984"/>
    <n v="2"/>
    <n v="2"/>
    <n v="139972"/>
  </r>
  <r>
    <s v="Standard Class"/>
    <x v="2"/>
    <s v="United States"/>
    <s v="Des Moines"/>
    <s v="Washington"/>
    <n v="98198"/>
    <x v="1"/>
    <x v="1"/>
    <s v="Paper"/>
    <n v="1854"/>
    <n v="2"/>
    <n v="0"/>
    <n v="87138"/>
  </r>
  <r>
    <s v="Standard Class"/>
    <x v="1"/>
    <s v="United States"/>
    <s v="Philadelphia"/>
    <s v="Pennsylvania"/>
    <n v="19140"/>
    <x v="3"/>
    <x v="1"/>
    <s v="Envelopes"/>
    <n v="244"/>
    <n v="2"/>
    <n v="2"/>
    <n v="793"/>
  </r>
  <r>
    <s v="Same Day"/>
    <x v="0"/>
    <s v="United States"/>
    <s v="Atlanta"/>
    <s v="Georgia"/>
    <n v="30318"/>
    <x v="0"/>
    <x v="1"/>
    <s v="Paper"/>
    <n v="19564"/>
    <n v="4"/>
    <n v="0"/>
    <n v="919508"/>
  </r>
  <r>
    <s v="Second Class"/>
    <x v="0"/>
    <s v="United States"/>
    <s v="Dallas"/>
    <s v="Texas"/>
    <n v="75217"/>
    <x v="2"/>
    <x v="2"/>
    <s v="Accessories"/>
    <n v="3984"/>
    <n v="5"/>
    <n v="2"/>
    <n v="8466"/>
  </r>
  <r>
    <s v="Second Class"/>
    <x v="0"/>
    <s v="United States"/>
    <s v="Dallas"/>
    <s v="Texas"/>
    <n v="75217"/>
    <x v="2"/>
    <x v="1"/>
    <s v="Art"/>
    <n v="7056"/>
    <n v="3"/>
    <n v="2"/>
    <n v="7938"/>
  </r>
  <r>
    <s v="Second Class"/>
    <x v="0"/>
    <s v="United States"/>
    <s v="Dallas"/>
    <s v="Texas"/>
    <n v="75217"/>
    <x v="2"/>
    <x v="0"/>
    <s v="Bookcases"/>
    <n v="13523976"/>
    <n v="9"/>
    <n v="32"/>
    <n v="-4375404"/>
  </r>
  <r>
    <s v="First Class"/>
    <x v="0"/>
    <s v="United States"/>
    <s v="Moreno Valley"/>
    <s v="California"/>
    <n v="92553"/>
    <x v="1"/>
    <x v="1"/>
    <s v="Paper"/>
    <n v="264"/>
    <n v="5"/>
    <n v="0"/>
    <n v="1188"/>
  </r>
  <r>
    <s v="First Class"/>
    <x v="0"/>
    <s v="United States"/>
    <s v="Moreno Valley"/>
    <s v="California"/>
    <n v="92553"/>
    <x v="1"/>
    <x v="1"/>
    <s v="Storage"/>
    <n v="4188"/>
    <n v="6"/>
    <n v="0"/>
    <n v="8376"/>
  </r>
  <r>
    <s v="Standard Class"/>
    <x v="0"/>
    <s v="United States"/>
    <s v="Philadelphia"/>
    <s v="Pennsylvania"/>
    <n v="19140"/>
    <x v="3"/>
    <x v="1"/>
    <s v="Binders"/>
    <n v="99846"/>
    <n v="9"/>
    <n v="7"/>
    <n v="-83205"/>
  </r>
  <r>
    <s v="Second Class"/>
    <x v="0"/>
    <s v="United States"/>
    <s v="Georgetown"/>
    <s v="Kentucky"/>
    <n v="40324"/>
    <x v="0"/>
    <x v="2"/>
    <s v="Phones"/>
    <n v="69998"/>
    <n v="2"/>
    <n v="0"/>
    <n v="1959944"/>
  </r>
  <r>
    <s v="Second Class"/>
    <x v="0"/>
    <s v="United States"/>
    <s v="Georgetown"/>
    <s v="Kentucky"/>
    <n v="40324"/>
    <x v="0"/>
    <x v="1"/>
    <s v="Storage"/>
    <n v="58482"/>
    <n v="9"/>
    <n v="0"/>
    <n v="701784"/>
  </r>
  <r>
    <s v="Standard Class"/>
    <x v="0"/>
    <s v="United States"/>
    <s v="Minneapolis"/>
    <s v="Minnesota"/>
    <n v="55407"/>
    <x v="2"/>
    <x v="1"/>
    <s v="Binders"/>
    <n v="4398"/>
    <n v="2"/>
    <n v="0"/>
    <n v="2199"/>
  </r>
  <r>
    <s v="Standard Class"/>
    <x v="0"/>
    <s v="United States"/>
    <s v="Minneapolis"/>
    <s v="Minnesota"/>
    <n v="55407"/>
    <x v="2"/>
    <x v="2"/>
    <s v="Phones"/>
    <n v="37797"/>
    <n v="3"/>
    <n v="0"/>
    <n v="1058316"/>
  </r>
  <r>
    <s v="Standard Class"/>
    <x v="0"/>
    <s v="United States"/>
    <s v="Minneapolis"/>
    <s v="Minnesota"/>
    <n v="55407"/>
    <x v="2"/>
    <x v="0"/>
    <s v="Furnishings"/>
    <n v="12396"/>
    <n v="3"/>
    <n v="0"/>
    <n v="111564"/>
  </r>
  <r>
    <s v="First Class"/>
    <x v="0"/>
    <s v="United States"/>
    <s v="Wilmington"/>
    <s v="Delaware"/>
    <n v="19805"/>
    <x v="3"/>
    <x v="2"/>
    <s v="Phones"/>
    <n v="39198"/>
    <n v="2"/>
    <n v="0"/>
    <n v="1136742"/>
  </r>
  <r>
    <s v="Standard Class"/>
    <x v="0"/>
    <s v="United States"/>
    <s v="Burlington"/>
    <s v="North Carolina"/>
    <n v="27217"/>
    <x v="0"/>
    <x v="2"/>
    <s v="Accessories"/>
    <n v="383976"/>
    <n v="3"/>
    <n v="2"/>
    <n v="815949"/>
  </r>
  <r>
    <s v="Standard Class"/>
    <x v="0"/>
    <s v="United States"/>
    <s v="Burlington"/>
    <s v="North Carolina"/>
    <n v="27217"/>
    <x v="0"/>
    <x v="0"/>
    <s v="Tables"/>
    <n v="1781682"/>
    <n v="7"/>
    <n v="4"/>
    <n v="-6532834"/>
  </r>
  <r>
    <s v="Standard Class"/>
    <x v="2"/>
    <s v="United States"/>
    <s v="Los Angeles"/>
    <s v="California"/>
    <n v="90008"/>
    <x v="1"/>
    <x v="1"/>
    <s v="Art"/>
    <n v="214"/>
    <n v="5"/>
    <n v="0"/>
    <n v="6206"/>
  </r>
  <r>
    <s v="Standard Class"/>
    <x v="2"/>
    <s v="United States"/>
    <s v="Trenton"/>
    <s v="Michigan"/>
    <n v="48183"/>
    <x v="2"/>
    <x v="2"/>
    <s v="Copiers"/>
    <n v="54999"/>
    <n v="1"/>
    <n v="0"/>
    <n v="274995"/>
  </r>
  <r>
    <s v="Standard Class"/>
    <x v="2"/>
    <s v="United States"/>
    <s v="Trenton"/>
    <s v="Michigan"/>
    <n v="48183"/>
    <x v="2"/>
    <x v="1"/>
    <s v="Appliances"/>
    <n v="167535"/>
    <n v="3"/>
    <n v="1"/>
    <n v="3723"/>
  </r>
  <r>
    <s v="Standard Class"/>
    <x v="2"/>
    <s v="United States"/>
    <s v="Trenton"/>
    <s v="Michigan"/>
    <n v="48183"/>
    <x v="2"/>
    <x v="1"/>
    <s v="Envelopes"/>
    <n v="3834"/>
    <n v="3"/>
    <n v="0"/>
    <n v="17253"/>
  </r>
  <r>
    <s v="Standard Class"/>
    <x v="2"/>
    <s v="United States"/>
    <s v="Trenton"/>
    <s v="Michigan"/>
    <n v="48183"/>
    <x v="2"/>
    <x v="0"/>
    <s v="Furnishings"/>
    <n v="5388"/>
    <n v="6"/>
    <n v="0"/>
    <n v="226296"/>
  </r>
  <r>
    <s v="Standard Class"/>
    <x v="2"/>
    <s v="United States"/>
    <s v="Trenton"/>
    <s v="Michigan"/>
    <n v="48183"/>
    <x v="2"/>
    <x v="2"/>
    <s v="Phones"/>
    <n v="29998"/>
    <n v="2"/>
    <n v="0"/>
    <n v="839944"/>
  </r>
  <r>
    <s v="Same Day"/>
    <x v="0"/>
    <s v="United States"/>
    <s v="San Francisco"/>
    <s v="California"/>
    <n v="94109"/>
    <x v="1"/>
    <x v="1"/>
    <s v="Storage"/>
    <n v="628"/>
    <n v="4"/>
    <n v="0"/>
    <n v="157"/>
  </r>
  <r>
    <s v="Second Class"/>
    <x v="0"/>
    <s v="United States"/>
    <s v="Los Angeles"/>
    <s v="California"/>
    <n v="90049"/>
    <x v="1"/>
    <x v="1"/>
    <s v="Binders"/>
    <n v="13904"/>
    <n v="2"/>
    <n v="2"/>
    <n v="45188"/>
  </r>
  <r>
    <s v="Second Class"/>
    <x v="0"/>
    <s v="United States"/>
    <s v="Houston"/>
    <s v="Texas"/>
    <n v="77070"/>
    <x v="2"/>
    <x v="0"/>
    <s v="Tables"/>
    <n v="7441"/>
    <n v="5"/>
    <n v="3"/>
    <n v="-9567"/>
  </r>
  <r>
    <s v="Second Class"/>
    <x v="0"/>
    <s v="United States"/>
    <s v="Houston"/>
    <s v="Texas"/>
    <n v="77070"/>
    <x v="2"/>
    <x v="1"/>
    <s v="Storage"/>
    <n v="4484"/>
    <n v="5"/>
    <n v="2"/>
    <n v="5605"/>
  </r>
  <r>
    <s v="Second Class"/>
    <x v="0"/>
    <s v="United States"/>
    <s v="Houston"/>
    <s v="Texas"/>
    <n v="77070"/>
    <x v="2"/>
    <x v="0"/>
    <s v="Tables"/>
    <n v="40159"/>
    <n v="2"/>
    <n v="3"/>
    <n v="-131951"/>
  </r>
  <r>
    <s v="Standard Class"/>
    <x v="2"/>
    <s v="United States"/>
    <s v="Milwaukee"/>
    <s v="Wisconsin"/>
    <n v="53209"/>
    <x v="2"/>
    <x v="1"/>
    <s v="Binders"/>
    <n v="1824"/>
    <n v="3"/>
    <n v="0"/>
    <n v="85728"/>
  </r>
  <r>
    <s v="Standard Class"/>
    <x v="0"/>
    <s v="United States"/>
    <s v="San Francisco"/>
    <s v="California"/>
    <n v="94122"/>
    <x v="1"/>
    <x v="0"/>
    <s v="Bookcases"/>
    <n v="359499"/>
    <n v="3"/>
    <n v="15"/>
    <n v="-296058"/>
  </r>
  <r>
    <s v="Standard Class"/>
    <x v="0"/>
    <s v="United States"/>
    <s v="San Francisco"/>
    <s v="California"/>
    <n v="94122"/>
    <x v="1"/>
    <x v="1"/>
    <s v="Storage"/>
    <n v="1048"/>
    <n v="1"/>
    <n v="0"/>
    <n v="28296"/>
  </r>
  <r>
    <s v="Same Day"/>
    <x v="2"/>
    <s v="United States"/>
    <s v="Cleveland"/>
    <s v="Ohio"/>
    <n v="44105"/>
    <x v="3"/>
    <x v="1"/>
    <s v="Paper"/>
    <n v="20736"/>
    <n v="4"/>
    <n v="2"/>
    <n v="72576"/>
  </r>
  <r>
    <s v="Standard Class"/>
    <x v="0"/>
    <s v="United States"/>
    <s v="Monroe"/>
    <s v="North Carolina"/>
    <n v="28110"/>
    <x v="0"/>
    <x v="2"/>
    <s v="Accessories"/>
    <n v="35168"/>
    <n v="4"/>
    <n v="2"/>
    <n v="83524"/>
  </r>
  <r>
    <s v="Standard Class"/>
    <x v="0"/>
    <s v="United States"/>
    <s v="Monroe"/>
    <s v="North Carolina"/>
    <n v="28110"/>
    <x v="0"/>
    <x v="1"/>
    <s v="Paper"/>
    <n v="64704"/>
    <n v="3"/>
    <n v="2"/>
    <n v="234552"/>
  </r>
  <r>
    <s v="Second Class"/>
    <x v="1"/>
    <s v="United States"/>
    <s v="Lowell"/>
    <s v="Massachusetts"/>
    <n v="1852"/>
    <x v="3"/>
    <x v="1"/>
    <s v="Paper"/>
    <n v="10552"/>
    <n v="4"/>
    <n v="0"/>
    <n v="485392"/>
  </r>
  <r>
    <s v="Standard Class"/>
    <x v="2"/>
    <s v="United States"/>
    <s v="Dallas"/>
    <s v="Texas"/>
    <n v="75081"/>
    <x v="2"/>
    <x v="1"/>
    <s v="Binders"/>
    <n v="5792"/>
    <n v="2"/>
    <n v="8"/>
    <n v="-95568"/>
  </r>
  <r>
    <s v="Standard Class"/>
    <x v="1"/>
    <s v="United States"/>
    <s v="Philadelphia"/>
    <s v="Pennsylvania"/>
    <n v="19120"/>
    <x v="3"/>
    <x v="2"/>
    <s v="Phones"/>
    <n v="466158"/>
    <n v="7"/>
    <n v="4"/>
    <n v="-932316"/>
  </r>
  <r>
    <s v="Standard Class"/>
    <x v="1"/>
    <s v="United States"/>
    <s v="Philadelphia"/>
    <s v="Pennsylvania"/>
    <n v="19120"/>
    <x v="3"/>
    <x v="2"/>
    <s v="Accessories"/>
    <n v="10312"/>
    <n v="1"/>
    <n v="2"/>
    <n v="-1289"/>
  </r>
  <r>
    <s v="Standard Class"/>
    <x v="1"/>
    <s v="United States"/>
    <s v="Philadelphia"/>
    <s v="Pennsylvania"/>
    <n v="19120"/>
    <x v="3"/>
    <x v="1"/>
    <s v="Binders"/>
    <n v="2556"/>
    <n v="3"/>
    <n v="7"/>
    <n v="-17892"/>
  </r>
  <r>
    <s v="First Class"/>
    <x v="1"/>
    <s v="United States"/>
    <s v="Loveland"/>
    <s v="Colorado"/>
    <n v="80538"/>
    <x v="1"/>
    <x v="1"/>
    <s v="Paper"/>
    <n v="7968"/>
    <n v="2"/>
    <n v="2"/>
    <n v="28884"/>
  </r>
  <r>
    <s v="First Class"/>
    <x v="1"/>
    <s v="United States"/>
    <s v="Loveland"/>
    <s v="Colorado"/>
    <n v="80538"/>
    <x v="1"/>
    <x v="1"/>
    <s v="Envelopes"/>
    <n v="8784"/>
    <n v="1"/>
    <n v="2"/>
    <n v="31842"/>
  </r>
  <r>
    <s v="Standard Class"/>
    <x v="0"/>
    <s v="United States"/>
    <s v="Loveland"/>
    <s v="Colorado"/>
    <n v="80538"/>
    <x v="1"/>
    <x v="1"/>
    <s v="Fasteners"/>
    <n v="3024"/>
    <n v="3"/>
    <n v="2"/>
    <n v="-6048"/>
  </r>
  <r>
    <s v="Standard Class"/>
    <x v="1"/>
    <s v="United States"/>
    <s v="Woonsocket"/>
    <s v="Rhode Island"/>
    <n v="2895"/>
    <x v="3"/>
    <x v="1"/>
    <s v="Storage"/>
    <n v="5145"/>
    <n v="3"/>
    <n v="0"/>
    <n v="138915"/>
  </r>
  <r>
    <s v="Standard Class"/>
    <x v="0"/>
    <s v="United States"/>
    <s v="Chicago"/>
    <s v="Illinois"/>
    <n v="60610"/>
    <x v="2"/>
    <x v="1"/>
    <s v="Appliances"/>
    <n v="14016"/>
    <n v="4"/>
    <n v="8"/>
    <n v="-31536"/>
  </r>
  <r>
    <s v="Standard Class"/>
    <x v="0"/>
    <s v="United States"/>
    <s v="Chicago"/>
    <s v="Illinois"/>
    <n v="60610"/>
    <x v="2"/>
    <x v="0"/>
    <s v="Tables"/>
    <n v="21495"/>
    <n v="5"/>
    <n v="5"/>
    <n v="-120372"/>
  </r>
  <r>
    <s v="Standard Class"/>
    <x v="0"/>
    <s v="United States"/>
    <s v="Chicago"/>
    <s v="Illinois"/>
    <n v="60610"/>
    <x v="2"/>
    <x v="2"/>
    <s v="Phones"/>
    <n v="3504"/>
    <n v="4"/>
    <n v="2"/>
    <n v="-7008"/>
  </r>
  <r>
    <s v="Standard Class"/>
    <x v="0"/>
    <s v="United States"/>
    <s v="Chicago"/>
    <s v="Illinois"/>
    <n v="60610"/>
    <x v="2"/>
    <x v="0"/>
    <s v="Furnishings"/>
    <n v="10776"/>
    <n v="3"/>
    <n v="6"/>
    <n v="-48492"/>
  </r>
  <r>
    <s v="Standard Class"/>
    <x v="0"/>
    <s v="United States"/>
    <s v="Chicago"/>
    <s v="Illinois"/>
    <n v="60610"/>
    <x v="2"/>
    <x v="1"/>
    <s v="Binders"/>
    <n v="46"/>
    <n v="2"/>
    <n v="8"/>
    <n v="-805"/>
  </r>
  <r>
    <s v="Standard Class"/>
    <x v="0"/>
    <s v="United States"/>
    <s v="Chicago"/>
    <s v="Illinois"/>
    <n v="60610"/>
    <x v="2"/>
    <x v="1"/>
    <s v="Storage"/>
    <n v="35168"/>
    <n v="2"/>
    <n v="2"/>
    <n v="-83524"/>
  </r>
  <r>
    <s v="Standard Class"/>
    <x v="2"/>
    <s v="United States"/>
    <s v="Bakersfield"/>
    <s v="California"/>
    <n v="93309"/>
    <x v="1"/>
    <x v="1"/>
    <s v="Binders"/>
    <n v="19152"/>
    <n v="3"/>
    <n v="2"/>
    <n v="64638"/>
  </r>
  <r>
    <s v="Same Day"/>
    <x v="0"/>
    <s v="United States"/>
    <s v="Dallas"/>
    <s v="Texas"/>
    <n v="75217"/>
    <x v="2"/>
    <x v="1"/>
    <s v="Art"/>
    <n v="4448"/>
    <n v="2"/>
    <n v="2"/>
    <n v="3336"/>
  </r>
  <r>
    <s v="Same Day"/>
    <x v="0"/>
    <s v="United States"/>
    <s v="Dallas"/>
    <s v="Texas"/>
    <n v="75217"/>
    <x v="2"/>
    <x v="1"/>
    <s v="Paper"/>
    <n v="5184"/>
    <n v="1"/>
    <n v="2"/>
    <n v="18792"/>
  </r>
  <r>
    <s v="Same Day"/>
    <x v="0"/>
    <s v="United States"/>
    <s v="Dallas"/>
    <s v="Texas"/>
    <n v="75217"/>
    <x v="2"/>
    <x v="1"/>
    <s v="Paper"/>
    <n v="15552"/>
    <n v="3"/>
    <n v="2"/>
    <n v="54432"/>
  </r>
  <r>
    <s v="Second Class"/>
    <x v="0"/>
    <s v="United States"/>
    <s v="Philadelphia"/>
    <s v="Pennsylvania"/>
    <n v="19140"/>
    <x v="3"/>
    <x v="1"/>
    <s v="Paper"/>
    <n v="40032"/>
    <n v="6"/>
    <n v="2"/>
    <n v="1251"/>
  </r>
  <r>
    <s v="Second Class"/>
    <x v="0"/>
    <s v="United States"/>
    <s v="Philadelphia"/>
    <s v="Pennsylvania"/>
    <n v="19140"/>
    <x v="3"/>
    <x v="2"/>
    <s v="Accessories"/>
    <n v="16776"/>
    <n v="3"/>
    <n v="2"/>
    <n v="50328"/>
  </r>
  <r>
    <s v="Standard Class"/>
    <x v="0"/>
    <s v="United States"/>
    <s v="Deltona"/>
    <s v="Florida"/>
    <n v="32725"/>
    <x v="0"/>
    <x v="0"/>
    <s v="Chairs"/>
    <n v="186304"/>
    <n v="4"/>
    <n v="2"/>
    <n v="139728"/>
  </r>
  <r>
    <s v="Standard Class"/>
    <x v="1"/>
    <s v="United States"/>
    <s v="Columbus"/>
    <s v="Georgia"/>
    <n v="31907"/>
    <x v="0"/>
    <x v="2"/>
    <s v="Accessories"/>
    <n v="6636"/>
    <n v="4"/>
    <n v="0"/>
    <n v="23226"/>
  </r>
  <r>
    <s v="First Class"/>
    <x v="2"/>
    <s v="United States"/>
    <s v="Nashville"/>
    <s v="Tennessee"/>
    <n v="37211"/>
    <x v="0"/>
    <x v="1"/>
    <s v="Art"/>
    <n v="42048"/>
    <n v="9"/>
    <n v="2"/>
    <n v="5256"/>
  </r>
  <r>
    <s v="First Class"/>
    <x v="2"/>
    <s v="United States"/>
    <s v="Nashville"/>
    <s v="Tennessee"/>
    <n v="37211"/>
    <x v="0"/>
    <x v="1"/>
    <s v="Art"/>
    <n v="6792"/>
    <n v="5"/>
    <n v="2"/>
    <n v="6792"/>
  </r>
  <r>
    <s v="Standard Class"/>
    <x v="1"/>
    <s v="United States"/>
    <s v="Philadelphia"/>
    <s v="Pennsylvania"/>
    <n v="19134"/>
    <x v="3"/>
    <x v="1"/>
    <s v="Envelopes"/>
    <n v="52512"/>
    <n v="6"/>
    <n v="2"/>
    <n v="19692"/>
  </r>
  <r>
    <s v="Standard Class"/>
    <x v="1"/>
    <s v="United States"/>
    <s v="Philadelphia"/>
    <s v="Pennsylvania"/>
    <n v="19134"/>
    <x v="3"/>
    <x v="1"/>
    <s v="Storage"/>
    <n v="186912"/>
    <n v="6"/>
    <n v="2"/>
    <n v="-35046"/>
  </r>
  <r>
    <s v="Standard Class"/>
    <x v="1"/>
    <s v="United States"/>
    <s v="Philadelphia"/>
    <s v="Pennsylvania"/>
    <n v="19134"/>
    <x v="3"/>
    <x v="1"/>
    <s v="Paper"/>
    <n v="10048"/>
    <n v="4"/>
    <n v="2"/>
    <n v="314"/>
  </r>
  <r>
    <s v="Same Day"/>
    <x v="0"/>
    <s v="United States"/>
    <s v="Chicago"/>
    <s v="Illinois"/>
    <n v="60610"/>
    <x v="2"/>
    <x v="0"/>
    <s v="Furnishings"/>
    <n v="17496"/>
    <n v="9"/>
    <n v="6"/>
    <n v="-74358"/>
  </r>
  <r>
    <s v="Second Class"/>
    <x v="0"/>
    <s v="United States"/>
    <s v="Dallas"/>
    <s v="Texas"/>
    <n v="75220"/>
    <x v="2"/>
    <x v="1"/>
    <s v="Paper"/>
    <n v="15552"/>
    <n v="3"/>
    <n v="2"/>
    <n v="54432"/>
  </r>
  <r>
    <s v="Standard Class"/>
    <x v="0"/>
    <s v="United States"/>
    <s v="Carlsbad"/>
    <s v="New Mexico"/>
    <n v="88220"/>
    <x v="1"/>
    <x v="1"/>
    <s v="Binders"/>
    <n v="10776"/>
    <n v="3"/>
    <n v="2"/>
    <n v="33675"/>
  </r>
  <r>
    <s v="Standard Class"/>
    <x v="0"/>
    <s v="United States"/>
    <s v="Philadelphia"/>
    <s v="Pennsylvania"/>
    <n v="19134"/>
    <x v="3"/>
    <x v="1"/>
    <s v="Labels"/>
    <n v="3304"/>
    <n v="1"/>
    <n v="2"/>
    <n v="10738"/>
  </r>
  <r>
    <s v="Standard Class"/>
    <x v="0"/>
    <s v="United States"/>
    <s v="New York City"/>
    <s v="New York"/>
    <n v="10009"/>
    <x v="3"/>
    <x v="1"/>
    <s v="Storage"/>
    <n v="3548"/>
    <n v="1"/>
    <n v="0"/>
    <n v="0"/>
  </r>
  <r>
    <s v="Standard Class"/>
    <x v="0"/>
    <s v="United States"/>
    <s v="Oceanside"/>
    <s v="New York"/>
    <n v="11572"/>
    <x v="3"/>
    <x v="1"/>
    <s v="Fasteners"/>
    <n v="3444"/>
    <n v="3"/>
    <n v="0"/>
    <n v="161868"/>
  </r>
  <r>
    <s v="Standard Class"/>
    <x v="0"/>
    <s v="United States"/>
    <s v="Oceanside"/>
    <s v="New York"/>
    <n v="11572"/>
    <x v="3"/>
    <x v="2"/>
    <s v="Machines"/>
    <n v="62993"/>
    <n v="7"/>
    <n v="0"/>
    <n v="2960671"/>
  </r>
  <r>
    <s v="Standard Class"/>
    <x v="0"/>
    <s v="United States"/>
    <s v="Oceanside"/>
    <s v="New York"/>
    <n v="11572"/>
    <x v="3"/>
    <x v="1"/>
    <s v="Binders"/>
    <n v="79056"/>
    <n v="9"/>
    <n v="2"/>
    <n v="286578"/>
  </r>
  <r>
    <s v="Standard Class"/>
    <x v="1"/>
    <s v="United States"/>
    <s v="Lafayette"/>
    <s v="Louisiana"/>
    <n v="70506"/>
    <x v="0"/>
    <x v="1"/>
    <s v="Storage"/>
    <n v="23255"/>
    <n v="5"/>
    <n v="0"/>
    <n v="9302"/>
  </r>
  <r>
    <s v="Standard Class"/>
    <x v="1"/>
    <s v="United States"/>
    <s v="Lafayette"/>
    <s v="Louisiana"/>
    <n v="70506"/>
    <x v="0"/>
    <x v="2"/>
    <s v="Accessories"/>
    <n v="9998"/>
    <n v="2"/>
    <n v="0"/>
    <n v="429914"/>
  </r>
  <r>
    <s v="Standard Class"/>
    <x v="1"/>
    <s v="United States"/>
    <s v="Lafayette"/>
    <s v="Louisiana"/>
    <n v="70506"/>
    <x v="0"/>
    <x v="1"/>
    <s v="Paper"/>
    <n v="1944"/>
    <n v="3"/>
    <n v="0"/>
    <n v="93312"/>
  </r>
  <r>
    <s v="Standard Class"/>
    <x v="1"/>
    <s v="United States"/>
    <s v="Lafayette"/>
    <s v="Louisiana"/>
    <n v="70506"/>
    <x v="0"/>
    <x v="1"/>
    <s v="Paper"/>
    <n v="1296"/>
    <n v="2"/>
    <n v="0"/>
    <n v="63504"/>
  </r>
  <r>
    <s v="Same Day"/>
    <x v="0"/>
    <s v="United States"/>
    <s v="New York City"/>
    <s v="New York"/>
    <n v="10009"/>
    <x v="3"/>
    <x v="0"/>
    <s v="Tables"/>
    <n v="464292"/>
    <n v="9"/>
    <n v="4"/>
    <n v="-1083348"/>
  </r>
  <r>
    <s v="Same Day"/>
    <x v="0"/>
    <s v="United States"/>
    <s v="New York City"/>
    <s v="New York"/>
    <n v="10009"/>
    <x v="3"/>
    <x v="1"/>
    <s v="Envelopes"/>
    <n v="6846"/>
    <n v="7"/>
    <n v="0"/>
    <n v="314916"/>
  </r>
  <r>
    <s v="Same Day"/>
    <x v="0"/>
    <s v="United States"/>
    <s v="New York City"/>
    <s v="New York"/>
    <n v="10009"/>
    <x v="3"/>
    <x v="2"/>
    <s v="Machines"/>
    <n v="279996"/>
    <n v="4"/>
    <n v="0"/>
    <n v="13719804"/>
  </r>
  <r>
    <s v="Same Day"/>
    <x v="0"/>
    <s v="United States"/>
    <s v="New York City"/>
    <s v="New York"/>
    <n v="10009"/>
    <x v="3"/>
    <x v="1"/>
    <s v="Appliances"/>
    <n v="6013"/>
    <n v="2"/>
    <n v="0"/>
    <n v="198429"/>
  </r>
  <r>
    <s v="Same Day"/>
    <x v="0"/>
    <s v="United States"/>
    <s v="New York City"/>
    <s v="New York"/>
    <n v="10009"/>
    <x v="3"/>
    <x v="2"/>
    <s v="Phones"/>
    <n v="1699"/>
    <n v="1"/>
    <n v="0"/>
    <n v="44174"/>
  </r>
  <r>
    <s v="Same Day"/>
    <x v="0"/>
    <s v="United States"/>
    <s v="New York City"/>
    <s v="New York"/>
    <n v="10009"/>
    <x v="3"/>
    <x v="2"/>
    <s v="Phones"/>
    <n v="28797"/>
    <n v="3"/>
    <n v="0"/>
    <n v="806316"/>
  </r>
  <r>
    <s v="Same Day"/>
    <x v="0"/>
    <s v="United States"/>
    <s v="New York City"/>
    <s v="New York"/>
    <n v="10009"/>
    <x v="3"/>
    <x v="1"/>
    <s v="Paper"/>
    <n v="4482"/>
    <n v="9"/>
    <n v="0"/>
    <n v="210654"/>
  </r>
  <r>
    <s v="Standard Class"/>
    <x v="1"/>
    <s v="United States"/>
    <s v="Anaheim"/>
    <s v="California"/>
    <n v="92804"/>
    <x v="1"/>
    <x v="0"/>
    <s v="Furnishings"/>
    <n v="10112"/>
    <n v="8"/>
    <n v="0"/>
    <n v="374144"/>
  </r>
  <r>
    <s v="Standard Class"/>
    <x v="0"/>
    <s v="United States"/>
    <s v="Deltona"/>
    <s v="Florida"/>
    <n v="32725"/>
    <x v="0"/>
    <x v="2"/>
    <s v="Phones"/>
    <n v="107976"/>
    <n v="3"/>
    <n v="2"/>
    <n v="377916"/>
  </r>
  <r>
    <s v="Standard Class"/>
    <x v="2"/>
    <s v="United States"/>
    <s v="New York City"/>
    <s v="New York"/>
    <n v="10009"/>
    <x v="3"/>
    <x v="1"/>
    <s v="Appliances"/>
    <n v="5873"/>
    <n v="7"/>
    <n v="0"/>
    <n v="146825"/>
  </r>
  <r>
    <s v="Standard Class"/>
    <x v="2"/>
    <s v="United States"/>
    <s v="New York City"/>
    <s v="New York"/>
    <n v="10009"/>
    <x v="3"/>
    <x v="1"/>
    <s v="Binders"/>
    <n v="93344"/>
    <n v="4"/>
    <n v="2"/>
    <n v="326704"/>
  </r>
  <r>
    <s v="Standard Class"/>
    <x v="2"/>
    <s v="United States"/>
    <s v="Seattle"/>
    <s v="Washington"/>
    <n v="98103"/>
    <x v="1"/>
    <x v="1"/>
    <s v="Fasteners"/>
    <n v="1705"/>
    <n v="5"/>
    <n v="0"/>
    <n v="8184"/>
  </r>
  <r>
    <s v="Standard Class"/>
    <x v="0"/>
    <s v="United States"/>
    <s v="San Diego"/>
    <s v="California"/>
    <n v="92105"/>
    <x v="1"/>
    <x v="1"/>
    <s v="Binders"/>
    <n v="8096"/>
    <n v="2"/>
    <n v="2"/>
    <n v="27324"/>
  </r>
  <r>
    <s v="Standard Class"/>
    <x v="1"/>
    <s v="United States"/>
    <s v="Oklahoma City"/>
    <s v="Oklahoma"/>
    <n v="73120"/>
    <x v="2"/>
    <x v="0"/>
    <s v="Furnishings"/>
    <n v="3036"/>
    <n v="4"/>
    <n v="0"/>
    <n v="130548"/>
  </r>
  <r>
    <s v="Standard Class"/>
    <x v="0"/>
    <s v="United States"/>
    <s v="Mount Vernon"/>
    <s v="New York"/>
    <n v="10550"/>
    <x v="3"/>
    <x v="1"/>
    <s v="Envelopes"/>
    <n v="2334"/>
    <n v="3"/>
    <n v="0"/>
    <n v="109698"/>
  </r>
  <r>
    <s v="Standard Class"/>
    <x v="0"/>
    <s v="United States"/>
    <s v="Mount Vernon"/>
    <s v="New York"/>
    <n v="10550"/>
    <x v="3"/>
    <x v="1"/>
    <s v="Paper"/>
    <n v="5155"/>
    <n v="5"/>
    <n v="0"/>
    <n v="242285"/>
  </r>
  <r>
    <s v="Standard Class"/>
    <x v="0"/>
    <s v="United States"/>
    <s v="San Francisco"/>
    <s v="California"/>
    <n v="94109"/>
    <x v="1"/>
    <x v="2"/>
    <s v="Accessories"/>
    <n v="1199"/>
    <n v="2"/>
    <n v="0"/>
    <n v="43164"/>
  </r>
  <r>
    <s v="Standard Class"/>
    <x v="0"/>
    <s v="United States"/>
    <s v="New York City"/>
    <s v="New York"/>
    <n v="10009"/>
    <x v="3"/>
    <x v="0"/>
    <s v="Chairs"/>
    <n v="1317492"/>
    <n v="6"/>
    <n v="1"/>
    <n v="292776"/>
  </r>
  <r>
    <s v="Standard Class"/>
    <x v="0"/>
    <s v="United States"/>
    <s v="New York City"/>
    <s v="New York"/>
    <n v="10009"/>
    <x v="3"/>
    <x v="1"/>
    <s v="Supplies"/>
    <n v="6384"/>
    <n v="8"/>
    <n v="0"/>
    <n v="185136"/>
  </r>
  <r>
    <s v="Standard Class"/>
    <x v="0"/>
    <s v="United States"/>
    <s v="New York City"/>
    <s v="New York"/>
    <n v="10009"/>
    <x v="3"/>
    <x v="1"/>
    <s v="Binders"/>
    <n v="3592"/>
    <n v="1"/>
    <n v="2"/>
    <n v="11225"/>
  </r>
  <r>
    <s v="Standard Class"/>
    <x v="0"/>
    <s v="United States"/>
    <s v="Los Angeles"/>
    <s v="California"/>
    <n v="90045"/>
    <x v="1"/>
    <x v="0"/>
    <s v="Furnishings"/>
    <n v="8626"/>
    <n v="2"/>
    <n v="0"/>
    <n v="293284"/>
  </r>
  <r>
    <s v="Standard Class"/>
    <x v="0"/>
    <s v="United States"/>
    <s v="Los Angeles"/>
    <s v="California"/>
    <n v="90045"/>
    <x v="1"/>
    <x v="1"/>
    <s v="Storage"/>
    <n v="13904"/>
    <n v="4"/>
    <n v="0"/>
    <n v="389312"/>
  </r>
  <r>
    <s v="Standard Class"/>
    <x v="0"/>
    <s v="United States"/>
    <s v="Los Angeles"/>
    <s v="California"/>
    <n v="90045"/>
    <x v="1"/>
    <x v="1"/>
    <s v="Appliances"/>
    <n v="468"/>
    <n v="4"/>
    <n v="0"/>
    <n v="1638"/>
  </r>
  <r>
    <s v="Standard Class"/>
    <x v="2"/>
    <s v="United States"/>
    <s v="Chandler"/>
    <s v="Arizona"/>
    <n v="85224"/>
    <x v="1"/>
    <x v="0"/>
    <s v="Furnishings"/>
    <n v="8544"/>
    <n v="4"/>
    <n v="2"/>
    <n v="19224"/>
  </r>
  <r>
    <s v="Standard Class"/>
    <x v="2"/>
    <s v="United States"/>
    <s v="Chandler"/>
    <s v="Arizona"/>
    <n v="85224"/>
    <x v="1"/>
    <x v="0"/>
    <s v="Chairs"/>
    <n v="842376"/>
    <n v="3"/>
    <n v="2"/>
    <n v="105297"/>
  </r>
  <r>
    <s v="Same Day"/>
    <x v="0"/>
    <s v="United States"/>
    <s v="Long Beach"/>
    <s v="New York"/>
    <n v="11561"/>
    <x v="3"/>
    <x v="2"/>
    <s v="Phones"/>
    <n v="121485"/>
    <n v="3"/>
    <n v="0"/>
    <n v="3523065"/>
  </r>
  <r>
    <s v="Second Class"/>
    <x v="1"/>
    <s v="United States"/>
    <s v="San Francisco"/>
    <s v="California"/>
    <n v="94109"/>
    <x v="1"/>
    <x v="1"/>
    <s v="Storage"/>
    <n v="6778"/>
    <n v="2"/>
    <n v="0"/>
    <n v="16945"/>
  </r>
  <r>
    <s v="First Class"/>
    <x v="1"/>
    <s v="United States"/>
    <s v="Helena"/>
    <s v="Montana"/>
    <n v="59601"/>
    <x v="1"/>
    <x v="1"/>
    <s v="Storage"/>
    <n v="399"/>
    <n v="5"/>
    <n v="0"/>
    <n v="10374"/>
  </r>
  <r>
    <s v="Standard Class"/>
    <x v="0"/>
    <s v="United States"/>
    <s v="New York City"/>
    <s v="New York"/>
    <n v="10011"/>
    <x v="3"/>
    <x v="1"/>
    <s v="Binders"/>
    <n v="2688"/>
    <n v="1"/>
    <n v="2"/>
    <n v="84"/>
  </r>
  <r>
    <s v="Standard Class"/>
    <x v="0"/>
    <s v="United States"/>
    <s v="New York City"/>
    <s v="New York"/>
    <n v="10011"/>
    <x v="3"/>
    <x v="1"/>
    <s v="Art"/>
    <n v="66"/>
    <n v="3"/>
    <n v="0"/>
    <n v="2904"/>
  </r>
  <r>
    <s v="First Class"/>
    <x v="0"/>
    <s v="United States"/>
    <s v="Kirkwood"/>
    <s v="Missouri"/>
    <n v="63122"/>
    <x v="2"/>
    <x v="1"/>
    <s v="Binders"/>
    <n v="284"/>
    <n v="4"/>
    <n v="0"/>
    <n v="13064"/>
  </r>
  <r>
    <s v="First Class"/>
    <x v="0"/>
    <s v="United States"/>
    <s v="Kirkwood"/>
    <s v="Missouri"/>
    <n v="63122"/>
    <x v="2"/>
    <x v="0"/>
    <s v="Furnishings"/>
    <n v="21294"/>
    <n v="3"/>
    <n v="0"/>
    <n v="340704"/>
  </r>
  <r>
    <s v="Second Class"/>
    <x v="2"/>
    <s v="United States"/>
    <s v="Chicago"/>
    <s v="Illinois"/>
    <n v="60653"/>
    <x v="2"/>
    <x v="2"/>
    <s v="Phones"/>
    <n v="1001584"/>
    <n v="2"/>
    <n v="2"/>
    <n v="125198"/>
  </r>
  <r>
    <s v="Second Class"/>
    <x v="2"/>
    <s v="United States"/>
    <s v="Chicago"/>
    <s v="Illinois"/>
    <n v="60653"/>
    <x v="2"/>
    <x v="0"/>
    <s v="Chairs"/>
    <n v="569058"/>
    <n v="3"/>
    <n v="3"/>
    <n v="-1788468"/>
  </r>
  <r>
    <s v="Second Class"/>
    <x v="2"/>
    <s v="United States"/>
    <s v="Chicago"/>
    <s v="Illinois"/>
    <n v="60653"/>
    <x v="2"/>
    <x v="0"/>
    <s v="Furnishings"/>
    <n v="14224"/>
    <n v="2"/>
    <n v="6"/>
    <n v="-103124"/>
  </r>
  <r>
    <s v="Second Class"/>
    <x v="1"/>
    <s v="United States"/>
    <s v="Peoria"/>
    <s v="Arizona"/>
    <n v="85345"/>
    <x v="1"/>
    <x v="2"/>
    <s v="Phones"/>
    <n v="105584"/>
    <n v="2"/>
    <n v="2"/>
    <n v="92386"/>
  </r>
  <r>
    <s v="Second Class"/>
    <x v="1"/>
    <s v="United States"/>
    <s v="Peoria"/>
    <s v="Arizona"/>
    <n v="85345"/>
    <x v="1"/>
    <x v="2"/>
    <s v="Phones"/>
    <n v="6872"/>
    <n v="2"/>
    <n v="2"/>
    <n v="-14603"/>
  </r>
  <r>
    <s v="Standard Class"/>
    <x v="1"/>
    <s v="United States"/>
    <s v="Seattle"/>
    <s v="Washington"/>
    <n v="98103"/>
    <x v="1"/>
    <x v="0"/>
    <s v="Bookcases"/>
    <n v="136784"/>
    <n v="8"/>
    <n v="0"/>
    <n v="2598896"/>
  </r>
  <r>
    <s v="Second Class"/>
    <x v="0"/>
    <s v="United States"/>
    <s v="Taylor"/>
    <s v="Michigan"/>
    <n v="48180"/>
    <x v="2"/>
    <x v="0"/>
    <s v="Chairs"/>
    <n v="30196"/>
    <n v="2"/>
    <n v="0"/>
    <n v="332156"/>
  </r>
  <r>
    <s v="Standard Class"/>
    <x v="0"/>
    <s v="United States"/>
    <s v="Pasadena"/>
    <s v="California"/>
    <n v="91104"/>
    <x v="1"/>
    <x v="0"/>
    <s v="Chairs"/>
    <n v="170352"/>
    <n v="3"/>
    <n v="2"/>
    <n v="-170352"/>
  </r>
  <r>
    <s v="Standard Class"/>
    <x v="0"/>
    <s v="United States"/>
    <s v="Midland"/>
    <s v="Michigan"/>
    <n v="48640"/>
    <x v="2"/>
    <x v="1"/>
    <s v="Art"/>
    <n v="39"/>
    <n v="2"/>
    <n v="0"/>
    <n v="1521"/>
  </r>
  <r>
    <s v="Standard Class"/>
    <x v="0"/>
    <s v="United States"/>
    <s v="Midland"/>
    <s v="Michigan"/>
    <n v="48640"/>
    <x v="2"/>
    <x v="1"/>
    <s v="Paper"/>
    <n v="1284"/>
    <n v="3"/>
    <n v="0"/>
    <n v="5778"/>
  </r>
  <r>
    <s v="Standard Class"/>
    <x v="0"/>
    <s v="United States"/>
    <s v="Midland"/>
    <s v="Michigan"/>
    <n v="48640"/>
    <x v="2"/>
    <x v="1"/>
    <s v="Paper"/>
    <n v="1584"/>
    <n v="3"/>
    <n v="0"/>
    <n v="7128"/>
  </r>
  <r>
    <s v="Standard Class"/>
    <x v="0"/>
    <s v="United States"/>
    <s v="Midland"/>
    <s v="Michigan"/>
    <n v="48640"/>
    <x v="2"/>
    <x v="0"/>
    <s v="Chairs"/>
    <n v="56394"/>
    <n v="3"/>
    <n v="0"/>
    <n v="112788"/>
  </r>
  <r>
    <s v="Standard Class"/>
    <x v="0"/>
    <s v="United States"/>
    <s v="Midland"/>
    <s v="Michigan"/>
    <n v="48640"/>
    <x v="2"/>
    <x v="1"/>
    <s v="Storage"/>
    <n v="6294"/>
    <n v="3"/>
    <n v="0"/>
    <n v="119586"/>
  </r>
  <r>
    <s v="Standard Class"/>
    <x v="0"/>
    <s v="United States"/>
    <s v="Midland"/>
    <s v="Michigan"/>
    <n v="48640"/>
    <x v="2"/>
    <x v="1"/>
    <s v="Storage"/>
    <n v="53541"/>
    <n v="3"/>
    <n v="0"/>
    <n v="160623"/>
  </r>
  <r>
    <s v="Second Class"/>
    <x v="1"/>
    <s v="United States"/>
    <s v="Detroit"/>
    <s v="Michigan"/>
    <n v="48205"/>
    <x v="2"/>
    <x v="0"/>
    <s v="Chairs"/>
    <n v="35049"/>
    <n v="5"/>
    <n v="0"/>
    <n v="70098"/>
  </r>
  <r>
    <s v="Second Class"/>
    <x v="1"/>
    <s v="United States"/>
    <s v="Detroit"/>
    <s v="Michigan"/>
    <n v="48205"/>
    <x v="2"/>
    <x v="1"/>
    <s v="Paper"/>
    <n v="14412"/>
    <n v="3"/>
    <n v="0"/>
    <n v="691776"/>
  </r>
  <r>
    <s v="Second Class"/>
    <x v="1"/>
    <s v="United States"/>
    <s v="Detroit"/>
    <s v="Michigan"/>
    <n v="48205"/>
    <x v="2"/>
    <x v="1"/>
    <s v="Paper"/>
    <n v="31455"/>
    <n v="3"/>
    <n v="0"/>
    <n v="150984"/>
  </r>
  <r>
    <s v="First Class"/>
    <x v="1"/>
    <s v="United States"/>
    <s v="Pueblo"/>
    <s v="Colorado"/>
    <n v="81001"/>
    <x v="1"/>
    <x v="1"/>
    <s v="Art"/>
    <n v="3408"/>
    <n v="1"/>
    <n v="2"/>
    <n v="8946"/>
  </r>
  <r>
    <s v="Standard Class"/>
    <x v="0"/>
    <s v="United States"/>
    <s v="Waco"/>
    <s v="Texas"/>
    <n v="76706"/>
    <x v="2"/>
    <x v="1"/>
    <s v="Binders"/>
    <n v="2072"/>
    <n v="2"/>
    <n v="8"/>
    <n v="-35224"/>
  </r>
  <r>
    <s v="Standard Class"/>
    <x v="0"/>
    <s v="United States"/>
    <s v="Waco"/>
    <s v="Texas"/>
    <n v="76706"/>
    <x v="2"/>
    <x v="0"/>
    <s v="Bookcases"/>
    <n v="3283992"/>
    <n v="3"/>
    <n v="32"/>
    <n v="-917586"/>
  </r>
  <r>
    <s v="First Class"/>
    <x v="0"/>
    <s v="United States"/>
    <s v="San Francisco"/>
    <s v="California"/>
    <n v="94109"/>
    <x v="1"/>
    <x v="1"/>
    <s v="Binders"/>
    <n v="53248"/>
    <n v="2"/>
    <n v="2"/>
    <n v="19968"/>
  </r>
  <r>
    <s v="Standard Class"/>
    <x v="1"/>
    <s v="United States"/>
    <s v="New York City"/>
    <s v="New York"/>
    <n v="10024"/>
    <x v="3"/>
    <x v="1"/>
    <s v="Binders"/>
    <n v="4992"/>
    <n v="3"/>
    <n v="2"/>
    <n v="16848"/>
  </r>
  <r>
    <s v="Standard Class"/>
    <x v="1"/>
    <s v="United States"/>
    <s v="Los Angeles"/>
    <s v="California"/>
    <n v="90036"/>
    <x v="1"/>
    <x v="0"/>
    <s v="Furnishings"/>
    <n v="3768"/>
    <n v="2"/>
    <n v="0"/>
    <n v="158256"/>
  </r>
  <r>
    <s v="Standard Class"/>
    <x v="1"/>
    <s v="United States"/>
    <s v="Los Angeles"/>
    <s v="California"/>
    <n v="90036"/>
    <x v="1"/>
    <x v="2"/>
    <s v="Phones"/>
    <n v="258576"/>
    <n v="2"/>
    <n v="2"/>
    <n v="193932"/>
  </r>
  <r>
    <s v="Standard Class"/>
    <x v="1"/>
    <s v="United States"/>
    <s v="Los Angeles"/>
    <s v="California"/>
    <n v="90036"/>
    <x v="1"/>
    <x v="1"/>
    <s v="Appliances"/>
    <n v="7584"/>
    <n v="2"/>
    <n v="0"/>
    <n v="295776"/>
  </r>
  <r>
    <s v="First Class"/>
    <x v="1"/>
    <s v="United States"/>
    <s v="Woonsocket"/>
    <s v="Rhode Island"/>
    <n v="2895"/>
    <x v="3"/>
    <x v="1"/>
    <s v="Paper"/>
    <n v="4536"/>
    <n v="7"/>
    <n v="0"/>
    <n v="217728"/>
  </r>
  <r>
    <s v="First Class"/>
    <x v="1"/>
    <s v="United States"/>
    <s v="Woonsocket"/>
    <s v="Rhode Island"/>
    <n v="2895"/>
    <x v="3"/>
    <x v="1"/>
    <s v="Binders"/>
    <n v="4578"/>
    <n v="3"/>
    <n v="0"/>
    <n v="2289"/>
  </r>
  <r>
    <s v="First Class"/>
    <x v="0"/>
    <s v="United States"/>
    <s v="Columbus"/>
    <s v="Georgia"/>
    <n v="31907"/>
    <x v="0"/>
    <x v="1"/>
    <s v="Storage"/>
    <n v="4029"/>
    <n v="3"/>
    <n v="0"/>
    <n v="100725"/>
  </r>
  <r>
    <s v="First Class"/>
    <x v="0"/>
    <s v="United States"/>
    <s v="Columbus"/>
    <s v="Georgia"/>
    <n v="31907"/>
    <x v="0"/>
    <x v="1"/>
    <s v="Binders"/>
    <n v="3871"/>
    <n v="7"/>
    <n v="0"/>
    <n v="178066"/>
  </r>
  <r>
    <s v="Standard Class"/>
    <x v="0"/>
    <s v="United States"/>
    <s v="Jacksonville"/>
    <s v="Florida"/>
    <n v="32216"/>
    <x v="0"/>
    <x v="1"/>
    <s v="Storage"/>
    <n v="1801632"/>
    <n v="6"/>
    <n v="2"/>
    <n v="-337806"/>
  </r>
  <r>
    <s v="Standard Class"/>
    <x v="2"/>
    <s v="United States"/>
    <s v="Philadelphia"/>
    <s v="Pennsylvania"/>
    <n v="19140"/>
    <x v="3"/>
    <x v="2"/>
    <s v="Phones"/>
    <n v="748752"/>
    <n v="8"/>
    <n v="4"/>
    <n v="-1622296"/>
  </r>
  <r>
    <s v="Standard Class"/>
    <x v="0"/>
    <s v="United States"/>
    <s v="Columbus"/>
    <s v="Indiana"/>
    <n v="47201"/>
    <x v="2"/>
    <x v="2"/>
    <s v="Accessories"/>
    <n v="19996"/>
    <n v="4"/>
    <n v="0"/>
    <n v="159968"/>
  </r>
  <r>
    <s v="Standard Class"/>
    <x v="0"/>
    <s v="United States"/>
    <s v="Columbus"/>
    <s v="Indiana"/>
    <n v="47201"/>
    <x v="2"/>
    <x v="0"/>
    <s v="Chairs"/>
    <n v="15162"/>
    <n v="7"/>
    <n v="0"/>
    <n v="394212"/>
  </r>
  <r>
    <s v="Standard Class"/>
    <x v="0"/>
    <s v="United States"/>
    <s v="Pasadena"/>
    <s v="Texas"/>
    <n v="77506"/>
    <x v="2"/>
    <x v="2"/>
    <s v="Accessories"/>
    <n v="167952"/>
    <n v="6"/>
    <n v="2"/>
    <n v="-272922"/>
  </r>
  <r>
    <s v="Standard Class"/>
    <x v="0"/>
    <s v="United States"/>
    <s v="Pasadena"/>
    <s v="Texas"/>
    <n v="77506"/>
    <x v="2"/>
    <x v="1"/>
    <s v="Art"/>
    <n v="4504"/>
    <n v="2"/>
    <n v="2"/>
    <n v="4504"/>
  </r>
  <r>
    <s v="Standard Class"/>
    <x v="0"/>
    <s v="United States"/>
    <s v="San Francisco"/>
    <s v="California"/>
    <n v="94122"/>
    <x v="1"/>
    <x v="1"/>
    <s v="Envelopes"/>
    <n v="2316"/>
    <n v="2"/>
    <n v="0"/>
    <n v="1158"/>
  </r>
  <r>
    <s v="Second Class"/>
    <x v="1"/>
    <s v="United States"/>
    <s v="Columbia"/>
    <s v="South Carolina"/>
    <n v="29203"/>
    <x v="0"/>
    <x v="0"/>
    <s v="Furnishings"/>
    <n v="3976"/>
    <n v="5"/>
    <n v="0"/>
    <n v="43736"/>
  </r>
  <r>
    <s v="Second Class"/>
    <x v="1"/>
    <s v="United States"/>
    <s v="Columbia"/>
    <s v="South Carolina"/>
    <n v="29203"/>
    <x v="0"/>
    <x v="1"/>
    <s v="Paper"/>
    <n v="8596"/>
    <n v="7"/>
    <n v="0"/>
    <n v="404012"/>
  </r>
  <r>
    <s v="Second Class"/>
    <x v="1"/>
    <s v="United States"/>
    <s v="Columbia"/>
    <s v="South Carolina"/>
    <n v="29203"/>
    <x v="0"/>
    <x v="1"/>
    <s v="Art"/>
    <n v="1312"/>
    <n v="4"/>
    <n v="0"/>
    <n v="43296"/>
  </r>
  <r>
    <s v="Second Class"/>
    <x v="1"/>
    <s v="United States"/>
    <s v="Columbia"/>
    <s v="South Carolina"/>
    <n v="29203"/>
    <x v="0"/>
    <x v="1"/>
    <s v="Binders"/>
    <n v="4566"/>
    <n v="3"/>
    <n v="0"/>
    <n v="223734"/>
  </r>
  <r>
    <s v="Standard Class"/>
    <x v="0"/>
    <s v="United States"/>
    <s v="Kent"/>
    <s v="Washington"/>
    <n v="98031"/>
    <x v="1"/>
    <x v="1"/>
    <s v="Envelopes"/>
    <n v="15813"/>
    <n v="3"/>
    <n v="0"/>
    <n v="774837"/>
  </r>
  <r>
    <s v="Standard Class"/>
    <x v="0"/>
    <s v="United States"/>
    <s v="Kent"/>
    <s v="Washington"/>
    <n v="98031"/>
    <x v="1"/>
    <x v="2"/>
    <s v="Phones"/>
    <n v="436"/>
    <n v="5"/>
    <n v="2"/>
    <n v="436"/>
  </r>
  <r>
    <s v="Standard Class"/>
    <x v="0"/>
    <s v="United States"/>
    <s v="Round Rock"/>
    <s v="Texas"/>
    <n v="78664"/>
    <x v="2"/>
    <x v="1"/>
    <s v="Supplies"/>
    <n v="3930072"/>
    <n v="3"/>
    <n v="2"/>
    <n v="-7860144"/>
  </r>
  <r>
    <s v="Standard Class"/>
    <x v="0"/>
    <s v="United States"/>
    <s v="Round Rock"/>
    <s v="Texas"/>
    <n v="78664"/>
    <x v="2"/>
    <x v="1"/>
    <s v="Fasteners"/>
    <n v="2304"/>
    <n v="1"/>
    <n v="2"/>
    <n v="7776"/>
  </r>
  <r>
    <s v="Standard Class"/>
    <x v="0"/>
    <s v="United States"/>
    <s v="Round Rock"/>
    <s v="Texas"/>
    <n v="78664"/>
    <x v="2"/>
    <x v="2"/>
    <s v="Phones"/>
    <n v="431976"/>
    <n v="3"/>
    <n v="2"/>
    <n v="323982"/>
  </r>
  <r>
    <s v="Standard Class"/>
    <x v="0"/>
    <s v="United States"/>
    <s v="Round Rock"/>
    <s v="Texas"/>
    <n v="78664"/>
    <x v="2"/>
    <x v="2"/>
    <s v="Accessories"/>
    <n v="4172"/>
    <n v="7"/>
    <n v="2"/>
    <n v="57365"/>
  </r>
  <r>
    <s v="Standard Class"/>
    <x v="0"/>
    <s v="United States"/>
    <s v="Oakland"/>
    <s v="California"/>
    <n v="94601"/>
    <x v="1"/>
    <x v="0"/>
    <s v="Furnishings"/>
    <n v="10423"/>
    <n v="7"/>
    <n v="0"/>
    <n v="281421"/>
  </r>
  <r>
    <s v="Standard Class"/>
    <x v="0"/>
    <s v="United States"/>
    <s v="Oakland"/>
    <s v="California"/>
    <n v="94601"/>
    <x v="1"/>
    <x v="1"/>
    <s v="Storage"/>
    <n v="7026"/>
    <n v="3"/>
    <n v="0"/>
    <n v="189702"/>
  </r>
  <r>
    <s v="Standard Class"/>
    <x v="0"/>
    <s v="United States"/>
    <s v="Auburn"/>
    <s v="New York"/>
    <n v="13021"/>
    <x v="3"/>
    <x v="1"/>
    <s v="Art"/>
    <n v="926"/>
    <n v="2"/>
    <n v="0"/>
    <n v="30558"/>
  </r>
  <r>
    <s v="Standard Class"/>
    <x v="0"/>
    <s v="United States"/>
    <s v="Auburn"/>
    <s v="New York"/>
    <n v="13021"/>
    <x v="3"/>
    <x v="1"/>
    <s v="Storage"/>
    <n v="10598"/>
    <n v="2"/>
    <n v="0"/>
    <n v="42392"/>
  </r>
  <r>
    <s v="Standard Class"/>
    <x v="0"/>
    <s v="United States"/>
    <s v="Auburn"/>
    <s v="New York"/>
    <n v="13021"/>
    <x v="3"/>
    <x v="1"/>
    <s v="Fasteners"/>
    <n v="124"/>
    <n v="1"/>
    <n v="0"/>
    <n v="5828"/>
  </r>
  <r>
    <s v="Standard Class"/>
    <x v="0"/>
    <s v="United States"/>
    <s v="Auburn"/>
    <s v="New York"/>
    <n v="13021"/>
    <x v="3"/>
    <x v="1"/>
    <s v="Labels"/>
    <n v="207"/>
    <n v="2"/>
    <n v="0"/>
    <n v="9936"/>
  </r>
  <r>
    <s v="Standard Class"/>
    <x v="0"/>
    <s v="United States"/>
    <s v="Auburn"/>
    <s v="New York"/>
    <n v="13021"/>
    <x v="3"/>
    <x v="1"/>
    <s v="Paper"/>
    <n v="289"/>
    <n v="5"/>
    <n v="0"/>
    <n v="14161"/>
  </r>
  <r>
    <s v="Standard Class"/>
    <x v="0"/>
    <s v="United States"/>
    <s v="Auburn"/>
    <s v="New York"/>
    <n v="13021"/>
    <x v="3"/>
    <x v="1"/>
    <s v="Envelopes"/>
    <n v="2718"/>
    <n v="1"/>
    <n v="0"/>
    <n v="127746"/>
  </r>
  <r>
    <s v="Standard Class"/>
    <x v="1"/>
    <s v="United States"/>
    <s v="Newark"/>
    <s v="Delaware"/>
    <n v="19711"/>
    <x v="3"/>
    <x v="1"/>
    <s v="Storage"/>
    <n v="46518"/>
    <n v="3"/>
    <n v="0"/>
    <n v="1209468"/>
  </r>
  <r>
    <s v="Second Class"/>
    <x v="0"/>
    <s v="United States"/>
    <s v="New York City"/>
    <s v="New York"/>
    <n v="10024"/>
    <x v="3"/>
    <x v="1"/>
    <s v="Storage"/>
    <n v="3663"/>
    <n v="3"/>
    <n v="0"/>
    <n v="98901"/>
  </r>
  <r>
    <s v="Same Day"/>
    <x v="0"/>
    <s v="United States"/>
    <s v="Redlands"/>
    <s v="California"/>
    <n v="92374"/>
    <x v="1"/>
    <x v="1"/>
    <s v="Storage"/>
    <n v="5145"/>
    <n v="3"/>
    <n v="0"/>
    <n v="138915"/>
  </r>
  <r>
    <s v="Same Day"/>
    <x v="0"/>
    <s v="United States"/>
    <s v="Redlands"/>
    <s v="California"/>
    <n v="92374"/>
    <x v="1"/>
    <x v="1"/>
    <s v="Labels"/>
    <n v="783"/>
    <n v="3"/>
    <n v="0"/>
    <n v="36018"/>
  </r>
  <r>
    <s v="Same Day"/>
    <x v="0"/>
    <s v="United States"/>
    <s v="Redlands"/>
    <s v="California"/>
    <n v="92374"/>
    <x v="1"/>
    <x v="1"/>
    <s v="Art"/>
    <n v="354"/>
    <n v="5"/>
    <n v="0"/>
    <n v="13452"/>
  </r>
  <r>
    <s v="Same Day"/>
    <x v="0"/>
    <s v="United States"/>
    <s v="Redlands"/>
    <s v="California"/>
    <n v="92374"/>
    <x v="1"/>
    <x v="1"/>
    <s v="Paper"/>
    <n v="299"/>
    <n v="5"/>
    <n v="0"/>
    <n v="13455"/>
  </r>
  <r>
    <s v="Standard Class"/>
    <x v="0"/>
    <s v="United States"/>
    <s v="Roseville"/>
    <s v="Michigan"/>
    <n v="48066"/>
    <x v="2"/>
    <x v="1"/>
    <s v="Envelopes"/>
    <n v="1748"/>
    <n v="2"/>
    <n v="0"/>
    <n v="82156"/>
  </r>
  <r>
    <s v="Second Class"/>
    <x v="1"/>
    <s v="United States"/>
    <s v="Los Angeles"/>
    <s v="California"/>
    <n v="90049"/>
    <x v="1"/>
    <x v="1"/>
    <s v="Paper"/>
    <n v="7914"/>
    <n v="3"/>
    <n v="0"/>
    <n v="364044"/>
  </r>
  <r>
    <s v="Standard Class"/>
    <x v="1"/>
    <s v="United States"/>
    <s v="New York City"/>
    <s v="New York"/>
    <n v="10011"/>
    <x v="3"/>
    <x v="1"/>
    <s v="Art"/>
    <n v="84"/>
    <n v="5"/>
    <n v="0"/>
    <n v="42"/>
  </r>
  <r>
    <s v="Same Day"/>
    <x v="0"/>
    <s v="United States"/>
    <s v="Detroit"/>
    <s v="Michigan"/>
    <n v="48205"/>
    <x v="2"/>
    <x v="0"/>
    <s v="Chairs"/>
    <n v="49826"/>
    <n v="7"/>
    <n v="0"/>
    <n v="1345302"/>
  </r>
  <r>
    <s v="Standard Class"/>
    <x v="2"/>
    <s v="United States"/>
    <s v="Detroit"/>
    <s v="Michigan"/>
    <n v="48234"/>
    <x v="2"/>
    <x v="0"/>
    <s v="Bookcases"/>
    <n v="21294"/>
    <n v="3"/>
    <n v="0"/>
    <n v="574938"/>
  </r>
  <r>
    <s v="Second Class"/>
    <x v="2"/>
    <s v="United States"/>
    <s v="Springfield"/>
    <s v="Missouri"/>
    <n v="65807"/>
    <x v="2"/>
    <x v="1"/>
    <s v="Appliances"/>
    <n v="70686"/>
    <n v="7"/>
    <n v="0"/>
    <n v="1979208"/>
  </r>
  <r>
    <s v="Second Class"/>
    <x v="2"/>
    <s v="United States"/>
    <s v="Springfield"/>
    <s v="Missouri"/>
    <n v="65807"/>
    <x v="2"/>
    <x v="2"/>
    <s v="Phones"/>
    <n v="11495"/>
    <n v="5"/>
    <n v="0"/>
    <n v="2299"/>
  </r>
  <r>
    <s v="Second Class"/>
    <x v="2"/>
    <s v="United States"/>
    <s v="Springfield"/>
    <s v="Missouri"/>
    <n v="65807"/>
    <x v="2"/>
    <x v="1"/>
    <s v="Binders"/>
    <n v="4319"/>
    <n v="7"/>
    <n v="0"/>
    <n v="207312"/>
  </r>
  <r>
    <s v="Second Class"/>
    <x v="0"/>
    <s v="United States"/>
    <s v="Los Angeles"/>
    <s v="California"/>
    <n v="90036"/>
    <x v="1"/>
    <x v="1"/>
    <s v="Paper"/>
    <n v="16644"/>
    <n v="3"/>
    <n v="0"/>
    <n v="798912"/>
  </r>
  <r>
    <s v="Standard Class"/>
    <x v="0"/>
    <s v="United States"/>
    <s v="New York City"/>
    <s v="New York"/>
    <n v="10011"/>
    <x v="3"/>
    <x v="1"/>
    <s v="Binders"/>
    <n v="3656"/>
    <n v="5"/>
    <n v="2"/>
    <n v="12796"/>
  </r>
  <r>
    <s v="Standard Class"/>
    <x v="0"/>
    <s v="United States"/>
    <s v="New York City"/>
    <s v="New York"/>
    <n v="10011"/>
    <x v="3"/>
    <x v="1"/>
    <s v="Binders"/>
    <n v="186144"/>
    <n v="6"/>
    <n v="2"/>
    <n v="604968"/>
  </r>
  <r>
    <s v="Standard Class"/>
    <x v="0"/>
    <s v="United States"/>
    <s v="New York City"/>
    <s v="New York"/>
    <n v="10011"/>
    <x v="3"/>
    <x v="0"/>
    <s v="Bookcases"/>
    <n v="353568"/>
    <n v="2"/>
    <n v="2"/>
    <n v="-44196"/>
  </r>
  <r>
    <s v="Standard Class"/>
    <x v="2"/>
    <s v="United States"/>
    <s v="San Francisco"/>
    <s v="California"/>
    <n v="94109"/>
    <x v="1"/>
    <x v="1"/>
    <s v="Paper"/>
    <n v="8198"/>
    <n v="2"/>
    <n v="0"/>
    <n v="401702"/>
  </r>
  <r>
    <s v="Second Class"/>
    <x v="0"/>
    <s v="United States"/>
    <s v="Fresno"/>
    <s v="California"/>
    <n v="93727"/>
    <x v="1"/>
    <x v="1"/>
    <s v="Binders"/>
    <n v="14624"/>
    <n v="2"/>
    <n v="2"/>
    <n v="51184"/>
  </r>
  <r>
    <s v="Second Class"/>
    <x v="0"/>
    <s v="United States"/>
    <s v="Fresno"/>
    <s v="California"/>
    <n v="93727"/>
    <x v="1"/>
    <x v="0"/>
    <s v="Tables"/>
    <n v="69716"/>
    <n v="5"/>
    <n v="2"/>
    <n v="87145"/>
  </r>
  <r>
    <s v="Second Class"/>
    <x v="0"/>
    <s v="United States"/>
    <s v="Fresno"/>
    <s v="California"/>
    <n v="93727"/>
    <x v="1"/>
    <x v="0"/>
    <s v="Furnishings"/>
    <n v="3093"/>
    <n v="1"/>
    <n v="0"/>
    <n v="126813"/>
  </r>
  <r>
    <s v="Second Class"/>
    <x v="0"/>
    <s v="United States"/>
    <s v="Fresno"/>
    <s v="California"/>
    <n v="93727"/>
    <x v="1"/>
    <x v="1"/>
    <s v="Binders"/>
    <n v="27496"/>
    <n v="7"/>
    <n v="2"/>
    <n v="92799"/>
  </r>
  <r>
    <s v="Standard Class"/>
    <x v="1"/>
    <s v="United States"/>
    <s v="Texarkana"/>
    <s v="Arkansas"/>
    <n v="71854"/>
    <x v="0"/>
    <x v="0"/>
    <s v="Chairs"/>
    <n v="60534"/>
    <n v="6"/>
    <n v="0"/>
    <n v="1452816"/>
  </r>
  <r>
    <s v="First Class"/>
    <x v="0"/>
    <s v="United States"/>
    <s v="San Francisco"/>
    <s v="California"/>
    <n v="94110"/>
    <x v="1"/>
    <x v="0"/>
    <s v="Tables"/>
    <n v="210008"/>
    <n v="1"/>
    <n v="2"/>
    <n v="26251"/>
  </r>
  <r>
    <s v="First Class"/>
    <x v="1"/>
    <s v="United States"/>
    <s v="Indianapolis"/>
    <s v="Indiana"/>
    <n v="46203"/>
    <x v="2"/>
    <x v="1"/>
    <s v="Appliances"/>
    <n v="5496"/>
    <n v="3"/>
    <n v="0"/>
    <n v="159384"/>
  </r>
  <r>
    <s v="Standard Class"/>
    <x v="0"/>
    <s v="United States"/>
    <s v="Columbia"/>
    <s v="Maryland"/>
    <n v="21044"/>
    <x v="3"/>
    <x v="0"/>
    <s v="Furnishings"/>
    <n v="16422"/>
    <n v="3"/>
    <n v="0"/>
    <n v="509082"/>
  </r>
  <r>
    <s v="Standard Class"/>
    <x v="0"/>
    <s v="United States"/>
    <s v="Columbia"/>
    <s v="Maryland"/>
    <n v="21044"/>
    <x v="3"/>
    <x v="0"/>
    <s v="Bookcases"/>
    <n v="36294"/>
    <n v="3"/>
    <n v="0"/>
    <n v="36294"/>
  </r>
  <r>
    <s v="Standard Class"/>
    <x v="0"/>
    <s v="United States"/>
    <s v="Columbia"/>
    <s v="Maryland"/>
    <n v="21044"/>
    <x v="3"/>
    <x v="2"/>
    <s v="Accessories"/>
    <n v="5998"/>
    <n v="2"/>
    <n v="0"/>
    <n v="263912"/>
  </r>
  <r>
    <s v="Standard Class"/>
    <x v="0"/>
    <s v="United States"/>
    <s v="San Jose"/>
    <s v="California"/>
    <n v="95123"/>
    <x v="1"/>
    <x v="1"/>
    <s v="Storage"/>
    <n v="33294"/>
    <n v="3"/>
    <n v="0"/>
    <n v="66588"/>
  </r>
  <r>
    <s v="Standard Class"/>
    <x v="0"/>
    <s v="United States"/>
    <s v="San Jose"/>
    <s v="California"/>
    <n v="95123"/>
    <x v="1"/>
    <x v="1"/>
    <s v="Binders"/>
    <n v="39872"/>
    <n v="2"/>
    <n v="2"/>
    <n v="129584"/>
  </r>
  <r>
    <s v="Second Class"/>
    <x v="1"/>
    <s v="United States"/>
    <s v="Seattle"/>
    <s v="Washington"/>
    <n v="98115"/>
    <x v="1"/>
    <x v="1"/>
    <s v="Supplies"/>
    <n v="1368"/>
    <n v="2"/>
    <n v="0"/>
    <n v="36936"/>
  </r>
  <r>
    <s v="Standard Class"/>
    <x v="1"/>
    <s v="United States"/>
    <s v="Carrollton"/>
    <s v="Texas"/>
    <n v="75007"/>
    <x v="2"/>
    <x v="1"/>
    <s v="Binders"/>
    <n v="3318"/>
    <n v="3"/>
    <n v="8"/>
    <n v="-56406"/>
  </r>
  <r>
    <s v="First Class"/>
    <x v="2"/>
    <s v="United States"/>
    <s v="Arlington"/>
    <s v="Virginia"/>
    <n v="22204"/>
    <x v="0"/>
    <x v="1"/>
    <s v="Binders"/>
    <n v="1044"/>
    <n v="1"/>
    <n v="0"/>
    <n v="48024"/>
  </r>
  <r>
    <s v="Second Class"/>
    <x v="1"/>
    <s v="United States"/>
    <s v="Los Angeles"/>
    <s v="California"/>
    <n v="90032"/>
    <x v="1"/>
    <x v="0"/>
    <s v="Tables"/>
    <n v="136464"/>
    <n v="2"/>
    <n v="2"/>
    <n v="153522"/>
  </r>
  <r>
    <s v="Second Class"/>
    <x v="1"/>
    <s v="United States"/>
    <s v="Los Angeles"/>
    <s v="California"/>
    <n v="90032"/>
    <x v="1"/>
    <x v="2"/>
    <s v="Phones"/>
    <n v="333576"/>
    <n v="3"/>
    <n v="2"/>
    <n v="333576"/>
  </r>
  <r>
    <s v="Second Class"/>
    <x v="1"/>
    <s v="United States"/>
    <s v="Los Angeles"/>
    <s v="California"/>
    <n v="90032"/>
    <x v="1"/>
    <x v="1"/>
    <s v="Binders"/>
    <n v="12544"/>
    <n v="2"/>
    <n v="2"/>
    <n v="4704"/>
  </r>
  <r>
    <s v="Standard Class"/>
    <x v="0"/>
    <s v="United States"/>
    <s v="Frankfort"/>
    <s v="Illinois"/>
    <n v="60423"/>
    <x v="2"/>
    <x v="1"/>
    <s v="Appliances"/>
    <n v="20768"/>
    <n v="8"/>
    <n v="8"/>
    <n v="-529584"/>
  </r>
  <r>
    <s v="Second Class"/>
    <x v="0"/>
    <s v="United States"/>
    <s v="Seattle"/>
    <s v="Washington"/>
    <n v="98105"/>
    <x v="1"/>
    <x v="2"/>
    <s v="Accessories"/>
    <n v="435"/>
    <n v="3"/>
    <n v="0"/>
    <n v="10875"/>
  </r>
  <r>
    <s v="Standard Class"/>
    <x v="1"/>
    <s v="United States"/>
    <s v="Philadelphia"/>
    <s v="Pennsylvania"/>
    <n v="19143"/>
    <x v="3"/>
    <x v="1"/>
    <s v="Fasteners"/>
    <n v="12576"/>
    <n v="4"/>
    <n v="2"/>
    <n v="40872"/>
  </r>
  <r>
    <s v="Standard Class"/>
    <x v="0"/>
    <s v="United States"/>
    <s v="Columbus"/>
    <s v="Georgia"/>
    <n v="31907"/>
    <x v="0"/>
    <x v="2"/>
    <s v="Accessories"/>
    <n v="24995"/>
    <n v="5"/>
    <n v="0"/>
    <n v="19996"/>
  </r>
  <r>
    <s v="Standard Class"/>
    <x v="0"/>
    <s v="United States"/>
    <s v="Columbus"/>
    <s v="Georgia"/>
    <n v="31907"/>
    <x v="0"/>
    <x v="1"/>
    <s v="Paper"/>
    <n v="4912"/>
    <n v="4"/>
    <n v="0"/>
    <n v="230864"/>
  </r>
  <r>
    <s v="First Class"/>
    <x v="0"/>
    <s v="United States"/>
    <s v="Virginia Beach"/>
    <s v="Virginia"/>
    <n v="23464"/>
    <x v="0"/>
    <x v="1"/>
    <s v="Appliances"/>
    <n v="18291"/>
    <n v="3"/>
    <n v="0"/>
    <n v="530439"/>
  </r>
  <r>
    <s v="Second Class"/>
    <x v="2"/>
    <s v="United States"/>
    <s v="Des Moines"/>
    <s v="Washington"/>
    <n v="98198"/>
    <x v="1"/>
    <x v="1"/>
    <s v="Binders"/>
    <n v="107648"/>
    <n v="2"/>
    <n v="2"/>
    <n v="3364"/>
  </r>
  <r>
    <s v="Second Class"/>
    <x v="1"/>
    <s v="United States"/>
    <s v="Bethlehem"/>
    <s v="Pennsylvania"/>
    <n v="18018"/>
    <x v="3"/>
    <x v="0"/>
    <s v="Chairs"/>
    <n v="99372"/>
    <n v="2"/>
    <n v="3"/>
    <n v="-7098"/>
  </r>
  <r>
    <s v="Second Class"/>
    <x v="1"/>
    <s v="United States"/>
    <s v="Bethlehem"/>
    <s v="Pennsylvania"/>
    <n v="18018"/>
    <x v="3"/>
    <x v="0"/>
    <s v="Furnishings"/>
    <n v="33568"/>
    <n v="2"/>
    <n v="2"/>
    <n v="-54548"/>
  </r>
  <r>
    <s v="Standard Class"/>
    <x v="0"/>
    <s v="United States"/>
    <s v="Oklahoma City"/>
    <s v="Oklahoma"/>
    <n v="73120"/>
    <x v="2"/>
    <x v="1"/>
    <s v="Paper"/>
    <n v="1056"/>
    <n v="2"/>
    <n v="0"/>
    <n v="4752"/>
  </r>
  <r>
    <s v="Standard Class"/>
    <x v="0"/>
    <s v="United States"/>
    <s v="Rancho Cucamonga"/>
    <s v="California"/>
    <n v="91730"/>
    <x v="1"/>
    <x v="1"/>
    <s v="Paper"/>
    <n v="3888"/>
    <n v="6"/>
    <n v="0"/>
    <n v="186624"/>
  </r>
  <r>
    <s v="First Class"/>
    <x v="0"/>
    <s v="United States"/>
    <s v="Los Angeles"/>
    <s v="California"/>
    <n v="90032"/>
    <x v="1"/>
    <x v="1"/>
    <s v="Paper"/>
    <n v="352"/>
    <n v="5"/>
    <n v="0"/>
    <n v="16544"/>
  </r>
  <r>
    <s v="Standard Class"/>
    <x v="2"/>
    <s v="United States"/>
    <s v="Philadelphia"/>
    <s v="Pennsylvania"/>
    <n v="19120"/>
    <x v="3"/>
    <x v="1"/>
    <s v="Paper"/>
    <n v="45528"/>
    <n v="3"/>
    <n v="2"/>
    <n v="159348"/>
  </r>
  <r>
    <s v="First Class"/>
    <x v="2"/>
    <s v="United States"/>
    <s v="Houston"/>
    <s v="Texas"/>
    <n v="77036"/>
    <x v="2"/>
    <x v="2"/>
    <s v="Phones"/>
    <n v="196776"/>
    <n v="3"/>
    <n v="2"/>
    <n v="147582"/>
  </r>
  <r>
    <s v="First Class"/>
    <x v="2"/>
    <s v="United States"/>
    <s v="Houston"/>
    <s v="Texas"/>
    <n v="77036"/>
    <x v="2"/>
    <x v="1"/>
    <s v="Binders"/>
    <n v="292"/>
    <n v="2"/>
    <n v="8"/>
    <n v="-4818"/>
  </r>
  <r>
    <s v="First Class"/>
    <x v="2"/>
    <s v="United States"/>
    <s v="Houston"/>
    <s v="Texas"/>
    <n v="77036"/>
    <x v="2"/>
    <x v="0"/>
    <s v="Tables"/>
    <n v="200795"/>
    <n v="1"/>
    <n v="3"/>
    <n v="-22948"/>
  </r>
  <r>
    <s v="First Class"/>
    <x v="2"/>
    <s v="United States"/>
    <s v="Houston"/>
    <s v="Texas"/>
    <n v="77036"/>
    <x v="2"/>
    <x v="2"/>
    <s v="Accessories"/>
    <n v="46688"/>
    <n v="4"/>
    <n v="2"/>
    <n v="-2918"/>
  </r>
  <r>
    <s v="First Class"/>
    <x v="2"/>
    <s v="United States"/>
    <s v="Houston"/>
    <s v="Texas"/>
    <n v="77036"/>
    <x v="2"/>
    <x v="1"/>
    <s v="Art"/>
    <n v="21864"/>
    <n v="3"/>
    <n v="2"/>
    <n v="35529"/>
  </r>
  <r>
    <s v="First Class"/>
    <x v="1"/>
    <s v="United States"/>
    <s v="Seattle"/>
    <s v="Washington"/>
    <n v="98103"/>
    <x v="1"/>
    <x v="1"/>
    <s v="Paper"/>
    <n v="1176"/>
    <n v="2"/>
    <n v="0"/>
    <n v="57624"/>
  </r>
  <r>
    <s v="First Class"/>
    <x v="1"/>
    <s v="United States"/>
    <s v="Seattle"/>
    <s v="Washington"/>
    <n v="98103"/>
    <x v="1"/>
    <x v="1"/>
    <s v="Paper"/>
    <n v="16794"/>
    <n v="3"/>
    <n v="0"/>
    <n v="822906"/>
  </r>
  <r>
    <s v="First Class"/>
    <x v="1"/>
    <s v="United States"/>
    <s v="Seattle"/>
    <s v="Washington"/>
    <n v="98103"/>
    <x v="1"/>
    <x v="1"/>
    <s v="Appliances"/>
    <n v="389"/>
    <n v="1"/>
    <n v="0"/>
    <n v="10114"/>
  </r>
  <r>
    <s v="Standard Class"/>
    <x v="2"/>
    <s v="United States"/>
    <s v="Yonkers"/>
    <s v="New York"/>
    <n v="10701"/>
    <x v="3"/>
    <x v="2"/>
    <s v="Machines"/>
    <n v="5244"/>
    <n v="4"/>
    <n v="0"/>
    <n v="241224"/>
  </r>
  <r>
    <s v="Same Day"/>
    <x v="0"/>
    <s v="United States"/>
    <s v="San Francisco"/>
    <s v="California"/>
    <n v="94110"/>
    <x v="1"/>
    <x v="0"/>
    <s v="Furnishings"/>
    <n v="3236"/>
    <n v="4"/>
    <n v="0"/>
    <n v="116496"/>
  </r>
  <r>
    <s v="Same Day"/>
    <x v="0"/>
    <s v="United States"/>
    <s v="San Francisco"/>
    <s v="California"/>
    <n v="94110"/>
    <x v="1"/>
    <x v="1"/>
    <s v="Appliances"/>
    <n v="4066"/>
    <n v="5"/>
    <n v="0"/>
    <n v="113848"/>
  </r>
  <r>
    <s v="Same Day"/>
    <x v="1"/>
    <s v="United States"/>
    <s v="Los Angeles"/>
    <s v="California"/>
    <n v="90008"/>
    <x v="1"/>
    <x v="0"/>
    <s v="Furnishings"/>
    <n v="2792"/>
    <n v="4"/>
    <n v="0"/>
    <n v="80968"/>
  </r>
  <r>
    <s v="Same Day"/>
    <x v="1"/>
    <s v="United States"/>
    <s v="Los Angeles"/>
    <s v="California"/>
    <n v="90008"/>
    <x v="1"/>
    <x v="0"/>
    <s v="Tables"/>
    <n v="399672"/>
    <n v="7"/>
    <n v="2"/>
    <n v="-149877"/>
  </r>
  <r>
    <s v="First Class"/>
    <x v="2"/>
    <s v="United States"/>
    <s v="Miami"/>
    <s v="Florida"/>
    <n v="33142"/>
    <x v="0"/>
    <x v="1"/>
    <s v="Binders"/>
    <n v="3744"/>
    <n v="4"/>
    <n v="7"/>
    <n v="-26208"/>
  </r>
  <r>
    <s v="Second Class"/>
    <x v="0"/>
    <s v="United States"/>
    <s v="Burlington"/>
    <s v="Vermont"/>
    <n v="5408"/>
    <x v="3"/>
    <x v="0"/>
    <s v="Chairs"/>
    <n v="7152"/>
    <n v="3"/>
    <n v="0"/>
    <n v="1788"/>
  </r>
  <r>
    <s v="Standard Class"/>
    <x v="1"/>
    <s v="United States"/>
    <s v="Fayetteville"/>
    <s v="Arkansas"/>
    <n v="72701"/>
    <x v="0"/>
    <x v="2"/>
    <s v="Accessories"/>
    <n v="1598"/>
    <n v="4"/>
    <n v="0"/>
    <n v="70312"/>
  </r>
  <r>
    <s v="Standard Class"/>
    <x v="1"/>
    <s v="United States"/>
    <s v="Fayetteville"/>
    <s v="Arkansas"/>
    <n v="72701"/>
    <x v="0"/>
    <x v="2"/>
    <s v="Accessories"/>
    <n v="4475"/>
    <n v="5"/>
    <n v="0"/>
    <n v="85025"/>
  </r>
  <r>
    <s v="Standard Class"/>
    <x v="2"/>
    <s v="United States"/>
    <s v="Odessa"/>
    <s v="Texas"/>
    <n v="79762"/>
    <x v="2"/>
    <x v="0"/>
    <s v="Chairs"/>
    <n v="340116"/>
    <n v="6"/>
    <n v="3"/>
    <n v="-97176"/>
  </r>
  <r>
    <s v="Standard Class"/>
    <x v="0"/>
    <s v="United States"/>
    <s v="Virginia Beach"/>
    <s v="Virginia"/>
    <n v="23464"/>
    <x v="0"/>
    <x v="1"/>
    <s v="Paper"/>
    <n v="10552"/>
    <n v="4"/>
    <n v="0"/>
    <n v="485392"/>
  </r>
  <r>
    <s v="Standard Class"/>
    <x v="0"/>
    <s v="United States"/>
    <s v="Milwaukee"/>
    <s v="Wisconsin"/>
    <n v="53209"/>
    <x v="2"/>
    <x v="2"/>
    <s v="Accessories"/>
    <n v="1348"/>
    <n v="1"/>
    <n v="0"/>
    <n v="18872"/>
  </r>
  <r>
    <s v="Standard Class"/>
    <x v="0"/>
    <s v="United States"/>
    <s v="Detroit"/>
    <s v="Michigan"/>
    <n v="48234"/>
    <x v="2"/>
    <x v="1"/>
    <s v="Storage"/>
    <n v="8552"/>
    <n v="2"/>
    <n v="0"/>
    <n v="222352"/>
  </r>
  <r>
    <s v="Standard Class"/>
    <x v="1"/>
    <s v="United States"/>
    <s v="Rochester"/>
    <s v="Minnesota"/>
    <n v="55901"/>
    <x v="2"/>
    <x v="0"/>
    <s v="Furnishings"/>
    <n v="616"/>
    <n v="2"/>
    <n v="0"/>
    <n v="29568"/>
  </r>
  <r>
    <s v="Standard Class"/>
    <x v="1"/>
    <s v="United States"/>
    <s v="Rochester"/>
    <s v="Minnesota"/>
    <n v="55901"/>
    <x v="2"/>
    <x v="1"/>
    <s v="Paper"/>
    <n v="3684"/>
    <n v="3"/>
    <n v="0"/>
    <n v="173148"/>
  </r>
  <r>
    <s v="Standard Class"/>
    <x v="1"/>
    <s v="United States"/>
    <s v="Seattle"/>
    <s v="Washington"/>
    <n v="98105"/>
    <x v="1"/>
    <x v="1"/>
    <s v="Storage"/>
    <n v="1584"/>
    <n v="3"/>
    <n v="0"/>
    <n v="0"/>
  </r>
  <r>
    <s v="Standard Class"/>
    <x v="1"/>
    <s v="United States"/>
    <s v="Seattle"/>
    <s v="Washington"/>
    <n v="98105"/>
    <x v="1"/>
    <x v="1"/>
    <s v="Labels"/>
    <n v="444"/>
    <n v="3"/>
    <n v="0"/>
    <n v="222"/>
  </r>
  <r>
    <s v="First Class"/>
    <x v="0"/>
    <s v="United States"/>
    <s v="Louisville"/>
    <s v="Colorado"/>
    <n v="80027"/>
    <x v="1"/>
    <x v="1"/>
    <s v="Envelopes"/>
    <n v="2124"/>
    <n v="9"/>
    <n v="2"/>
    <n v="7434"/>
  </r>
  <r>
    <s v="First Class"/>
    <x v="0"/>
    <s v="United States"/>
    <s v="Louisville"/>
    <s v="Colorado"/>
    <n v="80027"/>
    <x v="1"/>
    <x v="1"/>
    <s v="Binders"/>
    <n v="9552"/>
    <n v="8"/>
    <n v="7"/>
    <n v="-73232"/>
  </r>
  <r>
    <s v="First Class"/>
    <x v="0"/>
    <s v="United States"/>
    <s v="Louisville"/>
    <s v="Colorado"/>
    <n v="80027"/>
    <x v="1"/>
    <x v="0"/>
    <s v="Bookcases"/>
    <n v="89991"/>
    <n v="3"/>
    <n v="7"/>
    <n v="-1529847"/>
  </r>
  <r>
    <s v="Standard Class"/>
    <x v="2"/>
    <s v="United States"/>
    <s v="San Francisco"/>
    <s v="California"/>
    <n v="94122"/>
    <x v="1"/>
    <x v="1"/>
    <s v="Paper"/>
    <n v="16396"/>
    <n v="4"/>
    <n v="0"/>
    <n v="803404"/>
  </r>
  <r>
    <s v="Standard Class"/>
    <x v="0"/>
    <s v="United States"/>
    <s v="Houston"/>
    <s v="Texas"/>
    <n v="77036"/>
    <x v="2"/>
    <x v="1"/>
    <s v="Paper"/>
    <n v="17904"/>
    <n v="2"/>
    <n v="2"/>
    <n v="62664"/>
  </r>
  <r>
    <s v="Standard Class"/>
    <x v="0"/>
    <s v="United States"/>
    <s v="Houston"/>
    <s v="Texas"/>
    <n v="77036"/>
    <x v="2"/>
    <x v="0"/>
    <s v="Chairs"/>
    <n v="9667"/>
    <n v="5"/>
    <n v="3"/>
    <n v="-1381"/>
  </r>
  <r>
    <s v="Standard Class"/>
    <x v="0"/>
    <s v="United States"/>
    <s v="Houston"/>
    <s v="Texas"/>
    <n v="77036"/>
    <x v="2"/>
    <x v="1"/>
    <s v="Paper"/>
    <n v="182112"/>
    <n v="6"/>
    <n v="2"/>
    <n v="614628"/>
  </r>
  <r>
    <s v="First Class"/>
    <x v="0"/>
    <s v="United States"/>
    <s v="Miami"/>
    <s v="Florida"/>
    <n v="33180"/>
    <x v="0"/>
    <x v="1"/>
    <s v="Storage"/>
    <n v="4464"/>
    <n v="1"/>
    <n v="2"/>
    <n v="3348"/>
  </r>
  <r>
    <s v="Standard Class"/>
    <x v="0"/>
    <s v="United States"/>
    <s v="Medina"/>
    <s v="Ohio"/>
    <n v="44256"/>
    <x v="3"/>
    <x v="0"/>
    <s v="Tables"/>
    <n v="51588"/>
    <n v="1"/>
    <n v="4"/>
    <n v="-154764"/>
  </r>
  <r>
    <s v="Standard Class"/>
    <x v="1"/>
    <s v="United States"/>
    <s v="Roseville"/>
    <s v="Minnesota"/>
    <n v="55113"/>
    <x v="2"/>
    <x v="1"/>
    <s v="Labels"/>
    <n v="504"/>
    <n v="8"/>
    <n v="0"/>
    <n v="23184"/>
  </r>
  <r>
    <s v="Standard Class"/>
    <x v="0"/>
    <s v="United States"/>
    <s v="Houston"/>
    <s v="Texas"/>
    <n v="77041"/>
    <x v="2"/>
    <x v="1"/>
    <s v="Paper"/>
    <n v="89568"/>
    <n v="2"/>
    <n v="2"/>
    <n v="324684"/>
  </r>
  <r>
    <s v="Standard Class"/>
    <x v="0"/>
    <s v="United States"/>
    <s v="Yonkers"/>
    <s v="New York"/>
    <n v="10701"/>
    <x v="3"/>
    <x v="0"/>
    <s v="Furnishings"/>
    <n v="1489"/>
    <n v="1"/>
    <n v="0"/>
    <n v="40203"/>
  </r>
  <r>
    <s v="Standard Class"/>
    <x v="0"/>
    <s v="United States"/>
    <s v="Yonkers"/>
    <s v="New York"/>
    <n v="10701"/>
    <x v="3"/>
    <x v="2"/>
    <s v="Phones"/>
    <n v="54392"/>
    <n v="8"/>
    <n v="0"/>
    <n v="13598"/>
  </r>
  <r>
    <s v="First Class"/>
    <x v="1"/>
    <s v="United States"/>
    <s v="San Diego"/>
    <s v="California"/>
    <n v="92037"/>
    <x v="1"/>
    <x v="1"/>
    <s v="Envelopes"/>
    <n v="408"/>
    <n v="2"/>
    <n v="0"/>
    <n v="19176"/>
  </r>
  <r>
    <s v="First Class"/>
    <x v="1"/>
    <s v="United States"/>
    <s v="San Diego"/>
    <s v="California"/>
    <n v="92037"/>
    <x v="1"/>
    <x v="1"/>
    <s v="Labels"/>
    <n v="189"/>
    <n v="3"/>
    <n v="0"/>
    <n v="8694"/>
  </r>
  <r>
    <s v="Standard Class"/>
    <x v="1"/>
    <s v="United States"/>
    <s v="Springfield"/>
    <s v="Virginia"/>
    <n v="22153"/>
    <x v="0"/>
    <x v="0"/>
    <s v="Tables"/>
    <n v="22755"/>
    <n v="10"/>
    <n v="0"/>
    <n v="386835"/>
  </r>
  <r>
    <s v="Standard Class"/>
    <x v="1"/>
    <s v="United States"/>
    <s v="Springfield"/>
    <s v="Virginia"/>
    <n v="22153"/>
    <x v="0"/>
    <x v="2"/>
    <s v="Accessories"/>
    <n v="19797"/>
    <n v="6"/>
    <n v="0"/>
    <n v="653301"/>
  </r>
  <r>
    <s v="Standard Class"/>
    <x v="1"/>
    <s v="United States"/>
    <s v="Springfield"/>
    <s v="Virginia"/>
    <n v="22153"/>
    <x v="0"/>
    <x v="1"/>
    <s v="Labels"/>
    <n v="621"/>
    <n v="6"/>
    <n v="0"/>
    <n v="29808"/>
  </r>
  <r>
    <s v="Standard Class"/>
    <x v="0"/>
    <s v="United States"/>
    <s v="Decatur"/>
    <s v="Illinois"/>
    <n v="62521"/>
    <x v="2"/>
    <x v="0"/>
    <s v="Chairs"/>
    <n v="37296"/>
    <n v="2"/>
    <n v="3"/>
    <n v="-10656"/>
  </r>
  <r>
    <s v="First Class"/>
    <x v="2"/>
    <s v="United States"/>
    <s v="Garland"/>
    <s v="Texas"/>
    <n v="75043"/>
    <x v="2"/>
    <x v="0"/>
    <s v="Furnishings"/>
    <n v="8544"/>
    <n v="2"/>
    <n v="6"/>
    <n v="-7476"/>
  </r>
  <r>
    <s v="Standard Class"/>
    <x v="1"/>
    <s v="United States"/>
    <s v="Oceanside"/>
    <s v="New York"/>
    <n v="11572"/>
    <x v="3"/>
    <x v="0"/>
    <s v="Furnishings"/>
    <n v="6895"/>
    <n v="5"/>
    <n v="0"/>
    <n v="28959"/>
  </r>
  <r>
    <s v="Standard Class"/>
    <x v="1"/>
    <s v="United States"/>
    <s v="Oceanside"/>
    <s v="New York"/>
    <n v="11572"/>
    <x v="3"/>
    <x v="1"/>
    <s v="Storage"/>
    <n v="29637"/>
    <n v="3"/>
    <n v="0"/>
    <n v="800199"/>
  </r>
  <r>
    <s v="Standard Class"/>
    <x v="1"/>
    <s v="United States"/>
    <s v="Oceanside"/>
    <s v="New York"/>
    <n v="11572"/>
    <x v="3"/>
    <x v="2"/>
    <s v="Phones"/>
    <n v="3998"/>
    <n v="2"/>
    <n v="0"/>
    <n v="1999"/>
  </r>
  <r>
    <s v="First Class"/>
    <x v="0"/>
    <s v="United States"/>
    <s v="Houston"/>
    <s v="Texas"/>
    <n v="77095"/>
    <x v="2"/>
    <x v="0"/>
    <s v="Chairs"/>
    <n v="191058"/>
    <n v="3"/>
    <n v="3"/>
    <n v="-463998"/>
  </r>
  <r>
    <s v="First Class"/>
    <x v="0"/>
    <s v="United States"/>
    <s v="Houston"/>
    <s v="Texas"/>
    <n v="77095"/>
    <x v="2"/>
    <x v="1"/>
    <s v="Art"/>
    <n v="1304"/>
    <n v="5"/>
    <n v="2"/>
    <n v="3912"/>
  </r>
  <r>
    <s v="First Class"/>
    <x v="0"/>
    <s v="United States"/>
    <s v="Houston"/>
    <s v="Texas"/>
    <n v="77095"/>
    <x v="2"/>
    <x v="1"/>
    <s v="Binders"/>
    <n v="1525188"/>
    <n v="6"/>
    <n v="8"/>
    <n v="-2287782"/>
  </r>
  <r>
    <s v="Standard Class"/>
    <x v="2"/>
    <s v="United States"/>
    <s v="Greenville"/>
    <s v="North Carolina"/>
    <n v="27834"/>
    <x v="0"/>
    <x v="1"/>
    <s v="Labels"/>
    <n v="9216"/>
    <n v="4"/>
    <n v="2"/>
    <n v="33408"/>
  </r>
  <r>
    <s v="Standard Class"/>
    <x v="2"/>
    <s v="United States"/>
    <s v="Greenville"/>
    <s v="North Carolina"/>
    <n v="27834"/>
    <x v="0"/>
    <x v="1"/>
    <s v="Supplies"/>
    <n v="28048"/>
    <n v="2"/>
    <n v="2"/>
    <n v="3506"/>
  </r>
  <r>
    <s v="Standard Class"/>
    <x v="1"/>
    <s v="United States"/>
    <s v="San Francisco"/>
    <s v="California"/>
    <n v="94110"/>
    <x v="1"/>
    <x v="0"/>
    <s v="Furnishings"/>
    <n v="6496"/>
    <n v="2"/>
    <n v="0"/>
    <n v="214368"/>
  </r>
  <r>
    <s v="Standard Class"/>
    <x v="1"/>
    <s v="United States"/>
    <s v="San Francisco"/>
    <s v="California"/>
    <n v="94110"/>
    <x v="1"/>
    <x v="1"/>
    <s v="Envelopes"/>
    <n v="3056"/>
    <n v="4"/>
    <n v="0"/>
    <n v="149744"/>
  </r>
  <r>
    <s v="Standard Class"/>
    <x v="0"/>
    <s v="United States"/>
    <s v="Greensboro"/>
    <s v="North Carolina"/>
    <n v="27405"/>
    <x v="0"/>
    <x v="0"/>
    <s v="Chairs"/>
    <n v="187056"/>
    <n v="9"/>
    <n v="2"/>
    <n v="11691"/>
  </r>
  <r>
    <s v="First Class"/>
    <x v="2"/>
    <s v="United States"/>
    <s v="Knoxville"/>
    <s v="Tennessee"/>
    <n v="37918"/>
    <x v="0"/>
    <x v="0"/>
    <s v="Furnishings"/>
    <n v="11808"/>
    <n v="2"/>
    <n v="2"/>
    <n v="13284"/>
  </r>
  <r>
    <s v="First Class"/>
    <x v="2"/>
    <s v="United States"/>
    <s v="Knoxville"/>
    <s v="Tennessee"/>
    <n v="37918"/>
    <x v="0"/>
    <x v="0"/>
    <s v="Furnishings"/>
    <n v="9656"/>
    <n v="1"/>
    <n v="2"/>
    <n v="15691"/>
  </r>
  <r>
    <s v="First Class"/>
    <x v="2"/>
    <s v="United States"/>
    <s v="Knoxville"/>
    <s v="Tennessee"/>
    <n v="37918"/>
    <x v="0"/>
    <x v="1"/>
    <s v="Paper"/>
    <n v="20736"/>
    <n v="4"/>
    <n v="2"/>
    <n v="72576"/>
  </r>
  <r>
    <s v="First Class"/>
    <x v="2"/>
    <s v="United States"/>
    <s v="Knoxville"/>
    <s v="Tennessee"/>
    <n v="37918"/>
    <x v="0"/>
    <x v="1"/>
    <s v="Binders"/>
    <n v="2736"/>
    <n v="3"/>
    <n v="7"/>
    <n v="-21888"/>
  </r>
  <r>
    <s v="First Class"/>
    <x v="2"/>
    <s v="United States"/>
    <s v="Knoxville"/>
    <s v="Tennessee"/>
    <n v="37918"/>
    <x v="0"/>
    <x v="0"/>
    <s v="Tables"/>
    <n v="2314116"/>
    <n v="7"/>
    <n v="4"/>
    <n v="-10027836"/>
  </r>
  <r>
    <s v="First Class"/>
    <x v="2"/>
    <s v="United States"/>
    <s v="Knoxville"/>
    <s v="Tennessee"/>
    <n v="37918"/>
    <x v="0"/>
    <x v="1"/>
    <s v="Binders"/>
    <n v="34236"/>
    <n v="4"/>
    <n v="7"/>
    <n v="-262476"/>
  </r>
  <r>
    <s v="First Class"/>
    <x v="2"/>
    <s v="United States"/>
    <s v="Knoxville"/>
    <s v="Tennessee"/>
    <n v="37918"/>
    <x v="0"/>
    <x v="0"/>
    <s v="Furnishings"/>
    <n v="1976"/>
    <n v="2"/>
    <n v="2"/>
    <n v="5928"/>
  </r>
  <r>
    <s v="Second Class"/>
    <x v="0"/>
    <s v="United States"/>
    <s v="Grand Island"/>
    <s v="Nebraska"/>
    <n v="68801"/>
    <x v="2"/>
    <x v="1"/>
    <s v="Paper"/>
    <n v="1596"/>
    <n v="2"/>
    <n v="0"/>
    <n v="798"/>
  </r>
  <r>
    <s v="Standard Class"/>
    <x v="0"/>
    <s v="United States"/>
    <s v="Lakewood"/>
    <s v="California"/>
    <n v="90712"/>
    <x v="1"/>
    <x v="1"/>
    <s v="Art"/>
    <n v="169"/>
    <n v="5"/>
    <n v="0"/>
    <n v="6253"/>
  </r>
  <r>
    <s v="Standard Class"/>
    <x v="0"/>
    <s v="United States"/>
    <s v="Lakewood"/>
    <s v="California"/>
    <n v="90712"/>
    <x v="1"/>
    <x v="0"/>
    <s v="Furnishings"/>
    <n v="2508"/>
    <n v="6"/>
    <n v="0"/>
    <n v="90288"/>
  </r>
  <r>
    <s v="Standard Class"/>
    <x v="1"/>
    <s v="United States"/>
    <s v="Lawrence"/>
    <s v="Massachusetts"/>
    <n v="1841"/>
    <x v="3"/>
    <x v="1"/>
    <s v="Art"/>
    <n v="668"/>
    <n v="2"/>
    <n v="0"/>
    <n v="2004"/>
  </r>
  <r>
    <s v="Second Class"/>
    <x v="0"/>
    <s v="United States"/>
    <s v="Los Angeles"/>
    <s v="California"/>
    <n v="90049"/>
    <x v="1"/>
    <x v="1"/>
    <s v="Paper"/>
    <n v="1944"/>
    <n v="3"/>
    <n v="0"/>
    <n v="93312"/>
  </r>
  <r>
    <s v="Standard Class"/>
    <x v="0"/>
    <s v="United States"/>
    <s v="Houston"/>
    <s v="Texas"/>
    <n v="77036"/>
    <x v="2"/>
    <x v="2"/>
    <s v="Phones"/>
    <n v="3192"/>
    <n v="2"/>
    <n v="2"/>
    <n v="2394"/>
  </r>
  <r>
    <s v="Second Class"/>
    <x v="0"/>
    <s v="United States"/>
    <s v="New York City"/>
    <s v="New York"/>
    <n v="10035"/>
    <x v="3"/>
    <x v="1"/>
    <s v="Binders"/>
    <n v="33568"/>
    <n v="2"/>
    <n v="2"/>
    <n v="117488"/>
  </r>
  <r>
    <s v="Standard Class"/>
    <x v="0"/>
    <s v="United States"/>
    <s v="New York City"/>
    <s v="New York"/>
    <n v="10011"/>
    <x v="3"/>
    <x v="0"/>
    <s v="Furnishings"/>
    <n v="6394"/>
    <n v="1"/>
    <n v="0"/>
    <n v="249366"/>
  </r>
  <r>
    <s v="Standard Class"/>
    <x v="0"/>
    <s v="United States"/>
    <s v="New York City"/>
    <s v="New York"/>
    <n v="10011"/>
    <x v="3"/>
    <x v="1"/>
    <s v="Binders"/>
    <n v="606"/>
    <n v="5"/>
    <n v="2"/>
    <n v="204525"/>
  </r>
  <r>
    <s v="Standard Class"/>
    <x v="0"/>
    <s v="United States"/>
    <s v="New York City"/>
    <s v="New York"/>
    <n v="10011"/>
    <x v="3"/>
    <x v="1"/>
    <s v="Supplies"/>
    <n v="2272"/>
    <n v="4"/>
    <n v="0"/>
    <n v="65888"/>
  </r>
  <r>
    <s v="Standard Class"/>
    <x v="0"/>
    <s v="United States"/>
    <s v="Newark"/>
    <s v="Delaware"/>
    <n v="19711"/>
    <x v="3"/>
    <x v="0"/>
    <s v="Furnishings"/>
    <n v="1068"/>
    <n v="4"/>
    <n v="0"/>
    <n v="40584"/>
  </r>
  <r>
    <s v="Standard Class"/>
    <x v="0"/>
    <s v="United States"/>
    <s v="Newark"/>
    <s v="Delaware"/>
    <n v="19711"/>
    <x v="3"/>
    <x v="1"/>
    <s v="Paper"/>
    <n v="1734"/>
    <n v="3"/>
    <n v="0"/>
    <n v="84966"/>
  </r>
  <r>
    <s v="Standard Class"/>
    <x v="0"/>
    <s v="United States"/>
    <s v="Newark"/>
    <s v="Delaware"/>
    <n v="19711"/>
    <x v="3"/>
    <x v="1"/>
    <s v="Paper"/>
    <n v="338"/>
    <n v="1"/>
    <n v="0"/>
    <n v="15548"/>
  </r>
  <r>
    <s v="Standard Class"/>
    <x v="1"/>
    <s v="United States"/>
    <s v="Seattle"/>
    <s v="Washington"/>
    <n v="98105"/>
    <x v="1"/>
    <x v="1"/>
    <s v="Binders"/>
    <n v="26976"/>
    <n v="4"/>
    <n v="2"/>
    <n v="87672"/>
  </r>
  <r>
    <s v="Standard Class"/>
    <x v="1"/>
    <s v="United States"/>
    <s v="Scottsdale"/>
    <s v="Arizona"/>
    <n v="85254"/>
    <x v="1"/>
    <x v="1"/>
    <s v="Paper"/>
    <n v="307776"/>
    <n v="7"/>
    <n v="2"/>
    <n v="1115688"/>
  </r>
  <r>
    <s v="Second Class"/>
    <x v="0"/>
    <s v="United States"/>
    <s v="Oceanside"/>
    <s v="New York"/>
    <n v="11572"/>
    <x v="3"/>
    <x v="1"/>
    <s v="Storage"/>
    <n v="24455"/>
    <n v="5"/>
    <n v="0"/>
    <n v="4891"/>
  </r>
  <r>
    <s v="Second Class"/>
    <x v="0"/>
    <s v="United States"/>
    <s v="Oceanside"/>
    <s v="New York"/>
    <n v="11572"/>
    <x v="3"/>
    <x v="1"/>
    <s v="Envelopes"/>
    <n v="1224"/>
    <n v="6"/>
    <n v="0"/>
    <n v="57528"/>
  </r>
  <r>
    <s v="Second Class"/>
    <x v="0"/>
    <s v="United States"/>
    <s v="Oceanside"/>
    <s v="New York"/>
    <n v="11572"/>
    <x v="3"/>
    <x v="2"/>
    <s v="Accessories"/>
    <n v="1398"/>
    <n v="2"/>
    <n v="0"/>
    <n v="60114"/>
  </r>
  <r>
    <s v="Second Class"/>
    <x v="0"/>
    <s v="United States"/>
    <s v="Oceanside"/>
    <s v="New York"/>
    <n v="11572"/>
    <x v="3"/>
    <x v="2"/>
    <s v="Accessories"/>
    <n v="89995"/>
    <n v="5"/>
    <n v="0"/>
    <n v="53997"/>
  </r>
  <r>
    <s v="Standard Class"/>
    <x v="1"/>
    <s v="United States"/>
    <s v="Dallas"/>
    <s v="Texas"/>
    <n v="75220"/>
    <x v="2"/>
    <x v="1"/>
    <s v="Envelopes"/>
    <n v="1632"/>
    <n v="1"/>
    <n v="2"/>
    <n v="5508"/>
  </r>
  <r>
    <s v="Standard Class"/>
    <x v="1"/>
    <s v="United States"/>
    <s v="Dallas"/>
    <s v="Texas"/>
    <n v="75220"/>
    <x v="2"/>
    <x v="2"/>
    <s v="Phones"/>
    <n v="26796"/>
    <n v="5"/>
    <n v="2"/>
    <n v="167475"/>
  </r>
  <r>
    <s v="Second Class"/>
    <x v="0"/>
    <s v="United States"/>
    <s v="Rochester"/>
    <s v="New York"/>
    <n v="14609"/>
    <x v="3"/>
    <x v="2"/>
    <s v="Accessories"/>
    <n v="3195"/>
    <n v="1"/>
    <n v="0"/>
    <n v="22365"/>
  </r>
  <r>
    <s v="Second Class"/>
    <x v="0"/>
    <s v="United States"/>
    <s v="Los Angeles"/>
    <s v="California"/>
    <n v="90045"/>
    <x v="1"/>
    <x v="1"/>
    <s v="Storage"/>
    <n v="72584"/>
    <n v="4"/>
    <n v="0"/>
    <n v="2104936"/>
  </r>
  <r>
    <s v="Second Class"/>
    <x v="0"/>
    <s v="United States"/>
    <s v="Los Angeles"/>
    <s v="California"/>
    <n v="90045"/>
    <x v="1"/>
    <x v="1"/>
    <s v="Binders"/>
    <n v="10896"/>
    <n v="3"/>
    <n v="2"/>
    <n v="39498"/>
  </r>
  <r>
    <s v="Second Class"/>
    <x v="0"/>
    <s v="United States"/>
    <s v="Los Angeles"/>
    <s v="California"/>
    <n v="90045"/>
    <x v="1"/>
    <x v="1"/>
    <s v="Binders"/>
    <n v="8544"/>
    <n v="2"/>
    <n v="2"/>
    <n v="28836"/>
  </r>
  <r>
    <s v="Standard Class"/>
    <x v="1"/>
    <s v="United States"/>
    <s v="Woodbury"/>
    <s v="Minnesota"/>
    <n v="55125"/>
    <x v="2"/>
    <x v="1"/>
    <s v="Binders"/>
    <n v="3234"/>
    <n v="3"/>
    <n v="0"/>
    <n v="155232"/>
  </r>
  <r>
    <s v="Standard Class"/>
    <x v="1"/>
    <s v="United States"/>
    <s v="Woodbury"/>
    <s v="Minnesota"/>
    <n v="55125"/>
    <x v="2"/>
    <x v="1"/>
    <s v="Paper"/>
    <n v="399"/>
    <n v="5"/>
    <n v="0"/>
    <n v="1995"/>
  </r>
  <r>
    <s v="Standard Class"/>
    <x v="0"/>
    <s v="United States"/>
    <s v="Park Ridge"/>
    <s v="Illinois"/>
    <n v="60068"/>
    <x v="2"/>
    <x v="1"/>
    <s v="Paper"/>
    <n v="143856"/>
    <n v="9"/>
    <n v="2"/>
    <n v="485514"/>
  </r>
  <r>
    <s v="Standard Class"/>
    <x v="1"/>
    <s v="United States"/>
    <s v="Dallas"/>
    <s v="Texas"/>
    <n v="75217"/>
    <x v="2"/>
    <x v="1"/>
    <s v="Paper"/>
    <n v="4192"/>
    <n v="4"/>
    <n v="2"/>
    <n v="15196"/>
  </r>
  <r>
    <s v="Standard Class"/>
    <x v="1"/>
    <s v="United States"/>
    <s v="Dallas"/>
    <s v="Texas"/>
    <n v="75217"/>
    <x v="2"/>
    <x v="2"/>
    <s v="Phones"/>
    <n v="329584"/>
    <n v="2"/>
    <n v="2"/>
    <n v="370782"/>
  </r>
  <r>
    <s v="First Class"/>
    <x v="1"/>
    <s v="United States"/>
    <s v="Monroe"/>
    <s v="Louisiana"/>
    <n v="71203"/>
    <x v="0"/>
    <x v="1"/>
    <s v="Binders"/>
    <n v="8728"/>
    <n v="8"/>
    <n v="0"/>
    <n v="410216"/>
  </r>
  <r>
    <s v="Standard Class"/>
    <x v="1"/>
    <s v="United States"/>
    <s v="Los Angeles"/>
    <s v="California"/>
    <n v="90004"/>
    <x v="1"/>
    <x v="0"/>
    <s v="Chairs"/>
    <n v="279456"/>
    <n v="6"/>
    <n v="2"/>
    <n v="209592"/>
  </r>
  <r>
    <s v="Standard Class"/>
    <x v="1"/>
    <s v="United States"/>
    <s v="Los Angeles"/>
    <s v="California"/>
    <n v="90004"/>
    <x v="1"/>
    <x v="1"/>
    <s v="Paper"/>
    <n v="8"/>
    <n v="2"/>
    <n v="0"/>
    <n v="384"/>
  </r>
  <r>
    <s v="Standard Class"/>
    <x v="0"/>
    <s v="United States"/>
    <s v="San Francisco"/>
    <s v="California"/>
    <n v="94109"/>
    <x v="1"/>
    <x v="1"/>
    <s v="Binders"/>
    <n v="2724"/>
    <n v="5"/>
    <n v="2"/>
    <n v="9534"/>
  </r>
  <r>
    <s v="Standard Class"/>
    <x v="0"/>
    <s v="United States"/>
    <s v="San Francisco"/>
    <s v="California"/>
    <n v="94122"/>
    <x v="1"/>
    <x v="2"/>
    <s v="Accessories"/>
    <n v="1636"/>
    <n v="1"/>
    <n v="0"/>
    <n v="1636"/>
  </r>
  <r>
    <s v="Standard Class"/>
    <x v="0"/>
    <s v="United States"/>
    <s v="San Francisco"/>
    <s v="California"/>
    <n v="94122"/>
    <x v="1"/>
    <x v="1"/>
    <s v="Storage"/>
    <n v="1578"/>
    <n v="2"/>
    <n v="0"/>
    <n v="6312"/>
  </r>
  <r>
    <s v="Standard Class"/>
    <x v="0"/>
    <s v="United States"/>
    <s v="San Francisco"/>
    <s v="California"/>
    <n v="94122"/>
    <x v="1"/>
    <x v="1"/>
    <s v="Art"/>
    <n v="4598"/>
    <n v="2"/>
    <n v="0"/>
    <n v="128744"/>
  </r>
  <r>
    <s v="Standard Class"/>
    <x v="1"/>
    <s v="United States"/>
    <s v="Fayetteville"/>
    <s v="North Carolina"/>
    <n v="28314"/>
    <x v="0"/>
    <x v="0"/>
    <s v="Bookcases"/>
    <n v="198272"/>
    <n v="8"/>
    <n v="2"/>
    <n v="-322192"/>
  </r>
  <r>
    <s v="First Class"/>
    <x v="1"/>
    <s v="United States"/>
    <s v="Dallas"/>
    <s v="Texas"/>
    <n v="75217"/>
    <x v="2"/>
    <x v="1"/>
    <s v="Storage"/>
    <n v="72076"/>
    <n v="5"/>
    <n v="2"/>
    <n v="54057"/>
  </r>
  <r>
    <s v="Standard Class"/>
    <x v="0"/>
    <s v="United States"/>
    <s v="Wichita"/>
    <s v="Kansas"/>
    <n v="67212"/>
    <x v="2"/>
    <x v="0"/>
    <s v="Furnishings"/>
    <n v="7056"/>
    <n v="6"/>
    <n v="0"/>
    <n v="239904"/>
  </r>
  <r>
    <s v="Standard Class"/>
    <x v="0"/>
    <s v="United States"/>
    <s v="Wichita"/>
    <s v="Kansas"/>
    <n v="67212"/>
    <x v="2"/>
    <x v="1"/>
    <s v="Appliances"/>
    <n v="8196"/>
    <n v="2"/>
    <n v="0"/>
    <n v="229488"/>
  </r>
  <r>
    <s v="Second Class"/>
    <x v="1"/>
    <s v="United States"/>
    <s v="Springfield"/>
    <s v="Oregon"/>
    <n v="97477"/>
    <x v="1"/>
    <x v="1"/>
    <s v="Appliances"/>
    <n v="64864"/>
    <n v="4"/>
    <n v="2"/>
    <n v="64864"/>
  </r>
  <r>
    <s v="Standard Class"/>
    <x v="0"/>
    <s v="United States"/>
    <s v="Houston"/>
    <s v="Texas"/>
    <n v="77041"/>
    <x v="2"/>
    <x v="2"/>
    <s v="Phones"/>
    <n v="151192"/>
    <n v="1"/>
    <n v="2"/>
    <n v="132293"/>
  </r>
  <r>
    <s v="Standard Class"/>
    <x v="0"/>
    <s v="United States"/>
    <s v="Seattle"/>
    <s v="Washington"/>
    <n v="98103"/>
    <x v="1"/>
    <x v="2"/>
    <s v="Phones"/>
    <n v="88776"/>
    <n v="3"/>
    <n v="2"/>
    <n v="77679"/>
  </r>
  <r>
    <s v="Standard Class"/>
    <x v="0"/>
    <s v="United States"/>
    <s v="Seattle"/>
    <s v="Washington"/>
    <n v="98103"/>
    <x v="1"/>
    <x v="1"/>
    <s v="Labels"/>
    <n v="1156"/>
    <n v="4"/>
    <n v="0"/>
    <n v="54332"/>
  </r>
  <r>
    <s v="Standard Class"/>
    <x v="0"/>
    <s v="United States"/>
    <s v="Seattle"/>
    <s v="Washington"/>
    <n v="98103"/>
    <x v="1"/>
    <x v="1"/>
    <s v="Storage"/>
    <n v="1558"/>
    <n v="1"/>
    <n v="0"/>
    <n v="3895"/>
  </r>
  <r>
    <s v="First Class"/>
    <x v="1"/>
    <s v="United States"/>
    <s v="Akron"/>
    <s v="Ohio"/>
    <n v="44312"/>
    <x v="3"/>
    <x v="1"/>
    <s v="Paper"/>
    <n v="85056"/>
    <n v="3"/>
    <n v="2"/>
    <n v="287064"/>
  </r>
  <r>
    <s v="Standard Class"/>
    <x v="1"/>
    <s v="United States"/>
    <s v="Oak Park"/>
    <s v="Michigan"/>
    <n v="48237"/>
    <x v="2"/>
    <x v="0"/>
    <s v="Furnishings"/>
    <n v="27396"/>
    <n v="2"/>
    <n v="0"/>
    <n v="712296"/>
  </r>
  <r>
    <s v="Standard Class"/>
    <x v="1"/>
    <s v="United States"/>
    <s v="Oak Park"/>
    <s v="Michigan"/>
    <n v="48237"/>
    <x v="2"/>
    <x v="0"/>
    <s v="Furnishings"/>
    <n v="3069"/>
    <n v="3"/>
    <n v="0"/>
    <n v="79794"/>
  </r>
  <r>
    <s v="Standard Class"/>
    <x v="1"/>
    <s v="United States"/>
    <s v="Houston"/>
    <s v="Texas"/>
    <n v="77041"/>
    <x v="2"/>
    <x v="1"/>
    <s v="Paper"/>
    <n v="15552"/>
    <n v="3"/>
    <n v="2"/>
    <n v="54432"/>
  </r>
  <r>
    <s v="Standard Class"/>
    <x v="1"/>
    <s v="United States"/>
    <s v="Houston"/>
    <s v="Texas"/>
    <n v="77041"/>
    <x v="2"/>
    <x v="0"/>
    <s v="Tables"/>
    <n v="347361"/>
    <n v="7"/>
    <n v="3"/>
    <n v="-694722"/>
  </r>
  <r>
    <s v="Standard Class"/>
    <x v="1"/>
    <s v="United States"/>
    <s v="Houston"/>
    <s v="Texas"/>
    <n v="77041"/>
    <x v="2"/>
    <x v="1"/>
    <s v="Paper"/>
    <n v="10368"/>
    <n v="2"/>
    <n v="2"/>
    <n v="36288"/>
  </r>
  <r>
    <s v="Standard Class"/>
    <x v="1"/>
    <s v="United States"/>
    <s v="Seattle"/>
    <s v="Washington"/>
    <n v="98103"/>
    <x v="1"/>
    <x v="2"/>
    <s v="Accessories"/>
    <n v="9816"/>
    <n v="6"/>
    <n v="0"/>
    <n v="9816"/>
  </r>
  <r>
    <s v="Standard Class"/>
    <x v="1"/>
    <s v="United States"/>
    <s v="Seattle"/>
    <s v="Washington"/>
    <n v="98103"/>
    <x v="1"/>
    <x v="1"/>
    <s v="Art"/>
    <n v="3144"/>
    <n v="3"/>
    <n v="0"/>
    <n v="786"/>
  </r>
  <r>
    <s v="First Class"/>
    <x v="1"/>
    <s v="United States"/>
    <s v="Philadelphia"/>
    <s v="Pennsylvania"/>
    <n v="19134"/>
    <x v="3"/>
    <x v="1"/>
    <s v="Envelopes"/>
    <n v="348488"/>
    <n v="7"/>
    <n v="2"/>
    <n v="1176147"/>
  </r>
  <r>
    <s v="First Class"/>
    <x v="1"/>
    <s v="United States"/>
    <s v="Philadelphia"/>
    <s v="Pennsylvania"/>
    <n v="19134"/>
    <x v="3"/>
    <x v="1"/>
    <s v="Storage"/>
    <n v="172736"/>
    <n v="4"/>
    <n v="2"/>
    <n v="-302288"/>
  </r>
  <r>
    <s v="Standard Class"/>
    <x v="0"/>
    <s v="United States"/>
    <s v="Los Angeles"/>
    <s v="California"/>
    <n v="90045"/>
    <x v="1"/>
    <x v="1"/>
    <s v="Paper"/>
    <n v="1554"/>
    <n v="3"/>
    <n v="0"/>
    <n v="76146"/>
  </r>
  <r>
    <s v="Standard Class"/>
    <x v="0"/>
    <s v="United States"/>
    <s v="Los Angeles"/>
    <s v="California"/>
    <n v="90045"/>
    <x v="1"/>
    <x v="2"/>
    <s v="Machines"/>
    <n v="105552"/>
    <n v="6"/>
    <n v="2"/>
    <n v="356238"/>
  </r>
  <r>
    <s v="Second Class"/>
    <x v="1"/>
    <s v="United States"/>
    <s v="Houston"/>
    <s v="Texas"/>
    <n v="77070"/>
    <x v="2"/>
    <x v="1"/>
    <s v="Paper"/>
    <n v="2592"/>
    <n v="5"/>
    <n v="2"/>
    <n v="9072"/>
  </r>
  <r>
    <s v="Second Class"/>
    <x v="1"/>
    <s v="United States"/>
    <s v="Houston"/>
    <s v="Texas"/>
    <n v="77070"/>
    <x v="2"/>
    <x v="1"/>
    <s v="Fasteners"/>
    <n v="15808"/>
    <n v="8"/>
    <n v="2"/>
    <n v="53352"/>
  </r>
  <r>
    <s v="Second Class"/>
    <x v="1"/>
    <s v="United States"/>
    <s v="Houston"/>
    <s v="Texas"/>
    <n v="77070"/>
    <x v="2"/>
    <x v="1"/>
    <s v="Paper"/>
    <n v="10368"/>
    <n v="2"/>
    <n v="2"/>
    <n v="37584"/>
  </r>
  <r>
    <s v="Standard Class"/>
    <x v="0"/>
    <s v="United States"/>
    <s v="Philadelphia"/>
    <s v="Pennsylvania"/>
    <n v="19143"/>
    <x v="3"/>
    <x v="2"/>
    <s v="Phones"/>
    <n v="3582"/>
    <n v="3"/>
    <n v="4"/>
    <n v="4179"/>
  </r>
  <r>
    <s v="Standard Class"/>
    <x v="0"/>
    <s v="United States"/>
    <s v="Philadelphia"/>
    <s v="Pennsylvania"/>
    <n v="19143"/>
    <x v="3"/>
    <x v="2"/>
    <s v="Phones"/>
    <n v="545916"/>
    <n v="14"/>
    <n v="4"/>
    <n v="727888"/>
  </r>
  <r>
    <s v="Standard Class"/>
    <x v="0"/>
    <s v="United States"/>
    <s v="Rogers"/>
    <s v="Arkansas"/>
    <n v="72756"/>
    <x v="0"/>
    <x v="1"/>
    <s v="Binders"/>
    <n v="4041"/>
    <n v="9"/>
    <n v="0"/>
    <n v="185886"/>
  </r>
  <r>
    <s v="Second Class"/>
    <x v="1"/>
    <s v="United States"/>
    <s v="Los Angeles"/>
    <s v="California"/>
    <n v="90045"/>
    <x v="1"/>
    <x v="2"/>
    <s v="Phones"/>
    <n v="167976"/>
    <n v="3"/>
    <n v="2"/>
    <n v="104985"/>
  </r>
  <r>
    <s v="Second Class"/>
    <x v="1"/>
    <s v="United States"/>
    <s v="Los Angeles"/>
    <s v="California"/>
    <n v="90045"/>
    <x v="1"/>
    <x v="2"/>
    <s v="Accessories"/>
    <n v="10953"/>
    <n v="3"/>
    <n v="0"/>
    <n v="470979"/>
  </r>
  <r>
    <s v="Second Class"/>
    <x v="1"/>
    <s v="United States"/>
    <s v="Los Angeles"/>
    <s v="California"/>
    <n v="90045"/>
    <x v="1"/>
    <x v="1"/>
    <s v="Labels"/>
    <n v="982"/>
    <n v="2"/>
    <n v="0"/>
    <n v="48118"/>
  </r>
  <r>
    <s v="Second Class"/>
    <x v="1"/>
    <s v="United States"/>
    <s v="Seattle"/>
    <s v="Washington"/>
    <n v="98105"/>
    <x v="1"/>
    <x v="1"/>
    <s v="Binders"/>
    <n v="26352"/>
    <n v="3"/>
    <n v="2"/>
    <n v="95526"/>
  </r>
  <r>
    <s v="Standard Class"/>
    <x v="1"/>
    <s v="United States"/>
    <s v="Wilmington"/>
    <s v="Delaware"/>
    <n v="19805"/>
    <x v="3"/>
    <x v="1"/>
    <s v="Labels"/>
    <n v="225"/>
    <n v="6"/>
    <n v="0"/>
    <n v="108"/>
  </r>
  <r>
    <s v="Standard Class"/>
    <x v="1"/>
    <s v="United States"/>
    <s v="Wilmington"/>
    <s v="Delaware"/>
    <n v="19805"/>
    <x v="3"/>
    <x v="1"/>
    <s v="Labels"/>
    <n v="996"/>
    <n v="2"/>
    <n v="0"/>
    <n v="45816"/>
  </r>
  <r>
    <s v="Standard Class"/>
    <x v="1"/>
    <s v="United States"/>
    <s v="Wilmington"/>
    <s v="Delaware"/>
    <n v="19805"/>
    <x v="3"/>
    <x v="1"/>
    <s v="Binders"/>
    <n v="21308"/>
    <n v="7"/>
    <n v="0"/>
    <n v="1022784"/>
  </r>
  <r>
    <s v="Standard Class"/>
    <x v="1"/>
    <s v="United States"/>
    <s v="Wilmington"/>
    <s v="Delaware"/>
    <n v="19805"/>
    <x v="3"/>
    <x v="0"/>
    <s v="Bookcases"/>
    <n v="102588"/>
    <n v="6"/>
    <n v="0"/>
    <n v="2359524"/>
  </r>
  <r>
    <s v="Second Class"/>
    <x v="1"/>
    <s v="United States"/>
    <s v="Provo"/>
    <s v="Utah"/>
    <n v="84604"/>
    <x v="1"/>
    <x v="1"/>
    <s v="Paper"/>
    <n v="2198"/>
    <n v="7"/>
    <n v="0"/>
    <n v="9891"/>
  </r>
  <r>
    <s v="Same Day"/>
    <x v="1"/>
    <s v="United States"/>
    <s v="San Francisco"/>
    <s v="California"/>
    <n v="94110"/>
    <x v="1"/>
    <x v="0"/>
    <s v="Furnishings"/>
    <n v="632"/>
    <n v="5"/>
    <n v="0"/>
    <n v="23384"/>
  </r>
  <r>
    <s v="Standard Class"/>
    <x v="1"/>
    <s v="United States"/>
    <s v="Los Angeles"/>
    <s v="California"/>
    <n v="90004"/>
    <x v="1"/>
    <x v="1"/>
    <s v="Appliances"/>
    <n v="39"/>
    <n v="12"/>
    <n v="0"/>
    <n v="1131"/>
  </r>
  <r>
    <s v="Standard Class"/>
    <x v="1"/>
    <s v="United States"/>
    <s v="Lancaster"/>
    <s v="Ohio"/>
    <n v="43130"/>
    <x v="3"/>
    <x v="1"/>
    <s v="Binders"/>
    <n v="2907"/>
    <n v="3"/>
    <n v="7"/>
    <n v="-20349"/>
  </r>
  <r>
    <s v="Standard Class"/>
    <x v="0"/>
    <s v="United States"/>
    <s v="Los Angeles"/>
    <s v="California"/>
    <n v="90004"/>
    <x v="1"/>
    <x v="0"/>
    <s v="Bookcases"/>
    <n v="556665"/>
    <n v="5"/>
    <n v="15"/>
    <n v="6549"/>
  </r>
  <r>
    <s v="First Class"/>
    <x v="0"/>
    <s v="United States"/>
    <s v="Seattle"/>
    <s v="Washington"/>
    <n v="98103"/>
    <x v="1"/>
    <x v="2"/>
    <s v="Accessories"/>
    <n v="7198"/>
    <n v="2"/>
    <n v="0"/>
    <n v="151158"/>
  </r>
  <r>
    <s v="First Class"/>
    <x v="0"/>
    <s v="United States"/>
    <s v="Seattle"/>
    <s v="Washington"/>
    <n v="98103"/>
    <x v="1"/>
    <x v="2"/>
    <s v="Accessories"/>
    <n v="7998"/>
    <n v="2"/>
    <n v="0"/>
    <n v="263934"/>
  </r>
  <r>
    <s v="Standard Class"/>
    <x v="1"/>
    <s v="United States"/>
    <s v="New York City"/>
    <s v="New York"/>
    <n v="10024"/>
    <x v="3"/>
    <x v="1"/>
    <s v="Binders"/>
    <n v="24672"/>
    <n v="4"/>
    <n v="2"/>
    <n v="771"/>
  </r>
  <r>
    <s v="Standard Class"/>
    <x v="1"/>
    <s v="United States"/>
    <s v="New York City"/>
    <s v="New York"/>
    <n v="10024"/>
    <x v="3"/>
    <x v="1"/>
    <s v="Binders"/>
    <n v="3744"/>
    <n v="1"/>
    <n v="2"/>
    <n v="13104"/>
  </r>
  <r>
    <s v="Standard Class"/>
    <x v="0"/>
    <s v="United States"/>
    <s v="Los Angeles"/>
    <s v="California"/>
    <n v="90045"/>
    <x v="1"/>
    <x v="2"/>
    <s v="Phones"/>
    <n v="44596"/>
    <n v="5"/>
    <n v="2"/>
    <n v="55745"/>
  </r>
  <r>
    <s v="Standard Class"/>
    <x v="0"/>
    <s v="United States"/>
    <s v="Los Angeles"/>
    <s v="California"/>
    <n v="90045"/>
    <x v="1"/>
    <x v="2"/>
    <s v="Accessories"/>
    <n v="3624"/>
    <n v="1"/>
    <n v="0"/>
    <n v="152208"/>
  </r>
  <r>
    <s v="Standard Class"/>
    <x v="0"/>
    <s v="United States"/>
    <s v="Los Angeles"/>
    <s v="California"/>
    <n v="90045"/>
    <x v="1"/>
    <x v="1"/>
    <s v="Fasteners"/>
    <n v="1065"/>
    <n v="3"/>
    <n v="0"/>
    <n v="50055"/>
  </r>
  <r>
    <s v="Standard Class"/>
    <x v="1"/>
    <s v="United States"/>
    <s v="San Francisco"/>
    <s v="California"/>
    <n v="94109"/>
    <x v="1"/>
    <x v="1"/>
    <s v="Paper"/>
    <n v="8792"/>
    <n v="4"/>
    <n v="0"/>
    <n v="404432"/>
  </r>
  <r>
    <s v="Standard Class"/>
    <x v="1"/>
    <s v="United States"/>
    <s v="San Francisco"/>
    <s v="California"/>
    <n v="94109"/>
    <x v="1"/>
    <x v="1"/>
    <s v="Binders"/>
    <n v="22424"/>
    <n v="1"/>
    <n v="2"/>
    <n v="8409"/>
  </r>
  <r>
    <s v="Standard Class"/>
    <x v="1"/>
    <s v="United States"/>
    <s v="San Francisco"/>
    <s v="California"/>
    <n v="94109"/>
    <x v="1"/>
    <x v="1"/>
    <s v="Binders"/>
    <n v="9048"/>
    <n v="3"/>
    <n v="2"/>
    <n v="3393"/>
  </r>
  <r>
    <s v="Standard Class"/>
    <x v="1"/>
    <s v="United States"/>
    <s v="San Francisco"/>
    <s v="California"/>
    <n v="94109"/>
    <x v="1"/>
    <x v="1"/>
    <s v="Storage"/>
    <n v="4276"/>
    <n v="1"/>
    <n v="0"/>
    <n v="111176"/>
  </r>
  <r>
    <s v="Standard Class"/>
    <x v="0"/>
    <s v="United States"/>
    <s v="Clovis"/>
    <s v="New Mexico"/>
    <n v="88101"/>
    <x v="1"/>
    <x v="1"/>
    <s v="Binders"/>
    <n v="1008"/>
    <n v="7"/>
    <n v="2"/>
    <n v="3528"/>
  </r>
  <r>
    <s v="Standard Class"/>
    <x v="0"/>
    <s v="United States"/>
    <s v="Clovis"/>
    <s v="New Mexico"/>
    <n v="88101"/>
    <x v="1"/>
    <x v="2"/>
    <s v="Accessories"/>
    <n v="10134"/>
    <n v="3"/>
    <n v="0"/>
    <n v="81072"/>
  </r>
  <r>
    <s v="First Class"/>
    <x v="0"/>
    <s v="United States"/>
    <s v="Wichita"/>
    <s v="Kansas"/>
    <n v="67212"/>
    <x v="2"/>
    <x v="2"/>
    <s v="Phones"/>
    <n v="22475"/>
    <n v="5"/>
    <n v="0"/>
    <n v="6293"/>
  </r>
  <r>
    <s v="Standard Class"/>
    <x v="0"/>
    <s v="United States"/>
    <s v="Chicago"/>
    <s v="Illinois"/>
    <n v="60653"/>
    <x v="2"/>
    <x v="1"/>
    <s v="Appliances"/>
    <n v="73176"/>
    <n v="6"/>
    <n v="8"/>
    <n v="-1975752"/>
  </r>
  <r>
    <s v="Standard Class"/>
    <x v="0"/>
    <s v="United States"/>
    <s v="Chicago"/>
    <s v="Illinois"/>
    <n v="60653"/>
    <x v="2"/>
    <x v="1"/>
    <s v="Paper"/>
    <n v="20736"/>
    <n v="4"/>
    <n v="2"/>
    <n v="72576"/>
  </r>
  <r>
    <s v="Standard Class"/>
    <x v="0"/>
    <s v="United States"/>
    <s v="Chicago"/>
    <s v="Illinois"/>
    <n v="60653"/>
    <x v="2"/>
    <x v="2"/>
    <s v="Phones"/>
    <n v="39984"/>
    <n v="2"/>
    <n v="2"/>
    <n v="-89964"/>
  </r>
  <r>
    <s v="Second Class"/>
    <x v="1"/>
    <s v="United States"/>
    <s v="Omaha"/>
    <s v="Nebraska"/>
    <n v="68104"/>
    <x v="2"/>
    <x v="1"/>
    <s v="Binders"/>
    <n v="1536"/>
    <n v="2"/>
    <n v="0"/>
    <n v="768"/>
  </r>
  <r>
    <s v="First Class"/>
    <x v="0"/>
    <s v="United States"/>
    <s v="Houston"/>
    <s v="Texas"/>
    <n v="77041"/>
    <x v="2"/>
    <x v="1"/>
    <s v="Paper"/>
    <n v="36288"/>
    <n v="7"/>
    <n v="2"/>
    <n v="127008"/>
  </r>
  <r>
    <s v="First Class"/>
    <x v="0"/>
    <s v="United States"/>
    <s v="Houston"/>
    <s v="Texas"/>
    <n v="77041"/>
    <x v="2"/>
    <x v="2"/>
    <s v="Phones"/>
    <n v="150384"/>
    <n v="2"/>
    <n v="2"/>
    <n v="150384"/>
  </r>
  <r>
    <s v="Second Class"/>
    <x v="0"/>
    <s v="United States"/>
    <s v="Philadelphia"/>
    <s v="Pennsylvania"/>
    <n v="19134"/>
    <x v="3"/>
    <x v="2"/>
    <s v="Phones"/>
    <n v="280782"/>
    <n v="3"/>
    <n v="4"/>
    <n v="-608361"/>
  </r>
  <r>
    <s v="Second Class"/>
    <x v="0"/>
    <s v="United States"/>
    <s v="Philadelphia"/>
    <s v="Pennsylvania"/>
    <n v="19134"/>
    <x v="3"/>
    <x v="2"/>
    <s v="Accessories"/>
    <n v="31984"/>
    <n v="2"/>
    <n v="2"/>
    <n v="11994"/>
  </r>
  <r>
    <s v="Standard Class"/>
    <x v="0"/>
    <s v="United States"/>
    <s v="Los Angeles"/>
    <s v="California"/>
    <n v="90045"/>
    <x v="1"/>
    <x v="1"/>
    <s v="Binders"/>
    <n v="11232"/>
    <n v="3"/>
    <n v="2"/>
    <n v="39312"/>
  </r>
  <r>
    <s v="Second Class"/>
    <x v="1"/>
    <s v="United States"/>
    <s v="Richmond"/>
    <s v="Kentucky"/>
    <n v="40475"/>
    <x v="0"/>
    <x v="1"/>
    <s v="Paper"/>
    <n v="264"/>
    <n v="5"/>
    <n v="0"/>
    <n v="1188"/>
  </r>
  <r>
    <s v="Standard Class"/>
    <x v="0"/>
    <s v="United States"/>
    <s v="Waterbury"/>
    <s v="Connecticut"/>
    <n v="6708"/>
    <x v="3"/>
    <x v="1"/>
    <s v="Art"/>
    <n v="352"/>
    <n v="2"/>
    <n v="0"/>
    <n v="10208"/>
  </r>
  <r>
    <s v="First Class"/>
    <x v="0"/>
    <s v="United States"/>
    <s v="Los Angeles"/>
    <s v="California"/>
    <n v="90045"/>
    <x v="1"/>
    <x v="2"/>
    <s v="Accessories"/>
    <n v="164995"/>
    <n v="5"/>
    <n v="0"/>
    <n v="65998"/>
  </r>
  <r>
    <s v="First Class"/>
    <x v="0"/>
    <s v="United States"/>
    <s v="Los Angeles"/>
    <s v="California"/>
    <n v="90045"/>
    <x v="1"/>
    <x v="0"/>
    <s v="Furnishings"/>
    <n v="1119"/>
    <n v="6"/>
    <n v="0"/>
    <n v="51474"/>
  </r>
  <r>
    <s v="Same Day"/>
    <x v="2"/>
    <s v="United States"/>
    <s v="Los Angeles"/>
    <s v="California"/>
    <n v="90036"/>
    <x v="1"/>
    <x v="0"/>
    <s v="Bookcases"/>
    <n v="599165"/>
    <n v="5"/>
    <n v="15"/>
    <n v="35245"/>
  </r>
  <r>
    <s v="First Class"/>
    <x v="2"/>
    <s v="United States"/>
    <s v="San Francisco"/>
    <s v="California"/>
    <n v="94122"/>
    <x v="1"/>
    <x v="1"/>
    <s v="Storage"/>
    <n v="4653"/>
    <n v="3"/>
    <n v="0"/>
    <n v="120978"/>
  </r>
  <r>
    <s v="First Class"/>
    <x v="0"/>
    <s v="United States"/>
    <s v="Saint Petersburg"/>
    <s v="Florida"/>
    <n v="33710"/>
    <x v="0"/>
    <x v="0"/>
    <s v="Furnishings"/>
    <n v="31984"/>
    <n v="2"/>
    <n v="2"/>
    <n v="1999"/>
  </r>
  <r>
    <s v="Standard Class"/>
    <x v="2"/>
    <s v="United States"/>
    <s v="Lakewood"/>
    <s v="Ohio"/>
    <n v="44107"/>
    <x v="3"/>
    <x v="1"/>
    <s v="Appliances"/>
    <n v="161568"/>
    <n v="2"/>
    <n v="2"/>
    <n v="161568"/>
  </r>
  <r>
    <s v="Standard Class"/>
    <x v="2"/>
    <s v="United States"/>
    <s v="Lakewood"/>
    <s v="Ohio"/>
    <n v="44107"/>
    <x v="3"/>
    <x v="1"/>
    <s v="Paper"/>
    <n v="4064"/>
    <n v="1"/>
    <n v="2"/>
    <n v="13716"/>
  </r>
  <r>
    <s v="Standard Class"/>
    <x v="2"/>
    <s v="United States"/>
    <s v="Lakewood"/>
    <s v="Ohio"/>
    <n v="44107"/>
    <x v="3"/>
    <x v="1"/>
    <s v="Binders"/>
    <n v="6216"/>
    <n v="4"/>
    <n v="7"/>
    <n v="-49728"/>
  </r>
  <r>
    <s v="Standard Class"/>
    <x v="0"/>
    <s v="United States"/>
    <s v="Chandler"/>
    <s v="Arizona"/>
    <n v="85224"/>
    <x v="1"/>
    <x v="1"/>
    <s v="Art"/>
    <n v="8896"/>
    <n v="4"/>
    <n v="2"/>
    <n v="6672"/>
  </r>
  <r>
    <s v="Standard Class"/>
    <x v="2"/>
    <s v="United States"/>
    <s v="Los Angeles"/>
    <s v="California"/>
    <n v="90008"/>
    <x v="1"/>
    <x v="1"/>
    <s v="Appliances"/>
    <n v="16407"/>
    <n v="5"/>
    <n v="0"/>
    <n v="459396"/>
  </r>
  <r>
    <s v="Standard Class"/>
    <x v="2"/>
    <s v="United States"/>
    <s v="Los Angeles"/>
    <s v="California"/>
    <n v="90008"/>
    <x v="1"/>
    <x v="2"/>
    <s v="Accessories"/>
    <n v="270"/>
    <n v="3"/>
    <n v="0"/>
    <n v="972"/>
  </r>
  <r>
    <s v="First Class"/>
    <x v="1"/>
    <s v="United States"/>
    <s v="Palm Coast"/>
    <s v="Florida"/>
    <n v="32137"/>
    <x v="0"/>
    <x v="0"/>
    <s v="Furnishings"/>
    <n v="1952"/>
    <n v="2"/>
    <n v="2"/>
    <n v="5368"/>
  </r>
  <r>
    <s v="First Class"/>
    <x v="1"/>
    <s v="United States"/>
    <s v="Palm Coast"/>
    <s v="Florida"/>
    <n v="32137"/>
    <x v="0"/>
    <x v="1"/>
    <s v="Binders"/>
    <n v="981"/>
    <n v="5"/>
    <n v="7"/>
    <n v="-6867"/>
  </r>
  <r>
    <s v="First Class"/>
    <x v="1"/>
    <s v="United States"/>
    <s v="Palm Coast"/>
    <s v="Florida"/>
    <n v="32137"/>
    <x v="0"/>
    <x v="0"/>
    <s v="Furnishings"/>
    <n v="213216"/>
    <n v="3"/>
    <n v="2"/>
    <n v="159912"/>
  </r>
  <r>
    <s v="Standard Class"/>
    <x v="0"/>
    <s v="United States"/>
    <s v="New York City"/>
    <s v="New York"/>
    <n v="10035"/>
    <x v="3"/>
    <x v="1"/>
    <s v="Binders"/>
    <n v="588784"/>
    <n v="2"/>
    <n v="2"/>
    <n v="183995"/>
  </r>
  <r>
    <s v="Second Class"/>
    <x v="0"/>
    <s v="United States"/>
    <s v="Jupiter"/>
    <s v="Florida"/>
    <n v="33458"/>
    <x v="0"/>
    <x v="1"/>
    <s v="Art"/>
    <n v="2064"/>
    <n v="1"/>
    <n v="2"/>
    <n v="1548"/>
  </r>
  <r>
    <s v="Standard Class"/>
    <x v="0"/>
    <s v="United States"/>
    <s v="Glendale"/>
    <s v="Arizona"/>
    <n v="85301"/>
    <x v="1"/>
    <x v="1"/>
    <s v="Paper"/>
    <n v="6368"/>
    <n v="2"/>
    <n v="2"/>
    <n v="2388"/>
  </r>
  <r>
    <s v="Standard Class"/>
    <x v="0"/>
    <s v="United States"/>
    <s v="New York City"/>
    <s v="New York"/>
    <n v="10035"/>
    <x v="3"/>
    <x v="2"/>
    <s v="Accessories"/>
    <n v="996"/>
    <n v="1"/>
    <n v="0"/>
    <n v="36852"/>
  </r>
  <r>
    <s v="Standard Class"/>
    <x v="0"/>
    <s v="United States"/>
    <s v="New York City"/>
    <s v="New York"/>
    <n v="10035"/>
    <x v="3"/>
    <x v="1"/>
    <s v="Binders"/>
    <n v="62296"/>
    <n v="13"/>
    <n v="2"/>
    <n v="210249"/>
  </r>
  <r>
    <s v="Standard Class"/>
    <x v="0"/>
    <s v="United States"/>
    <s v="New York City"/>
    <s v="New York"/>
    <n v="10035"/>
    <x v="3"/>
    <x v="1"/>
    <s v="Art"/>
    <n v="1071"/>
    <n v="3"/>
    <n v="0"/>
    <n v="27846"/>
  </r>
  <r>
    <s v="Standard Class"/>
    <x v="2"/>
    <s v="United States"/>
    <s v="Houston"/>
    <s v="Texas"/>
    <n v="77041"/>
    <x v="2"/>
    <x v="1"/>
    <s v="Envelopes"/>
    <n v="20936"/>
    <n v="1"/>
    <n v="2"/>
    <n v="70659"/>
  </r>
  <r>
    <s v="Standard Class"/>
    <x v="1"/>
    <s v="United States"/>
    <s v="New York City"/>
    <s v="New York"/>
    <n v="10035"/>
    <x v="3"/>
    <x v="2"/>
    <s v="Phones"/>
    <n v="33"/>
    <n v="6"/>
    <n v="0"/>
    <n v="825"/>
  </r>
  <r>
    <s v="Standard Class"/>
    <x v="1"/>
    <s v="United States"/>
    <s v="New York City"/>
    <s v="New York"/>
    <n v="10035"/>
    <x v="3"/>
    <x v="2"/>
    <s v="Accessories"/>
    <n v="24995"/>
    <n v="5"/>
    <n v="0"/>
    <n v="874825"/>
  </r>
  <r>
    <s v="Standard Class"/>
    <x v="2"/>
    <s v="United States"/>
    <s v="Olathe"/>
    <s v="Kansas"/>
    <n v="66062"/>
    <x v="2"/>
    <x v="1"/>
    <s v="Supplies"/>
    <n v="35793"/>
    <n v="3"/>
    <n v="0"/>
    <n v="71586"/>
  </r>
  <r>
    <s v="Standard Class"/>
    <x v="2"/>
    <s v="United States"/>
    <s v="Olathe"/>
    <s v="Kansas"/>
    <n v="66062"/>
    <x v="2"/>
    <x v="2"/>
    <s v="Accessories"/>
    <n v="574"/>
    <n v="5"/>
    <n v="0"/>
    <n v="10906"/>
  </r>
  <r>
    <s v="Standard Class"/>
    <x v="2"/>
    <s v="United States"/>
    <s v="Olathe"/>
    <s v="Kansas"/>
    <n v="66062"/>
    <x v="2"/>
    <x v="1"/>
    <s v="Binders"/>
    <n v="33196"/>
    <n v="2"/>
    <n v="0"/>
    <n v="149382"/>
  </r>
  <r>
    <s v="Standard Class"/>
    <x v="2"/>
    <s v="United States"/>
    <s v="Olathe"/>
    <s v="Kansas"/>
    <n v="66062"/>
    <x v="2"/>
    <x v="0"/>
    <s v="Furnishings"/>
    <n v="4056"/>
    <n v="2"/>
    <n v="0"/>
    <n v="129792"/>
  </r>
  <r>
    <s v="Standard Class"/>
    <x v="2"/>
    <s v="United States"/>
    <s v="Sparks"/>
    <s v="Nevada"/>
    <n v="89431"/>
    <x v="1"/>
    <x v="1"/>
    <s v="Supplies"/>
    <n v="862"/>
    <n v="5"/>
    <n v="0"/>
    <n v="24998"/>
  </r>
  <r>
    <s v="Standard Class"/>
    <x v="1"/>
    <s v="United States"/>
    <s v="Rockford"/>
    <s v="Illinois"/>
    <n v="61107"/>
    <x v="2"/>
    <x v="1"/>
    <s v="Paper"/>
    <n v="38016"/>
    <n v="6"/>
    <n v="2"/>
    <n v="137808"/>
  </r>
  <r>
    <s v="Standard Class"/>
    <x v="1"/>
    <s v="United States"/>
    <s v="Philadelphia"/>
    <s v="Pennsylvania"/>
    <n v="19143"/>
    <x v="3"/>
    <x v="1"/>
    <s v="Storage"/>
    <n v="8384"/>
    <n v="1"/>
    <n v="2"/>
    <n v="7336"/>
  </r>
  <r>
    <s v="Standard Class"/>
    <x v="1"/>
    <s v="United States"/>
    <s v="Philadelphia"/>
    <s v="Pennsylvania"/>
    <n v="19143"/>
    <x v="3"/>
    <x v="1"/>
    <s v="Art"/>
    <n v="6848"/>
    <n v="2"/>
    <n v="2"/>
    <n v="7704"/>
  </r>
  <r>
    <s v="Standard Class"/>
    <x v="0"/>
    <s v="United States"/>
    <s v="Edmonds"/>
    <s v="Washington"/>
    <n v="98026"/>
    <x v="1"/>
    <x v="1"/>
    <s v="Fasteners"/>
    <n v="196"/>
    <n v="5"/>
    <n v="0"/>
    <n v="9604"/>
  </r>
  <r>
    <s v="Standard Class"/>
    <x v="0"/>
    <s v="United States"/>
    <s v="Edmonds"/>
    <s v="Washington"/>
    <n v="98026"/>
    <x v="1"/>
    <x v="0"/>
    <s v="Furnishings"/>
    <n v="6846"/>
    <n v="2"/>
    <n v="0"/>
    <n v="20538"/>
  </r>
  <r>
    <s v="Second Class"/>
    <x v="0"/>
    <s v="United States"/>
    <s v="San Francisco"/>
    <s v="California"/>
    <n v="94122"/>
    <x v="1"/>
    <x v="1"/>
    <s v="Binders"/>
    <n v="13344"/>
    <n v="6"/>
    <n v="2"/>
    <n v="43368"/>
  </r>
  <r>
    <s v="Second Class"/>
    <x v="0"/>
    <s v="United States"/>
    <s v="San Francisco"/>
    <s v="California"/>
    <n v="94122"/>
    <x v="1"/>
    <x v="0"/>
    <s v="Tables"/>
    <n v="1478272"/>
    <n v="8"/>
    <n v="2"/>
    <n v="92392"/>
  </r>
  <r>
    <s v="Standard Class"/>
    <x v="1"/>
    <s v="United States"/>
    <s v="Asheville"/>
    <s v="North Carolina"/>
    <n v="28806"/>
    <x v="0"/>
    <x v="1"/>
    <s v="Storage"/>
    <n v="16272"/>
    <n v="1"/>
    <n v="2"/>
    <n v="-38646"/>
  </r>
  <r>
    <s v="Standard Class"/>
    <x v="0"/>
    <s v="United States"/>
    <s v="Los Angeles"/>
    <s v="California"/>
    <n v="90032"/>
    <x v="1"/>
    <x v="0"/>
    <s v="Furnishings"/>
    <n v="924"/>
    <n v="3"/>
    <n v="0"/>
    <n v="44352"/>
  </r>
  <r>
    <s v="First Class"/>
    <x v="0"/>
    <s v="United States"/>
    <s v="Scottsdale"/>
    <s v="Arizona"/>
    <n v="85254"/>
    <x v="1"/>
    <x v="1"/>
    <s v="Binders"/>
    <n v="3234"/>
    <n v="10"/>
    <n v="7"/>
    <n v="-23716"/>
  </r>
  <r>
    <s v="First Class"/>
    <x v="0"/>
    <s v="United States"/>
    <s v="Scottsdale"/>
    <s v="Arizona"/>
    <n v="85254"/>
    <x v="1"/>
    <x v="1"/>
    <s v="Paper"/>
    <n v="56064"/>
    <n v="4"/>
    <n v="2"/>
    <n v="196224"/>
  </r>
  <r>
    <s v="First Class"/>
    <x v="0"/>
    <s v="United States"/>
    <s v="Scottsdale"/>
    <s v="Arizona"/>
    <n v="85254"/>
    <x v="1"/>
    <x v="1"/>
    <s v="Envelopes"/>
    <n v="10872"/>
    <n v="5"/>
    <n v="2"/>
    <n v="36693"/>
  </r>
  <r>
    <s v="First Class"/>
    <x v="0"/>
    <s v="United States"/>
    <s v="Scottsdale"/>
    <s v="Arizona"/>
    <n v="85254"/>
    <x v="1"/>
    <x v="0"/>
    <s v="Bookcases"/>
    <n v="18147"/>
    <n v="5"/>
    <n v="7"/>
    <n v="-320597"/>
  </r>
  <r>
    <s v="Second Class"/>
    <x v="0"/>
    <s v="United States"/>
    <s v="Houston"/>
    <s v="Texas"/>
    <n v="77095"/>
    <x v="2"/>
    <x v="1"/>
    <s v="Paper"/>
    <n v="16176"/>
    <n v="3"/>
    <n v="2"/>
    <n v="6066"/>
  </r>
  <r>
    <s v="Standard Class"/>
    <x v="0"/>
    <s v="United States"/>
    <s v="San Francisco"/>
    <s v="California"/>
    <n v="94109"/>
    <x v="1"/>
    <x v="0"/>
    <s v="Chairs"/>
    <n v="122352"/>
    <n v="3"/>
    <n v="2"/>
    <n v="137646"/>
  </r>
  <r>
    <s v="First Class"/>
    <x v="2"/>
    <s v="United States"/>
    <s v="San Diego"/>
    <s v="California"/>
    <n v="92105"/>
    <x v="1"/>
    <x v="0"/>
    <s v="Chairs"/>
    <n v="585552"/>
    <n v="3"/>
    <n v="2"/>
    <n v="73194"/>
  </r>
  <r>
    <s v="First Class"/>
    <x v="2"/>
    <s v="United States"/>
    <s v="San Diego"/>
    <s v="California"/>
    <n v="92105"/>
    <x v="1"/>
    <x v="1"/>
    <s v="Paper"/>
    <n v="1944"/>
    <n v="3"/>
    <n v="0"/>
    <n v="93312"/>
  </r>
  <r>
    <s v="Standard Class"/>
    <x v="0"/>
    <s v="United States"/>
    <s v="Hamilton"/>
    <s v="Ohio"/>
    <n v="45011"/>
    <x v="3"/>
    <x v="1"/>
    <s v="Appliances"/>
    <n v="12392"/>
    <n v="5"/>
    <n v="2"/>
    <n v="9294"/>
  </r>
  <r>
    <s v="Standard Class"/>
    <x v="0"/>
    <s v="United States"/>
    <s v="Parker"/>
    <s v="Colorado"/>
    <n v="80134"/>
    <x v="1"/>
    <x v="0"/>
    <s v="Furnishings"/>
    <n v="1336"/>
    <n v="5"/>
    <n v="2"/>
    <n v="4008"/>
  </r>
  <r>
    <s v="Standard Class"/>
    <x v="0"/>
    <s v="United States"/>
    <s v="Parker"/>
    <s v="Colorado"/>
    <n v="80134"/>
    <x v="1"/>
    <x v="1"/>
    <s v="Storage"/>
    <n v="78256"/>
    <n v="2"/>
    <n v="2"/>
    <n v="-176076"/>
  </r>
  <r>
    <s v="Standard Class"/>
    <x v="0"/>
    <s v="United States"/>
    <s v="Parker"/>
    <s v="Colorado"/>
    <n v="80134"/>
    <x v="1"/>
    <x v="0"/>
    <s v="Bookcases"/>
    <n v="102018"/>
    <n v="7"/>
    <n v="7"/>
    <n v="-1836324"/>
  </r>
  <r>
    <s v="Same Day"/>
    <x v="1"/>
    <s v="United States"/>
    <s v="Fremont"/>
    <s v="Nebraska"/>
    <n v="68025"/>
    <x v="2"/>
    <x v="1"/>
    <s v="Storage"/>
    <n v="75068"/>
    <n v="2"/>
    <n v="0"/>
    <n v="37534"/>
  </r>
  <r>
    <s v="First Class"/>
    <x v="2"/>
    <s v="United States"/>
    <s v="Maple Grove"/>
    <s v="Minnesota"/>
    <n v="55369"/>
    <x v="2"/>
    <x v="1"/>
    <s v="Labels"/>
    <n v="444"/>
    <n v="3"/>
    <n v="0"/>
    <n v="222"/>
  </r>
  <r>
    <s v="First Class"/>
    <x v="2"/>
    <s v="United States"/>
    <s v="Maple Grove"/>
    <s v="Minnesota"/>
    <n v="55369"/>
    <x v="2"/>
    <x v="1"/>
    <s v="Storage"/>
    <n v="8455"/>
    <n v="5"/>
    <n v="0"/>
    <n v="228285"/>
  </r>
  <r>
    <s v="First Class"/>
    <x v="2"/>
    <s v="United States"/>
    <s v="Maple Grove"/>
    <s v="Minnesota"/>
    <n v="55369"/>
    <x v="2"/>
    <x v="1"/>
    <s v="Paper"/>
    <n v="1794"/>
    <n v="3"/>
    <n v="0"/>
    <n v="87906"/>
  </r>
  <r>
    <s v="Standard Class"/>
    <x v="0"/>
    <s v="United States"/>
    <s v="Newark"/>
    <s v="Delaware"/>
    <n v="19711"/>
    <x v="3"/>
    <x v="1"/>
    <s v="Binders"/>
    <n v="1284"/>
    <n v="3"/>
    <n v="0"/>
    <n v="62916"/>
  </r>
  <r>
    <s v="Standard Class"/>
    <x v="1"/>
    <s v="United States"/>
    <s v="Miami"/>
    <s v="Florida"/>
    <n v="33180"/>
    <x v="0"/>
    <x v="1"/>
    <s v="Binders"/>
    <n v="1869"/>
    <n v="1"/>
    <n v="7"/>
    <n v="-13083"/>
  </r>
  <r>
    <s v="Standard Class"/>
    <x v="1"/>
    <s v="United States"/>
    <s v="San Diego"/>
    <s v="California"/>
    <n v="92105"/>
    <x v="1"/>
    <x v="2"/>
    <s v="Phones"/>
    <n v="103192"/>
    <n v="1"/>
    <n v="2"/>
    <n v="116091"/>
  </r>
  <r>
    <s v="Standard Class"/>
    <x v="1"/>
    <s v="United States"/>
    <s v="San Diego"/>
    <s v="California"/>
    <n v="92105"/>
    <x v="1"/>
    <x v="2"/>
    <s v="Accessories"/>
    <n v="36"/>
    <n v="2"/>
    <n v="0"/>
    <n v="648"/>
  </r>
  <r>
    <s v="Standard Class"/>
    <x v="1"/>
    <s v="United States"/>
    <s v="San Diego"/>
    <s v="California"/>
    <n v="92105"/>
    <x v="1"/>
    <x v="2"/>
    <s v="Accessories"/>
    <n v="23996"/>
    <n v="4"/>
    <n v="0"/>
    <n v="1151808"/>
  </r>
  <r>
    <s v="Standard Class"/>
    <x v="1"/>
    <s v="United States"/>
    <s v="San Diego"/>
    <s v="California"/>
    <n v="92105"/>
    <x v="1"/>
    <x v="1"/>
    <s v="Storage"/>
    <n v="4068"/>
    <n v="2"/>
    <n v="0"/>
    <n v="4068"/>
  </r>
  <r>
    <s v="Standard Class"/>
    <x v="0"/>
    <s v="United States"/>
    <s v="Miami"/>
    <s v="Florida"/>
    <n v="33142"/>
    <x v="0"/>
    <x v="0"/>
    <s v="Chairs"/>
    <n v="419136"/>
    <n v="4"/>
    <n v="2"/>
    <n v="-681096"/>
  </r>
  <r>
    <s v="Standard Class"/>
    <x v="0"/>
    <s v="United States"/>
    <s v="Miami"/>
    <s v="Florida"/>
    <n v="33178"/>
    <x v="0"/>
    <x v="1"/>
    <s v="Envelopes"/>
    <n v="23472"/>
    <n v="3"/>
    <n v="2"/>
    <n v="76284"/>
  </r>
  <r>
    <s v="Standard Class"/>
    <x v="2"/>
    <s v="United States"/>
    <s v="San Antonio"/>
    <s v="Texas"/>
    <n v="78207"/>
    <x v="2"/>
    <x v="1"/>
    <s v="Binders"/>
    <n v="3592"/>
    <n v="4"/>
    <n v="8"/>
    <n v="-6286"/>
  </r>
  <r>
    <s v="Second Class"/>
    <x v="1"/>
    <s v="United States"/>
    <s v="Jacksonville"/>
    <s v="Florida"/>
    <n v="32216"/>
    <x v="0"/>
    <x v="2"/>
    <s v="Phones"/>
    <n v="23976"/>
    <n v="3"/>
    <n v="2"/>
    <n v="-56943"/>
  </r>
  <r>
    <s v="Second Class"/>
    <x v="1"/>
    <s v="United States"/>
    <s v="Jacksonville"/>
    <s v="Florida"/>
    <n v="32216"/>
    <x v="0"/>
    <x v="1"/>
    <s v="Labels"/>
    <n v="6264"/>
    <n v="3"/>
    <n v="2"/>
    <n v="20358"/>
  </r>
  <r>
    <s v="Second Class"/>
    <x v="1"/>
    <s v="United States"/>
    <s v="Jacksonville"/>
    <s v="Florida"/>
    <n v="32216"/>
    <x v="0"/>
    <x v="1"/>
    <s v="Appliances"/>
    <n v="20808"/>
    <n v="3"/>
    <n v="2"/>
    <n v="18207"/>
  </r>
  <r>
    <s v="Second Class"/>
    <x v="1"/>
    <s v="United States"/>
    <s v="Jacksonville"/>
    <s v="Florida"/>
    <n v="32216"/>
    <x v="0"/>
    <x v="0"/>
    <s v="Chairs"/>
    <n v="218352"/>
    <n v="3"/>
    <n v="2"/>
    <n v="-191058"/>
  </r>
  <r>
    <s v="First Class"/>
    <x v="0"/>
    <s v="United States"/>
    <s v="Houston"/>
    <s v="Texas"/>
    <n v="77070"/>
    <x v="2"/>
    <x v="1"/>
    <s v="Storage"/>
    <n v="1816"/>
    <n v="2"/>
    <n v="2"/>
    <n v="1816"/>
  </r>
  <r>
    <s v="Same Day"/>
    <x v="2"/>
    <s v="United States"/>
    <s v="San Francisco"/>
    <s v="California"/>
    <n v="94122"/>
    <x v="1"/>
    <x v="1"/>
    <s v="Supplies"/>
    <n v="736"/>
    <n v="2"/>
    <n v="0"/>
    <n v="1472"/>
  </r>
  <r>
    <s v="Same Day"/>
    <x v="2"/>
    <s v="United States"/>
    <s v="San Francisco"/>
    <s v="California"/>
    <n v="94122"/>
    <x v="1"/>
    <x v="1"/>
    <s v="Labels"/>
    <n v="414"/>
    <n v="4"/>
    <n v="0"/>
    <n v="19872"/>
  </r>
  <r>
    <s v="Same Day"/>
    <x v="2"/>
    <s v="United States"/>
    <s v="San Francisco"/>
    <s v="California"/>
    <n v="94122"/>
    <x v="1"/>
    <x v="0"/>
    <s v="Bookcases"/>
    <n v="411332"/>
    <n v="4"/>
    <n v="15"/>
    <n v="-48392"/>
  </r>
  <r>
    <s v="Standard Class"/>
    <x v="1"/>
    <s v="United States"/>
    <s v="Philadelphia"/>
    <s v="Pennsylvania"/>
    <n v="19140"/>
    <x v="3"/>
    <x v="1"/>
    <s v="Binders"/>
    <n v="7656"/>
    <n v="4"/>
    <n v="7"/>
    <n v="-61248"/>
  </r>
  <r>
    <s v="Standard Class"/>
    <x v="0"/>
    <s v="United States"/>
    <s v="Marion"/>
    <s v="Ohio"/>
    <n v="43302"/>
    <x v="3"/>
    <x v="2"/>
    <s v="Accessories"/>
    <n v="6392"/>
    <n v="2"/>
    <n v="2"/>
    <n v="19176"/>
  </r>
  <r>
    <s v="Second Class"/>
    <x v="0"/>
    <s v="United States"/>
    <s v="New York City"/>
    <s v="New York"/>
    <n v="10024"/>
    <x v="3"/>
    <x v="1"/>
    <s v="Art"/>
    <n v="656"/>
    <n v="2"/>
    <n v="0"/>
    <n v="19024"/>
  </r>
  <r>
    <s v="Second Class"/>
    <x v="0"/>
    <s v="United States"/>
    <s v="New York City"/>
    <s v="New York"/>
    <n v="10024"/>
    <x v="3"/>
    <x v="1"/>
    <s v="Labels"/>
    <n v="783"/>
    <n v="3"/>
    <n v="0"/>
    <n v="36018"/>
  </r>
  <r>
    <s v="Second Class"/>
    <x v="0"/>
    <s v="United States"/>
    <s v="New York City"/>
    <s v="New York"/>
    <n v="10024"/>
    <x v="3"/>
    <x v="2"/>
    <s v="Accessories"/>
    <n v="419"/>
    <n v="2"/>
    <n v="0"/>
    <n v="8799"/>
  </r>
  <r>
    <s v="Second Class"/>
    <x v="0"/>
    <s v="United States"/>
    <s v="New York City"/>
    <s v="New York"/>
    <n v="10024"/>
    <x v="3"/>
    <x v="0"/>
    <s v="Chairs"/>
    <n v="664146"/>
    <n v="6"/>
    <n v="1"/>
    <n v="885528"/>
  </r>
  <r>
    <s v="Second Class"/>
    <x v="0"/>
    <s v="United States"/>
    <s v="New York City"/>
    <s v="New York"/>
    <n v="10024"/>
    <x v="3"/>
    <x v="1"/>
    <s v="Paper"/>
    <n v="896"/>
    <n v="2"/>
    <n v="0"/>
    <n v="43904"/>
  </r>
  <r>
    <s v="Standard Class"/>
    <x v="1"/>
    <s v="United States"/>
    <s v="Philadelphia"/>
    <s v="Pennsylvania"/>
    <n v="19140"/>
    <x v="3"/>
    <x v="0"/>
    <s v="Furnishings"/>
    <n v="3312"/>
    <n v="1"/>
    <n v="2"/>
    <n v="6624"/>
  </r>
  <r>
    <s v="Standard Class"/>
    <x v="1"/>
    <s v="United States"/>
    <s v="Philadelphia"/>
    <s v="Pennsylvania"/>
    <n v="19140"/>
    <x v="3"/>
    <x v="1"/>
    <s v="Appliances"/>
    <n v="20136"/>
    <n v="3"/>
    <n v="2"/>
    <n v="12585"/>
  </r>
  <r>
    <s v="Standard Class"/>
    <x v="1"/>
    <s v="United States"/>
    <s v="Philadelphia"/>
    <s v="Pennsylvania"/>
    <n v="19140"/>
    <x v="3"/>
    <x v="1"/>
    <s v="Envelopes"/>
    <n v="8856"/>
    <n v="3"/>
    <n v="2"/>
    <n v="28782"/>
  </r>
  <r>
    <s v="Standard Class"/>
    <x v="1"/>
    <s v="United States"/>
    <s v="Philadelphia"/>
    <s v="Pennsylvania"/>
    <n v="19140"/>
    <x v="3"/>
    <x v="2"/>
    <s v="Phones"/>
    <n v="8592"/>
    <n v="4"/>
    <n v="4"/>
    <n v="-18616"/>
  </r>
  <r>
    <s v="Same Day"/>
    <x v="0"/>
    <s v="United States"/>
    <s v="Los Angeles"/>
    <s v="California"/>
    <n v="90036"/>
    <x v="1"/>
    <x v="1"/>
    <s v="Paper"/>
    <n v="6196"/>
    <n v="2"/>
    <n v="0"/>
    <n v="27882"/>
  </r>
  <r>
    <s v="Standard Class"/>
    <x v="0"/>
    <s v="United States"/>
    <s v="Smyrna"/>
    <s v="Georgia"/>
    <n v="30080"/>
    <x v="0"/>
    <x v="1"/>
    <s v="Envelopes"/>
    <n v="1792"/>
    <n v="4"/>
    <n v="0"/>
    <n v="86016"/>
  </r>
  <r>
    <s v="Standard Class"/>
    <x v="0"/>
    <s v="United States"/>
    <s v="San Francisco"/>
    <s v="California"/>
    <n v="94122"/>
    <x v="1"/>
    <x v="0"/>
    <s v="Furnishings"/>
    <n v="1459"/>
    <n v="5"/>
    <n v="0"/>
    <n v="62737"/>
  </r>
  <r>
    <s v="Standard Class"/>
    <x v="0"/>
    <s v="United States"/>
    <s v="Chicago"/>
    <s v="Illinois"/>
    <n v="60653"/>
    <x v="2"/>
    <x v="1"/>
    <s v="Paper"/>
    <n v="56704"/>
    <n v="2"/>
    <n v="2"/>
    <n v="191376"/>
  </r>
  <r>
    <s v="Standard Class"/>
    <x v="0"/>
    <s v="United States"/>
    <s v="Chicago"/>
    <s v="Illinois"/>
    <n v="60653"/>
    <x v="2"/>
    <x v="2"/>
    <s v="Phones"/>
    <n v="1112"/>
    <n v="2"/>
    <n v="2"/>
    <n v="3475"/>
  </r>
  <r>
    <s v="Standard Class"/>
    <x v="0"/>
    <s v="United States"/>
    <s v="Medford"/>
    <s v="Oregon"/>
    <n v="97504"/>
    <x v="1"/>
    <x v="1"/>
    <s v="Paper"/>
    <n v="32896"/>
    <n v="4"/>
    <n v="2"/>
    <n v="111024"/>
  </r>
  <r>
    <s v="Standard Class"/>
    <x v="0"/>
    <s v="United States"/>
    <s v="Medford"/>
    <s v="Oregon"/>
    <n v="97504"/>
    <x v="1"/>
    <x v="1"/>
    <s v="Paper"/>
    <n v="22776"/>
    <n v="3"/>
    <n v="2"/>
    <n v="76869"/>
  </r>
  <r>
    <s v="First Class"/>
    <x v="0"/>
    <s v="United States"/>
    <s v="New York City"/>
    <s v="New York"/>
    <n v="10009"/>
    <x v="3"/>
    <x v="2"/>
    <s v="Phones"/>
    <n v="23997"/>
    <n v="3"/>
    <n v="0"/>
    <n v="23997"/>
  </r>
  <r>
    <s v="First Class"/>
    <x v="0"/>
    <s v="United States"/>
    <s v="New York City"/>
    <s v="New York"/>
    <n v="10009"/>
    <x v="3"/>
    <x v="1"/>
    <s v="Appliances"/>
    <n v="16032"/>
    <n v="2"/>
    <n v="0"/>
    <n v="448896"/>
  </r>
  <r>
    <s v="First Class"/>
    <x v="0"/>
    <s v="United States"/>
    <s v="New York City"/>
    <s v="New York"/>
    <n v="10009"/>
    <x v="3"/>
    <x v="2"/>
    <s v="Phones"/>
    <n v="12885"/>
    <n v="3"/>
    <n v="0"/>
    <n v="38655"/>
  </r>
  <r>
    <s v="Second Class"/>
    <x v="1"/>
    <s v="United States"/>
    <s v="Huntsville"/>
    <s v="Alabama"/>
    <n v="35810"/>
    <x v="0"/>
    <x v="2"/>
    <s v="Accessories"/>
    <n v="131996"/>
    <n v="4"/>
    <n v="0"/>
    <n v="527984"/>
  </r>
  <r>
    <s v="Standard Class"/>
    <x v="1"/>
    <s v="United States"/>
    <s v="Philadelphia"/>
    <s v="Pennsylvania"/>
    <n v="19134"/>
    <x v="3"/>
    <x v="0"/>
    <s v="Chairs"/>
    <n v="23996"/>
    <n v="10"/>
    <n v="3"/>
    <n v="-10284"/>
  </r>
  <r>
    <s v="Standard Class"/>
    <x v="1"/>
    <s v="United States"/>
    <s v="Philadelphia"/>
    <s v="Pennsylvania"/>
    <n v="19134"/>
    <x v="3"/>
    <x v="0"/>
    <s v="Furnishings"/>
    <n v="54768"/>
    <n v="2"/>
    <n v="2"/>
    <n v="6846"/>
  </r>
  <r>
    <s v="Standard Class"/>
    <x v="1"/>
    <s v="United States"/>
    <s v="Philadelphia"/>
    <s v="Pennsylvania"/>
    <n v="19134"/>
    <x v="3"/>
    <x v="1"/>
    <s v="Art"/>
    <n v="13392"/>
    <n v="3"/>
    <n v="2"/>
    <n v="31806"/>
  </r>
  <r>
    <s v="Standard Class"/>
    <x v="1"/>
    <s v="United States"/>
    <s v="Philadelphia"/>
    <s v="Pennsylvania"/>
    <n v="19134"/>
    <x v="3"/>
    <x v="1"/>
    <s v="Paper"/>
    <n v="2392"/>
    <n v="5"/>
    <n v="2"/>
    <n v="8671"/>
  </r>
  <r>
    <s v="Standard Class"/>
    <x v="1"/>
    <s v="United States"/>
    <s v="Philadelphia"/>
    <s v="Pennsylvania"/>
    <n v="19134"/>
    <x v="3"/>
    <x v="2"/>
    <s v="Accessories"/>
    <n v="255968"/>
    <n v="4"/>
    <n v="2"/>
    <n v="-287964"/>
  </r>
  <r>
    <s v="First Class"/>
    <x v="0"/>
    <s v="United States"/>
    <s v="Santa Clara"/>
    <s v="California"/>
    <n v="95051"/>
    <x v="1"/>
    <x v="1"/>
    <s v="Binders"/>
    <n v="21552"/>
    <n v="6"/>
    <n v="2"/>
    <n v="70044"/>
  </r>
  <r>
    <s v="First Class"/>
    <x v="0"/>
    <s v="United States"/>
    <s v="Santa Clara"/>
    <s v="California"/>
    <n v="95051"/>
    <x v="1"/>
    <x v="1"/>
    <s v="Appliances"/>
    <n v="5824"/>
    <n v="4"/>
    <n v="0"/>
    <n v="157248"/>
  </r>
  <r>
    <s v="First Class"/>
    <x v="2"/>
    <s v="United States"/>
    <s v="Long Beach"/>
    <s v="California"/>
    <n v="90805"/>
    <x v="1"/>
    <x v="1"/>
    <s v="Paper"/>
    <n v="8028"/>
    <n v="12"/>
    <n v="0"/>
    <n v="369288"/>
  </r>
  <r>
    <s v="Standard Class"/>
    <x v="1"/>
    <s v="United States"/>
    <s v="Los Angeles"/>
    <s v="California"/>
    <n v="90008"/>
    <x v="1"/>
    <x v="1"/>
    <s v="Art"/>
    <n v="978"/>
    <n v="2"/>
    <n v="0"/>
    <n v="40098"/>
  </r>
  <r>
    <s v="Standard Class"/>
    <x v="2"/>
    <s v="United States"/>
    <s v="Santa Barbara"/>
    <s v="California"/>
    <n v="93101"/>
    <x v="1"/>
    <x v="1"/>
    <s v="Fasteners"/>
    <n v="181"/>
    <n v="1"/>
    <n v="0"/>
    <n v="6516"/>
  </r>
  <r>
    <s v="First Class"/>
    <x v="2"/>
    <s v="United States"/>
    <s v="New York City"/>
    <s v="New York"/>
    <n v="10009"/>
    <x v="3"/>
    <x v="1"/>
    <s v="Paper"/>
    <n v="3794"/>
    <n v="2"/>
    <n v="0"/>
    <n v="182112"/>
  </r>
  <r>
    <s v="Standard Class"/>
    <x v="1"/>
    <s v="United States"/>
    <s v="Jacksonville"/>
    <s v="Florida"/>
    <n v="32216"/>
    <x v="0"/>
    <x v="2"/>
    <s v="Phones"/>
    <n v="7996"/>
    <n v="5"/>
    <n v="2"/>
    <n v="27986"/>
  </r>
  <r>
    <s v="Standard Class"/>
    <x v="1"/>
    <s v="United States"/>
    <s v="Cedar Hill"/>
    <s v="Texas"/>
    <n v="75104"/>
    <x v="2"/>
    <x v="1"/>
    <s v="Paper"/>
    <n v="115296"/>
    <n v="3"/>
    <n v="2"/>
    <n v="403536"/>
  </r>
  <r>
    <s v="Standard Class"/>
    <x v="0"/>
    <s v="United States"/>
    <s v="Omaha"/>
    <s v="Nebraska"/>
    <n v="68104"/>
    <x v="2"/>
    <x v="2"/>
    <s v="Phones"/>
    <n v="247996"/>
    <n v="4"/>
    <n v="0"/>
    <n v="743988"/>
  </r>
  <r>
    <s v="First Class"/>
    <x v="0"/>
    <s v="United States"/>
    <s v="Little Rock"/>
    <s v="Arkansas"/>
    <n v="72209"/>
    <x v="0"/>
    <x v="2"/>
    <s v="Accessories"/>
    <n v="17994"/>
    <n v="6"/>
    <n v="0"/>
    <n v="755748"/>
  </r>
  <r>
    <s v="First Class"/>
    <x v="0"/>
    <s v="United States"/>
    <s v="Little Rock"/>
    <s v="Arkansas"/>
    <n v="72209"/>
    <x v="0"/>
    <x v="2"/>
    <s v="Accessories"/>
    <n v="2685"/>
    <n v="3"/>
    <n v="0"/>
    <n v="51015"/>
  </r>
  <r>
    <s v="First Class"/>
    <x v="0"/>
    <s v="United States"/>
    <s v="Little Rock"/>
    <s v="Arkansas"/>
    <n v="72209"/>
    <x v="0"/>
    <x v="2"/>
    <s v="Accessories"/>
    <n v="32337"/>
    <n v="3"/>
    <n v="0"/>
    <n v="129348"/>
  </r>
  <r>
    <s v="First Class"/>
    <x v="0"/>
    <s v="United States"/>
    <s v="Little Rock"/>
    <s v="Arkansas"/>
    <n v="72209"/>
    <x v="0"/>
    <x v="1"/>
    <s v="Paper"/>
    <n v="5994"/>
    <n v="3"/>
    <n v="0"/>
    <n v="281718"/>
  </r>
  <r>
    <s v="First Class"/>
    <x v="0"/>
    <s v="United States"/>
    <s v="Little Rock"/>
    <s v="Arkansas"/>
    <n v="72209"/>
    <x v="0"/>
    <x v="1"/>
    <s v="Binders"/>
    <n v="6414"/>
    <n v="3"/>
    <n v="0"/>
    <n v="307872"/>
  </r>
  <r>
    <s v="First Class"/>
    <x v="0"/>
    <s v="United States"/>
    <s v="Little Rock"/>
    <s v="Arkansas"/>
    <n v="72209"/>
    <x v="0"/>
    <x v="1"/>
    <s v="Binders"/>
    <n v="1167"/>
    <n v="3"/>
    <n v="0"/>
    <n v="56016"/>
  </r>
  <r>
    <s v="First Class"/>
    <x v="0"/>
    <s v="United States"/>
    <s v="Little Rock"/>
    <s v="Arkansas"/>
    <n v="72209"/>
    <x v="0"/>
    <x v="1"/>
    <s v="Paper"/>
    <n v="1296"/>
    <n v="2"/>
    <n v="0"/>
    <n v="62208"/>
  </r>
  <r>
    <s v="Standard Class"/>
    <x v="0"/>
    <s v="United States"/>
    <s v="Norfolk"/>
    <s v="Nebraska"/>
    <n v="68701"/>
    <x v="2"/>
    <x v="1"/>
    <s v="Binders"/>
    <n v="1743"/>
    <n v="3"/>
    <n v="0"/>
    <n v="80178"/>
  </r>
  <r>
    <s v="Standard Class"/>
    <x v="0"/>
    <s v="United States"/>
    <s v="Chicago"/>
    <s v="Illinois"/>
    <n v="60653"/>
    <x v="2"/>
    <x v="0"/>
    <s v="Chairs"/>
    <n v="181986"/>
    <n v="2"/>
    <n v="3"/>
    <n v="-545958"/>
  </r>
  <r>
    <s v="Standard Class"/>
    <x v="0"/>
    <s v="United States"/>
    <s v="Chicago"/>
    <s v="Illinois"/>
    <n v="60653"/>
    <x v="2"/>
    <x v="1"/>
    <s v="Binders"/>
    <n v="1592"/>
    <n v="2"/>
    <n v="8"/>
    <n v="-26268"/>
  </r>
  <r>
    <s v="Standard Class"/>
    <x v="0"/>
    <s v="United States"/>
    <s v="Chicago"/>
    <s v="Illinois"/>
    <n v="60653"/>
    <x v="2"/>
    <x v="1"/>
    <s v="Supplies"/>
    <n v="22344"/>
    <n v="3"/>
    <n v="2"/>
    <n v="25137"/>
  </r>
  <r>
    <s v="Standard Class"/>
    <x v="1"/>
    <s v="United States"/>
    <s v="Tucson"/>
    <s v="Arizona"/>
    <n v="85705"/>
    <x v="1"/>
    <x v="0"/>
    <s v="Tables"/>
    <n v="45597"/>
    <n v="6"/>
    <n v="5"/>
    <n v="-2188656"/>
  </r>
  <r>
    <s v="Standard Class"/>
    <x v="1"/>
    <s v="United States"/>
    <s v="Tucson"/>
    <s v="Arizona"/>
    <n v="85705"/>
    <x v="1"/>
    <x v="1"/>
    <s v="Binders"/>
    <n v="1044"/>
    <n v="6"/>
    <n v="7"/>
    <n v="-7656"/>
  </r>
  <r>
    <s v="Standard Class"/>
    <x v="1"/>
    <s v="United States"/>
    <s v="Tucson"/>
    <s v="Arizona"/>
    <n v="85705"/>
    <x v="1"/>
    <x v="1"/>
    <s v="Binders"/>
    <n v="5214"/>
    <n v="2"/>
    <n v="7"/>
    <n v="-41712"/>
  </r>
  <r>
    <s v="Standard Class"/>
    <x v="2"/>
    <s v="United States"/>
    <s v="Concord"/>
    <s v="New Hampshire"/>
    <n v="3301"/>
    <x v="3"/>
    <x v="1"/>
    <s v="Storage"/>
    <n v="674"/>
    <n v="5"/>
    <n v="0"/>
    <n v="17524"/>
  </r>
  <r>
    <s v="First Class"/>
    <x v="0"/>
    <s v="United States"/>
    <s v="Draper"/>
    <s v="Utah"/>
    <n v="84020"/>
    <x v="1"/>
    <x v="0"/>
    <s v="Furnishings"/>
    <n v="2516"/>
    <n v="2"/>
    <n v="0"/>
    <n v="105672"/>
  </r>
  <r>
    <s v="First Class"/>
    <x v="0"/>
    <s v="United States"/>
    <s v="Draper"/>
    <s v="Utah"/>
    <n v="84020"/>
    <x v="1"/>
    <x v="2"/>
    <s v="Phones"/>
    <n v="12656"/>
    <n v="4"/>
    <n v="2"/>
    <n v="4746"/>
  </r>
  <r>
    <s v="First Class"/>
    <x v="0"/>
    <s v="United States"/>
    <s v="San Francisco"/>
    <s v="California"/>
    <n v="94109"/>
    <x v="1"/>
    <x v="1"/>
    <s v="Appliances"/>
    <n v="4368"/>
    <n v="3"/>
    <n v="0"/>
    <n v="117936"/>
  </r>
  <r>
    <s v="First Class"/>
    <x v="0"/>
    <s v="United States"/>
    <s v="San Francisco"/>
    <s v="California"/>
    <n v="94109"/>
    <x v="1"/>
    <x v="2"/>
    <s v="Accessories"/>
    <n v="13993"/>
    <n v="7"/>
    <n v="0"/>
    <n v="349825"/>
  </r>
  <r>
    <s v="Standard Class"/>
    <x v="1"/>
    <s v="United States"/>
    <s v="Houston"/>
    <s v="Texas"/>
    <n v="77036"/>
    <x v="2"/>
    <x v="1"/>
    <s v="Art"/>
    <n v="2672"/>
    <n v="1"/>
    <n v="2"/>
    <n v="334"/>
  </r>
  <r>
    <s v="Standard Class"/>
    <x v="1"/>
    <s v="United States"/>
    <s v="Houston"/>
    <s v="Texas"/>
    <n v="77036"/>
    <x v="2"/>
    <x v="1"/>
    <s v="Supplies"/>
    <n v="16656"/>
    <n v="6"/>
    <n v="2"/>
    <n v="-3123"/>
  </r>
  <r>
    <s v="Standard Class"/>
    <x v="1"/>
    <s v="United States"/>
    <s v="Houston"/>
    <s v="Texas"/>
    <n v="77036"/>
    <x v="2"/>
    <x v="2"/>
    <s v="Accessories"/>
    <n v="79512"/>
    <n v="3"/>
    <n v="2"/>
    <n v="208719"/>
  </r>
  <r>
    <s v="Standard Class"/>
    <x v="1"/>
    <s v="United States"/>
    <s v="Houston"/>
    <s v="Texas"/>
    <n v="77036"/>
    <x v="2"/>
    <x v="1"/>
    <s v="Paper"/>
    <n v="36288"/>
    <n v="7"/>
    <n v="2"/>
    <n v="127008"/>
  </r>
  <r>
    <s v="Standard Class"/>
    <x v="1"/>
    <s v="United States"/>
    <s v="Houston"/>
    <s v="Texas"/>
    <n v="77036"/>
    <x v="2"/>
    <x v="0"/>
    <s v="Bookcases"/>
    <n v="679932"/>
    <n v="1"/>
    <n v="32"/>
    <n v="-129987"/>
  </r>
  <r>
    <s v="Second Class"/>
    <x v="1"/>
    <s v="United States"/>
    <s v="Montgomery"/>
    <s v="Alabama"/>
    <n v="36116"/>
    <x v="0"/>
    <x v="0"/>
    <s v="Furnishings"/>
    <n v="1016"/>
    <n v="2"/>
    <n v="0"/>
    <n v="34544"/>
  </r>
  <r>
    <s v="Standard Class"/>
    <x v="1"/>
    <s v="United States"/>
    <s v="Jackson"/>
    <s v="Mississippi"/>
    <n v="39212"/>
    <x v="0"/>
    <x v="0"/>
    <s v="Furnishings"/>
    <n v="616"/>
    <n v="2"/>
    <n v="0"/>
    <n v="19712"/>
  </r>
  <r>
    <s v="Standard Class"/>
    <x v="1"/>
    <s v="United States"/>
    <s v="Jackson"/>
    <s v="Mississippi"/>
    <n v="39212"/>
    <x v="0"/>
    <x v="1"/>
    <s v="Art"/>
    <n v="563"/>
    <n v="2"/>
    <n v="0"/>
    <n v="15764"/>
  </r>
  <r>
    <s v="Standard Class"/>
    <x v="0"/>
    <s v="United States"/>
    <s v="North Las Vegas"/>
    <s v="Nevada"/>
    <n v="89031"/>
    <x v="1"/>
    <x v="1"/>
    <s v="Paper"/>
    <n v="648"/>
    <n v="1"/>
    <n v="0"/>
    <n v="31104"/>
  </r>
  <r>
    <s v="Standard Class"/>
    <x v="0"/>
    <s v="United States"/>
    <s v="North Las Vegas"/>
    <s v="Nevada"/>
    <n v="89031"/>
    <x v="1"/>
    <x v="1"/>
    <s v="Storage"/>
    <n v="132585"/>
    <n v="5"/>
    <n v="0"/>
    <n v="238653"/>
  </r>
  <r>
    <s v="Standard Class"/>
    <x v="0"/>
    <s v="United States"/>
    <s v="North Las Vegas"/>
    <s v="Nevada"/>
    <n v="89031"/>
    <x v="1"/>
    <x v="1"/>
    <s v="Labels"/>
    <n v="1494"/>
    <n v="3"/>
    <n v="0"/>
    <n v="68724"/>
  </r>
  <r>
    <s v="Second Class"/>
    <x v="1"/>
    <s v="United States"/>
    <s v="Atlanta"/>
    <s v="Georgia"/>
    <n v="30318"/>
    <x v="0"/>
    <x v="1"/>
    <s v="Binders"/>
    <n v="3454"/>
    <n v="1"/>
    <n v="0"/>
    <n v="1727"/>
  </r>
  <r>
    <s v="Second Class"/>
    <x v="1"/>
    <s v="United States"/>
    <s v="Atlanta"/>
    <s v="Georgia"/>
    <n v="30318"/>
    <x v="0"/>
    <x v="2"/>
    <s v="Copiers"/>
    <n v="299995"/>
    <n v="5"/>
    <n v="0"/>
    <n v="1439976"/>
  </r>
  <r>
    <s v="Second Class"/>
    <x v="1"/>
    <s v="United States"/>
    <s v="Atlanta"/>
    <s v="Georgia"/>
    <n v="30318"/>
    <x v="0"/>
    <x v="1"/>
    <s v="Binders"/>
    <n v="6412"/>
    <n v="4"/>
    <n v="0"/>
    <n v="307776"/>
  </r>
  <r>
    <s v="Same Day"/>
    <x v="2"/>
    <s v="United States"/>
    <s v="Chicago"/>
    <s v="Illinois"/>
    <n v="60610"/>
    <x v="2"/>
    <x v="1"/>
    <s v="Art"/>
    <n v="19456"/>
    <n v="4"/>
    <n v="2"/>
    <n v="21888"/>
  </r>
  <r>
    <s v="Same Day"/>
    <x v="2"/>
    <s v="United States"/>
    <s v="Chicago"/>
    <s v="Illinois"/>
    <n v="60610"/>
    <x v="2"/>
    <x v="2"/>
    <s v="Machines"/>
    <n v="209986"/>
    <n v="2"/>
    <n v="3"/>
    <n v="89994"/>
  </r>
  <r>
    <s v="Same Day"/>
    <x v="2"/>
    <s v="United States"/>
    <s v="Chicago"/>
    <s v="Illinois"/>
    <n v="60610"/>
    <x v="2"/>
    <x v="1"/>
    <s v="Art"/>
    <n v="2976"/>
    <n v="5"/>
    <n v="2"/>
    <n v="186"/>
  </r>
  <r>
    <s v="Same Day"/>
    <x v="2"/>
    <s v="United States"/>
    <s v="Chicago"/>
    <s v="Illinois"/>
    <n v="60610"/>
    <x v="2"/>
    <x v="0"/>
    <s v="Chairs"/>
    <n v="89768"/>
    <n v="1"/>
    <n v="3"/>
    <n v="-25648"/>
  </r>
  <r>
    <s v="Same Day"/>
    <x v="2"/>
    <s v="United States"/>
    <s v="Chicago"/>
    <s v="Illinois"/>
    <n v="60610"/>
    <x v="2"/>
    <x v="2"/>
    <s v="Copiers"/>
    <n v="959984"/>
    <n v="2"/>
    <n v="2"/>
    <n v="3359944"/>
  </r>
  <r>
    <s v="Same Day"/>
    <x v="2"/>
    <s v="United States"/>
    <s v="Chicago"/>
    <s v="Illinois"/>
    <n v="60610"/>
    <x v="2"/>
    <x v="1"/>
    <s v="Paper"/>
    <n v="15552"/>
    <n v="3"/>
    <n v="2"/>
    <n v="56376"/>
  </r>
  <r>
    <s v="Same Day"/>
    <x v="2"/>
    <s v="United States"/>
    <s v="Chicago"/>
    <s v="Illinois"/>
    <n v="60610"/>
    <x v="2"/>
    <x v="2"/>
    <s v="Phones"/>
    <n v="3436"/>
    <n v="1"/>
    <n v="2"/>
    <n v="-73015"/>
  </r>
  <r>
    <s v="Standard Class"/>
    <x v="1"/>
    <s v="United States"/>
    <s v="Columbus"/>
    <s v="Ohio"/>
    <n v="43229"/>
    <x v="3"/>
    <x v="1"/>
    <s v="Paper"/>
    <n v="98376"/>
    <n v="3"/>
    <n v="2"/>
    <n v="356613"/>
  </r>
  <r>
    <s v="Standard Class"/>
    <x v="1"/>
    <s v="United States"/>
    <s v="Columbus"/>
    <s v="Ohio"/>
    <n v="43229"/>
    <x v="3"/>
    <x v="1"/>
    <s v="Binders"/>
    <n v="2994"/>
    <n v="4"/>
    <n v="7"/>
    <n v="-23952"/>
  </r>
  <r>
    <s v="Standard Class"/>
    <x v="1"/>
    <s v="United States"/>
    <s v="Columbus"/>
    <s v="Ohio"/>
    <n v="43229"/>
    <x v="3"/>
    <x v="1"/>
    <s v="Paper"/>
    <n v="17472"/>
    <n v="3"/>
    <n v="2"/>
    <n v="56784"/>
  </r>
  <r>
    <s v="Standard Class"/>
    <x v="1"/>
    <s v="United States"/>
    <s v="Columbus"/>
    <s v="Ohio"/>
    <n v="43229"/>
    <x v="3"/>
    <x v="2"/>
    <s v="Phones"/>
    <n v="36738"/>
    <n v="1"/>
    <n v="4"/>
    <n v="-91845"/>
  </r>
  <r>
    <s v="Standard Class"/>
    <x v="1"/>
    <s v="United States"/>
    <s v="Columbus"/>
    <s v="Ohio"/>
    <n v="43229"/>
    <x v="3"/>
    <x v="2"/>
    <s v="Phones"/>
    <n v="17994"/>
    <n v="2"/>
    <n v="4"/>
    <n v="-44985"/>
  </r>
  <r>
    <s v="Standard Class"/>
    <x v="0"/>
    <s v="United States"/>
    <s v="Pasadena"/>
    <s v="California"/>
    <n v="91104"/>
    <x v="1"/>
    <x v="0"/>
    <s v="Furnishings"/>
    <n v="38364"/>
    <n v="6"/>
    <n v="0"/>
    <n v="1227648"/>
  </r>
  <r>
    <s v="Standard Class"/>
    <x v="0"/>
    <s v="United States"/>
    <s v="Pasadena"/>
    <s v="California"/>
    <n v="91104"/>
    <x v="1"/>
    <x v="1"/>
    <s v="Appliances"/>
    <n v="5652"/>
    <n v="3"/>
    <n v="0"/>
    <n v="158256"/>
  </r>
  <r>
    <s v="Second Class"/>
    <x v="0"/>
    <s v="United States"/>
    <s v="Los Angeles"/>
    <s v="California"/>
    <n v="90004"/>
    <x v="1"/>
    <x v="1"/>
    <s v="Art"/>
    <n v="656"/>
    <n v="2"/>
    <n v="0"/>
    <n v="19024"/>
  </r>
  <r>
    <s v="Second Class"/>
    <x v="0"/>
    <s v="United States"/>
    <s v="Los Angeles"/>
    <s v="California"/>
    <n v="90004"/>
    <x v="1"/>
    <x v="0"/>
    <s v="Chairs"/>
    <n v="24392"/>
    <n v="5"/>
    <n v="2"/>
    <n v="-15245"/>
  </r>
  <r>
    <s v="Second Class"/>
    <x v="0"/>
    <s v="United States"/>
    <s v="Los Angeles"/>
    <s v="California"/>
    <n v="90004"/>
    <x v="1"/>
    <x v="1"/>
    <s v="Paper"/>
    <n v="4752"/>
    <n v="9"/>
    <n v="0"/>
    <n v="228096"/>
  </r>
  <r>
    <s v="Standard Class"/>
    <x v="2"/>
    <s v="United States"/>
    <s v="Clinton"/>
    <s v="Maryland"/>
    <n v="20735"/>
    <x v="3"/>
    <x v="0"/>
    <s v="Furnishings"/>
    <n v="1998"/>
    <n v="1"/>
    <n v="0"/>
    <n v="85914"/>
  </r>
  <r>
    <s v="Standard Class"/>
    <x v="2"/>
    <s v="United States"/>
    <s v="New York City"/>
    <s v="New York"/>
    <n v="10024"/>
    <x v="3"/>
    <x v="1"/>
    <s v="Art"/>
    <n v="8"/>
    <n v="5"/>
    <n v="0"/>
    <n v="344"/>
  </r>
  <r>
    <s v="Second Class"/>
    <x v="0"/>
    <s v="United States"/>
    <s v="San Diego"/>
    <s v="California"/>
    <n v="92037"/>
    <x v="1"/>
    <x v="0"/>
    <s v="Furnishings"/>
    <n v="616"/>
    <n v="2"/>
    <n v="0"/>
    <n v="19712"/>
  </r>
  <r>
    <s v="Standard Class"/>
    <x v="2"/>
    <s v="United States"/>
    <s v="New York City"/>
    <s v="New York"/>
    <n v="10011"/>
    <x v="3"/>
    <x v="1"/>
    <s v="Storage"/>
    <n v="8356"/>
    <n v="4"/>
    <n v="0"/>
    <n v="16712"/>
  </r>
  <r>
    <s v="Standard Class"/>
    <x v="2"/>
    <s v="United States"/>
    <s v="New York City"/>
    <s v="New York"/>
    <n v="10011"/>
    <x v="3"/>
    <x v="2"/>
    <s v="Phones"/>
    <n v="54606"/>
    <n v="3"/>
    <n v="0"/>
    <n v="163818"/>
  </r>
  <r>
    <s v="Standard Class"/>
    <x v="2"/>
    <s v="United States"/>
    <s v="New York City"/>
    <s v="New York"/>
    <n v="10011"/>
    <x v="3"/>
    <x v="1"/>
    <s v="Storage"/>
    <n v="26949"/>
    <n v="3"/>
    <n v="0"/>
    <n v="53898"/>
  </r>
  <r>
    <s v="First Class"/>
    <x v="0"/>
    <s v="United States"/>
    <s v="Lancaster"/>
    <s v="California"/>
    <n v="93534"/>
    <x v="1"/>
    <x v="1"/>
    <s v="Fasteners"/>
    <n v="109"/>
    <n v="5"/>
    <n v="0"/>
    <n v="3597"/>
  </r>
  <r>
    <s v="Standard Class"/>
    <x v="2"/>
    <s v="United States"/>
    <s v="Great Falls"/>
    <s v="Montana"/>
    <n v="59405"/>
    <x v="1"/>
    <x v="1"/>
    <s v="Binders"/>
    <n v="6096"/>
    <n v="2"/>
    <n v="2"/>
    <n v="22098"/>
  </r>
  <r>
    <s v="Second Class"/>
    <x v="0"/>
    <s v="United States"/>
    <s v="San Francisco"/>
    <s v="California"/>
    <n v="94110"/>
    <x v="1"/>
    <x v="1"/>
    <s v="Storage"/>
    <n v="3405"/>
    <n v="3"/>
    <n v="0"/>
    <n v="9534"/>
  </r>
  <r>
    <s v="Second Class"/>
    <x v="0"/>
    <s v="United States"/>
    <s v="San Francisco"/>
    <s v="California"/>
    <n v="94110"/>
    <x v="1"/>
    <x v="1"/>
    <s v="Storage"/>
    <n v="35238"/>
    <n v="2"/>
    <n v="0"/>
    <n v="810474"/>
  </r>
  <r>
    <s v="Second Class"/>
    <x v="1"/>
    <s v="United States"/>
    <s v="Lakewood"/>
    <s v="New Jersey"/>
    <n v="8701"/>
    <x v="3"/>
    <x v="0"/>
    <s v="Chairs"/>
    <n v="24598"/>
    <n v="2"/>
    <n v="0"/>
    <n v="270578"/>
  </r>
  <r>
    <s v="Second Class"/>
    <x v="1"/>
    <s v="United States"/>
    <s v="Lakewood"/>
    <s v="New Jersey"/>
    <n v="8701"/>
    <x v="3"/>
    <x v="1"/>
    <s v="Binders"/>
    <n v="1894"/>
    <n v="1"/>
    <n v="0"/>
    <n v="947"/>
  </r>
  <r>
    <s v="Standard Class"/>
    <x v="0"/>
    <s v="United States"/>
    <s v="Cleveland"/>
    <s v="Ohio"/>
    <n v="44105"/>
    <x v="3"/>
    <x v="1"/>
    <s v="Binders"/>
    <n v="59913"/>
    <n v="7"/>
    <n v="7"/>
    <n v="-459333"/>
  </r>
  <r>
    <s v="Same Day"/>
    <x v="1"/>
    <s v="United States"/>
    <s v="Lawrence"/>
    <s v="Massachusetts"/>
    <n v="1841"/>
    <x v="3"/>
    <x v="2"/>
    <s v="Phones"/>
    <n v="39198"/>
    <n v="2"/>
    <n v="0"/>
    <n v="1097544"/>
  </r>
  <r>
    <s v="Same Day"/>
    <x v="1"/>
    <s v="United States"/>
    <s v="Lawrence"/>
    <s v="Massachusetts"/>
    <n v="1841"/>
    <x v="3"/>
    <x v="2"/>
    <s v="Phones"/>
    <n v="43785"/>
    <n v="3"/>
    <n v="0"/>
    <n v="131355"/>
  </r>
  <r>
    <s v="Standard Class"/>
    <x v="0"/>
    <s v="United States"/>
    <s v="Concord"/>
    <s v="New Hampshire"/>
    <n v="3301"/>
    <x v="3"/>
    <x v="1"/>
    <s v="Binders"/>
    <n v="6862"/>
    <n v="2"/>
    <n v="0"/>
    <n v="322514"/>
  </r>
  <r>
    <s v="Standard Class"/>
    <x v="0"/>
    <s v="United States"/>
    <s v="Baltimore"/>
    <s v="Maryland"/>
    <n v="21215"/>
    <x v="3"/>
    <x v="1"/>
    <s v="Supplies"/>
    <n v="2502"/>
    <n v="3"/>
    <n v="0"/>
    <n v="65052"/>
  </r>
  <r>
    <s v="Standard Class"/>
    <x v="0"/>
    <s v="United States"/>
    <s v="Baltimore"/>
    <s v="Maryland"/>
    <n v="21215"/>
    <x v="3"/>
    <x v="1"/>
    <s v="Art"/>
    <n v="1071"/>
    <n v="3"/>
    <n v="0"/>
    <n v="27846"/>
  </r>
  <r>
    <s v="Same Day"/>
    <x v="0"/>
    <s v="United States"/>
    <s v="Columbus"/>
    <s v="Ohio"/>
    <n v="43229"/>
    <x v="3"/>
    <x v="1"/>
    <s v="Art"/>
    <n v="55984"/>
    <n v="2"/>
    <n v="2"/>
    <n v="41988"/>
  </r>
  <r>
    <s v="Same Day"/>
    <x v="0"/>
    <s v="United States"/>
    <s v="Columbus"/>
    <s v="Ohio"/>
    <n v="43229"/>
    <x v="3"/>
    <x v="1"/>
    <s v="Envelopes"/>
    <n v="1448"/>
    <n v="5"/>
    <n v="2"/>
    <n v="4887"/>
  </r>
  <r>
    <s v="Same Day"/>
    <x v="0"/>
    <s v="United States"/>
    <s v="Columbus"/>
    <s v="Ohio"/>
    <n v="43229"/>
    <x v="3"/>
    <x v="2"/>
    <s v="Accessories"/>
    <n v="142488"/>
    <n v="3"/>
    <n v="2"/>
    <n v="-35622"/>
  </r>
  <r>
    <s v="Second Class"/>
    <x v="1"/>
    <s v="United States"/>
    <s v="Houston"/>
    <s v="Texas"/>
    <n v="77041"/>
    <x v="2"/>
    <x v="1"/>
    <s v="Storage"/>
    <n v="1416"/>
    <n v="1"/>
    <n v="2"/>
    <n v="1062"/>
  </r>
  <r>
    <s v="Second Class"/>
    <x v="1"/>
    <s v="United States"/>
    <s v="Houston"/>
    <s v="Texas"/>
    <n v="77041"/>
    <x v="2"/>
    <x v="1"/>
    <s v="Paper"/>
    <n v="7992"/>
    <n v="5"/>
    <n v="2"/>
    <n v="27972"/>
  </r>
  <r>
    <s v="Standard Class"/>
    <x v="1"/>
    <s v="United States"/>
    <s v="New York City"/>
    <s v="New York"/>
    <n v="10011"/>
    <x v="3"/>
    <x v="1"/>
    <s v="Binders"/>
    <n v="590352"/>
    <n v="6"/>
    <n v="2"/>
    <n v="2066232"/>
  </r>
  <r>
    <s v="Standard Class"/>
    <x v="1"/>
    <s v="United States"/>
    <s v="Greensboro"/>
    <s v="North Carolina"/>
    <n v="27405"/>
    <x v="0"/>
    <x v="0"/>
    <s v="Furnishings"/>
    <n v="17088"/>
    <n v="2"/>
    <n v="2"/>
    <n v="1068"/>
  </r>
  <r>
    <s v="Standard Class"/>
    <x v="1"/>
    <s v="United States"/>
    <s v="Greensboro"/>
    <s v="North Carolina"/>
    <n v="27405"/>
    <x v="0"/>
    <x v="0"/>
    <s v="Chairs"/>
    <n v="98392"/>
    <n v="1"/>
    <n v="2"/>
    <n v="-110691"/>
  </r>
  <r>
    <s v="Standard Class"/>
    <x v="0"/>
    <s v="United States"/>
    <s v="New York City"/>
    <s v="New York"/>
    <n v="10024"/>
    <x v="3"/>
    <x v="1"/>
    <s v="Art"/>
    <n v="1105"/>
    <n v="5"/>
    <n v="0"/>
    <n v="29835"/>
  </r>
  <r>
    <s v="Standard Class"/>
    <x v="0"/>
    <s v="United States"/>
    <s v="San Francisco"/>
    <s v="California"/>
    <n v="94109"/>
    <x v="1"/>
    <x v="1"/>
    <s v="Appliances"/>
    <n v="778"/>
    <n v="2"/>
    <n v="0"/>
    <n v="20228"/>
  </r>
  <r>
    <s v="Standard Class"/>
    <x v="0"/>
    <s v="United States"/>
    <s v="Monroe"/>
    <s v="Louisiana"/>
    <n v="71203"/>
    <x v="0"/>
    <x v="2"/>
    <s v="Accessories"/>
    <n v="6599"/>
    <n v="2"/>
    <n v="0"/>
    <n v="217767"/>
  </r>
  <r>
    <s v="First Class"/>
    <x v="0"/>
    <s v="United States"/>
    <s v="Cincinnati"/>
    <s v="Ohio"/>
    <n v="45231"/>
    <x v="3"/>
    <x v="2"/>
    <s v="Accessories"/>
    <n v="5304"/>
    <n v="3"/>
    <n v="2"/>
    <n v="-4641"/>
  </r>
  <r>
    <s v="Standard Class"/>
    <x v="1"/>
    <s v="United States"/>
    <s v="Seattle"/>
    <s v="Washington"/>
    <n v="98105"/>
    <x v="1"/>
    <x v="2"/>
    <s v="Accessories"/>
    <n v="8439"/>
    <n v="2"/>
    <n v="0"/>
    <n v="371316"/>
  </r>
  <r>
    <s v="Standard Class"/>
    <x v="1"/>
    <s v="United States"/>
    <s v="Seattle"/>
    <s v="Washington"/>
    <n v="98105"/>
    <x v="1"/>
    <x v="2"/>
    <s v="Accessories"/>
    <n v="149616"/>
    <n v="9"/>
    <n v="0"/>
    <n v="224424"/>
  </r>
  <r>
    <s v="Standard Class"/>
    <x v="0"/>
    <s v="United States"/>
    <s v="New York City"/>
    <s v="New York"/>
    <n v="10011"/>
    <x v="3"/>
    <x v="1"/>
    <s v="Storage"/>
    <n v="11796"/>
    <n v="2"/>
    <n v="0"/>
    <n v="5898"/>
  </r>
  <r>
    <s v="Standard Class"/>
    <x v="1"/>
    <s v="United States"/>
    <s v="New York City"/>
    <s v="New York"/>
    <n v="10035"/>
    <x v="3"/>
    <x v="1"/>
    <s v="Art"/>
    <n v="213"/>
    <n v="5"/>
    <n v="0"/>
    <n v="8733"/>
  </r>
  <r>
    <s v="Standard Class"/>
    <x v="1"/>
    <s v="United States"/>
    <s v="New York City"/>
    <s v="New York"/>
    <n v="10035"/>
    <x v="3"/>
    <x v="1"/>
    <s v="Appliances"/>
    <n v="10408"/>
    <n v="5"/>
    <n v="0"/>
    <n v="281016"/>
  </r>
  <r>
    <s v="Standard Class"/>
    <x v="1"/>
    <s v="United States"/>
    <s v="New York City"/>
    <s v="New York"/>
    <n v="10035"/>
    <x v="3"/>
    <x v="1"/>
    <s v="Art"/>
    <n v="2934"/>
    <n v="6"/>
    <n v="0"/>
    <n v="79218"/>
  </r>
  <r>
    <s v="Standard Class"/>
    <x v="1"/>
    <s v="United States"/>
    <s v="Memphis"/>
    <s v="Tennessee"/>
    <n v="38109"/>
    <x v="0"/>
    <x v="0"/>
    <s v="Furnishings"/>
    <n v="1952"/>
    <n v="2"/>
    <n v="2"/>
    <n v="5368"/>
  </r>
  <r>
    <s v="First Class"/>
    <x v="0"/>
    <s v="United States"/>
    <s v="San Diego"/>
    <s v="California"/>
    <n v="92105"/>
    <x v="1"/>
    <x v="1"/>
    <s v="Storage"/>
    <n v="44392"/>
    <n v="4"/>
    <n v="0"/>
    <n v="88784"/>
  </r>
  <r>
    <s v="Standard Class"/>
    <x v="1"/>
    <s v="United States"/>
    <s v="La Crosse"/>
    <s v="Wisconsin"/>
    <n v="54601"/>
    <x v="2"/>
    <x v="2"/>
    <s v="Accessories"/>
    <n v="49995"/>
    <n v="5"/>
    <n v="0"/>
    <n v="1749825"/>
  </r>
  <r>
    <s v="Standard Class"/>
    <x v="1"/>
    <s v="United States"/>
    <s v="La Crosse"/>
    <s v="Wisconsin"/>
    <n v="54601"/>
    <x v="2"/>
    <x v="1"/>
    <s v="Art"/>
    <n v="304"/>
    <n v="1"/>
    <n v="0"/>
    <n v="10336"/>
  </r>
  <r>
    <s v="Standard Class"/>
    <x v="1"/>
    <s v="United States"/>
    <s v="La Crosse"/>
    <s v="Wisconsin"/>
    <n v="54601"/>
    <x v="2"/>
    <x v="0"/>
    <s v="Chairs"/>
    <n v="20196"/>
    <n v="2"/>
    <n v="0"/>
    <n v="5049"/>
  </r>
  <r>
    <s v="Standard Class"/>
    <x v="1"/>
    <s v="United States"/>
    <s v="La Crosse"/>
    <s v="Wisconsin"/>
    <n v="54601"/>
    <x v="2"/>
    <x v="0"/>
    <s v="Furnishings"/>
    <n v="6864"/>
    <n v="11"/>
    <n v="0"/>
    <n v="17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98"/>
    <n v="2"/>
    <n v="0"/>
    <n v="215988"/>
  </r>
  <r>
    <s v="Second Class"/>
    <x v="2"/>
    <s v="United States"/>
    <s v="Seattle"/>
    <s v="Washington"/>
    <n v="98115"/>
    <x v="1"/>
    <x v="0"/>
    <s v="Furnishings"/>
    <n v="616"/>
    <n v="2"/>
    <n v="0"/>
    <n v="29568"/>
  </r>
  <r>
    <s v="Second Class"/>
    <x v="2"/>
    <s v="United States"/>
    <s v="Seattle"/>
    <s v="Washington"/>
    <n v="98115"/>
    <x v="1"/>
    <x v="0"/>
    <s v="Tables"/>
    <n v="234882"/>
    <n v="9"/>
    <n v="0"/>
    <n v="3992994"/>
  </r>
  <r>
    <s v="Standard Class"/>
    <x v="1"/>
    <s v="United States"/>
    <s v="Miami"/>
    <s v="Florida"/>
    <n v="33180"/>
    <x v="0"/>
    <x v="1"/>
    <s v="Labels"/>
    <n v="13872"/>
    <n v="6"/>
    <n v="2"/>
    <n v="46818"/>
  </r>
  <r>
    <s v="Standard Class"/>
    <x v="1"/>
    <s v="United States"/>
    <s v="Miami"/>
    <s v="Florida"/>
    <n v="33180"/>
    <x v="0"/>
    <x v="0"/>
    <s v="Chairs"/>
    <n v="273552"/>
    <n v="3"/>
    <n v="2"/>
    <n v="-136776"/>
  </r>
  <r>
    <s v="Second Class"/>
    <x v="2"/>
    <s v="United States"/>
    <s v="Philadelphia"/>
    <s v="Pennsylvania"/>
    <n v="19143"/>
    <x v="3"/>
    <x v="0"/>
    <s v="Tables"/>
    <n v="815292"/>
    <n v="9"/>
    <n v="4"/>
    <n v="-339705"/>
  </r>
  <r>
    <s v="Standard Class"/>
    <x v="0"/>
    <s v="United States"/>
    <s v="Chesapeake"/>
    <s v="Virginia"/>
    <n v="23320"/>
    <x v="0"/>
    <x v="2"/>
    <s v="Accessories"/>
    <n v="23445"/>
    <n v="3"/>
    <n v="0"/>
    <n v="103158"/>
  </r>
  <r>
    <s v="Standard Class"/>
    <x v="0"/>
    <s v="United States"/>
    <s v="Chesapeake"/>
    <s v="Virginia"/>
    <n v="23320"/>
    <x v="0"/>
    <x v="0"/>
    <s v="Tables"/>
    <n v="125622"/>
    <n v="6"/>
    <n v="0"/>
    <n v="753732"/>
  </r>
  <r>
    <s v="Standard Class"/>
    <x v="0"/>
    <s v="United States"/>
    <s v="Chesapeake"/>
    <s v="Virginia"/>
    <n v="23320"/>
    <x v="0"/>
    <x v="1"/>
    <s v="Binders"/>
    <n v="1746"/>
    <n v="2"/>
    <n v="0"/>
    <n v="82062"/>
  </r>
  <r>
    <s v="Second Class"/>
    <x v="2"/>
    <s v="United States"/>
    <s v="New York City"/>
    <s v="New York"/>
    <n v="10009"/>
    <x v="3"/>
    <x v="1"/>
    <s v="Binders"/>
    <n v="10528"/>
    <n v="7"/>
    <n v="2"/>
    <n v="36848"/>
  </r>
  <r>
    <s v="First Class"/>
    <x v="2"/>
    <s v="United States"/>
    <s v="Ann Arbor"/>
    <s v="Michigan"/>
    <n v="48104"/>
    <x v="2"/>
    <x v="1"/>
    <s v="Binders"/>
    <n v="1528"/>
    <n v="5"/>
    <n v="0"/>
    <n v="764"/>
  </r>
  <r>
    <s v="Standard Class"/>
    <x v="2"/>
    <s v="United States"/>
    <s v="La Mesa"/>
    <s v="California"/>
    <n v="91941"/>
    <x v="1"/>
    <x v="1"/>
    <s v="Binders"/>
    <n v="8256"/>
    <n v="5"/>
    <n v="2"/>
    <n v="28896"/>
  </r>
  <r>
    <s v="Standard Class"/>
    <x v="2"/>
    <s v="United States"/>
    <s v="La Mesa"/>
    <s v="California"/>
    <n v="91941"/>
    <x v="1"/>
    <x v="2"/>
    <s v="Accessories"/>
    <n v="28497"/>
    <n v="3"/>
    <n v="0"/>
    <n v="85491"/>
  </r>
  <r>
    <s v="Standard Class"/>
    <x v="1"/>
    <s v="United States"/>
    <s v="Dearborn"/>
    <s v="Michigan"/>
    <n v="48126"/>
    <x v="2"/>
    <x v="0"/>
    <s v="Furnishings"/>
    <n v="6084"/>
    <n v="3"/>
    <n v="0"/>
    <n v="231192"/>
  </r>
  <r>
    <s v="Standard Class"/>
    <x v="0"/>
    <s v="United States"/>
    <s v="San Diego"/>
    <s v="California"/>
    <n v="92024"/>
    <x v="1"/>
    <x v="0"/>
    <s v="Chairs"/>
    <n v="132576"/>
    <n v="6"/>
    <n v="2"/>
    <n v="149148"/>
  </r>
  <r>
    <s v="Standard Class"/>
    <x v="0"/>
    <s v="United States"/>
    <s v="San Diego"/>
    <s v="California"/>
    <n v="92024"/>
    <x v="1"/>
    <x v="0"/>
    <s v="Chairs"/>
    <n v="57216"/>
    <n v="3"/>
    <n v="2"/>
    <n v="3576"/>
  </r>
  <r>
    <s v="Standard Class"/>
    <x v="2"/>
    <s v="United States"/>
    <s v="Lakewood"/>
    <s v="Ohio"/>
    <n v="44107"/>
    <x v="3"/>
    <x v="1"/>
    <s v="Paper"/>
    <n v="288"/>
    <n v="9"/>
    <n v="2"/>
    <n v="1008"/>
  </r>
  <r>
    <s v="First Class"/>
    <x v="2"/>
    <s v="United States"/>
    <s v="Meriden"/>
    <s v="Connecticut"/>
    <n v="6450"/>
    <x v="3"/>
    <x v="1"/>
    <s v="Art"/>
    <n v="1112"/>
    <n v="4"/>
    <n v="0"/>
    <n v="28912"/>
  </r>
  <r>
    <s v="Second Class"/>
    <x v="2"/>
    <s v="United States"/>
    <s v="Columbus"/>
    <s v="Georgia"/>
    <n v="31907"/>
    <x v="0"/>
    <x v="0"/>
    <s v="Furnishings"/>
    <n v="704"/>
    <n v="4"/>
    <n v="0"/>
    <n v="30976"/>
  </r>
  <r>
    <s v="Second Class"/>
    <x v="1"/>
    <s v="United States"/>
    <s v="Roswell"/>
    <s v="Georgia"/>
    <n v="30076"/>
    <x v="0"/>
    <x v="1"/>
    <s v="Envelopes"/>
    <n v="1794"/>
    <n v="3"/>
    <n v="0"/>
    <n v="87906"/>
  </r>
  <r>
    <s v="First Class"/>
    <x v="2"/>
    <s v="United States"/>
    <s v="Seattle"/>
    <s v="Washington"/>
    <n v="98105"/>
    <x v="1"/>
    <x v="1"/>
    <s v="Binders"/>
    <n v="3476"/>
    <n v="5"/>
    <n v="2"/>
    <n v="11297"/>
  </r>
  <r>
    <s v="Standard Class"/>
    <x v="1"/>
    <s v="United States"/>
    <s v="Morristown"/>
    <s v="New Jersey"/>
    <n v="7960"/>
    <x v="3"/>
    <x v="0"/>
    <s v="Furnishings"/>
    <n v="7445"/>
    <n v="5"/>
    <n v="0"/>
    <n v="201015"/>
  </r>
  <r>
    <s v="Standard Class"/>
    <x v="1"/>
    <s v="United States"/>
    <s v="Alexandria"/>
    <s v="Virginia"/>
    <n v="22304"/>
    <x v="0"/>
    <x v="0"/>
    <s v="Furnishings"/>
    <n v="19222"/>
    <n v="14"/>
    <n v="0"/>
    <n v="691992"/>
  </r>
  <r>
    <s v="Standard Class"/>
    <x v="0"/>
    <s v="United States"/>
    <s v="Salt Lake City"/>
    <s v="Utah"/>
    <n v="84106"/>
    <x v="1"/>
    <x v="1"/>
    <s v="Paper"/>
    <n v="1944"/>
    <n v="3"/>
    <n v="0"/>
    <n v="93312"/>
  </r>
  <r>
    <s v="Second Class"/>
    <x v="1"/>
    <s v="United States"/>
    <s v="Apple Valley"/>
    <s v="California"/>
    <n v="92307"/>
    <x v="1"/>
    <x v="1"/>
    <s v="Paper"/>
    <n v="324"/>
    <n v="5"/>
    <n v="0"/>
    <n v="15552"/>
  </r>
  <r>
    <s v="Second Class"/>
    <x v="1"/>
    <s v="United States"/>
    <s v="Apple Valley"/>
    <s v="California"/>
    <n v="92307"/>
    <x v="1"/>
    <x v="1"/>
    <s v="Envelopes"/>
    <n v="579"/>
    <n v="5"/>
    <n v="0"/>
    <n v="2895"/>
  </r>
  <r>
    <s v="Second Class"/>
    <x v="1"/>
    <s v="United States"/>
    <s v="Apple Valley"/>
    <s v="California"/>
    <n v="92307"/>
    <x v="1"/>
    <x v="1"/>
    <s v="Storage"/>
    <n v="1056"/>
    <n v="2"/>
    <n v="0"/>
    <n v="0"/>
  </r>
  <r>
    <s v="Second Class"/>
    <x v="1"/>
    <s v="United States"/>
    <s v="Apple Valley"/>
    <s v="California"/>
    <n v="92307"/>
    <x v="1"/>
    <x v="0"/>
    <s v="Bookcases"/>
    <n v="1194165"/>
    <n v="5"/>
    <n v="15"/>
    <n v="210735"/>
  </r>
  <r>
    <s v="Standard Class"/>
    <x v="1"/>
    <s v="United States"/>
    <s v="New York City"/>
    <s v="New York"/>
    <n v="10009"/>
    <x v="3"/>
    <x v="1"/>
    <s v="Paper"/>
    <n v="4099"/>
    <n v="1"/>
    <n v="0"/>
    <n v="200851"/>
  </r>
  <r>
    <s v="Standard Class"/>
    <x v="1"/>
    <s v="United States"/>
    <s v="Long Beach"/>
    <s v="California"/>
    <n v="90805"/>
    <x v="1"/>
    <x v="1"/>
    <s v="Art"/>
    <n v="294"/>
    <n v="1"/>
    <n v="0"/>
    <n v="7938"/>
  </r>
  <r>
    <s v="First Class"/>
    <x v="2"/>
    <s v="United States"/>
    <s v="Salem"/>
    <s v="Oregon"/>
    <n v="97301"/>
    <x v="1"/>
    <x v="1"/>
    <s v="Binders"/>
    <n v="4524"/>
    <n v="4"/>
    <n v="7"/>
    <n v="-3016"/>
  </r>
  <r>
    <s v="First Class"/>
    <x v="2"/>
    <s v="United States"/>
    <s v="Salem"/>
    <s v="Oregon"/>
    <n v="97301"/>
    <x v="1"/>
    <x v="1"/>
    <s v="Art"/>
    <n v="18688"/>
    <n v="4"/>
    <n v="2"/>
    <n v="2336"/>
  </r>
  <r>
    <s v="First Class"/>
    <x v="2"/>
    <s v="United States"/>
    <s v="Salem"/>
    <s v="Oregon"/>
    <n v="97301"/>
    <x v="1"/>
    <x v="1"/>
    <s v="Paper"/>
    <n v="11648"/>
    <n v="2"/>
    <n v="2"/>
    <n v="37856"/>
  </r>
  <r>
    <s v="First Class"/>
    <x v="2"/>
    <s v="United States"/>
    <s v="Salem"/>
    <s v="Oregon"/>
    <n v="97301"/>
    <x v="1"/>
    <x v="2"/>
    <s v="Accessories"/>
    <n v="112776"/>
    <n v="3"/>
    <n v="2"/>
    <n v="-84582"/>
  </r>
  <r>
    <s v="First Class"/>
    <x v="2"/>
    <s v="United States"/>
    <s v="Salem"/>
    <s v="Oregon"/>
    <n v="97301"/>
    <x v="1"/>
    <x v="0"/>
    <s v="Tables"/>
    <n v="37745"/>
    <n v="5"/>
    <n v="5"/>
    <n v="-264215"/>
  </r>
  <r>
    <s v="First Class"/>
    <x v="2"/>
    <s v="United States"/>
    <s v="Salem"/>
    <s v="Oregon"/>
    <n v="97301"/>
    <x v="1"/>
    <x v="1"/>
    <s v="Labels"/>
    <n v="15936"/>
    <n v="4"/>
    <n v="2"/>
    <n v="51792"/>
  </r>
  <r>
    <s v="First Class"/>
    <x v="2"/>
    <s v="United States"/>
    <s v="Salem"/>
    <s v="Oregon"/>
    <n v="97301"/>
    <x v="1"/>
    <x v="2"/>
    <s v="Phones"/>
    <n v="2868"/>
    <n v="3"/>
    <n v="2"/>
    <n v="-717"/>
  </r>
  <r>
    <s v="Standard Class"/>
    <x v="2"/>
    <s v="United States"/>
    <s v="Aurora"/>
    <s v="Colorado"/>
    <n v="80013"/>
    <x v="1"/>
    <x v="0"/>
    <s v="Furnishings"/>
    <n v="2144"/>
    <n v="2"/>
    <n v="2"/>
    <n v="7504"/>
  </r>
  <r>
    <s v="Standard Class"/>
    <x v="2"/>
    <s v="United States"/>
    <s v="Aurora"/>
    <s v="Colorado"/>
    <n v="80013"/>
    <x v="1"/>
    <x v="1"/>
    <s v="Storage"/>
    <n v="511056"/>
    <n v="9"/>
    <n v="2"/>
    <n v="-95823"/>
  </r>
  <r>
    <s v="Same Day"/>
    <x v="1"/>
    <s v="United States"/>
    <s v="Newark"/>
    <s v="Ohio"/>
    <n v="43055"/>
    <x v="3"/>
    <x v="1"/>
    <s v="Art"/>
    <n v="18656"/>
    <n v="2"/>
    <n v="2"/>
    <n v="13992"/>
  </r>
  <r>
    <s v="Same Day"/>
    <x v="1"/>
    <s v="United States"/>
    <s v="Newark"/>
    <s v="Ohio"/>
    <n v="43055"/>
    <x v="3"/>
    <x v="1"/>
    <s v="Binders"/>
    <n v="11088"/>
    <n v="7"/>
    <n v="7"/>
    <n v="-81312"/>
  </r>
  <r>
    <s v="Same Day"/>
    <x v="1"/>
    <s v="United States"/>
    <s v="Newark"/>
    <s v="Ohio"/>
    <n v="43055"/>
    <x v="3"/>
    <x v="1"/>
    <s v="Storage"/>
    <n v="66688"/>
    <n v="1"/>
    <n v="2"/>
    <n v="4168"/>
  </r>
  <r>
    <s v="Same Day"/>
    <x v="1"/>
    <s v="United States"/>
    <s v="Newark"/>
    <s v="Ohio"/>
    <n v="43055"/>
    <x v="3"/>
    <x v="1"/>
    <s v="Storage"/>
    <n v="99488"/>
    <n v="2"/>
    <n v="2"/>
    <n v="87052"/>
  </r>
  <r>
    <s v="Standard Class"/>
    <x v="0"/>
    <s v="United States"/>
    <s v="Seattle"/>
    <s v="Washington"/>
    <n v="98103"/>
    <x v="1"/>
    <x v="1"/>
    <s v="Labels"/>
    <n v="1462"/>
    <n v="2"/>
    <n v="0"/>
    <n v="68714"/>
  </r>
  <r>
    <s v="Standard Class"/>
    <x v="0"/>
    <s v="United States"/>
    <s v="Seattle"/>
    <s v="Washington"/>
    <n v="98103"/>
    <x v="1"/>
    <x v="1"/>
    <s v="Binders"/>
    <n v="53984"/>
    <n v="14"/>
    <n v="2"/>
    <n v="175448"/>
  </r>
  <r>
    <s v="Standard Class"/>
    <x v="0"/>
    <s v="United States"/>
    <s v="Seattle"/>
    <s v="Washington"/>
    <n v="98103"/>
    <x v="1"/>
    <x v="2"/>
    <s v="Accessories"/>
    <n v="38997"/>
    <n v="3"/>
    <n v="0"/>
    <n v="1325898"/>
  </r>
  <r>
    <s v="Second Class"/>
    <x v="0"/>
    <s v="United States"/>
    <s v="Pocatello"/>
    <s v="Idaho"/>
    <n v="83201"/>
    <x v="1"/>
    <x v="0"/>
    <s v="Furnishings"/>
    <n v="35536"/>
    <n v="4"/>
    <n v="0"/>
    <n v="923936"/>
  </r>
  <r>
    <s v="Second Class"/>
    <x v="0"/>
    <s v="United States"/>
    <s v="Pocatello"/>
    <s v="Idaho"/>
    <n v="83201"/>
    <x v="1"/>
    <x v="2"/>
    <s v="Phones"/>
    <n v="140376"/>
    <n v="3"/>
    <n v="2"/>
    <n v="87735"/>
  </r>
  <r>
    <s v="Standard Class"/>
    <x v="1"/>
    <s v="United States"/>
    <s v="Dallas"/>
    <s v="Texas"/>
    <n v="75081"/>
    <x v="2"/>
    <x v="1"/>
    <s v="Envelopes"/>
    <n v="1584"/>
    <n v="2"/>
    <n v="2"/>
    <n v="5544"/>
  </r>
  <r>
    <s v="Standard Class"/>
    <x v="1"/>
    <s v="United States"/>
    <s v="Dallas"/>
    <s v="Texas"/>
    <n v="75081"/>
    <x v="2"/>
    <x v="1"/>
    <s v="Paper"/>
    <n v="8448"/>
    <n v="2"/>
    <n v="2"/>
    <n v="264"/>
  </r>
  <r>
    <s v="Standard Class"/>
    <x v="0"/>
    <s v="United States"/>
    <s v="Seattle"/>
    <s v="Washington"/>
    <n v="98105"/>
    <x v="1"/>
    <x v="1"/>
    <s v="Paper"/>
    <n v="1296"/>
    <n v="2"/>
    <n v="0"/>
    <n v="62208"/>
  </r>
  <r>
    <s v="Standard Class"/>
    <x v="1"/>
    <s v="United States"/>
    <s v="Seattle"/>
    <s v="Washington"/>
    <n v="98115"/>
    <x v="1"/>
    <x v="2"/>
    <s v="Phones"/>
    <n v="57408"/>
    <n v="6"/>
    <n v="2"/>
    <n v="57408"/>
  </r>
  <r>
    <s v="Standard Class"/>
    <x v="1"/>
    <s v="United States"/>
    <s v="Seattle"/>
    <s v="Washington"/>
    <n v="98115"/>
    <x v="1"/>
    <x v="2"/>
    <s v="Accessories"/>
    <n v="276"/>
    <n v="4"/>
    <n v="0"/>
    <n v="2208"/>
  </r>
  <r>
    <s v="Standard Class"/>
    <x v="0"/>
    <s v="United States"/>
    <s v="Chicago"/>
    <s v="Illinois"/>
    <n v="60610"/>
    <x v="2"/>
    <x v="0"/>
    <s v="Furnishings"/>
    <n v="38976"/>
    <n v="3"/>
    <n v="6"/>
    <n v="-506688"/>
  </r>
  <r>
    <s v="Standard Class"/>
    <x v="2"/>
    <s v="United States"/>
    <s v="Holland"/>
    <s v="Michigan"/>
    <n v="49423"/>
    <x v="2"/>
    <x v="1"/>
    <s v="Fasteners"/>
    <n v="2044"/>
    <n v="7"/>
    <n v="0"/>
    <n v="9198"/>
  </r>
  <r>
    <s v="Standard Class"/>
    <x v="2"/>
    <s v="United States"/>
    <s v="Holland"/>
    <s v="Michigan"/>
    <n v="49423"/>
    <x v="2"/>
    <x v="1"/>
    <s v="Paper"/>
    <n v="10992"/>
    <n v="2"/>
    <n v="0"/>
    <n v="538608"/>
  </r>
  <r>
    <s v="Standard Class"/>
    <x v="0"/>
    <s v="United States"/>
    <s v="Broken Arrow"/>
    <s v="Oklahoma"/>
    <n v="74012"/>
    <x v="2"/>
    <x v="1"/>
    <s v="Binders"/>
    <n v="638"/>
    <n v="1"/>
    <n v="0"/>
    <n v="29348"/>
  </r>
  <r>
    <s v="Standard Class"/>
    <x v="0"/>
    <s v="United States"/>
    <s v="Broken Arrow"/>
    <s v="Oklahoma"/>
    <n v="74012"/>
    <x v="2"/>
    <x v="1"/>
    <s v="Paper"/>
    <n v="648"/>
    <n v="1"/>
    <n v="0"/>
    <n v="31104"/>
  </r>
  <r>
    <s v="Standard Class"/>
    <x v="0"/>
    <s v="United States"/>
    <s v="Athens"/>
    <s v="Georgia"/>
    <n v="30605"/>
    <x v="0"/>
    <x v="1"/>
    <s v="Paper"/>
    <n v="1584"/>
    <n v="3"/>
    <n v="0"/>
    <n v="7128"/>
  </r>
  <r>
    <s v="Standard Class"/>
    <x v="0"/>
    <s v="United States"/>
    <s v="Athens"/>
    <s v="Georgia"/>
    <n v="30605"/>
    <x v="0"/>
    <x v="2"/>
    <s v="Phones"/>
    <n v="104993"/>
    <n v="7"/>
    <n v="0"/>
    <n v="2939804"/>
  </r>
  <r>
    <s v="Standard Class"/>
    <x v="0"/>
    <s v="United States"/>
    <s v="Athens"/>
    <s v="Georgia"/>
    <n v="30605"/>
    <x v="0"/>
    <x v="1"/>
    <s v="Appliances"/>
    <n v="1549"/>
    <n v="5"/>
    <n v="0"/>
    <n v="40274"/>
  </r>
  <r>
    <s v="Same Day"/>
    <x v="0"/>
    <s v="United States"/>
    <s v="Seattle"/>
    <s v="Washington"/>
    <n v="98105"/>
    <x v="1"/>
    <x v="1"/>
    <s v="Binders"/>
    <n v="98352"/>
    <n v="3"/>
    <n v="2"/>
    <n v="356526"/>
  </r>
  <r>
    <s v="Same Day"/>
    <x v="0"/>
    <s v="United States"/>
    <s v="Apopka"/>
    <s v="Florida"/>
    <n v="32712"/>
    <x v="0"/>
    <x v="1"/>
    <s v="Fasteners"/>
    <n v="1432"/>
    <n v="5"/>
    <n v="2"/>
    <n v="5191"/>
  </r>
  <r>
    <s v="Same Day"/>
    <x v="0"/>
    <s v="United States"/>
    <s v="Apopka"/>
    <s v="Florida"/>
    <n v="32712"/>
    <x v="0"/>
    <x v="0"/>
    <s v="Furnishings"/>
    <n v="129888"/>
    <n v="6"/>
    <n v="2"/>
    <n v="129888"/>
  </r>
  <r>
    <s v="Same Day"/>
    <x v="0"/>
    <s v="United States"/>
    <s v="Apopka"/>
    <s v="Florida"/>
    <n v="32712"/>
    <x v="0"/>
    <x v="1"/>
    <s v="Envelopes"/>
    <n v="48944"/>
    <n v="7"/>
    <n v="2"/>
    <n v="165186"/>
  </r>
  <r>
    <s v="Standard Class"/>
    <x v="2"/>
    <s v="United States"/>
    <s v="Houston"/>
    <s v="Texas"/>
    <n v="77070"/>
    <x v="2"/>
    <x v="0"/>
    <s v="Chairs"/>
    <n v="275058"/>
    <n v="3"/>
    <n v="3"/>
    <n v="-903762"/>
  </r>
  <r>
    <s v="Standard Class"/>
    <x v="1"/>
    <s v="United States"/>
    <s v="Baltimore"/>
    <s v="Maryland"/>
    <n v="21215"/>
    <x v="3"/>
    <x v="1"/>
    <s v="Art"/>
    <n v="2736"/>
    <n v="9"/>
    <n v="0"/>
    <n v="93024"/>
  </r>
  <r>
    <s v="Standard Class"/>
    <x v="1"/>
    <s v="United States"/>
    <s v="Baltimore"/>
    <s v="Maryland"/>
    <n v="21215"/>
    <x v="3"/>
    <x v="1"/>
    <s v="Paper"/>
    <n v="4475"/>
    <n v="5"/>
    <n v="0"/>
    <n v="20585"/>
  </r>
  <r>
    <s v="Standard Class"/>
    <x v="1"/>
    <s v="United States"/>
    <s v="Baltimore"/>
    <s v="Maryland"/>
    <n v="21215"/>
    <x v="3"/>
    <x v="2"/>
    <s v="Phones"/>
    <n v="13499"/>
    <n v="1"/>
    <n v="0"/>
    <n v="364473"/>
  </r>
  <r>
    <s v="Standard Class"/>
    <x v="1"/>
    <s v="United States"/>
    <s v="Baltimore"/>
    <s v="Maryland"/>
    <n v="21215"/>
    <x v="3"/>
    <x v="1"/>
    <s v="Paper"/>
    <n v="264"/>
    <n v="5"/>
    <n v="0"/>
    <n v="12672"/>
  </r>
  <r>
    <s v="Standard Class"/>
    <x v="1"/>
    <s v="United States"/>
    <s v="Baltimore"/>
    <s v="Maryland"/>
    <n v="21215"/>
    <x v="3"/>
    <x v="0"/>
    <s v="Chairs"/>
    <n v="54294"/>
    <n v="3"/>
    <n v="0"/>
    <n v="1411644"/>
  </r>
  <r>
    <s v="Second Class"/>
    <x v="0"/>
    <s v="United States"/>
    <s v="San Francisco"/>
    <s v="California"/>
    <n v="94109"/>
    <x v="1"/>
    <x v="0"/>
    <s v="Tables"/>
    <n v="71088"/>
    <n v="2"/>
    <n v="2"/>
    <n v="-17772"/>
  </r>
  <r>
    <s v="Standard Class"/>
    <x v="2"/>
    <s v="United States"/>
    <s v="Chicago"/>
    <s v="Illinois"/>
    <n v="60623"/>
    <x v="2"/>
    <x v="1"/>
    <s v="Binders"/>
    <n v="27396"/>
    <n v="9"/>
    <n v="8"/>
    <n v="-424638"/>
  </r>
  <r>
    <s v="Standard Class"/>
    <x v="2"/>
    <s v="United States"/>
    <s v="Chicago"/>
    <s v="Illinois"/>
    <n v="60623"/>
    <x v="2"/>
    <x v="1"/>
    <s v="Binders"/>
    <n v="13456"/>
    <n v="1"/>
    <n v="8"/>
    <n v="-23548"/>
  </r>
  <r>
    <s v="Same Day"/>
    <x v="0"/>
    <s v="United States"/>
    <s v="Laredo"/>
    <s v="Texas"/>
    <n v="78041"/>
    <x v="2"/>
    <x v="1"/>
    <s v="Labels"/>
    <n v="1184"/>
    <n v="1"/>
    <n v="2"/>
    <n v="444"/>
  </r>
  <r>
    <s v="Standard Class"/>
    <x v="0"/>
    <s v="United States"/>
    <s v="San Francisco"/>
    <s v="California"/>
    <n v="94109"/>
    <x v="1"/>
    <x v="1"/>
    <s v="Paper"/>
    <n v="3588"/>
    <n v="6"/>
    <n v="0"/>
    <n v="175812"/>
  </r>
  <r>
    <s v="First Class"/>
    <x v="2"/>
    <s v="United States"/>
    <s v="Cleveland"/>
    <s v="Ohio"/>
    <n v="44105"/>
    <x v="3"/>
    <x v="1"/>
    <s v="Envelopes"/>
    <n v="40752"/>
    <n v="3"/>
    <n v="2"/>
    <n v="15282"/>
  </r>
  <r>
    <s v="First Class"/>
    <x v="2"/>
    <s v="United States"/>
    <s v="Cleveland"/>
    <s v="Ohio"/>
    <n v="44105"/>
    <x v="3"/>
    <x v="2"/>
    <s v="Accessories"/>
    <n v="13996"/>
    <n v="5"/>
    <n v="2"/>
    <n v="-227435"/>
  </r>
  <r>
    <s v="Standard Class"/>
    <x v="0"/>
    <s v="United States"/>
    <s v="Marion"/>
    <s v="Ohio"/>
    <n v="43302"/>
    <x v="3"/>
    <x v="1"/>
    <s v="Art"/>
    <n v="2624"/>
    <n v="1"/>
    <n v="2"/>
    <n v="2952"/>
  </r>
  <r>
    <s v="Standard Class"/>
    <x v="0"/>
    <s v="United States"/>
    <s v="Marion"/>
    <s v="Ohio"/>
    <n v="43302"/>
    <x v="3"/>
    <x v="0"/>
    <s v="Tables"/>
    <n v="13653"/>
    <n v="1"/>
    <n v="4"/>
    <n v="-523365"/>
  </r>
  <r>
    <s v="Standard Class"/>
    <x v="0"/>
    <s v="United States"/>
    <s v="Marion"/>
    <s v="Ohio"/>
    <n v="43302"/>
    <x v="3"/>
    <x v="2"/>
    <s v="Accessories"/>
    <n v="26396"/>
    <n v="1"/>
    <n v="2"/>
    <n v="428935"/>
  </r>
  <r>
    <s v="Standard Class"/>
    <x v="0"/>
    <s v="United States"/>
    <s v="Fairfield"/>
    <s v="Connecticut"/>
    <n v="6824"/>
    <x v="3"/>
    <x v="1"/>
    <s v="Supplies"/>
    <n v="1164"/>
    <n v="3"/>
    <n v="0"/>
    <n v="33756"/>
  </r>
  <r>
    <s v="Second Class"/>
    <x v="1"/>
    <s v="United States"/>
    <s v="New York City"/>
    <s v="New York"/>
    <n v="10009"/>
    <x v="3"/>
    <x v="1"/>
    <s v="Binders"/>
    <n v="40176"/>
    <n v="3"/>
    <n v="2"/>
    <n v="145638"/>
  </r>
  <r>
    <s v="Standard Class"/>
    <x v="0"/>
    <s v="United States"/>
    <s v="New York City"/>
    <s v="New York"/>
    <n v="10024"/>
    <x v="3"/>
    <x v="0"/>
    <s v="Furnishings"/>
    <n v="7944"/>
    <n v="3"/>
    <n v="0"/>
    <n v="301872"/>
  </r>
  <r>
    <s v="Standard Class"/>
    <x v="0"/>
    <s v="United States"/>
    <s v="New York City"/>
    <s v="New York"/>
    <n v="10024"/>
    <x v="3"/>
    <x v="1"/>
    <s v="Supplies"/>
    <n v="35793"/>
    <n v="3"/>
    <n v="0"/>
    <n v="71586"/>
  </r>
  <r>
    <s v="Standard Class"/>
    <x v="0"/>
    <s v="United States"/>
    <s v="New York City"/>
    <s v="New York"/>
    <n v="10024"/>
    <x v="3"/>
    <x v="0"/>
    <s v="Chairs"/>
    <n v="127764"/>
    <n v="2"/>
    <n v="1"/>
    <n v="21294"/>
  </r>
  <r>
    <s v="Standard Class"/>
    <x v="0"/>
    <s v="United States"/>
    <s v="New York City"/>
    <s v="New York"/>
    <n v="10024"/>
    <x v="3"/>
    <x v="2"/>
    <s v="Copiers"/>
    <n v="2799944"/>
    <n v="7"/>
    <n v="2"/>
    <n v="10149797"/>
  </r>
  <r>
    <s v="Standard Class"/>
    <x v="0"/>
    <s v="United States"/>
    <s v="New York City"/>
    <s v="New York"/>
    <n v="10024"/>
    <x v="3"/>
    <x v="1"/>
    <s v="Paper"/>
    <n v="1944"/>
    <n v="3"/>
    <n v="0"/>
    <n v="93312"/>
  </r>
  <r>
    <s v="Same Day"/>
    <x v="0"/>
    <s v="United States"/>
    <s v="Chicago"/>
    <s v="Illinois"/>
    <n v="60653"/>
    <x v="2"/>
    <x v="2"/>
    <s v="Phones"/>
    <n v="36792"/>
    <n v="1"/>
    <n v="2"/>
    <n v="41391"/>
  </r>
  <r>
    <s v="Standard Class"/>
    <x v="2"/>
    <s v="United States"/>
    <s v="New York City"/>
    <s v="New York"/>
    <n v="10035"/>
    <x v="3"/>
    <x v="2"/>
    <s v="Phones"/>
    <n v="594"/>
    <n v="3"/>
    <n v="0"/>
    <n v="16038"/>
  </r>
  <r>
    <s v="Standard Class"/>
    <x v="0"/>
    <s v="United States"/>
    <s v="Richmond"/>
    <s v="Virginia"/>
    <n v="23223"/>
    <x v="0"/>
    <x v="1"/>
    <s v="Storage"/>
    <n v="17755"/>
    <n v="5"/>
    <n v="0"/>
    <n v="479385"/>
  </r>
  <r>
    <s v="Second Class"/>
    <x v="1"/>
    <s v="United States"/>
    <s v="Ann Arbor"/>
    <s v="Michigan"/>
    <n v="48104"/>
    <x v="2"/>
    <x v="2"/>
    <s v="Accessories"/>
    <n v="61995"/>
    <n v="5"/>
    <n v="0"/>
    <n v="111591"/>
  </r>
  <r>
    <s v="Second Class"/>
    <x v="1"/>
    <s v="United States"/>
    <s v="Ann Arbor"/>
    <s v="Michigan"/>
    <n v="48104"/>
    <x v="2"/>
    <x v="2"/>
    <s v="Phones"/>
    <n v="2916"/>
    <n v="3"/>
    <n v="0"/>
    <n v="84564"/>
  </r>
  <r>
    <s v="Second Class"/>
    <x v="1"/>
    <s v="United States"/>
    <s v="Ann Arbor"/>
    <s v="Michigan"/>
    <n v="48104"/>
    <x v="2"/>
    <x v="1"/>
    <s v="Envelopes"/>
    <n v="5796"/>
    <n v="7"/>
    <n v="0"/>
    <n v="272412"/>
  </r>
  <r>
    <s v="Second Class"/>
    <x v="1"/>
    <s v="United States"/>
    <s v="Ann Arbor"/>
    <s v="Michigan"/>
    <n v="48104"/>
    <x v="2"/>
    <x v="1"/>
    <s v="Appliances"/>
    <n v="29403"/>
    <n v="3"/>
    <n v="1"/>
    <n v="52272"/>
  </r>
  <r>
    <s v="Second Class"/>
    <x v="0"/>
    <s v="United States"/>
    <s v="Lafayette"/>
    <s v="Indiana"/>
    <n v="47905"/>
    <x v="2"/>
    <x v="1"/>
    <s v="Storage"/>
    <n v="814"/>
    <n v="5"/>
    <n v="0"/>
    <n v="21164"/>
  </r>
  <r>
    <s v="First Class"/>
    <x v="1"/>
    <s v="United States"/>
    <s v="Springfield"/>
    <s v="Oregon"/>
    <n v="97477"/>
    <x v="1"/>
    <x v="1"/>
    <s v="Fasteners"/>
    <n v="872"/>
    <n v="5"/>
    <n v="2"/>
    <n v="2289"/>
  </r>
  <r>
    <s v="First Class"/>
    <x v="1"/>
    <s v="United States"/>
    <s v="Springfield"/>
    <s v="Oregon"/>
    <n v="97477"/>
    <x v="1"/>
    <x v="2"/>
    <s v="Accessories"/>
    <n v="91176"/>
    <n v="3"/>
    <n v="2"/>
    <n v="45588"/>
  </r>
  <r>
    <s v="First Class"/>
    <x v="1"/>
    <s v="United States"/>
    <s v="Springfield"/>
    <s v="Oregon"/>
    <n v="97477"/>
    <x v="1"/>
    <x v="2"/>
    <s v="Accessories"/>
    <n v="159968"/>
    <n v="4"/>
    <n v="2"/>
    <n v="29994"/>
  </r>
  <r>
    <s v="Standard Class"/>
    <x v="1"/>
    <s v="United States"/>
    <s v="San Francisco"/>
    <s v="California"/>
    <n v="94109"/>
    <x v="1"/>
    <x v="1"/>
    <s v="Paper"/>
    <n v="1296"/>
    <n v="2"/>
    <n v="0"/>
    <n v="62208"/>
  </r>
  <r>
    <s v="Standard Class"/>
    <x v="1"/>
    <s v="United States"/>
    <s v="Chicago"/>
    <s v="Illinois"/>
    <n v="60653"/>
    <x v="2"/>
    <x v="1"/>
    <s v="Storage"/>
    <n v="331536"/>
    <n v="3"/>
    <n v="2"/>
    <n v="-82884"/>
  </r>
  <r>
    <s v="First Class"/>
    <x v="1"/>
    <s v="United States"/>
    <s v="New York City"/>
    <s v="New York"/>
    <n v="10011"/>
    <x v="3"/>
    <x v="2"/>
    <s v="Accessories"/>
    <n v="89991"/>
    <n v="9"/>
    <n v="0"/>
    <n v="3959604"/>
  </r>
  <r>
    <s v="Standard Class"/>
    <x v="1"/>
    <s v="United States"/>
    <s v="Houston"/>
    <s v="Texas"/>
    <n v="77095"/>
    <x v="2"/>
    <x v="2"/>
    <s v="Phones"/>
    <n v="946344"/>
    <n v="7"/>
    <n v="2"/>
    <n v="118293"/>
  </r>
  <r>
    <s v="Standard Class"/>
    <x v="0"/>
    <s v="United States"/>
    <s v="Madison"/>
    <s v="Wisconsin"/>
    <n v="53711"/>
    <x v="2"/>
    <x v="2"/>
    <s v="Accessories"/>
    <n v="17811"/>
    <n v="3"/>
    <n v="0"/>
    <n v="320598"/>
  </r>
  <r>
    <s v="Standard Class"/>
    <x v="0"/>
    <s v="United States"/>
    <s v="Madison"/>
    <s v="Wisconsin"/>
    <n v="53711"/>
    <x v="2"/>
    <x v="1"/>
    <s v="Appliances"/>
    <n v="108975"/>
    <n v="3"/>
    <n v="0"/>
    <n v="30513"/>
  </r>
  <r>
    <s v="Standard Class"/>
    <x v="0"/>
    <s v="United States"/>
    <s v="Madison"/>
    <s v="Wisconsin"/>
    <n v="53711"/>
    <x v="2"/>
    <x v="1"/>
    <s v="Labels"/>
    <n v="6106"/>
    <n v="2"/>
    <n v="0"/>
    <n v="280876"/>
  </r>
  <r>
    <s v="Standard Class"/>
    <x v="0"/>
    <s v="United States"/>
    <s v="Madison"/>
    <s v="Wisconsin"/>
    <n v="53711"/>
    <x v="2"/>
    <x v="0"/>
    <s v="Bookcases"/>
    <n v="45992"/>
    <n v="4"/>
    <n v="0"/>
    <n v="413928"/>
  </r>
  <r>
    <s v="Standard Class"/>
    <x v="0"/>
    <s v="United States"/>
    <s v="Madison"/>
    <s v="Wisconsin"/>
    <n v="53711"/>
    <x v="2"/>
    <x v="1"/>
    <s v="Paper"/>
    <n v="2752"/>
    <n v="4"/>
    <n v="0"/>
    <n v="126592"/>
  </r>
  <r>
    <s v="First Class"/>
    <x v="1"/>
    <s v="United States"/>
    <s v="Milford"/>
    <s v="Connecticut"/>
    <n v="6460"/>
    <x v="3"/>
    <x v="0"/>
    <s v="Bookcases"/>
    <n v="63882"/>
    <n v="9"/>
    <n v="0"/>
    <n v="1852578"/>
  </r>
  <r>
    <s v="First Class"/>
    <x v="1"/>
    <s v="United States"/>
    <s v="Milford"/>
    <s v="Connecticut"/>
    <n v="6460"/>
    <x v="3"/>
    <x v="1"/>
    <s v="Supplies"/>
    <n v="3069"/>
    <n v="3"/>
    <n v="0"/>
    <n v="79794"/>
  </r>
  <r>
    <s v="First Class"/>
    <x v="1"/>
    <s v="United States"/>
    <s v="Milford"/>
    <s v="Connecticut"/>
    <n v="6460"/>
    <x v="3"/>
    <x v="0"/>
    <s v="Furnishings"/>
    <n v="2516"/>
    <n v="2"/>
    <n v="0"/>
    <n v="85544"/>
  </r>
  <r>
    <s v="Standard Class"/>
    <x v="0"/>
    <s v="United States"/>
    <s v="New York City"/>
    <s v="New York"/>
    <n v="10024"/>
    <x v="3"/>
    <x v="1"/>
    <s v="Binders"/>
    <n v="1392"/>
    <n v="3"/>
    <n v="2"/>
    <n v="4872"/>
  </r>
  <r>
    <s v="Standard Class"/>
    <x v="0"/>
    <s v="United States"/>
    <s v="Los Angeles"/>
    <s v="California"/>
    <n v="90049"/>
    <x v="1"/>
    <x v="1"/>
    <s v="Paper"/>
    <n v="1936"/>
    <n v="2"/>
    <n v="0"/>
    <n v="92928"/>
  </r>
  <r>
    <s v="Standard Class"/>
    <x v="0"/>
    <s v="United States"/>
    <s v="Los Angeles"/>
    <s v="California"/>
    <n v="90049"/>
    <x v="1"/>
    <x v="0"/>
    <s v="Furnishings"/>
    <n v="193"/>
    <n v="2"/>
    <n v="0"/>
    <n v="579"/>
  </r>
  <r>
    <s v="Standard Class"/>
    <x v="0"/>
    <s v="United States"/>
    <s v="San Francisco"/>
    <s v="California"/>
    <n v="94109"/>
    <x v="1"/>
    <x v="1"/>
    <s v="Binders"/>
    <n v="38376"/>
    <n v="3"/>
    <n v="2"/>
    <n v="134316"/>
  </r>
  <r>
    <s v="First Class"/>
    <x v="1"/>
    <s v="United States"/>
    <s v="Fairfield"/>
    <s v="California"/>
    <n v="94533"/>
    <x v="1"/>
    <x v="1"/>
    <s v="Paper"/>
    <n v="1296"/>
    <n v="2"/>
    <n v="0"/>
    <n v="63504"/>
  </r>
  <r>
    <s v="First Class"/>
    <x v="1"/>
    <s v="United States"/>
    <s v="Fairfield"/>
    <s v="California"/>
    <n v="94533"/>
    <x v="1"/>
    <x v="0"/>
    <s v="Furnishings"/>
    <n v="2648"/>
    <n v="1"/>
    <n v="0"/>
    <n v="100624"/>
  </r>
  <r>
    <s v="First Class"/>
    <x v="1"/>
    <s v="United States"/>
    <s v="Fairfield"/>
    <s v="California"/>
    <n v="94533"/>
    <x v="1"/>
    <x v="2"/>
    <s v="Machines"/>
    <n v="53272"/>
    <n v="2"/>
    <n v="2"/>
    <n v="53272"/>
  </r>
  <r>
    <s v="First Class"/>
    <x v="1"/>
    <s v="United States"/>
    <s v="Fairfield"/>
    <s v="California"/>
    <n v="94533"/>
    <x v="1"/>
    <x v="1"/>
    <s v="Paper"/>
    <n v="2672"/>
    <n v="4"/>
    <n v="0"/>
    <n v="128256"/>
  </r>
  <r>
    <s v="First Class"/>
    <x v="1"/>
    <s v="United States"/>
    <s v="Fairfield"/>
    <s v="California"/>
    <n v="94533"/>
    <x v="1"/>
    <x v="1"/>
    <s v="Paper"/>
    <n v="2004"/>
    <n v="3"/>
    <n v="0"/>
    <n v="96192"/>
  </r>
  <r>
    <s v="First Class"/>
    <x v="1"/>
    <s v="United States"/>
    <s v="Fairfield"/>
    <s v="California"/>
    <n v="94533"/>
    <x v="1"/>
    <x v="1"/>
    <s v="Storage"/>
    <n v="79548"/>
    <n v="7"/>
    <n v="0"/>
    <n v="79548"/>
  </r>
  <r>
    <s v="First Class"/>
    <x v="1"/>
    <s v="United States"/>
    <s v="Fairfield"/>
    <s v="California"/>
    <n v="94533"/>
    <x v="1"/>
    <x v="0"/>
    <s v="Furnishings"/>
    <n v="2156"/>
    <n v="7"/>
    <n v="0"/>
    <n v="68992"/>
  </r>
  <r>
    <s v="Standard Class"/>
    <x v="0"/>
    <s v="United States"/>
    <s v="Greenville"/>
    <s v="North Carolina"/>
    <n v="27834"/>
    <x v="0"/>
    <x v="2"/>
    <s v="Phones"/>
    <n v="249584"/>
    <n v="2"/>
    <n v="2"/>
    <n v="31198"/>
  </r>
  <r>
    <s v="Standard Class"/>
    <x v="0"/>
    <s v="United States"/>
    <s v="Greenville"/>
    <s v="North Carolina"/>
    <n v="27834"/>
    <x v="0"/>
    <x v="2"/>
    <s v="Accessories"/>
    <n v="68112"/>
    <n v="3"/>
    <n v="2"/>
    <n v="178794"/>
  </r>
  <r>
    <s v="Standard Class"/>
    <x v="0"/>
    <s v="United States"/>
    <s v="Greenville"/>
    <s v="North Carolina"/>
    <n v="27834"/>
    <x v="0"/>
    <x v="2"/>
    <s v="Accessories"/>
    <n v="1656"/>
    <n v="3"/>
    <n v="2"/>
    <n v="-2484"/>
  </r>
  <r>
    <s v="Standard Class"/>
    <x v="0"/>
    <s v="United States"/>
    <s v="Long Beach"/>
    <s v="New York"/>
    <n v="11561"/>
    <x v="3"/>
    <x v="2"/>
    <s v="Phones"/>
    <n v="7495"/>
    <n v="5"/>
    <n v="0"/>
    <n v="367255"/>
  </r>
  <r>
    <s v="Standard Class"/>
    <x v="0"/>
    <s v="United States"/>
    <s v="Buffalo Grove"/>
    <s v="Illinois"/>
    <n v="60089"/>
    <x v="2"/>
    <x v="0"/>
    <s v="Tables"/>
    <n v="355455"/>
    <n v="3"/>
    <n v="5"/>
    <n v="-1848366"/>
  </r>
  <r>
    <s v="Standard Class"/>
    <x v="0"/>
    <s v="United States"/>
    <s v="San Diego"/>
    <s v="California"/>
    <n v="92037"/>
    <x v="1"/>
    <x v="1"/>
    <s v="Labels"/>
    <n v="444"/>
    <n v="3"/>
    <n v="0"/>
    <n v="222"/>
  </r>
  <r>
    <s v="Standard Class"/>
    <x v="0"/>
    <s v="United States"/>
    <s v="San Diego"/>
    <s v="California"/>
    <n v="92037"/>
    <x v="1"/>
    <x v="1"/>
    <s v="Labels"/>
    <n v="2065"/>
    <n v="5"/>
    <n v="0"/>
    <n v="9499"/>
  </r>
  <r>
    <s v="Standard Class"/>
    <x v="0"/>
    <s v="United States"/>
    <s v="Richmond"/>
    <s v="Kentucky"/>
    <n v="40475"/>
    <x v="0"/>
    <x v="0"/>
    <s v="Chairs"/>
    <n v="8664"/>
    <n v="4"/>
    <n v="0"/>
    <n v="225264"/>
  </r>
  <r>
    <s v="Second Class"/>
    <x v="0"/>
    <s v="United States"/>
    <s v="Springfield"/>
    <s v="Virginia"/>
    <n v="22153"/>
    <x v="0"/>
    <x v="1"/>
    <s v="Art"/>
    <n v="556"/>
    <n v="2"/>
    <n v="0"/>
    <n v="14456"/>
  </r>
  <r>
    <s v="Standard Class"/>
    <x v="0"/>
    <s v="United States"/>
    <s v="Fort Worth"/>
    <s v="Texas"/>
    <n v="76106"/>
    <x v="2"/>
    <x v="1"/>
    <s v="Appliances"/>
    <n v="316"/>
    <n v="4"/>
    <n v="8"/>
    <n v="-8532"/>
  </r>
  <r>
    <s v="Standard Class"/>
    <x v="0"/>
    <s v="United States"/>
    <s v="Fort Worth"/>
    <s v="Texas"/>
    <n v="76106"/>
    <x v="2"/>
    <x v="2"/>
    <s v="Copiers"/>
    <n v="199996"/>
    <n v="5"/>
    <n v="2"/>
    <n v="6249875"/>
  </r>
  <r>
    <s v="Standard Class"/>
    <x v="0"/>
    <s v="United States"/>
    <s v="Raleigh"/>
    <s v="North Carolina"/>
    <n v="27604"/>
    <x v="0"/>
    <x v="0"/>
    <s v="Furnishings"/>
    <n v="46152"/>
    <n v="3"/>
    <n v="2"/>
    <n v="121149"/>
  </r>
  <r>
    <s v="First Class"/>
    <x v="0"/>
    <s v="United States"/>
    <s v="Hialeah"/>
    <s v="Florida"/>
    <n v="33012"/>
    <x v="0"/>
    <x v="2"/>
    <s v="Machines"/>
    <n v="32985"/>
    <n v="3"/>
    <n v="5"/>
    <n v="-19791"/>
  </r>
  <r>
    <s v="Same Day"/>
    <x v="2"/>
    <s v="United States"/>
    <s v="Los Angeles"/>
    <s v="California"/>
    <n v="90032"/>
    <x v="1"/>
    <x v="1"/>
    <s v="Storage"/>
    <n v="48132"/>
    <n v="4"/>
    <n v="0"/>
    <n v="1251432"/>
  </r>
  <r>
    <s v="Same Day"/>
    <x v="2"/>
    <s v="United States"/>
    <s v="Los Angeles"/>
    <s v="California"/>
    <n v="90032"/>
    <x v="1"/>
    <x v="1"/>
    <s v="Binders"/>
    <n v="6384"/>
    <n v="1"/>
    <n v="2"/>
    <n v="21546"/>
  </r>
  <r>
    <s v="First Class"/>
    <x v="0"/>
    <s v="United States"/>
    <s v="Lake Forest"/>
    <s v="California"/>
    <n v="92630"/>
    <x v="1"/>
    <x v="1"/>
    <s v="Appliances"/>
    <n v="54294"/>
    <n v="3"/>
    <n v="0"/>
    <n v="1520232"/>
  </r>
  <r>
    <s v="First Class"/>
    <x v="0"/>
    <s v="United States"/>
    <s v="Lake Forest"/>
    <s v="California"/>
    <n v="92630"/>
    <x v="1"/>
    <x v="0"/>
    <s v="Furnishings"/>
    <n v="5492"/>
    <n v="4"/>
    <n v="0"/>
    <n v="197712"/>
  </r>
  <r>
    <s v="First Class"/>
    <x v="1"/>
    <s v="United States"/>
    <s v="Long Beach"/>
    <s v="New York"/>
    <n v="11561"/>
    <x v="3"/>
    <x v="0"/>
    <s v="Chairs"/>
    <n v="144882"/>
    <n v="10"/>
    <n v="1"/>
    <n v="209274"/>
  </r>
  <r>
    <s v="Second Class"/>
    <x v="0"/>
    <s v="United States"/>
    <s v="Seattle"/>
    <s v="Washington"/>
    <n v="98103"/>
    <x v="1"/>
    <x v="1"/>
    <s v="Storage"/>
    <n v="35388"/>
    <n v="6"/>
    <n v="0"/>
    <n v="17694"/>
  </r>
  <r>
    <s v="Standard Class"/>
    <x v="0"/>
    <s v="United States"/>
    <s v="Redding"/>
    <s v="California"/>
    <n v="96003"/>
    <x v="1"/>
    <x v="2"/>
    <s v="Phones"/>
    <n v="333576"/>
    <n v="3"/>
    <n v="2"/>
    <n v="250182"/>
  </r>
  <r>
    <s v="Standard Class"/>
    <x v="2"/>
    <s v="United States"/>
    <s v="San Antonio"/>
    <s v="Texas"/>
    <n v="78207"/>
    <x v="2"/>
    <x v="1"/>
    <s v="Labels"/>
    <n v="60144"/>
    <n v="6"/>
    <n v="2"/>
    <n v="202986"/>
  </r>
  <r>
    <s v="Second Class"/>
    <x v="1"/>
    <s v="United States"/>
    <s v="Houston"/>
    <s v="Texas"/>
    <n v="77070"/>
    <x v="2"/>
    <x v="2"/>
    <s v="Accessories"/>
    <n v="852"/>
    <n v="6"/>
    <n v="2"/>
    <n v="20235"/>
  </r>
  <r>
    <s v="Standard Class"/>
    <x v="0"/>
    <s v="United States"/>
    <s v="Leominster"/>
    <s v="Massachusetts"/>
    <n v="1453"/>
    <x v="3"/>
    <x v="1"/>
    <s v="Labels"/>
    <n v="315"/>
    <n v="1"/>
    <n v="0"/>
    <n v="1512"/>
  </r>
  <r>
    <s v="Standard Class"/>
    <x v="0"/>
    <s v="United States"/>
    <s v="Leominster"/>
    <s v="Massachusetts"/>
    <n v="1453"/>
    <x v="3"/>
    <x v="1"/>
    <s v="Paper"/>
    <n v="2272"/>
    <n v="4"/>
    <n v="0"/>
    <n v="10224"/>
  </r>
  <r>
    <s v="Standard Class"/>
    <x v="1"/>
    <s v="United States"/>
    <s v="Los Angeles"/>
    <s v="California"/>
    <n v="90032"/>
    <x v="1"/>
    <x v="0"/>
    <s v="Furnishings"/>
    <n v="1491"/>
    <n v="3"/>
    <n v="0"/>
    <n v="46221"/>
  </r>
  <r>
    <s v="Standard Class"/>
    <x v="1"/>
    <s v="United States"/>
    <s v="Los Angeles"/>
    <s v="California"/>
    <n v="90032"/>
    <x v="1"/>
    <x v="1"/>
    <s v="Appliances"/>
    <n v="115812"/>
    <n v="4"/>
    <n v="0"/>
    <n v="3358548"/>
  </r>
  <r>
    <s v="Standard Class"/>
    <x v="1"/>
    <s v="United States"/>
    <s v="Springfield"/>
    <s v="Missouri"/>
    <n v="65807"/>
    <x v="2"/>
    <x v="2"/>
    <s v="Copiers"/>
    <n v="59999"/>
    <n v="1"/>
    <n v="0"/>
    <n v="2339961"/>
  </r>
  <r>
    <s v="Standard Class"/>
    <x v="0"/>
    <s v="United States"/>
    <s v="Waco"/>
    <s v="Texas"/>
    <n v="76706"/>
    <x v="2"/>
    <x v="1"/>
    <s v="Storage"/>
    <n v="23968"/>
    <n v="2"/>
    <n v="2"/>
    <n v="23968"/>
  </r>
  <r>
    <s v="Standard Class"/>
    <x v="0"/>
    <s v="United States"/>
    <s v="Los Angeles"/>
    <s v="California"/>
    <n v="90036"/>
    <x v="1"/>
    <x v="0"/>
    <s v="Chairs"/>
    <n v="638288"/>
    <n v="7"/>
    <n v="2"/>
    <n v="-319144"/>
  </r>
  <r>
    <s v="Standard Class"/>
    <x v="0"/>
    <s v="United States"/>
    <s v="Los Angeles"/>
    <s v="California"/>
    <n v="90036"/>
    <x v="1"/>
    <x v="1"/>
    <s v="Binders"/>
    <n v="13208"/>
    <n v="1"/>
    <n v="2"/>
    <n v="46228"/>
  </r>
  <r>
    <s v="Standard Class"/>
    <x v="0"/>
    <s v="United States"/>
    <s v="Auburn"/>
    <s v="New York"/>
    <n v="13021"/>
    <x v="3"/>
    <x v="1"/>
    <s v="Binders"/>
    <n v="15528"/>
    <n v="3"/>
    <n v="2"/>
    <n v="5823"/>
  </r>
  <r>
    <s v="Standard Class"/>
    <x v="0"/>
    <s v="United States"/>
    <s v="San Francisco"/>
    <s v="California"/>
    <n v="94109"/>
    <x v="1"/>
    <x v="1"/>
    <s v="Paper"/>
    <n v="10485"/>
    <n v="1"/>
    <n v="0"/>
    <n v="50328"/>
  </r>
  <r>
    <s v="Standard Class"/>
    <x v="0"/>
    <s v="United States"/>
    <s v="Los Angeles"/>
    <s v="California"/>
    <n v="90008"/>
    <x v="1"/>
    <x v="1"/>
    <s v="Art"/>
    <n v="3048"/>
    <n v="3"/>
    <n v="0"/>
    <n v="79248"/>
  </r>
  <r>
    <s v="Standard Class"/>
    <x v="0"/>
    <s v="United States"/>
    <s v="Los Angeles"/>
    <s v="California"/>
    <n v="90008"/>
    <x v="1"/>
    <x v="0"/>
    <s v="Chairs"/>
    <n v="112648"/>
    <n v="1"/>
    <n v="2"/>
    <n v="112648"/>
  </r>
  <r>
    <s v="Standard Class"/>
    <x v="0"/>
    <s v="United States"/>
    <s v="Los Angeles"/>
    <s v="California"/>
    <n v="90049"/>
    <x v="1"/>
    <x v="2"/>
    <s v="Machines"/>
    <n v="71976"/>
    <n v="3"/>
    <n v="2"/>
    <n v="242919"/>
  </r>
  <r>
    <s v="Second Class"/>
    <x v="0"/>
    <s v="United States"/>
    <s v="Chico"/>
    <s v="California"/>
    <n v="95928"/>
    <x v="1"/>
    <x v="1"/>
    <s v="Art"/>
    <n v="221"/>
    <n v="1"/>
    <n v="0"/>
    <n v="5967"/>
  </r>
  <r>
    <s v="Second Class"/>
    <x v="0"/>
    <s v="United States"/>
    <s v="Chico"/>
    <s v="California"/>
    <n v="95928"/>
    <x v="1"/>
    <x v="1"/>
    <s v="Envelopes"/>
    <n v="1552"/>
    <n v="4"/>
    <n v="0"/>
    <n v="74496"/>
  </r>
  <r>
    <s v="Second Class"/>
    <x v="0"/>
    <s v="United States"/>
    <s v="Chico"/>
    <s v="California"/>
    <n v="95928"/>
    <x v="1"/>
    <x v="1"/>
    <s v="Paper"/>
    <n v="3644"/>
    <n v="4"/>
    <n v="0"/>
    <n v="16398"/>
  </r>
  <r>
    <s v="Standard Class"/>
    <x v="0"/>
    <s v="United States"/>
    <s v="Springfield"/>
    <s v="Oregon"/>
    <n v="97477"/>
    <x v="1"/>
    <x v="0"/>
    <s v="Bookcases"/>
    <n v="217764"/>
    <n v="6"/>
    <n v="7"/>
    <n v="-3847164"/>
  </r>
  <r>
    <s v="Standard Class"/>
    <x v="0"/>
    <s v="United States"/>
    <s v="Springfield"/>
    <s v="Oregon"/>
    <n v="97477"/>
    <x v="1"/>
    <x v="1"/>
    <s v="Supplies"/>
    <n v="39072"/>
    <n v="6"/>
    <n v="2"/>
    <n v="43956"/>
  </r>
  <r>
    <s v="Standard Class"/>
    <x v="0"/>
    <s v="United States"/>
    <s v="Springfield"/>
    <s v="Oregon"/>
    <n v="97477"/>
    <x v="1"/>
    <x v="1"/>
    <s v="Binders"/>
    <n v="22638"/>
    <n v="7"/>
    <n v="7"/>
    <n v="-166012"/>
  </r>
  <r>
    <s v="Standard Class"/>
    <x v="0"/>
    <s v="United States"/>
    <s v="Springfield"/>
    <s v="Oregon"/>
    <n v="97477"/>
    <x v="1"/>
    <x v="1"/>
    <s v="Art"/>
    <n v="95144"/>
    <n v="7"/>
    <n v="2"/>
    <n v="107037"/>
  </r>
  <r>
    <s v="Second Class"/>
    <x v="1"/>
    <s v="United States"/>
    <s v="Jacksonville"/>
    <s v="Florida"/>
    <n v="32216"/>
    <x v="0"/>
    <x v="0"/>
    <s v="Furnishings"/>
    <n v="1232"/>
    <n v="5"/>
    <n v="2"/>
    <n v="1848"/>
  </r>
  <r>
    <s v="Second Class"/>
    <x v="1"/>
    <s v="United States"/>
    <s v="Jacksonville"/>
    <s v="Florida"/>
    <n v="32216"/>
    <x v="0"/>
    <x v="1"/>
    <s v="Binders"/>
    <n v="4419"/>
    <n v="3"/>
    <n v="7"/>
    <n v="-30933"/>
  </r>
  <r>
    <s v="First Class"/>
    <x v="0"/>
    <s v="United States"/>
    <s v="Bakersfield"/>
    <s v="California"/>
    <n v="93309"/>
    <x v="1"/>
    <x v="1"/>
    <s v="Fasteners"/>
    <n v="35"/>
    <n v="7"/>
    <n v="0"/>
    <n v="168"/>
  </r>
  <r>
    <s v="First Class"/>
    <x v="0"/>
    <s v="United States"/>
    <s v="Bakersfield"/>
    <s v="California"/>
    <n v="93309"/>
    <x v="1"/>
    <x v="0"/>
    <s v="Chairs"/>
    <n v="72784"/>
    <n v="1"/>
    <n v="2"/>
    <n v="0"/>
  </r>
  <r>
    <s v="First Class"/>
    <x v="0"/>
    <s v="United States"/>
    <s v="Bakersfield"/>
    <s v="California"/>
    <n v="93309"/>
    <x v="1"/>
    <x v="1"/>
    <s v="Appliances"/>
    <n v="9784"/>
    <n v="2"/>
    <n v="0"/>
    <n v="254384"/>
  </r>
  <r>
    <s v="First Class"/>
    <x v="0"/>
    <s v="United States"/>
    <s v="Bakersfield"/>
    <s v="California"/>
    <n v="93309"/>
    <x v="1"/>
    <x v="0"/>
    <s v="Furnishings"/>
    <n v="5175"/>
    <n v="1"/>
    <n v="0"/>
    <n v="15525"/>
  </r>
  <r>
    <s v="First Class"/>
    <x v="0"/>
    <s v="United States"/>
    <s v="Bakersfield"/>
    <s v="California"/>
    <n v="93309"/>
    <x v="1"/>
    <x v="1"/>
    <s v="Binders"/>
    <n v="46672"/>
    <n v="2"/>
    <n v="2"/>
    <n v="163352"/>
  </r>
  <r>
    <s v="Second Class"/>
    <x v="0"/>
    <s v="United States"/>
    <s v="New York City"/>
    <s v="New York"/>
    <n v="10011"/>
    <x v="3"/>
    <x v="1"/>
    <s v="Storage"/>
    <n v="139554"/>
    <n v="9"/>
    <n v="0"/>
    <n v="3628404"/>
  </r>
  <r>
    <s v="Second Class"/>
    <x v="0"/>
    <s v="United States"/>
    <s v="New York City"/>
    <s v="New York"/>
    <n v="10011"/>
    <x v="3"/>
    <x v="0"/>
    <s v="Furnishings"/>
    <n v="11736"/>
    <n v="4"/>
    <n v="0"/>
    <n v="363816"/>
  </r>
  <r>
    <s v="Second Class"/>
    <x v="0"/>
    <s v="United States"/>
    <s v="New York City"/>
    <s v="New York"/>
    <n v="10011"/>
    <x v="3"/>
    <x v="1"/>
    <s v="Labels"/>
    <n v="189"/>
    <n v="3"/>
    <n v="0"/>
    <n v="8694"/>
  </r>
  <r>
    <s v="Second Class"/>
    <x v="0"/>
    <s v="United States"/>
    <s v="New York City"/>
    <s v="New York"/>
    <n v="10011"/>
    <x v="3"/>
    <x v="1"/>
    <s v="Paper"/>
    <n v="7752"/>
    <n v="2"/>
    <n v="0"/>
    <n v="379848"/>
  </r>
  <r>
    <s v="Second Class"/>
    <x v="0"/>
    <s v="United States"/>
    <s v="Chicago"/>
    <s v="Illinois"/>
    <n v="60610"/>
    <x v="2"/>
    <x v="0"/>
    <s v="Chairs"/>
    <n v="421372"/>
    <n v="2"/>
    <n v="3"/>
    <n v="-60196"/>
  </r>
  <r>
    <s v="First Class"/>
    <x v="0"/>
    <s v="United States"/>
    <s v="El Paso"/>
    <s v="Texas"/>
    <n v="79907"/>
    <x v="2"/>
    <x v="2"/>
    <s v="Phones"/>
    <n v="575968"/>
    <n v="4"/>
    <n v="2"/>
    <n v="431976"/>
  </r>
  <r>
    <s v="First Class"/>
    <x v="0"/>
    <s v="United States"/>
    <s v="El Paso"/>
    <s v="Texas"/>
    <n v="79907"/>
    <x v="2"/>
    <x v="1"/>
    <s v="Paper"/>
    <n v="10368"/>
    <n v="2"/>
    <n v="2"/>
    <n v="36288"/>
  </r>
  <r>
    <s v="First Class"/>
    <x v="0"/>
    <s v="United States"/>
    <s v="Thousand Oaks"/>
    <s v="California"/>
    <n v="91360"/>
    <x v="1"/>
    <x v="2"/>
    <s v="Phones"/>
    <n v="15984"/>
    <n v="2"/>
    <n v="2"/>
    <n v="11988"/>
  </r>
  <r>
    <s v="Standard Class"/>
    <x v="2"/>
    <s v="United States"/>
    <s v="Springfield"/>
    <s v="Ohio"/>
    <n v="45503"/>
    <x v="3"/>
    <x v="1"/>
    <s v="Art"/>
    <n v="10272"/>
    <n v="3"/>
    <n v="2"/>
    <n v="11556"/>
  </r>
  <r>
    <s v="Standard Class"/>
    <x v="1"/>
    <s v="United States"/>
    <s v="Dallas"/>
    <s v="Texas"/>
    <n v="75220"/>
    <x v="2"/>
    <x v="1"/>
    <s v="Storage"/>
    <n v="61792"/>
    <n v="4"/>
    <n v="2"/>
    <n v="61792"/>
  </r>
  <r>
    <s v="Standard Class"/>
    <x v="1"/>
    <s v="United States"/>
    <s v="Dallas"/>
    <s v="Texas"/>
    <n v="75220"/>
    <x v="2"/>
    <x v="0"/>
    <s v="Bookcases"/>
    <n v="2059992"/>
    <n v="3"/>
    <n v="32"/>
    <n v="-272646"/>
  </r>
  <r>
    <s v="Second Class"/>
    <x v="0"/>
    <s v="United States"/>
    <s v="Knoxville"/>
    <s v="Tennessee"/>
    <n v="37918"/>
    <x v="0"/>
    <x v="1"/>
    <s v="Paper"/>
    <n v="12192"/>
    <n v="3"/>
    <n v="2"/>
    <n v="41148"/>
  </r>
  <r>
    <s v="Second Class"/>
    <x v="0"/>
    <s v="United States"/>
    <s v="Knoxville"/>
    <s v="Tennessee"/>
    <n v="37918"/>
    <x v="0"/>
    <x v="1"/>
    <s v="Appliances"/>
    <n v="87168"/>
    <n v="2"/>
    <n v="2"/>
    <n v="87168"/>
  </r>
  <r>
    <s v="Second Class"/>
    <x v="0"/>
    <s v="United States"/>
    <s v="Knoxville"/>
    <s v="Tennessee"/>
    <n v="37918"/>
    <x v="0"/>
    <x v="1"/>
    <s v="Art"/>
    <n v="31744"/>
    <n v="2"/>
    <n v="2"/>
    <n v="83328"/>
  </r>
  <r>
    <s v="Standard Class"/>
    <x v="1"/>
    <s v="United States"/>
    <s v="Chattanooga"/>
    <s v="Tennessee"/>
    <n v="37421"/>
    <x v="0"/>
    <x v="0"/>
    <s v="Furnishings"/>
    <n v="132224"/>
    <n v="4"/>
    <n v="2"/>
    <n v="-181808"/>
  </r>
  <r>
    <s v="Standard Class"/>
    <x v="1"/>
    <s v="United States"/>
    <s v="San Diego"/>
    <s v="California"/>
    <n v="92037"/>
    <x v="1"/>
    <x v="1"/>
    <s v="Paper"/>
    <n v="10552"/>
    <n v="4"/>
    <n v="0"/>
    <n v="485392"/>
  </r>
  <r>
    <s v="Standard Class"/>
    <x v="1"/>
    <s v="United States"/>
    <s v="San Diego"/>
    <s v="California"/>
    <n v="92037"/>
    <x v="1"/>
    <x v="0"/>
    <s v="Furnishings"/>
    <n v="9196"/>
    <n v="2"/>
    <n v="0"/>
    <n v="156332"/>
  </r>
  <r>
    <s v="Standard Class"/>
    <x v="1"/>
    <s v="United States"/>
    <s v="San Diego"/>
    <s v="California"/>
    <n v="92037"/>
    <x v="1"/>
    <x v="2"/>
    <s v="Phones"/>
    <n v="1487976"/>
    <n v="3"/>
    <n v="2"/>
    <n v="185997"/>
  </r>
  <r>
    <s v="First Class"/>
    <x v="2"/>
    <s v="United States"/>
    <s v="New York City"/>
    <s v="New York"/>
    <n v="10024"/>
    <x v="3"/>
    <x v="1"/>
    <s v="Paper"/>
    <n v="1944"/>
    <n v="3"/>
    <n v="0"/>
    <n v="93312"/>
  </r>
  <r>
    <s v="First Class"/>
    <x v="0"/>
    <s v="United States"/>
    <s v="Tampa"/>
    <s v="Florida"/>
    <n v="33614"/>
    <x v="0"/>
    <x v="2"/>
    <s v="Accessories"/>
    <n v="11672"/>
    <n v="1"/>
    <n v="2"/>
    <n v="-7295"/>
  </r>
  <r>
    <s v="Same Day"/>
    <x v="0"/>
    <s v="United States"/>
    <s v="Utica"/>
    <s v="New York"/>
    <n v="13501"/>
    <x v="3"/>
    <x v="2"/>
    <s v="Phones"/>
    <n v="27996"/>
    <n v="4"/>
    <n v="0"/>
    <n v="783888"/>
  </r>
  <r>
    <s v="Same Day"/>
    <x v="0"/>
    <s v="United States"/>
    <s v="Utica"/>
    <s v="New York"/>
    <n v="13501"/>
    <x v="3"/>
    <x v="1"/>
    <s v="Binders"/>
    <n v="12912"/>
    <n v="3"/>
    <n v="2"/>
    <n v="46806"/>
  </r>
  <r>
    <s v="Same Day"/>
    <x v="0"/>
    <s v="United States"/>
    <s v="Utica"/>
    <s v="New York"/>
    <n v="13501"/>
    <x v="3"/>
    <x v="1"/>
    <s v="Binders"/>
    <n v="17088"/>
    <n v="4"/>
    <n v="2"/>
    <n v="57672"/>
  </r>
  <r>
    <s v="Same Day"/>
    <x v="0"/>
    <s v="United States"/>
    <s v="Utica"/>
    <s v="New York"/>
    <n v="13501"/>
    <x v="3"/>
    <x v="1"/>
    <s v="Labels"/>
    <n v="9315"/>
    <n v="9"/>
    <n v="0"/>
    <n v="44712"/>
  </r>
  <r>
    <s v="Same Day"/>
    <x v="0"/>
    <s v="United States"/>
    <s v="Utica"/>
    <s v="New York"/>
    <n v="13501"/>
    <x v="3"/>
    <x v="1"/>
    <s v="Labels"/>
    <n v="1152"/>
    <n v="4"/>
    <n v="0"/>
    <n v="56448"/>
  </r>
  <r>
    <s v="Standard Class"/>
    <x v="1"/>
    <s v="United States"/>
    <s v="San Francisco"/>
    <s v="California"/>
    <n v="94122"/>
    <x v="1"/>
    <x v="1"/>
    <s v="Supplies"/>
    <n v="23862"/>
    <n v="2"/>
    <n v="0"/>
    <n v="47724"/>
  </r>
  <r>
    <s v="Standard Class"/>
    <x v="1"/>
    <s v="United States"/>
    <s v="San Francisco"/>
    <s v="California"/>
    <n v="94122"/>
    <x v="1"/>
    <x v="1"/>
    <s v="Appliances"/>
    <n v="777"/>
    <n v="1"/>
    <n v="0"/>
    <n v="20979"/>
  </r>
  <r>
    <s v="Standard Class"/>
    <x v="1"/>
    <s v="United States"/>
    <s v="San Francisco"/>
    <s v="California"/>
    <n v="94122"/>
    <x v="1"/>
    <x v="0"/>
    <s v="Tables"/>
    <n v="28548"/>
    <n v="5"/>
    <n v="2"/>
    <n v="-107055"/>
  </r>
  <r>
    <s v="Standard Class"/>
    <x v="1"/>
    <s v="United States"/>
    <s v="San Francisco"/>
    <s v="California"/>
    <n v="94122"/>
    <x v="1"/>
    <x v="1"/>
    <s v="Binders"/>
    <n v="19168"/>
    <n v="4"/>
    <n v="2"/>
    <n v="64692"/>
  </r>
  <r>
    <s v="Same Day"/>
    <x v="0"/>
    <s v="United States"/>
    <s v="Columbus"/>
    <s v="Ohio"/>
    <n v="43229"/>
    <x v="3"/>
    <x v="1"/>
    <s v="Appliances"/>
    <n v="26136"/>
    <n v="3"/>
    <n v="2"/>
    <n v="19602"/>
  </r>
  <r>
    <s v="Second Class"/>
    <x v="2"/>
    <s v="United States"/>
    <s v="New York City"/>
    <s v="New York"/>
    <n v="10035"/>
    <x v="3"/>
    <x v="1"/>
    <s v="Paper"/>
    <n v="4194"/>
    <n v="4"/>
    <n v="0"/>
    <n v="201312"/>
  </r>
  <r>
    <s v="Second Class"/>
    <x v="2"/>
    <s v="United States"/>
    <s v="New York City"/>
    <s v="New York"/>
    <n v="10035"/>
    <x v="3"/>
    <x v="0"/>
    <s v="Chairs"/>
    <n v="90801"/>
    <n v="1"/>
    <n v="1"/>
    <n v="141246"/>
  </r>
  <r>
    <s v="Second Class"/>
    <x v="2"/>
    <s v="United States"/>
    <s v="New York City"/>
    <s v="New York"/>
    <n v="10035"/>
    <x v="3"/>
    <x v="0"/>
    <s v="Chairs"/>
    <n v="181764"/>
    <n v="2"/>
    <n v="1"/>
    <n v="-80784"/>
  </r>
  <r>
    <s v="Second Class"/>
    <x v="2"/>
    <s v="United States"/>
    <s v="New York City"/>
    <s v="New York"/>
    <n v="10035"/>
    <x v="3"/>
    <x v="1"/>
    <s v="Art"/>
    <n v="556"/>
    <n v="2"/>
    <n v="0"/>
    <n v="2224"/>
  </r>
  <r>
    <s v="Standard Class"/>
    <x v="0"/>
    <s v="United States"/>
    <s v="Richmond"/>
    <s v="Indiana"/>
    <n v="47374"/>
    <x v="2"/>
    <x v="0"/>
    <s v="Tables"/>
    <n v="58196"/>
    <n v="2"/>
    <n v="0"/>
    <n v="1047528"/>
  </r>
  <r>
    <s v="Standard Class"/>
    <x v="0"/>
    <s v="United States"/>
    <s v="Richmond"/>
    <s v="Indiana"/>
    <n v="47374"/>
    <x v="2"/>
    <x v="0"/>
    <s v="Chairs"/>
    <n v="2998"/>
    <n v="1"/>
    <n v="0"/>
    <n v="80946"/>
  </r>
  <r>
    <s v="Standard Class"/>
    <x v="0"/>
    <s v="United States"/>
    <s v="San Diego"/>
    <s v="California"/>
    <n v="92105"/>
    <x v="1"/>
    <x v="2"/>
    <s v="Accessories"/>
    <n v="51996"/>
    <n v="4"/>
    <n v="0"/>
    <n v="1767864"/>
  </r>
  <r>
    <s v="Standard Class"/>
    <x v="0"/>
    <s v="United States"/>
    <s v="Concord"/>
    <s v="North Carolina"/>
    <n v="28027"/>
    <x v="0"/>
    <x v="1"/>
    <s v="Labels"/>
    <n v="6264"/>
    <n v="3"/>
    <n v="2"/>
    <n v="20358"/>
  </r>
  <r>
    <s v="Standard Class"/>
    <x v="0"/>
    <s v="United States"/>
    <s v="Concord"/>
    <s v="North Carolina"/>
    <n v="28027"/>
    <x v="0"/>
    <x v="0"/>
    <s v="Chairs"/>
    <n v="36392"/>
    <n v="5"/>
    <n v="2"/>
    <n v="0"/>
  </r>
  <r>
    <s v="Standard Class"/>
    <x v="0"/>
    <s v="United States"/>
    <s v="Miami"/>
    <s v="Florida"/>
    <n v="33178"/>
    <x v="0"/>
    <x v="1"/>
    <s v="Binders"/>
    <n v="642"/>
    <n v="5"/>
    <n v="7"/>
    <n v="-428"/>
  </r>
  <r>
    <s v="Standard Class"/>
    <x v="0"/>
    <s v="United States"/>
    <s v="Miami"/>
    <s v="Florida"/>
    <n v="33178"/>
    <x v="0"/>
    <x v="1"/>
    <s v="Binders"/>
    <n v="3852"/>
    <n v="3"/>
    <n v="7"/>
    <n v="-26964"/>
  </r>
  <r>
    <s v="Standard Class"/>
    <x v="0"/>
    <s v="United States"/>
    <s v="Miami"/>
    <s v="Florida"/>
    <n v="33178"/>
    <x v="0"/>
    <x v="2"/>
    <s v="Accessories"/>
    <n v="726"/>
    <n v="5"/>
    <n v="2"/>
    <n v="-81675"/>
  </r>
  <r>
    <s v="Standard Class"/>
    <x v="0"/>
    <s v="United States"/>
    <s v="Los Angeles"/>
    <s v="California"/>
    <n v="90036"/>
    <x v="1"/>
    <x v="2"/>
    <s v="Phones"/>
    <n v="57568"/>
    <n v="4"/>
    <n v="2"/>
    <n v="57568"/>
  </r>
  <r>
    <s v="Standard Class"/>
    <x v="0"/>
    <s v="United States"/>
    <s v="Seattle"/>
    <s v="Washington"/>
    <n v="98115"/>
    <x v="1"/>
    <x v="1"/>
    <s v="Storage"/>
    <n v="837"/>
    <n v="5"/>
    <n v="0"/>
    <n v="3348"/>
  </r>
  <r>
    <s v="Second Class"/>
    <x v="2"/>
    <s v="United States"/>
    <s v="Arlington"/>
    <s v="Virginia"/>
    <n v="22204"/>
    <x v="0"/>
    <x v="1"/>
    <s v="Paper"/>
    <n v="324"/>
    <n v="5"/>
    <n v="0"/>
    <n v="15552"/>
  </r>
  <r>
    <s v="Second Class"/>
    <x v="2"/>
    <s v="United States"/>
    <s v="Arlington"/>
    <s v="Virginia"/>
    <n v="22204"/>
    <x v="0"/>
    <x v="0"/>
    <s v="Furnishings"/>
    <n v="4798"/>
    <n v="2"/>
    <n v="0"/>
    <n v="110354"/>
  </r>
  <r>
    <s v="Standard Class"/>
    <x v="0"/>
    <s v="United States"/>
    <s v="San Diego"/>
    <s v="California"/>
    <n v="92105"/>
    <x v="1"/>
    <x v="2"/>
    <s v="Phones"/>
    <n v="415968"/>
    <n v="4"/>
    <n v="2"/>
    <n v="51996"/>
  </r>
  <r>
    <s v="Standard Class"/>
    <x v="0"/>
    <s v="United States"/>
    <s v="San Diego"/>
    <s v="California"/>
    <n v="92105"/>
    <x v="1"/>
    <x v="1"/>
    <s v="Storage"/>
    <n v="3049"/>
    <n v="5"/>
    <n v="0"/>
    <n v="6098"/>
  </r>
  <r>
    <s v="Standard Class"/>
    <x v="0"/>
    <s v="United States"/>
    <s v="San Diego"/>
    <s v="California"/>
    <n v="92105"/>
    <x v="1"/>
    <x v="0"/>
    <s v="Furnishings"/>
    <n v="8096"/>
    <n v="4"/>
    <n v="0"/>
    <n v="291456"/>
  </r>
  <r>
    <s v="Standard Class"/>
    <x v="0"/>
    <s v="United States"/>
    <s v="San Diego"/>
    <s v="California"/>
    <n v="92105"/>
    <x v="1"/>
    <x v="1"/>
    <s v="Storage"/>
    <n v="77721"/>
    <n v="7"/>
    <n v="0"/>
    <n v="544047"/>
  </r>
  <r>
    <s v="Standard Class"/>
    <x v="0"/>
    <s v="United States"/>
    <s v="San Diego"/>
    <s v="California"/>
    <n v="92105"/>
    <x v="1"/>
    <x v="1"/>
    <s v="Paper"/>
    <n v="324"/>
    <n v="5"/>
    <n v="0"/>
    <n v="15552"/>
  </r>
  <r>
    <s v="Standard Class"/>
    <x v="0"/>
    <s v="United States"/>
    <s v="San Diego"/>
    <s v="California"/>
    <n v="92105"/>
    <x v="1"/>
    <x v="0"/>
    <s v="Chairs"/>
    <n v="225568"/>
    <n v="2"/>
    <n v="2"/>
    <n v="28196"/>
  </r>
  <r>
    <s v="Standard Class"/>
    <x v="0"/>
    <s v="United States"/>
    <s v="San Diego"/>
    <s v="California"/>
    <n v="92105"/>
    <x v="1"/>
    <x v="0"/>
    <s v="Furnishings"/>
    <n v="366"/>
    <n v="3"/>
    <n v="0"/>
    <n v="15372"/>
  </r>
  <r>
    <s v="Standard Class"/>
    <x v="2"/>
    <s v="United States"/>
    <s v="Roseville"/>
    <s v="Minnesota"/>
    <n v="55113"/>
    <x v="2"/>
    <x v="1"/>
    <s v="Appliances"/>
    <n v="71564"/>
    <n v="2"/>
    <n v="0"/>
    <n v="17891"/>
  </r>
  <r>
    <s v="Standard Class"/>
    <x v="2"/>
    <s v="United States"/>
    <s v="Roseville"/>
    <s v="Minnesota"/>
    <n v="55113"/>
    <x v="2"/>
    <x v="1"/>
    <s v="Storage"/>
    <n v="79551"/>
    <n v="3"/>
    <n v="0"/>
    <n v="1431918"/>
  </r>
  <r>
    <s v="Standard Class"/>
    <x v="2"/>
    <s v="United States"/>
    <s v="Roseville"/>
    <s v="Minnesota"/>
    <n v="55113"/>
    <x v="2"/>
    <x v="2"/>
    <s v="Copiers"/>
    <n v="54999"/>
    <n v="1"/>
    <n v="0"/>
    <n v="274995"/>
  </r>
  <r>
    <s v="Standard Class"/>
    <x v="2"/>
    <s v="United States"/>
    <s v="Roseville"/>
    <s v="Minnesota"/>
    <n v="55113"/>
    <x v="2"/>
    <x v="1"/>
    <s v="Binders"/>
    <n v="7476"/>
    <n v="3"/>
    <n v="0"/>
    <n v="343896"/>
  </r>
  <r>
    <s v="Standard Class"/>
    <x v="2"/>
    <s v="United States"/>
    <s v="Roseville"/>
    <s v="Minnesota"/>
    <n v="55113"/>
    <x v="2"/>
    <x v="0"/>
    <s v="Furnishings"/>
    <n v="2922"/>
    <n v="3"/>
    <n v="0"/>
    <n v="128568"/>
  </r>
  <r>
    <s v="Standard Class"/>
    <x v="2"/>
    <s v="United States"/>
    <s v="Virginia Beach"/>
    <s v="Virginia"/>
    <n v="23464"/>
    <x v="0"/>
    <x v="1"/>
    <s v="Binders"/>
    <n v="964"/>
    <n v="2"/>
    <n v="0"/>
    <n v="47236"/>
  </r>
  <r>
    <s v="Standard Class"/>
    <x v="1"/>
    <s v="United States"/>
    <s v="Dallas"/>
    <s v="Texas"/>
    <n v="75220"/>
    <x v="2"/>
    <x v="1"/>
    <s v="Storage"/>
    <n v="33488"/>
    <n v="7"/>
    <n v="2"/>
    <n v="-12558"/>
  </r>
  <r>
    <s v="Standard Class"/>
    <x v="1"/>
    <s v="United States"/>
    <s v="Dallas"/>
    <s v="Texas"/>
    <n v="75220"/>
    <x v="2"/>
    <x v="1"/>
    <s v="Supplies"/>
    <n v="2304"/>
    <n v="3"/>
    <n v="2"/>
    <n v="-4896"/>
  </r>
  <r>
    <s v="Standard Class"/>
    <x v="1"/>
    <s v="United States"/>
    <s v="Dallas"/>
    <s v="Texas"/>
    <n v="75220"/>
    <x v="2"/>
    <x v="1"/>
    <s v="Binders"/>
    <n v="1362"/>
    <n v="1"/>
    <n v="8"/>
    <n v="-21792"/>
  </r>
  <r>
    <s v="Standard Class"/>
    <x v="1"/>
    <s v="United States"/>
    <s v="Dallas"/>
    <s v="Texas"/>
    <n v="75220"/>
    <x v="2"/>
    <x v="0"/>
    <s v="Furnishings"/>
    <n v="1476"/>
    <n v="5"/>
    <n v="6"/>
    <n v="-11439"/>
  </r>
  <r>
    <s v="Second Class"/>
    <x v="0"/>
    <s v="United States"/>
    <s v="Concord"/>
    <s v="California"/>
    <n v="94521"/>
    <x v="1"/>
    <x v="0"/>
    <s v="Bookcases"/>
    <n v="239666"/>
    <n v="2"/>
    <n v="15"/>
    <n v="14098"/>
  </r>
  <r>
    <s v="Standard Class"/>
    <x v="0"/>
    <s v="United States"/>
    <s v="Conway"/>
    <s v="Arkansas"/>
    <n v="72032"/>
    <x v="0"/>
    <x v="0"/>
    <s v="Tables"/>
    <n v="30196"/>
    <n v="2"/>
    <n v="0"/>
    <n v="45294"/>
  </r>
  <r>
    <s v="Second Class"/>
    <x v="2"/>
    <s v="United States"/>
    <s v="Philadelphia"/>
    <s v="Pennsylvania"/>
    <n v="19120"/>
    <x v="3"/>
    <x v="1"/>
    <s v="Paper"/>
    <n v="7968"/>
    <n v="2"/>
    <n v="2"/>
    <n v="28884"/>
  </r>
  <r>
    <s v="Second Class"/>
    <x v="0"/>
    <s v="United States"/>
    <s v="Little Rock"/>
    <s v="Arkansas"/>
    <n v="72209"/>
    <x v="0"/>
    <x v="1"/>
    <s v="Paper"/>
    <n v="10992"/>
    <n v="2"/>
    <n v="0"/>
    <n v="538608"/>
  </r>
  <r>
    <s v="Second Class"/>
    <x v="0"/>
    <s v="United States"/>
    <s v="Little Rock"/>
    <s v="Arkansas"/>
    <n v="72209"/>
    <x v="0"/>
    <x v="1"/>
    <s v="Paper"/>
    <n v="1944"/>
    <n v="3"/>
    <n v="0"/>
    <n v="93312"/>
  </r>
  <r>
    <s v="Second Class"/>
    <x v="0"/>
    <s v="United States"/>
    <s v="Little Rock"/>
    <s v="Arkansas"/>
    <n v="72209"/>
    <x v="0"/>
    <x v="1"/>
    <s v="Art"/>
    <n v="1116"/>
    <n v="2"/>
    <n v="0"/>
    <n v="43524"/>
  </r>
  <r>
    <s v="Second Class"/>
    <x v="1"/>
    <s v="United States"/>
    <s v="Meriden"/>
    <s v="Connecticut"/>
    <n v="6450"/>
    <x v="3"/>
    <x v="1"/>
    <s v="Appliances"/>
    <n v="7947"/>
    <n v="3"/>
    <n v="0"/>
    <n v="222516"/>
  </r>
  <r>
    <s v="Second Class"/>
    <x v="1"/>
    <s v="United States"/>
    <s v="Meriden"/>
    <s v="Connecticut"/>
    <n v="6450"/>
    <x v="3"/>
    <x v="1"/>
    <s v="Art"/>
    <n v="456"/>
    <n v="2"/>
    <n v="0"/>
    <n v="20064"/>
  </r>
  <r>
    <s v="Second Class"/>
    <x v="1"/>
    <s v="United States"/>
    <s v="Meriden"/>
    <s v="Connecticut"/>
    <n v="6450"/>
    <x v="3"/>
    <x v="0"/>
    <s v="Chairs"/>
    <n v="113335"/>
    <n v="5"/>
    <n v="0"/>
    <n v="294671"/>
  </r>
  <r>
    <s v="Standard Class"/>
    <x v="1"/>
    <s v="United States"/>
    <s v="Philadelphia"/>
    <s v="Pennsylvania"/>
    <n v="19143"/>
    <x v="3"/>
    <x v="1"/>
    <s v="Art"/>
    <n v="4672"/>
    <n v="1"/>
    <n v="2"/>
    <n v="584"/>
  </r>
  <r>
    <s v="Standard Class"/>
    <x v="1"/>
    <s v="United States"/>
    <s v="Philadelphia"/>
    <s v="Pennsylvania"/>
    <n v="19143"/>
    <x v="3"/>
    <x v="1"/>
    <s v="Binders"/>
    <n v="10458"/>
    <n v="6"/>
    <n v="7"/>
    <n v="-80178"/>
  </r>
  <r>
    <s v="Standard Class"/>
    <x v="2"/>
    <s v="United States"/>
    <s v="Cheyenne"/>
    <s v="Wyoming"/>
    <n v="82001"/>
    <x v="1"/>
    <x v="0"/>
    <s v="Chairs"/>
    <n v="1603136"/>
    <n v="4"/>
    <n v="2"/>
    <n v="100196"/>
  </r>
  <r>
    <s v="Same Day"/>
    <x v="1"/>
    <s v="United States"/>
    <s v="Anaheim"/>
    <s v="California"/>
    <n v="92804"/>
    <x v="1"/>
    <x v="0"/>
    <s v="Tables"/>
    <n v="1293488"/>
    <n v="7"/>
    <n v="2"/>
    <n v="80843"/>
  </r>
  <r>
    <s v="Standard Class"/>
    <x v="0"/>
    <s v="United States"/>
    <s v="Bloomington"/>
    <s v="Indiana"/>
    <n v="47401"/>
    <x v="2"/>
    <x v="0"/>
    <s v="Furnishings"/>
    <n v="12795"/>
    <n v="3"/>
    <n v="0"/>
    <n v="217515"/>
  </r>
  <r>
    <s v="Standard Class"/>
    <x v="2"/>
    <s v="United States"/>
    <s v="Columbus"/>
    <s v="Georgia"/>
    <n v="31907"/>
    <x v="0"/>
    <x v="1"/>
    <s v="Storage"/>
    <n v="5976"/>
    <n v="1"/>
    <n v="0"/>
    <n v="167328"/>
  </r>
  <r>
    <s v="Same Day"/>
    <x v="2"/>
    <s v="United States"/>
    <s v="Jonesboro"/>
    <s v="Arkansas"/>
    <n v="72401"/>
    <x v="0"/>
    <x v="1"/>
    <s v="Binders"/>
    <n v="10808"/>
    <n v="7"/>
    <n v="0"/>
    <n v="5404"/>
  </r>
  <r>
    <s v="Same Day"/>
    <x v="2"/>
    <s v="United States"/>
    <s v="Jonesboro"/>
    <s v="Arkansas"/>
    <n v="72401"/>
    <x v="0"/>
    <x v="1"/>
    <s v="Binders"/>
    <n v="954"/>
    <n v="3"/>
    <n v="0"/>
    <n v="43884"/>
  </r>
  <r>
    <s v="First Class"/>
    <x v="2"/>
    <s v="United States"/>
    <s v="Philadelphia"/>
    <s v="Pennsylvania"/>
    <n v="19140"/>
    <x v="3"/>
    <x v="1"/>
    <s v="Art"/>
    <n v="11736"/>
    <n v="3"/>
    <n v="2"/>
    <n v="10269"/>
  </r>
  <r>
    <s v="Standard Class"/>
    <x v="2"/>
    <s v="United States"/>
    <s v="Lawrence"/>
    <s v="Massachusetts"/>
    <n v="1841"/>
    <x v="3"/>
    <x v="1"/>
    <s v="Binders"/>
    <n v="44786"/>
    <n v="7"/>
    <n v="0"/>
    <n v="2194514"/>
  </r>
  <r>
    <s v="Standard Class"/>
    <x v="2"/>
    <s v="United States"/>
    <s v="Lawrence"/>
    <s v="Massachusetts"/>
    <n v="1841"/>
    <x v="3"/>
    <x v="1"/>
    <s v="Paper"/>
    <n v="1794"/>
    <n v="3"/>
    <n v="0"/>
    <n v="87906"/>
  </r>
  <r>
    <s v="Standard Class"/>
    <x v="2"/>
    <s v="United States"/>
    <s v="Lawrence"/>
    <s v="Massachusetts"/>
    <n v="1841"/>
    <x v="3"/>
    <x v="1"/>
    <s v="Appliances"/>
    <n v="24588"/>
    <n v="6"/>
    <n v="0"/>
    <n v="688464"/>
  </r>
  <r>
    <s v="Standard Class"/>
    <x v="0"/>
    <s v="United States"/>
    <s v="New York City"/>
    <s v="New York"/>
    <n v="10011"/>
    <x v="3"/>
    <x v="1"/>
    <s v="Paper"/>
    <n v="19216"/>
    <n v="4"/>
    <n v="0"/>
    <n v="922368"/>
  </r>
  <r>
    <s v="Standard Class"/>
    <x v="1"/>
    <s v="United States"/>
    <s v="San Diego"/>
    <s v="California"/>
    <n v="92105"/>
    <x v="1"/>
    <x v="0"/>
    <s v="Chairs"/>
    <n v="801568"/>
    <n v="2"/>
    <n v="2"/>
    <n v="50098"/>
  </r>
  <r>
    <s v="Standard Class"/>
    <x v="1"/>
    <s v="United States"/>
    <s v="San Diego"/>
    <s v="California"/>
    <n v="92105"/>
    <x v="1"/>
    <x v="1"/>
    <s v="Paper"/>
    <n v="36891"/>
    <n v="9"/>
    <n v="0"/>
    <n v="1807659"/>
  </r>
  <r>
    <s v="Standard Class"/>
    <x v="1"/>
    <s v="United States"/>
    <s v="San Diego"/>
    <s v="California"/>
    <n v="92105"/>
    <x v="1"/>
    <x v="0"/>
    <s v="Chairs"/>
    <n v="885528"/>
    <n v="9"/>
    <n v="2"/>
    <n v="-996219"/>
  </r>
  <r>
    <s v="Second Class"/>
    <x v="1"/>
    <s v="United States"/>
    <s v="San Francisco"/>
    <s v="California"/>
    <n v="94109"/>
    <x v="1"/>
    <x v="0"/>
    <s v="Furnishings"/>
    <n v="2828"/>
    <n v="2"/>
    <n v="0"/>
    <n v="73528"/>
  </r>
  <r>
    <s v="Second Class"/>
    <x v="1"/>
    <s v="United States"/>
    <s v="San Francisco"/>
    <s v="California"/>
    <n v="94109"/>
    <x v="1"/>
    <x v="1"/>
    <s v="Supplies"/>
    <n v="491259"/>
    <n v="3"/>
    <n v="0"/>
    <n v="1965036"/>
  </r>
  <r>
    <s v="Same Day"/>
    <x v="0"/>
    <s v="United States"/>
    <s v="San Francisco"/>
    <s v="California"/>
    <n v="94110"/>
    <x v="1"/>
    <x v="1"/>
    <s v="Binders"/>
    <n v="14352"/>
    <n v="3"/>
    <n v="2"/>
    <n v="50232"/>
  </r>
  <r>
    <s v="Same Day"/>
    <x v="0"/>
    <s v="United States"/>
    <s v="San Francisco"/>
    <s v="California"/>
    <n v="94110"/>
    <x v="1"/>
    <x v="2"/>
    <s v="Accessories"/>
    <n v="17997"/>
    <n v="3"/>
    <n v="0"/>
    <n v="863856"/>
  </r>
  <r>
    <s v="First Class"/>
    <x v="1"/>
    <s v="United States"/>
    <s v="Cranston"/>
    <s v="Rhode Island"/>
    <n v="2920"/>
    <x v="3"/>
    <x v="1"/>
    <s v="Storage"/>
    <n v="4276"/>
    <n v="1"/>
    <n v="0"/>
    <n v="111176"/>
  </r>
  <r>
    <s v="Standard Class"/>
    <x v="0"/>
    <s v="United States"/>
    <s v="Owensboro"/>
    <s v="Kentucky"/>
    <n v="42301"/>
    <x v="0"/>
    <x v="1"/>
    <s v="Paper"/>
    <n v="4568"/>
    <n v="2"/>
    <n v="0"/>
    <n v="210128"/>
  </r>
  <r>
    <s v="First Class"/>
    <x v="0"/>
    <s v="United States"/>
    <s v="Baltimore"/>
    <s v="Maryland"/>
    <n v="21215"/>
    <x v="3"/>
    <x v="1"/>
    <s v="Binders"/>
    <n v="2506"/>
    <n v="2"/>
    <n v="0"/>
    <n v="117782"/>
  </r>
  <r>
    <s v="Standard Class"/>
    <x v="0"/>
    <s v="United States"/>
    <s v="Chicago"/>
    <s v="Illinois"/>
    <n v="60610"/>
    <x v="2"/>
    <x v="1"/>
    <s v="Paper"/>
    <n v="38432"/>
    <n v="1"/>
    <n v="2"/>
    <n v="134512"/>
  </r>
  <r>
    <s v="Standard Class"/>
    <x v="0"/>
    <s v="United States"/>
    <s v="Chicago"/>
    <s v="Illinois"/>
    <n v="60610"/>
    <x v="2"/>
    <x v="1"/>
    <s v="Storage"/>
    <n v="21568"/>
    <n v="2"/>
    <n v="2"/>
    <n v="16176"/>
  </r>
  <r>
    <s v="Standard Class"/>
    <x v="0"/>
    <s v="United States"/>
    <s v="Chicago"/>
    <s v="Illinois"/>
    <n v="60610"/>
    <x v="2"/>
    <x v="2"/>
    <s v="Accessories"/>
    <n v="81576"/>
    <n v="3"/>
    <n v="2"/>
    <n v="20394"/>
  </r>
  <r>
    <s v="Standard Class"/>
    <x v="0"/>
    <s v="United States"/>
    <s v="Atlanta"/>
    <s v="Georgia"/>
    <n v="30318"/>
    <x v="0"/>
    <x v="1"/>
    <s v="Binders"/>
    <n v="278"/>
    <n v="1"/>
    <n v="0"/>
    <n v="13622"/>
  </r>
  <r>
    <s v="Standard Class"/>
    <x v="1"/>
    <s v="United States"/>
    <s v="Los Angeles"/>
    <s v="California"/>
    <n v="90036"/>
    <x v="1"/>
    <x v="1"/>
    <s v="Storage"/>
    <n v="9987"/>
    <n v="3"/>
    <n v="0"/>
    <n v="239688"/>
  </r>
  <r>
    <s v="Standard Class"/>
    <x v="2"/>
    <s v="United States"/>
    <s v="Los Angeles"/>
    <s v="California"/>
    <n v="90049"/>
    <x v="1"/>
    <x v="1"/>
    <s v="Labels"/>
    <n v="444"/>
    <n v="3"/>
    <n v="0"/>
    <n v="222"/>
  </r>
  <r>
    <s v="Standard Class"/>
    <x v="2"/>
    <s v="United States"/>
    <s v="Los Angeles"/>
    <s v="California"/>
    <n v="90049"/>
    <x v="1"/>
    <x v="1"/>
    <s v="Paper"/>
    <n v="214"/>
    <n v="5"/>
    <n v="0"/>
    <n v="963"/>
  </r>
  <r>
    <s v="Standard Class"/>
    <x v="0"/>
    <s v="United States"/>
    <s v="Richmond"/>
    <s v="Indiana"/>
    <n v="47374"/>
    <x v="2"/>
    <x v="0"/>
    <s v="Furnishings"/>
    <n v="7112"/>
    <n v="4"/>
    <n v="0"/>
    <n v="220472"/>
  </r>
  <r>
    <s v="Standard Class"/>
    <x v="0"/>
    <s v="United States"/>
    <s v="Richmond"/>
    <s v="Indiana"/>
    <n v="47374"/>
    <x v="2"/>
    <x v="2"/>
    <s v="Phones"/>
    <n v="25996"/>
    <n v="4"/>
    <n v="0"/>
    <n v="1247808"/>
  </r>
  <r>
    <s v="Standard Class"/>
    <x v="1"/>
    <s v="United States"/>
    <s v="San Francisco"/>
    <s v="California"/>
    <n v="94110"/>
    <x v="1"/>
    <x v="1"/>
    <s v="Envelopes"/>
    <n v="978"/>
    <n v="1"/>
    <n v="0"/>
    <n v="489"/>
  </r>
  <r>
    <s v="Standard Class"/>
    <x v="2"/>
    <s v="United States"/>
    <s v="San Francisco"/>
    <s v="California"/>
    <n v="94122"/>
    <x v="1"/>
    <x v="1"/>
    <s v="Binders"/>
    <n v="24192"/>
    <n v="9"/>
    <n v="2"/>
    <n v="756"/>
  </r>
  <r>
    <s v="Standard Class"/>
    <x v="1"/>
    <s v="United States"/>
    <s v="Westfield"/>
    <s v="New Jersey"/>
    <n v="7090"/>
    <x v="3"/>
    <x v="0"/>
    <s v="Furnishings"/>
    <n v="3156"/>
    <n v="3"/>
    <n v="0"/>
    <n v="104148"/>
  </r>
  <r>
    <s v="Same Day"/>
    <x v="2"/>
    <s v="United States"/>
    <s v="San Francisco"/>
    <s v="California"/>
    <n v="94122"/>
    <x v="1"/>
    <x v="1"/>
    <s v="Paper"/>
    <n v="5994"/>
    <n v="3"/>
    <n v="0"/>
    <n v="281718"/>
  </r>
  <r>
    <s v="Same Day"/>
    <x v="2"/>
    <s v="United States"/>
    <s v="San Francisco"/>
    <s v="California"/>
    <n v="94122"/>
    <x v="1"/>
    <x v="1"/>
    <s v="Paper"/>
    <n v="4536"/>
    <n v="4"/>
    <n v="0"/>
    <n v="222264"/>
  </r>
  <r>
    <s v="Same Day"/>
    <x v="2"/>
    <s v="United States"/>
    <s v="San Francisco"/>
    <s v="California"/>
    <n v="94122"/>
    <x v="1"/>
    <x v="1"/>
    <s v="Paper"/>
    <n v="264"/>
    <n v="5"/>
    <n v="0"/>
    <n v="12672"/>
  </r>
  <r>
    <s v="Same Day"/>
    <x v="2"/>
    <s v="United States"/>
    <s v="San Francisco"/>
    <s v="California"/>
    <n v="94122"/>
    <x v="1"/>
    <x v="1"/>
    <s v="Labels"/>
    <n v="414"/>
    <n v="4"/>
    <n v="0"/>
    <n v="19872"/>
  </r>
  <r>
    <s v="Same Day"/>
    <x v="2"/>
    <s v="United States"/>
    <s v="San Francisco"/>
    <s v="California"/>
    <n v="94122"/>
    <x v="1"/>
    <x v="2"/>
    <s v="Accessories"/>
    <n v="1695"/>
    <n v="1"/>
    <n v="0"/>
    <n v="1017"/>
  </r>
  <r>
    <s v="Standard Class"/>
    <x v="1"/>
    <s v="United States"/>
    <s v="San Jose"/>
    <s v="California"/>
    <n v="95123"/>
    <x v="1"/>
    <x v="1"/>
    <s v="Binders"/>
    <n v="24704"/>
    <n v="2"/>
    <n v="2"/>
    <n v="9264"/>
  </r>
  <r>
    <s v="Standard Class"/>
    <x v="1"/>
    <s v="United States"/>
    <s v="San Jose"/>
    <s v="California"/>
    <n v="95123"/>
    <x v="1"/>
    <x v="1"/>
    <s v="Appliances"/>
    <n v="597"/>
    <n v="3"/>
    <n v="0"/>
    <n v="26865"/>
  </r>
  <r>
    <s v="Standard Class"/>
    <x v="1"/>
    <s v="United States"/>
    <s v="San Jose"/>
    <s v="California"/>
    <n v="95123"/>
    <x v="1"/>
    <x v="0"/>
    <s v="Furnishings"/>
    <n v="1452"/>
    <n v="3"/>
    <n v="0"/>
    <n v="56628"/>
  </r>
  <r>
    <s v="Standard Class"/>
    <x v="1"/>
    <s v="United States"/>
    <s v="San Jose"/>
    <s v="California"/>
    <n v="95123"/>
    <x v="1"/>
    <x v="1"/>
    <s v="Binders"/>
    <n v="104184"/>
    <n v="3"/>
    <n v="2"/>
    <n v="338598"/>
  </r>
  <r>
    <s v="Standard Class"/>
    <x v="2"/>
    <s v="United States"/>
    <s v="Seattle"/>
    <s v="Washington"/>
    <n v="98115"/>
    <x v="1"/>
    <x v="1"/>
    <s v="Storage"/>
    <n v="4653"/>
    <n v="3"/>
    <n v="0"/>
    <n v="130284"/>
  </r>
  <r>
    <s v="Second Class"/>
    <x v="1"/>
    <s v="United States"/>
    <s v="Owensboro"/>
    <s v="Kentucky"/>
    <n v="42301"/>
    <x v="0"/>
    <x v="1"/>
    <s v="Supplies"/>
    <n v="255"/>
    <n v="3"/>
    <n v="0"/>
    <n v="663"/>
  </r>
  <r>
    <s v="Standard Class"/>
    <x v="0"/>
    <s v="United States"/>
    <s v="New York City"/>
    <s v="New York"/>
    <n v="10035"/>
    <x v="3"/>
    <x v="1"/>
    <s v="Storage"/>
    <n v="149"/>
    <n v="5"/>
    <n v="0"/>
    <n v="1043"/>
  </r>
  <r>
    <s v="Standard Class"/>
    <x v="0"/>
    <s v="United States"/>
    <s v="New York City"/>
    <s v="New York"/>
    <n v="10035"/>
    <x v="3"/>
    <x v="1"/>
    <s v="Labels"/>
    <n v="8771"/>
    <n v="7"/>
    <n v="0"/>
    <n v="412237"/>
  </r>
  <r>
    <s v="Standard Class"/>
    <x v="0"/>
    <s v="United States"/>
    <s v="New York City"/>
    <s v="New York"/>
    <n v="10035"/>
    <x v="3"/>
    <x v="0"/>
    <s v="Chairs"/>
    <n v="199764"/>
    <n v="2"/>
    <n v="1"/>
    <n v="88784"/>
  </r>
  <r>
    <s v="Standard Class"/>
    <x v="0"/>
    <s v="United States"/>
    <s v="New York City"/>
    <s v="New York"/>
    <n v="10035"/>
    <x v="3"/>
    <x v="1"/>
    <s v="Storage"/>
    <n v="946"/>
    <n v="4"/>
    <n v="0"/>
    <n v="27434"/>
  </r>
  <r>
    <s v="Standard Class"/>
    <x v="0"/>
    <s v="United States"/>
    <s v="New York City"/>
    <s v="New York"/>
    <n v="10035"/>
    <x v="3"/>
    <x v="0"/>
    <s v="Bookcases"/>
    <n v="4228704"/>
    <n v="6"/>
    <n v="2"/>
    <n v="1585764"/>
  </r>
  <r>
    <s v="Standard Class"/>
    <x v="0"/>
    <s v="United States"/>
    <s v="New York City"/>
    <s v="New York"/>
    <n v="10035"/>
    <x v="3"/>
    <x v="0"/>
    <s v="Bookcases"/>
    <n v="200392"/>
    <n v="5"/>
    <n v="2"/>
    <n v="-25049"/>
  </r>
  <r>
    <s v="Standard Class"/>
    <x v="0"/>
    <s v="United States"/>
    <s v="New York City"/>
    <s v="New York"/>
    <n v="10035"/>
    <x v="3"/>
    <x v="2"/>
    <s v="Phones"/>
    <n v="20997"/>
    <n v="3"/>
    <n v="0"/>
    <n v="587916"/>
  </r>
  <r>
    <s v="Standard Class"/>
    <x v="0"/>
    <s v="United States"/>
    <s v="New York City"/>
    <s v="New York"/>
    <n v="10035"/>
    <x v="3"/>
    <x v="2"/>
    <s v="Accessories"/>
    <n v="6599"/>
    <n v="2"/>
    <n v="0"/>
    <n v="217767"/>
  </r>
  <r>
    <s v="Standard Class"/>
    <x v="0"/>
    <s v="United States"/>
    <s v="New York City"/>
    <s v="New York"/>
    <n v="10035"/>
    <x v="3"/>
    <x v="1"/>
    <s v="Paper"/>
    <n v="11096"/>
    <n v="2"/>
    <n v="0"/>
    <n v="532608"/>
  </r>
  <r>
    <s v="Standard Class"/>
    <x v="0"/>
    <s v="United States"/>
    <s v="New York City"/>
    <s v="New York"/>
    <n v="10035"/>
    <x v="3"/>
    <x v="2"/>
    <s v="Phones"/>
    <n v="678"/>
    <n v="4"/>
    <n v="0"/>
    <n v="1356"/>
  </r>
  <r>
    <s v="Second Class"/>
    <x v="1"/>
    <s v="United States"/>
    <s v="New York City"/>
    <s v="New York"/>
    <n v="10011"/>
    <x v="3"/>
    <x v="0"/>
    <s v="Tables"/>
    <n v="313176"/>
    <n v="2"/>
    <n v="4"/>
    <n v="-1200508"/>
  </r>
  <r>
    <s v="Second Class"/>
    <x v="0"/>
    <s v="United States"/>
    <s v="Springfield"/>
    <s v="Virginia"/>
    <n v="22153"/>
    <x v="0"/>
    <x v="1"/>
    <s v="Art"/>
    <n v="2296"/>
    <n v="7"/>
    <n v="0"/>
    <n v="66584"/>
  </r>
  <r>
    <s v="Standard Class"/>
    <x v="1"/>
    <s v="United States"/>
    <s v="Bellingham"/>
    <s v="Washington"/>
    <n v="98226"/>
    <x v="1"/>
    <x v="2"/>
    <s v="Accessories"/>
    <n v="10995"/>
    <n v="10"/>
    <n v="0"/>
    <n v="362835"/>
  </r>
  <r>
    <s v="Standard Class"/>
    <x v="1"/>
    <s v="United States"/>
    <s v="Decatur"/>
    <s v="Alabama"/>
    <n v="35601"/>
    <x v="0"/>
    <x v="0"/>
    <s v="Tables"/>
    <n v="121592"/>
    <n v="8"/>
    <n v="0"/>
    <n v="3161392"/>
  </r>
  <r>
    <s v="Standard Class"/>
    <x v="1"/>
    <s v="United States"/>
    <s v="Fayetteville"/>
    <s v="Arkansas"/>
    <n v="72701"/>
    <x v="0"/>
    <x v="1"/>
    <s v="Labels"/>
    <n v="731"/>
    <n v="1"/>
    <n v="0"/>
    <n v="34357"/>
  </r>
  <r>
    <s v="Standard Class"/>
    <x v="1"/>
    <s v="United States"/>
    <s v="Fayetteville"/>
    <s v="Arkansas"/>
    <n v="72701"/>
    <x v="0"/>
    <x v="0"/>
    <s v="Furnishings"/>
    <n v="892"/>
    <n v="4"/>
    <n v="0"/>
    <n v="39248"/>
  </r>
  <r>
    <s v="First Class"/>
    <x v="0"/>
    <s v="United States"/>
    <s v="Philadelphia"/>
    <s v="Pennsylvania"/>
    <n v="19120"/>
    <x v="3"/>
    <x v="0"/>
    <s v="Bookcases"/>
    <n v="8721"/>
    <n v="3"/>
    <n v="5"/>
    <n v="-453492"/>
  </r>
  <r>
    <s v="First Class"/>
    <x v="0"/>
    <s v="United States"/>
    <s v="Philadelphia"/>
    <s v="Pennsylvania"/>
    <n v="19120"/>
    <x v="3"/>
    <x v="1"/>
    <s v="Paper"/>
    <n v="15552"/>
    <n v="3"/>
    <n v="2"/>
    <n v="54432"/>
  </r>
  <r>
    <s v="First Class"/>
    <x v="0"/>
    <s v="United States"/>
    <s v="Philadelphia"/>
    <s v="Pennsylvania"/>
    <n v="19120"/>
    <x v="3"/>
    <x v="2"/>
    <s v="Phones"/>
    <n v="683988"/>
    <n v="2"/>
    <n v="4"/>
    <n v="-113998"/>
  </r>
  <r>
    <s v="First Class"/>
    <x v="0"/>
    <s v="United States"/>
    <s v="Philadelphia"/>
    <s v="Pennsylvania"/>
    <n v="19120"/>
    <x v="3"/>
    <x v="1"/>
    <s v="Storage"/>
    <n v="13392"/>
    <n v="3"/>
    <n v="2"/>
    <n v="10044"/>
  </r>
  <r>
    <s v="First Class"/>
    <x v="0"/>
    <s v="United States"/>
    <s v="Philadelphia"/>
    <s v="Pennsylvania"/>
    <n v="19120"/>
    <x v="3"/>
    <x v="2"/>
    <s v="Accessories"/>
    <n v="16776"/>
    <n v="3"/>
    <n v="2"/>
    <n v="48231"/>
  </r>
  <r>
    <s v="First Class"/>
    <x v="0"/>
    <s v="United States"/>
    <s v="Philadelphia"/>
    <s v="Pennsylvania"/>
    <n v="19120"/>
    <x v="3"/>
    <x v="2"/>
    <s v="Accessories"/>
    <n v="52792"/>
    <n v="2"/>
    <n v="2"/>
    <n v="85787"/>
  </r>
  <r>
    <s v="Same Day"/>
    <x v="2"/>
    <s v="United States"/>
    <s v="Seattle"/>
    <s v="Washington"/>
    <n v="98103"/>
    <x v="1"/>
    <x v="0"/>
    <s v="Furnishings"/>
    <n v="254"/>
    <n v="5"/>
    <n v="0"/>
    <n v="8636"/>
  </r>
  <r>
    <s v="Same Day"/>
    <x v="2"/>
    <s v="United States"/>
    <s v="Seattle"/>
    <s v="Washington"/>
    <n v="98103"/>
    <x v="1"/>
    <x v="2"/>
    <s v="Phones"/>
    <n v="17748"/>
    <n v="3"/>
    <n v="2"/>
    <n v="199665"/>
  </r>
  <r>
    <s v="Same Day"/>
    <x v="2"/>
    <s v="United States"/>
    <s v="Seattle"/>
    <s v="Washington"/>
    <n v="98103"/>
    <x v="1"/>
    <x v="2"/>
    <s v="Phones"/>
    <n v="71976"/>
    <n v="3"/>
    <n v="2"/>
    <n v="8997"/>
  </r>
  <r>
    <s v="Standard Class"/>
    <x v="0"/>
    <s v="United States"/>
    <s v="Plano"/>
    <s v="Texas"/>
    <n v="75023"/>
    <x v="2"/>
    <x v="2"/>
    <s v="Phones"/>
    <n v="95992"/>
    <n v="1"/>
    <n v="2"/>
    <n v="95992"/>
  </r>
  <r>
    <s v="Standard Class"/>
    <x v="0"/>
    <s v="United States"/>
    <s v="Plano"/>
    <s v="Texas"/>
    <n v="75023"/>
    <x v="2"/>
    <x v="1"/>
    <s v="Labels"/>
    <n v="13216"/>
    <n v="4"/>
    <n v="2"/>
    <n v="42952"/>
  </r>
  <r>
    <s v="Second Class"/>
    <x v="0"/>
    <s v="United States"/>
    <s v="Los Angeles"/>
    <s v="California"/>
    <n v="90049"/>
    <x v="1"/>
    <x v="2"/>
    <s v="Accessories"/>
    <n v="43584"/>
    <n v="12"/>
    <n v="0"/>
    <n v="130752"/>
  </r>
  <r>
    <s v="Second Class"/>
    <x v="0"/>
    <s v="United States"/>
    <s v="Los Angeles"/>
    <s v="California"/>
    <n v="90049"/>
    <x v="1"/>
    <x v="1"/>
    <s v="Art"/>
    <n v="588"/>
    <n v="2"/>
    <n v="0"/>
    <n v="15876"/>
  </r>
  <r>
    <s v="Standard Class"/>
    <x v="0"/>
    <s v="United States"/>
    <s v="Los Angeles"/>
    <s v="California"/>
    <n v="90032"/>
    <x v="1"/>
    <x v="2"/>
    <s v="Phones"/>
    <n v="211168"/>
    <n v="4"/>
    <n v="2"/>
    <n v="184772"/>
  </r>
  <r>
    <s v="Standard Class"/>
    <x v="1"/>
    <s v="United States"/>
    <s v="Los Angeles"/>
    <s v="California"/>
    <n v="90036"/>
    <x v="1"/>
    <x v="0"/>
    <s v="Furnishings"/>
    <n v="628"/>
    <n v="1"/>
    <n v="0"/>
    <n v="26376"/>
  </r>
  <r>
    <s v="Standard Class"/>
    <x v="1"/>
    <s v="United States"/>
    <s v="Los Angeles"/>
    <s v="California"/>
    <n v="90036"/>
    <x v="1"/>
    <x v="2"/>
    <s v="Accessories"/>
    <n v="951"/>
    <n v="5"/>
    <n v="0"/>
    <n v="30432"/>
  </r>
  <r>
    <s v="Standard Class"/>
    <x v="1"/>
    <s v="United States"/>
    <s v="Los Angeles"/>
    <s v="California"/>
    <n v="90036"/>
    <x v="1"/>
    <x v="1"/>
    <s v="Paper"/>
    <n v="2592"/>
    <n v="4"/>
    <n v="0"/>
    <n v="124416"/>
  </r>
  <r>
    <s v="Standard Class"/>
    <x v="1"/>
    <s v="United States"/>
    <s v="Los Angeles"/>
    <s v="California"/>
    <n v="90036"/>
    <x v="1"/>
    <x v="1"/>
    <s v="Storage"/>
    <n v="4884"/>
    <n v="4"/>
    <n v="0"/>
    <n v="131868"/>
  </r>
  <r>
    <s v="Second Class"/>
    <x v="2"/>
    <s v="United States"/>
    <s v="Des Moines"/>
    <s v="Iowa"/>
    <n v="50315"/>
    <x v="2"/>
    <x v="1"/>
    <s v="Binders"/>
    <n v="259"/>
    <n v="5"/>
    <n v="0"/>
    <n v="12691"/>
  </r>
  <r>
    <s v="Same Day"/>
    <x v="1"/>
    <s v="United States"/>
    <s v="Southaven"/>
    <s v="Mississippi"/>
    <n v="38671"/>
    <x v="0"/>
    <x v="1"/>
    <s v="Envelopes"/>
    <n v="4268"/>
    <n v="4"/>
    <n v="0"/>
    <n v="196328"/>
  </r>
  <r>
    <s v="Same Day"/>
    <x v="1"/>
    <s v="United States"/>
    <s v="Southaven"/>
    <s v="Mississippi"/>
    <n v="38671"/>
    <x v="0"/>
    <x v="2"/>
    <s v="Accessories"/>
    <n v="29997"/>
    <n v="3"/>
    <n v="0"/>
    <n v="1259874"/>
  </r>
  <r>
    <s v="Same Day"/>
    <x v="1"/>
    <s v="United States"/>
    <s v="Southaven"/>
    <s v="Mississippi"/>
    <n v="38671"/>
    <x v="0"/>
    <x v="1"/>
    <s v="Appliances"/>
    <n v="26224"/>
    <n v="2"/>
    <n v="0"/>
    <n v="78672"/>
  </r>
  <r>
    <s v="Same Day"/>
    <x v="1"/>
    <s v="United States"/>
    <s v="Southaven"/>
    <s v="Mississippi"/>
    <n v="38671"/>
    <x v="0"/>
    <x v="1"/>
    <s v="Binders"/>
    <n v="23436"/>
    <n v="6"/>
    <n v="0"/>
    <n v="1124928"/>
  </r>
  <r>
    <s v="Standard Class"/>
    <x v="2"/>
    <s v="United States"/>
    <s v="Houston"/>
    <s v="Texas"/>
    <n v="77041"/>
    <x v="2"/>
    <x v="1"/>
    <s v="Paper"/>
    <n v="20736"/>
    <n v="4"/>
    <n v="2"/>
    <n v="72576"/>
  </r>
  <r>
    <s v="First Class"/>
    <x v="1"/>
    <s v="United States"/>
    <s v="New York City"/>
    <s v="New York"/>
    <n v="10009"/>
    <x v="3"/>
    <x v="1"/>
    <s v="Art"/>
    <n v="105"/>
    <n v="5"/>
    <n v="0"/>
    <n v="294"/>
  </r>
  <r>
    <s v="Second Class"/>
    <x v="1"/>
    <s v="United States"/>
    <s v="Reading"/>
    <s v="Pennsylvania"/>
    <n v="19601"/>
    <x v="3"/>
    <x v="0"/>
    <s v="Furnishings"/>
    <n v="23968"/>
    <n v="2"/>
    <n v="2"/>
    <n v="77896"/>
  </r>
  <r>
    <s v="Second Class"/>
    <x v="1"/>
    <s v="United States"/>
    <s v="Reading"/>
    <s v="Pennsylvania"/>
    <n v="19601"/>
    <x v="3"/>
    <x v="0"/>
    <s v="Bookcases"/>
    <n v="52196"/>
    <n v="4"/>
    <n v="5"/>
    <n v="-2505408"/>
  </r>
  <r>
    <s v="Second Class"/>
    <x v="1"/>
    <s v="United States"/>
    <s v="San Francisco"/>
    <s v="California"/>
    <n v="94109"/>
    <x v="1"/>
    <x v="1"/>
    <s v="Storage"/>
    <n v="67655"/>
    <n v="5"/>
    <n v="0"/>
    <n v="67655"/>
  </r>
  <r>
    <s v="Second Class"/>
    <x v="1"/>
    <s v="United States"/>
    <s v="San Francisco"/>
    <s v="California"/>
    <n v="94109"/>
    <x v="1"/>
    <x v="1"/>
    <s v="Appliances"/>
    <n v="1549"/>
    <n v="5"/>
    <n v="0"/>
    <n v="40274"/>
  </r>
  <r>
    <s v="Second Class"/>
    <x v="1"/>
    <s v="United States"/>
    <s v="San Francisco"/>
    <s v="California"/>
    <n v="94109"/>
    <x v="1"/>
    <x v="1"/>
    <s v="Envelopes"/>
    <n v="3056"/>
    <n v="4"/>
    <n v="0"/>
    <n v="149744"/>
  </r>
  <r>
    <s v="Second Class"/>
    <x v="1"/>
    <s v="United States"/>
    <s v="San Francisco"/>
    <s v="California"/>
    <n v="94109"/>
    <x v="1"/>
    <x v="0"/>
    <s v="Chairs"/>
    <n v="770352"/>
    <n v="3"/>
    <n v="2"/>
    <n v="770352"/>
  </r>
  <r>
    <s v="Second Class"/>
    <x v="1"/>
    <s v="United States"/>
    <s v="Los Angeles"/>
    <s v="California"/>
    <n v="90045"/>
    <x v="1"/>
    <x v="0"/>
    <s v="Furnishings"/>
    <n v="2112"/>
    <n v="4"/>
    <n v="0"/>
    <n v="65472"/>
  </r>
  <r>
    <s v="Second Class"/>
    <x v="2"/>
    <s v="United States"/>
    <s v="Los Angeles"/>
    <s v="California"/>
    <n v="90004"/>
    <x v="1"/>
    <x v="2"/>
    <s v="Phones"/>
    <n v="575928"/>
    <n v="9"/>
    <n v="2"/>
    <n v="575928"/>
  </r>
  <r>
    <s v="Second Class"/>
    <x v="2"/>
    <s v="United States"/>
    <s v="Los Angeles"/>
    <s v="California"/>
    <n v="90004"/>
    <x v="1"/>
    <x v="1"/>
    <s v="Appliances"/>
    <n v="778"/>
    <n v="2"/>
    <n v="0"/>
    <n v="20228"/>
  </r>
  <r>
    <s v="Second Class"/>
    <x v="2"/>
    <s v="United States"/>
    <s v="Los Angeles"/>
    <s v="California"/>
    <n v="90004"/>
    <x v="1"/>
    <x v="1"/>
    <s v="Paper"/>
    <n v="12392"/>
    <n v="4"/>
    <n v="0"/>
    <n v="55764"/>
  </r>
  <r>
    <s v="Standard Class"/>
    <x v="1"/>
    <s v="United States"/>
    <s v="San Francisco"/>
    <s v="California"/>
    <n v="94109"/>
    <x v="1"/>
    <x v="1"/>
    <s v="Supplies"/>
    <n v="1722"/>
    <n v="3"/>
    <n v="0"/>
    <n v="5166"/>
  </r>
  <r>
    <s v="Standard Class"/>
    <x v="1"/>
    <s v="United States"/>
    <s v="San Francisco"/>
    <s v="California"/>
    <n v="94109"/>
    <x v="1"/>
    <x v="1"/>
    <s v="Storage"/>
    <n v="22656"/>
    <n v="6"/>
    <n v="0"/>
    <n v="634368"/>
  </r>
  <r>
    <s v="Standard Class"/>
    <x v="1"/>
    <s v="United States"/>
    <s v="San Francisco"/>
    <s v="California"/>
    <n v="94109"/>
    <x v="1"/>
    <x v="2"/>
    <s v="Phones"/>
    <n v="10788"/>
    <n v="3"/>
    <n v="2"/>
    <n v="10788"/>
  </r>
  <r>
    <s v="First Class"/>
    <x v="2"/>
    <s v="United States"/>
    <s v="New York City"/>
    <s v="New York"/>
    <n v="10009"/>
    <x v="3"/>
    <x v="1"/>
    <s v="Paper"/>
    <n v="8198"/>
    <n v="2"/>
    <n v="0"/>
    <n v="401702"/>
  </r>
  <r>
    <s v="First Class"/>
    <x v="0"/>
    <s v="United States"/>
    <s v="San Diego"/>
    <s v="California"/>
    <n v="92105"/>
    <x v="1"/>
    <x v="1"/>
    <s v="Paper"/>
    <n v="10485"/>
    <n v="1"/>
    <n v="0"/>
    <n v="50328"/>
  </r>
  <r>
    <s v="First Class"/>
    <x v="0"/>
    <s v="United States"/>
    <s v="San Diego"/>
    <s v="California"/>
    <n v="92105"/>
    <x v="1"/>
    <x v="1"/>
    <s v="Binders"/>
    <n v="8704"/>
    <n v="2"/>
    <n v="2"/>
    <n v="31552"/>
  </r>
  <r>
    <s v="First Class"/>
    <x v="0"/>
    <s v="United States"/>
    <s v="San Diego"/>
    <s v="California"/>
    <n v="92105"/>
    <x v="1"/>
    <x v="1"/>
    <s v="Paper"/>
    <n v="1992"/>
    <n v="4"/>
    <n v="0"/>
    <n v="97608"/>
  </r>
  <r>
    <s v="First Class"/>
    <x v="0"/>
    <s v="United States"/>
    <s v="San Diego"/>
    <s v="California"/>
    <n v="92105"/>
    <x v="1"/>
    <x v="0"/>
    <s v="Furnishings"/>
    <n v="4302"/>
    <n v="3"/>
    <n v="0"/>
    <n v="154872"/>
  </r>
  <r>
    <s v="Standard Class"/>
    <x v="0"/>
    <s v="United States"/>
    <s v="New York City"/>
    <s v="New York"/>
    <n v="10024"/>
    <x v="3"/>
    <x v="0"/>
    <s v="Bookcases"/>
    <n v="240784"/>
    <n v="1"/>
    <n v="2"/>
    <n v="30098"/>
  </r>
  <r>
    <s v="Standard Class"/>
    <x v="2"/>
    <s v="United States"/>
    <s v="New York City"/>
    <s v="New York"/>
    <n v="10011"/>
    <x v="3"/>
    <x v="1"/>
    <s v="Appliances"/>
    <n v="41496"/>
    <n v="2"/>
    <n v="0"/>
    <n v="124488"/>
  </r>
  <r>
    <s v="Standard Class"/>
    <x v="0"/>
    <s v="United States"/>
    <s v="Charlotte"/>
    <s v="North Carolina"/>
    <n v="28205"/>
    <x v="0"/>
    <x v="1"/>
    <s v="Storage"/>
    <n v="38772"/>
    <n v="5"/>
    <n v="2"/>
    <n v="-67851"/>
  </r>
  <r>
    <s v="Standard Class"/>
    <x v="1"/>
    <s v="United States"/>
    <s v="Overland Park"/>
    <s v="Kansas"/>
    <n v="66212"/>
    <x v="2"/>
    <x v="1"/>
    <s v="Storage"/>
    <n v="36038"/>
    <n v="2"/>
    <n v="0"/>
    <n v="936988"/>
  </r>
  <r>
    <s v="Standard Class"/>
    <x v="1"/>
    <s v="United States"/>
    <s v="Overland Park"/>
    <s v="Kansas"/>
    <n v="66212"/>
    <x v="2"/>
    <x v="1"/>
    <s v="Paper"/>
    <n v="1356"/>
    <n v="2"/>
    <n v="0"/>
    <n v="62376"/>
  </r>
  <r>
    <s v="First Class"/>
    <x v="0"/>
    <s v="United States"/>
    <s v="Mesa"/>
    <s v="Arizona"/>
    <n v="85204"/>
    <x v="1"/>
    <x v="2"/>
    <s v="Phones"/>
    <n v="552"/>
    <n v="10"/>
    <n v="2"/>
    <n v="345"/>
  </r>
  <r>
    <s v="Standard Class"/>
    <x v="2"/>
    <s v="United States"/>
    <s v="Tulsa"/>
    <s v="Oklahoma"/>
    <n v="74133"/>
    <x v="2"/>
    <x v="0"/>
    <s v="Tables"/>
    <n v="4299"/>
    <n v="5"/>
    <n v="0"/>
    <n v="111774"/>
  </r>
  <r>
    <s v="Standard Class"/>
    <x v="2"/>
    <s v="United States"/>
    <s v="Tulsa"/>
    <s v="Oklahoma"/>
    <n v="74133"/>
    <x v="2"/>
    <x v="1"/>
    <s v="Binders"/>
    <n v="3206"/>
    <n v="2"/>
    <n v="0"/>
    <n v="153888"/>
  </r>
  <r>
    <s v="Standard Class"/>
    <x v="2"/>
    <s v="United States"/>
    <s v="Tulsa"/>
    <s v="Oklahoma"/>
    <n v="74133"/>
    <x v="2"/>
    <x v="0"/>
    <s v="Chairs"/>
    <n v="16196"/>
    <n v="2"/>
    <n v="0"/>
    <n v="453488"/>
  </r>
  <r>
    <s v="Standard Class"/>
    <x v="2"/>
    <s v="United States"/>
    <s v="Tulsa"/>
    <s v="Oklahoma"/>
    <n v="74133"/>
    <x v="2"/>
    <x v="1"/>
    <s v="Storage"/>
    <n v="1986"/>
    <n v="2"/>
    <n v="0"/>
    <n v="57594"/>
  </r>
  <r>
    <s v="Standard Class"/>
    <x v="0"/>
    <s v="United States"/>
    <s v="New York City"/>
    <s v="New York"/>
    <n v="10035"/>
    <x v="3"/>
    <x v="1"/>
    <s v="Paper"/>
    <n v="1296"/>
    <n v="2"/>
    <n v="0"/>
    <n v="63504"/>
  </r>
  <r>
    <s v="Second Class"/>
    <x v="0"/>
    <s v="United States"/>
    <s v="Philadelphia"/>
    <s v="Pennsylvania"/>
    <n v="19143"/>
    <x v="3"/>
    <x v="1"/>
    <s v="Paper"/>
    <n v="20544"/>
    <n v="6"/>
    <n v="2"/>
    <n v="642"/>
  </r>
  <r>
    <s v="Standard Class"/>
    <x v="0"/>
    <s v="United States"/>
    <s v="Hattiesburg"/>
    <s v="Mississippi"/>
    <n v="39401"/>
    <x v="0"/>
    <x v="0"/>
    <s v="Furnishings"/>
    <n v="18558"/>
    <n v="6"/>
    <n v="0"/>
    <n v="760878"/>
  </r>
  <r>
    <s v="Standard Class"/>
    <x v="0"/>
    <s v="United States"/>
    <s v="Hattiesburg"/>
    <s v="Mississippi"/>
    <n v="39401"/>
    <x v="0"/>
    <x v="1"/>
    <s v="Binders"/>
    <n v="7756"/>
    <n v="2"/>
    <n v="0"/>
    <n v="356776"/>
  </r>
  <r>
    <s v="Standard Class"/>
    <x v="0"/>
    <s v="United States"/>
    <s v="Hattiesburg"/>
    <s v="Mississippi"/>
    <n v="39401"/>
    <x v="0"/>
    <x v="1"/>
    <s v="Storage"/>
    <n v="8792"/>
    <n v="4"/>
    <n v="0"/>
    <n v="8792"/>
  </r>
  <r>
    <s v="Standard Class"/>
    <x v="0"/>
    <s v="United States"/>
    <s v="Hattiesburg"/>
    <s v="Mississippi"/>
    <n v="39401"/>
    <x v="0"/>
    <x v="1"/>
    <s v="Paper"/>
    <n v="24594"/>
    <n v="6"/>
    <n v="0"/>
    <n v="1205106"/>
  </r>
  <r>
    <s v="Standard Class"/>
    <x v="0"/>
    <s v="United States"/>
    <s v="Hattiesburg"/>
    <s v="Mississippi"/>
    <n v="39401"/>
    <x v="0"/>
    <x v="1"/>
    <s v="Binders"/>
    <n v="86"/>
    <n v="1"/>
    <n v="0"/>
    <n v="4042"/>
  </r>
  <r>
    <s v="Standard Class"/>
    <x v="0"/>
    <s v="United States"/>
    <s v="Hattiesburg"/>
    <s v="Mississippi"/>
    <n v="39401"/>
    <x v="0"/>
    <x v="0"/>
    <s v="Bookcases"/>
    <n v="5049"/>
    <n v="5"/>
    <n v="0"/>
    <n v="126225"/>
  </r>
  <r>
    <s v="Standard Class"/>
    <x v="0"/>
    <s v="United States"/>
    <s v="Los Angeles"/>
    <s v="California"/>
    <n v="90049"/>
    <x v="1"/>
    <x v="1"/>
    <s v="Binders"/>
    <n v="2357488"/>
    <n v="7"/>
    <n v="2"/>
    <n v="884058"/>
  </r>
  <r>
    <s v="Standard Class"/>
    <x v="0"/>
    <s v="United States"/>
    <s v="Los Angeles"/>
    <s v="California"/>
    <n v="90049"/>
    <x v="1"/>
    <x v="2"/>
    <s v="Phones"/>
    <n v="369544"/>
    <n v="7"/>
    <n v="2"/>
    <n v="323351"/>
  </r>
  <r>
    <s v="Standard Class"/>
    <x v="0"/>
    <s v="United States"/>
    <s v="Los Angeles"/>
    <s v="California"/>
    <n v="90049"/>
    <x v="1"/>
    <x v="0"/>
    <s v="Chairs"/>
    <n v="184752"/>
    <n v="3"/>
    <n v="2"/>
    <n v="-207846"/>
  </r>
  <r>
    <s v="Same Day"/>
    <x v="1"/>
    <s v="United States"/>
    <s v="Columbus"/>
    <s v="Ohio"/>
    <n v="43229"/>
    <x v="3"/>
    <x v="1"/>
    <s v="Storage"/>
    <n v="6496"/>
    <n v="5"/>
    <n v="2"/>
    <n v="-406"/>
  </r>
  <r>
    <s v="Same Day"/>
    <x v="1"/>
    <s v="United States"/>
    <s v="Columbus"/>
    <s v="Ohio"/>
    <n v="43229"/>
    <x v="3"/>
    <x v="1"/>
    <s v="Supplies"/>
    <n v="1352"/>
    <n v="2"/>
    <n v="2"/>
    <n v="169"/>
  </r>
  <r>
    <s v="Same Day"/>
    <x v="1"/>
    <s v="United States"/>
    <s v="Columbus"/>
    <s v="Ohio"/>
    <n v="43229"/>
    <x v="3"/>
    <x v="0"/>
    <s v="Chairs"/>
    <n v="45843"/>
    <n v="5"/>
    <n v="3"/>
    <n v="-137529"/>
  </r>
  <r>
    <s v="Same Day"/>
    <x v="1"/>
    <s v="United States"/>
    <s v="Columbus"/>
    <s v="Ohio"/>
    <n v="43229"/>
    <x v="3"/>
    <x v="1"/>
    <s v="Appliances"/>
    <n v="387136"/>
    <n v="4"/>
    <n v="2"/>
    <n v="24196"/>
  </r>
  <r>
    <s v="Same Day"/>
    <x v="1"/>
    <s v="United States"/>
    <s v="Columbus"/>
    <s v="Ohio"/>
    <n v="43229"/>
    <x v="3"/>
    <x v="0"/>
    <s v="Tables"/>
    <n v="32859"/>
    <n v="3"/>
    <n v="4"/>
    <n v="-1478655"/>
  </r>
  <r>
    <s v="Standard Class"/>
    <x v="1"/>
    <s v="United States"/>
    <s v="Caldwell"/>
    <s v="Idaho"/>
    <n v="83605"/>
    <x v="1"/>
    <x v="0"/>
    <s v="Chairs"/>
    <n v="338352"/>
    <n v="3"/>
    <n v="2"/>
    <n v="42294"/>
  </r>
  <r>
    <s v="Standard Class"/>
    <x v="1"/>
    <s v="United States"/>
    <s v="Caldwell"/>
    <s v="Idaho"/>
    <n v="83605"/>
    <x v="1"/>
    <x v="1"/>
    <s v="Paper"/>
    <n v="2592"/>
    <n v="4"/>
    <n v="0"/>
    <n v="124416"/>
  </r>
  <r>
    <s v="Standard Class"/>
    <x v="1"/>
    <s v="United States"/>
    <s v="Caldwell"/>
    <s v="Idaho"/>
    <n v="83605"/>
    <x v="1"/>
    <x v="1"/>
    <s v="Paper"/>
    <n v="9136"/>
    <n v="4"/>
    <n v="0"/>
    <n v="420256"/>
  </r>
  <r>
    <s v="Standard Class"/>
    <x v="1"/>
    <s v="United States"/>
    <s v="Phoenix"/>
    <s v="Arizona"/>
    <n v="85023"/>
    <x v="1"/>
    <x v="0"/>
    <s v="Furnishings"/>
    <n v="8796"/>
    <n v="3"/>
    <n v="2"/>
    <n v="76965"/>
  </r>
  <r>
    <s v="Standard Class"/>
    <x v="1"/>
    <s v="United States"/>
    <s v="Phoenix"/>
    <s v="Arizona"/>
    <n v="85023"/>
    <x v="1"/>
    <x v="1"/>
    <s v="Binders"/>
    <n v="5214"/>
    <n v="2"/>
    <n v="7"/>
    <n v="-41712"/>
  </r>
  <r>
    <s v="Standard Class"/>
    <x v="0"/>
    <s v="United States"/>
    <s v="Miami"/>
    <s v="Florida"/>
    <n v="33142"/>
    <x v="0"/>
    <x v="1"/>
    <s v="Binders"/>
    <n v="12294"/>
    <n v="1"/>
    <n v="7"/>
    <n v="-86058"/>
  </r>
  <r>
    <s v="Standard Class"/>
    <x v="0"/>
    <s v="United States"/>
    <s v="Los Angeles"/>
    <s v="California"/>
    <n v="90004"/>
    <x v="1"/>
    <x v="0"/>
    <s v="Furnishings"/>
    <n v="1976"/>
    <n v="4"/>
    <n v="0"/>
    <n v="82992"/>
  </r>
  <r>
    <s v="Standard Class"/>
    <x v="0"/>
    <s v="United States"/>
    <s v="Troy"/>
    <s v="New York"/>
    <n v="12180"/>
    <x v="3"/>
    <x v="0"/>
    <s v="Chairs"/>
    <n v="109764"/>
    <n v="2"/>
    <n v="1"/>
    <n v="85372"/>
  </r>
  <r>
    <s v="Standard Class"/>
    <x v="1"/>
    <s v="United States"/>
    <s v="New Bedford"/>
    <s v="Massachusetts"/>
    <n v="2740"/>
    <x v="3"/>
    <x v="2"/>
    <s v="Phones"/>
    <n v="12885"/>
    <n v="3"/>
    <n v="0"/>
    <n v="38655"/>
  </r>
  <r>
    <s v="First Class"/>
    <x v="1"/>
    <s v="United States"/>
    <s v="Florence"/>
    <s v="South Carolina"/>
    <n v="29501"/>
    <x v="0"/>
    <x v="0"/>
    <s v="Furnishings"/>
    <n v="12795"/>
    <n v="3"/>
    <n v="0"/>
    <n v="217515"/>
  </r>
  <r>
    <s v="Standard Class"/>
    <x v="0"/>
    <s v="United States"/>
    <s v="Los Angeles"/>
    <s v="California"/>
    <n v="90049"/>
    <x v="1"/>
    <x v="1"/>
    <s v="Paper"/>
    <n v="6852"/>
    <n v="3"/>
    <n v="0"/>
    <n v="315192"/>
  </r>
  <r>
    <s v="Standard Class"/>
    <x v="0"/>
    <s v="United States"/>
    <s v="Los Angeles"/>
    <s v="California"/>
    <n v="90049"/>
    <x v="1"/>
    <x v="1"/>
    <s v="Storage"/>
    <n v="7494"/>
    <n v="3"/>
    <n v="0"/>
    <n v="142386"/>
  </r>
  <r>
    <s v="Standard Class"/>
    <x v="0"/>
    <s v="United States"/>
    <s v="Los Angeles"/>
    <s v="California"/>
    <n v="90049"/>
    <x v="1"/>
    <x v="2"/>
    <s v="Machines"/>
    <n v="254856"/>
    <n v="6"/>
    <n v="2"/>
    <n v="286713"/>
  </r>
  <r>
    <s v="Standard Class"/>
    <x v="0"/>
    <s v="United States"/>
    <s v="Los Angeles"/>
    <s v="California"/>
    <n v="90049"/>
    <x v="1"/>
    <x v="1"/>
    <s v="Envelopes"/>
    <n v="27144"/>
    <n v="3"/>
    <n v="0"/>
    <n v="122148"/>
  </r>
  <r>
    <s v="Standard Class"/>
    <x v="0"/>
    <s v="United States"/>
    <s v="Los Angeles"/>
    <s v="California"/>
    <n v="90049"/>
    <x v="1"/>
    <x v="2"/>
    <s v="Phones"/>
    <n v="28788"/>
    <n v="3"/>
    <n v="2"/>
    <n v="35985"/>
  </r>
  <r>
    <s v="First Class"/>
    <x v="2"/>
    <s v="United States"/>
    <s v="Los Angeles"/>
    <s v="California"/>
    <n v="90008"/>
    <x v="1"/>
    <x v="1"/>
    <s v="Paper"/>
    <n v="149"/>
    <n v="5"/>
    <n v="0"/>
    <n v="7152"/>
  </r>
  <r>
    <s v="First Class"/>
    <x v="2"/>
    <s v="United States"/>
    <s v="Los Angeles"/>
    <s v="California"/>
    <n v="90008"/>
    <x v="1"/>
    <x v="2"/>
    <s v="Phones"/>
    <n v="4158912"/>
    <n v="8"/>
    <n v="2"/>
    <n v="3639048"/>
  </r>
  <r>
    <s v="Standard Class"/>
    <x v="1"/>
    <s v="United States"/>
    <s v="Los Angeles"/>
    <s v="California"/>
    <n v="90049"/>
    <x v="1"/>
    <x v="0"/>
    <s v="Furnishings"/>
    <n v="9196"/>
    <n v="2"/>
    <n v="0"/>
    <n v="156332"/>
  </r>
  <r>
    <s v="Standard Class"/>
    <x v="1"/>
    <s v="United States"/>
    <s v="Los Angeles"/>
    <s v="California"/>
    <n v="90049"/>
    <x v="1"/>
    <x v="0"/>
    <s v="Furnishings"/>
    <n v="3311"/>
    <n v="7"/>
    <n v="0"/>
    <n v="129129"/>
  </r>
  <r>
    <s v="Standard Class"/>
    <x v="1"/>
    <s v="United States"/>
    <s v="Los Angeles"/>
    <s v="California"/>
    <n v="90049"/>
    <x v="1"/>
    <x v="1"/>
    <s v="Paper"/>
    <n v="1944"/>
    <n v="3"/>
    <n v="0"/>
    <n v="93312"/>
  </r>
  <r>
    <s v="Standard Class"/>
    <x v="1"/>
    <s v="United States"/>
    <s v="Los Angeles"/>
    <s v="California"/>
    <n v="90049"/>
    <x v="1"/>
    <x v="1"/>
    <s v="Paper"/>
    <n v="5548"/>
    <n v="1"/>
    <n v="0"/>
    <n v="266304"/>
  </r>
  <r>
    <s v="Second Class"/>
    <x v="0"/>
    <s v="United States"/>
    <s v="Columbus"/>
    <s v="Ohio"/>
    <n v="43229"/>
    <x v="3"/>
    <x v="1"/>
    <s v="Appliances"/>
    <n v="9192"/>
    <n v="5"/>
    <n v="2"/>
    <n v="1149"/>
  </r>
  <r>
    <s v="Same Day"/>
    <x v="0"/>
    <s v="United States"/>
    <s v="Kenner"/>
    <s v="Louisiana"/>
    <n v="70065"/>
    <x v="0"/>
    <x v="1"/>
    <s v="Appliances"/>
    <n v="1734"/>
    <n v="2"/>
    <n v="0"/>
    <n v="46818"/>
  </r>
  <r>
    <s v="Same Day"/>
    <x v="0"/>
    <s v="United States"/>
    <s v="Kenner"/>
    <s v="Louisiana"/>
    <n v="70065"/>
    <x v="0"/>
    <x v="2"/>
    <s v="Accessories"/>
    <n v="7198"/>
    <n v="2"/>
    <n v="0"/>
    <n v="151158"/>
  </r>
  <r>
    <s v="Standard Class"/>
    <x v="0"/>
    <s v="United States"/>
    <s v="Cedar Hill"/>
    <s v="Texas"/>
    <n v="75104"/>
    <x v="2"/>
    <x v="1"/>
    <s v="Envelopes"/>
    <n v="708"/>
    <n v="3"/>
    <n v="2"/>
    <n v="2478"/>
  </r>
  <r>
    <s v="First Class"/>
    <x v="1"/>
    <s v="United States"/>
    <s v="Providence"/>
    <s v="Rhode Island"/>
    <n v="2908"/>
    <x v="3"/>
    <x v="2"/>
    <s v="Accessories"/>
    <n v="6998"/>
    <n v="2"/>
    <n v="0"/>
    <n v="48986"/>
  </r>
  <r>
    <s v="Second Class"/>
    <x v="0"/>
    <s v="United States"/>
    <s v="Lancaster"/>
    <s v="Ohio"/>
    <n v="43130"/>
    <x v="3"/>
    <x v="1"/>
    <s v="Appliances"/>
    <n v="646272"/>
    <n v="8"/>
    <n v="2"/>
    <n v="646272"/>
  </r>
  <r>
    <s v="Second Class"/>
    <x v="0"/>
    <s v="United States"/>
    <s v="Lancaster"/>
    <s v="Ohio"/>
    <n v="43130"/>
    <x v="3"/>
    <x v="1"/>
    <s v="Paper"/>
    <n v="10368"/>
    <n v="2"/>
    <n v="2"/>
    <n v="37584"/>
  </r>
  <r>
    <s v="Standard Class"/>
    <x v="1"/>
    <s v="United States"/>
    <s v="Seattle"/>
    <s v="Washington"/>
    <n v="98115"/>
    <x v="1"/>
    <x v="1"/>
    <s v="Fasteners"/>
    <n v="84"/>
    <n v="5"/>
    <n v="0"/>
    <n v="336"/>
  </r>
  <r>
    <s v="Standard Class"/>
    <x v="1"/>
    <s v="United States"/>
    <s v="Seattle"/>
    <s v="Washington"/>
    <n v="98115"/>
    <x v="1"/>
    <x v="2"/>
    <s v="Phones"/>
    <n v="7196"/>
    <n v="5"/>
    <n v="2"/>
    <n v="25186"/>
  </r>
  <r>
    <s v="First Class"/>
    <x v="0"/>
    <s v="United States"/>
    <s v="Jacksonville"/>
    <s v="North Carolina"/>
    <n v="28540"/>
    <x v="0"/>
    <x v="1"/>
    <s v="Art"/>
    <n v="1848"/>
    <n v="2"/>
    <n v="2"/>
    <n v="6006"/>
  </r>
  <r>
    <s v="First Class"/>
    <x v="0"/>
    <s v="United States"/>
    <s v="Los Angeles"/>
    <s v="California"/>
    <n v="90049"/>
    <x v="1"/>
    <x v="1"/>
    <s v="Art"/>
    <n v="984"/>
    <n v="3"/>
    <n v="0"/>
    <n v="28536"/>
  </r>
  <r>
    <s v="Same Day"/>
    <x v="0"/>
    <s v="United States"/>
    <s v="Miami"/>
    <s v="Florida"/>
    <n v="33142"/>
    <x v="0"/>
    <x v="0"/>
    <s v="Chairs"/>
    <n v="23924"/>
    <n v="1"/>
    <n v="2"/>
    <n v="23924"/>
  </r>
  <r>
    <s v="Standard Class"/>
    <x v="1"/>
    <s v="United States"/>
    <s v="Nashua"/>
    <s v="New Hampshire"/>
    <n v="3060"/>
    <x v="3"/>
    <x v="0"/>
    <s v="Furnishings"/>
    <n v="2112"/>
    <n v="4"/>
    <n v="0"/>
    <n v="65472"/>
  </r>
  <r>
    <s v="First Class"/>
    <x v="0"/>
    <s v="United States"/>
    <s v="New York City"/>
    <s v="New York"/>
    <n v="10011"/>
    <x v="3"/>
    <x v="1"/>
    <s v="Supplies"/>
    <n v="549"/>
    <n v="5"/>
    <n v="0"/>
    <n v="15372"/>
  </r>
  <r>
    <s v="Standard Class"/>
    <x v="2"/>
    <s v="United States"/>
    <s v="Los Angeles"/>
    <s v="California"/>
    <n v="90036"/>
    <x v="1"/>
    <x v="0"/>
    <s v="Furnishings"/>
    <n v="1524"/>
    <n v="3"/>
    <n v="0"/>
    <n v="51816"/>
  </r>
  <r>
    <s v="Standard Class"/>
    <x v="0"/>
    <s v="United States"/>
    <s v="Carrollton"/>
    <s v="Texas"/>
    <n v="75007"/>
    <x v="2"/>
    <x v="1"/>
    <s v="Appliances"/>
    <n v="19568"/>
    <n v="2"/>
    <n v="8"/>
    <n v="-528336"/>
  </r>
  <r>
    <s v="Standard Class"/>
    <x v="0"/>
    <s v="United States"/>
    <s v="Carrollton"/>
    <s v="Texas"/>
    <n v="75007"/>
    <x v="2"/>
    <x v="1"/>
    <s v="Binders"/>
    <n v="310392"/>
    <n v="4"/>
    <n v="8"/>
    <n v="-5121468"/>
  </r>
  <r>
    <s v="Standard Class"/>
    <x v="0"/>
    <s v="United States"/>
    <s v="Georgetown"/>
    <s v="Kentucky"/>
    <n v="40324"/>
    <x v="0"/>
    <x v="0"/>
    <s v="Furnishings"/>
    <n v="426"/>
    <n v="3"/>
    <n v="0"/>
    <n v="16614"/>
  </r>
  <r>
    <s v="Standard Class"/>
    <x v="0"/>
    <s v="United States"/>
    <s v="Georgetown"/>
    <s v="Kentucky"/>
    <n v="40324"/>
    <x v="0"/>
    <x v="1"/>
    <s v="Binders"/>
    <n v="11394"/>
    <n v="6"/>
    <n v="0"/>
    <n v="546912"/>
  </r>
  <r>
    <s v="Standard Class"/>
    <x v="0"/>
    <s v="United States"/>
    <s v="Georgetown"/>
    <s v="Kentucky"/>
    <n v="40324"/>
    <x v="0"/>
    <x v="1"/>
    <s v="Storage"/>
    <n v="12992"/>
    <n v="4"/>
    <n v="0"/>
    <n v="51968"/>
  </r>
  <r>
    <s v="Standard Class"/>
    <x v="0"/>
    <s v="United States"/>
    <s v="Georgetown"/>
    <s v="Kentucky"/>
    <n v="40324"/>
    <x v="0"/>
    <x v="1"/>
    <s v="Art"/>
    <n v="528"/>
    <n v="3"/>
    <n v="0"/>
    <n v="25344"/>
  </r>
  <r>
    <s v="Standard Class"/>
    <x v="1"/>
    <s v="United States"/>
    <s v="Los Angeles"/>
    <s v="California"/>
    <n v="90008"/>
    <x v="1"/>
    <x v="2"/>
    <s v="Phones"/>
    <n v="8592"/>
    <n v="3"/>
    <n v="2"/>
    <n v="7518"/>
  </r>
  <r>
    <s v="Standard Class"/>
    <x v="1"/>
    <s v="United States"/>
    <s v="Los Angeles"/>
    <s v="California"/>
    <n v="90008"/>
    <x v="1"/>
    <x v="2"/>
    <s v="Machines"/>
    <n v="50628"/>
    <n v="3"/>
    <n v="2"/>
    <n v="177198"/>
  </r>
  <r>
    <s v="Standard Class"/>
    <x v="0"/>
    <s v="United States"/>
    <s v="Sierra Vista"/>
    <s v="Arizona"/>
    <n v="85635"/>
    <x v="1"/>
    <x v="0"/>
    <s v="Furnishings"/>
    <n v="14368"/>
    <n v="2"/>
    <n v="2"/>
    <n v="39512"/>
  </r>
  <r>
    <s v="Second Class"/>
    <x v="1"/>
    <s v="United States"/>
    <s v="Knoxville"/>
    <s v="Tennessee"/>
    <n v="37918"/>
    <x v="0"/>
    <x v="0"/>
    <s v="Chairs"/>
    <n v="314352"/>
    <n v="3"/>
    <n v="2"/>
    <n v="-353646"/>
  </r>
  <r>
    <s v="Second Class"/>
    <x v="1"/>
    <s v="United States"/>
    <s v="Knoxville"/>
    <s v="Tennessee"/>
    <n v="37918"/>
    <x v="0"/>
    <x v="1"/>
    <s v="Paper"/>
    <n v="27888"/>
    <n v="7"/>
    <n v="2"/>
    <n v="101094"/>
  </r>
  <r>
    <s v="Standard Class"/>
    <x v="1"/>
    <s v="United States"/>
    <s v="Tucson"/>
    <s v="Arizona"/>
    <n v="85705"/>
    <x v="1"/>
    <x v="0"/>
    <s v="Furnishings"/>
    <n v="238152"/>
    <n v="3"/>
    <n v="2"/>
    <n v="89307"/>
  </r>
  <r>
    <s v="Standard Class"/>
    <x v="2"/>
    <s v="United States"/>
    <s v="Minneapolis"/>
    <s v="Minnesota"/>
    <n v="55407"/>
    <x v="2"/>
    <x v="0"/>
    <s v="Tables"/>
    <n v="69294"/>
    <n v="3"/>
    <n v="0"/>
    <n v="173235"/>
  </r>
  <r>
    <s v="Standard Class"/>
    <x v="1"/>
    <s v="United States"/>
    <s v="Miami"/>
    <s v="Florida"/>
    <n v="33142"/>
    <x v="0"/>
    <x v="1"/>
    <s v="Binders"/>
    <n v="16146"/>
    <n v="9"/>
    <n v="7"/>
    <n v="-129168"/>
  </r>
  <r>
    <s v="Standard Class"/>
    <x v="1"/>
    <s v="United States"/>
    <s v="Miami"/>
    <s v="Florida"/>
    <n v="33142"/>
    <x v="0"/>
    <x v="1"/>
    <s v="Binders"/>
    <n v="1345485"/>
    <n v="5"/>
    <n v="7"/>
    <n v="-10315385"/>
  </r>
  <r>
    <s v="First Class"/>
    <x v="0"/>
    <s v="United States"/>
    <s v="Houston"/>
    <s v="Texas"/>
    <n v="77036"/>
    <x v="2"/>
    <x v="1"/>
    <s v="Paper"/>
    <n v="173488"/>
    <n v="7"/>
    <n v="2"/>
    <n v="54215"/>
  </r>
  <r>
    <s v="Standard Class"/>
    <x v="0"/>
    <s v="United States"/>
    <s v="Milwaukee"/>
    <s v="Wisconsin"/>
    <n v="53209"/>
    <x v="2"/>
    <x v="1"/>
    <s v="Art"/>
    <n v="5775"/>
    <n v="5"/>
    <n v="0"/>
    <n v="1617"/>
  </r>
  <r>
    <s v="Standard Class"/>
    <x v="0"/>
    <s v="United States"/>
    <s v="Milwaukee"/>
    <s v="Wisconsin"/>
    <n v="53209"/>
    <x v="2"/>
    <x v="1"/>
    <s v="Appliances"/>
    <n v="2724"/>
    <n v="5"/>
    <n v="0"/>
    <n v="76272"/>
  </r>
  <r>
    <s v="Second Class"/>
    <x v="2"/>
    <s v="United States"/>
    <s v="Lancaster"/>
    <s v="Ohio"/>
    <n v="43130"/>
    <x v="3"/>
    <x v="1"/>
    <s v="Paper"/>
    <n v="11952"/>
    <n v="3"/>
    <n v="2"/>
    <n v="40338"/>
  </r>
  <r>
    <s v="Second Class"/>
    <x v="2"/>
    <s v="United States"/>
    <s v="Lancaster"/>
    <s v="Ohio"/>
    <n v="43130"/>
    <x v="3"/>
    <x v="0"/>
    <s v="Furnishings"/>
    <n v="28"/>
    <n v="4"/>
    <n v="2"/>
    <n v="77"/>
  </r>
  <r>
    <s v="Second Class"/>
    <x v="2"/>
    <s v="United States"/>
    <s v="Lancaster"/>
    <s v="Ohio"/>
    <n v="43130"/>
    <x v="3"/>
    <x v="1"/>
    <s v="Binders"/>
    <n v="12201"/>
    <n v="7"/>
    <n v="7"/>
    <n v="-97608"/>
  </r>
  <r>
    <s v="First Class"/>
    <x v="0"/>
    <s v="United States"/>
    <s v="Edinburg"/>
    <s v="Texas"/>
    <n v="78539"/>
    <x v="2"/>
    <x v="1"/>
    <s v="Binders"/>
    <n v="2068"/>
    <n v="1"/>
    <n v="8"/>
    <n v="-34122"/>
  </r>
  <r>
    <s v="First Class"/>
    <x v="0"/>
    <s v="United States"/>
    <s v="Edinburg"/>
    <s v="Texas"/>
    <n v="78539"/>
    <x v="2"/>
    <x v="1"/>
    <s v="Paper"/>
    <n v="8384"/>
    <n v="8"/>
    <n v="2"/>
    <n v="30392"/>
  </r>
  <r>
    <s v="Standard Class"/>
    <x v="2"/>
    <s v="United States"/>
    <s v="New York City"/>
    <s v="New York"/>
    <n v="10009"/>
    <x v="3"/>
    <x v="1"/>
    <s v="Envelopes"/>
    <n v="1136"/>
    <n v="2"/>
    <n v="0"/>
    <n v="53392"/>
  </r>
  <r>
    <s v="Standard Class"/>
    <x v="2"/>
    <s v="United States"/>
    <s v="New York City"/>
    <s v="New York"/>
    <n v="10009"/>
    <x v="3"/>
    <x v="1"/>
    <s v="Paper"/>
    <n v="364"/>
    <n v="5"/>
    <n v="0"/>
    <n v="17472"/>
  </r>
  <r>
    <s v="Standard Class"/>
    <x v="0"/>
    <s v="United States"/>
    <s v="Philadelphia"/>
    <s v="Pennsylvania"/>
    <n v="19120"/>
    <x v="3"/>
    <x v="2"/>
    <s v="Accessories"/>
    <n v="27968"/>
    <n v="2"/>
    <n v="2"/>
    <n v="6992"/>
  </r>
  <r>
    <s v="Standard Class"/>
    <x v="2"/>
    <s v="United States"/>
    <s v="Rochester"/>
    <s v="New York"/>
    <n v="14609"/>
    <x v="3"/>
    <x v="1"/>
    <s v="Storage"/>
    <n v="14204"/>
    <n v="4"/>
    <n v="0"/>
    <n v="383508"/>
  </r>
  <r>
    <s v="Standard Class"/>
    <x v="2"/>
    <s v="United States"/>
    <s v="Rochester"/>
    <s v="New York"/>
    <n v="14609"/>
    <x v="3"/>
    <x v="1"/>
    <s v="Art"/>
    <n v="1467"/>
    <n v="3"/>
    <n v="0"/>
    <n v="60147"/>
  </r>
  <r>
    <s v="Second Class"/>
    <x v="0"/>
    <s v="United States"/>
    <s v="San Diego"/>
    <s v="California"/>
    <n v="92037"/>
    <x v="1"/>
    <x v="2"/>
    <s v="Copiers"/>
    <n v="119996"/>
    <n v="5"/>
    <n v="2"/>
    <n v="2249925"/>
  </r>
  <r>
    <s v="Second Class"/>
    <x v="0"/>
    <s v="United States"/>
    <s v="San Diego"/>
    <s v="California"/>
    <n v="92037"/>
    <x v="1"/>
    <x v="1"/>
    <s v="Paper"/>
    <n v="126"/>
    <n v="3"/>
    <n v="0"/>
    <n v="6174"/>
  </r>
  <r>
    <s v="Second Class"/>
    <x v="0"/>
    <s v="United States"/>
    <s v="San Diego"/>
    <s v="California"/>
    <n v="92037"/>
    <x v="1"/>
    <x v="1"/>
    <s v="Paper"/>
    <n v="1794"/>
    <n v="3"/>
    <n v="0"/>
    <n v="8073"/>
  </r>
  <r>
    <s v="First Class"/>
    <x v="0"/>
    <s v="United States"/>
    <s v="Philadelphia"/>
    <s v="Pennsylvania"/>
    <n v="19120"/>
    <x v="3"/>
    <x v="1"/>
    <s v="Labels"/>
    <n v="23904"/>
    <n v="6"/>
    <n v="2"/>
    <n v="77688"/>
  </r>
  <r>
    <s v="Standard Class"/>
    <x v="0"/>
    <s v="United States"/>
    <s v="Bartlett"/>
    <s v="Tennessee"/>
    <n v="38134"/>
    <x v="0"/>
    <x v="1"/>
    <s v="Supplies"/>
    <n v="8896"/>
    <n v="8"/>
    <n v="2"/>
    <n v="10008"/>
  </r>
  <r>
    <s v="Standard Class"/>
    <x v="2"/>
    <s v="United States"/>
    <s v="Lakewood"/>
    <s v="California"/>
    <n v="90712"/>
    <x v="1"/>
    <x v="0"/>
    <s v="Chairs"/>
    <n v="518272"/>
    <n v="8"/>
    <n v="2"/>
    <n v="-97176"/>
  </r>
  <r>
    <s v="Standard Class"/>
    <x v="2"/>
    <s v="United States"/>
    <s v="Lakewood"/>
    <s v="California"/>
    <n v="90712"/>
    <x v="1"/>
    <x v="0"/>
    <s v="Furnishings"/>
    <n v="698"/>
    <n v="1"/>
    <n v="0"/>
    <n v="33504"/>
  </r>
  <r>
    <s v="Standard Class"/>
    <x v="2"/>
    <s v="United States"/>
    <s v="Lakewood"/>
    <s v="California"/>
    <n v="90712"/>
    <x v="1"/>
    <x v="2"/>
    <s v="Machines"/>
    <n v="3432"/>
    <n v="1"/>
    <n v="2"/>
    <n v="3861"/>
  </r>
  <r>
    <s v="Standard Class"/>
    <x v="1"/>
    <s v="United States"/>
    <s v="Philadelphia"/>
    <s v="Pennsylvania"/>
    <n v="19120"/>
    <x v="3"/>
    <x v="1"/>
    <s v="Labels"/>
    <n v="17544"/>
    <n v="3"/>
    <n v="2"/>
    <n v="59211"/>
  </r>
  <r>
    <s v="Standard Class"/>
    <x v="0"/>
    <s v="United States"/>
    <s v="Austin"/>
    <s v="Texas"/>
    <n v="78745"/>
    <x v="2"/>
    <x v="1"/>
    <s v="Storage"/>
    <n v="152688"/>
    <n v="2"/>
    <n v="2"/>
    <n v="-267204"/>
  </r>
  <r>
    <s v="Standard Class"/>
    <x v="0"/>
    <s v="United States"/>
    <s v="Austin"/>
    <s v="Texas"/>
    <n v="78745"/>
    <x v="2"/>
    <x v="1"/>
    <s v="Fasteners"/>
    <n v="3488"/>
    <n v="2"/>
    <n v="2"/>
    <n v="5668"/>
  </r>
  <r>
    <s v="Standard Class"/>
    <x v="0"/>
    <s v="United States"/>
    <s v="Austin"/>
    <s v="Texas"/>
    <n v="78745"/>
    <x v="2"/>
    <x v="1"/>
    <s v="Supplies"/>
    <n v="5888"/>
    <n v="2"/>
    <n v="2"/>
    <n v="-13248"/>
  </r>
  <r>
    <s v="Standard Class"/>
    <x v="1"/>
    <s v="United States"/>
    <s v="Los Angeles"/>
    <s v="California"/>
    <n v="90008"/>
    <x v="1"/>
    <x v="1"/>
    <s v="Binders"/>
    <n v="153552"/>
    <n v="3"/>
    <n v="2"/>
    <n v="518238"/>
  </r>
  <r>
    <s v="Standard Class"/>
    <x v="1"/>
    <s v="United States"/>
    <s v="Los Angeles"/>
    <s v="California"/>
    <n v="90008"/>
    <x v="1"/>
    <x v="1"/>
    <s v="Storage"/>
    <n v="27062"/>
    <n v="2"/>
    <n v="0"/>
    <n v="27062"/>
  </r>
  <r>
    <s v="Standard Class"/>
    <x v="0"/>
    <s v="United States"/>
    <s v="New York City"/>
    <s v="New York"/>
    <n v="10011"/>
    <x v="3"/>
    <x v="2"/>
    <s v="Accessories"/>
    <n v="4689"/>
    <n v="6"/>
    <n v="0"/>
    <n v="206316"/>
  </r>
  <r>
    <s v="Standard Class"/>
    <x v="0"/>
    <s v="United States"/>
    <s v="New York City"/>
    <s v="New York"/>
    <n v="10011"/>
    <x v="3"/>
    <x v="2"/>
    <s v="Accessories"/>
    <n v="7248"/>
    <n v="2"/>
    <n v="0"/>
    <n v="304416"/>
  </r>
  <r>
    <s v="Standard Class"/>
    <x v="0"/>
    <s v="United States"/>
    <s v="New York City"/>
    <s v="New York"/>
    <n v="10011"/>
    <x v="3"/>
    <x v="1"/>
    <s v="Supplies"/>
    <n v="1095"/>
    <n v="3"/>
    <n v="0"/>
    <n v="3285"/>
  </r>
  <r>
    <s v="Standard Class"/>
    <x v="0"/>
    <s v="United States"/>
    <s v="New York City"/>
    <s v="New York"/>
    <n v="10011"/>
    <x v="3"/>
    <x v="0"/>
    <s v="Furnishings"/>
    <n v="19182"/>
    <n v="3"/>
    <n v="0"/>
    <n v="613824"/>
  </r>
  <r>
    <s v="First Class"/>
    <x v="2"/>
    <s v="United States"/>
    <s v="Houston"/>
    <s v="Texas"/>
    <n v="77070"/>
    <x v="2"/>
    <x v="1"/>
    <s v="Storage"/>
    <n v="151056"/>
    <n v="9"/>
    <n v="2"/>
    <n v="75528"/>
  </r>
  <r>
    <s v="Same Day"/>
    <x v="0"/>
    <s v="United States"/>
    <s v="Lubbock"/>
    <s v="Texas"/>
    <n v="79424"/>
    <x v="2"/>
    <x v="0"/>
    <s v="Furnishings"/>
    <n v="2516"/>
    <n v="5"/>
    <n v="6"/>
    <n v="-11322"/>
  </r>
  <r>
    <s v="Standard Class"/>
    <x v="0"/>
    <s v="United States"/>
    <s v="Houston"/>
    <s v="Texas"/>
    <n v="77095"/>
    <x v="2"/>
    <x v="1"/>
    <s v="Binders"/>
    <n v="6216"/>
    <n v="6"/>
    <n v="8"/>
    <n v="-96348"/>
  </r>
  <r>
    <s v="Standard Class"/>
    <x v="0"/>
    <s v="United States"/>
    <s v="Houston"/>
    <s v="Texas"/>
    <n v="77095"/>
    <x v="2"/>
    <x v="1"/>
    <s v="Art"/>
    <n v="23616"/>
    <n v="9"/>
    <n v="2"/>
    <n v="26568"/>
  </r>
  <r>
    <s v="Standard Class"/>
    <x v="0"/>
    <s v="United States"/>
    <s v="Houston"/>
    <s v="Texas"/>
    <n v="77095"/>
    <x v="2"/>
    <x v="2"/>
    <s v="Accessories"/>
    <n v="24032"/>
    <n v="2"/>
    <n v="2"/>
    <n v="-6008"/>
  </r>
  <r>
    <s v="Standard Class"/>
    <x v="0"/>
    <s v="United States"/>
    <s v="Houston"/>
    <s v="Texas"/>
    <n v="77095"/>
    <x v="2"/>
    <x v="1"/>
    <s v="Labels"/>
    <n v="2088"/>
    <n v="1"/>
    <n v="2"/>
    <n v="6786"/>
  </r>
  <r>
    <s v="Standard Class"/>
    <x v="0"/>
    <s v="United States"/>
    <s v="Houston"/>
    <s v="Texas"/>
    <n v="77095"/>
    <x v="2"/>
    <x v="1"/>
    <s v="Binders"/>
    <n v="4488"/>
    <n v="6"/>
    <n v="8"/>
    <n v="-6732"/>
  </r>
  <r>
    <s v="Standard Class"/>
    <x v="0"/>
    <s v="United States"/>
    <s v="Costa Mesa"/>
    <s v="California"/>
    <n v="92627"/>
    <x v="1"/>
    <x v="0"/>
    <s v="Furnishings"/>
    <n v="2922"/>
    <n v="3"/>
    <n v="0"/>
    <n v="128568"/>
  </r>
  <r>
    <s v="Standard Class"/>
    <x v="1"/>
    <s v="United States"/>
    <s v="Roswell"/>
    <s v="Georgia"/>
    <n v="30076"/>
    <x v="0"/>
    <x v="1"/>
    <s v="Paper"/>
    <n v="648"/>
    <n v="1"/>
    <n v="0"/>
    <n v="31104"/>
  </r>
  <r>
    <s v="Second Class"/>
    <x v="1"/>
    <s v="United States"/>
    <s v="Loveland"/>
    <s v="Colorado"/>
    <n v="80538"/>
    <x v="1"/>
    <x v="1"/>
    <s v="Binders"/>
    <n v="1188"/>
    <n v="2"/>
    <n v="7"/>
    <n v="-99"/>
  </r>
  <r>
    <s v="Standard Class"/>
    <x v="0"/>
    <s v="United States"/>
    <s v="New York City"/>
    <s v="New York"/>
    <n v="10035"/>
    <x v="3"/>
    <x v="0"/>
    <s v="Chairs"/>
    <n v="272646"/>
    <n v="3"/>
    <n v="1"/>
    <n v="181764"/>
  </r>
  <r>
    <s v="Standard Class"/>
    <x v="0"/>
    <s v="United States"/>
    <s v="New York City"/>
    <s v="New York"/>
    <n v="10035"/>
    <x v="3"/>
    <x v="2"/>
    <s v="Accessories"/>
    <n v="2128"/>
    <n v="2"/>
    <n v="0"/>
    <n v="9576"/>
  </r>
  <r>
    <s v="Standard Class"/>
    <x v="0"/>
    <s v="United States"/>
    <s v="New York City"/>
    <s v="New York"/>
    <n v="10035"/>
    <x v="3"/>
    <x v="1"/>
    <s v="Paper"/>
    <n v="3852"/>
    <n v="9"/>
    <n v="0"/>
    <n v="181044"/>
  </r>
  <r>
    <s v="Standard Class"/>
    <x v="0"/>
    <s v="United States"/>
    <s v="New York City"/>
    <s v="New York"/>
    <n v="10035"/>
    <x v="3"/>
    <x v="2"/>
    <s v="Accessories"/>
    <n v="7264"/>
    <n v="2"/>
    <n v="0"/>
    <n v="21792"/>
  </r>
  <r>
    <s v="Standard Class"/>
    <x v="0"/>
    <s v="United States"/>
    <s v="New York City"/>
    <s v="New York"/>
    <n v="10035"/>
    <x v="3"/>
    <x v="1"/>
    <s v="Storage"/>
    <n v="454"/>
    <n v="4"/>
    <n v="0"/>
    <n v="12712"/>
  </r>
  <r>
    <s v="Standard Class"/>
    <x v="0"/>
    <s v="United States"/>
    <s v="New York City"/>
    <s v="New York"/>
    <n v="10035"/>
    <x v="3"/>
    <x v="1"/>
    <s v="Paper"/>
    <n v="1376"/>
    <n v="2"/>
    <n v="0"/>
    <n v="63296"/>
  </r>
  <r>
    <s v="Standard Class"/>
    <x v="0"/>
    <s v="United States"/>
    <s v="New York City"/>
    <s v="New York"/>
    <n v="10035"/>
    <x v="3"/>
    <x v="0"/>
    <s v="Chairs"/>
    <n v="80991"/>
    <n v="1"/>
    <n v="1"/>
    <n v="80991"/>
  </r>
  <r>
    <s v="Standard Class"/>
    <x v="0"/>
    <s v="United States"/>
    <s v="New York City"/>
    <s v="New York"/>
    <n v="10035"/>
    <x v="3"/>
    <x v="1"/>
    <s v="Binders"/>
    <n v="11784"/>
    <n v="3"/>
    <n v="2"/>
    <n v="39771"/>
  </r>
  <r>
    <s v="Standard Class"/>
    <x v="0"/>
    <s v="United States"/>
    <s v="New York City"/>
    <s v="New York"/>
    <n v="10035"/>
    <x v="3"/>
    <x v="1"/>
    <s v="Fasteners"/>
    <n v="436"/>
    <n v="2"/>
    <n v="0"/>
    <n v="17876"/>
  </r>
  <r>
    <s v="Standard Class"/>
    <x v="0"/>
    <s v="United States"/>
    <s v="New York City"/>
    <s v="New York"/>
    <n v="10035"/>
    <x v="3"/>
    <x v="0"/>
    <s v="Chairs"/>
    <n v="2888127"/>
    <n v="11"/>
    <n v="1"/>
    <n v="6097157"/>
  </r>
  <r>
    <s v="Standard Class"/>
    <x v="0"/>
    <s v="United States"/>
    <s v="New York City"/>
    <s v="New York"/>
    <n v="10035"/>
    <x v="3"/>
    <x v="2"/>
    <s v="Phones"/>
    <n v="129966"/>
    <n v="2"/>
    <n v="0"/>
    <n v="3509082"/>
  </r>
  <r>
    <s v="Standard Class"/>
    <x v="0"/>
    <s v="United States"/>
    <s v="New York City"/>
    <s v="New York"/>
    <n v="10035"/>
    <x v="3"/>
    <x v="0"/>
    <s v="Chairs"/>
    <n v="225441"/>
    <n v="5"/>
    <n v="1"/>
    <n v="375735"/>
  </r>
  <r>
    <s v="Standard Class"/>
    <x v="0"/>
    <s v="United States"/>
    <s v="New York City"/>
    <s v="New York"/>
    <n v="10035"/>
    <x v="3"/>
    <x v="2"/>
    <s v="Phones"/>
    <n v="10485"/>
    <n v="3"/>
    <n v="0"/>
    <n v="283095"/>
  </r>
  <r>
    <s v="Standard Class"/>
    <x v="0"/>
    <s v="United States"/>
    <s v="New York City"/>
    <s v="New York"/>
    <n v="10035"/>
    <x v="3"/>
    <x v="2"/>
    <s v="Accessories"/>
    <n v="5997"/>
    <n v="3"/>
    <n v="0"/>
    <n v="203898"/>
  </r>
  <r>
    <s v="First Class"/>
    <x v="2"/>
    <s v="United States"/>
    <s v="Philadelphia"/>
    <s v="Pennsylvania"/>
    <n v="19143"/>
    <x v="3"/>
    <x v="0"/>
    <s v="Tables"/>
    <n v="314532"/>
    <n v="2"/>
    <n v="4"/>
    <n v="-838752"/>
  </r>
  <r>
    <s v="Standard Class"/>
    <x v="1"/>
    <s v="United States"/>
    <s v="Miami"/>
    <s v="Florida"/>
    <n v="33178"/>
    <x v="0"/>
    <x v="1"/>
    <s v="Art"/>
    <n v="13632"/>
    <n v="4"/>
    <n v="2"/>
    <n v="35784"/>
  </r>
  <r>
    <s v="Standard Class"/>
    <x v="0"/>
    <s v="United States"/>
    <s v="Grand Prairie"/>
    <s v="Texas"/>
    <n v="75051"/>
    <x v="2"/>
    <x v="1"/>
    <s v="Appliances"/>
    <n v="19432"/>
    <n v="2"/>
    <n v="8"/>
    <n v="-495516"/>
  </r>
  <r>
    <s v="Standard Class"/>
    <x v="0"/>
    <s v="United States"/>
    <s v="Grand Prairie"/>
    <s v="Texas"/>
    <n v="75051"/>
    <x v="2"/>
    <x v="2"/>
    <s v="Accessories"/>
    <n v="6544"/>
    <n v="5"/>
    <n v="2"/>
    <n v="-818"/>
  </r>
  <r>
    <s v="Standard Class"/>
    <x v="0"/>
    <s v="United States"/>
    <s v="Chicago"/>
    <s v="Illinois"/>
    <n v="60653"/>
    <x v="2"/>
    <x v="1"/>
    <s v="Labels"/>
    <n v="6"/>
    <n v="2"/>
    <n v="2"/>
    <n v="21"/>
  </r>
  <r>
    <s v="Standard Class"/>
    <x v="0"/>
    <s v="United States"/>
    <s v="Chicago"/>
    <s v="Illinois"/>
    <n v="60653"/>
    <x v="2"/>
    <x v="1"/>
    <s v="Binders"/>
    <n v="1908"/>
    <n v="3"/>
    <n v="8"/>
    <n v="-32436"/>
  </r>
  <r>
    <s v="Standard Class"/>
    <x v="0"/>
    <s v="United States"/>
    <s v="Parma"/>
    <s v="Ohio"/>
    <n v="44134"/>
    <x v="3"/>
    <x v="0"/>
    <s v="Chairs"/>
    <n v="1474802"/>
    <n v="7"/>
    <n v="3"/>
    <n v="-210686"/>
  </r>
  <r>
    <s v="Standard Class"/>
    <x v="0"/>
    <s v="United States"/>
    <s v="Parma"/>
    <s v="Ohio"/>
    <n v="44134"/>
    <x v="3"/>
    <x v="1"/>
    <s v="Appliances"/>
    <n v="110096"/>
    <n v="2"/>
    <n v="2"/>
    <n v="330288"/>
  </r>
  <r>
    <s v="Standard Class"/>
    <x v="0"/>
    <s v="United States"/>
    <s v="Parma"/>
    <s v="Ohio"/>
    <n v="44134"/>
    <x v="3"/>
    <x v="1"/>
    <s v="Fasteners"/>
    <n v="16752"/>
    <n v="6"/>
    <n v="2"/>
    <n v="54444"/>
  </r>
  <r>
    <s v="Standard Class"/>
    <x v="0"/>
    <s v="United States"/>
    <s v="Parma"/>
    <s v="Ohio"/>
    <n v="44134"/>
    <x v="3"/>
    <x v="0"/>
    <s v="Chairs"/>
    <n v="1537074"/>
    <n v="9"/>
    <n v="3"/>
    <n v="0"/>
  </r>
  <r>
    <s v="Standard Class"/>
    <x v="0"/>
    <s v="United States"/>
    <s v="Parma"/>
    <s v="Ohio"/>
    <n v="44134"/>
    <x v="3"/>
    <x v="0"/>
    <s v="Chairs"/>
    <n v="449372"/>
    <n v="2"/>
    <n v="3"/>
    <n v="-128392"/>
  </r>
  <r>
    <s v="Standard Class"/>
    <x v="1"/>
    <s v="United States"/>
    <s v="Redwood City"/>
    <s v="California"/>
    <n v="94061"/>
    <x v="1"/>
    <x v="1"/>
    <s v="Binders"/>
    <n v="41904"/>
    <n v="6"/>
    <n v="2"/>
    <n v="141426"/>
  </r>
  <r>
    <s v="Standard Class"/>
    <x v="2"/>
    <s v="United States"/>
    <s v="New York City"/>
    <s v="New York"/>
    <n v="10011"/>
    <x v="3"/>
    <x v="2"/>
    <s v="Phones"/>
    <n v="227996"/>
    <n v="4"/>
    <n v="0"/>
    <n v="5927896"/>
  </r>
  <r>
    <s v="Standard Class"/>
    <x v="2"/>
    <s v="United States"/>
    <s v="New York City"/>
    <s v="New York"/>
    <n v="10011"/>
    <x v="3"/>
    <x v="1"/>
    <s v="Labels"/>
    <n v="1494"/>
    <n v="3"/>
    <n v="0"/>
    <n v="68724"/>
  </r>
  <r>
    <s v="Standard Class"/>
    <x v="1"/>
    <s v="United States"/>
    <s v="Springfield"/>
    <s v="Oregon"/>
    <n v="97477"/>
    <x v="1"/>
    <x v="2"/>
    <s v="Phones"/>
    <n v="191976"/>
    <n v="3"/>
    <n v="2"/>
    <n v="191976"/>
  </r>
  <r>
    <s v="Standard Class"/>
    <x v="1"/>
    <s v="United States"/>
    <s v="Springfield"/>
    <s v="Oregon"/>
    <n v="97477"/>
    <x v="1"/>
    <x v="1"/>
    <s v="Art"/>
    <n v="23832"/>
    <n v="3"/>
    <n v="2"/>
    <n v="65538"/>
  </r>
  <r>
    <s v="Standard Class"/>
    <x v="1"/>
    <s v="United States"/>
    <s v="Springfield"/>
    <s v="Oregon"/>
    <n v="97477"/>
    <x v="1"/>
    <x v="0"/>
    <s v="Furnishings"/>
    <n v="409216"/>
    <n v="8"/>
    <n v="2"/>
    <n v="613824"/>
  </r>
  <r>
    <s v="Standard Class"/>
    <x v="1"/>
    <s v="United States"/>
    <s v="Springfield"/>
    <s v="Oregon"/>
    <n v="97477"/>
    <x v="1"/>
    <x v="0"/>
    <s v="Bookcases"/>
    <n v="72588"/>
    <n v="2"/>
    <n v="7"/>
    <n v="-1282388"/>
  </r>
  <r>
    <s v="Standard Class"/>
    <x v="0"/>
    <s v="United States"/>
    <s v="Chicago"/>
    <s v="Illinois"/>
    <n v="60610"/>
    <x v="2"/>
    <x v="1"/>
    <s v="Storage"/>
    <n v="61568"/>
    <n v="2"/>
    <n v="2"/>
    <n v="46176"/>
  </r>
  <r>
    <s v="Standard Class"/>
    <x v="2"/>
    <s v="United States"/>
    <s v="Bedford"/>
    <s v="Texas"/>
    <n v="76021"/>
    <x v="2"/>
    <x v="1"/>
    <s v="Paper"/>
    <n v="2096"/>
    <n v="4"/>
    <n v="2"/>
    <n v="6812"/>
  </r>
  <r>
    <s v="Standard Class"/>
    <x v="1"/>
    <s v="United States"/>
    <s v="Los Angeles"/>
    <s v="California"/>
    <n v="90036"/>
    <x v="1"/>
    <x v="2"/>
    <s v="Accessories"/>
    <n v="4475"/>
    <n v="5"/>
    <n v="0"/>
    <n v="85025"/>
  </r>
  <r>
    <s v="Standard Class"/>
    <x v="1"/>
    <s v="United States"/>
    <s v="Los Angeles"/>
    <s v="California"/>
    <n v="90036"/>
    <x v="1"/>
    <x v="1"/>
    <s v="Paper"/>
    <n v="1196"/>
    <n v="2"/>
    <n v="0"/>
    <n v="5382"/>
  </r>
  <r>
    <s v="Standard Class"/>
    <x v="1"/>
    <s v="United States"/>
    <s v="Los Angeles"/>
    <s v="California"/>
    <n v="90036"/>
    <x v="1"/>
    <x v="1"/>
    <s v="Binders"/>
    <n v="3912"/>
    <n v="1"/>
    <n v="2"/>
    <n v="12714"/>
  </r>
  <r>
    <s v="Standard Class"/>
    <x v="0"/>
    <s v="United States"/>
    <s v="New York City"/>
    <s v="New York"/>
    <n v="10009"/>
    <x v="3"/>
    <x v="0"/>
    <s v="Chairs"/>
    <n v="327996"/>
    <n v="6"/>
    <n v="1"/>
    <n v="54666"/>
  </r>
  <r>
    <s v="First Class"/>
    <x v="1"/>
    <s v="United States"/>
    <s v="San Francisco"/>
    <s v="California"/>
    <n v="94109"/>
    <x v="1"/>
    <x v="1"/>
    <s v="Binders"/>
    <n v="49408"/>
    <n v="4"/>
    <n v="2"/>
    <n v="18528"/>
  </r>
  <r>
    <s v="Standard Class"/>
    <x v="2"/>
    <s v="United States"/>
    <s v="Virginia Beach"/>
    <s v="Virginia"/>
    <n v="23464"/>
    <x v="0"/>
    <x v="2"/>
    <s v="Accessories"/>
    <n v="5325"/>
    <n v="3"/>
    <n v="0"/>
    <n v="207675"/>
  </r>
  <r>
    <s v="Standard Class"/>
    <x v="2"/>
    <s v="United States"/>
    <s v="Virginia Beach"/>
    <s v="Virginia"/>
    <n v="23464"/>
    <x v="0"/>
    <x v="1"/>
    <s v="Fasteners"/>
    <n v="376"/>
    <n v="2"/>
    <n v="0"/>
    <n v="1316"/>
  </r>
  <r>
    <s v="Standard Class"/>
    <x v="2"/>
    <s v="United States"/>
    <s v="New York City"/>
    <s v="New York"/>
    <n v="10011"/>
    <x v="3"/>
    <x v="0"/>
    <s v="Chairs"/>
    <n v="767214"/>
    <n v="14"/>
    <n v="1"/>
    <n v="1619674"/>
  </r>
  <r>
    <s v="Standard Class"/>
    <x v="0"/>
    <s v="United States"/>
    <s v="Lebanon"/>
    <s v="Tennessee"/>
    <n v="37087"/>
    <x v="0"/>
    <x v="1"/>
    <s v="Paper"/>
    <n v="16396"/>
    <n v="5"/>
    <n v="2"/>
    <n v="594355"/>
  </r>
  <r>
    <s v="First Class"/>
    <x v="1"/>
    <s v="United States"/>
    <s v="Los Angeles"/>
    <s v="California"/>
    <n v="90045"/>
    <x v="1"/>
    <x v="0"/>
    <s v="Tables"/>
    <n v="16128"/>
    <n v="2"/>
    <n v="2"/>
    <n v="12096"/>
  </r>
  <r>
    <s v="Same Day"/>
    <x v="0"/>
    <s v="United States"/>
    <s v="Chula Vista"/>
    <s v="California"/>
    <n v="91911"/>
    <x v="1"/>
    <x v="1"/>
    <s v="Art"/>
    <n v="1928"/>
    <n v="4"/>
    <n v="0"/>
    <n v="55912"/>
  </r>
  <r>
    <s v="Standard Class"/>
    <x v="2"/>
    <s v="United States"/>
    <s v="Mcallen"/>
    <s v="Texas"/>
    <n v="78501"/>
    <x v="2"/>
    <x v="2"/>
    <s v="Accessories"/>
    <n v="27696"/>
    <n v="3"/>
    <n v="2"/>
    <n v="3462"/>
  </r>
  <r>
    <s v="Standard Class"/>
    <x v="2"/>
    <s v="United States"/>
    <s v="Mcallen"/>
    <s v="Texas"/>
    <n v="78501"/>
    <x v="2"/>
    <x v="1"/>
    <s v="Appliances"/>
    <n v="73164"/>
    <n v="6"/>
    <n v="8"/>
    <n v="-1865682"/>
  </r>
  <r>
    <s v="Second Class"/>
    <x v="0"/>
    <s v="United States"/>
    <s v="Hollywood"/>
    <s v="Florida"/>
    <n v="33021"/>
    <x v="0"/>
    <x v="1"/>
    <s v="Paper"/>
    <n v="32064"/>
    <n v="6"/>
    <n v="2"/>
    <n v="112224"/>
  </r>
  <r>
    <s v="Standard Class"/>
    <x v="0"/>
    <s v="United States"/>
    <s v="San Francisco"/>
    <s v="California"/>
    <n v="94110"/>
    <x v="1"/>
    <x v="0"/>
    <s v="Bookcases"/>
    <n v="205666"/>
    <n v="2"/>
    <n v="15"/>
    <n v="-12098"/>
  </r>
  <r>
    <s v="First Class"/>
    <x v="0"/>
    <s v="United States"/>
    <s v="Santa Maria"/>
    <s v="California"/>
    <n v="93454"/>
    <x v="1"/>
    <x v="1"/>
    <s v="Storage"/>
    <n v="11544"/>
    <n v="3"/>
    <n v="0"/>
    <n v="300144"/>
  </r>
  <r>
    <s v="Standard Class"/>
    <x v="0"/>
    <s v="United States"/>
    <s v="Manchester"/>
    <s v="Connecticut"/>
    <n v="6040"/>
    <x v="3"/>
    <x v="1"/>
    <s v="Paper"/>
    <n v="2748"/>
    <n v="5"/>
    <n v="0"/>
    <n v="134652"/>
  </r>
  <r>
    <s v="Standard Class"/>
    <x v="0"/>
    <s v="United States"/>
    <s v="Manchester"/>
    <s v="Connecticut"/>
    <n v="6040"/>
    <x v="3"/>
    <x v="1"/>
    <s v="Storage"/>
    <n v="19564"/>
    <n v="4"/>
    <n v="0"/>
    <n v="39128"/>
  </r>
  <r>
    <s v="Standard Class"/>
    <x v="0"/>
    <s v="United States"/>
    <s v="Manchester"/>
    <s v="Connecticut"/>
    <n v="6040"/>
    <x v="3"/>
    <x v="2"/>
    <s v="Phones"/>
    <n v="25798"/>
    <n v="2"/>
    <n v="0"/>
    <n v="748142"/>
  </r>
  <r>
    <s v="Standard Class"/>
    <x v="0"/>
    <s v="United States"/>
    <s v="Manchester"/>
    <s v="Connecticut"/>
    <n v="6040"/>
    <x v="3"/>
    <x v="1"/>
    <s v="Art"/>
    <n v="11904"/>
    <n v="6"/>
    <n v="0"/>
    <n v="488064"/>
  </r>
  <r>
    <s v="Standard Class"/>
    <x v="0"/>
    <s v="United States"/>
    <s v="Omaha"/>
    <s v="Nebraska"/>
    <n v="68104"/>
    <x v="2"/>
    <x v="1"/>
    <s v="Paper"/>
    <n v="2007"/>
    <n v="3"/>
    <n v="0"/>
    <n v="92322"/>
  </r>
  <r>
    <s v="Standard Class"/>
    <x v="0"/>
    <s v="United States"/>
    <s v="San Jose"/>
    <s v="California"/>
    <n v="95123"/>
    <x v="1"/>
    <x v="1"/>
    <s v="Art"/>
    <n v="1176"/>
    <n v="4"/>
    <n v="0"/>
    <n v="31752"/>
  </r>
  <r>
    <s v="Standard Class"/>
    <x v="1"/>
    <s v="United States"/>
    <s v="San Francisco"/>
    <s v="California"/>
    <n v="94122"/>
    <x v="1"/>
    <x v="1"/>
    <s v="Art"/>
    <n v="1176"/>
    <n v="4"/>
    <n v="0"/>
    <n v="31752"/>
  </r>
  <r>
    <s v="Standard Class"/>
    <x v="1"/>
    <s v="United States"/>
    <s v="San Francisco"/>
    <s v="California"/>
    <n v="94122"/>
    <x v="1"/>
    <x v="1"/>
    <s v="Binders"/>
    <n v="40736"/>
    <n v="2"/>
    <n v="2"/>
    <n v="147668"/>
  </r>
  <r>
    <s v="Second Class"/>
    <x v="0"/>
    <s v="United States"/>
    <s v="San Francisco"/>
    <s v="California"/>
    <n v="94109"/>
    <x v="1"/>
    <x v="2"/>
    <s v="Phones"/>
    <n v="201584"/>
    <n v="2"/>
    <n v="2"/>
    <n v="12599"/>
  </r>
  <r>
    <s v="First Class"/>
    <x v="1"/>
    <s v="United States"/>
    <s v="Long Beach"/>
    <s v="California"/>
    <n v="90805"/>
    <x v="1"/>
    <x v="0"/>
    <s v="Chairs"/>
    <n v="340704"/>
    <n v="6"/>
    <n v="2"/>
    <n v="-340704"/>
  </r>
  <r>
    <s v="First Class"/>
    <x v="0"/>
    <s v="United States"/>
    <s v="Columbus"/>
    <s v="Georgia"/>
    <n v="31907"/>
    <x v="0"/>
    <x v="0"/>
    <s v="Bookcases"/>
    <n v="3549"/>
    <n v="5"/>
    <n v="0"/>
    <n v="88725"/>
  </r>
  <r>
    <s v="Second Class"/>
    <x v="2"/>
    <s v="United States"/>
    <s v="San Francisco"/>
    <s v="California"/>
    <n v="94110"/>
    <x v="1"/>
    <x v="0"/>
    <s v="Bookcases"/>
    <n v="119833"/>
    <n v="10"/>
    <n v="15"/>
    <n v="7049"/>
  </r>
  <r>
    <s v="Standard Class"/>
    <x v="0"/>
    <s v="United States"/>
    <s v="Los Angeles"/>
    <s v="California"/>
    <n v="90004"/>
    <x v="1"/>
    <x v="1"/>
    <s v="Storage"/>
    <n v="8792"/>
    <n v="4"/>
    <n v="0"/>
    <n v="8792"/>
  </r>
  <r>
    <s v="First Class"/>
    <x v="1"/>
    <s v="United States"/>
    <s v="Philadelphia"/>
    <s v="Pennsylvania"/>
    <n v="19120"/>
    <x v="3"/>
    <x v="0"/>
    <s v="Furnishings"/>
    <n v="51968"/>
    <n v="2"/>
    <n v="2"/>
    <n v="103936"/>
  </r>
  <r>
    <s v="First Class"/>
    <x v="1"/>
    <s v="United States"/>
    <s v="Philadelphia"/>
    <s v="Pennsylvania"/>
    <n v="19120"/>
    <x v="3"/>
    <x v="1"/>
    <s v="Storage"/>
    <n v="51336"/>
    <n v="3"/>
    <n v="2"/>
    <n v="57753"/>
  </r>
  <r>
    <s v="First Class"/>
    <x v="1"/>
    <s v="United States"/>
    <s v="Philadelphia"/>
    <s v="Pennsylvania"/>
    <n v="19120"/>
    <x v="3"/>
    <x v="1"/>
    <s v="Storage"/>
    <n v="332704"/>
    <n v="1"/>
    <n v="2"/>
    <n v="332704"/>
  </r>
  <r>
    <s v="First Class"/>
    <x v="1"/>
    <s v="United States"/>
    <s v="Philadelphia"/>
    <s v="Pennsylvania"/>
    <n v="19120"/>
    <x v="3"/>
    <x v="0"/>
    <s v="Furnishings"/>
    <n v="42408"/>
    <n v="3"/>
    <n v="2"/>
    <n v="95418"/>
  </r>
  <r>
    <s v="Second Class"/>
    <x v="0"/>
    <s v="United States"/>
    <s v="Tulsa"/>
    <s v="Oklahoma"/>
    <n v="74133"/>
    <x v="2"/>
    <x v="1"/>
    <s v="Envelopes"/>
    <n v="8154"/>
    <n v="3"/>
    <n v="0"/>
    <n v="383238"/>
  </r>
  <r>
    <s v="Second Class"/>
    <x v="0"/>
    <s v="United States"/>
    <s v="Tulsa"/>
    <s v="Oklahoma"/>
    <n v="74133"/>
    <x v="2"/>
    <x v="2"/>
    <s v="Accessories"/>
    <n v="16728"/>
    <n v="12"/>
    <n v="0"/>
    <n v="234192"/>
  </r>
  <r>
    <s v="Standard Class"/>
    <x v="0"/>
    <s v="United States"/>
    <s v="Los Angeles"/>
    <s v="California"/>
    <n v="90049"/>
    <x v="1"/>
    <x v="1"/>
    <s v="Storage"/>
    <n v="77268"/>
    <n v="4"/>
    <n v="0"/>
    <n v="1081752"/>
  </r>
  <r>
    <s v="First Class"/>
    <x v="1"/>
    <s v="United States"/>
    <s v="Lakeland"/>
    <s v="Florida"/>
    <n v="33801"/>
    <x v="0"/>
    <x v="2"/>
    <s v="Phones"/>
    <n v="323976"/>
    <n v="3"/>
    <n v="2"/>
    <n v="283479"/>
  </r>
  <r>
    <s v="First Class"/>
    <x v="1"/>
    <s v="United States"/>
    <s v="Lakeland"/>
    <s v="Florida"/>
    <n v="33801"/>
    <x v="0"/>
    <x v="1"/>
    <s v="Labels"/>
    <n v="11808"/>
    <n v="4"/>
    <n v="2"/>
    <n v="39852"/>
  </r>
  <r>
    <s v="First Class"/>
    <x v="1"/>
    <s v="United States"/>
    <s v="Lakeland"/>
    <s v="Florida"/>
    <n v="33801"/>
    <x v="0"/>
    <x v="1"/>
    <s v="Storage"/>
    <n v="2616"/>
    <n v="3"/>
    <n v="2"/>
    <n v="1962"/>
  </r>
  <r>
    <s v="First Class"/>
    <x v="1"/>
    <s v="United States"/>
    <s v="Lakeland"/>
    <s v="Florida"/>
    <n v="33801"/>
    <x v="0"/>
    <x v="1"/>
    <s v="Binders"/>
    <n v="3357"/>
    <n v="5"/>
    <n v="7"/>
    <n v="-25737"/>
  </r>
  <r>
    <s v="First Class"/>
    <x v="1"/>
    <s v="United States"/>
    <s v="Lakeland"/>
    <s v="Florida"/>
    <n v="33801"/>
    <x v="0"/>
    <x v="0"/>
    <s v="Furnishings"/>
    <n v="4992"/>
    <n v="3"/>
    <n v="2"/>
    <n v="13728"/>
  </r>
  <r>
    <s v="First Class"/>
    <x v="1"/>
    <s v="United States"/>
    <s v="Lakeland"/>
    <s v="Florida"/>
    <n v="33801"/>
    <x v="0"/>
    <x v="0"/>
    <s v="Furnishings"/>
    <n v="20016"/>
    <n v="3"/>
    <n v="2"/>
    <n v="55044"/>
  </r>
  <r>
    <s v="First Class"/>
    <x v="1"/>
    <s v="United States"/>
    <s v="Lakeland"/>
    <s v="Florida"/>
    <n v="33801"/>
    <x v="0"/>
    <x v="2"/>
    <s v="Accessories"/>
    <n v="17024"/>
    <n v="2"/>
    <n v="2"/>
    <n v="532"/>
  </r>
  <r>
    <s v="Standard Class"/>
    <x v="0"/>
    <s v="United States"/>
    <s v="Houston"/>
    <s v="Texas"/>
    <n v="77036"/>
    <x v="2"/>
    <x v="1"/>
    <s v="Paper"/>
    <n v="117456"/>
    <n v="3"/>
    <n v="2"/>
    <n v="44046"/>
  </r>
  <r>
    <s v="Second Class"/>
    <x v="1"/>
    <s v="United States"/>
    <s v="Los Angeles"/>
    <s v="California"/>
    <n v="90008"/>
    <x v="1"/>
    <x v="1"/>
    <s v="Paper"/>
    <n v="2296"/>
    <n v="2"/>
    <n v="0"/>
    <n v="112504"/>
  </r>
  <r>
    <s v="Second Class"/>
    <x v="0"/>
    <s v="United States"/>
    <s v="Springfield"/>
    <s v="Virginia"/>
    <n v="22153"/>
    <x v="0"/>
    <x v="1"/>
    <s v="Paper"/>
    <n v="1336"/>
    <n v="2"/>
    <n v="0"/>
    <n v="64128"/>
  </r>
  <r>
    <s v="Second Class"/>
    <x v="1"/>
    <s v="United States"/>
    <s v="New York City"/>
    <s v="New York"/>
    <n v="10035"/>
    <x v="3"/>
    <x v="1"/>
    <s v="Binders"/>
    <n v="34248"/>
    <n v="3"/>
    <n v="2"/>
    <n v="115587"/>
  </r>
  <r>
    <s v="Second Class"/>
    <x v="1"/>
    <s v="United States"/>
    <s v="New York City"/>
    <s v="New York"/>
    <n v="10035"/>
    <x v="3"/>
    <x v="1"/>
    <s v="Art"/>
    <n v="352"/>
    <n v="2"/>
    <n v="0"/>
    <n v="10208"/>
  </r>
  <r>
    <s v="Standard Class"/>
    <x v="2"/>
    <s v="United States"/>
    <s v="Springfield"/>
    <s v="Missouri"/>
    <n v="65807"/>
    <x v="2"/>
    <x v="1"/>
    <s v="Binders"/>
    <n v="267"/>
    <n v="5"/>
    <n v="0"/>
    <n v="12549"/>
  </r>
  <r>
    <s v="Standard Class"/>
    <x v="2"/>
    <s v="United States"/>
    <s v="Springfield"/>
    <s v="Missouri"/>
    <n v="65807"/>
    <x v="2"/>
    <x v="2"/>
    <s v="Accessories"/>
    <n v="212"/>
    <n v="2"/>
    <n v="0"/>
    <n v="9116"/>
  </r>
  <r>
    <s v="Standard Class"/>
    <x v="2"/>
    <s v="United States"/>
    <s v="Springfield"/>
    <s v="Missouri"/>
    <n v="65807"/>
    <x v="2"/>
    <x v="1"/>
    <s v="Storage"/>
    <n v="83838"/>
    <n v="2"/>
    <n v="0"/>
    <n v="2263626"/>
  </r>
  <r>
    <s v="Standard Class"/>
    <x v="0"/>
    <s v="United States"/>
    <s v="Columbia"/>
    <s v="South Carolina"/>
    <n v="29203"/>
    <x v="0"/>
    <x v="0"/>
    <s v="Chairs"/>
    <n v="169004"/>
    <n v="4"/>
    <n v="0"/>
    <n v="42251"/>
  </r>
  <r>
    <s v="Standard Class"/>
    <x v="0"/>
    <s v="United States"/>
    <s v="Columbia"/>
    <s v="South Carolina"/>
    <n v="29203"/>
    <x v="0"/>
    <x v="1"/>
    <s v="Storage"/>
    <n v="8596"/>
    <n v="7"/>
    <n v="0"/>
    <n v="240688"/>
  </r>
  <r>
    <s v="Standard Class"/>
    <x v="0"/>
    <s v="United States"/>
    <s v="Columbia"/>
    <s v="South Carolina"/>
    <n v="29203"/>
    <x v="0"/>
    <x v="1"/>
    <s v="Envelopes"/>
    <n v="12196"/>
    <n v="2"/>
    <n v="0"/>
    <n v="573212"/>
  </r>
  <r>
    <s v="Standard Class"/>
    <x v="0"/>
    <s v="United States"/>
    <s v="Columbia"/>
    <s v="South Carolina"/>
    <n v="29203"/>
    <x v="0"/>
    <x v="1"/>
    <s v="Paper"/>
    <n v="2392"/>
    <n v="4"/>
    <n v="0"/>
    <n v="117208"/>
  </r>
  <r>
    <s v="Standard Class"/>
    <x v="0"/>
    <s v="United States"/>
    <s v="Columbia"/>
    <s v="South Carolina"/>
    <n v="29203"/>
    <x v="0"/>
    <x v="1"/>
    <s v="Storage"/>
    <n v="6396"/>
    <n v="2"/>
    <n v="0"/>
    <n v="6396"/>
  </r>
  <r>
    <s v="Standard Class"/>
    <x v="0"/>
    <s v="United States"/>
    <s v="Columbia"/>
    <s v="South Carolina"/>
    <n v="29203"/>
    <x v="0"/>
    <x v="2"/>
    <s v="Phones"/>
    <n v="62995"/>
    <n v="5"/>
    <n v="0"/>
    <n v="176386"/>
  </r>
  <r>
    <s v="Standard Class"/>
    <x v="0"/>
    <s v="United States"/>
    <s v="Columbia"/>
    <s v="South Carolina"/>
    <n v="29203"/>
    <x v="0"/>
    <x v="2"/>
    <s v="Phones"/>
    <n v="11373"/>
    <n v="3"/>
    <n v="0"/>
    <n v="329817"/>
  </r>
  <r>
    <s v="Standard Class"/>
    <x v="0"/>
    <s v="United States"/>
    <s v="Columbia"/>
    <s v="South Carolina"/>
    <n v="29203"/>
    <x v="0"/>
    <x v="1"/>
    <s v="Binders"/>
    <n v="146"/>
    <n v="2"/>
    <n v="0"/>
    <n v="6862"/>
  </r>
  <r>
    <s v="Standard Class"/>
    <x v="0"/>
    <s v="United States"/>
    <s v="Columbia"/>
    <s v="South Carolina"/>
    <n v="29203"/>
    <x v="0"/>
    <x v="1"/>
    <s v="Storage"/>
    <n v="88784"/>
    <n v="8"/>
    <n v="0"/>
    <n v="177568"/>
  </r>
  <r>
    <s v="First Class"/>
    <x v="2"/>
    <s v="United States"/>
    <s v="Portland"/>
    <s v="Oregon"/>
    <n v="97206"/>
    <x v="1"/>
    <x v="0"/>
    <s v="Chairs"/>
    <n v="40392"/>
    <n v="5"/>
    <n v="2"/>
    <n v="25245"/>
  </r>
  <r>
    <s v="Standard Class"/>
    <x v="0"/>
    <s v="United States"/>
    <s v="Philadelphia"/>
    <s v="Pennsylvania"/>
    <n v="19120"/>
    <x v="3"/>
    <x v="1"/>
    <s v="Art"/>
    <n v="1068"/>
    <n v="10"/>
    <n v="2"/>
    <n v="1068"/>
  </r>
  <r>
    <s v="First Class"/>
    <x v="1"/>
    <s v="United States"/>
    <s v="New York City"/>
    <s v="New York"/>
    <n v="10035"/>
    <x v="3"/>
    <x v="1"/>
    <s v="Storage"/>
    <n v="7095"/>
    <n v="3"/>
    <n v="0"/>
    <n v="205755"/>
  </r>
  <r>
    <s v="First Class"/>
    <x v="1"/>
    <s v="United States"/>
    <s v="New York City"/>
    <s v="New York"/>
    <n v="10035"/>
    <x v="3"/>
    <x v="1"/>
    <s v="Binders"/>
    <n v="34944"/>
    <n v="6"/>
    <n v="2"/>
    <n v="117936"/>
  </r>
  <r>
    <s v="First Class"/>
    <x v="1"/>
    <s v="United States"/>
    <s v="New York City"/>
    <s v="New York"/>
    <n v="10035"/>
    <x v="3"/>
    <x v="1"/>
    <s v="Art"/>
    <n v="11904"/>
    <n v="6"/>
    <n v="0"/>
    <n v="35712"/>
  </r>
  <r>
    <s v="Standard Class"/>
    <x v="0"/>
    <s v="United States"/>
    <s v="Des Plaines"/>
    <s v="Illinois"/>
    <n v="60016"/>
    <x v="2"/>
    <x v="2"/>
    <s v="Phones"/>
    <n v="38384"/>
    <n v="4"/>
    <n v="2"/>
    <n v="4798"/>
  </r>
  <r>
    <s v="Standard Class"/>
    <x v="0"/>
    <s v="United States"/>
    <s v="New York City"/>
    <s v="New York"/>
    <n v="10035"/>
    <x v="3"/>
    <x v="0"/>
    <s v="Furnishings"/>
    <n v="79956"/>
    <n v="9"/>
    <n v="0"/>
    <n v="2078856"/>
  </r>
  <r>
    <s v="Same Day"/>
    <x v="0"/>
    <s v="United States"/>
    <s v="Seattle"/>
    <s v="Washington"/>
    <n v="98103"/>
    <x v="1"/>
    <x v="1"/>
    <s v="Storage"/>
    <n v="3144"/>
    <n v="3"/>
    <n v="0"/>
    <n v="84888"/>
  </r>
  <r>
    <s v="Standard Class"/>
    <x v="0"/>
    <s v="United States"/>
    <s v="Houston"/>
    <s v="Texas"/>
    <n v="77095"/>
    <x v="2"/>
    <x v="1"/>
    <s v="Paper"/>
    <n v="2592"/>
    <n v="5"/>
    <n v="2"/>
    <n v="9072"/>
  </r>
  <r>
    <s v="Standard Class"/>
    <x v="0"/>
    <s v="United States"/>
    <s v="Houston"/>
    <s v="Texas"/>
    <n v="77095"/>
    <x v="2"/>
    <x v="1"/>
    <s v="Binders"/>
    <n v="633"/>
    <n v="5"/>
    <n v="8"/>
    <n v="-98115"/>
  </r>
  <r>
    <s v="Standard Class"/>
    <x v="0"/>
    <s v="United States"/>
    <s v="Houston"/>
    <s v="Texas"/>
    <n v="77095"/>
    <x v="2"/>
    <x v="1"/>
    <s v="Paper"/>
    <n v="7588"/>
    <n v="5"/>
    <n v="2"/>
    <n v="26558"/>
  </r>
  <r>
    <s v="Standard Class"/>
    <x v="0"/>
    <s v="United States"/>
    <s v="Philadelphia"/>
    <s v="Pennsylvania"/>
    <n v="19143"/>
    <x v="3"/>
    <x v="2"/>
    <s v="Phones"/>
    <n v="329988"/>
    <n v="2"/>
    <n v="4"/>
    <n v="-769972"/>
  </r>
  <r>
    <s v="Standard Class"/>
    <x v="0"/>
    <s v="United States"/>
    <s v="Philadelphia"/>
    <s v="Pennsylvania"/>
    <n v="19143"/>
    <x v="3"/>
    <x v="1"/>
    <s v="Storage"/>
    <n v="71376"/>
    <n v="3"/>
    <n v="2"/>
    <n v="-4461"/>
  </r>
  <r>
    <s v="Standard Class"/>
    <x v="0"/>
    <s v="United States"/>
    <s v="Columbus"/>
    <s v="Indiana"/>
    <n v="47201"/>
    <x v="2"/>
    <x v="1"/>
    <s v="Paper"/>
    <n v="6377"/>
    <n v="7"/>
    <n v="0"/>
    <n v="286965"/>
  </r>
  <r>
    <s v="Standard Class"/>
    <x v="0"/>
    <s v="United States"/>
    <s v="Columbus"/>
    <s v="Indiana"/>
    <n v="47201"/>
    <x v="2"/>
    <x v="2"/>
    <s v="Phones"/>
    <n v="5097"/>
    <n v="3"/>
    <n v="0"/>
    <n v="132522"/>
  </r>
  <r>
    <s v="Standard Class"/>
    <x v="0"/>
    <s v="United States"/>
    <s v="Columbus"/>
    <s v="Indiana"/>
    <n v="47201"/>
    <x v="2"/>
    <x v="1"/>
    <s v="Paper"/>
    <n v="9608"/>
    <n v="2"/>
    <n v="0"/>
    <n v="461184"/>
  </r>
  <r>
    <s v="Standard Class"/>
    <x v="0"/>
    <s v="United States"/>
    <s v="Evanston"/>
    <s v="Illinois"/>
    <n v="60201"/>
    <x v="2"/>
    <x v="2"/>
    <s v="Copiers"/>
    <n v="1439968"/>
    <n v="4"/>
    <n v="2"/>
    <n v="4859892"/>
  </r>
  <r>
    <s v="Standard Class"/>
    <x v="0"/>
    <s v="United States"/>
    <s v="Evanston"/>
    <s v="Illinois"/>
    <n v="60201"/>
    <x v="2"/>
    <x v="2"/>
    <s v="Accessories"/>
    <n v="4356"/>
    <n v="3"/>
    <n v="2"/>
    <n v="-49005"/>
  </r>
  <r>
    <s v="Standard Class"/>
    <x v="0"/>
    <s v="United States"/>
    <s v="Apple Valley"/>
    <s v="California"/>
    <n v="92307"/>
    <x v="1"/>
    <x v="0"/>
    <s v="Chairs"/>
    <n v="56392"/>
    <n v="5"/>
    <n v="2"/>
    <n v="7049"/>
  </r>
  <r>
    <s v="Standard Class"/>
    <x v="0"/>
    <s v="United States"/>
    <s v="Columbus"/>
    <s v="Ohio"/>
    <n v="43229"/>
    <x v="3"/>
    <x v="2"/>
    <s v="Phones"/>
    <n v="235152"/>
    <n v="8"/>
    <n v="4"/>
    <n v="-470304"/>
  </r>
  <r>
    <s v="First Class"/>
    <x v="2"/>
    <s v="United States"/>
    <s v="Marion"/>
    <s v="Ohio"/>
    <n v="43302"/>
    <x v="3"/>
    <x v="0"/>
    <s v="Furnishings"/>
    <n v="7712"/>
    <n v="2"/>
    <n v="2"/>
    <n v="17352"/>
  </r>
  <r>
    <s v="Second Class"/>
    <x v="0"/>
    <s v="United States"/>
    <s v="Houston"/>
    <s v="Texas"/>
    <n v="77095"/>
    <x v="2"/>
    <x v="1"/>
    <s v="Paper"/>
    <n v="51016"/>
    <n v="7"/>
    <n v="2"/>
    <n v="159425"/>
  </r>
  <r>
    <s v="Second Class"/>
    <x v="0"/>
    <s v="United States"/>
    <s v="Houston"/>
    <s v="Texas"/>
    <n v="77095"/>
    <x v="2"/>
    <x v="1"/>
    <s v="Fasteners"/>
    <n v="25248"/>
    <n v="4"/>
    <n v="2"/>
    <n v="789"/>
  </r>
  <r>
    <s v="Second Class"/>
    <x v="0"/>
    <s v="United States"/>
    <s v="Houston"/>
    <s v="Texas"/>
    <n v="77095"/>
    <x v="2"/>
    <x v="0"/>
    <s v="Chairs"/>
    <n v="56686"/>
    <n v="1"/>
    <n v="3"/>
    <n v="-145764"/>
  </r>
  <r>
    <s v="Standard Class"/>
    <x v="1"/>
    <s v="United States"/>
    <s v="Marion"/>
    <s v="Ohio"/>
    <n v="43302"/>
    <x v="3"/>
    <x v="1"/>
    <s v="Storage"/>
    <n v="51168"/>
    <n v="2"/>
    <n v="2"/>
    <n v="-6396"/>
  </r>
  <r>
    <s v="Standard Class"/>
    <x v="1"/>
    <s v="United States"/>
    <s v="Seattle"/>
    <s v="Washington"/>
    <n v="98103"/>
    <x v="1"/>
    <x v="1"/>
    <s v="Binders"/>
    <n v="2793528"/>
    <n v="9"/>
    <n v="2"/>
    <n v="9428157"/>
  </r>
  <r>
    <s v="Standard Class"/>
    <x v="1"/>
    <s v="United States"/>
    <s v="Seattle"/>
    <s v="Washington"/>
    <n v="98103"/>
    <x v="1"/>
    <x v="1"/>
    <s v="Storage"/>
    <n v="100002"/>
    <n v="7"/>
    <n v="0"/>
    <n v="2900058"/>
  </r>
  <r>
    <s v="Standard Class"/>
    <x v="1"/>
    <s v="United States"/>
    <s v="Seattle"/>
    <s v="Washington"/>
    <n v="98103"/>
    <x v="1"/>
    <x v="0"/>
    <s v="Furnishings"/>
    <n v="6594"/>
    <n v="3"/>
    <n v="0"/>
    <n v="224196"/>
  </r>
  <r>
    <s v="Second Class"/>
    <x v="0"/>
    <s v="United States"/>
    <s v="Longview"/>
    <s v="Washington"/>
    <n v="98632"/>
    <x v="1"/>
    <x v="1"/>
    <s v="Fasteners"/>
    <n v="1824"/>
    <n v="3"/>
    <n v="0"/>
    <n v="912"/>
  </r>
  <r>
    <s v="Second Class"/>
    <x v="0"/>
    <s v="United States"/>
    <s v="Longview"/>
    <s v="Washington"/>
    <n v="98632"/>
    <x v="1"/>
    <x v="1"/>
    <s v="Appliances"/>
    <n v="7612"/>
    <n v="2"/>
    <n v="0"/>
    <n v="220748"/>
  </r>
  <r>
    <s v="Standard Class"/>
    <x v="0"/>
    <s v="United States"/>
    <s v="Redondo Beach"/>
    <s v="California"/>
    <n v="90278"/>
    <x v="1"/>
    <x v="1"/>
    <s v="Envelopes"/>
    <n v="764"/>
    <n v="1"/>
    <n v="0"/>
    <n v="37436"/>
  </r>
  <r>
    <s v="Standard Class"/>
    <x v="1"/>
    <s v="United States"/>
    <s v="New York City"/>
    <s v="New York"/>
    <n v="10035"/>
    <x v="3"/>
    <x v="0"/>
    <s v="Furnishings"/>
    <n v="6816"/>
    <n v="3"/>
    <n v="0"/>
    <n v="279456"/>
  </r>
  <r>
    <s v="Standard Class"/>
    <x v="1"/>
    <s v="United States"/>
    <s v="New York City"/>
    <s v="New York"/>
    <n v="10035"/>
    <x v="3"/>
    <x v="1"/>
    <s v="Envelopes"/>
    <n v="6224"/>
    <n v="8"/>
    <n v="0"/>
    <n v="292528"/>
  </r>
  <r>
    <s v="Standard Class"/>
    <x v="0"/>
    <s v="United States"/>
    <s v="Louisville"/>
    <s v="Kentucky"/>
    <n v="40214"/>
    <x v="0"/>
    <x v="2"/>
    <s v="Phones"/>
    <n v="2997"/>
    <n v="3"/>
    <n v="0"/>
    <n v="2997"/>
  </r>
  <r>
    <s v="Standard Class"/>
    <x v="0"/>
    <s v="United States"/>
    <s v="Trenton"/>
    <s v="Michigan"/>
    <n v="48183"/>
    <x v="2"/>
    <x v="2"/>
    <s v="Phones"/>
    <n v="1257"/>
    <n v="6"/>
    <n v="0"/>
    <n v="35196"/>
  </r>
  <r>
    <s v="Standard Class"/>
    <x v="0"/>
    <s v="United States"/>
    <s v="Trenton"/>
    <s v="Michigan"/>
    <n v="48183"/>
    <x v="2"/>
    <x v="2"/>
    <s v="Phones"/>
    <n v="19198"/>
    <n v="2"/>
    <n v="0"/>
    <n v="518346"/>
  </r>
  <r>
    <s v="Standard Class"/>
    <x v="0"/>
    <s v="United States"/>
    <s v="Trenton"/>
    <s v="Michigan"/>
    <n v="48183"/>
    <x v="2"/>
    <x v="1"/>
    <s v="Storage"/>
    <n v="2086"/>
    <n v="7"/>
    <n v="0"/>
    <n v="14602"/>
  </r>
  <r>
    <s v="Second Class"/>
    <x v="0"/>
    <s v="United States"/>
    <s v="Los Angeles"/>
    <s v="California"/>
    <n v="90045"/>
    <x v="1"/>
    <x v="1"/>
    <s v="Labels"/>
    <n v="567"/>
    <n v="9"/>
    <n v="0"/>
    <n v="26082"/>
  </r>
  <r>
    <s v="Standard Class"/>
    <x v="0"/>
    <s v="United States"/>
    <s v="Hendersonville"/>
    <s v="Tennessee"/>
    <n v="37075"/>
    <x v="0"/>
    <x v="0"/>
    <s v="Furnishings"/>
    <n v="72704"/>
    <n v="4"/>
    <n v="2"/>
    <n v="190848"/>
  </r>
  <r>
    <s v="Standard Class"/>
    <x v="0"/>
    <s v="United States"/>
    <s v="Hendersonville"/>
    <s v="Tennessee"/>
    <n v="37075"/>
    <x v="0"/>
    <x v="1"/>
    <s v="Art"/>
    <n v="12264"/>
    <n v="7"/>
    <n v="2"/>
    <n v="10731"/>
  </r>
  <r>
    <s v="Standard Class"/>
    <x v="0"/>
    <s v="United States"/>
    <s v="Hendersonville"/>
    <s v="Tennessee"/>
    <n v="37075"/>
    <x v="0"/>
    <x v="1"/>
    <s v="Storage"/>
    <n v="218352"/>
    <n v="3"/>
    <n v="2"/>
    <n v="-54588"/>
  </r>
  <r>
    <s v="Standard Class"/>
    <x v="0"/>
    <s v="United States"/>
    <s v="Portland"/>
    <s v="Oregon"/>
    <n v="97206"/>
    <x v="1"/>
    <x v="0"/>
    <s v="Bookcases"/>
    <n v="66294"/>
    <n v="1"/>
    <n v="7"/>
    <n v="-1038606"/>
  </r>
  <r>
    <s v="Standard Class"/>
    <x v="0"/>
    <s v="United States"/>
    <s v="Portland"/>
    <s v="Oregon"/>
    <n v="97206"/>
    <x v="1"/>
    <x v="0"/>
    <s v="Chairs"/>
    <n v="291168"/>
    <n v="4"/>
    <n v="2"/>
    <n v="-145584"/>
  </r>
  <r>
    <s v="Standard Class"/>
    <x v="0"/>
    <s v="United States"/>
    <s v="Irving"/>
    <s v="Texas"/>
    <n v="75061"/>
    <x v="2"/>
    <x v="2"/>
    <s v="Phones"/>
    <n v="88776"/>
    <n v="3"/>
    <n v="2"/>
    <n v="77679"/>
  </r>
  <r>
    <s v="Standard Class"/>
    <x v="2"/>
    <s v="United States"/>
    <s v="Cleveland"/>
    <s v="Ohio"/>
    <n v="44105"/>
    <x v="3"/>
    <x v="2"/>
    <s v="Phones"/>
    <n v="110376"/>
    <n v="4"/>
    <n v="4"/>
    <n v="-202356"/>
  </r>
  <r>
    <s v="Standard Class"/>
    <x v="2"/>
    <s v="United States"/>
    <s v="Cleveland"/>
    <s v="Ohio"/>
    <n v="44105"/>
    <x v="3"/>
    <x v="2"/>
    <s v="Accessories"/>
    <n v="55176"/>
    <n v="3"/>
    <n v="2"/>
    <n v="158631"/>
  </r>
  <r>
    <s v="Standard Class"/>
    <x v="0"/>
    <s v="United States"/>
    <s v="Waterloo"/>
    <s v="Iowa"/>
    <n v="50701"/>
    <x v="2"/>
    <x v="1"/>
    <s v="Art"/>
    <n v="3032"/>
    <n v="4"/>
    <n v="0"/>
    <n v="118248"/>
  </r>
  <r>
    <s v="Same Day"/>
    <x v="0"/>
    <s v="United States"/>
    <s v="Seattle"/>
    <s v="Washington"/>
    <n v="98105"/>
    <x v="1"/>
    <x v="0"/>
    <s v="Chairs"/>
    <n v="177568"/>
    <n v="2"/>
    <n v="2"/>
    <n v="88784"/>
  </r>
  <r>
    <s v="Same Day"/>
    <x v="0"/>
    <s v="United States"/>
    <s v="Seattle"/>
    <s v="Washington"/>
    <n v="98105"/>
    <x v="1"/>
    <x v="1"/>
    <s v="Paper"/>
    <n v="1944"/>
    <n v="3"/>
    <n v="0"/>
    <n v="93312"/>
  </r>
  <r>
    <s v="Same Day"/>
    <x v="0"/>
    <s v="United States"/>
    <s v="Seattle"/>
    <s v="Washington"/>
    <n v="98105"/>
    <x v="1"/>
    <x v="1"/>
    <s v="Paper"/>
    <n v="7128"/>
    <n v="11"/>
    <n v="0"/>
    <n v="342144"/>
  </r>
  <r>
    <s v="Same Day"/>
    <x v="0"/>
    <s v="United States"/>
    <s v="Seattle"/>
    <s v="Washington"/>
    <n v="98105"/>
    <x v="1"/>
    <x v="1"/>
    <s v="Binders"/>
    <n v="147196"/>
    <n v="5"/>
    <n v="2"/>
    <n v="4599875"/>
  </r>
  <r>
    <s v="Same Day"/>
    <x v="0"/>
    <s v="United States"/>
    <s v="Seattle"/>
    <s v="Washington"/>
    <n v="98105"/>
    <x v="1"/>
    <x v="2"/>
    <s v="Phones"/>
    <n v="7996"/>
    <n v="5"/>
    <n v="2"/>
    <n v="-17991"/>
  </r>
  <r>
    <s v="Standard Class"/>
    <x v="1"/>
    <s v="United States"/>
    <s v="Philadelphia"/>
    <s v="Pennsylvania"/>
    <n v="19120"/>
    <x v="3"/>
    <x v="1"/>
    <s v="Envelopes"/>
    <n v="57576"/>
    <n v="3"/>
    <n v="2"/>
    <n v="21591"/>
  </r>
  <r>
    <s v="Standard Class"/>
    <x v="0"/>
    <s v="United States"/>
    <s v="New York City"/>
    <s v="New York"/>
    <n v="10009"/>
    <x v="3"/>
    <x v="1"/>
    <s v="Binders"/>
    <n v="26336"/>
    <n v="4"/>
    <n v="2"/>
    <n v="92176"/>
  </r>
  <r>
    <s v="Standard Class"/>
    <x v="0"/>
    <s v="United States"/>
    <s v="San Jose"/>
    <s v="California"/>
    <n v="95123"/>
    <x v="1"/>
    <x v="0"/>
    <s v="Furnishings"/>
    <n v="1665"/>
    <n v="3"/>
    <n v="0"/>
    <n v="21645"/>
  </r>
  <r>
    <s v="Standard Class"/>
    <x v="0"/>
    <s v="United States"/>
    <s v="San Jose"/>
    <s v="California"/>
    <n v="95123"/>
    <x v="1"/>
    <x v="1"/>
    <s v="Storage"/>
    <n v="36038"/>
    <n v="2"/>
    <n v="0"/>
    <n v="936988"/>
  </r>
  <r>
    <s v="Second Class"/>
    <x v="0"/>
    <s v="United States"/>
    <s v="Los Angeles"/>
    <s v="California"/>
    <n v="90008"/>
    <x v="1"/>
    <x v="1"/>
    <s v="Binders"/>
    <n v="11744"/>
    <n v="1"/>
    <n v="2"/>
    <n v="38168"/>
  </r>
  <r>
    <s v="Second Class"/>
    <x v="1"/>
    <s v="United States"/>
    <s v="Concord"/>
    <s v="New Hampshire"/>
    <n v="3301"/>
    <x v="3"/>
    <x v="0"/>
    <s v="Furnishings"/>
    <n v="24744"/>
    <n v="8"/>
    <n v="0"/>
    <n v="1014504"/>
  </r>
  <r>
    <s v="Standard Class"/>
    <x v="2"/>
    <s v="United States"/>
    <s v="Columbia"/>
    <s v="Tennessee"/>
    <n v="38401"/>
    <x v="0"/>
    <x v="1"/>
    <s v="Binders"/>
    <n v="1824"/>
    <n v="2"/>
    <n v="7"/>
    <n v="-14592"/>
  </r>
  <r>
    <s v="Standard Class"/>
    <x v="2"/>
    <s v="United States"/>
    <s v="Bellevue"/>
    <s v="Washington"/>
    <n v="98006"/>
    <x v="1"/>
    <x v="1"/>
    <s v="Supplies"/>
    <n v="2535"/>
    <n v="3"/>
    <n v="0"/>
    <n v="7605"/>
  </r>
  <r>
    <s v="Standard Class"/>
    <x v="2"/>
    <s v="United States"/>
    <s v="Seattle"/>
    <s v="Washington"/>
    <n v="98105"/>
    <x v="1"/>
    <x v="1"/>
    <s v="Art"/>
    <n v="11904"/>
    <n v="6"/>
    <n v="0"/>
    <n v="309504"/>
  </r>
  <r>
    <s v="Standard Class"/>
    <x v="2"/>
    <s v="United States"/>
    <s v="Seattle"/>
    <s v="Washington"/>
    <n v="98105"/>
    <x v="1"/>
    <x v="0"/>
    <s v="Furnishings"/>
    <n v="2214"/>
    <n v="3"/>
    <n v="0"/>
    <n v="64206"/>
  </r>
  <r>
    <s v="Standard Class"/>
    <x v="2"/>
    <s v="United States"/>
    <s v="Seattle"/>
    <s v="Washington"/>
    <n v="98105"/>
    <x v="1"/>
    <x v="2"/>
    <s v="Accessories"/>
    <n v="1398"/>
    <n v="2"/>
    <n v="0"/>
    <n v="60114"/>
  </r>
  <r>
    <s v="Standard Class"/>
    <x v="0"/>
    <s v="United States"/>
    <s v="Columbus"/>
    <s v="Indiana"/>
    <n v="47201"/>
    <x v="2"/>
    <x v="1"/>
    <s v="Binders"/>
    <n v="4341"/>
    <n v="1"/>
    <n v="0"/>
    <n v="199686"/>
  </r>
  <r>
    <s v="Standard Class"/>
    <x v="0"/>
    <s v="United States"/>
    <s v="Columbus"/>
    <s v="Indiana"/>
    <n v="47201"/>
    <x v="2"/>
    <x v="0"/>
    <s v="Furnishings"/>
    <n v="624"/>
    <n v="3"/>
    <n v="0"/>
    <n v="26208"/>
  </r>
  <r>
    <s v="Standard Class"/>
    <x v="0"/>
    <s v="United States"/>
    <s v="Columbus"/>
    <s v="Indiana"/>
    <n v="47201"/>
    <x v="2"/>
    <x v="1"/>
    <s v="Appliances"/>
    <n v="46516"/>
    <n v="2"/>
    <n v="0"/>
    <n v="1209416"/>
  </r>
  <r>
    <s v="Standard Class"/>
    <x v="0"/>
    <s v="United States"/>
    <s v="Columbus"/>
    <s v="Indiana"/>
    <n v="47201"/>
    <x v="2"/>
    <x v="1"/>
    <s v="Paper"/>
    <n v="798"/>
    <n v="1"/>
    <n v="0"/>
    <n v="399"/>
  </r>
  <r>
    <s v="First Class"/>
    <x v="0"/>
    <s v="United States"/>
    <s v="Chicago"/>
    <s v="Illinois"/>
    <n v="60623"/>
    <x v="2"/>
    <x v="1"/>
    <s v="Appliances"/>
    <n v="2394"/>
    <n v="1"/>
    <n v="8"/>
    <n v="-63441"/>
  </r>
  <r>
    <s v="Same Day"/>
    <x v="2"/>
    <s v="United States"/>
    <s v="Marietta"/>
    <s v="Georgia"/>
    <n v="30062"/>
    <x v="0"/>
    <x v="1"/>
    <s v="Paper"/>
    <n v="5832"/>
    <n v="9"/>
    <n v="0"/>
    <n v="279936"/>
  </r>
  <r>
    <s v="Same Day"/>
    <x v="2"/>
    <s v="United States"/>
    <s v="Marietta"/>
    <s v="Georgia"/>
    <n v="30062"/>
    <x v="0"/>
    <x v="2"/>
    <s v="Phones"/>
    <n v="20097"/>
    <n v="3"/>
    <n v="0"/>
    <n v="502425"/>
  </r>
  <r>
    <s v="Standard Class"/>
    <x v="1"/>
    <s v="United States"/>
    <s v="Montgomery"/>
    <s v="Alabama"/>
    <n v="36116"/>
    <x v="0"/>
    <x v="0"/>
    <s v="Furnishings"/>
    <n v="2136"/>
    <n v="8"/>
    <n v="0"/>
    <n v="81168"/>
  </r>
  <r>
    <s v="Standard Class"/>
    <x v="1"/>
    <s v="United States"/>
    <s v="Plano"/>
    <s v="Texas"/>
    <n v="75023"/>
    <x v="2"/>
    <x v="1"/>
    <s v="Labels"/>
    <n v="9856"/>
    <n v="4"/>
    <n v="2"/>
    <n v="34496"/>
  </r>
  <r>
    <s v="Second Class"/>
    <x v="2"/>
    <s v="United States"/>
    <s v="Tamarac"/>
    <s v="Florida"/>
    <n v="33319"/>
    <x v="0"/>
    <x v="1"/>
    <s v="Binders"/>
    <n v="3444"/>
    <n v="1"/>
    <n v="7"/>
    <n v="-25256"/>
  </r>
  <r>
    <s v="Second Class"/>
    <x v="1"/>
    <s v="United States"/>
    <s v="Columbus"/>
    <s v="Ohio"/>
    <n v="43229"/>
    <x v="3"/>
    <x v="1"/>
    <s v="Supplies"/>
    <n v="384592"/>
    <n v="2"/>
    <n v="2"/>
    <n v="-817258"/>
  </r>
  <r>
    <s v="Second Class"/>
    <x v="0"/>
    <s v="United States"/>
    <s v="New York City"/>
    <s v="New York"/>
    <n v="10009"/>
    <x v="3"/>
    <x v="1"/>
    <s v="Envelopes"/>
    <n v="2292"/>
    <n v="3"/>
    <n v="0"/>
    <n v="112308"/>
  </r>
  <r>
    <s v="Second Class"/>
    <x v="0"/>
    <s v="United States"/>
    <s v="Richmond"/>
    <s v="Indiana"/>
    <n v="47374"/>
    <x v="2"/>
    <x v="1"/>
    <s v="Binders"/>
    <n v="1136"/>
    <n v="4"/>
    <n v="0"/>
    <n v="55664"/>
  </r>
  <r>
    <s v="Standard Class"/>
    <x v="0"/>
    <s v="United States"/>
    <s v="Seattle"/>
    <s v="Washington"/>
    <n v="98115"/>
    <x v="1"/>
    <x v="1"/>
    <s v="Binders"/>
    <n v="14592"/>
    <n v="3"/>
    <n v="2"/>
    <n v="49248"/>
  </r>
  <r>
    <s v="Standard Class"/>
    <x v="1"/>
    <s v="United States"/>
    <s v="Long Beach"/>
    <s v="New York"/>
    <n v="11561"/>
    <x v="3"/>
    <x v="1"/>
    <s v="Labels"/>
    <n v="414"/>
    <n v="4"/>
    <n v="0"/>
    <n v="19872"/>
  </r>
  <r>
    <s v="First Class"/>
    <x v="1"/>
    <s v="United States"/>
    <s v="Rockford"/>
    <s v="Illinois"/>
    <n v="61107"/>
    <x v="2"/>
    <x v="1"/>
    <s v="Binders"/>
    <n v="442372"/>
    <n v="7"/>
    <n v="8"/>
    <n v="-7299138"/>
  </r>
  <r>
    <s v="Standard Class"/>
    <x v="1"/>
    <s v="United States"/>
    <s v="Columbus"/>
    <s v="Georgia"/>
    <n v="31907"/>
    <x v="0"/>
    <x v="1"/>
    <s v="Binders"/>
    <n v="345"/>
    <n v="3"/>
    <n v="0"/>
    <n v="15525"/>
  </r>
  <r>
    <s v="Same Day"/>
    <x v="0"/>
    <s v="United States"/>
    <s v="Tulsa"/>
    <s v="Oklahoma"/>
    <n v="74133"/>
    <x v="2"/>
    <x v="1"/>
    <s v="Binders"/>
    <n v="2885"/>
    <n v="5"/>
    <n v="0"/>
    <n v="14425"/>
  </r>
  <r>
    <s v="Standard Class"/>
    <x v="0"/>
    <s v="United States"/>
    <s v="Nashville"/>
    <s v="Tennessee"/>
    <n v="37211"/>
    <x v="0"/>
    <x v="1"/>
    <s v="Paper"/>
    <n v="3488"/>
    <n v="2"/>
    <n v="2"/>
    <n v="11772"/>
  </r>
  <r>
    <s v="Standard Class"/>
    <x v="0"/>
    <s v="United States"/>
    <s v="Nashville"/>
    <s v="Tennessee"/>
    <n v="37211"/>
    <x v="0"/>
    <x v="1"/>
    <s v="Paper"/>
    <n v="143856"/>
    <n v="9"/>
    <n v="2"/>
    <n v="485514"/>
  </r>
  <r>
    <s v="Second Class"/>
    <x v="2"/>
    <s v="United States"/>
    <s v="Cambridge"/>
    <s v="Massachusetts"/>
    <n v="2138"/>
    <x v="3"/>
    <x v="2"/>
    <s v="Phones"/>
    <n v="31198"/>
    <n v="2"/>
    <n v="0"/>
    <n v="93594"/>
  </r>
  <r>
    <s v="Second Class"/>
    <x v="2"/>
    <s v="United States"/>
    <s v="Cambridge"/>
    <s v="Massachusetts"/>
    <n v="2138"/>
    <x v="3"/>
    <x v="1"/>
    <s v="Binders"/>
    <n v="2245"/>
    <n v="5"/>
    <n v="0"/>
    <n v="10327"/>
  </r>
  <r>
    <s v="Standard Class"/>
    <x v="1"/>
    <s v="United States"/>
    <s v="Oakland"/>
    <s v="California"/>
    <n v="94601"/>
    <x v="1"/>
    <x v="2"/>
    <s v="Phones"/>
    <n v="39992"/>
    <n v="1"/>
    <n v="2"/>
    <n v="-79984"/>
  </r>
  <r>
    <s v="Standard Class"/>
    <x v="1"/>
    <s v="United States"/>
    <s v="Oakland"/>
    <s v="California"/>
    <n v="94601"/>
    <x v="1"/>
    <x v="0"/>
    <s v="Chairs"/>
    <n v="1159056"/>
    <n v="9"/>
    <n v="2"/>
    <n v="434646"/>
  </r>
  <r>
    <s v="Standard Class"/>
    <x v="1"/>
    <s v="United States"/>
    <s v="Oakland"/>
    <s v="California"/>
    <n v="94601"/>
    <x v="1"/>
    <x v="1"/>
    <s v="Art"/>
    <n v="1799"/>
    <n v="5"/>
    <n v="0"/>
    <n v="44975"/>
  </r>
  <r>
    <s v="First Class"/>
    <x v="1"/>
    <s v="United States"/>
    <s v="Palatine"/>
    <s v="Illinois"/>
    <n v="60067"/>
    <x v="2"/>
    <x v="2"/>
    <s v="Accessories"/>
    <n v="116312"/>
    <n v="7"/>
    <n v="2"/>
    <n v="232624"/>
  </r>
  <r>
    <s v="Second Class"/>
    <x v="0"/>
    <s v="United States"/>
    <s v="Seattle"/>
    <s v="Washington"/>
    <n v="98105"/>
    <x v="1"/>
    <x v="0"/>
    <s v="Furnishings"/>
    <n v="1242"/>
    <n v="3"/>
    <n v="0"/>
    <n v="44712"/>
  </r>
  <r>
    <s v="Second Class"/>
    <x v="0"/>
    <s v="United States"/>
    <s v="Seattle"/>
    <s v="Washington"/>
    <n v="98105"/>
    <x v="1"/>
    <x v="2"/>
    <s v="Accessories"/>
    <n v="4284"/>
    <n v="3"/>
    <n v="0"/>
    <n v="89964"/>
  </r>
  <r>
    <s v="Second Class"/>
    <x v="0"/>
    <s v="United States"/>
    <s v="Seattle"/>
    <s v="Washington"/>
    <n v="98105"/>
    <x v="1"/>
    <x v="0"/>
    <s v="Furnishings"/>
    <n v="2475"/>
    <n v="5"/>
    <n v="0"/>
    <n v="1089"/>
  </r>
  <r>
    <s v="Second Class"/>
    <x v="0"/>
    <s v="United States"/>
    <s v="Seattle"/>
    <s v="Washington"/>
    <n v="98105"/>
    <x v="1"/>
    <x v="1"/>
    <s v="Labels"/>
    <n v="8771"/>
    <n v="7"/>
    <n v="0"/>
    <n v="412237"/>
  </r>
  <r>
    <s v="Second Class"/>
    <x v="0"/>
    <s v="United States"/>
    <s v="Seattle"/>
    <s v="Washington"/>
    <n v="98105"/>
    <x v="1"/>
    <x v="1"/>
    <s v="Storage"/>
    <n v="6952"/>
    <n v="2"/>
    <n v="0"/>
    <n v="1738"/>
  </r>
  <r>
    <s v="Second Class"/>
    <x v="0"/>
    <s v="United States"/>
    <s v="Seattle"/>
    <s v="Washington"/>
    <n v="98105"/>
    <x v="1"/>
    <x v="2"/>
    <s v="Phones"/>
    <n v="20784"/>
    <n v="2"/>
    <n v="2"/>
    <n v="-46764"/>
  </r>
  <r>
    <s v="Second Class"/>
    <x v="0"/>
    <s v="United States"/>
    <s v="Seattle"/>
    <s v="Washington"/>
    <n v="98105"/>
    <x v="1"/>
    <x v="1"/>
    <s v="Binders"/>
    <n v="12816"/>
    <n v="3"/>
    <n v="2"/>
    <n v="41652"/>
  </r>
  <r>
    <s v="Standard Class"/>
    <x v="0"/>
    <s v="United States"/>
    <s v="Cincinnati"/>
    <s v="Ohio"/>
    <n v="45231"/>
    <x v="3"/>
    <x v="1"/>
    <s v="Labels"/>
    <n v="5904"/>
    <n v="2"/>
    <n v="2"/>
    <n v="19926"/>
  </r>
  <r>
    <s v="Standard Class"/>
    <x v="0"/>
    <s v="United States"/>
    <s v="Marion"/>
    <s v="Ohio"/>
    <n v="43302"/>
    <x v="3"/>
    <x v="0"/>
    <s v="Furnishings"/>
    <n v="63824"/>
    <n v="2"/>
    <n v="2"/>
    <n v="95736"/>
  </r>
  <r>
    <s v="Standard Class"/>
    <x v="0"/>
    <s v="United States"/>
    <s v="Marion"/>
    <s v="Ohio"/>
    <n v="43302"/>
    <x v="3"/>
    <x v="1"/>
    <s v="Storage"/>
    <n v="141552"/>
    <n v="3"/>
    <n v="2"/>
    <n v="-26541"/>
  </r>
  <r>
    <s v="Standard Class"/>
    <x v="1"/>
    <s v="United States"/>
    <s v="Los Angeles"/>
    <s v="California"/>
    <n v="90049"/>
    <x v="1"/>
    <x v="1"/>
    <s v="Envelopes"/>
    <n v="3049"/>
    <n v="5"/>
    <n v="0"/>
    <n v="143303"/>
  </r>
  <r>
    <s v="Standard Class"/>
    <x v="1"/>
    <s v="United States"/>
    <s v="Los Angeles"/>
    <s v="California"/>
    <n v="90049"/>
    <x v="1"/>
    <x v="0"/>
    <s v="Chairs"/>
    <n v="56324"/>
    <n v="5"/>
    <n v="2"/>
    <n v="56324"/>
  </r>
  <r>
    <s v="Standard Class"/>
    <x v="1"/>
    <s v="United States"/>
    <s v="Lakewood"/>
    <s v="Ohio"/>
    <n v="44107"/>
    <x v="3"/>
    <x v="0"/>
    <s v="Tables"/>
    <n v="661176"/>
    <n v="2"/>
    <n v="4"/>
    <n v="-2314116"/>
  </r>
  <r>
    <s v="Standard Class"/>
    <x v="2"/>
    <s v="United States"/>
    <s v="Lebanon"/>
    <s v="Tennessee"/>
    <n v="37087"/>
    <x v="0"/>
    <x v="2"/>
    <s v="Phones"/>
    <n v="239976"/>
    <n v="3"/>
    <n v="2"/>
    <n v="179982"/>
  </r>
  <r>
    <s v="Standard Class"/>
    <x v="1"/>
    <s v="United States"/>
    <s v="San Francisco"/>
    <s v="California"/>
    <n v="94122"/>
    <x v="1"/>
    <x v="0"/>
    <s v="Tables"/>
    <n v="502488"/>
    <n v="3"/>
    <n v="2"/>
    <n v="-879354"/>
  </r>
  <r>
    <s v="Standard Class"/>
    <x v="1"/>
    <s v="United States"/>
    <s v="San Francisco"/>
    <s v="California"/>
    <n v="94122"/>
    <x v="1"/>
    <x v="1"/>
    <s v="Binders"/>
    <n v="196704"/>
    <n v="6"/>
    <n v="2"/>
    <n v="688464"/>
  </r>
  <r>
    <s v="Second Class"/>
    <x v="2"/>
    <s v="United States"/>
    <s v="Chico"/>
    <s v="California"/>
    <n v="95928"/>
    <x v="1"/>
    <x v="0"/>
    <s v="Chairs"/>
    <n v="915136"/>
    <n v="4"/>
    <n v="2"/>
    <n v="1029528"/>
  </r>
  <r>
    <s v="Second Class"/>
    <x v="2"/>
    <s v="United States"/>
    <s v="Chico"/>
    <s v="California"/>
    <n v="95928"/>
    <x v="1"/>
    <x v="0"/>
    <s v="Furnishings"/>
    <n v="32776"/>
    <n v="8"/>
    <n v="0"/>
    <n v="917728"/>
  </r>
  <r>
    <s v="First Class"/>
    <x v="0"/>
    <s v="United States"/>
    <s v="Salem"/>
    <s v="Virginia"/>
    <n v="24153"/>
    <x v="0"/>
    <x v="0"/>
    <s v="Chairs"/>
    <n v="70196"/>
    <n v="2"/>
    <n v="0"/>
    <n v="1684704"/>
  </r>
  <r>
    <s v="Standard Class"/>
    <x v="0"/>
    <s v="United States"/>
    <s v="Los Angeles"/>
    <s v="California"/>
    <n v="90008"/>
    <x v="1"/>
    <x v="2"/>
    <s v="Phones"/>
    <n v="88776"/>
    <n v="3"/>
    <n v="2"/>
    <n v="77679"/>
  </r>
  <r>
    <s v="Standard Class"/>
    <x v="0"/>
    <s v="United States"/>
    <s v="Los Angeles"/>
    <s v="California"/>
    <n v="90008"/>
    <x v="1"/>
    <x v="1"/>
    <s v="Art"/>
    <n v="6414"/>
    <n v="3"/>
    <n v="0"/>
    <n v="166764"/>
  </r>
  <r>
    <s v="First Class"/>
    <x v="1"/>
    <s v="United States"/>
    <s v="New York City"/>
    <s v="New York"/>
    <n v="10024"/>
    <x v="3"/>
    <x v="1"/>
    <s v="Binders"/>
    <n v="33552"/>
    <n v="1"/>
    <n v="2"/>
    <n v="12582"/>
  </r>
  <r>
    <s v="Standard Class"/>
    <x v="1"/>
    <s v="United States"/>
    <s v="Beverly"/>
    <s v="Massachusetts"/>
    <n v="1915"/>
    <x v="3"/>
    <x v="1"/>
    <s v="Appliances"/>
    <n v="173718"/>
    <n v="6"/>
    <n v="0"/>
    <n v="5037822"/>
  </r>
  <r>
    <s v="Standard Class"/>
    <x v="1"/>
    <s v="United States"/>
    <s v="Beverly"/>
    <s v="Massachusetts"/>
    <n v="1915"/>
    <x v="3"/>
    <x v="1"/>
    <s v="Storage"/>
    <n v="70425"/>
    <n v="5"/>
    <n v="0"/>
    <n v="8451"/>
  </r>
  <r>
    <s v="Standard Class"/>
    <x v="1"/>
    <s v="United States"/>
    <s v="Beverly"/>
    <s v="Massachusetts"/>
    <n v="1915"/>
    <x v="3"/>
    <x v="1"/>
    <s v="Paper"/>
    <n v="14176"/>
    <n v="4"/>
    <n v="0"/>
    <n v="666272"/>
  </r>
  <r>
    <s v="Standard Class"/>
    <x v="1"/>
    <s v="United States"/>
    <s v="San Diego"/>
    <s v="California"/>
    <n v="92024"/>
    <x v="1"/>
    <x v="1"/>
    <s v="Binders"/>
    <n v="3636"/>
    <n v="3"/>
    <n v="2"/>
    <n v="122715"/>
  </r>
  <r>
    <s v="First Class"/>
    <x v="2"/>
    <s v="United States"/>
    <s v="San Francisco"/>
    <s v="California"/>
    <n v="94109"/>
    <x v="1"/>
    <x v="0"/>
    <s v="Furnishings"/>
    <n v="2583"/>
    <n v="3"/>
    <n v="0"/>
    <n v="95571"/>
  </r>
  <r>
    <s v="Standard Class"/>
    <x v="0"/>
    <s v="United States"/>
    <s v="Chicago"/>
    <s v="Illinois"/>
    <n v="60623"/>
    <x v="2"/>
    <x v="1"/>
    <s v="Binders"/>
    <n v="24588"/>
    <n v="3"/>
    <n v="8"/>
    <n v="-381114"/>
  </r>
  <r>
    <s v="Standard Class"/>
    <x v="0"/>
    <s v="United States"/>
    <s v="Chicago"/>
    <s v="Illinois"/>
    <n v="60623"/>
    <x v="2"/>
    <x v="1"/>
    <s v="Envelopes"/>
    <n v="13984"/>
    <n v="2"/>
    <n v="2"/>
    <n v="47196"/>
  </r>
  <r>
    <s v="Standard Class"/>
    <x v="0"/>
    <s v="United States"/>
    <s v="Dallas"/>
    <s v="Texas"/>
    <n v="75220"/>
    <x v="2"/>
    <x v="2"/>
    <s v="Phones"/>
    <n v="19596"/>
    <n v="5"/>
    <n v="2"/>
    <n v="19596"/>
  </r>
  <r>
    <s v="Second Class"/>
    <x v="2"/>
    <s v="United States"/>
    <s v="Corpus Christi"/>
    <s v="Texas"/>
    <n v="78415"/>
    <x v="2"/>
    <x v="1"/>
    <s v="Paper"/>
    <n v="74352"/>
    <n v="3"/>
    <n v="2"/>
    <n v="23235"/>
  </r>
  <r>
    <s v="Same Day"/>
    <x v="0"/>
    <s v="United States"/>
    <s v="New York City"/>
    <s v="New York"/>
    <n v="10035"/>
    <x v="3"/>
    <x v="1"/>
    <s v="Paper"/>
    <n v="668"/>
    <n v="1"/>
    <n v="0"/>
    <n v="32064"/>
  </r>
  <r>
    <s v="Second Class"/>
    <x v="1"/>
    <s v="United States"/>
    <s v="Eugene"/>
    <s v="Oregon"/>
    <n v="97405"/>
    <x v="1"/>
    <x v="1"/>
    <s v="Supplies"/>
    <n v="17584"/>
    <n v="7"/>
    <n v="2"/>
    <n v="-41762"/>
  </r>
  <r>
    <s v="Second Class"/>
    <x v="1"/>
    <s v="United States"/>
    <s v="Eugene"/>
    <s v="Oregon"/>
    <n v="97405"/>
    <x v="1"/>
    <x v="0"/>
    <s v="Chairs"/>
    <n v="104784"/>
    <n v="1"/>
    <n v="2"/>
    <n v="-144078"/>
  </r>
  <r>
    <s v="Second Class"/>
    <x v="1"/>
    <s v="United States"/>
    <s v="Eugene"/>
    <s v="Oregon"/>
    <n v="97405"/>
    <x v="1"/>
    <x v="1"/>
    <s v="Paper"/>
    <n v="47952"/>
    <n v="3"/>
    <n v="2"/>
    <n v="167832"/>
  </r>
  <r>
    <s v="Second Class"/>
    <x v="1"/>
    <s v="United States"/>
    <s v="Eugene"/>
    <s v="Oregon"/>
    <n v="97405"/>
    <x v="1"/>
    <x v="0"/>
    <s v="Chairs"/>
    <n v="650352"/>
    <n v="3"/>
    <n v="2"/>
    <n v="-975528"/>
  </r>
  <r>
    <s v="Second Class"/>
    <x v="1"/>
    <s v="United States"/>
    <s v="Eugene"/>
    <s v="Oregon"/>
    <n v="97405"/>
    <x v="1"/>
    <x v="1"/>
    <s v="Labels"/>
    <n v="629184"/>
    <n v="8"/>
    <n v="2"/>
    <n v="2280792"/>
  </r>
  <r>
    <s v="Second Class"/>
    <x v="1"/>
    <s v="United States"/>
    <s v="Eugene"/>
    <s v="Oregon"/>
    <n v="97405"/>
    <x v="1"/>
    <x v="1"/>
    <s v="Paper"/>
    <n v="15176"/>
    <n v="1"/>
    <n v="2"/>
    <n v="53116"/>
  </r>
  <r>
    <s v="Standard Class"/>
    <x v="0"/>
    <s v="United States"/>
    <s v="Oxnard"/>
    <s v="California"/>
    <n v="93030"/>
    <x v="1"/>
    <x v="0"/>
    <s v="Furnishings"/>
    <n v="12795"/>
    <n v="3"/>
    <n v="0"/>
    <n v="217515"/>
  </r>
  <r>
    <s v="Standard Class"/>
    <x v="1"/>
    <s v="United States"/>
    <s v="Fairfield"/>
    <s v="Connecticut"/>
    <n v="6824"/>
    <x v="3"/>
    <x v="1"/>
    <s v="Storage"/>
    <n v="57951"/>
    <n v="3"/>
    <n v="0"/>
    <n v="811314"/>
  </r>
  <r>
    <s v="Standard Class"/>
    <x v="1"/>
    <s v="United States"/>
    <s v="Fairfield"/>
    <s v="Connecticut"/>
    <n v="6824"/>
    <x v="3"/>
    <x v="2"/>
    <s v="Phones"/>
    <n v="1499"/>
    <n v="1"/>
    <n v="0"/>
    <n v="73451"/>
  </r>
  <r>
    <s v="Standard Class"/>
    <x v="1"/>
    <s v="United States"/>
    <s v="Jackson"/>
    <s v="Michigan"/>
    <n v="49201"/>
    <x v="2"/>
    <x v="1"/>
    <s v="Art"/>
    <n v="15192"/>
    <n v="4"/>
    <n v="0"/>
    <n v="45576"/>
  </r>
  <r>
    <s v="Standard Class"/>
    <x v="1"/>
    <s v="United States"/>
    <s v="Jackson"/>
    <s v="Michigan"/>
    <n v="49201"/>
    <x v="2"/>
    <x v="1"/>
    <s v="Labels"/>
    <n v="19662"/>
    <n v="2"/>
    <n v="0"/>
    <n v="963438"/>
  </r>
  <r>
    <s v="Standard Class"/>
    <x v="1"/>
    <s v="United States"/>
    <s v="Jackson"/>
    <s v="Michigan"/>
    <n v="49201"/>
    <x v="2"/>
    <x v="1"/>
    <s v="Paper"/>
    <n v="14412"/>
    <n v="3"/>
    <n v="0"/>
    <n v="691776"/>
  </r>
  <r>
    <s v="Standard Class"/>
    <x v="1"/>
    <s v="United States"/>
    <s v="Jackson"/>
    <s v="Michigan"/>
    <n v="49201"/>
    <x v="2"/>
    <x v="1"/>
    <s v="Paper"/>
    <n v="1596"/>
    <n v="2"/>
    <n v="0"/>
    <n v="798"/>
  </r>
  <r>
    <s v="Second Class"/>
    <x v="1"/>
    <s v="United States"/>
    <s v="Laguna Niguel"/>
    <s v="California"/>
    <n v="92677"/>
    <x v="1"/>
    <x v="2"/>
    <s v="Phones"/>
    <n v="3996"/>
    <n v="5"/>
    <n v="2"/>
    <n v="34965"/>
  </r>
  <r>
    <s v="Second Class"/>
    <x v="1"/>
    <s v="United States"/>
    <s v="Laguna Niguel"/>
    <s v="California"/>
    <n v="92677"/>
    <x v="1"/>
    <x v="1"/>
    <s v="Paper"/>
    <n v="3408"/>
    <n v="6"/>
    <n v="0"/>
    <n v="15336"/>
  </r>
  <r>
    <s v="Standard Class"/>
    <x v="1"/>
    <s v="United States"/>
    <s v="Jacksonville"/>
    <s v="Florida"/>
    <n v="32216"/>
    <x v="0"/>
    <x v="1"/>
    <s v="Paper"/>
    <n v="10368"/>
    <n v="2"/>
    <n v="2"/>
    <n v="36288"/>
  </r>
  <r>
    <s v="Standard Class"/>
    <x v="1"/>
    <s v="United States"/>
    <s v="Mount Vernon"/>
    <s v="New York"/>
    <n v="10550"/>
    <x v="3"/>
    <x v="1"/>
    <s v="Binders"/>
    <n v="7752"/>
    <n v="3"/>
    <n v="2"/>
    <n v="28101"/>
  </r>
  <r>
    <s v="Second Class"/>
    <x v="2"/>
    <s v="United States"/>
    <s v="Midland"/>
    <s v="Michigan"/>
    <n v="48640"/>
    <x v="2"/>
    <x v="1"/>
    <s v="Envelopes"/>
    <n v="1528"/>
    <n v="2"/>
    <n v="0"/>
    <n v="74872"/>
  </r>
  <r>
    <s v="Standard Class"/>
    <x v="0"/>
    <s v="United States"/>
    <s v="Newark"/>
    <s v="Delaware"/>
    <n v="19711"/>
    <x v="3"/>
    <x v="2"/>
    <s v="Machines"/>
    <n v="6597"/>
    <n v="3"/>
    <n v="0"/>
    <n v="310059"/>
  </r>
  <r>
    <s v="Standard Class"/>
    <x v="1"/>
    <s v="United States"/>
    <s v="San Francisco"/>
    <s v="California"/>
    <n v="94109"/>
    <x v="1"/>
    <x v="1"/>
    <s v="Paper"/>
    <n v="334"/>
    <n v="5"/>
    <n v="0"/>
    <n v="16032"/>
  </r>
  <r>
    <s v="Standard Class"/>
    <x v="1"/>
    <s v="United States"/>
    <s v="San Francisco"/>
    <s v="California"/>
    <n v="94109"/>
    <x v="1"/>
    <x v="1"/>
    <s v="Envelopes"/>
    <n v="21084"/>
    <n v="4"/>
    <n v="0"/>
    <n v="1033116"/>
  </r>
  <r>
    <s v="Standard Class"/>
    <x v="0"/>
    <s v="United States"/>
    <s v="Westland"/>
    <s v="Michigan"/>
    <n v="48185"/>
    <x v="2"/>
    <x v="1"/>
    <s v="Storage"/>
    <n v="1398"/>
    <n v="1"/>
    <n v="0"/>
    <n v="40542"/>
  </r>
  <r>
    <s v="Standard Class"/>
    <x v="0"/>
    <s v="United States"/>
    <s v="Westland"/>
    <s v="Michigan"/>
    <n v="48185"/>
    <x v="2"/>
    <x v="0"/>
    <s v="Furnishings"/>
    <n v="27294"/>
    <n v="3"/>
    <n v="0"/>
    <n v="300234"/>
  </r>
  <r>
    <s v="Standard Class"/>
    <x v="0"/>
    <s v="United States"/>
    <s v="Westland"/>
    <s v="Michigan"/>
    <n v="48185"/>
    <x v="2"/>
    <x v="1"/>
    <s v="Binders"/>
    <n v="1905"/>
    <n v="5"/>
    <n v="0"/>
    <n v="89535"/>
  </r>
  <r>
    <s v="Standard Class"/>
    <x v="0"/>
    <s v="United States"/>
    <s v="Westland"/>
    <s v="Michigan"/>
    <n v="48185"/>
    <x v="2"/>
    <x v="1"/>
    <s v="Appliances"/>
    <n v="247716"/>
    <n v="4"/>
    <n v="1"/>
    <n v="935816"/>
  </r>
  <r>
    <s v="Standard Class"/>
    <x v="0"/>
    <s v="United States"/>
    <s v="Westland"/>
    <s v="Michigan"/>
    <n v="48185"/>
    <x v="2"/>
    <x v="1"/>
    <s v="Storage"/>
    <n v="6658"/>
    <n v="2"/>
    <n v="0"/>
    <n v="159792"/>
  </r>
  <r>
    <s v="Standard Class"/>
    <x v="0"/>
    <s v="United States"/>
    <s v="Westland"/>
    <s v="Michigan"/>
    <n v="48185"/>
    <x v="2"/>
    <x v="1"/>
    <s v="Art"/>
    <n v="4392"/>
    <n v="3"/>
    <n v="0"/>
    <n v="127368"/>
  </r>
  <r>
    <s v="Standard Class"/>
    <x v="0"/>
    <s v="United States"/>
    <s v="Westland"/>
    <s v="Michigan"/>
    <n v="48185"/>
    <x v="2"/>
    <x v="0"/>
    <s v="Furnishings"/>
    <n v="1473"/>
    <n v="3"/>
    <n v="0"/>
    <n v="48609"/>
  </r>
  <r>
    <s v="Standard Class"/>
    <x v="0"/>
    <s v="United States"/>
    <s v="Westland"/>
    <s v="Michigan"/>
    <n v="48185"/>
    <x v="2"/>
    <x v="1"/>
    <s v="Binders"/>
    <n v="297"/>
    <n v="5"/>
    <n v="0"/>
    <n v="13365"/>
  </r>
  <r>
    <s v="Standard Class"/>
    <x v="0"/>
    <s v="United States"/>
    <s v="New York City"/>
    <s v="New York"/>
    <n v="10011"/>
    <x v="3"/>
    <x v="1"/>
    <s v="Paper"/>
    <n v="4912"/>
    <n v="4"/>
    <n v="0"/>
    <n v="230864"/>
  </r>
  <r>
    <s v="Standard Class"/>
    <x v="0"/>
    <s v="United States"/>
    <s v="New York City"/>
    <s v="New York"/>
    <n v="10011"/>
    <x v="3"/>
    <x v="1"/>
    <s v="Binders"/>
    <n v="1828"/>
    <n v="5"/>
    <n v="2"/>
    <n v="6398"/>
  </r>
  <r>
    <s v="Standard Class"/>
    <x v="0"/>
    <s v="United States"/>
    <s v="Los Angeles"/>
    <s v="California"/>
    <n v="90008"/>
    <x v="1"/>
    <x v="0"/>
    <s v="Furnishings"/>
    <n v="4704"/>
    <n v="4"/>
    <n v="0"/>
    <n v="159936"/>
  </r>
  <r>
    <s v="Standard Class"/>
    <x v="0"/>
    <s v="United States"/>
    <s v="Los Angeles"/>
    <s v="California"/>
    <n v="90008"/>
    <x v="1"/>
    <x v="2"/>
    <s v="Phones"/>
    <n v="33996"/>
    <n v="5"/>
    <n v="2"/>
    <n v="42495"/>
  </r>
  <r>
    <s v="Standard Class"/>
    <x v="1"/>
    <s v="United States"/>
    <s v="New York City"/>
    <s v="New York"/>
    <n v="10035"/>
    <x v="3"/>
    <x v="2"/>
    <s v="Phones"/>
    <n v="878"/>
    <n v="4"/>
    <n v="0"/>
    <n v="439"/>
  </r>
  <r>
    <s v="Standard Class"/>
    <x v="1"/>
    <s v="United States"/>
    <s v="New York City"/>
    <s v="New York"/>
    <n v="10035"/>
    <x v="3"/>
    <x v="0"/>
    <s v="Chairs"/>
    <n v="221382"/>
    <n v="2"/>
    <n v="1"/>
    <n v="24598"/>
  </r>
  <r>
    <s v="Standard Class"/>
    <x v="1"/>
    <s v="United States"/>
    <s v="New York City"/>
    <s v="New York"/>
    <n v="10035"/>
    <x v="3"/>
    <x v="2"/>
    <s v="Machines"/>
    <n v="519996"/>
    <n v="4"/>
    <n v="0"/>
    <n v="13519896"/>
  </r>
  <r>
    <s v="First Class"/>
    <x v="0"/>
    <s v="United States"/>
    <s v="Lancaster"/>
    <s v="Ohio"/>
    <n v="43130"/>
    <x v="3"/>
    <x v="1"/>
    <s v="Storage"/>
    <n v="156512"/>
    <n v="4"/>
    <n v="2"/>
    <n v="-352152"/>
  </r>
  <r>
    <s v="First Class"/>
    <x v="2"/>
    <s v="United States"/>
    <s v="Newark"/>
    <s v="Delaware"/>
    <n v="19711"/>
    <x v="3"/>
    <x v="2"/>
    <s v="Accessories"/>
    <n v="11985"/>
    <n v="3"/>
    <n v="0"/>
    <n v="52734"/>
  </r>
  <r>
    <s v="First Class"/>
    <x v="2"/>
    <s v="United States"/>
    <s v="Newark"/>
    <s v="Delaware"/>
    <n v="19711"/>
    <x v="3"/>
    <x v="1"/>
    <s v="Binders"/>
    <n v="3044"/>
    <n v="2"/>
    <n v="0"/>
    <n v="149156"/>
  </r>
  <r>
    <s v="First Class"/>
    <x v="2"/>
    <s v="United States"/>
    <s v="Newark"/>
    <s v="Delaware"/>
    <n v="19711"/>
    <x v="3"/>
    <x v="1"/>
    <s v="Binders"/>
    <n v="6928"/>
    <n v="2"/>
    <n v="0"/>
    <n v="332544"/>
  </r>
  <r>
    <s v="First Class"/>
    <x v="2"/>
    <s v="United States"/>
    <s v="Newark"/>
    <s v="Delaware"/>
    <n v="19711"/>
    <x v="3"/>
    <x v="2"/>
    <s v="Phones"/>
    <n v="58797"/>
    <n v="3"/>
    <n v="0"/>
    <n v="1705113"/>
  </r>
  <r>
    <s v="Same Day"/>
    <x v="2"/>
    <s v="United States"/>
    <s v="New York City"/>
    <s v="New York"/>
    <n v="10024"/>
    <x v="3"/>
    <x v="1"/>
    <s v="Labels"/>
    <n v="2455"/>
    <n v="5"/>
    <n v="0"/>
    <n v="120295"/>
  </r>
  <r>
    <s v="Standard Class"/>
    <x v="0"/>
    <s v="United States"/>
    <s v="San Francisco"/>
    <s v="California"/>
    <n v="94109"/>
    <x v="1"/>
    <x v="1"/>
    <s v="Binders"/>
    <n v="12176"/>
    <n v="1"/>
    <n v="2"/>
    <n v="44138"/>
  </r>
  <r>
    <s v="Standard Class"/>
    <x v="0"/>
    <s v="United States"/>
    <s v="San Francisco"/>
    <s v="California"/>
    <n v="94109"/>
    <x v="1"/>
    <x v="1"/>
    <s v="Storage"/>
    <n v="3732"/>
    <n v="3"/>
    <n v="0"/>
    <n v="104496"/>
  </r>
  <r>
    <s v="Standard Class"/>
    <x v="0"/>
    <s v="United States"/>
    <s v="San Francisco"/>
    <s v="California"/>
    <n v="94109"/>
    <x v="1"/>
    <x v="1"/>
    <s v="Supplies"/>
    <n v="3506"/>
    <n v="2"/>
    <n v="0"/>
    <n v="10518"/>
  </r>
  <r>
    <s v="Standard Class"/>
    <x v="0"/>
    <s v="United States"/>
    <s v="Dallas"/>
    <s v="Texas"/>
    <n v="75217"/>
    <x v="2"/>
    <x v="0"/>
    <s v="Furnishings"/>
    <n v="1084"/>
    <n v="5"/>
    <n v="6"/>
    <n v="-10569"/>
  </r>
  <r>
    <s v="Standard Class"/>
    <x v="1"/>
    <s v="United States"/>
    <s v="Miami"/>
    <s v="Florida"/>
    <n v="33178"/>
    <x v="0"/>
    <x v="2"/>
    <s v="Phones"/>
    <n v="361376"/>
    <n v="2"/>
    <n v="2"/>
    <n v="271032"/>
  </r>
  <r>
    <s v="Standard Class"/>
    <x v="0"/>
    <s v="United States"/>
    <s v="Philadelphia"/>
    <s v="Pennsylvania"/>
    <n v="19120"/>
    <x v="3"/>
    <x v="1"/>
    <s v="Binders"/>
    <n v="2412"/>
    <n v="1"/>
    <n v="7"/>
    <n v="-201"/>
  </r>
  <r>
    <s v="Standard Class"/>
    <x v="1"/>
    <s v="United States"/>
    <s v="New York City"/>
    <s v="New York"/>
    <n v="10011"/>
    <x v="3"/>
    <x v="1"/>
    <s v="Appliances"/>
    <n v="839"/>
    <n v="1"/>
    <n v="0"/>
    <n v="20975"/>
  </r>
  <r>
    <s v="Standard Class"/>
    <x v="1"/>
    <s v="United States"/>
    <s v="New York City"/>
    <s v="New York"/>
    <n v="10011"/>
    <x v="3"/>
    <x v="2"/>
    <s v="Phones"/>
    <n v="33798"/>
    <n v="2"/>
    <n v="0"/>
    <n v="101394"/>
  </r>
  <r>
    <s v="Standard Class"/>
    <x v="0"/>
    <s v="United States"/>
    <s v="Philadelphia"/>
    <s v="Pennsylvania"/>
    <n v="19120"/>
    <x v="3"/>
    <x v="1"/>
    <s v="Storage"/>
    <n v="8392"/>
    <n v="5"/>
    <n v="2"/>
    <n v="-13637"/>
  </r>
  <r>
    <s v="Standard Class"/>
    <x v="1"/>
    <s v="United States"/>
    <s v="Seattle"/>
    <s v="Washington"/>
    <n v="98103"/>
    <x v="1"/>
    <x v="1"/>
    <s v="Binders"/>
    <n v="1968"/>
    <n v="5"/>
    <n v="2"/>
    <n v="6888"/>
  </r>
  <r>
    <s v="Standard Class"/>
    <x v="1"/>
    <s v="United States"/>
    <s v="Seattle"/>
    <s v="Washington"/>
    <n v="98103"/>
    <x v="1"/>
    <x v="1"/>
    <s v="Paper"/>
    <n v="2592"/>
    <n v="4"/>
    <n v="0"/>
    <n v="124416"/>
  </r>
  <r>
    <s v="Standard Class"/>
    <x v="1"/>
    <s v="United States"/>
    <s v="Seattle"/>
    <s v="Washington"/>
    <n v="98103"/>
    <x v="1"/>
    <x v="1"/>
    <s v="Paper"/>
    <n v="648"/>
    <n v="1"/>
    <n v="0"/>
    <n v="31104"/>
  </r>
  <r>
    <s v="Standard Class"/>
    <x v="1"/>
    <s v="United States"/>
    <s v="Seattle"/>
    <s v="Washington"/>
    <n v="98103"/>
    <x v="1"/>
    <x v="2"/>
    <s v="Phones"/>
    <n v="86352"/>
    <n v="6"/>
    <n v="2"/>
    <n v="86352"/>
  </r>
  <r>
    <s v="Standard Class"/>
    <x v="2"/>
    <s v="United States"/>
    <s v="Los Angeles"/>
    <s v="California"/>
    <n v="90032"/>
    <x v="1"/>
    <x v="1"/>
    <s v="Art"/>
    <n v="563"/>
    <n v="2"/>
    <n v="0"/>
    <n v="15764"/>
  </r>
  <r>
    <s v="Standard Class"/>
    <x v="0"/>
    <s v="United States"/>
    <s v="Springfield"/>
    <s v="Oregon"/>
    <n v="97477"/>
    <x v="1"/>
    <x v="1"/>
    <s v="Art"/>
    <n v="51016"/>
    <n v="7"/>
    <n v="2"/>
    <n v="82901"/>
  </r>
  <r>
    <s v="Standard Class"/>
    <x v="0"/>
    <s v="United States"/>
    <s v="Renton"/>
    <s v="Washington"/>
    <n v="98059"/>
    <x v="1"/>
    <x v="1"/>
    <s v="Binders"/>
    <n v="1508"/>
    <n v="5"/>
    <n v="2"/>
    <n v="5655"/>
  </r>
  <r>
    <s v="Standard Class"/>
    <x v="0"/>
    <s v="United States"/>
    <s v="Renton"/>
    <s v="Washington"/>
    <n v="98059"/>
    <x v="1"/>
    <x v="2"/>
    <s v="Machines"/>
    <n v="1039992"/>
    <n v="1"/>
    <n v="2"/>
    <n v="1039992"/>
  </r>
  <r>
    <s v="Standard Class"/>
    <x v="0"/>
    <s v="United States"/>
    <s v="Renton"/>
    <s v="Washington"/>
    <n v="98059"/>
    <x v="1"/>
    <x v="1"/>
    <s v="Paper"/>
    <n v="5184"/>
    <n v="8"/>
    <n v="0"/>
    <n v="248832"/>
  </r>
  <r>
    <s v="First Class"/>
    <x v="2"/>
    <s v="United States"/>
    <s v="New York City"/>
    <s v="New York"/>
    <n v="10009"/>
    <x v="3"/>
    <x v="2"/>
    <s v="Phones"/>
    <n v="4122"/>
    <n v="1"/>
    <n v="0"/>
    <n v="111294"/>
  </r>
  <r>
    <s v="First Class"/>
    <x v="2"/>
    <s v="United States"/>
    <s v="New York City"/>
    <s v="New York"/>
    <n v="10009"/>
    <x v="3"/>
    <x v="1"/>
    <s v="Supplies"/>
    <n v="24037"/>
    <n v="1"/>
    <n v="0"/>
    <n v="72111"/>
  </r>
  <r>
    <s v="First Class"/>
    <x v="2"/>
    <s v="United States"/>
    <s v="New York City"/>
    <s v="New York"/>
    <n v="10009"/>
    <x v="3"/>
    <x v="2"/>
    <s v="Phones"/>
    <n v="11902"/>
    <n v="2"/>
    <n v="0"/>
    <n v="333256"/>
  </r>
  <r>
    <s v="Standard Class"/>
    <x v="0"/>
    <s v="United States"/>
    <s v="San Jose"/>
    <s v="California"/>
    <n v="95123"/>
    <x v="1"/>
    <x v="1"/>
    <s v="Binders"/>
    <n v="13312"/>
    <n v="5"/>
    <n v="2"/>
    <n v="4992"/>
  </r>
  <r>
    <s v="Standard Class"/>
    <x v="1"/>
    <s v="United States"/>
    <s v="Grand Prairie"/>
    <s v="Texas"/>
    <n v="75051"/>
    <x v="2"/>
    <x v="0"/>
    <s v="Furnishings"/>
    <n v="3808"/>
    <n v="5"/>
    <n v="6"/>
    <n v="-29512"/>
  </r>
  <r>
    <s v="Same Day"/>
    <x v="2"/>
    <s v="United States"/>
    <s v="New York City"/>
    <s v="New York"/>
    <n v="10009"/>
    <x v="3"/>
    <x v="0"/>
    <s v="Bookcases"/>
    <n v="113568"/>
    <n v="2"/>
    <n v="2"/>
    <n v="127764"/>
  </r>
  <r>
    <s v="Second Class"/>
    <x v="2"/>
    <s v="United States"/>
    <s v="New York City"/>
    <s v="New York"/>
    <n v="10009"/>
    <x v="3"/>
    <x v="0"/>
    <s v="Furnishings"/>
    <n v="8392"/>
    <n v="4"/>
    <n v="0"/>
    <n v="218192"/>
  </r>
  <r>
    <s v="Second Class"/>
    <x v="2"/>
    <s v="United States"/>
    <s v="New York City"/>
    <s v="New York"/>
    <n v="10009"/>
    <x v="3"/>
    <x v="1"/>
    <s v="Art"/>
    <n v="663"/>
    <n v="3"/>
    <n v="0"/>
    <n v="31161"/>
  </r>
  <r>
    <s v="Second Class"/>
    <x v="2"/>
    <s v="United States"/>
    <s v="New York City"/>
    <s v="New York"/>
    <n v="10009"/>
    <x v="3"/>
    <x v="2"/>
    <s v="Accessories"/>
    <n v="37197"/>
    <n v="3"/>
    <n v="0"/>
    <n v="669546"/>
  </r>
  <r>
    <s v="Standard Class"/>
    <x v="1"/>
    <s v="United States"/>
    <s v="Memphis"/>
    <s v="Tennessee"/>
    <n v="38109"/>
    <x v="0"/>
    <x v="0"/>
    <s v="Chairs"/>
    <n v="561584"/>
    <n v="2"/>
    <n v="2"/>
    <n v="70198"/>
  </r>
  <r>
    <s v="Standard Class"/>
    <x v="1"/>
    <s v="United States"/>
    <s v="Memphis"/>
    <s v="Tennessee"/>
    <n v="38109"/>
    <x v="0"/>
    <x v="1"/>
    <s v="Storage"/>
    <n v="9992"/>
    <n v="5"/>
    <n v="2"/>
    <n v="-1249"/>
  </r>
  <r>
    <s v="First Class"/>
    <x v="2"/>
    <s v="United States"/>
    <s v="Philadelphia"/>
    <s v="Pennsylvania"/>
    <n v="19143"/>
    <x v="3"/>
    <x v="1"/>
    <s v="Labels"/>
    <n v="4928"/>
    <n v="2"/>
    <n v="2"/>
    <n v="17248"/>
  </r>
  <r>
    <s v="Standard Class"/>
    <x v="0"/>
    <s v="United States"/>
    <s v="Los Angeles"/>
    <s v="California"/>
    <n v="90004"/>
    <x v="1"/>
    <x v="0"/>
    <s v="Furnishings"/>
    <n v="1476"/>
    <n v="2"/>
    <n v="0"/>
    <n v="42804"/>
  </r>
  <r>
    <s v="Standard Class"/>
    <x v="2"/>
    <s v="United States"/>
    <s v="Waterbury"/>
    <s v="Connecticut"/>
    <n v="6708"/>
    <x v="3"/>
    <x v="2"/>
    <s v="Accessories"/>
    <n v="9999"/>
    <n v="1"/>
    <n v="0"/>
    <n v="419958"/>
  </r>
  <r>
    <s v="Standard Class"/>
    <x v="2"/>
    <s v="United States"/>
    <s v="Waterbury"/>
    <s v="Connecticut"/>
    <n v="6708"/>
    <x v="3"/>
    <x v="1"/>
    <s v="Storage"/>
    <n v="28615"/>
    <n v="5"/>
    <n v="0"/>
    <n v="715375"/>
  </r>
  <r>
    <s v="Standard Class"/>
    <x v="2"/>
    <s v="United States"/>
    <s v="Chandler"/>
    <s v="Arizona"/>
    <n v="85224"/>
    <x v="1"/>
    <x v="1"/>
    <s v="Fasteners"/>
    <n v="49792"/>
    <n v="8"/>
    <n v="2"/>
    <n v="-118256"/>
  </r>
  <r>
    <s v="Standard Class"/>
    <x v="0"/>
    <s v="United States"/>
    <s v="Springfield"/>
    <s v="Ohio"/>
    <n v="45503"/>
    <x v="3"/>
    <x v="0"/>
    <s v="Bookcases"/>
    <n v="299975"/>
    <n v="5"/>
    <n v="5"/>
    <n v="-167986"/>
  </r>
  <r>
    <s v="Standard Class"/>
    <x v="0"/>
    <s v="United States"/>
    <s v="Springfield"/>
    <s v="Ohio"/>
    <n v="45503"/>
    <x v="3"/>
    <x v="2"/>
    <s v="Phones"/>
    <n v="158376"/>
    <n v="4"/>
    <n v="4"/>
    <n v="-369544"/>
  </r>
  <r>
    <s v="First Class"/>
    <x v="0"/>
    <s v="United States"/>
    <s v="Austin"/>
    <s v="Texas"/>
    <n v="78745"/>
    <x v="2"/>
    <x v="1"/>
    <s v="Binders"/>
    <n v="32784"/>
    <n v="4"/>
    <n v="8"/>
    <n v="-524544"/>
  </r>
  <r>
    <s v="First Class"/>
    <x v="0"/>
    <s v="United States"/>
    <s v="Austin"/>
    <s v="Texas"/>
    <n v="78745"/>
    <x v="2"/>
    <x v="2"/>
    <s v="Accessories"/>
    <n v="47984"/>
    <n v="2"/>
    <n v="2"/>
    <n v="143952"/>
  </r>
  <r>
    <s v="First Class"/>
    <x v="0"/>
    <s v="United States"/>
    <s v="Austin"/>
    <s v="Texas"/>
    <n v="78745"/>
    <x v="2"/>
    <x v="2"/>
    <s v="Accessories"/>
    <n v="62592"/>
    <n v="8"/>
    <n v="2"/>
    <n v="133008"/>
  </r>
  <r>
    <s v="First Class"/>
    <x v="0"/>
    <s v="United States"/>
    <s v="Austin"/>
    <s v="Texas"/>
    <n v="78745"/>
    <x v="2"/>
    <x v="1"/>
    <s v="Binders"/>
    <n v="4276"/>
    <n v="1"/>
    <n v="8"/>
    <n v="-66278"/>
  </r>
  <r>
    <s v="Standard Class"/>
    <x v="0"/>
    <s v="United States"/>
    <s v="Detroit"/>
    <s v="Michigan"/>
    <n v="48234"/>
    <x v="2"/>
    <x v="1"/>
    <s v="Paper"/>
    <n v="1056"/>
    <n v="2"/>
    <n v="0"/>
    <n v="4752"/>
  </r>
  <r>
    <s v="Standard Class"/>
    <x v="0"/>
    <s v="United States"/>
    <s v="Detroit"/>
    <s v="Michigan"/>
    <n v="48234"/>
    <x v="2"/>
    <x v="1"/>
    <s v="Storage"/>
    <n v="22994"/>
    <n v="2"/>
    <n v="0"/>
    <n v="68982"/>
  </r>
  <r>
    <s v="Standard Class"/>
    <x v="1"/>
    <s v="United States"/>
    <s v="Springfield"/>
    <s v="Virginia"/>
    <n v="22153"/>
    <x v="0"/>
    <x v="1"/>
    <s v="Envelopes"/>
    <n v="31115"/>
    <n v="5"/>
    <n v="0"/>
    <n v="1462405"/>
  </r>
  <r>
    <s v="Standard Class"/>
    <x v="1"/>
    <s v="United States"/>
    <s v="Springfield"/>
    <s v="Virginia"/>
    <n v="22153"/>
    <x v="0"/>
    <x v="1"/>
    <s v="Paper"/>
    <n v="1296"/>
    <n v="2"/>
    <n v="0"/>
    <n v="63504"/>
  </r>
  <r>
    <s v="Standard Class"/>
    <x v="0"/>
    <s v="United States"/>
    <s v="New York City"/>
    <s v="New York"/>
    <n v="10011"/>
    <x v="3"/>
    <x v="1"/>
    <s v="Paper"/>
    <n v="1462"/>
    <n v="2"/>
    <n v="0"/>
    <n v="67252"/>
  </r>
  <r>
    <s v="Standard Class"/>
    <x v="0"/>
    <s v="United States"/>
    <s v="New York City"/>
    <s v="New York"/>
    <n v="10011"/>
    <x v="3"/>
    <x v="1"/>
    <s v="Labels"/>
    <n v="576"/>
    <n v="2"/>
    <n v="0"/>
    <n v="28224"/>
  </r>
  <r>
    <s v="Standard Class"/>
    <x v="0"/>
    <s v="United States"/>
    <s v="New York City"/>
    <s v="New York"/>
    <n v="10011"/>
    <x v="3"/>
    <x v="1"/>
    <s v="Fasteners"/>
    <n v="2148"/>
    <n v="6"/>
    <n v="0"/>
    <n v="105252"/>
  </r>
  <r>
    <s v="Standard Class"/>
    <x v="0"/>
    <s v="United States"/>
    <s v="New York City"/>
    <s v="New York"/>
    <n v="10011"/>
    <x v="3"/>
    <x v="0"/>
    <s v="Furnishings"/>
    <n v="39692"/>
    <n v="4"/>
    <n v="0"/>
    <n v="19846"/>
  </r>
  <r>
    <s v="Standard Class"/>
    <x v="0"/>
    <s v="United States"/>
    <s v="New York City"/>
    <s v="New York"/>
    <n v="10011"/>
    <x v="3"/>
    <x v="1"/>
    <s v="Storage"/>
    <n v="1715"/>
    <n v="1"/>
    <n v="0"/>
    <n v="46305"/>
  </r>
  <r>
    <s v="Standard Class"/>
    <x v="0"/>
    <s v="United States"/>
    <s v="New York City"/>
    <s v="New York"/>
    <n v="10011"/>
    <x v="3"/>
    <x v="1"/>
    <s v="Binders"/>
    <n v="2312"/>
    <n v="2"/>
    <n v="2"/>
    <n v="7803"/>
  </r>
  <r>
    <s v="Standard Class"/>
    <x v="2"/>
    <s v="United States"/>
    <s v="Dallas"/>
    <s v="Texas"/>
    <n v="75217"/>
    <x v="2"/>
    <x v="1"/>
    <s v="Art"/>
    <n v="5248"/>
    <n v="2"/>
    <n v="2"/>
    <n v="5904"/>
  </r>
  <r>
    <s v="Standard Class"/>
    <x v="2"/>
    <s v="United States"/>
    <s v="Concord"/>
    <s v="New Hampshire"/>
    <n v="3301"/>
    <x v="3"/>
    <x v="2"/>
    <s v="Phones"/>
    <n v="82495"/>
    <n v="5"/>
    <n v="0"/>
    <n v="247485"/>
  </r>
  <r>
    <s v="Standard Class"/>
    <x v="2"/>
    <s v="United States"/>
    <s v="Concord"/>
    <s v="New Hampshire"/>
    <n v="3301"/>
    <x v="3"/>
    <x v="1"/>
    <s v="Labels"/>
    <n v="2464"/>
    <n v="8"/>
    <n v="0"/>
    <n v="118272"/>
  </r>
  <r>
    <s v="Standard Class"/>
    <x v="2"/>
    <s v="United States"/>
    <s v="Concord"/>
    <s v="New Hampshire"/>
    <n v="3301"/>
    <x v="3"/>
    <x v="1"/>
    <s v="Art"/>
    <n v="22788"/>
    <n v="6"/>
    <n v="0"/>
    <n v="68364"/>
  </r>
  <r>
    <s v="First Class"/>
    <x v="0"/>
    <s v="United States"/>
    <s v="Lafayette"/>
    <s v="Louisiana"/>
    <n v="70506"/>
    <x v="0"/>
    <x v="0"/>
    <s v="Bookcases"/>
    <n v="24196"/>
    <n v="2"/>
    <n v="0"/>
    <n v="338744"/>
  </r>
  <r>
    <s v="First Class"/>
    <x v="0"/>
    <s v="United States"/>
    <s v="Lafayette"/>
    <s v="Louisiana"/>
    <n v="70506"/>
    <x v="0"/>
    <x v="1"/>
    <s v="Binders"/>
    <n v="389"/>
    <n v="1"/>
    <n v="0"/>
    <n v="18672"/>
  </r>
  <r>
    <s v="First Class"/>
    <x v="0"/>
    <s v="United States"/>
    <s v="Lafayette"/>
    <s v="Louisiana"/>
    <n v="70506"/>
    <x v="0"/>
    <x v="0"/>
    <s v="Furnishings"/>
    <n v="801"/>
    <n v="3"/>
    <n v="0"/>
    <n v="30438"/>
  </r>
  <r>
    <s v="Standard Class"/>
    <x v="0"/>
    <s v="United States"/>
    <s v="Raleigh"/>
    <s v="North Carolina"/>
    <n v="27604"/>
    <x v="0"/>
    <x v="2"/>
    <s v="Phones"/>
    <n v="17748"/>
    <n v="3"/>
    <n v="2"/>
    <n v="199665"/>
  </r>
  <r>
    <s v="Second Class"/>
    <x v="1"/>
    <s v="United States"/>
    <s v="Spokane"/>
    <s v="Washington"/>
    <n v="99207"/>
    <x v="1"/>
    <x v="0"/>
    <s v="Chairs"/>
    <n v="569568"/>
    <n v="2"/>
    <n v="2"/>
    <n v="71196"/>
  </r>
  <r>
    <s v="Second Class"/>
    <x v="1"/>
    <s v="United States"/>
    <s v="Spokane"/>
    <s v="Washington"/>
    <n v="99207"/>
    <x v="1"/>
    <x v="1"/>
    <s v="Storage"/>
    <n v="14973"/>
    <n v="7"/>
    <n v="0"/>
    <n v="434217"/>
  </r>
  <r>
    <s v="First Class"/>
    <x v="0"/>
    <s v="United States"/>
    <s v="Houston"/>
    <s v="Texas"/>
    <n v="77041"/>
    <x v="2"/>
    <x v="0"/>
    <s v="Chairs"/>
    <n v="89943"/>
    <n v="5"/>
    <n v="3"/>
    <n v="-12849"/>
  </r>
  <r>
    <s v="First Class"/>
    <x v="0"/>
    <s v="United States"/>
    <s v="Houston"/>
    <s v="Texas"/>
    <n v="77041"/>
    <x v="2"/>
    <x v="1"/>
    <s v="Art"/>
    <n v="462"/>
    <n v="5"/>
    <n v="2"/>
    <n v="5775"/>
  </r>
  <r>
    <s v="First Class"/>
    <x v="0"/>
    <s v="United States"/>
    <s v="Houston"/>
    <s v="Texas"/>
    <n v="77041"/>
    <x v="2"/>
    <x v="1"/>
    <s v="Paper"/>
    <n v="47952"/>
    <n v="3"/>
    <n v="2"/>
    <n v="161838"/>
  </r>
  <r>
    <s v="First Class"/>
    <x v="0"/>
    <s v="United States"/>
    <s v="Houston"/>
    <s v="Texas"/>
    <n v="77041"/>
    <x v="2"/>
    <x v="2"/>
    <s v="Phones"/>
    <n v="7992"/>
    <n v="1"/>
    <n v="2"/>
    <n v="6993"/>
  </r>
  <r>
    <s v="First Class"/>
    <x v="0"/>
    <s v="United States"/>
    <s v="Houston"/>
    <s v="Texas"/>
    <n v="77041"/>
    <x v="2"/>
    <x v="1"/>
    <s v="Paper"/>
    <n v="76864"/>
    <n v="2"/>
    <n v="2"/>
    <n v="269024"/>
  </r>
  <r>
    <s v="Standard Class"/>
    <x v="2"/>
    <s v="United States"/>
    <s v="Louisville"/>
    <s v="Kentucky"/>
    <n v="40214"/>
    <x v="0"/>
    <x v="1"/>
    <s v="Binders"/>
    <n v="10293"/>
    <n v="3"/>
    <n v="0"/>
    <n v="483771"/>
  </r>
  <r>
    <s v="Standard Class"/>
    <x v="2"/>
    <s v="United States"/>
    <s v="Louisville"/>
    <s v="Kentucky"/>
    <n v="40214"/>
    <x v="0"/>
    <x v="2"/>
    <s v="Accessories"/>
    <n v="9816"/>
    <n v="6"/>
    <n v="0"/>
    <n v="9816"/>
  </r>
  <r>
    <s v="Second Class"/>
    <x v="2"/>
    <s v="United States"/>
    <s v="Hollywood"/>
    <s v="Florida"/>
    <n v="33021"/>
    <x v="0"/>
    <x v="1"/>
    <s v="Binders"/>
    <n v="1152"/>
    <n v="5"/>
    <n v="7"/>
    <n v="-768"/>
  </r>
  <r>
    <s v="Same Day"/>
    <x v="1"/>
    <s v="United States"/>
    <s v="Chandler"/>
    <s v="Arizona"/>
    <n v="85224"/>
    <x v="1"/>
    <x v="1"/>
    <s v="Paper"/>
    <n v="8388"/>
    <n v="1"/>
    <n v="2"/>
    <n v="29358"/>
  </r>
  <r>
    <s v="Standard Class"/>
    <x v="0"/>
    <s v="United States"/>
    <s v="Philadelphia"/>
    <s v="Pennsylvania"/>
    <n v="19120"/>
    <x v="3"/>
    <x v="2"/>
    <s v="Phones"/>
    <n v="108576"/>
    <n v="4"/>
    <n v="4"/>
    <n v="-253344"/>
  </r>
  <r>
    <s v="Standard Class"/>
    <x v="0"/>
    <s v="United States"/>
    <s v="Philadelphia"/>
    <s v="Pennsylvania"/>
    <n v="19120"/>
    <x v="3"/>
    <x v="1"/>
    <s v="Fasteners"/>
    <n v="5984"/>
    <n v="2"/>
    <n v="2"/>
    <n v="-13464"/>
  </r>
  <r>
    <s v="Standard Class"/>
    <x v="1"/>
    <s v="United States"/>
    <s v="Tulsa"/>
    <s v="Oklahoma"/>
    <n v="74133"/>
    <x v="2"/>
    <x v="1"/>
    <s v="Supplies"/>
    <n v="2196"/>
    <n v="2"/>
    <n v="0"/>
    <n v="61488"/>
  </r>
  <r>
    <s v="Standard Class"/>
    <x v="1"/>
    <s v="United States"/>
    <s v="Tulsa"/>
    <s v="Oklahoma"/>
    <n v="74133"/>
    <x v="2"/>
    <x v="0"/>
    <s v="Chairs"/>
    <n v="36897"/>
    <n v="3"/>
    <n v="0"/>
    <n v="811734"/>
  </r>
  <r>
    <s v="Standard Class"/>
    <x v="1"/>
    <s v="United States"/>
    <s v="Tulsa"/>
    <s v="Oklahoma"/>
    <n v="74133"/>
    <x v="2"/>
    <x v="1"/>
    <s v="Art"/>
    <n v="1239"/>
    <n v="3"/>
    <n v="0"/>
    <n v="34692"/>
  </r>
  <r>
    <s v="Standard Class"/>
    <x v="1"/>
    <s v="United States"/>
    <s v="Tulsa"/>
    <s v="Oklahoma"/>
    <n v="74133"/>
    <x v="2"/>
    <x v="1"/>
    <s v="Storage"/>
    <n v="33294"/>
    <n v="3"/>
    <n v="0"/>
    <n v="99882"/>
  </r>
  <r>
    <s v="Standard Class"/>
    <x v="1"/>
    <s v="United States"/>
    <s v="Draper"/>
    <s v="Utah"/>
    <n v="84020"/>
    <x v="1"/>
    <x v="2"/>
    <s v="Accessories"/>
    <n v="11193"/>
    <n v="7"/>
    <n v="0"/>
    <n v="346983"/>
  </r>
  <r>
    <s v="First Class"/>
    <x v="2"/>
    <s v="United States"/>
    <s v="Oakland"/>
    <s v="California"/>
    <n v="94601"/>
    <x v="1"/>
    <x v="0"/>
    <s v="Chairs"/>
    <n v="454272"/>
    <n v="8"/>
    <n v="2"/>
    <n v="-738192"/>
  </r>
  <r>
    <s v="Standard Class"/>
    <x v="0"/>
    <s v="United States"/>
    <s v="Lawrence"/>
    <s v="Massachusetts"/>
    <n v="1841"/>
    <x v="3"/>
    <x v="1"/>
    <s v="Paper"/>
    <n v="1944"/>
    <n v="3"/>
    <n v="0"/>
    <n v="93312"/>
  </r>
  <r>
    <s v="Standard Class"/>
    <x v="0"/>
    <s v="United States"/>
    <s v="Philadelphia"/>
    <s v="Pennsylvania"/>
    <n v="19120"/>
    <x v="3"/>
    <x v="2"/>
    <s v="Copiers"/>
    <n v="8399976"/>
    <n v="4"/>
    <n v="4"/>
    <n v="11199968"/>
  </r>
  <r>
    <s v="Standard Class"/>
    <x v="0"/>
    <s v="United States"/>
    <s v="Philadelphia"/>
    <s v="Pennsylvania"/>
    <n v="19120"/>
    <x v="3"/>
    <x v="1"/>
    <s v="Binders"/>
    <n v="6294"/>
    <n v="1"/>
    <n v="7"/>
    <n v="-4196"/>
  </r>
  <r>
    <s v="Standard Class"/>
    <x v="0"/>
    <s v="United States"/>
    <s v="Philadelphia"/>
    <s v="Pennsylvania"/>
    <n v="19120"/>
    <x v="3"/>
    <x v="1"/>
    <s v="Paper"/>
    <n v="10368"/>
    <n v="2"/>
    <n v="2"/>
    <n v="36288"/>
  </r>
  <r>
    <s v="Standard Class"/>
    <x v="0"/>
    <s v="United States"/>
    <s v="Philadelphia"/>
    <s v="Pennsylvania"/>
    <n v="19120"/>
    <x v="3"/>
    <x v="2"/>
    <s v="Phones"/>
    <n v="122382"/>
    <n v="3"/>
    <n v="4"/>
    <n v="-244764"/>
  </r>
  <r>
    <s v="Standard Class"/>
    <x v="0"/>
    <s v="United States"/>
    <s v="Jacksonville"/>
    <s v="North Carolina"/>
    <n v="28540"/>
    <x v="0"/>
    <x v="1"/>
    <s v="Storage"/>
    <n v="25984"/>
    <n v="2"/>
    <n v="2"/>
    <n v="-1624"/>
  </r>
  <r>
    <s v="Standard Class"/>
    <x v="0"/>
    <s v="United States"/>
    <s v="Jacksonville"/>
    <s v="North Carolina"/>
    <n v="28540"/>
    <x v="0"/>
    <x v="0"/>
    <s v="Tables"/>
    <n v="945036"/>
    <n v="6"/>
    <n v="4"/>
    <n v="-2992614"/>
  </r>
  <r>
    <s v="Standard Class"/>
    <x v="0"/>
    <s v="United States"/>
    <s v="Jacksonville"/>
    <s v="North Carolina"/>
    <n v="28540"/>
    <x v="0"/>
    <x v="1"/>
    <s v="Binders"/>
    <n v="14301"/>
    <n v="7"/>
    <n v="7"/>
    <n v="-104874"/>
  </r>
  <r>
    <s v="Standard Class"/>
    <x v="0"/>
    <s v="United States"/>
    <s v="Jacksonville"/>
    <s v="North Carolina"/>
    <n v="28540"/>
    <x v="0"/>
    <x v="0"/>
    <s v="Furnishings"/>
    <n v="410352"/>
    <n v="3"/>
    <n v="2"/>
    <n v="-51294"/>
  </r>
  <r>
    <s v="Standard Class"/>
    <x v="1"/>
    <s v="United States"/>
    <s v="Chicago"/>
    <s v="Illinois"/>
    <n v="60610"/>
    <x v="2"/>
    <x v="1"/>
    <s v="Paper"/>
    <n v="2352"/>
    <n v="5"/>
    <n v="2"/>
    <n v="8526"/>
  </r>
  <r>
    <s v="Standard Class"/>
    <x v="1"/>
    <s v="United States"/>
    <s v="Chicago"/>
    <s v="Illinois"/>
    <n v="60610"/>
    <x v="2"/>
    <x v="2"/>
    <s v="Phones"/>
    <n v="18096"/>
    <n v="5"/>
    <n v="2"/>
    <n v="13572"/>
  </r>
  <r>
    <s v="First Class"/>
    <x v="0"/>
    <s v="United States"/>
    <s v="Pocatello"/>
    <s v="Idaho"/>
    <n v="83201"/>
    <x v="1"/>
    <x v="0"/>
    <s v="Furnishings"/>
    <n v="35"/>
    <n v="4"/>
    <n v="0"/>
    <n v="147"/>
  </r>
  <r>
    <s v="First Class"/>
    <x v="0"/>
    <s v="United States"/>
    <s v="Pocatello"/>
    <s v="Idaho"/>
    <n v="83201"/>
    <x v="1"/>
    <x v="1"/>
    <s v="Storage"/>
    <n v="47715"/>
    <n v="5"/>
    <n v="0"/>
    <n v="28629"/>
  </r>
  <r>
    <s v="First Class"/>
    <x v="0"/>
    <s v="United States"/>
    <s v="Pocatello"/>
    <s v="Idaho"/>
    <n v="83201"/>
    <x v="1"/>
    <x v="2"/>
    <s v="Phones"/>
    <n v="302376"/>
    <n v="3"/>
    <n v="2"/>
    <n v="226782"/>
  </r>
  <r>
    <s v="Standard Class"/>
    <x v="0"/>
    <s v="United States"/>
    <s v="Plano"/>
    <s v="Texas"/>
    <n v="75023"/>
    <x v="2"/>
    <x v="0"/>
    <s v="Tables"/>
    <n v="974988"/>
    <n v="4"/>
    <n v="3"/>
    <n v="-974988"/>
  </r>
  <r>
    <s v="First Class"/>
    <x v="0"/>
    <s v="United States"/>
    <s v="New York City"/>
    <s v="New York"/>
    <n v="10024"/>
    <x v="3"/>
    <x v="0"/>
    <s v="Chairs"/>
    <n v="58941"/>
    <n v="5"/>
    <n v="1"/>
    <n v="-6549"/>
  </r>
  <r>
    <s v="Standard Class"/>
    <x v="1"/>
    <s v="United States"/>
    <s v="New York City"/>
    <s v="New York"/>
    <n v="10024"/>
    <x v="3"/>
    <x v="1"/>
    <s v="Art"/>
    <n v="347"/>
    <n v="5"/>
    <n v="0"/>
    <n v="12492"/>
  </r>
  <r>
    <s v="Standard Class"/>
    <x v="1"/>
    <s v="United States"/>
    <s v="New York City"/>
    <s v="New York"/>
    <n v="10024"/>
    <x v="3"/>
    <x v="1"/>
    <s v="Storage"/>
    <n v="9987"/>
    <n v="3"/>
    <n v="0"/>
    <n v="239688"/>
  </r>
  <r>
    <s v="Standard Class"/>
    <x v="1"/>
    <s v="United States"/>
    <s v="New York City"/>
    <s v="New York"/>
    <n v="10024"/>
    <x v="3"/>
    <x v="1"/>
    <s v="Paper"/>
    <n v="3794"/>
    <n v="2"/>
    <n v="0"/>
    <n v="182112"/>
  </r>
  <r>
    <s v="Standard Class"/>
    <x v="1"/>
    <s v="United States"/>
    <s v="New York City"/>
    <s v="New York"/>
    <n v="10024"/>
    <x v="3"/>
    <x v="1"/>
    <s v="Labels"/>
    <n v="249"/>
    <n v="5"/>
    <n v="0"/>
    <n v="11454"/>
  </r>
  <r>
    <s v="Standard Class"/>
    <x v="1"/>
    <s v="United States"/>
    <s v="New York City"/>
    <s v="New York"/>
    <n v="10024"/>
    <x v="3"/>
    <x v="0"/>
    <s v="Furnishings"/>
    <n v="8226"/>
    <n v="3"/>
    <n v="0"/>
    <n v="337266"/>
  </r>
  <r>
    <s v="Standard Class"/>
    <x v="0"/>
    <s v="United States"/>
    <s v="Chicago"/>
    <s v="Illinois"/>
    <n v="60623"/>
    <x v="2"/>
    <x v="1"/>
    <s v="Fasteners"/>
    <n v="7104"/>
    <n v="6"/>
    <n v="2"/>
    <n v="24864"/>
  </r>
  <r>
    <s v="Second Class"/>
    <x v="2"/>
    <s v="United States"/>
    <s v="Houston"/>
    <s v="Texas"/>
    <n v="77095"/>
    <x v="2"/>
    <x v="0"/>
    <s v="Furnishings"/>
    <n v="1035"/>
    <n v="5"/>
    <n v="6"/>
    <n v="-77625"/>
  </r>
  <r>
    <s v="Second Class"/>
    <x v="2"/>
    <s v="United States"/>
    <s v="Houston"/>
    <s v="Texas"/>
    <n v="77095"/>
    <x v="2"/>
    <x v="1"/>
    <s v="Labels"/>
    <n v="2464"/>
    <n v="1"/>
    <n v="2"/>
    <n v="8624"/>
  </r>
  <r>
    <s v="Second Class"/>
    <x v="2"/>
    <s v="United States"/>
    <s v="Houston"/>
    <s v="Texas"/>
    <n v="77095"/>
    <x v="2"/>
    <x v="1"/>
    <s v="Storage"/>
    <n v="872"/>
    <n v="1"/>
    <n v="2"/>
    <n v="654"/>
  </r>
  <r>
    <s v="Standard Class"/>
    <x v="0"/>
    <s v="United States"/>
    <s v="Meriden"/>
    <s v="Connecticut"/>
    <n v="6450"/>
    <x v="3"/>
    <x v="1"/>
    <s v="Binders"/>
    <n v="1076"/>
    <n v="2"/>
    <n v="0"/>
    <n v="51648"/>
  </r>
  <r>
    <s v="Standard Class"/>
    <x v="0"/>
    <s v="United States"/>
    <s v="Meriden"/>
    <s v="Connecticut"/>
    <n v="6450"/>
    <x v="3"/>
    <x v="1"/>
    <s v="Paper"/>
    <n v="4568"/>
    <n v="2"/>
    <n v="0"/>
    <n v="210128"/>
  </r>
  <r>
    <s v="Standard Class"/>
    <x v="0"/>
    <s v="United States"/>
    <s v="Meriden"/>
    <s v="Connecticut"/>
    <n v="6450"/>
    <x v="3"/>
    <x v="1"/>
    <s v="Art"/>
    <n v="67"/>
    <n v="1"/>
    <n v="0"/>
    <n v="2211"/>
  </r>
  <r>
    <s v="Second Class"/>
    <x v="0"/>
    <s v="United States"/>
    <s v="Glenview"/>
    <s v="Illinois"/>
    <n v="60025"/>
    <x v="2"/>
    <x v="2"/>
    <s v="Phones"/>
    <n v="158376"/>
    <n v="3"/>
    <n v="2"/>
    <n v="138579"/>
  </r>
  <r>
    <s v="Standard Class"/>
    <x v="0"/>
    <s v="United States"/>
    <s v="Houston"/>
    <s v="Texas"/>
    <n v="77036"/>
    <x v="2"/>
    <x v="1"/>
    <s v="Art"/>
    <n v="344"/>
    <n v="2"/>
    <n v="2"/>
    <n v="559"/>
  </r>
  <r>
    <s v="First Class"/>
    <x v="0"/>
    <s v="United States"/>
    <s v="San Francisco"/>
    <s v="California"/>
    <n v="94110"/>
    <x v="1"/>
    <x v="1"/>
    <s v="Storage"/>
    <n v="5656"/>
    <n v="2"/>
    <n v="0"/>
    <n v="152712"/>
  </r>
  <r>
    <s v="First Class"/>
    <x v="0"/>
    <s v="United States"/>
    <s v="San Francisco"/>
    <s v="California"/>
    <n v="94110"/>
    <x v="1"/>
    <x v="0"/>
    <s v="Furnishings"/>
    <n v="3696"/>
    <n v="7"/>
    <n v="0"/>
    <n v="114576"/>
  </r>
  <r>
    <s v="Standard Class"/>
    <x v="1"/>
    <s v="United States"/>
    <s v="New York City"/>
    <s v="New York"/>
    <n v="10009"/>
    <x v="3"/>
    <x v="2"/>
    <s v="Phones"/>
    <n v="13599"/>
    <n v="1"/>
    <n v="0"/>
    <n v="367173"/>
  </r>
  <r>
    <s v="Standard Class"/>
    <x v="1"/>
    <s v="United States"/>
    <s v="New York City"/>
    <s v="New York"/>
    <n v="10009"/>
    <x v="3"/>
    <x v="1"/>
    <s v="Art"/>
    <n v="1596"/>
    <n v="7"/>
    <n v="0"/>
    <n v="70224"/>
  </r>
  <r>
    <s v="First Class"/>
    <x v="1"/>
    <s v="United States"/>
    <s v="Baltimore"/>
    <s v="Maryland"/>
    <n v="21215"/>
    <x v="3"/>
    <x v="1"/>
    <s v="Art"/>
    <n v="376"/>
    <n v="2"/>
    <n v="0"/>
    <n v="10904"/>
  </r>
  <r>
    <s v="First Class"/>
    <x v="1"/>
    <s v="United States"/>
    <s v="Baltimore"/>
    <s v="Maryland"/>
    <n v="21215"/>
    <x v="3"/>
    <x v="1"/>
    <s v="Art"/>
    <n v="147"/>
    <n v="5"/>
    <n v="0"/>
    <n v="6615"/>
  </r>
  <r>
    <s v="First Class"/>
    <x v="1"/>
    <s v="United States"/>
    <s v="Baltimore"/>
    <s v="Maryland"/>
    <n v="21215"/>
    <x v="3"/>
    <x v="1"/>
    <s v="Art"/>
    <n v="372"/>
    <n v="5"/>
    <n v="0"/>
    <n v="93"/>
  </r>
  <r>
    <s v="First Class"/>
    <x v="1"/>
    <s v="United States"/>
    <s v="Baltimore"/>
    <s v="Maryland"/>
    <n v="21215"/>
    <x v="3"/>
    <x v="2"/>
    <s v="Accessories"/>
    <n v="8997"/>
    <n v="3"/>
    <n v="0"/>
    <n v="188937"/>
  </r>
  <r>
    <s v="First Class"/>
    <x v="1"/>
    <s v="United States"/>
    <s v="Baltimore"/>
    <s v="Maryland"/>
    <n v="21215"/>
    <x v="3"/>
    <x v="0"/>
    <s v="Chairs"/>
    <n v="26196"/>
    <n v="2"/>
    <n v="0"/>
    <n v="23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28"/>
    <n v="2"/>
    <n v="0"/>
    <n v="63744"/>
  </r>
  <r>
    <s v="Standard Class"/>
    <x v="0"/>
    <s v="United States"/>
    <s v="Lebanon"/>
    <s v="Tennessee"/>
    <n v="37087"/>
    <x v="0"/>
    <x v="1"/>
    <s v="Storage"/>
    <n v="8496"/>
    <n v="6"/>
    <n v="2"/>
    <n v="6372"/>
  </r>
  <r>
    <s v="Second Class"/>
    <x v="0"/>
    <s v="United States"/>
    <s v="Los Angeles"/>
    <s v="California"/>
    <n v="90008"/>
    <x v="1"/>
    <x v="2"/>
    <s v="Accessories"/>
    <n v="6846"/>
    <n v="7"/>
    <n v="0"/>
    <n v="253302"/>
  </r>
  <r>
    <s v="Standard Class"/>
    <x v="2"/>
    <s v="United States"/>
    <s v="Providence"/>
    <s v="Rhode Island"/>
    <n v="2908"/>
    <x v="3"/>
    <x v="1"/>
    <s v="Storage"/>
    <n v="20794"/>
    <n v="5"/>
    <n v="0"/>
    <n v="582232"/>
  </r>
  <r>
    <s v="Standard Class"/>
    <x v="2"/>
    <s v="United States"/>
    <s v="Providence"/>
    <s v="Rhode Island"/>
    <n v="2908"/>
    <x v="3"/>
    <x v="2"/>
    <s v="Phones"/>
    <n v="62995"/>
    <n v="5"/>
    <n v="0"/>
    <n v="176386"/>
  </r>
  <r>
    <s v="Standard Class"/>
    <x v="2"/>
    <s v="United States"/>
    <s v="Providence"/>
    <s v="Rhode Island"/>
    <n v="2908"/>
    <x v="3"/>
    <x v="0"/>
    <s v="Furnishings"/>
    <n v="7242"/>
    <n v="6"/>
    <n v="0"/>
    <n v="238986"/>
  </r>
  <r>
    <s v="Standard Class"/>
    <x v="2"/>
    <s v="United States"/>
    <s v="Detroit"/>
    <s v="Michigan"/>
    <n v="48234"/>
    <x v="2"/>
    <x v="2"/>
    <s v="Phones"/>
    <n v="13198"/>
    <n v="2"/>
    <n v="0"/>
    <n v="356346"/>
  </r>
  <r>
    <s v="Standard Class"/>
    <x v="2"/>
    <s v="United States"/>
    <s v="Detroit"/>
    <s v="Michigan"/>
    <n v="48234"/>
    <x v="2"/>
    <x v="2"/>
    <s v="Accessories"/>
    <n v="11452"/>
    <n v="7"/>
    <n v="0"/>
    <n v="11452"/>
  </r>
  <r>
    <s v="Standard Class"/>
    <x v="2"/>
    <s v="United States"/>
    <s v="Houston"/>
    <s v="Texas"/>
    <n v="77070"/>
    <x v="2"/>
    <x v="1"/>
    <s v="Labels"/>
    <n v="10024"/>
    <n v="10"/>
    <n v="2"/>
    <n v="33831"/>
  </r>
  <r>
    <s v="Second Class"/>
    <x v="0"/>
    <s v="United States"/>
    <s v="Columbia"/>
    <s v="Tennessee"/>
    <n v="38401"/>
    <x v="0"/>
    <x v="1"/>
    <s v="Appliances"/>
    <n v="8718"/>
    <n v="3"/>
    <n v="2"/>
    <n v="8718"/>
  </r>
  <r>
    <s v="First Class"/>
    <x v="1"/>
    <s v="United States"/>
    <s v="Philadelphia"/>
    <s v="Pennsylvania"/>
    <n v="19140"/>
    <x v="3"/>
    <x v="0"/>
    <s v="Bookcases"/>
    <n v="6196"/>
    <n v="4"/>
    <n v="5"/>
    <n v="-532856"/>
  </r>
  <r>
    <s v="Standard Class"/>
    <x v="0"/>
    <s v="United States"/>
    <s v="Pembroke Pines"/>
    <s v="Florida"/>
    <n v="33024"/>
    <x v="0"/>
    <x v="1"/>
    <s v="Binders"/>
    <n v="4554"/>
    <n v="3"/>
    <n v="7"/>
    <n v="-34914"/>
  </r>
  <r>
    <s v="Standard Class"/>
    <x v="0"/>
    <s v="United States"/>
    <s v="Pembroke Pines"/>
    <s v="Florida"/>
    <n v="33024"/>
    <x v="0"/>
    <x v="1"/>
    <s v="Appliances"/>
    <n v="52"/>
    <n v="2"/>
    <n v="2"/>
    <n v="585"/>
  </r>
  <r>
    <s v="Standard Class"/>
    <x v="0"/>
    <s v="United States"/>
    <s v="Pembroke Pines"/>
    <s v="Florida"/>
    <n v="33024"/>
    <x v="0"/>
    <x v="2"/>
    <s v="Accessories"/>
    <n v="205992"/>
    <n v="1"/>
    <n v="2"/>
    <n v="-25749"/>
  </r>
  <r>
    <s v="Standard Class"/>
    <x v="0"/>
    <s v="United States"/>
    <s v="Pembroke Pines"/>
    <s v="Florida"/>
    <n v="33024"/>
    <x v="0"/>
    <x v="1"/>
    <s v="Paper"/>
    <n v="15552"/>
    <n v="3"/>
    <n v="2"/>
    <n v="54432"/>
  </r>
  <r>
    <s v="Standard Class"/>
    <x v="0"/>
    <s v="United States"/>
    <s v="Pembroke Pines"/>
    <s v="Florida"/>
    <n v="33024"/>
    <x v="0"/>
    <x v="2"/>
    <s v="Phones"/>
    <n v="50396"/>
    <n v="5"/>
    <n v="2"/>
    <n v="50396"/>
  </r>
  <r>
    <s v="Standard Class"/>
    <x v="0"/>
    <s v="United States"/>
    <s v="Pembroke Pines"/>
    <s v="Florida"/>
    <n v="33024"/>
    <x v="0"/>
    <x v="1"/>
    <s v="Appliances"/>
    <n v="24472"/>
    <n v="7"/>
    <n v="2"/>
    <n v="18354"/>
  </r>
  <r>
    <s v="Standard Class"/>
    <x v="0"/>
    <s v="United States"/>
    <s v="Pembroke Pines"/>
    <s v="Florida"/>
    <n v="33024"/>
    <x v="0"/>
    <x v="0"/>
    <s v="Bookcases"/>
    <n v="241568"/>
    <n v="2"/>
    <n v="2"/>
    <n v="0"/>
  </r>
  <r>
    <s v="Standard Class"/>
    <x v="0"/>
    <s v="United States"/>
    <s v="Pembroke Pines"/>
    <s v="Florida"/>
    <n v="33024"/>
    <x v="0"/>
    <x v="2"/>
    <s v="Accessories"/>
    <n v="1104"/>
    <n v="2"/>
    <n v="2"/>
    <n v="-414"/>
  </r>
  <r>
    <s v="Standard Class"/>
    <x v="1"/>
    <s v="United States"/>
    <s v="New York City"/>
    <s v="New York"/>
    <n v="10011"/>
    <x v="3"/>
    <x v="0"/>
    <s v="Tables"/>
    <n v="384768"/>
    <n v="2"/>
    <n v="4"/>
    <n v="-1154304"/>
  </r>
  <r>
    <s v="Standard Class"/>
    <x v="1"/>
    <s v="United States"/>
    <s v="New York City"/>
    <s v="New York"/>
    <n v="10011"/>
    <x v="3"/>
    <x v="2"/>
    <s v="Machines"/>
    <n v="7866"/>
    <n v="6"/>
    <n v="0"/>
    <n v="361836"/>
  </r>
  <r>
    <s v="Standard Class"/>
    <x v="1"/>
    <s v="United States"/>
    <s v="New York City"/>
    <s v="New York"/>
    <n v="10011"/>
    <x v="3"/>
    <x v="1"/>
    <s v="Paper"/>
    <n v="4536"/>
    <n v="4"/>
    <n v="0"/>
    <n v="222264"/>
  </r>
  <r>
    <s v="Standard Class"/>
    <x v="0"/>
    <s v="United States"/>
    <s v="Jacksonville"/>
    <s v="North Carolina"/>
    <n v="28540"/>
    <x v="0"/>
    <x v="1"/>
    <s v="Appliances"/>
    <n v="96208"/>
    <n v="4"/>
    <n v="2"/>
    <n v="156338"/>
  </r>
  <r>
    <s v="Standard Class"/>
    <x v="0"/>
    <s v="United States"/>
    <s v="Jacksonville"/>
    <s v="North Carolina"/>
    <n v="28540"/>
    <x v="0"/>
    <x v="1"/>
    <s v="Binders"/>
    <n v="12843"/>
    <n v="3"/>
    <n v="7"/>
    <n v="-98463"/>
  </r>
  <r>
    <s v="Standard Class"/>
    <x v="0"/>
    <s v="United States"/>
    <s v="Jacksonville"/>
    <s v="North Carolina"/>
    <n v="28540"/>
    <x v="0"/>
    <x v="1"/>
    <s v="Paper"/>
    <n v="295456"/>
    <n v="14"/>
    <n v="2"/>
    <n v="960232"/>
  </r>
  <r>
    <s v="Standard Class"/>
    <x v="0"/>
    <s v="United States"/>
    <s v="New York City"/>
    <s v="New York"/>
    <n v="10011"/>
    <x v="3"/>
    <x v="1"/>
    <s v="Paper"/>
    <n v="324"/>
    <n v="5"/>
    <n v="0"/>
    <n v="15552"/>
  </r>
  <r>
    <s v="Standard Class"/>
    <x v="1"/>
    <s v="United States"/>
    <s v="Philadelphia"/>
    <s v="Pennsylvania"/>
    <n v="19120"/>
    <x v="3"/>
    <x v="0"/>
    <s v="Furnishings"/>
    <n v="103936"/>
    <n v="4"/>
    <n v="2"/>
    <n v="168896"/>
  </r>
  <r>
    <s v="Standard Class"/>
    <x v="1"/>
    <s v="United States"/>
    <s v="Orlando"/>
    <s v="Florida"/>
    <n v="32839"/>
    <x v="0"/>
    <x v="0"/>
    <s v="Bookcases"/>
    <n v="289568"/>
    <n v="2"/>
    <n v="2"/>
    <n v="108588"/>
  </r>
  <r>
    <s v="Standard Class"/>
    <x v="1"/>
    <s v="United States"/>
    <s v="Orlando"/>
    <s v="Florida"/>
    <n v="32839"/>
    <x v="0"/>
    <x v="1"/>
    <s v="Storage"/>
    <n v="3972"/>
    <n v="5"/>
    <n v="2"/>
    <n v="44685"/>
  </r>
  <r>
    <s v="Standard Class"/>
    <x v="1"/>
    <s v="United States"/>
    <s v="Orlando"/>
    <s v="Florida"/>
    <n v="32839"/>
    <x v="0"/>
    <x v="2"/>
    <s v="Phones"/>
    <n v="244768"/>
    <n v="4"/>
    <n v="2"/>
    <n v="244768"/>
  </r>
  <r>
    <s v="Second Class"/>
    <x v="0"/>
    <s v="United States"/>
    <s v="Houston"/>
    <s v="Texas"/>
    <n v="77095"/>
    <x v="2"/>
    <x v="2"/>
    <s v="Accessories"/>
    <n v="24"/>
    <n v="2"/>
    <n v="2"/>
    <n v="-27"/>
  </r>
  <r>
    <s v="Second Class"/>
    <x v="0"/>
    <s v="United States"/>
    <s v="Houston"/>
    <s v="Texas"/>
    <n v="77095"/>
    <x v="2"/>
    <x v="1"/>
    <s v="Paper"/>
    <n v="15552"/>
    <n v="3"/>
    <n v="2"/>
    <n v="54432"/>
  </r>
  <r>
    <s v="Second Class"/>
    <x v="0"/>
    <s v="United States"/>
    <s v="Houston"/>
    <s v="Texas"/>
    <n v="77095"/>
    <x v="2"/>
    <x v="2"/>
    <s v="Accessories"/>
    <n v="26176"/>
    <n v="2"/>
    <n v="2"/>
    <n v="-3272"/>
  </r>
  <r>
    <s v="Standard Class"/>
    <x v="2"/>
    <s v="United States"/>
    <s v="Louisville"/>
    <s v="Kentucky"/>
    <n v="40214"/>
    <x v="0"/>
    <x v="0"/>
    <s v="Furnishings"/>
    <n v="2094"/>
    <n v="3"/>
    <n v="0"/>
    <n v="60726"/>
  </r>
  <r>
    <s v="Standard Class"/>
    <x v="2"/>
    <s v="United States"/>
    <s v="Louisville"/>
    <s v="Kentucky"/>
    <n v="40214"/>
    <x v="0"/>
    <x v="1"/>
    <s v="Binders"/>
    <n v="13509"/>
    <n v="9"/>
    <n v="0"/>
    <n v="621414"/>
  </r>
  <r>
    <s v="Standard Class"/>
    <x v="2"/>
    <s v="United States"/>
    <s v="Louisville"/>
    <s v="Kentucky"/>
    <n v="40214"/>
    <x v="0"/>
    <x v="2"/>
    <s v="Accessories"/>
    <n v="27986"/>
    <n v="14"/>
    <n v="0"/>
    <n v="643678"/>
  </r>
  <r>
    <s v="Standard Class"/>
    <x v="2"/>
    <s v="United States"/>
    <s v="Louisville"/>
    <s v="Kentucky"/>
    <n v="40214"/>
    <x v="0"/>
    <x v="1"/>
    <s v="Binders"/>
    <n v="9006"/>
    <n v="6"/>
    <n v="0"/>
    <n v="414276"/>
  </r>
  <r>
    <s v="Standard Class"/>
    <x v="0"/>
    <s v="United States"/>
    <s v="Medina"/>
    <s v="Ohio"/>
    <n v="44256"/>
    <x v="3"/>
    <x v="2"/>
    <s v="Phones"/>
    <n v="539964"/>
    <n v="6"/>
    <n v="4"/>
    <n v="-1079928"/>
  </r>
  <r>
    <s v="Standard Class"/>
    <x v="0"/>
    <s v="United States"/>
    <s v="Medina"/>
    <s v="Ohio"/>
    <n v="44256"/>
    <x v="3"/>
    <x v="2"/>
    <s v="Phones"/>
    <n v="50232"/>
    <n v="7"/>
    <n v="4"/>
    <n v="-100464"/>
  </r>
  <r>
    <s v="Standard Class"/>
    <x v="0"/>
    <s v="United States"/>
    <s v="Medina"/>
    <s v="Ohio"/>
    <n v="44256"/>
    <x v="3"/>
    <x v="1"/>
    <s v="Binders"/>
    <n v="19242"/>
    <n v="3"/>
    <n v="7"/>
    <n v="-134694"/>
  </r>
  <r>
    <s v="Second Class"/>
    <x v="1"/>
    <s v="United States"/>
    <s v="New York City"/>
    <s v="New York"/>
    <n v="10011"/>
    <x v="3"/>
    <x v="1"/>
    <s v="Storage"/>
    <n v="124764"/>
    <n v="3"/>
    <n v="0"/>
    <n v="3493392"/>
  </r>
  <r>
    <s v="Standard Class"/>
    <x v="1"/>
    <s v="United States"/>
    <s v="Chicago"/>
    <s v="Illinois"/>
    <n v="60653"/>
    <x v="2"/>
    <x v="1"/>
    <s v="Art"/>
    <n v="5304"/>
    <n v="3"/>
    <n v="2"/>
    <n v="4641"/>
  </r>
  <r>
    <s v="Second Class"/>
    <x v="1"/>
    <s v="United States"/>
    <s v="Philadelphia"/>
    <s v="Pennsylvania"/>
    <n v="19143"/>
    <x v="3"/>
    <x v="1"/>
    <s v="Paper"/>
    <n v="19136"/>
    <n v="4"/>
    <n v="2"/>
    <n v="598"/>
  </r>
  <r>
    <s v="Second Class"/>
    <x v="1"/>
    <s v="United States"/>
    <s v="Philadelphia"/>
    <s v="Pennsylvania"/>
    <n v="19143"/>
    <x v="3"/>
    <x v="0"/>
    <s v="Furnishings"/>
    <n v="332832"/>
    <n v="4"/>
    <n v="2"/>
    <n v="-249624"/>
  </r>
  <r>
    <s v="Standard Class"/>
    <x v="1"/>
    <s v="United States"/>
    <s v="New York City"/>
    <s v="New York"/>
    <n v="10009"/>
    <x v="3"/>
    <x v="1"/>
    <s v="Paper"/>
    <n v="2799"/>
    <n v="5"/>
    <n v="0"/>
    <n v="137151"/>
  </r>
  <r>
    <s v="Standard Class"/>
    <x v="1"/>
    <s v="United States"/>
    <s v="New York City"/>
    <s v="New York"/>
    <n v="10009"/>
    <x v="3"/>
    <x v="1"/>
    <s v="Binders"/>
    <n v="50352"/>
    <n v="3"/>
    <n v="2"/>
    <n v="176232"/>
  </r>
  <r>
    <s v="Standard Class"/>
    <x v="1"/>
    <s v="United States"/>
    <s v="New York City"/>
    <s v="New York"/>
    <n v="10009"/>
    <x v="3"/>
    <x v="1"/>
    <s v="Paper"/>
    <n v="3402"/>
    <n v="3"/>
    <n v="0"/>
    <n v="166698"/>
  </r>
  <r>
    <s v="Standard Class"/>
    <x v="2"/>
    <s v="United States"/>
    <s v="San Francisco"/>
    <s v="California"/>
    <n v="94109"/>
    <x v="1"/>
    <x v="1"/>
    <s v="Art"/>
    <n v="2388"/>
    <n v="6"/>
    <n v="0"/>
    <n v="81192"/>
  </r>
  <r>
    <s v="Standard Class"/>
    <x v="2"/>
    <s v="United States"/>
    <s v="San Francisco"/>
    <s v="California"/>
    <n v="94109"/>
    <x v="1"/>
    <x v="1"/>
    <s v="Labels"/>
    <n v="1152"/>
    <n v="4"/>
    <n v="0"/>
    <n v="56448"/>
  </r>
  <r>
    <s v="Standard Class"/>
    <x v="2"/>
    <s v="United States"/>
    <s v="San Francisco"/>
    <s v="California"/>
    <n v="94109"/>
    <x v="1"/>
    <x v="1"/>
    <s v="Paper"/>
    <n v="28693"/>
    <n v="7"/>
    <n v="0"/>
    <n v="1405957"/>
  </r>
  <r>
    <s v="Standard Class"/>
    <x v="2"/>
    <s v="United States"/>
    <s v="San Francisco"/>
    <s v="California"/>
    <n v="94109"/>
    <x v="1"/>
    <x v="2"/>
    <s v="Phones"/>
    <n v="206384"/>
    <n v="2"/>
    <n v="2"/>
    <n v="232182"/>
  </r>
  <r>
    <s v="Standard Class"/>
    <x v="0"/>
    <s v="United States"/>
    <s v="San Francisco"/>
    <s v="California"/>
    <n v="94122"/>
    <x v="1"/>
    <x v="0"/>
    <s v="Chairs"/>
    <n v="218352"/>
    <n v="3"/>
    <n v="2"/>
    <n v="0"/>
  </r>
  <r>
    <s v="Standard Class"/>
    <x v="0"/>
    <s v="United States"/>
    <s v="San Francisco"/>
    <s v="California"/>
    <n v="94122"/>
    <x v="1"/>
    <x v="0"/>
    <s v="Furnishings"/>
    <n v="5299"/>
    <n v="5"/>
    <n v="0"/>
    <n v="10598"/>
  </r>
  <r>
    <s v="Standard Class"/>
    <x v="0"/>
    <s v="United States"/>
    <s v="San Francisco"/>
    <s v="California"/>
    <n v="94122"/>
    <x v="1"/>
    <x v="1"/>
    <s v="Art"/>
    <n v="993"/>
    <n v="10"/>
    <n v="0"/>
    <n v="41706"/>
  </r>
  <r>
    <s v="Standard Class"/>
    <x v="0"/>
    <s v="United States"/>
    <s v="San Francisco"/>
    <s v="California"/>
    <n v="94122"/>
    <x v="1"/>
    <x v="1"/>
    <s v="Appliances"/>
    <n v="10896"/>
    <n v="2"/>
    <n v="0"/>
    <n v="305088"/>
  </r>
  <r>
    <s v="Standard Class"/>
    <x v="0"/>
    <s v="United States"/>
    <s v="San Francisco"/>
    <s v="California"/>
    <n v="94122"/>
    <x v="1"/>
    <x v="1"/>
    <s v="Binders"/>
    <n v="2688"/>
    <n v="1"/>
    <n v="2"/>
    <n v="84"/>
  </r>
  <r>
    <s v="Second Class"/>
    <x v="0"/>
    <s v="United States"/>
    <s v="Jackson"/>
    <s v="Michigan"/>
    <n v="49201"/>
    <x v="2"/>
    <x v="1"/>
    <s v="Binders"/>
    <n v="544396"/>
    <n v="4"/>
    <n v="0"/>
    <n v="25042216"/>
  </r>
  <r>
    <s v="Second Class"/>
    <x v="0"/>
    <s v="United States"/>
    <s v="Jackson"/>
    <s v="Michigan"/>
    <n v="49201"/>
    <x v="2"/>
    <x v="0"/>
    <s v="Chairs"/>
    <n v="30267"/>
    <n v="3"/>
    <n v="0"/>
    <n v="726408"/>
  </r>
  <r>
    <s v="Second Class"/>
    <x v="0"/>
    <s v="United States"/>
    <s v="Jackson"/>
    <s v="Michigan"/>
    <n v="49201"/>
    <x v="2"/>
    <x v="1"/>
    <s v="Paper"/>
    <n v="5607"/>
    <n v="7"/>
    <n v="0"/>
    <n v="252315"/>
  </r>
  <r>
    <s v="Standard Class"/>
    <x v="2"/>
    <s v="United States"/>
    <s v="Philadelphia"/>
    <s v="Pennsylvania"/>
    <n v="19120"/>
    <x v="3"/>
    <x v="1"/>
    <s v="Labels"/>
    <n v="1008"/>
    <n v="2"/>
    <n v="2"/>
    <n v="3276"/>
  </r>
  <r>
    <s v="Standard Class"/>
    <x v="2"/>
    <s v="United States"/>
    <s v="Philadelphia"/>
    <s v="Pennsylvania"/>
    <n v="19120"/>
    <x v="3"/>
    <x v="2"/>
    <s v="Phones"/>
    <n v="59994"/>
    <n v="1"/>
    <n v="4"/>
    <n v="-129987"/>
  </r>
  <r>
    <s v="Standard Class"/>
    <x v="2"/>
    <s v="United States"/>
    <s v="Philadelphia"/>
    <s v="Pennsylvania"/>
    <n v="19120"/>
    <x v="3"/>
    <x v="1"/>
    <s v="Binders"/>
    <n v="5715"/>
    <n v="5"/>
    <n v="7"/>
    <n v="-47625"/>
  </r>
  <r>
    <s v="Standard Class"/>
    <x v="2"/>
    <s v="United States"/>
    <s v="Philadelphia"/>
    <s v="Pennsylvania"/>
    <n v="19120"/>
    <x v="3"/>
    <x v="1"/>
    <s v="Binders"/>
    <n v="942"/>
    <n v="5"/>
    <n v="7"/>
    <n v="-785"/>
  </r>
  <r>
    <s v="Second Class"/>
    <x v="1"/>
    <s v="United States"/>
    <s v="Warwick"/>
    <s v="Rhode Island"/>
    <n v="2886"/>
    <x v="3"/>
    <x v="2"/>
    <s v="Copiers"/>
    <n v="199996"/>
    <n v="4"/>
    <n v="0"/>
    <n v="899982"/>
  </r>
  <r>
    <s v="Standard Class"/>
    <x v="2"/>
    <s v="United States"/>
    <s v="New York City"/>
    <s v="New York"/>
    <n v="10024"/>
    <x v="3"/>
    <x v="1"/>
    <s v="Storage"/>
    <n v="2164"/>
    <n v="4"/>
    <n v="0"/>
    <n v="56264"/>
  </r>
  <r>
    <s v="Standard Class"/>
    <x v="2"/>
    <s v="United States"/>
    <s v="El Paso"/>
    <s v="Texas"/>
    <n v="79907"/>
    <x v="2"/>
    <x v="1"/>
    <s v="Labels"/>
    <n v="6936"/>
    <n v="3"/>
    <n v="2"/>
    <n v="23409"/>
  </r>
  <r>
    <s v="Standard Class"/>
    <x v="2"/>
    <s v="United States"/>
    <s v="El Paso"/>
    <s v="Texas"/>
    <n v="79907"/>
    <x v="2"/>
    <x v="1"/>
    <s v="Binders"/>
    <n v="4428"/>
    <n v="3"/>
    <n v="8"/>
    <n v="-68634"/>
  </r>
  <r>
    <s v="Standard Class"/>
    <x v="0"/>
    <s v="United States"/>
    <s v="Rochester"/>
    <s v="Minnesota"/>
    <n v="55901"/>
    <x v="2"/>
    <x v="1"/>
    <s v="Art"/>
    <n v="88"/>
    <n v="5"/>
    <n v="0"/>
    <n v="2552"/>
  </r>
  <r>
    <s v="Standard Class"/>
    <x v="0"/>
    <s v="United States"/>
    <s v="Rochester"/>
    <s v="Minnesota"/>
    <n v="55901"/>
    <x v="2"/>
    <x v="2"/>
    <s v="Accessories"/>
    <n v="1428"/>
    <n v="1"/>
    <n v="0"/>
    <n v="29988"/>
  </r>
  <r>
    <s v="Standard Class"/>
    <x v="0"/>
    <s v="United States"/>
    <s v="Rochester"/>
    <s v="Minnesota"/>
    <n v="55901"/>
    <x v="2"/>
    <x v="2"/>
    <s v="Accessories"/>
    <n v="39995"/>
    <n v="5"/>
    <n v="0"/>
    <n v="143982"/>
  </r>
  <r>
    <s v="Standard Class"/>
    <x v="0"/>
    <s v="United States"/>
    <s v="Buffalo"/>
    <s v="New York"/>
    <n v="14215"/>
    <x v="3"/>
    <x v="1"/>
    <s v="Binders"/>
    <n v="2152776"/>
    <n v="3"/>
    <n v="2"/>
    <n v="7265619"/>
  </r>
  <r>
    <s v="Standard Class"/>
    <x v="0"/>
    <s v="United States"/>
    <s v="Buffalo"/>
    <s v="New York"/>
    <n v="14215"/>
    <x v="3"/>
    <x v="0"/>
    <s v="Bookcases"/>
    <n v="400784"/>
    <n v="10"/>
    <n v="2"/>
    <n v="-50098"/>
  </r>
  <r>
    <s v="First Class"/>
    <x v="1"/>
    <s v="United States"/>
    <s v="Knoxville"/>
    <s v="Tennessee"/>
    <n v="37918"/>
    <x v="0"/>
    <x v="0"/>
    <s v="Tables"/>
    <n v="32859"/>
    <n v="3"/>
    <n v="4"/>
    <n v="-1478655"/>
  </r>
  <r>
    <s v="First Class"/>
    <x v="1"/>
    <s v="United States"/>
    <s v="Knoxville"/>
    <s v="Tennessee"/>
    <n v="37918"/>
    <x v="0"/>
    <x v="1"/>
    <s v="Storage"/>
    <n v="98352"/>
    <n v="3"/>
    <n v="2"/>
    <n v="-24588"/>
  </r>
  <r>
    <s v="Standard Class"/>
    <x v="1"/>
    <s v="United States"/>
    <s v="Newark"/>
    <s v="Delaware"/>
    <n v="19711"/>
    <x v="3"/>
    <x v="2"/>
    <s v="Phones"/>
    <n v="15899"/>
    <n v="1"/>
    <n v="0"/>
    <n v="413374"/>
  </r>
  <r>
    <s v="Standard Class"/>
    <x v="1"/>
    <s v="United States"/>
    <s v="Newark"/>
    <s v="Delaware"/>
    <n v="19711"/>
    <x v="3"/>
    <x v="0"/>
    <s v="Chairs"/>
    <n v="2911"/>
    <n v="5"/>
    <n v="0"/>
    <n v="75686"/>
  </r>
  <r>
    <s v="First Class"/>
    <x v="0"/>
    <s v="United States"/>
    <s v="Seattle"/>
    <s v="Washington"/>
    <n v="98103"/>
    <x v="1"/>
    <x v="1"/>
    <s v="Paper"/>
    <n v="7368"/>
    <n v="6"/>
    <n v="0"/>
    <n v="346296"/>
  </r>
  <r>
    <s v="First Class"/>
    <x v="0"/>
    <s v="United States"/>
    <s v="Seattle"/>
    <s v="Washington"/>
    <n v="98103"/>
    <x v="1"/>
    <x v="0"/>
    <s v="Furnishings"/>
    <n v="13992"/>
    <n v="2"/>
    <n v="0"/>
    <n v="237864"/>
  </r>
  <r>
    <s v="First Class"/>
    <x v="0"/>
    <s v="United States"/>
    <s v="Seattle"/>
    <s v="Washington"/>
    <n v="98103"/>
    <x v="1"/>
    <x v="2"/>
    <s v="Phones"/>
    <n v="10788"/>
    <n v="3"/>
    <n v="2"/>
    <n v="10788"/>
  </r>
  <r>
    <s v="First Class"/>
    <x v="0"/>
    <s v="United States"/>
    <s v="Seattle"/>
    <s v="Washington"/>
    <n v="98103"/>
    <x v="1"/>
    <x v="1"/>
    <s v="Storage"/>
    <n v="3329"/>
    <n v="1"/>
    <n v="0"/>
    <n v="79896"/>
  </r>
  <r>
    <s v="Standard Class"/>
    <x v="0"/>
    <s v="United States"/>
    <s v="Cleveland"/>
    <s v="Ohio"/>
    <n v="44105"/>
    <x v="3"/>
    <x v="1"/>
    <s v="Binders"/>
    <n v="5817"/>
    <n v="5"/>
    <n v="7"/>
    <n v="-46536"/>
  </r>
  <r>
    <s v="Standard Class"/>
    <x v="0"/>
    <s v="United States"/>
    <s v="Cleveland"/>
    <s v="Ohio"/>
    <n v="44105"/>
    <x v="3"/>
    <x v="1"/>
    <s v="Labels"/>
    <n v="504"/>
    <n v="2"/>
    <n v="2"/>
    <n v="1764"/>
  </r>
  <r>
    <s v="Standard Class"/>
    <x v="0"/>
    <s v="United States"/>
    <s v="Cleveland"/>
    <s v="Ohio"/>
    <n v="44105"/>
    <x v="3"/>
    <x v="1"/>
    <s v="Paper"/>
    <n v="24784"/>
    <n v="1"/>
    <n v="2"/>
    <n v="7745"/>
  </r>
  <r>
    <s v="Standard Class"/>
    <x v="2"/>
    <s v="United States"/>
    <s v="Elmhurst"/>
    <s v="Illinois"/>
    <n v="60126"/>
    <x v="2"/>
    <x v="0"/>
    <s v="Chairs"/>
    <n v="634116"/>
    <n v="6"/>
    <n v="3"/>
    <n v="-1721172"/>
  </r>
  <r>
    <s v="Standard Class"/>
    <x v="2"/>
    <s v="United States"/>
    <s v="Elmhurst"/>
    <s v="Illinois"/>
    <n v="60126"/>
    <x v="2"/>
    <x v="1"/>
    <s v="Paper"/>
    <n v="17472"/>
    <n v="3"/>
    <n v="2"/>
    <n v="56784"/>
  </r>
  <r>
    <s v="First Class"/>
    <x v="2"/>
    <s v="United States"/>
    <s v="Lakeville"/>
    <s v="Minnesota"/>
    <n v="55044"/>
    <x v="2"/>
    <x v="0"/>
    <s v="Chairs"/>
    <n v="15588"/>
    <n v="6"/>
    <n v="0"/>
    <n v="3897"/>
  </r>
  <r>
    <s v="Second Class"/>
    <x v="0"/>
    <s v="United States"/>
    <s v="New York City"/>
    <s v="New York"/>
    <n v="10035"/>
    <x v="3"/>
    <x v="0"/>
    <s v="Chairs"/>
    <n v="327564"/>
    <n v="4"/>
    <n v="1"/>
    <n v="218376"/>
  </r>
  <r>
    <s v="Second Class"/>
    <x v="2"/>
    <s v="United States"/>
    <s v="Los Angeles"/>
    <s v="California"/>
    <n v="90036"/>
    <x v="1"/>
    <x v="1"/>
    <s v="Paper"/>
    <n v="1336"/>
    <n v="2"/>
    <n v="0"/>
    <n v="64128"/>
  </r>
  <r>
    <s v="Second Class"/>
    <x v="2"/>
    <s v="United States"/>
    <s v="Los Angeles"/>
    <s v="California"/>
    <n v="90036"/>
    <x v="1"/>
    <x v="1"/>
    <s v="Storage"/>
    <n v="1589"/>
    <n v="5"/>
    <n v="0"/>
    <n v="7945"/>
  </r>
  <r>
    <s v="Second Class"/>
    <x v="2"/>
    <s v="United States"/>
    <s v="Chicago"/>
    <s v="Illinois"/>
    <n v="60653"/>
    <x v="2"/>
    <x v="2"/>
    <s v="Accessories"/>
    <n v="319968"/>
    <n v="4"/>
    <n v="2"/>
    <n v="719928"/>
  </r>
  <r>
    <s v="Second Class"/>
    <x v="2"/>
    <s v="United States"/>
    <s v="Chicago"/>
    <s v="Illinois"/>
    <n v="60653"/>
    <x v="2"/>
    <x v="1"/>
    <s v="Storage"/>
    <n v="50532"/>
    <n v="3"/>
    <n v="2"/>
    <n v="315825"/>
  </r>
  <r>
    <s v="Second Class"/>
    <x v="2"/>
    <s v="United States"/>
    <s v="Chicago"/>
    <s v="Illinois"/>
    <n v="60653"/>
    <x v="2"/>
    <x v="1"/>
    <s v="Paper"/>
    <n v="3808"/>
    <n v="1"/>
    <n v="2"/>
    <n v="12376"/>
  </r>
  <r>
    <s v="Second Class"/>
    <x v="2"/>
    <s v="United States"/>
    <s v="Chicago"/>
    <s v="Illinois"/>
    <n v="60653"/>
    <x v="2"/>
    <x v="1"/>
    <s v="Binders"/>
    <n v="8682"/>
    <n v="1"/>
    <n v="8"/>
    <n v="-147594"/>
  </r>
  <r>
    <s v="Second Class"/>
    <x v="2"/>
    <s v="United States"/>
    <s v="Chicago"/>
    <s v="Illinois"/>
    <n v="60653"/>
    <x v="2"/>
    <x v="1"/>
    <s v="Labels"/>
    <n v="24424"/>
    <n v="1"/>
    <n v="2"/>
    <n v="79378"/>
  </r>
  <r>
    <s v="Standard Class"/>
    <x v="1"/>
    <s v="United States"/>
    <s v="Buffalo"/>
    <s v="New York"/>
    <n v="14215"/>
    <x v="3"/>
    <x v="0"/>
    <s v="Chairs"/>
    <n v="1522638"/>
    <n v="9"/>
    <n v="1"/>
    <n v="169182"/>
  </r>
  <r>
    <s v="Standard Class"/>
    <x v="1"/>
    <s v="United States"/>
    <s v="Roseville"/>
    <s v="California"/>
    <n v="95661"/>
    <x v="1"/>
    <x v="1"/>
    <s v="Envelopes"/>
    <n v="4199"/>
    <n v="5"/>
    <n v="0"/>
    <n v="197353"/>
  </r>
  <r>
    <s v="Standard Class"/>
    <x v="1"/>
    <s v="United States"/>
    <s v="Roseville"/>
    <s v="California"/>
    <n v="95661"/>
    <x v="1"/>
    <x v="1"/>
    <s v="Labels"/>
    <n v="315"/>
    <n v="1"/>
    <n v="0"/>
    <n v="1512"/>
  </r>
  <r>
    <s v="First Class"/>
    <x v="1"/>
    <s v="United States"/>
    <s v="Arlington"/>
    <s v="Texas"/>
    <n v="76017"/>
    <x v="2"/>
    <x v="1"/>
    <s v="Appliances"/>
    <n v="3362"/>
    <n v="5"/>
    <n v="8"/>
    <n v="-90774"/>
  </r>
  <r>
    <s v="Standard Class"/>
    <x v="0"/>
    <s v="United States"/>
    <s v="Lawrence"/>
    <s v="Massachusetts"/>
    <n v="1841"/>
    <x v="3"/>
    <x v="1"/>
    <s v="Binders"/>
    <n v="1614"/>
    <n v="3"/>
    <n v="0"/>
    <n v="79086"/>
  </r>
  <r>
    <s v="Standard Class"/>
    <x v="0"/>
    <s v="United States"/>
    <s v="Lawrence"/>
    <s v="Massachusetts"/>
    <n v="1841"/>
    <x v="3"/>
    <x v="0"/>
    <s v="Tables"/>
    <n v="19425"/>
    <n v="2"/>
    <n v="3"/>
    <n v="-3885"/>
  </r>
  <r>
    <s v="Standard Class"/>
    <x v="0"/>
    <s v="United States"/>
    <s v="Lawrence"/>
    <s v="Massachusetts"/>
    <n v="1841"/>
    <x v="3"/>
    <x v="1"/>
    <s v="Art"/>
    <n v="864"/>
    <n v="3"/>
    <n v="0"/>
    <n v="25056"/>
  </r>
  <r>
    <s v="Standard Class"/>
    <x v="0"/>
    <s v="United States"/>
    <s v="Lawrence"/>
    <s v="Massachusetts"/>
    <n v="1841"/>
    <x v="3"/>
    <x v="0"/>
    <s v="Chairs"/>
    <n v="87232"/>
    <n v="4"/>
    <n v="0"/>
    <n v="2442496"/>
  </r>
  <r>
    <s v="Second Class"/>
    <x v="0"/>
    <s v="United States"/>
    <s v="Waco"/>
    <s v="Texas"/>
    <n v="76706"/>
    <x v="2"/>
    <x v="1"/>
    <s v="Binders"/>
    <n v="243992"/>
    <n v="4"/>
    <n v="8"/>
    <n v="-426986"/>
  </r>
  <r>
    <s v="Second Class"/>
    <x v="0"/>
    <s v="United States"/>
    <s v="Waco"/>
    <s v="Texas"/>
    <n v="76706"/>
    <x v="2"/>
    <x v="1"/>
    <s v="Art"/>
    <n v="712"/>
    <n v="5"/>
    <n v="2"/>
    <n v="712"/>
  </r>
  <r>
    <s v="Standard Class"/>
    <x v="0"/>
    <s v="United States"/>
    <s v="Houston"/>
    <s v="Texas"/>
    <n v="77095"/>
    <x v="2"/>
    <x v="1"/>
    <s v="Art"/>
    <n v="2688"/>
    <n v="2"/>
    <n v="2"/>
    <n v="1008"/>
  </r>
  <r>
    <s v="Standard Class"/>
    <x v="0"/>
    <s v="United States"/>
    <s v="Houston"/>
    <s v="Texas"/>
    <n v="77095"/>
    <x v="2"/>
    <x v="0"/>
    <s v="Chairs"/>
    <n v="317058"/>
    <n v="3"/>
    <n v="3"/>
    <n v="-181176"/>
  </r>
  <r>
    <s v="Standard Class"/>
    <x v="0"/>
    <s v="United States"/>
    <s v="Houston"/>
    <s v="Texas"/>
    <n v="77095"/>
    <x v="2"/>
    <x v="1"/>
    <s v="Envelopes"/>
    <n v="149352"/>
    <n v="3"/>
    <n v="2"/>
    <n v="504063"/>
  </r>
  <r>
    <s v="Standard Class"/>
    <x v="0"/>
    <s v="United States"/>
    <s v="Houston"/>
    <s v="Texas"/>
    <n v="77095"/>
    <x v="2"/>
    <x v="2"/>
    <s v="Accessories"/>
    <n v="227976"/>
    <n v="3"/>
    <n v="2"/>
    <n v="28497"/>
  </r>
  <r>
    <s v="Standard Class"/>
    <x v="0"/>
    <s v="United States"/>
    <s v="Seattle"/>
    <s v="Washington"/>
    <n v="98105"/>
    <x v="1"/>
    <x v="1"/>
    <s v="Paper"/>
    <n v="1196"/>
    <n v="2"/>
    <n v="0"/>
    <n v="58604"/>
  </r>
  <r>
    <s v="Standard Class"/>
    <x v="1"/>
    <s v="United States"/>
    <s v="Plainfield"/>
    <s v="New Jersey"/>
    <n v="7060"/>
    <x v="3"/>
    <x v="1"/>
    <s v="Storage"/>
    <n v="5634"/>
    <n v="4"/>
    <n v="0"/>
    <n v="67608"/>
  </r>
  <r>
    <s v="Standard Class"/>
    <x v="1"/>
    <s v="United States"/>
    <s v="Plainfield"/>
    <s v="New Jersey"/>
    <n v="7060"/>
    <x v="3"/>
    <x v="2"/>
    <s v="Machines"/>
    <n v="31992"/>
    <n v="8"/>
    <n v="0"/>
    <n v="1183704"/>
  </r>
  <r>
    <s v="Standard Class"/>
    <x v="0"/>
    <s v="United States"/>
    <s v="Los Angeles"/>
    <s v="California"/>
    <n v="90008"/>
    <x v="1"/>
    <x v="2"/>
    <s v="Accessories"/>
    <n v="104944"/>
    <n v="8"/>
    <n v="0"/>
    <n v="4407648"/>
  </r>
  <r>
    <s v="Standard Class"/>
    <x v="0"/>
    <s v="United States"/>
    <s v="Los Angeles"/>
    <s v="California"/>
    <n v="90008"/>
    <x v="1"/>
    <x v="0"/>
    <s v="Chairs"/>
    <n v="170352"/>
    <n v="3"/>
    <n v="2"/>
    <n v="-170352"/>
  </r>
  <r>
    <s v="Second Class"/>
    <x v="0"/>
    <s v="United States"/>
    <s v="Arlington"/>
    <s v="Virginia"/>
    <n v="22204"/>
    <x v="0"/>
    <x v="2"/>
    <s v="Phones"/>
    <n v="17394"/>
    <n v="6"/>
    <n v="0"/>
    <n v="504426"/>
  </r>
  <r>
    <s v="Standard Class"/>
    <x v="0"/>
    <s v="United States"/>
    <s v="Seattle"/>
    <s v="Washington"/>
    <n v="98103"/>
    <x v="1"/>
    <x v="2"/>
    <s v="Phones"/>
    <n v="1007944"/>
    <n v="7"/>
    <n v="2"/>
    <n v="755958"/>
  </r>
  <r>
    <s v="Same Day"/>
    <x v="0"/>
    <s v="United States"/>
    <s v="Seattle"/>
    <s v="Washington"/>
    <n v="98105"/>
    <x v="1"/>
    <x v="1"/>
    <s v="Paper"/>
    <n v="668"/>
    <n v="1"/>
    <n v="0"/>
    <n v="32064"/>
  </r>
  <r>
    <s v="Same Day"/>
    <x v="0"/>
    <s v="United States"/>
    <s v="Seattle"/>
    <s v="Washington"/>
    <n v="98105"/>
    <x v="1"/>
    <x v="1"/>
    <s v="Art"/>
    <n v="834"/>
    <n v="3"/>
    <n v="0"/>
    <n v="22518"/>
  </r>
  <r>
    <s v="Same Day"/>
    <x v="0"/>
    <s v="United States"/>
    <s v="Seattle"/>
    <s v="Washington"/>
    <n v="98105"/>
    <x v="1"/>
    <x v="0"/>
    <s v="Furnishings"/>
    <n v="10194"/>
    <n v="3"/>
    <n v="0"/>
    <n v="30582"/>
  </r>
  <r>
    <s v="Standard Class"/>
    <x v="1"/>
    <s v="United States"/>
    <s v="Edmonds"/>
    <s v="Washington"/>
    <n v="98026"/>
    <x v="1"/>
    <x v="2"/>
    <s v="Accessories"/>
    <n v="17997"/>
    <n v="3"/>
    <n v="0"/>
    <n v="863856"/>
  </r>
  <r>
    <s v="Standard Class"/>
    <x v="0"/>
    <s v="United States"/>
    <s v="Salem"/>
    <s v="Virginia"/>
    <n v="24153"/>
    <x v="0"/>
    <x v="1"/>
    <s v="Art"/>
    <n v="10194"/>
    <n v="6"/>
    <n v="0"/>
    <n v="295626"/>
  </r>
  <r>
    <s v="Standard Class"/>
    <x v="0"/>
    <s v="United States"/>
    <s v="Salem"/>
    <s v="Virginia"/>
    <n v="24153"/>
    <x v="0"/>
    <x v="2"/>
    <s v="Phones"/>
    <n v="27196"/>
    <n v="4"/>
    <n v="0"/>
    <n v="6799"/>
  </r>
  <r>
    <s v="Standard Class"/>
    <x v="0"/>
    <s v="United States"/>
    <s v="Salem"/>
    <s v="Virginia"/>
    <n v="24153"/>
    <x v="0"/>
    <x v="0"/>
    <s v="Furnishings"/>
    <n v="88"/>
    <n v="5"/>
    <n v="0"/>
    <n v="3872"/>
  </r>
  <r>
    <s v="Standard Class"/>
    <x v="0"/>
    <s v="United States"/>
    <s v="Salem"/>
    <s v="Virginia"/>
    <n v="24153"/>
    <x v="0"/>
    <x v="1"/>
    <s v="Art"/>
    <n v="1968"/>
    <n v="6"/>
    <n v="0"/>
    <n v="57072"/>
  </r>
  <r>
    <s v="Standard Class"/>
    <x v="0"/>
    <s v="United States"/>
    <s v="Salem"/>
    <s v="Virginia"/>
    <n v="24153"/>
    <x v="0"/>
    <x v="0"/>
    <s v="Bookcases"/>
    <n v="30294"/>
    <n v="3"/>
    <n v="0"/>
    <n v="696762"/>
  </r>
  <r>
    <s v="Standard Class"/>
    <x v="0"/>
    <s v="United States"/>
    <s v="Salem"/>
    <s v="Virginia"/>
    <n v="24153"/>
    <x v="0"/>
    <x v="1"/>
    <s v="Binders"/>
    <n v="1494"/>
    <n v="3"/>
    <n v="0"/>
    <n v="71712"/>
  </r>
  <r>
    <s v="Standard Class"/>
    <x v="0"/>
    <s v="United States"/>
    <s v="Salem"/>
    <s v="Virginia"/>
    <n v="24153"/>
    <x v="0"/>
    <x v="1"/>
    <s v="Supplies"/>
    <n v="23172"/>
    <n v="2"/>
    <n v="0"/>
    <n v="11586"/>
  </r>
  <r>
    <s v="First Class"/>
    <x v="0"/>
    <s v="United States"/>
    <s v="Delray Beach"/>
    <s v="Florida"/>
    <n v="33445"/>
    <x v="0"/>
    <x v="1"/>
    <s v="Labels"/>
    <n v="9912"/>
    <n v="3"/>
    <n v="2"/>
    <n v="32214"/>
  </r>
  <r>
    <s v="Standard Class"/>
    <x v="1"/>
    <s v="United States"/>
    <s v="San Francisco"/>
    <s v="California"/>
    <n v="94110"/>
    <x v="1"/>
    <x v="1"/>
    <s v="Art"/>
    <n v="3465"/>
    <n v="3"/>
    <n v="0"/>
    <n v="9702"/>
  </r>
  <r>
    <s v="Standard Class"/>
    <x v="1"/>
    <s v="United States"/>
    <s v="San Francisco"/>
    <s v="California"/>
    <n v="94110"/>
    <x v="1"/>
    <x v="2"/>
    <s v="Phones"/>
    <n v="198"/>
    <n v="5"/>
    <n v="2"/>
    <n v="17325"/>
  </r>
  <r>
    <s v="Second Class"/>
    <x v="0"/>
    <s v="United States"/>
    <s v="New York City"/>
    <s v="New York"/>
    <n v="10024"/>
    <x v="3"/>
    <x v="1"/>
    <s v="Binders"/>
    <n v="33568"/>
    <n v="2"/>
    <n v="2"/>
    <n v="117488"/>
  </r>
  <r>
    <s v="Standard Class"/>
    <x v="1"/>
    <s v="United States"/>
    <s v="Indianapolis"/>
    <s v="Indiana"/>
    <n v="46203"/>
    <x v="2"/>
    <x v="1"/>
    <s v="Art"/>
    <n v="12593"/>
    <n v="7"/>
    <n v="0"/>
    <n v="352604"/>
  </r>
  <r>
    <s v="First Class"/>
    <x v="1"/>
    <s v="United States"/>
    <s v="Columbus"/>
    <s v="Ohio"/>
    <n v="43229"/>
    <x v="3"/>
    <x v="1"/>
    <s v="Binders"/>
    <n v="1176"/>
    <n v="5"/>
    <n v="7"/>
    <n v="-784"/>
  </r>
  <r>
    <s v="First Class"/>
    <x v="1"/>
    <s v="United States"/>
    <s v="Columbus"/>
    <s v="Ohio"/>
    <n v="43229"/>
    <x v="3"/>
    <x v="1"/>
    <s v="Paper"/>
    <n v="5344"/>
    <n v="1"/>
    <n v="2"/>
    <n v="18704"/>
  </r>
  <r>
    <s v="Standard Class"/>
    <x v="0"/>
    <s v="United States"/>
    <s v="Jacksonville"/>
    <s v="Florida"/>
    <n v="32216"/>
    <x v="0"/>
    <x v="1"/>
    <s v="Binders"/>
    <n v="1365"/>
    <n v="1"/>
    <n v="7"/>
    <n v="-91"/>
  </r>
  <r>
    <s v="Standard Class"/>
    <x v="0"/>
    <s v="United States"/>
    <s v="Jacksonville"/>
    <s v="Florida"/>
    <n v="32216"/>
    <x v="0"/>
    <x v="1"/>
    <s v="Paper"/>
    <n v="62016"/>
    <n v="2"/>
    <n v="2"/>
    <n v="224808"/>
  </r>
  <r>
    <s v="Standard Class"/>
    <x v="1"/>
    <s v="United States"/>
    <s v="Clinton"/>
    <s v="Maryland"/>
    <n v="20735"/>
    <x v="3"/>
    <x v="0"/>
    <s v="Furnishings"/>
    <n v="6072"/>
    <n v="3"/>
    <n v="0"/>
    <n v="236808"/>
  </r>
  <r>
    <s v="Standard Class"/>
    <x v="1"/>
    <s v="United States"/>
    <s v="Clinton"/>
    <s v="Maryland"/>
    <n v="20735"/>
    <x v="3"/>
    <x v="1"/>
    <s v="Paper"/>
    <n v="14682"/>
    <n v="3"/>
    <n v="0"/>
    <n v="7341"/>
  </r>
  <r>
    <s v="Standard Class"/>
    <x v="1"/>
    <s v="United States"/>
    <s v="Clinton"/>
    <s v="Maryland"/>
    <n v="20735"/>
    <x v="3"/>
    <x v="0"/>
    <s v="Chairs"/>
    <n v="23984"/>
    <n v="8"/>
    <n v="0"/>
    <n v="647568"/>
  </r>
  <r>
    <s v="Standard Class"/>
    <x v="1"/>
    <s v="United States"/>
    <s v="Clinton"/>
    <s v="Maryland"/>
    <n v="20735"/>
    <x v="3"/>
    <x v="1"/>
    <s v="Labels"/>
    <n v="1566"/>
    <n v="6"/>
    <n v="0"/>
    <n v="72036"/>
  </r>
  <r>
    <s v="First Class"/>
    <x v="0"/>
    <s v="United States"/>
    <s v="Commerce City"/>
    <s v="Colorado"/>
    <n v="80022"/>
    <x v="1"/>
    <x v="1"/>
    <s v="Storage"/>
    <n v="146352"/>
    <n v="3"/>
    <n v="2"/>
    <n v="-329292"/>
  </r>
  <r>
    <s v="Standard Class"/>
    <x v="0"/>
    <s v="United States"/>
    <s v="Santa Ana"/>
    <s v="California"/>
    <n v="92704"/>
    <x v="1"/>
    <x v="1"/>
    <s v="Fasteners"/>
    <n v="594"/>
    <n v="3"/>
    <n v="0"/>
    <n v="0"/>
  </r>
  <r>
    <s v="Standard Class"/>
    <x v="0"/>
    <s v="United States"/>
    <s v="Santa Ana"/>
    <s v="California"/>
    <n v="92704"/>
    <x v="1"/>
    <x v="1"/>
    <s v="Paper"/>
    <n v="4536"/>
    <n v="7"/>
    <n v="0"/>
    <n v="217728"/>
  </r>
  <r>
    <s v="Standard Class"/>
    <x v="0"/>
    <s v="United States"/>
    <s v="Santa Ana"/>
    <s v="California"/>
    <n v="92704"/>
    <x v="1"/>
    <x v="2"/>
    <s v="Phones"/>
    <n v="211168"/>
    <n v="4"/>
    <n v="2"/>
    <n v="237564"/>
  </r>
  <r>
    <s v="Standard Class"/>
    <x v="0"/>
    <s v="United States"/>
    <s v="Santa Ana"/>
    <s v="California"/>
    <n v="92704"/>
    <x v="1"/>
    <x v="0"/>
    <s v="Chairs"/>
    <n v="484704"/>
    <n v="6"/>
    <n v="2"/>
    <n v="-848232"/>
  </r>
  <r>
    <s v="Standard Class"/>
    <x v="0"/>
    <s v="United States"/>
    <s v="Santa Ana"/>
    <s v="California"/>
    <n v="92704"/>
    <x v="1"/>
    <x v="2"/>
    <s v="Machines"/>
    <n v="371976"/>
    <n v="3"/>
    <n v="2"/>
    <n v="1162425"/>
  </r>
  <r>
    <s v="Same Day"/>
    <x v="1"/>
    <s v="United States"/>
    <s v="Clinton"/>
    <s v="Maryland"/>
    <n v="20735"/>
    <x v="3"/>
    <x v="1"/>
    <s v="Storage"/>
    <n v="8982"/>
    <n v="6"/>
    <n v="0"/>
    <n v="251496"/>
  </r>
  <r>
    <s v="First Class"/>
    <x v="1"/>
    <s v="United States"/>
    <s v="Los Angeles"/>
    <s v="California"/>
    <n v="90049"/>
    <x v="1"/>
    <x v="1"/>
    <s v="Binders"/>
    <n v="19296"/>
    <n v="3"/>
    <n v="2"/>
    <n v="603"/>
  </r>
  <r>
    <s v="Standard Class"/>
    <x v="0"/>
    <s v="United States"/>
    <s v="Louisville"/>
    <s v="Kentucky"/>
    <n v="40214"/>
    <x v="0"/>
    <x v="0"/>
    <s v="Chairs"/>
    <n v="19196"/>
    <n v="2"/>
    <n v="0"/>
    <n v="518292"/>
  </r>
  <r>
    <s v="Standard Class"/>
    <x v="0"/>
    <s v="United States"/>
    <s v="Louisville"/>
    <s v="Kentucky"/>
    <n v="40214"/>
    <x v="0"/>
    <x v="1"/>
    <s v="Binders"/>
    <n v="213"/>
    <n v="3"/>
    <n v="0"/>
    <n v="9798"/>
  </r>
  <r>
    <s v="Standard Class"/>
    <x v="0"/>
    <s v="United States"/>
    <s v="Louisville"/>
    <s v="Kentucky"/>
    <n v="40214"/>
    <x v="0"/>
    <x v="2"/>
    <s v="Phones"/>
    <n v="46995"/>
    <n v="5"/>
    <n v="0"/>
    <n v="131586"/>
  </r>
  <r>
    <s v="Standard Class"/>
    <x v="0"/>
    <s v="United States"/>
    <s v="Louisville"/>
    <s v="Kentucky"/>
    <n v="40214"/>
    <x v="0"/>
    <x v="0"/>
    <s v="Furnishings"/>
    <n v="20988"/>
    <n v="3"/>
    <n v="0"/>
    <n v="356796"/>
  </r>
  <r>
    <s v="First Class"/>
    <x v="0"/>
    <s v="United States"/>
    <s v="Los Angeles"/>
    <s v="California"/>
    <n v="90045"/>
    <x v="1"/>
    <x v="0"/>
    <s v="Bookcases"/>
    <n v="239666"/>
    <n v="2"/>
    <n v="15"/>
    <n v="14098"/>
  </r>
  <r>
    <s v="First Class"/>
    <x v="0"/>
    <s v="United States"/>
    <s v="Los Angeles"/>
    <s v="California"/>
    <n v="90045"/>
    <x v="1"/>
    <x v="1"/>
    <s v="Labels"/>
    <n v="225"/>
    <n v="6"/>
    <n v="0"/>
    <n v="108"/>
  </r>
  <r>
    <s v="First Class"/>
    <x v="0"/>
    <s v="United States"/>
    <s v="Los Angeles"/>
    <s v="California"/>
    <n v="90045"/>
    <x v="1"/>
    <x v="1"/>
    <s v="Paper"/>
    <n v="21984"/>
    <n v="4"/>
    <n v="0"/>
    <n v="1077216"/>
  </r>
  <r>
    <s v="Second Class"/>
    <x v="1"/>
    <s v="United States"/>
    <s v="Springfield"/>
    <s v="Missouri"/>
    <n v="65807"/>
    <x v="2"/>
    <x v="1"/>
    <s v="Paper"/>
    <n v="324"/>
    <n v="5"/>
    <n v="0"/>
    <n v="15552"/>
  </r>
  <r>
    <s v="Second Class"/>
    <x v="1"/>
    <s v="United States"/>
    <s v="Springfield"/>
    <s v="Missouri"/>
    <n v="65807"/>
    <x v="2"/>
    <x v="1"/>
    <s v="Art"/>
    <n v="20994"/>
    <n v="6"/>
    <n v="0"/>
    <n v="545844"/>
  </r>
  <r>
    <s v="Second Class"/>
    <x v="1"/>
    <s v="United States"/>
    <s v="Springfield"/>
    <s v="Missouri"/>
    <n v="65807"/>
    <x v="2"/>
    <x v="1"/>
    <s v="Supplies"/>
    <n v="416405"/>
    <n v="5"/>
    <n v="0"/>
    <n v="83281"/>
  </r>
  <r>
    <s v="Second Class"/>
    <x v="1"/>
    <s v="United States"/>
    <s v="Springfield"/>
    <s v="Missouri"/>
    <n v="65807"/>
    <x v="2"/>
    <x v="0"/>
    <s v="Bookcases"/>
    <n v="21294"/>
    <n v="3"/>
    <n v="0"/>
    <n v="53235"/>
  </r>
  <r>
    <s v="First Class"/>
    <x v="1"/>
    <s v="United States"/>
    <s v="San Francisco"/>
    <s v="California"/>
    <n v="94109"/>
    <x v="1"/>
    <x v="0"/>
    <s v="Furnishings"/>
    <n v="4188"/>
    <n v="6"/>
    <n v="0"/>
    <n v="121452"/>
  </r>
  <r>
    <s v="First Class"/>
    <x v="1"/>
    <s v="United States"/>
    <s v="San Francisco"/>
    <s v="California"/>
    <n v="94109"/>
    <x v="1"/>
    <x v="1"/>
    <s v="Labels"/>
    <n v="5848"/>
    <n v="8"/>
    <n v="0"/>
    <n v="274856"/>
  </r>
  <r>
    <s v="Standard Class"/>
    <x v="0"/>
    <s v="United States"/>
    <s v="Texas City"/>
    <s v="Texas"/>
    <n v="77590"/>
    <x v="2"/>
    <x v="0"/>
    <s v="Tables"/>
    <n v="102438"/>
    <n v="1"/>
    <n v="3"/>
    <n v="-131706"/>
  </r>
  <r>
    <s v="Standard Class"/>
    <x v="0"/>
    <s v="United States"/>
    <s v="Texas City"/>
    <s v="Texas"/>
    <n v="77590"/>
    <x v="2"/>
    <x v="0"/>
    <s v="Chairs"/>
    <n v="199304"/>
    <n v="4"/>
    <n v="3"/>
    <n v="-85416"/>
  </r>
  <r>
    <s v="Standard Class"/>
    <x v="0"/>
    <s v="United States"/>
    <s v="New York City"/>
    <s v="New York"/>
    <n v="10024"/>
    <x v="3"/>
    <x v="2"/>
    <s v="Machines"/>
    <n v="699996"/>
    <n v="4"/>
    <n v="0"/>
    <n v="22399872"/>
  </r>
  <r>
    <s v="Standard Class"/>
    <x v="0"/>
    <s v="United States"/>
    <s v="Bellevue"/>
    <s v="Washington"/>
    <n v="98006"/>
    <x v="1"/>
    <x v="1"/>
    <s v="Paper"/>
    <n v="1296"/>
    <n v="2"/>
    <n v="0"/>
    <n v="62208"/>
  </r>
  <r>
    <s v="Second Class"/>
    <x v="0"/>
    <s v="United States"/>
    <s v="New York City"/>
    <s v="New York"/>
    <n v="10024"/>
    <x v="3"/>
    <x v="2"/>
    <s v="Phones"/>
    <n v="27986"/>
    <n v="14"/>
    <n v="0"/>
    <n v="1343328"/>
  </r>
  <r>
    <s v="Standard Class"/>
    <x v="2"/>
    <s v="United States"/>
    <s v="Wilson"/>
    <s v="North Carolina"/>
    <n v="27893"/>
    <x v="0"/>
    <x v="1"/>
    <s v="Binders"/>
    <n v="738"/>
    <n v="5"/>
    <n v="7"/>
    <n v="-5412"/>
  </r>
  <r>
    <s v="Standard Class"/>
    <x v="0"/>
    <s v="United States"/>
    <s v="Seattle"/>
    <s v="Washington"/>
    <n v="98115"/>
    <x v="1"/>
    <x v="0"/>
    <s v="Chairs"/>
    <n v="698352"/>
    <n v="3"/>
    <n v="2"/>
    <n v="523764"/>
  </r>
  <r>
    <s v="Standard Class"/>
    <x v="0"/>
    <s v="United States"/>
    <s v="Seattle"/>
    <s v="Washington"/>
    <n v="98115"/>
    <x v="1"/>
    <x v="0"/>
    <s v="Tables"/>
    <n v="174725"/>
    <n v="5"/>
    <n v="0"/>
    <n v="62901"/>
  </r>
  <r>
    <s v="Second Class"/>
    <x v="2"/>
    <s v="United States"/>
    <s v="Springfield"/>
    <s v="Missouri"/>
    <n v="65807"/>
    <x v="2"/>
    <x v="1"/>
    <s v="Appliances"/>
    <n v="5448"/>
    <n v="1"/>
    <n v="0"/>
    <n v="152544"/>
  </r>
  <r>
    <s v="Same Day"/>
    <x v="0"/>
    <s v="United States"/>
    <s v="San Francisco"/>
    <s v="California"/>
    <n v="94109"/>
    <x v="1"/>
    <x v="2"/>
    <s v="Accessories"/>
    <n v="19999"/>
    <n v="1"/>
    <n v="0"/>
    <n v="859957"/>
  </r>
  <r>
    <s v="Same Day"/>
    <x v="0"/>
    <s v="United States"/>
    <s v="Charlotte"/>
    <s v="North Carolina"/>
    <n v="28205"/>
    <x v="0"/>
    <x v="1"/>
    <s v="Binders"/>
    <n v="68541"/>
    <n v="11"/>
    <n v="7"/>
    <n v="-525481"/>
  </r>
  <r>
    <s v="Same Day"/>
    <x v="0"/>
    <s v="United States"/>
    <s v="Charlotte"/>
    <s v="North Carolina"/>
    <n v="28205"/>
    <x v="0"/>
    <x v="2"/>
    <s v="Phones"/>
    <n v="627168"/>
    <n v="4"/>
    <n v="2"/>
    <n v="705564"/>
  </r>
  <r>
    <s v="Same Day"/>
    <x v="0"/>
    <s v="United States"/>
    <s v="Charlotte"/>
    <s v="North Carolina"/>
    <n v="28205"/>
    <x v="0"/>
    <x v="1"/>
    <s v="Labels"/>
    <n v="12212"/>
    <n v="5"/>
    <n v="2"/>
    <n v="39689"/>
  </r>
  <r>
    <s v="Second Class"/>
    <x v="0"/>
    <s v="United States"/>
    <s v="New York City"/>
    <s v="New York"/>
    <n v="10011"/>
    <x v="3"/>
    <x v="1"/>
    <s v="Art"/>
    <n v="699"/>
    <n v="3"/>
    <n v="0"/>
    <n v="20271"/>
  </r>
  <r>
    <s v="Second Class"/>
    <x v="0"/>
    <s v="United States"/>
    <s v="New York City"/>
    <s v="New York"/>
    <n v="10011"/>
    <x v="3"/>
    <x v="1"/>
    <s v="Binders"/>
    <n v="107424"/>
    <n v="6"/>
    <n v="2"/>
    <n v="362556"/>
  </r>
  <r>
    <s v="Second Class"/>
    <x v="1"/>
    <s v="United States"/>
    <s v="Lorain"/>
    <s v="Ohio"/>
    <n v="44052"/>
    <x v="3"/>
    <x v="0"/>
    <s v="Tables"/>
    <n v="1421664"/>
    <n v="8"/>
    <n v="4"/>
    <n v="-7345264"/>
  </r>
  <r>
    <s v="Standard Class"/>
    <x v="0"/>
    <s v="United States"/>
    <s v="Indianapolis"/>
    <s v="Indiana"/>
    <n v="46203"/>
    <x v="2"/>
    <x v="1"/>
    <s v="Binders"/>
    <n v="12588"/>
    <n v="6"/>
    <n v="0"/>
    <n v="604224"/>
  </r>
  <r>
    <s v="Standard Class"/>
    <x v="0"/>
    <s v="United States"/>
    <s v="Indianapolis"/>
    <s v="Indiana"/>
    <n v="46203"/>
    <x v="2"/>
    <x v="2"/>
    <s v="Accessories"/>
    <n v="7978"/>
    <n v="2"/>
    <n v="0"/>
    <n v="295186"/>
  </r>
  <r>
    <s v="Standard Class"/>
    <x v="0"/>
    <s v="United States"/>
    <s v="Indianapolis"/>
    <s v="Indiana"/>
    <n v="46203"/>
    <x v="2"/>
    <x v="1"/>
    <s v="Labels"/>
    <n v="1332"/>
    <n v="9"/>
    <n v="0"/>
    <n v="666"/>
  </r>
  <r>
    <s v="Standard Class"/>
    <x v="0"/>
    <s v="United States"/>
    <s v="Redmond"/>
    <s v="Oregon"/>
    <n v="97756"/>
    <x v="1"/>
    <x v="2"/>
    <s v="Phones"/>
    <n v="438368"/>
    <n v="4"/>
    <n v="2"/>
    <n v="383572"/>
  </r>
  <r>
    <s v="Standard Class"/>
    <x v="0"/>
    <s v="United States"/>
    <s v="Redmond"/>
    <s v="Oregon"/>
    <n v="97756"/>
    <x v="1"/>
    <x v="2"/>
    <s v="Phones"/>
    <n v="139944"/>
    <n v="7"/>
    <n v="2"/>
    <n v="-314874"/>
  </r>
  <r>
    <s v="Standard Class"/>
    <x v="0"/>
    <s v="United States"/>
    <s v="Redmond"/>
    <s v="Oregon"/>
    <n v="97756"/>
    <x v="1"/>
    <x v="1"/>
    <s v="Appliances"/>
    <n v="133472"/>
    <n v="4"/>
    <n v="2"/>
    <n v="150156"/>
  </r>
  <r>
    <s v="Standard Class"/>
    <x v="2"/>
    <s v="United States"/>
    <s v="Springfield"/>
    <s v="Oregon"/>
    <n v="97477"/>
    <x v="1"/>
    <x v="0"/>
    <s v="Tables"/>
    <n v="564195"/>
    <n v="3"/>
    <n v="5"/>
    <n v="-3046653"/>
  </r>
  <r>
    <s v="Standard Class"/>
    <x v="2"/>
    <s v="United States"/>
    <s v="Springfield"/>
    <s v="Oregon"/>
    <n v="97477"/>
    <x v="1"/>
    <x v="1"/>
    <s v="Appliances"/>
    <n v="87168"/>
    <n v="2"/>
    <n v="2"/>
    <n v="87168"/>
  </r>
  <r>
    <s v="First Class"/>
    <x v="1"/>
    <s v="United States"/>
    <s v="Arlington"/>
    <s v="Texas"/>
    <n v="76017"/>
    <x v="2"/>
    <x v="1"/>
    <s v="Binders"/>
    <n v="42616"/>
    <n v="7"/>
    <n v="8"/>
    <n v="-681856"/>
  </r>
  <r>
    <s v="First Class"/>
    <x v="1"/>
    <s v="United States"/>
    <s v="Arlington"/>
    <s v="Texas"/>
    <n v="76017"/>
    <x v="2"/>
    <x v="2"/>
    <s v="Copiers"/>
    <n v="319984"/>
    <n v="2"/>
    <n v="2"/>
    <n v="1079946"/>
  </r>
  <r>
    <s v="First Class"/>
    <x v="1"/>
    <s v="United States"/>
    <s v="Arlington"/>
    <s v="Texas"/>
    <n v="76017"/>
    <x v="2"/>
    <x v="1"/>
    <s v="Fasteners"/>
    <n v="4592"/>
    <n v="5"/>
    <n v="2"/>
    <n v="15498"/>
  </r>
  <r>
    <s v="First Class"/>
    <x v="1"/>
    <s v="United States"/>
    <s v="Arlington"/>
    <s v="Texas"/>
    <n v="76017"/>
    <x v="2"/>
    <x v="0"/>
    <s v="Furnishings"/>
    <n v="21184"/>
    <n v="2"/>
    <n v="6"/>
    <n v="-116512"/>
  </r>
  <r>
    <s v="First Class"/>
    <x v="1"/>
    <s v="United States"/>
    <s v="Arlington"/>
    <s v="Texas"/>
    <n v="76017"/>
    <x v="2"/>
    <x v="1"/>
    <s v="Paper"/>
    <n v="20736"/>
    <n v="4"/>
    <n v="2"/>
    <n v="72576"/>
  </r>
  <r>
    <s v="First Class"/>
    <x v="1"/>
    <s v="United States"/>
    <s v="Arlington"/>
    <s v="Texas"/>
    <n v="76017"/>
    <x v="2"/>
    <x v="0"/>
    <s v="Chairs"/>
    <n v="21343"/>
    <n v="5"/>
    <n v="3"/>
    <n v="-39637"/>
  </r>
  <r>
    <s v="Standard Class"/>
    <x v="2"/>
    <s v="United States"/>
    <s v="Gilbert"/>
    <s v="Arizona"/>
    <n v="85234"/>
    <x v="1"/>
    <x v="2"/>
    <s v="Phones"/>
    <n v="333576"/>
    <n v="3"/>
    <n v="2"/>
    <n v="250182"/>
  </r>
  <r>
    <s v="Standard Class"/>
    <x v="2"/>
    <s v="United States"/>
    <s v="Gilbert"/>
    <s v="Arizona"/>
    <n v="85234"/>
    <x v="1"/>
    <x v="2"/>
    <s v="Accessories"/>
    <n v="31992"/>
    <n v="1"/>
    <n v="2"/>
    <n v="47988"/>
  </r>
  <r>
    <s v="Standard Class"/>
    <x v="2"/>
    <s v="United States"/>
    <s v="Gilbert"/>
    <s v="Arizona"/>
    <n v="85234"/>
    <x v="1"/>
    <x v="1"/>
    <s v="Storage"/>
    <n v="51168"/>
    <n v="2"/>
    <n v="2"/>
    <n v="-6396"/>
  </r>
  <r>
    <s v="Standard Class"/>
    <x v="2"/>
    <s v="United States"/>
    <s v="Gilbert"/>
    <s v="Arizona"/>
    <n v="85234"/>
    <x v="1"/>
    <x v="1"/>
    <s v="Envelopes"/>
    <n v="1064"/>
    <n v="5"/>
    <n v="2"/>
    <n v="3857"/>
  </r>
  <r>
    <s v="Standard Class"/>
    <x v="2"/>
    <s v="United States"/>
    <s v="Gilbert"/>
    <s v="Arizona"/>
    <n v="85234"/>
    <x v="1"/>
    <x v="0"/>
    <s v="Furnishings"/>
    <n v="68704"/>
    <n v="2"/>
    <n v="2"/>
    <n v="163172"/>
  </r>
  <r>
    <s v="Standard Class"/>
    <x v="2"/>
    <s v="United States"/>
    <s v="Gilbert"/>
    <s v="Arizona"/>
    <n v="85234"/>
    <x v="1"/>
    <x v="0"/>
    <s v="Tables"/>
    <n v="38691"/>
    <n v="9"/>
    <n v="5"/>
    <n v="-1857168"/>
  </r>
  <r>
    <s v="Second Class"/>
    <x v="0"/>
    <s v="United States"/>
    <s v="Lawrence"/>
    <s v="Massachusetts"/>
    <n v="1841"/>
    <x v="3"/>
    <x v="1"/>
    <s v="Art"/>
    <n v="3966"/>
    <n v="2"/>
    <n v="0"/>
    <n v="11898"/>
  </r>
  <r>
    <s v="Second Class"/>
    <x v="0"/>
    <s v="United States"/>
    <s v="Lawrence"/>
    <s v="Massachusetts"/>
    <n v="1841"/>
    <x v="3"/>
    <x v="1"/>
    <s v="Appliances"/>
    <n v="11392"/>
    <n v="2"/>
    <n v="0"/>
    <n v="330368"/>
  </r>
  <r>
    <s v="Second Class"/>
    <x v="0"/>
    <s v="United States"/>
    <s v="Lawrence"/>
    <s v="Massachusetts"/>
    <n v="1841"/>
    <x v="3"/>
    <x v="1"/>
    <s v="Binders"/>
    <n v="44786"/>
    <n v="7"/>
    <n v="0"/>
    <n v="2104942"/>
  </r>
  <r>
    <s v="Standard Class"/>
    <x v="0"/>
    <s v="United States"/>
    <s v="Virginia Beach"/>
    <s v="Virginia"/>
    <n v="23464"/>
    <x v="0"/>
    <x v="0"/>
    <s v="Tables"/>
    <n v="35685"/>
    <n v="5"/>
    <n v="0"/>
    <n v="606645"/>
  </r>
  <r>
    <s v="Standard Class"/>
    <x v="0"/>
    <s v="United States"/>
    <s v="Virginia Beach"/>
    <s v="Virginia"/>
    <n v="23464"/>
    <x v="0"/>
    <x v="1"/>
    <s v="Envelopes"/>
    <n v="25158"/>
    <n v="7"/>
    <n v="0"/>
    <n v="113211"/>
  </r>
  <r>
    <s v="Second Class"/>
    <x v="0"/>
    <s v="United States"/>
    <s v="Irving"/>
    <s v="Texas"/>
    <n v="75061"/>
    <x v="2"/>
    <x v="1"/>
    <s v="Paper"/>
    <n v="21984"/>
    <n v="5"/>
    <n v="2"/>
    <n v="79692"/>
  </r>
  <r>
    <s v="Second Class"/>
    <x v="0"/>
    <s v="United States"/>
    <s v="Vineland"/>
    <s v="New Jersey"/>
    <n v="8360"/>
    <x v="3"/>
    <x v="0"/>
    <s v="Furnishings"/>
    <n v="4285"/>
    <n v="5"/>
    <n v="0"/>
    <n v="15426"/>
  </r>
  <r>
    <s v="Second Class"/>
    <x v="0"/>
    <s v="United States"/>
    <s v="Vineland"/>
    <s v="New Jersey"/>
    <n v="8360"/>
    <x v="3"/>
    <x v="1"/>
    <s v="Labels"/>
    <n v="616"/>
    <n v="2"/>
    <n v="0"/>
    <n v="29568"/>
  </r>
  <r>
    <s v="Second Class"/>
    <x v="0"/>
    <s v="United States"/>
    <s v="Vineland"/>
    <s v="New Jersey"/>
    <n v="8360"/>
    <x v="3"/>
    <x v="1"/>
    <s v="Supplies"/>
    <n v="17"/>
    <n v="2"/>
    <n v="0"/>
    <n v="442"/>
  </r>
  <r>
    <s v="Second Class"/>
    <x v="0"/>
    <s v="United States"/>
    <s v="Vineland"/>
    <s v="New Jersey"/>
    <n v="8360"/>
    <x v="3"/>
    <x v="2"/>
    <s v="Accessories"/>
    <n v="874"/>
    <n v="5"/>
    <n v="0"/>
    <n v="3496"/>
  </r>
  <r>
    <s v="Standard Class"/>
    <x v="2"/>
    <s v="United States"/>
    <s v="Columbus"/>
    <s v="Georgia"/>
    <n v="31907"/>
    <x v="0"/>
    <x v="1"/>
    <s v="Binders"/>
    <n v="2984"/>
    <n v="2"/>
    <n v="0"/>
    <n v="13428"/>
  </r>
  <r>
    <s v="Second Class"/>
    <x v="1"/>
    <s v="United States"/>
    <s v="Los Angeles"/>
    <s v="California"/>
    <n v="90032"/>
    <x v="1"/>
    <x v="1"/>
    <s v="Binders"/>
    <n v="49568"/>
    <n v="2"/>
    <n v="2"/>
    <n v="173488"/>
  </r>
  <r>
    <s v="Standard Class"/>
    <x v="1"/>
    <s v="United States"/>
    <s v="San Diego"/>
    <s v="California"/>
    <n v="92024"/>
    <x v="1"/>
    <x v="1"/>
    <s v="Art"/>
    <n v="26586"/>
    <n v="7"/>
    <n v="0"/>
    <n v="79758"/>
  </r>
  <r>
    <s v="Standard Class"/>
    <x v="2"/>
    <s v="United States"/>
    <s v="Charlottesville"/>
    <s v="Virginia"/>
    <n v="22901"/>
    <x v="0"/>
    <x v="0"/>
    <s v="Furnishings"/>
    <n v="6796"/>
    <n v="4"/>
    <n v="0"/>
    <n v="122328"/>
  </r>
  <r>
    <s v="Second Class"/>
    <x v="0"/>
    <s v="United States"/>
    <s v="Lawrence"/>
    <s v="Indiana"/>
    <n v="46226"/>
    <x v="2"/>
    <x v="1"/>
    <s v="Art"/>
    <n v="1092"/>
    <n v="6"/>
    <n v="0"/>
    <n v="4914"/>
  </r>
  <r>
    <s v="Second Class"/>
    <x v="0"/>
    <s v="United States"/>
    <s v="Lawrence"/>
    <s v="Indiana"/>
    <n v="46226"/>
    <x v="2"/>
    <x v="2"/>
    <s v="Machines"/>
    <n v="839"/>
    <n v="2"/>
    <n v="0"/>
    <n v="22653"/>
  </r>
  <r>
    <s v="Second Class"/>
    <x v="0"/>
    <s v="United States"/>
    <s v="Lawrence"/>
    <s v="Indiana"/>
    <n v="46226"/>
    <x v="2"/>
    <x v="1"/>
    <s v="Appliances"/>
    <n v="1975"/>
    <n v="5"/>
    <n v="0"/>
    <n v="5135"/>
  </r>
  <r>
    <s v="Second Class"/>
    <x v="0"/>
    <s v="United States"/>
    <s v="Lawrence"/>
    <s v="Indiana"/>
    <n v="46226"/>
    <x v="2"/>
    <x v="2"/>
    <s v="Accessories"/>
    <n v="39354"/>
    <n v="3"/>
    <n v="0"/>
    <n v="1652868"/>
  </r>
  <r>
    <s v="Standard Class"/>
    <x v="2"/>
    <s v="United States"/>
    <s v="Phoenix"/>
    <s v="Arizona"/>
    <n v="85023"/>
    <x v="1"/>
    <x v="0"/>
    <s v="Furnishings"/>
    <n v="46872"/>
    <n v="7"/>
    <n v="2"/>
    <n v="35154"/>
  </r>
  <r>
    <s v="Second Class"/>
    <x v="0"/>
    <s v="United States"/>
    <s v="Meriden"/>
    <s v="Connecticut"/>
    <n v="6450"/>
    <x v="3"/>
    <x v="1"/>
    <s v="Storage"/>
    <n v="109"/>
    <n v="1"/>
    <n v="0"/>
    <n v="2834"/>
  </r>
  <r>
    <s v="Second Class"/>
    <x v="0"/>
    <s v="United States"/>
    <s v="Meriden"/>
    <s v="Connecticut"/>
    <n v="6450"/>
    <x v="3"/>
    <x v="1"/>
    <s v="Paper"/>
    <n v="7992"/>
    <n v="4"/>
    <n v="0"/>
    <n v="375624"/>
  </r>
  <r>
    <s v="Second Class"/>
    <x v="0"/>
    <s v="United States"/>
    <s v="Meriden"/>
    <s v="Connecticut"/>
    <n v="6450"/>
    <x v="3"/>
    <x v="1"/>
    <s v="Paper"/>
    <n v="14682"/>
    <n v="3"/>
    <n v="0"/>
    <n v="7341"/>
  </r>
  <r>
    <s v="First Class"/>
    <x v="2"/>
    <s v="United States"/>
    <s v="Franklin"/>
    <s v="Wisconsin"/>
    <n v="53132"/>
    <x v="2"/>
    <x v="1"/>
    <s v="Binders"/>
    <n v="36"/>
    <n v="2"/>
    <n v="0"/>
    <n v="1728"/>
  </r>
  <r>
    <s v="Standard Class"/>
    <x v="2"/>
    <s v="United States"/>
    <s v="Los Angeles"/>
    <s v="California"/>
    <n v="90008"/>
    <x v="1"/>
    <x v="0"/>
    <s v="Furnishings"/>
    <n v="2004"/>
    <n v="6"/>
    <n v="0"/>
    <n v="88176"/>
  </r>
  <r>
    <s v="Standard Class"/>
    <x v="0"/>
    <s v="United States"/>
    <s v="Bloomington"/>
    <s v="Illinois"/>
    <n v="61701"/>
    <x v="2"/>
    <x v="1"/>
    <s v="Storage"/>
    <n v="180016"/>
    <n v="1"/>
    <n v="2"/>
    <n v="-157514"/>
  </r>
  <r>
    <s v="Standard Class"/>
    <x v="0"/>
    <s v="United States"/>
    <s v="Bloomington"/>
    <s v="Illinois"/>
    <n v="61701"/>
    <x v="2"/>
    <x v="0"/>
    <s v="Furnishings"/>
    <n v="41552"/>
    <n v="2"/>
    <n v="6"/>
    <n v="-197372"/>
  </r>
  <r>
    <s v="Standard Class"/>
    <x v="0"/>
    <s v="United States"/>
    <s v="Bloomington"/>
    <s v="Illinois"/>
    <n v="61701"/>
    <x v="2"/>
    <x v="1"/>
    <s v="Art"/>
    <n v="1312"/>
    <n v="5"/>
    <n v="2"/>
    <n v="1476"/>
  </r>
  <r>
    <s v="Standard Class"/>
    <x v="0"/>
    <s v="United States"/>
    <s v="Los Angeles"/>
    <s v="California"/>
    <n v="90032"/>
    <x v="1"/>
    <x v="1"/>
    <s v="Storage"/>
    <n v="111792"/>
    <n v="4"/>
    <n v="0"/>
    <n v="55896"/>
  </r>
  <r>
    <s v="Second Class"/>
    <x v="1"/>
    <s v="United States"/>
    <s v="San Francisco"/>
    <s v="California"/>
    <n v="94109"/>
    <x v="1"/>
    <x v="2"/>
    <s v="Accessories"/>
    <n v="11196"/>
    <n v="4"/>
    <n v="0"/>
    <n v="212724"/>
  </r>
  <r>
    <s v="Standard Class"/>
    <x v="1"/>
    <s v="United States"/>
    <s v="Houston"/>
    <s v="Texas"/>
    <n v="77095"/>
    <x v="2"/>
    <x v="1"/>
    <s v="Art"/>
    <n v="1216"/>
    <n v="5"/>
    <n v="2"/>
    <n v="2128"/>
  </r>
  <r>
    <s v="Standard Class"/>
    <x v="1"/>
    <s v="United States"/>
    <s v="Milwaukee"/>
    <s v="Wisconsin"/>
    <n v="53209"/>
    <x v="2"/>
    <x v="1"/>
    <s v="Binders"/>
    <n v="1752"/>
    <n v="4"/>
    <n v="0"/>
    <n v="84096"/>
  </r>
  <r>
    <s v="Standard Class"/>
    <x v="1"/>
    <s v="United States"/>
    <s v="Milwaukee"/>
    <s v="Wisconsin"/>
    <n v="53209"/>
    <x v="2"/>
    <x v="1"/>
    <s v="Appliances"/>
    <n v="15588"/>
    <n v="6"/>
    <n v="0"/>
    <n v="54558"/>
  </r>
  <r>
    <s v="Second Class"/>
    <x v="2"/>
    <s v="United States"/>
    <s v="Lake Charles"/>
    <s v="Louisiana"/>
    <n v="70601"/>
    <x v="0"/>
    <x v="1"/>
    <s v="Binders"/>
    <n v="47751"/>
    <n v="11"/>
    <n v="0"/>
    <n v="2196546"/>
  </r>
  <r>
    <s v="Second Class"/>
    <x v="0"/>
    <s v="United States"/>
    <s v="Baltimore"/>
    <s v="Maryland"/>
    <n v="21215"/>
    <x v="3"/>
    <x v="1"/>
    <s v="Paper"/>
    <n v="16488"/>
    <n v="3"/>
    <n v="0"/>
    <n v="807912"/>
  </r>
  <r>
    <s v="Standard Class"/>
    <x v="2"/>
    <s v="United States"/>
    <s v="Franklin"/>
    <s v="Wisconsin"/>
    <n v="53132"/>
    <x v="2"/>
    <x v="2"/>
    <s v="Accessories"/>
    <n v="4797"/>
    <n v="3"/>
    <n v="0"/>
    <n v="148707"/>
  </r>
  <r>
    <s v="Standard Class"/>
    <x v="0"/>
    <s v="United States"/>
    <s v="New York City"/>
    <s v="New York"/>
    <n v="10024"/>
    <x v="3"/>
    <x v="1"/>
    <s v="Binders"/>
    <n v="415176"/>
    <n v="3"/>
    <n v="2"/>
    <n v="1349322"/>
  </r>
  <r>
    <s v="Standard Class"/>
    <x v="0"/>
    <s v="United States"/>
    <s v="New York City"/>
    <s v="New York"/>
    <n v="10024"/>
    <x v="3"/>
    <x v="1"/>
    <s v="Binders"/>
    <n v="35232"/>
    <n v="3"/>
    <n v="2"/>
    <n v="114504"/>
  </r>
  <r>
    <s v="Standard Class"/>
    <x v="0"/>
    <s v="United States"/>
    <s v="New York City"/>
    <s v="New York"/>
    <n v="10024"/>
    <x v="3"/>
    <x v="1"/>
    <s v="Paper"/>
    <n v="5496"/>
    <n v="1"/>
    <n v="0"/>
    <n v="269304"/>
  </r>
  <r>
    <s v="Standard Class"/>
    <x v="0"/>
    <s v="United States"/>
    <s v="San Diego"/>
    <s v="California"/>
    <n v="92024"/>
    <x v="1"/>
    <x v="1"/>
    <s v="Paper"/>
    <n v="1634"/>
    <n v="2"/>
    <n v="0"/>
    <n v="76798"/>
  </r>
  <r>
    <s v="Standard Class"/>
    <x v="0"/>
    <s v="United States"/>
    <s v="San Diego"/>
    <s v="California"/>
    <n v="92024"/>
    <x v="1"/>
    <x v="0"/>
    <s v="Chairs"/>
    <n v="225296"/>
    <n v="2"/>
    <n v="2"/>
    <n v="225296"/>
  </r>
  <r>
    <s v="Standard Class"/>
    <x v="0"/>
    <s v="United States"/>
    <s v="San Diego"/>
    <s v="California"/>
    <n v="92024"/>
    <x v="1"/>
    <x v="1"/>
    <s v="Binders"/>
    <n v="50352"/>
    <n v="3"/>
    <n v="2"/>
    <n v="176232"/>
  </r>
  <r>
    <s v="Standard Class"/>
    <x v="0"/>
    <s v="United States"/>
    <s v="Wilson"/>
    <s v="North Carolina"/>
    <n v="27893"/>
    <x v="0"/>
    <x v="0"/>
    <s v="Furnishings"/>
    <n v="163136"/>
    <n v="4"/>
    <n v="2"/>
    <n v="20392"/>
  </r>
  <r>
    <s v="Standard Class"/>
    <x v="0"/>
    <s v="United States"/>
    <s v="Wilson"/>
    <s v="North Carolina"/>
    <n v="27893"/>
    <x v="0"/>
    <x v="1"/>
    <s v="Binders"/>
    <n v="6408"/>
    <n v="4"/>
    <n v="7"/>
    <n v="-49128"/>
  </r>
  <r>
    <s v="Standard Class"/>
    <x v="0"/>
    <s v="United States"/>
    <s v="Long Beach"/>
    <s v="California"/>
    <n v="90805"/>
    <x v="1"/>
    <x v="2"/>
    <s v="Phones"/>
    <n v="217584"/>
    <n v="2"/>
    <n v="2"/>
    <n v="190386"/>
  </r>
  <r>
    <s v="Standard Class"/>
    <x v="0"/>
    <s v="United States"/>
    <s v="Long Beach"/>
    <s v="California"/>
    <n v="90805"/>
    <x v="1"/>
    <x v="1"/>
    <s v="Fasteners"/>
    <n v="543"/>
    <n v="3"/>
    <n v="0"/>
    <n v="17919"/>
  </r>
  <r>
    <s v="Standard Class"/>
    <x v="0"/>
    <s v="United States"/>
    <s v="Long Beach"/>
    <s v="California"/>
    <n v="90805"/>
    <x v="1"/>
    <x v="2"/>
    <s v="Phones"/>
    <n v="143976"/>
    <n v="3"/>
    <n v="2"/>
    <n v="89985"/>
  </r>
  <r>
    <s v="Standard Class"/>
    <x v="1"/>
    <s v="United States"/>
    <s v="Fort Lauderdale"/>
    <s v="Florida"/>
    <n v="33311"/>
    <x v="0"/>
    <x v="2"/>
    <s v="Phones"/>
    <n v="51968"/>
    <n v="7"/>
    <n v="2"/>
    <n v="58464"/>
  </r>
  <r>
    <s v="Standard Class"/>
    <x v="2"/>
    <s v="United States"/>
    <s v="Baltimore"/>
    <s v="Maryland"/>
    <n v="21215"/>
    <x v="3"/>
    <x v="1"/>
    <s v="Labels"/>
    <n v="783"/>
    <n v="3"/>
    <n v="0"/>
    <n v="36018"/>
  </r>
  <r>
    <s v="Standard Class"/>
    <x v="0"/>
    <s v="United States"/>
    <s v="Rio Rancho"/>
    <s v="New Mexico"/>
    <n v="87124"/>
    <x v="1"/>
    <x v="0"/>
    <s v="Chairs"/>
    <n v="88384"/>
    <n v="4"/>
    <n v="2"/>
    <n v="99432"/>
  </r>
  <r>
    <s v="Standard Class"/>
    <x v="0"/>
    <s v="United States"/>
    <s v="Rio Rancho"/>
    <s v="New Mexico"/>
    <n v="87124"/>
    <x v="1"/>
    <x v="0"/>
    <s v="Chairs"/>
    <n v="230352"/>
    <n v="3"/>
    <n v="2"/>
    <n v="201558"/>
  </r>
  <r>
    <s v="First Class"/>
    <x v="1"/>
    <s v="United States"/>
    <s v="Stockton"/>
    <s v="California"/>
    <n v="95207"/>
    <x v="1"/>
    <x v="1"/>
    <s v="Binders"/>
    <n v="27392"/>
    <n v="8"/>
    <n v="2"/>
    <n v="99296"/>
  </r>
  <r>
    <s v="Second Class"/>
    <x v="0"/>
    <s v="United States"/>
    <s v="Columbus"/>
    <s v="Ohio"/>
    <n v="43229"/>
    <x v="3"/>
    <x v="1"/>
    <s v="Art"/>
    <n v="9912"/>
    <n v="3"/>
    <n v="2"/>
    <n v="1239"/>
  </r>
  <r>
    <s v="Same Day"/>
    <x v="0"/>
    <s v="United States"/>
    <s v="Skokie"/>
    <s v="Illinois"/>
    <n v="60076"/>
    <x v="2"/>
    <x v="0"/>
    <s v="Furnishings"/>
    <n v="266352"/>
    <n v="6"/>
    <n v="6"/>
    <n v="-2929872"/>
  </r>
  <r>
    <s v="Same Day"/>
    <x v="0"/>
    <s v="United States"/>
    <s v="Skokie"/>
    <s v="Illinois"/>
    <n v="60076"/>
    <x v="2"/>
    <x v="0"/>
    <s v="Furnishings"/>
    <n v="56328"/>
    <n v="3"/>
    <n v="6"/>
    <n v="-267558"/>
  </r>
  <r>
    <s v="Same Day"/>
    <x v="0"/>
    <s v="United States"/>
    <s v="Skokie"/>
    <s v="Illinois"/>
    <n v="60076"/>
    <x v="2"/>
    <x v="2"/>
    <s v="Accessories"/>
    <n v="39264"/>
    <n v="3"/>
    <n v="2"/>
    <n v="-4908"/>
  </r>
  <r>
    <s v="Same Day"/>
    <x v="0"/>
    <s v="United States"/>
    <s v="Skokie"/>
    <s v="Illinois"/>
    <n v="60076"/>
    <x v="2"/>
    <x v="1"/>
    <s v="Art"/>
    <n v="95232"/>
    <n v="6"/>
    <n v="2"/>
    <n v="249984"/>
  </r>
  <r>
    <s v="Standard Class"/>
    <x v="2"/>
    <s v="United States"/>
    <s v="Hot Springs"/>
    <s v="Arkansas"/>
    <n v="71901"/>
    <x v="0"/>
    <x v="1"/>
    <s v="Fasteners"/>
    <n v="30"/>
    <n v="6"/>
    <n v="0"/>
    <n v="144"/>
  </r>
  <r>
    <s v="Standard Class"/>
    <x v="2"/>
    <s v="United States"/>
    <s v="Hot Springs"/>
    <s v="Arkansas"/>
    <n v="71901"/>
    <x v="0"/>
    <x v="1"/>
    <s v="Paper"/>
    <n v="2592"/>
    <n v="4"/>
    <n v="0"/>
    <n v="127008"/>
  </r>
  <r>
    <s v="Standard Class"/>
    <x v="2"/>
    <s v="United States"/>
    <s v="Hot Springs"/>
    <s v="Arkansas"/>
    <n v="71901"/>
    <x v="0"/>
    <x v="0"/>
    <s v="Furnishings"/>
    <n v="15992"/>
    <n v="4"/>
    <n v="0"/>
    <n v="31984"/>
  </r>
  <r>
    <s v="First Class"/>
    <x v="0"/>
    <s v="United States"/>
    <s v="Goldsboro"/>
    <s v="North Carolina"/>
    <n v="27534"/>
    <x v="0"/>
    <x v="1"/>
    <s v="Appliances"/>
    <n v="34944"/>
    <n v="3"/>
    <n v="2"/>
    <n v="30576"/>
  </r>
  <r>
    <s v="Standard Class"/>
    <x v="1"/>
    <s v="United States"/>
    <s v="Los Angeles"/>
    <s v="California"/>
    <n v="90032"/>
    <x v="1"/>
    <x v="2"/>
    <s v="Accessories"/>
    <n v="14995"/>
    <n v="5"/>
    <n v="0"/>
    <n v="314895"/>
  </r>
  <r>
    <s v="Standard Class"/>
    <x v="1"/>
    <s v="United States"/>
    <s v="Los Angeles"/>
    <s v="California"/>
    <n v="90032"/>
    <x v="1"/>
    <x v="1"/>
    <s v="Art"/>
    <n v="2332"/>
    <n v="2"/>
    <n v="0"/>
    <n v="60632"/>
  </r>
  <r>
    <s v="Standard Class"/>
    <x v="1"/>
    <s v="United States"/>
    <s v="Los Angeles"/>
    <s v="California"/>
    <n v="90032"/>
    <x v="1"/>
    <x v="1"/>
    <s v="Art"/>
    <n v="1674"/>
    <n v="3"/>
    <n v="0"/>
    <n v="48546"/>
  </r>
  <r>
    <s v="Second Class"/>
    <x v="0"/>
    <s v="United States"/>
    <s v="Nashua"/>
    <s v="New Hampshire"/>
    <n v="3060"/>
    <x v="3"/>
    <x v="1"/>
    <s v="Fasteners"/>
    <n v="1482"/>
    <n v="6"/>
    <n v="0"/>
    <n v="69654"/>
  </r>
  <r>
    <s v="Standard Class"/>
    <x v="0"/>
    <s v="United States"/>
    <s v="Seattle"/>
    <s v="Washington"/>
    <n v="98103"/>
    <x v="1"/>
    <x v="1"/>
    <s v="Fasteners"/>
    <n v="1047"/>
    <n v="3"/>
    <n v="0"/>
    <n v="48162"/>
  </r>
  <r>
    <s v="Standard Class"/>
    <x v="0"/>
    <s v="United States"/>
    <s v="Seattle"/>
    <s v="Washington"/>
    <n v="98103"/>
    <x v="1"/>
    <x v="1"/>
    <s v="Labels"/>
    <n v="1107"/>
    <n v="3"/>
    <n v="0"/>
    <n v="52029"/>
  </r>
  <r>
    <s v="Standard Class"/>
    <x v="0"/>
    <s v="United States"/>
    <s v="Seattle"/>
    <s v="Washington"/>
    <n v="98103"/>
    <x v="1"/>
    <x v="1"/>
    <s v="Binders"/>
    <n v="20704"/>
    <n v="4"/>
    <n v="2"/>
    <n v="7764"/>
  </r>
  <r>
    <s v="Second Class"/>
    <x v="1"/>
    <s v="United States"/>
    <s v="Richmond"/>
    <s v="Indiana"/>
    <n v="47374"/>
    <x v="2"/>
    <x v="1"/>
    <s v="Paper"/>
    <n v="1772"/>
    <n v="5"/>
    <n v="0"/>
    <n v="83284"/>
  </r>
  <r>
    <s v="Standard Class"/>
    <x v="1"/>
    <s v="United States"/>
    <s v="Miami"/>
    <s v="Florida"/>
    <n v="33180"/>
    <x v="0"/>
    <x v="0"/>
    <s v="Furnishings"/>
    <n v="50496"/>
    <n v="6"/>
    <n v="2"/>
    <n v="82056"/>
  </r>
  <r>
    <s v="First Class"/>
    <x v="1"/>
    <s v="United States"/>
    <s v="Smyrna"/>
    <s v="Tennessee"/>
    <n v="37167"/>
    <x v="0"/>
    <x v="1"/>
    <s v="Binders"/>
    <n v="6129"/>
    <n v="3"/>
    <n v="7"/>
    <n v="-44946"/>
  </r>
  <r>
    <s v="First Class"/>
    <x v="1"/>
    <s v="United States"/>
    <s v="Smyrna"/>
    <s v="Tennessee"/>
    <n v="37167"/>
    <x v="0"/>
    <x v="0"/>
    <s v="Chairs"/>
    <n v="643136"/>
    <n v="4"/>
    <n v="2"/>
    <n v="562744"/>
  </r>
  <r>
    <s v="First Class"/>
    <x v="1"/>
    <s v="United States"/>
    <s v="Smyrna"/>
    <s v="Tennessee"/>
    <n v="37167"/>
    <x v="0"/>
    <x v="1"/>
    <s v="Paper"/>
    <n v="20736"/>
    <n v="4"/>
    <n v="2"/>
    <n v="72576"/>
  </r>
  <r>
    <s v="First Class"/>
    <x v="1"/>
    <s v="United States"/>
    <s v="Aurora"/>
    <s v="Colorado"/>
    <n v="80013"/>
    <x v="1"/>
    <x v="1"/>
    <s v="Paper"/>
    <n v="177536"/>
    <n v="4"/>
    <n v="2"/>
    <n v="621376"/>
  </r>
  <r>
    <s v="First Class"/>
    <x v="1"/>
    <s v="United States"/>
    <s v="Aurora"/>
    <s v="Colorado"/>
    <n v="80013"/>
    <x v="1"/>
    <x v="1"/>
    <s v="Appliances"/>
    <n v="32432"/>
    <n v="2"/>
    <n v="2"/>
    <n v="32432"/>
  </r>
  <r>
    <s v="Standard Class"/>
    <x v="2"/>
    <s v="United States"/>
    <s v="Miami"/>
    <s v="Florida"/>
    <n v="33142"/>
    <x v="0"/>
    <x v="1"/>
    <s v="Labels"/>
    <n v="11696"/>
    <n v="2"/>
    <n v="2"/>
    <n v="39474"/>
  </r>
  <r>
    <s v="Standard Class"/>
    <x v="0"/>
    <s v="United States"/>
    <s v="San Francisco"/>
    <s v="California"/>
    <n v="94122"/>
    <x v="1"/>
    <x v="1"/>
    <s v="Appliances"/>
    <n v="11376"/>
    <n v="3"/>
    <n v="0"/>
    <n v="443664"/>
  </r>
  <r>
    <s v="Standard Class"/>
    <x v="0"/>
    <s v="United States"/>
    <s v="San Francisco"/>
    <s v="California"/>
    <n v="94122"/>
    <x v="1"/>
    <x v="1"/>
    <s v="Storage"/>
    <n v="57951"/>
    <n v="3"/>
    <n v="0"/>
    <n v="811314"/>
  </r>
  <r>
    <s v="Standard Class"/>
    <x v="0"/>
    <s v="United States"/>
    <s v="San Francisco"/>
    <s v="California"/>
    <n v="94122"/>
    <x v="1"/>
    <x v="1"/>
    <s v="Storage"/>
    <n v="15066"/>
    <n v="9"/>
    <n v="0"/>
    <n v="60264"/>
  </r>
  <r>
    <s v="Standard Class"/>
    <x v="0"/>
    <s v="United States"/>
    <s v="San Francisco"/>
    <s v="California"/>
    <n v="94122"/>
    <x v="1"/>
    <x v="1"/>
    <s v="Binders"/>
    <n v="48032"/>
    <n v="4"/>
    <n v="2"/>
    <n v="156104"/>
  </r>
  <r>
    <s v="Standard Class"/>
    <x v="0"/>
    <s v="United States"/>
    <s v="Chicago"/>
    <s v="Illinois"/>
    <n v="60623"/>
    <x v="2"/>
    <x v="1"/>
    <s v="Storage"/>
    <n v="102624"/>
    <n v="3"/>
    <n v="2"/>
    <n v="76968"/>
  </r>
  <r>
    <s v="Standard Class"/>
    <x v="0"/>
    <s v="United States"/>
    <s v="Chicago"/>
    <s v="Illinois"/>
    <n v="60623"/>
    <x v="2"/>
    <x v="0"/>
    <s v="Chairs"/>
    <n v="359772"/>
    <n v="2"/>
    <n v="3"/>
    <n v="-51396"/>
  </r>
  <r>
    <s v="Standard Class"/>
    <x v="0"/>
    <s v="United States"/>
    <s v="Chicago"/>
    <s v="Illinois"/>
    <n v="60623"/>
    <x v="2"/>
    <x v="1"/>
    <s v="Art"/>
    <n v="13392"/>
    <n v="3"/>
    <n v="2"/>
    <n v="31806"/>
  </r>
  <r>
    <s v="Standard Class"/>
    <x v="0"/>
    <s v="United States"/>
    <s v="Los Angeles"/>
    <s v="California"/>
    <n v="90008"/>
    <x v="1"/>
    <x v="0"/>
    <s v="Chairs"/>
    <n v="122136"/>
    <n v="3"/>
    <n v="2"/>
    <n v="-137403"/>
  </r>
  <r>
    <s v="Standard Class"/>
    <x v="1"/>
    <s v="United States"/>
    <s v="Dover"/>
    <s v="New Hampshire"/>
    <n v="3820"/>
    <x v="3"/>
    <x v="1"/>
    <s v="Paper"/>
    <n v="3588"/>
    <n v="6"/>
    <n v="0"/>
    <n v="16146"/>
  </r>
  <r>
    <s v="Second Class"/>
    <x v="0"/>
    <s v="United States"/>
    <s v="Dublin"/>
    <s v="Ohio"/>
    <n v="43017"/>
    <x v="3"/>
    <x v="2"/>
    <s v="Accessories"/>
    <n v="479952"/>
    <n v="6"/>
    <n v="2"/>
    <n v="1079892"/>
  </r>
  <r>
    <s v="Second Class"/>
    <x v="0"/>
    <s v="United States"/>
    <s v="Dublin"/>
    <s v="Ohio"/>
    <n v="43017"/>
    <x v="3"/>
    <x v="1"/>
    <s v="Art"/>
    <n v="2392"/>
    <n v="5"/>
    <n v="2"/>
    <n v="1794"/>
  </r>
  <r>
    <s v="First Class"/>
    <x v="1"/>
    <s v="United States"/>
    <s v="New York City"/>
    <s v="New York"/>
    <n v="10009"/>
    <x v="3"/>
    <x v="2"/>
    <s v="Phones"/>
    <n v="62995"/>
    <n v="5"/>
    <n v="0"/>
    <n v="163787"/>
  </r>
  <r>
    <s v="Standard Class"/>
    <x v="0"/>
    <s v="United States"/>
    <s v="New York City"/>
    <s v="New York"/>
    <n v="10035"/>
    <x v="3"/>
    <x v="1"/>
    <s v="Binders"/>
    <n v="14952"/>
    <n v="1"/>
    <n v="2"/>
    <n v="50463"/>
  </r>
  <r>
    <s v="Standard Class"/>
    <x v="0"/>
    <s v="United States"/>
    <s v="New York City"/>
    <s v="New York"/>
    <n v="10035"/>
    <x v="3"/>
    <x v="1"/>
    <s v="Paper"/>
    <n v="1794"/>
    <n v="3"/>
    <n v="0"/>
    <n v="8073"/>
  </r>
  <r>
    <s v="Standard Class"/>
    <x v="0"/>
    <s v="United States"/>
    <s v="New York City"/>
    <s v="New York"/>
    <n v="10035"/>
    <x v="3"/>
    <x v="2"/>
    <s v="Phones"/>
    <n v="11698"/>
    <n v="2"/>
    <n v="0"/>
    <n v="29245"/>
  </r>
  <r>
    <s v="Second Class"/>
    <x v="0"/>
    <s v="United States"/>
    <s v="Paterson"/>
    <s v="New Jersey"/>
    <n v="7501"/>
    <x v="3"/>
    <x v="0"/>
    <s v="Chairs"/>
    <n v="12196"/>
    <n v="2"/>
    <n v="0"/>
    <n v="207332"/>
  </r>
  <r>
    <s v="Second Class"/>
    <x v="0"/>
    <s v="United States"/>
    <s v="Paterson"/>
    <s v="New Jersey"/>
    <n v="7501"/>
    <x v="3"/>
    <x v="1"/>
    <s v="Appliances"/>
    <n v="874"/>
    <n v="2"/>
    <n v="0"/>
    <n v="22724"/>
  </r>
  <r>
    <s v="Second Class"/>
    <x v="0"/>
    <s v="United States"/>
    <s v="Paterson"/>
    <s v="New Jersey"/>
    <n v="7501"/>
    <x v="3"/>
    <x v="1"/>
    <s v="Paper"/>
    <n v="6196"/>
    <n v="2"/>
    <n v="0"/>
    <n v="27882"/>
  </r>
  <r>
    <s v="Second Class"/>
    <x v="0"/>
    <s v="United States"/>
    <s v="Paterson"/>
    <s v="New Jersey"/>
    <n v="7501"/>
    <x v="3"/>
    <x v="1"/>
    <s v="Binders"/>
    <n v="796"/>
    <n v="2"/>
    <n v="0"/>
    <n v="37412"/>
  </r>
  <r>
    <s v="Second Class"/>
    <x v="0"/>
    <s v="United States"/>
    <s v="Paterson"/>
    <s v="New Jersey"/>
    <n v="7501"/>
    <x v="3"/>
    <x v="1"/>
    <s v="Appliances"/>
    <n v="27524"/>
    <n v="4"/>
    <n v="0"/>
    <n v="1211056"/>
  </r>
  <r>
    <s v="Standard Class"/>
    <x v="1"/>
    <s v="United States"/>
    <s v="Lakewood"/>
    <s v="New Jersey"/>
    <n v="8701"/>
    <x v="3"/>
    <x v="0"/>
    <s v="Furnishings"/>
    <n v="474"/>
    <n v="5"/>
    <n v="0"/>
    <n v="1896"/>
  </r>
  <r>
    <s v="Standard Class"/>
    <x v="1"/>
    <s v="United States"/>
    <s v="Lakewood"/>
    <s v="New Jersey"/>
    <n v="8701"/>
    <x v="3"/>
    <x v="0"/>
    <s v="Chairs"/>
    <n v="51296"/>
    <n v="4"/>
    <n v="0"/>
    <n v="1436288"/>
  </r>
  <r>
    <s v="Standard Class"/>
    <x v="1"/>
    <s v="United States"/>
    <s v="Lakewood"/>
    <s v="New Jersey"/>
    <n v="8701"/>
    <x v="3"/>
    <x v="2"/>
    <s v="Phones"/>
    <n v="39594"/>
    <n v="6"/>
    <n v="0"/>
    <n v="1029444"/>
  </r>
  <r>
    <s v="Standard Class"/>
    <x v="1"/>
    <s v="United States"/>
    <s v="Lakewood"/>
    <s v="New Jersey"/>
    <n v="8701"/>
    <x v="3"/>
    <x v="1"/>
    <s v="Storage"/>
    <n v="8196"/>
    <n v="2"/>
    <n v="0"/>
    <n v="0"/>
  </r>
  <r>
    <s v="Standard Class"/>
    <x v="0"/>
    <s v="United States"/>
    <s v="Greensboro"/>
    <s v="North Carolina"/>
    <n v="27405"/>
    <x v="0"/>
    <x v="1"/>
    <s v="Art"/>
    <n v="32776"/>
    <n v="1"/>
    <n v="2"/>
    <n v="24582"/>
  </r>
  <r>
    <s v="Standard Class"/>
    <x v="0"/>
    <s v="United States"/>
    <s v="New York City"/>
    <s v="New York"/>
    <n v="10035"/>
    <x v="3"/>
    <x v="1"/>
    <s v="Storage"/>
    <n v="27294"/>
    <n v="3"/>
    <n v="0"/>
    <n v="0"/>
  </r>
  <r>
    <s v="Second Class"/>
    <x v="1"/>
    <s v="United States"/>
    <s v="New York City"/>
    <s v="New York"/>
    <n v="10035"/>
    <x v="3"/>
    <x v="0"/>
    <s v="Chairs"/>
    <n v="253764"/>
    <n v="2"/>
    <n v="1"/>
    <n v="310156"/>
  </r>
  <r>
    <s v="Standard Class"/>
    <x v="0"/>
    <s v="United States"/>
    <s v="Chicago"/>
    <s v="Illinois"/>
    <n v="60623"/>
    <x v="2"/>
    <x v="1"/>
    <s v="Labels"/>
    <n v="2924"/>
    <n v="5"/>
    <n v="2"/>
    <n v="98685"/>
  </r>
  <r>
    <s v="Standard Class"/>
    <x v="0"/>
    <s v="United States"/>
    <s v="Chicago"/>
    <s v="Illinois"/>
    <n v="60623"/>
    <x v="2"/>
    <x v="1"/>
    <s v="Storage"/>
    <n v="35168"/>
    <n v="2"/>
    <n v="2"/>
    <n v="-83524"/>
  </r>
  <r>
    <s v="Standard Class"/>
    <x v="0"/>
    <s v="United States"/>
    <s v="Chicago"/>
    <s v="Illinois"/>
    <n v="60623"/>
    <x v="2"/>
    <x v="2"/>
    <s v="Machines"/>
    <n v="13629"/>
    <n v="3"/>
    <n v="3"/>
    <n v="-1947"/>
  </r>
  <r>
    <s v="Standard Class"/>
    <x v="0"/>
    <s v="United States"/>
    <s v="Chicago"/>
    <s v="Illinois"/>
    <n v="60653"/>
    <x v="2"/>
    <x v="0"/>
    <s v="Chairs"/>
    <n v="317058"/>
    <n v="3"/>
    <n v="3"/>
    <n v="-181176"/>
  </r>
  <r>
    <s v="Standard Class"/>
    <x v="0"/>
    <s v="United States"/>
    <s v="Chicago"/>
    <s v="Illinois"/>
    <n v="60653"/>
    <x v="2"/>
    <x v="1"/>
    <s v="Art"/>
    <n v="1576"/>
    <n v="2"/>
    <n v="2"/>
    <n v="3546"/>
  </r>
  <r>
    <s v="Standard Class"/>
    <x v="0"/>
    <s v="United States"/>
    <s v="Chicago"/>
    <s v="Illinois"/>
    <n v="60653"/>
    <x v="2"/>
    <x v="0"/>
    <s v="Furnishings"/>
    <n v="1456"/>
    <n v="5"/>
    <n v="6"/>
    <n v="-6188"/>
  </r>
  <r>
    <s v="Standard Class"/>
    <x v="1"/>
    <s v="United States"/>
    <s v="Lakewood"/>
    <s v="New Jersey"/>
    <n v="8701"/>
    <x v="3"/>
    <x v="1"/>
    <s v="Binders"/>
    <n v="19621"/>
    <n v="7"/>
    <n v="0"/>
    <n v="98105"/>
  </r>
  <r>
    <s v="Standard Class"/>
    <x v="2"/>
    <s v="United States"/>
    <s v="Columbus"/>
    <s v="Georgia"/>
    <n v="31907"/>
    <x v="0"/>
    <x v="1"/>
    <s v="Art"/>
    <n v="354"/>
    <n v="5"/>
    <n v="0"/>
    <n v="13452"/>
  </r>
  <r>
    <s v="Standard Class"/>
    <x v="1"/>
    <s v="United States"/>
    <s v="Phoenix"/>
    <s v="Arizona"/>
    <n v="85023"/>
    <x v="1"/>
    <x v="1"/>
    <s v="Paper"/>
    <n v="4194"/>
    <n v="5"/>
    <n v="2"/>
    <n v="14679"/>
  </r>
  <r>
    <s v="Standard Class"/>
    <x v="1"/>
    <s v="United States"/>
    <s v="Phoenix"/>
    <s v="Arizona"/>
    <n v="85023"/>
    <x v="1"/>
    <x v="1"/>
    <s v="Binders"/>
    <n v="13005"/>
    <n v="3"/>
    <n v="7"/>
    <n v="-99705"/>
  </r>
  <r>
    <s v="Standard Class"/>
    <x v="2"/>
    <s v="United States"/>
    <s v="Los Angeles"/>
    <s v="California"/>
    <n v="90004"/>
    <x v="1"/>
    <x v="1"/>
    <s v="Binders"/>
    <n v="7712"/>
    <n v="2"/>
    <n v="2"/>
    <n v="27956"/>
  </r>
  <r>
    <s v="Standard Class"/>
    <x v="2"/>
    <s v="United States"/>
    <s v="Los Angeles"/>
    <s v="California"/>
    <n v="90004"/>
    <x v="1"/>
    <x v="1"/>
    <s v="Binders"/>
    <n v="4176"/>
    <n v="1"/>
    <n v="2"/>
    <n v="1305"/>
  </r>
  <r>
    <s v="Standard Class"/>
    <x v="2"/>
    <s v="United States"/>
    <s v="Los Angeles"/>
    <s v="California"/>
    <n v="90004"/>
    <x v="1"/>
    <x v="1"/>
    <s v="Paper"/>
    <n v="3888"/>
    <n v="6"/>
    <n v="0"/>
    <n v="186624"/>
  </r>
  <r>
    <s v="Standard Class"/>
    <x v="0"/>
    <s v="United States"/>
    <s v="New York City"/>
    <s v="New York"/>
    <n v="10024"/>
    <x v="3"/>
    <x v="1"/>
    <s v="Paper"/>
    <n v="1764"/>
    <n v="4"/>
    <n v="0"/>
    <n v="81144"/>
  </r>
  <r>
    <s v="Standard Class"/>
    <x v="0"/>
    <s v="United States"/>
    <s v="San Antonio"/>
    <s v="Texas"/>
    <n v="78207"/>
    <x v="2"/>
    <x v="1"/>
    <s v="Storage"/>
    <n v="93456"/>
    <n v="3"/>
    <n v="2"/>
    <n v="-17523"/>
  </r>
  <r>
    <s v="Standard Class"/>
    <x v="2"/>
    <s v="United States"/>
    <s v="New York City"/>
    <s v="New York"/>
    <n v="10009"/>
    <x v="3"/>
    <x v="2"/>
    <s v="Accessories"/>
    <n v="44991"/>
    <n v="9"/>
    <n v="0"/>
    <n v="1574685"/>
  </r>
  <r>
    <s v="Second Class"/>
    <x v="0"/>
    <s v="United States"/>
    <s v="Baltimore"/>
    <s v="Maryland"/>
    <n v="21215"/>
    <x v="3"/>
    <x v="0"/>
    <s v="Bookcases"/>
    <n v="34494"/>
    <n v="3"/>
    <n v="0"/>
    <n v="310446"/>
  </r>
  <r>
    <s v="Second Class"/>
    <x v="0"/>
    <s v="United States"/>
    <s v="Baltimore"/>
    <s v="Maryland"/>
    <n v="21215"/>
    <x v="3"/>
    <x v="0"/>
    <s v="Furnishings"/>
    <n v="1476"/>
    <n v="2"/>
    <n v="0"/>
    <n v="42804"/>
  </r>
  <r>
    <s v="Second Class"/>
    <x v="0"/>
    <s v="United States"/>
    <s v="Baltimore"/>
    <s v="Maryland"/>
    <n v="21215"/>
    <x v="3"/>
    <x v="1"/>
    <s v="Binders"/>
    <n v="1276"/>
    <n v="2"/>
    <n v="0"/>
    <n v="58696"/>
  </r>
  <r>
    <s v="Second Class"/>
    <x v="0"/>
    <s v="United States"/>
    <s v="Baltimore"/>
    <s v="Maryland"/>
    <n v="21215"/>
    <x v="3"/>
    <x v="1"/>
    <s v="Labels"/>
    <n v="5848"/>
    <n v="8"/>
    <n v="0"/>
    <n v="274856"/>
  </r>
  <r>
    <s v="Second Class"/>
    <x v="0"/>
    <s v="United States"/>
    <s v="Philadelphia"/>
    <s v="Pennsylvania"/>
    <n v="19143"/>
    <x v="3"/>
    <x v="0"/>
    <s v="Furnishings"/>
    <n v="20096"/>
    <n v="4"/>
    <n v="2"/>
    <n v="30144"/>
  </r>
  <r>
    <s v="Second Class"/>
    <x v="0"/>
    <s v="United States"/>
    <s v="Philadelphia"/>
    <s v="Pennsylvania"/>
    <n v="19143"/>
    <x v="3"/>
    <x v="1"/>
    <s v="Supplies"/>
    <n v="37752"/>
    <n v="3"/>
    <n v="2"/>
    <n v="42471"/>
  </r>
  <r>
    <s v="Second Class"/>
    <x v="0"/>
    <s v="United States"/>
    <s v="Philadelphia"/>
    <s v="Pennsylvania"/>
    <n v="19143"/>
    <x v="3"/>
    <x v="0"/>
    <s v="Tables"/>
    <n v="138588"/>
    <n v="1"/>
    <n v="4"/>
    <n v="-34647"/>
  </r>
  <r>
    <s v="Second Class"/>
    <x v="0"/>
    <s v="United States"/>
    <s v="Philadelphia"/>
    <s v="Pennsylvania"/>
    <n v="19143"/>
    <x v="3"/>
    <x v="1"/>
    <s v="Storage"/>
    <n v="25992"/>
    <n v="5"/>
    <n v="2"/>
    <n v="-25992"/>
  </r>
  <r>
    <s v="Second Class"/>
    <x v="0"/>
    <s v="United States"/>
    <s v="Philadelphia"/>
    <s v="Pennsylvania"/>
    <n v="19143"/>
    <x v="3"/>
    <x v="1"/>
    <s v="Paper"/>
    <n v="20736"/>
    <n v="4"/>
    <n v="2"/>
    <n v="72576"/>
  </r>
  <r>
    <s v="Standard Class"/>
    <x v="0"/>
    <s v="United States"/>
    <s v="Atlanta"/>
    <s v="Georgia"/>
    <n v="30318"/>
    <x v="0"/>
    <x v="0"/>
    <s v="Furnishings"/>
    <n v="12993"/>
    <n v="3"/>
    <n v="0"/>
    <n v="12993"/>
  </r>
  <r>
    <s v="Standard Class"/>
    <x v="0"/>
    <s v="United States"/>
    <s v="Atlanta"/>
    <s v="Georgia"/>
    <n v="30318"/>
    <x v="0"/>
    <x v="1"/>
    <s v="Paper"/>
    <n v="6993"/>
    <n v="7"/>
    <n v="0"/>
    <n v="314685"/>
  </r>
  <r>
    <s v="Second Class"/>
    <x v="1"/>
    <s v="United States"/>
    <s v="Durham"/>
    <s v="North Carolina"/>
    <n v="27707"/>
    <x v="0"/>
    <x v="1"/>
    <s v="Art"/>
    <n v="140736"/>
    <n v="4"/>
    <n v="2"/>
    <n v="123144"/>
  </r>
  <r>
    <s v="First Class"/>
    <x v="0"/>
    <s v="United States"/>
    <s v="Roseville"/>
    <s v="California"/>
    <n v="95661"/>
    <x v="1"/>
    <x v="1"/>
    <s v="Binders"/>
    <n v="832"/>
    <n v="5"/>
    <n v="2"/>
    <n v="2808"/>
  </r>
  <r>
    <s v="Standard Class"/>
    <x v="2"/>
    <s v="United States"/>
    <s v="Sacramento"/>
    <s v="California"/>
    <n v="95823"/>
    <x v="1"/>
    <x v="0"/>
    <s v="Furnishings"/>
    <n v="998"/>
    <n v="1"/>
    <n v="0"/>
    <n v="27944"/>
  </r>
  <r>
    <s v="First Class"/>
    <x v="0"/>
    <s v="United States"/>
    <s v="Fairfield"/>
    <s v="Connecticut"/>
    <n v="6824"/>
    <x v="3"/>
    <x v="1"/>
    <s v="Binders"/>
    <n v="6294"/>
    <n v="3"/>
    <n v="0"/>
    <n v="302112"/>
  </r>
  <r>
    <s v="Standard Class"/>
    <x v="1"/>
    <s v="United States"/>
    <s v="Chicago"/>
    <s v="Illinois"/>
    <n v="60610"/>
    <x v="2"/>
    <x v="1"/>
    <s v="Storage"/>
    <n v="21488"/>
    <n v="2"/>
    <n v="2"/>
    <n v="16116"/>
  </r>
  <r>
    <s v="Standard Class"/>
    <x v="1"/>
    <s v="United States"/>
    <s v="Chicago"/>
    <s v="Illinois"/>
    <n v="60610"/>
    <x v="2"/>
    <x v="2"/>
    <s v="Phones"/>
    <n v="239976"/>
    <n v="3"/>
    <n v="2"/>
    <n v="269973"/>
  </r>
  <r>
    <s v="Standard Class"/>
    <x v="1"/>
    <s v="United States"/>
    <s v="Chicago"/>
    <s v="Illinois"/>
    <n v="60610"/>
    <x v="2"/>
    <x v="0"/>
    <s v="Furnishings"/>
    <n v="34504"/>
    <n v="2"/>
    <n v="6"/>
    <n v="-155268"/>
  </r>
  <r>
    <s v="Same Day"/>
    <x v="0"/>
    <s v="United States"/>
    <s v="Houston"/>
    <s v="Texas"/>
    <n v="77041"/>
    <x v="2"/>
    <x v="0"/>
    <s v="Furnishings"/>
    <n v="20104"/>
    <n v="2"/>
    <n v="6"/>
    <n v="-165858"/>
  </r>
  <r>
    <s v="Same Day"/>
    <x v="0"/>
    <s v="United States"/>
    <s v="Houston"/>
    <s v="Texas"/>
    <n v="77041"/>
    <x v="2"/>
    <x v="1"/>
    <s v="Binders"/>
    <n v="3798"/>
    <n v="1"/>
    <n v="8"/>
    <n v="-60768"/>
  </r>
  <r>
    <s v="Same Day"/>
    <x v="0"/>
    <s v="United States"/>
    <s v="Houston"/>
    <s v="Texas"/>
    <n v="77041"/>
    <x v="2"/>
    <x v="0"/>
    <s v="Furnishings"/>
    <n v="788"/>
    <n v="5"/>
    <n v="6"/>
    <n v="-394"/>
  </r>
  <r>
    <s v="Standard Class"/>
    <x v="1"/>
    <s v="United States"/>
    <s v="Phoenix"/>
    <s v="Arizona"/>
    <n v="85023"/>
    <x v="1"/>
    <x v="0"/>
    <s v="Tables"/>
    <n v="35445"/>
    <n v="1"/>
    <n v="5"/>
    <n v="-241026"/>
  </r>
  <r>
    <s v="Standard Class"/>
    <x v="1"/>
    <s v="United States"/>
    <s v="Phoenix"/>
    <s v="Arizona"/>
    <n v="85023"/>
    <x v="1"/>
    <x v="2"/>
    <s v="Machines"/>
    <n v="26997"/>
    <n v="2"/>
    <n v="7"/>
    <n v="-386957"/>
  </r>
  <r>
    <s v="Standard Class"/>
    <x v="1"/>
    <s v="United States"/>
    <s v="Phoenix"/>
    <s v="Arizona"/>
    <n v="85023"/>
    <x v="1"/>
    <x v="2"/>
    <s v="Accessories"/>
    <n v="4512"/>
    <n v="3"/>
    <n v="2"/>
    <n v="-7896"/>
  </r>
  <r>
    <s v="Standard Class"/>
    <x v="1"/>
    <s v="United States"/>
    <s v="Phoenix"/>
    <s v="Arizona"/>
    <n v="85023"/>
    <x v="1"/>
    <x v="2"/>
    <s v="Accessories"/>
    <n v="1008"/>
    <n v="2"/>
    <n v="2"/>
    <n v="2142"/>
  </r>
  <r>
    <s v="Standard Class"/>
    <x v="1"/>
    <s v="United States"/>
    <s v="Phoenix"/>
    <s v="Arizona"/>
    <n v="85023"/>
    <x v="1"/>
    <x v="0"/>
    <s v="Chairs"/>
    <n v="47968"/>
    <n v="2"/>
    <n v="2"/>
    <n v="41972"/>
  </r>
  <r>
    <s v="First Class"/>
    <x v="0"/>
    <s v="United States"/>
    <s v="Pomona"/>
    <s v="California"/>
    <n v="91767"/>
    <x v="1"/>
    <x v="2"/>
    <s v="Accessories"/>
    <n v="9998"/>
    <n v="2"/>
    <n v="0"/>
    <n v="34993"/>
  </r>
  <r>
    <s v="First Class"/>
    <x v="1"/>
    <s v="United States"/>
    <s v="Atlanta"/>
    <s v="Georgia"/>
    <n v="30318"/>
    <x v="0"/>
    <x v="1"/>
    <s v="Paper"/>
    <n v="996"/>
    <n v="2"/>
    <n v="0"/>
    <n v="48804"/>
  </r>
  <r>
    <s v="Standard Class"/>
    <x v="1"/>
    <s v="United States"/>
    <s v="Everett"/>
    <s v="Washington"/>
    <n v="98208"/>
    <x v="1"/>
    <x v="1"/>
    <s v="Binders"/>
    <n v="3856"/>
    <n v="1"/>
    <n v="2"/>
    <n v="13978"/>
  </r>
  <r>
    <s v="Standard Class"/>
    <x v="1"/>
    <s v="United States"/>
    <s v="Houston"/>
    <s v="Texas"/>
    <n v="77095"/>
    <x v="2"/>
    <x v="1"/>
    <s v="Paper"/>
    <n v="98376"/>
    <n v="3"/>
    <n v="2"/>
    <n v="356613"/>
  </r>
  <r>
    <s v="Standard Class"/>
    <x v="1"/>
    <s v="United States"/>
    <s v="Houston"/>
    <s v="Texas"/>
    <n v="77095"/>
    <x v="2"/>
    <x v="0"/>
    <s v="Furnishings"/>
    <n v="2238"/>
    <n v="3"/>
    <n v="6"/>
    <n v="-7833"/>
  </r>
  <r>
    <s v="First Class"/>
    <x v="0"/>
    <s v="United States"/>
    <s v="Philadelphia"/>
    <s v="Pennsylvania"/>
    <n v="19140"/>
    <x v="3"/>
    <x v="1"/>
    <s v="Binders"/>
    <n v="3882"/>
    <n v="2"/>
    <n v="7"/>
    <n v="-2588"/>
  </r>
  <r>
    <s v="First Class"/>
    <x v="0"/>
    <s v="United States"/>
    <s v="Philadelphia"/>
    <s v="Pennsylvania"/>
    <n v="19140"/>
    <x v="3"/>
    <x v="2"/>
    <s v="Machines"/>
    <n v="12585"/>
    <n v="1"/>
    <n v="7"/>
    <n v="-180385"/>
  </r>
  <r>
    <s v="First Class"/>
    <x v="0"/>
    <s v="United States"/>
    <s v="Philadelphia"/>
    <s v="Pennsylvania"/>
    <n v="19140"/>
    <x v="3"/>
    <x v="0"/>
    <s v="Chairs"/>
    <n v="113372"/>
    <n v="2"/>
    <n v="3"/>
    <n v="-291528"/>
  </r>
  <r>
    <s v="First Class"/>
    <x v="0"/>
    <s v="United States"/>
    <s v="Philadelphia"/>
    <s v="Pennsylvania"/>
    <n v="19140"/>
    <x v="3"/>
    <x v="1"/>
    <s v="Binders"/>
    <n v="18312"/>
    <n v="4"/>
    <n v="7"/>
    <n v="-12208"/>
  </r>
  <r>
    <s v="First Class"/>
    <x v="0"/>
    <s v="United States"/>
    <s v="Philadelphia"/>
    <s v="Pennsylvania"/>
    <n v="19140"/>
    <x v="3"/>
    <x v="0"/>
    <s v="Furnishings"/>
    <n v="127936"/>
    <n v="8"/>
    <n v="2"/>
    <n v="47976"/>
  </r>
  <r>
    <s v="First Class"/>
    <x v="0"/>
    <s v="United States"/>
    <s v="Philadelphia"/>
    <s v="Pennsylvania"/>
    <n v="19140"/>
    <x v="3"/>
    <x v="2"/>
    <s v="Machines"/>
    <n v="24117"/>
    <n v="2"/>
    <n v="7"/>
    <n v="-168819"/>
  </r>
  <r>
    <s v="Standard Class"/>
    <x v="0"/>
    <s v="United States"/>
    <s v="Seattle"/>
    <s v="Washington"/>
    <n v="98105"/>
    <x v="1"/>
    <x v="0"/>
    <s v="Furnishings"/>
    <n v="624"/>
    <n v="3"/>
    <n v="0"/>
    <n v="26208"/>
  </r>
  <r>
    <s v="Standard Class"/>
    <x v="0"/>
    <s v="United States"/>
    <s v="Seattle"/>
    <s v="Washington"/>
    <n v="98105"/>
    <x v="1"/>
    <x v="1"/>
    <s v="Fasteners"/>
    <n v="179"/>
    <n v="5"/>
    <n v="0"/>
    <n v="895"/>
  </r>
  <r>
    <s v="Standard Class"/>
    <x v="0"/>
    <s v="United States"/>
    <s v="Seattle"/>
    <s v="Washington"/>
    <n v="98105"/>
    <x v="1"/>
    <x v="1"/>
    <s v="Binders"/>
    <n v="3266376"/>
    <n v="3"/>
    <n v="2"/>
    <n v="10615722"/>
  </r>
  <r>
    <s v="Standard Class"/>
    <x v="1"/>
    <s v="United States"/>
    <s v="Peoria"/>
    <s v="Illinois"/>
    <n v="61604"/>
    <x v="2"/>
    <x v="1"/>
    <s v="Binders"/>
    <n v="168"/>
    <n v="5"/>
    <n v="8"/>
    <n v="-2688"/>
  </r>
  <r>
    <s v="Standard Class"/>
    <x v="1"/>
    <s v="United States"/>
    <s v="Peoria"/>
    <s v="Illinois"/>
    <n v="61604"/>
    <x v="2"/>
    <x v="0"/>
    <s v="Furnishings"/>
    <n v="7968"/>
    <n v="3"/>
    <n v="6"/>
    <n v="-23904"/>
  </r>
  <r>
    <s v="Standard Class"/>
    <x v="1"/>
    <s v="United States"/>
    <s v="Peoria"/>
    <s v="Illinois"/>
    <n v="61604"/>
    <x v="2"/>
    <x v="0"/>
    <s v="Chairs"/>
    <n v="113372"/>
    <n v="2"/>
    <n v="3"/>
    <n v="-32392"/>
  </r>
  <r>
    <s v="Standard Class"/>
    <x v="1"/>
    <s v="United States"/>
    <s v="Peoria"/>
    <s v="Illinois"/>
    <n v="61604"/>
    <x v="2"/>
    <x v="0"/>
    <s v="Furnishings"/>
    <n v="296"/>
    <n v="2"/>
    <n v="6"/>
    <n v="-1406"/>
  </r>
  <r>
    <s v="Standard Class"/>
    <x v="0"/>
    <s v="United States"/>
    <s v="Los Angeles"/>
    <s v="California"/>
    <n v="90036"/>
    <x v="1"/>
    <x v="1"/>
    <s v="Appliances"/>
    <n v="1681"/>
    <n v="5"/>
    <n v="0"/>
    <n v="43706"/>
  </r>
  <r>
    <s v="Standard Class"/>
    <x v="1"/>
    <s v="United States"/>
    <s v="Montgomery"/>
    <s v="Alabama"/>
    <n v="36116"/>
    <x v="0"/>
    <x v="1"/>
    <s v="Envelopes"/>
    <n v="9846"/>
    <n v="9"/>
    <n v="0"/>
    <n v="4923"/>
  </r>
  <r>
    <s v="Standard Class"/>
    <x v="1"/>
    <s v="United States"/>
    <s v="Montgomery"/>
    <s v="Alabama"/>
    <n v="36116"/>
    <x v="0"/>
    <x v="0"/>
    <s v="Tables"/>
    <n v="35858"/>
    <n v="2"/>
    <n v="0"/>
    <n v="394438"/>
  </r>
  <r>
    <s v="Standard Class"/>
    <x v="1"/>
    <s v="United States"/>
    <s v="Lafayette"/>
    <s v="Indiana"/>
    <n v="47905"/>
    <x v="2"/>
    <x v="1"/>
    <s v="Storage"/>
    <n v="3248"/>
    <n v="2"/>
    <n v="0"/>
    <n v="4872"/>
  </r>
  <r>
    <s v="Standard Class"/>
    <x v="1"/>
    <s v="United States"/>
    <s v="Lafayette"/>
    <s v="Indiana"/>
    <n v="47905"/>
    <x v="2"/>
    <x v="2"/>
    <s v="Copiers"/>
    <n v="1749995"/>
    <n v="5"/>
    <n v="0"/>
    <n v="8399976"/>
  </r>
  <r>
    <s v="Standard Class"/>
    <x v="1"/>
    <s v="United States"/>
    <s v="Lafayette"/>
    <s v="Indiana"/>
    <n v="47905"/>
    <x v="2"/>
    <x v="1"/>
    <s v="Binders"/>
    <n v="73598"/>
    <n v="2"/>
    <n v="0"/>
    <n v="331191"/>
  </r>
  <r>
    <s v="Standard Class"/>
    <x v="1"/>
    <s v="United States"/>
    <s v="Lafayette"/>
    <s v="Indiana"/>
    <n v="47905"/>
    <x v="2"/>
    <x v="1"/>
    <s v="Binders"/>
    <n v="3437"/>
    <n v="7"/>
    <n v="0"/>
    <n v="168413"/>
  </r>
  <r>
    <s v="Standard Class"/>
    <x v="1"/>
    <s v="United States"/>
    <s v="Lafayette"/>
    <s v="Indiana"/>
    <n v="47905"/>
    <x v="2"/>
    <x v="1"/>
    <s v="Art"/>
    <n v="3396"/>
    <n v="2"/>
    <n v="0"/>
    <n v="95088"/>
  </r>
  <r>
    <s v="Second Class"/>
    <x v="1"/>
    <s v="United States"/>
    <s v="New York City"/>
    <s v="New York"/>
    <n v="10009"/>
    <x v="3"/>
    <x v="2"/>
    <s v="Phones"/>
    <n v="19797"/>
    <n v="3"/>
    <n v="0"/>
    <n v="534519"/>
  </r>
  <r>
    <s v="Standard Class"/>
    <x v="0"/>
    <s v="United States"/>
    <s v="New York City"/>
    <s v="New York"/>
    <n v="10024"/>
    <x v="3"/>
    <x v="1"/>
    <s v="Appliances"/>
    <n v="1748"/>
    <n v="4"/>
    <n v="0"/>
    <n v="45448"/>
  </r>
  <r>
    <s v="Standard Class"/>
    <x v="0"/>
    <s v="United States"/>
    <s v="Chicago"/>
    <s v="Illinois"/>
    <n v="60610"/>
    <x v="2"/>
    <x v="1"/>
    <s v="Art"/>
    <n v="8016"/>
    <n v="3"/>
    <n v="2"/>
    <n v="1002"/>
  </r>
  <r>
    <s v="Same Day"/>
    <x v="0"/>
    <s v="United States"/>
    <s v="Santa Ana"/>
    <s v="California"/>
    <n v="92704"/>
    <x v="1"/>
    <x v="0"/>
    <s v="Tables"/>
    <n v="14604"/>
    <n v="1"/>
    <n v="2"/>
    <n v="-127785"/>
  </r>
  <r>
    <s v="Standard Class"/>
    <x v="1"/>
    <s v="United States"/>
    <s v="Montebello"/>
    <s v="California"/>
    <n v="90640"/>
    <x v="1"/>
    <x v="2"/>
    <s v="Accessories"/>
    <n v="2788"/>
    <n v="2"/>
    <n v="0"/>
    <n v="39032"/>
  </r>
  <r>
    <s v="Standard Class"/>
    <x v="1"/>
    <s v="United States"/>
    <s v="Thousand Oaks"/>
    <s v="California"/>
    <n v="91360"/>
    <x v="1"/>
    <x v="1"/>
    <s v="Labels"/>
    <n v="15265"/>
    <n v="5"/>
    <n v="0"/>
    <n v="70219"/>
  </r>
  <r>
    <s v="Standard Class"/>
    <x v="1"/>
    <s v="United States"/>
    <s v="Thousand Oaks"/>
    <s v="California"/>
    <n v="91360"/>
    <x v="1"/>
    <x v="0"/>
    <s v="Furnishings"/>
    <n v="2272"/>
    <n v="1"/>
    <n v="0"/>
    <n v="93152"/>
  </r>
  <r>
    <s v="Standard Class"/>
    <x v="1"/>
    <s v="United States"/>
    <s v="Vineland"/>
    <s v="New Jersey"/>
    <n v="8360"/>
    <x v="3"/>
    <x v="1"/>
    <s v="Art"/>
    <n v="1112"/>
    <n v="4"/>
    <n v="0"/>
    <n v="28912"/>
  </r>
  <r>
    <s v="Standard Class"/>
    <x v="1"/>
    <s v="United States"/>
    <s v="Torrance"/>
    <s v="California"/>
    <n v="90503"/>
    <x v="1"/>
    <x v="1"/>
    <s v="Appliances"/>
    <n v="16407"/>
    <n v="5"/>
    <n v="0"/>
    <n v="459396"/>
  </r>
  <r>
    <s v="Standard Class"/>
    <x v="1"/>
    <s v="United States"/>
    <s v="Torrance"/>
    <s v="California"/>
    <n v="90503"/>
    <x v="1"/>
    <x v="2"/>
    <s v="Phones"/>
    <n v="3712"/>
    <n v="5"/>
    <n v="2"/>
    <n v="4176"/>
  </r>
  <r>
    <s v="First Class"/>
    <x v="2"/>
    <s v="United States"/>
    <s v="Troy"/>
    <s v="Ohio"/>
    <n v="45373"/>
    <x v="3"/>
    <x v="1"/>
    <s v="Binders"/>
    <n v="14832"/>
    <n v="3"/>
    <n v="7"/>
    <n v="-103824"/>
  </r>
  <r>
    <s v="Standard Class"/>
    <x v="1"/>
    <s v="United States"/>
    <s v="Springfield"/>
    <s v="Virginia"/>
    <n v="22153"/>
    <x v="0"/>
    <x v="2"/>
    <s v="Accessories"/>
    <n v="207"/>
    <n v="3"/>
    <n v="0"/>
    <n v="1656"/>
  </r>
  <r>
    <s v="Standard Class"/>
    <x v="1"/>
    <s v="United States"/>
    <s v="Springfield"/>
    <s v="Virginia"/>
    <n v="22153"/>
    <x v="0"/>
    <x v="1"/>
    <s v="Fasteners"/>
    <n v="1134"/>
    <n v="3"/>
    <n v="0"/>
    <n v="52164"/>
  </r>
  <r>
    <s v="Standard Class"/>
    <x v="1"/>
    <s v="United States"/>
    <s v="Springfield"/>
    <s v="Virginia"/>
    <n v="22153"/>
    <x v="0"/>
    <x v="1"/>
    <s v="Storage"/>
    <n v="679"/>
    <n v="5"/>
    <n v="0"/>
    <n v="679"/>
  </r>
  <r>
    <s v="Standard Class"/>
    <x v="1"/>
    <s v="United States"/>
    <s v="Springfield"/>
    <s v="Virginia"/>
    <n v="22153"/>
    <x v="0"/>
    <x v="0"/>
    <s v="Chairs"/>
    <n v="105912"/>
    <n v="4"/>
    <n v="0"/>
    <n v="3071448"/>
  </r>
  <r>
    <s v="Standard Class"/>
    <x v="2"/>
    <s v="United States"/>
    <s v="El Cajon"/>
    <s v="California"/>
    <n v="92020"/>
    <x v="1"/>
    <x v="0"/>
    <s v="Chairs"/>
    <n v="47848"/>
    <n v="2"/>
    <n v="2"/>
    <n v="47848"/>
  </r>
  <r>
    <s v="Standard Class"/>
    <x v="1"/>
    <s v="United States"/>
    <s v="Los Angeles"/>
    <s v="California"/>
    <n v="90036"/>
    <x v="1"/>
    <x v="1"/>
    <s v="Paper"/>
    <n v="3204"/>
    <n v="4"/>
    <n v="0"/>
    <n v="14418"/>
  </r>
  <r>
    <s v="Standard Class"/>
    <x v="0"/>
    <s v="United States"/>
    <s v="Phoenix"/>
    <s v="Arizona"/>
    <n v="85023"/>
    <x v="1"/>
    <x v="2"/>
    <s v="Phones"/>
    <n v="55992"/>
    <n v="1"/>
    <n v="2"/>
    <n v="34995"/>
  </r>
  <r>
    <s v="First Class"/>
    <x v="0"/>
    <s v="United States"/>
    <s v="Frankfort"/>
    <s v="Illinois"/>
    <n v="60423"/>
    <x v="2"/>
    <x v="1"/>
    <s v="Paper"/>
    <n v="76864"/>
    <n v="2"/>
    <n v="2"/>
    <n v="269024"/>
  </r>
  <r>
    <s v="Standard Class"/>
    <x v="0"/>
    <s v="United States"/>
    <s v="Los Angeles"/>
    <s v="California"/>
    <n v="90045"/>
    <x v="1"/>
    <x v="0"/>
    <s v="Furnishings"/>
    <n v="5992"/>
    <n v="4"/>
    <n v="0"/>
    <n v="275632"/>
  </r>
  <r>
    <s v="Standard Class"/>
    <x v="1"/>
    <s v="United States"/>
    <s v="Franklin"/>
    <s v="Wisconsin"/>
    <n v="53132"/>
    <x v="2"/>
    <x v="0"/>
    <s v="Bookcases"/>
    <n v="156588"/>
    <n v="6"/>
    <n v="0"/>
    <n v="4071288"/>
  </r>
  <r>
    <s v="Standard Class"/>
    <x v="1"/>
    <s v="United States"/>
    <s v="Franklin"/>
    <s v="Wisconsin"/>
    <n v="53132"/>
    <x v="2"/>
    <x v="1"/>
    <s v="Binders"/>
    <n v="10605"/>
    <n v="7"/>
    <n v="0"/>
    <n v="498435"/>
  </r>
  <r>
    <s v="Second Class"/>
    <x v="1"/>
    <s v="United States"/>
    <s v="Little Rock"/>
    <s v="Arkansas"/>
    <n v="72209"/>
    <x v="0"/>
    <x v="1"/>
    <s v="Storage"/>
    <n v="6204"/>
    <n v="4"/>
    <n v="0"/>
    <n v="173712"/>
  </r>
  <r>
    <s v="Second Class"/>
    <x v="1"/>
    <s v="United States"/>
    <s v="Little Rock"/>
    <s v="Arkansas"/>
    <n v="72209"/>
    <x v="0"/>
    <x v="2"/>
    <s v="Phones"/>
    <n v="49497"/>
    <n v="3"/>
    <n v="0"/>
    <n v="148491"/>
  </r>
  <r>
    <s v="Second Class"/>
    <x v="1"/>
    <s v="United States"/>
    <s v="Little Rock"/>
    <s v="Arkansas"/>
    <n v="72209"/>
    <x v="0"/>
    <x v="1"/>
    <s v="Storage"/>
    <n v="36796"/>
    <n v="4"/>
    <n v="0"/>
    <n v="147184"/>
  </r>
  <r>
    <s v="Second Class"/>
    <x v="1"/>
    <s v="United States"/>
    <s v="Little Rock"/>
    <s v="Arkansas"/>
    <n v="72209"/>
    <x v="0"/>
    <x v="1"/>
    <s v="Paper"/>
    <n v="4496"/>
    <n v="2"/>
    <n v="0"/>
    <n v="206816"/>
  </r>
  <r>
    <s v="Second Class"/>
    <x v="1"/>
    <s v="United States"/>
    <s v="Little Rock"/>
    <s v="Arkansas"/>
    <n v="72209"/>
    <x v="0"/>
    <x v="1"/>
    <s v="Envelopes"/>
    <n v="18294"/>
    <n v="3"/>
    <n v="0"/>
    <n v="859818"/>
  </r>
  <r>
    <s v="Standard Class"/>
    <x v="0"/>
    <s v="United States"/>
    <s v="Los Angeles"/>
    <s v="California"/>
    <n v="90008"/>
    <x v="1"/>
    <x v="1"/>
    <s v="Paper"/>
    <n v="2814"/>
    <n v="3"/>
    <n v="0"/>
    <n v="135072"/>
  </r>
  <r>
    <s v="Standard Class"/>
    <x v="0"/>
    <s v="United States"/>
    <s v="Los Angeles"/>
    <s v="California"/>
    <n v="90008"/>
    <x v="1"/>
    <x v="1"/>
    <s v="Labels"/>
    <n v="738"/>
    <n v="2"/>
    <n v="0"/>
    <n v="34686"/>
  </r>
  <r>
    <s v="Standard Class"/>
    <x v="0"/>
    <s v="United States"/>
    <s v="Los Angeles"/>
    <s v="California"/>
    <n v="90008"/>
    <x v="1"/>
    <x v="1"/>
    <s v="Fasteners"/>
    <n v="109"/>
    <n v="5"/>
    <n v="0"/>
    <n v="3597"/>
  </r>
  <r>
    <s v="Standard Class"/>
    <x v="0"/>
    <s v="United States"/>
    <s v="Los Angeles"/>
    <s v="California"/>
    <n v="90008"/>
    <x v="1"/>
    <x v="2"/>
    <s v="Accessories"/>
    <n v="27489"/>
    <n v="11"/>
    <n v="0"/>
    <n v="467313"/>
  </r>
  <r>
    <s v="Standard Class"/>
    <x v="0"/>
    <s v="United States"/>
    <s v="Los Angeles"/>
    <s v="California"/>
    <n v="90008"/>
    <x v="1"/>
    <x v="1"/>
    <s v="Labels"/>
    <n v="2304"/>
    <n v="8"/>
    <n v="0"/>
    <n v="112896"/>
  </r>
  <r>
    <s v="Standard Class"/>
    <x v="0"/>
    <s v="United States"/>
    <s v="Los Angeles"/>
    <s v="California"/>
    <n v="90008"/>
    <x v="1"/>
    <x v="0"/>
    <s v="Chairs"/>
    <n v="218352"/>
    <n v="3"/>
    <n v="2"/>
    <n v="-191058"/>
  </r>
  <r>
    <s v="Standard Class"/>
    <x v="1"/>
    <s v="United States"/>
    <s v="San Antonio"/>
    <s v="Texas"/>
    <n v="78207"/>
    <x v="2"/>
    <x v="1"/>
    <s v="Paper"/>
    <n v="10368"/>
    <n v="2"/>
    <n v="2"/>
    <n v="36288"/>
  </r>
  <r>
    <s v="Standard Class"/>
    <x v="1"/>
    <s v="United States"/>
    <s v="Los Angeles"/>
    <s v="California"/>
    <n v="90004"/>
    <x v="1"/>
    <x v="1"/>
    <s v="Binders"/>
    <n v="12672"/>
    <n v="2"/>
    <n v="2"/>
    <n v="4752"/>
  </r>
  <r>
    <s v="Standard Class"/>
    <x v="1"/>
    <s v="United States"/>
    <s v="Los Angeles"/>
    <s v="California"/>
    <n v="90004"/>
    <x v="1"/>
    <x v="2"/>
    <s v="Phones"/>
    <n v="9196"/>
    <n v="5"/>
    <n v="2"/>
    <n v="-20691"/>
  </r>
  <r>
    <s v="Standard Class"/>
    <x v="1"/>
    <s v="United States"/>
    <s v="Los Angeles"/>
    <s v="California"/>
    <n v="90004"/>
    <x v="1"/>
    <x v="2"/>
    <s v="Accessories"/>
    <n v="25497"/>
    <n v="3"/>
    <n v="0"/>
    <n v="917892"/>
  </r>
  <r>
    <s v="Standard Class"/>
    <x v="1"/>
    <s v="United States"/>
    <s v="Los Angeles"/>
    <s v="California"/>
    <n v="90004"/>
    <x v="1"/>
    <x v="2"/>
    <s v="Phones"/>
    <n v="31984"/>
    <n v="2"/>
    <n v="2"/>
    <n v="-7996"/>
  </r>
  <r>
    <s v="Standard Class"/>
    <x v="1"/>
    <s v="United States"/>
    <s v="Los Angeles"/>
    <s v="California"/>
    <n v="90004"/>
    <x v="1"/>
    <x v="0"/>
    <s v="Tables"/>
    <n v="2887056"/>
    <n v="9"/>
    <n v="2"/>
    <n v="180441"/>
  </r>
  <r>
    <s v="Standard Class"/>
    <x v="1"/>
    <s v="United States"/>
    <s v="Los Angeles"/>
    <s v="California"/>
    <n v="90004"/>
    <x v="1"/>
    <x v="1"/>
    <s v="Paper"/>
    <n v="1296"/>
    <n v="2"/>
    <n v="0"/>
    <n v="62208"/>
  </r>
  <r>
    <s v="Standard Class"/>
    <x v="1"/>
    <s v="United States"/>
    <s v="Los Angeles"/>
    <s v="California"/>
    <n v="90004"/>
    <x v="1"/>
    <x v="1"/>
    <s v="Paper"/>
    <n v="4752"/>
    <n v="9"/>
    <n v="0"/>
    <n v="21384"/>
  </r>
  <r>
    <s v="Second Class"/>
    <x v="1"/>
    <s v="United States"/>
    <s v="Chicago"/>
    <s v="Illinois"/>
    <n v="60610"/>
    <x v="2"/>
    <x v="1"/>
    <s v="Labels"/>
    <n v="11952"/>
    <n v="3"/>
    <n v="2"/>
    <n v="38844"/>
  </r>
  <r>
    <s v="First Class"/>
    <x v="0"/>
    <s v="United States"/>
    <s v="Seattle"/>
    <s v="Washington"/>
    <n v="98105"/>
    <x v="1"/>
    <x v="1"/>
    <s v="Paper"/>
    <n v="498"/>
    <n v="1"/>
    <n v="0"/>
    <n v="23406"/>
  </r>
  <r>
    <s v="Second Class"/>
    <x v="0"/>
    <s v="United States"/>
    <s v="Beaumont"/>
    <s v="Texas"/>
    <n v="77705"/>
    <x v="2"/>
    <x v="1"/>
    <s v="Binders"/>
    <n v="1078"/>
    <n v="5"/>
    <n v="8"/>
    <n v="-17248"/>
  </r>
  <r>
    <s v="Second Class"/>
    <x v="0"/>
    <s v="United States"/>
    <s v="Beaumont"/>
    <s v="Texas"/>
    <n v="77705"/>
    <x v="2"/>
    <x v="2"/>
    <s v="Accessories"/>
    <n v="119976"/>
    <n v="3"/>
    <n v="2"/>
    <n v="-179964"/>
  </r>
  <r>
    <s v="Standard Class"/>
    <x v="0"/>
    <s v="United States"/>
    <s v="Chesapeake"/>
    <s v="Virginia"/>
    <n v="23320"/>
    <x v="0"/>
    <x v="1"/>
    <s v="Labels"/>
    <n v="2506"/>
    <n v="2"/>
    <n v="0"/>
    <n v="117782"/>
  </r>
  <r>
    <s v="Standard Class"/>
    <x v="0"/>
    <s v="United States"/>
    <s v="Chesapeake"/>
    <s v="Virginia"/>
    <n v="23320"/>
    <x v="0"/>
    <x v="0"/>
    <s v="Tables"/>
    <n v="165294"/>
    <n v="3"/>
    <n v="0"/>
    <n v="3140586"/>
  </r>
  <r>
    <s v="Same Day"/>
    <x v="0"/>
    <s v="United States"/>
    <s v="Dallas"/>
    <s v="Texas"/>
    <n v="75217"/>
    <x v="2"/>
    <x v="0"/>
    <s v="Furnishings"/>
    <n v="131376"/>
    <n v="6"/>
    <n v="6"/>
    <n v="-952476"/>
  </r>
  <r>
    <s v="Same Day"/>
    <x v="0"/>
    <s v="United States"/>
    <s v="Dallas"/>
    <s v="Texas"/>
    <n v="75217"/>
    <x v="2"/>
    <x v="1"/>
    <s v="Paper"/>
    <n v="5344"/>
    <n v="1"/>
    <n v="2"/>
    <n v="18704"/>
  </r>
  <r>
    <s v="Second Class"/>
    <x v="2"/>
    <s v="United States"/>
    <s v="Seattle"/>
    <s v="Washington"/>
    <n v="98105"/>
    <x v="1"/>
    <x v="0"/>
    <s v="Chairs"/>
    <n v="200392"/>
    <n v="5"/>
    <n v="2"/>
    <n v="125245"/>
  </r>
  <r>
    <s v="Second Class"/>
    <x v="2"/>
    <s v="United States"/>
    <s v="Seattle"/>
    <s v="Washington"/>
    <n v="98105"/>
    <x v="1"/>
    <x v="1"/>
    <s v="Paper"/>
    <n v="324"/>
    <n v="5"/>
    <n v="0"/>
    <n v="15552"/>
  </r>
  <r>
    <s v="Second Class"/>
    <x v="2"/>
    <s v="United States"/>
    <s v="Seattle"/>
    <s v="Washington"/>
    <n v="98105"/>
    <x v="1"/>
    <x v="0"/>
    <s v="Tables"/>
    <n v="19134"/>
    <n v="9"/>
    <n v="0"/>
    <n v="401814"/>
  </r>
  <r>
    <s v="Second Class"/>
    <x v="2"/>
    <s v="United States"/>
    <s v="Seattle"/>
    <s v="Washington"/>
    <n v="98105"/>
    <x v="1"/>
    <x v="1"/>
    <s v="Storage"/>
    <n v="14673"/>
    <n v="3"/>
    <n v="0"/>
    <n v="29346"/>
  </r>
  <r>
    <s v="Second Class"/>
    <x v="2"/>
    <s v="United States"/>
    <s v="Seattle"/>
    <s v="Washington"/>
    <n v="98105"/>
    <x v="1"/>
    <x v="1"/>
    <s v="Paper"/>
    <n v="1142"/>
    <n v="5"/>
    <n v="0"/>
    <n v="52532"/>
  </r>
  <r>
    <s v="Standard Class"/>
    <x v="0"/>
    <s v="United States"/>
    <s v="Minneapolis"/>
    <s v="Minnesota"/>
    <n v="55407"/>
    <x v="2"/>
    <x v="0"/>
    <s v="Chairs"/>
    <n v="256784"/>
    <n v="8"/>
    <n v="0"/>
    <n v="770352"/>
  </r>
  <r>
    <s v="Standard Class"/>
    <x v="0"/>
    <s v="United States"/>
    <s v="Springfield"/>
    <s v="Ohio"/>
    <n v="45503"/>
    <x v="3"/>
    <x v="2"/>
    <s v="Accessories"/>
    <n v="37056"/>
    <n v="4"/>
    <n v="2"/>
    <n v="88008"/>
  </r>
  <r>
    <s v="Standard Class"/>
    <x v="0"/>
    <s v="United States"/>
    <s v="Springfield"/>
    <s v="Ohio"/>
    <n v="45503"/>
    <x v="3"/>
    <x v="2"/>
    <s v="Phones"/>
    <n v="259896"/>
    <n v="2"/>
    <n v="4"/>
    <n v="-563108"/>
  </r>
  <r>
    <s v="Standard Class"/>
    <x v="0"/>
    <s v="United States"/>
    <s v="Los Angeles"/>
    <s v="California"/>
    <n v="90032"/>
    <x v="1"/>
    <x v="1"/>
    <s v="Paper"/>
    <n v="1905"/>
    <n v="3"/>
    <n v="0"/>
    <n v="8763"/>
  </r>
  <r>
    <s v="Standard Class"/>
    <x v="0"/>
    <s v="United States"/>
    <s v="Los Angeles"/>
    <s v="California"/>
    <n v="90032"/>
    <x v="1"/>
    <x v="1"/>
    <s v="Binders"/>
    <n v="73344"/>
    <n v="3"/>
    <n v="2"/>
    <n v="27504"/>
  </r>
  <r>
    <s v="Standard Class"/>
    <x v="1"/>
    <s v="United States"/>
    <s v="Columbus"/>
    <s v="Georgia"/>
    <n v="31907"/>
    <x v="0"/>
    <x v="2"/>
    <s v="Phones"/>
    <n v="9568"/>
    <n v="8"/>
    <n v="0"/>
    <n v="267904"/>
  </r>
  <r>
    <s v="Standard Class"/>
    <x v="1"/>
    <s v="United States"/>
    <s v="Columbus"/>
    <s v="Georgia"/>
    <n v="31907"/>
    <x v="0"/>
    <x v="1"/>
    <s v="Paper"/>
    <n v="5096"/>
    <n v="7"/>
    <n v="0"/>
    <n v="244608"/>
  </r>
  <r>
    <s v="Standard Class"/>
    <x v="1"/>
    <s v="United States"/>
    <s v="Columbus"/>
    <s v="Georgia"/>
    <n v="31907"/>
    <x v="0"/>
    <x v="1"/>
    <s v="Art"/>
    <n v="11394"/>
    <n v="3"/>
    <n v="0"/>
    <n v="34182"/>
  </r>
  <r>
    <s v="Standard Class"/>
    <x v="1"/>
    <s v="United States"/>
    <s v="Columbus"/>
    <s v="Georgia"/>
    <n v="31907"/>
    <x v="0"/>
    <x v="1"/>
    <s v="Paper"/>
    <n v="2592"/>
    <n v="4"/>
    <n v="0"/>
    <n v="124416"/>
  </r>
  <r>
    <s v="Standard Class"/>
    <x v="1"/>
    <s v="United States"/>
    <s v="Columbus"/>
    <s v="Georgia"/>
    <n v="31907"/>
    <x v="0"/>
    <x v="0"/>
    <s v="Furnishings"/>
    <n v="2032"/>
    <n v="4"/>
    <n v="0"/>
    <n v="69088"/>
  </r>
  <r>
    <s v="Standard Class"/>
    <x v="1"/>
    <s v="United States"/>
    <s v="Columbus"/>
    <s v="Georgia"/>
    <n v="31907"/>
    <x v="0"/>
    <x v="2"/>
    <s v="Phones"/>
    <n v="41198"/>
    <n v="2"/>
    <n v="0"/>
    <n v="1194742"/>
  </r>
  <r>
    <s v="Standard Class"/>
    <x v="1"/>
    <s v="United States"/>
    <s v="Columbus"/>
    <s v="Georgia"/>
    <n v="31907"/>
    <x v="0"/>
    <x v="1"/>
    <s v="Supplies"/>
    <n v="3448"/>
    <n v="2"/>
    <n v="0"/>
    <n v="99992"/>
  </r>
  <r>
    <s v="Standard Class"/>
    <x v="1"/>
    <s v="United States"/>
    <s v="Columbus"/>
    <s v="Georgia"/>
    <n v="31907"/>
    <x v="0"/>
    <x v="1"/>
    <s v="Paper"/>
    <n v="24455"/>
    <n v="5"/>
    <n v="0"/>
    <n v="1149385"/>
  </r>
  <r>
    <s v="Standard Class"/>
    <x v="0"/>
    <s v="United States"/>
    <s v="Lakewood"/>
    <s v="Ohio"/>
    <n v="44107"/>
    <x v="3"/>
    <x v="1"/>
    <s v="Binders"/>
    <n v="10782"/>
    <n v="3"/>
    <n v="7"/>
    <n v="-79068"/>
  </r>
  <r>
    <s v="Second Class"/>
    <x v="0"/>
    <s v="United States"/>
    <s v="Naperville"/>
    <s v="Illinois"/>
    <n v="60540"/>
    <x v="2"/>
    <x v="0"/>
    <s v="Chairs"/>
    <n v="602651"/>
    <n v="7"/>
    <n v="3"/>
    <n v="-1635767"/>
  </r>
  <r>
    <s v="Second Class"/>
    <x v="0"/>
    <s v="United States"/>
    <s v="Naperville"/>
    <s v="Illinois"/>
    <n v="60540"/>
    <x v="2"/>
    <x v="1"/>
    <s v="Binders"/>
    <n v="7656"/>
    <n v="6"/>
    <n v="8"/>
    <n v="-130152"/>
  </r>
  <r>
    <s v="Standard Class"/>
    <x v="2"/>
    <s v="United States"/>
    <s v="New York City"/>
    <s v="New York"/>
    <n v="10009"/>
    <x v="3"/>
    <x v="2"/>
    <s v="Accessories"/>
    <n v="55993"/>
    <n v="7"/>
    <n v="0"/>
    <n v="167979"/>
  </r>
  <r>
    <s v="Same Day"/>
    <x v="1"/>
    <s v="United States"/>
    <s v="Huntington Beach"/>
    <s v="California"/>
    <n v="92646"/>
    <x v="1"/>
    <x v="2"/>
    <s v="Copiers"/>
    <n v="239996"/>
    <n v="5"/>
    <n v="2"/>
    <n v="839986"/>
  </r>
  <r>
    <s v="Standard Class"/>
    <x v="1"/>
    <s v="United States"/>
    <s v="Chicago"/>
    <s v="Illinois"/>
    <n v="60653"/>
    <x v="2"/>
    <x v="1"/>
    <s v="Fasteners"/>
    <n v="16"/>
    <n v="4"/>
    <n v="2"/>
    <n v="56"/>
  </r>
  <r>
    <s v="Standard Class"/>
    <x v="1"/>
    <s v="United States"/>
    <s v="Chicago"/>
    <s v="Illinois"/>
    <n v="60653"/>
    <x v="2"/>
    <x v="1"/>
    <s v="Appliances"/>
    <n v="5588"/>
    <n v="2"/>
    <n v="8"/>
    <n v="-150876"/>
  </r>
  <r>
    <s v="Standard Class"/>
    <x v="1"/>
    <s v="United States"/>
    <s v="Chicago"/>
    <s v="Illinois"/>
    <n v="60653"/>
    <x v="2"/>
    <x v="1"/>
    <s v="Storage"/>
    <n v="23592"/>
    <n v="5"/>
    <n v="2"/>
    <n v="-44235"/>
  </r>
  <r>
    <s v="Second Class"/>
    <x v="1"/>
    <s v="United States"/>
    <s v="Brentwood"/>
    <s v="California"/>
    <n v="94513"/>
    <x v="1"/>
    <x v="1"/>
    <s v="Storage"/>
    <n v="1068"/>
    <n v="1"/>
    <n v="0"/>
    <n v="28836"/>
  </r>
  <r>
    <s v="Same Day"/>
    <x v="1"/>
    <s v="United States"/>
    <s v="Trenton"/>
    <s v="Michigan"/>
    <n v="48183"/>
    <x v="2"/>
    <x v="1"/>
    <s v="Binders"/>
    <n v="4128"/>
    <n v="2"/>
    <n v="0"/>
    <n v="198144"/>
  </r>
  <r>
    <s v="Standard Class"/>
    <x v="0"/>
    <s v="United States"/>
    <s v="Seattle"/>
    <s v="Washington"/>
    <n v="98103"/>
    <x v="1"/>
    <x v="2"/>
    <s v="Phones"/>
    <n v="1001584"/>
    <n v="2"/>
    <n v="2"/>
    <n v="125198"/>
  </r>
  <r>
    <s v="Standard Class"/>
    <x v="1"/>
    <s v="United States"/>
    <s v="North Charleston"/>
    <s v="South Carolina"/>
    <n v="29406"/>
    <x v="0"/>
    <x v="0"/>
    <s v="Furnishings"/>
    <n v="1476"/>
    <n v="2"/>
    <n v="0"/>
    <n v="42804"/>
  </r>
  <r>
    <s v="Second Class"/>
    <x v="0"/>
    <s v="United States"/>
    <s v="Columbus"/>
    <s v="Ohio"/>
    <n v="43229"/>
    <x v="3"/>
    <x v="1"/>
    <s v="Binders"/>
    <n v="2502"/>
    <n v="3"/>
    <n v="7"/>
    <n v="-20016"/>
  </r>
  <r>
    <s v="Standard Class"/>
    <x v="0"/>
    <s v="United States"/>
    <s v="Seattle"/>
    <s v="Washington"/>
    <n v="98103"/>
    <x v="1"/>
    <x v="0"/>
    <s v="Bookcases"/>
    <n v="11596"/>
    <n v="2"/>
    <n v="0"/>
    <n v="255112"/>
  </r>
  <r>
    <s v="Second Class"/>
    <x v="0"/>
    <s v="United States"/>
    <s v="San Francisco"/>
    <s v="California"/>
    <n v="94109"/>
    <x v="1"/>
    <x v="1"/>
    <s v="Storage"/>
    <n v="18654"/>
    <n v="3"/>
    <n v="0"/>
    <n v="503658"/>
  </r>
  <r>
    <s v="Second Class"/>
    <x v="1"/>
    <s v="United States"/>
    <s v="Los Angeles"/>
    <s v="California"/>
    <n v="90049"/>
    <x v="1"/>
    <x v="2"/>
    <s v="Accessories"/>
    <n v="15956"/>
    <n v="4"/>
    <n v="0"/>
    <n v="590372"/>
  </r>
  <r>
    <s v="Standard Class"/>
    <x v="0"/>
    <s v="United States"/>
    <s v="West Palm Beach"/>
    <s v="Florida"/>
    <n v="33407"/>
    <x v="0"/>
    <x v="2"/>
    <s v="Phones"/>
    <n v="55984"/>
    <n v="2"/>
    <n v="2"/>
    <n v="41988"/>
  </r>
  <r>
    <s v="Standard Class"/>
    <x v="0"/>
    <s v="United States"/>
    <s v="Chicago"/>
    <s v="Illinois"/>
    <n v="60623"/>
    <x v="2"/>
    <x v="1"/>
    <s v="Storage"/>
    <n v="13216"/>
    <n v="1"/>
    <n v="2"/>
    <n v="9912"/>
  </r>
  <r>
    <s v="Standard Class"/>
    <x v="0"/>
    <s v="United States"/>
    <s v="Chicago"/>
    <s v="Illinois"/>
    <n v="60623"/>
    <x v="2"/>
    <x v="1"/>
    <s v="Binders"/>
    <n v="17904"/>
    <n v="6"/>
    <n v="8"/>
    <n v="-31332"/>
  </r>
  <r>
    <s v="Standard Class"/>
    <x v="0"/>
    <s v="United States"/>
    <s v="Chicago"/>
    <s v="Illinois"/>
    <n v="60623"/>
    <x v="2"/>
    <x v="1"/>
    <s v="Paper"/>
    <n v="124032"/>
    <n v="4"/>
    <n v="2"/>
    <n v="449616"/>
  </r>
  <r>
    <s v="Standard Class"/>
    <x v="1"/>
    <s v="United States"/>
    <s v="Sacramento"/>
    <s v="California"/>
    <n v="95823"/>
    <x v="1"/>
    <x v="0"/>
    <s v="Chairs"/>
    <n v="140392"/>
    <n v="5"/>
    <n v="2"/>
    <n v="70196"/>
  </r>
  <r>
    <s v="Second Class"/>
    <x v="0"/>
    <s v="United States"/>
    <s v="Seattle"/>
    <s v="Washington"/>
    <n v="98115"/>
    <x v="1"/>
    <x v="1"/>
    <s v="Supplies"/>
    <n v="288"/>
    <n v="3"/>
    <n v="0"/>
    <n v="864"/>
  </r>
  <r>
    <s v="Standard Class"/>
    <x v="1"/>
    <s v="United States"/>
    <s v="Philadelphia"/>
    <s v="Pennsylvania"/>
    <n v="19143"/>
    <x v="3"/>
    <x v="1"/>
    <s v="Binders"/>
    <n v="24588"/>
    <n v="2"/>
    <n v="7"/>
    <n v="-180312"/>
  </r>
  <r>
    <s v="Standard Class"/>
    <x v="0"/>
    <s v="United States"/>
    <s v="Santa Barbara"/>
    <s v="California"/>
    <n v="93101"/>
    <x v="1"/>
    <x v="1"/>
    <s v="Appliances"/>
    <n v="35679"/>
    <n v="7"/>
    <n v="0"/>
    <n v="999012"/>
  </r>
  <r>
    <s v="Standard Class"/>
    <x v="2"/>
    <s v="United States"/>
    <s v="New York City"/>
    <s v="New York"/>
    <n v="10011"/>
    <x v="3"/>
    <x v="1"/>
    <s v="Envelopes"/>
    <n v="1698"/>
    <n v="1"/>
    <n v="0"/>
    <n v="849"/>
  </r>
  <r>
    <s v="Second Class"/>
    <x v="0"/>
    <s v="United States"/>
    <s v="Auburn"/>
    <s v="Alabama"/>
    <n v="36830"/>
    <x v="0"/>
    <x v="1"/>
    <s v="Labels"/>
    <n v="49155"/>
    <n v="5"/>
    <n v="0"/>
    <n v="2408595"/>
  </r>
  <r>
    <s v="Second Class"/>
    <x v="0"/>
    <s v="United States"/>
    <s v="Auburn"/>
    <s v="Alabama"/>
    <n v="36830"/>
    <x v="0"/>
    <x v="1"/>
    <s v="Envelopes"/>
    <n v="738"/>
    <n v="2"/>
    <n v="0"/>
    <n v="33948"/>
  </r>
  <r>
    <s v="Standard Class"/>
    <x v="0"/>
    <s v="United States"/>
    <s v="New York City"/>
    <s v="New York"/>
    <n v="10035"/>
    <x v="3"/>
    <x v="1"/>
    <s v="Paper"/>
    <n v="2366"/>
    <n v="7"/>
    <n v="0"/>
    <n v="108836"/>
  </r>
  <r>
    <s v="Standard Class"/>
    <x v="0"/>
    <s v="United States"/>
    <s v="New York City"/>
    <s v="New York"/>
    <n v="10035"/>
    <x v="3"/>
    <x v="0"/>
    <s v="Bookcases"/>
    <n v="681408"/>
    <n v="12"/>
    <n v="2"/>
    <n v="42588"/>
  </r>
  <r>
    <s v="Standard Class"/>
    <x v="0"/>
    <s v="United States"/>
    <s v="Los Angeles"/>
    <s v="California"/>
    <n v="90032"/>
    <x v="1"/>
    <x v="1"/>
    <s v="Labels"/>
    <n v="189"/>
    <n v="3"/>
    <n v="0"/>
    <n v="8694"/>
  </r>
  <r>
    <s v="Second Class"/>
    <x v="0"/>
    <s v="United States"/>
    <s v="San Francisco"/>
    <s v="California"/>
    <n v="94109"/>
    <x v="1"/>
    <x v="1"/>
    <s v="Storage"/>
    <n v="9368"/>
    <n v="4"/>
    <n v="0"/>
    <n v="252936"/>
  </r>
  <r>
    <s v="Second Class"/>
    <x v="0"/>
    <s v="United States"/>
    <s v="San Francisco"/>
    <s v="California"/>
    <n v="94109"/>
    <x v="1"/>
    <x v="1"/>
    <s v="Labels"/>
    <n v="2193"/>
    <n v="3"/>
    <n v="0"/>
    <n v="103071"/>
  </r>
  <r>
    <s v="Second Class"/>
    <x v="0"/>
    <s v="United States"/>
    <s v="San Francisco"/>
    <s v="California"/>
    <n v="94109"/>
    <x v="1"/>
    <x v="2"/>
    <s v="Phones"/>
    <n v="862344"/>
    <n v="7"/>
    <n v="2"/>
    <n v="970137"/>
  </r>
  <r>
    <s v="Second Class"/>
    <x v="0"/>
    <s v="United States"/>
    <s v="San Francisco"/>
    <s v="California"/>
    <n v="94109"/>
    <x v="1"/>
    <x v="1"/>
    <s v="Paper"/>
    <n v="1998"/>
    <n v="1"/>
    <n v="0"/>
    <n v="93906"/>
  </r>
  <r>
    <s v="Standard Class"/>
    <x v="0"/>
    <s v="United States"/>
    <s v="Philadelphia"/>
    <s v="Pennsylvania"/>
    <n v="19140"/>
    <x v="3"/>
    <x v="2"/>
    <s v="Phones"/>
    <n v="13494"/>
    <n v="1"/>
    <n v="4"/>
    <n v="-2249"/>
  </r>
  <r>
    <s v="Standard Class"/>
    <x v="0"/>
    <s v="United States"/>
    <s v="Philadelphia"/>
    <s v="Pennsylvania"/>
    <n v="19140"/>
    <x v="3"/>
    <x v="2"/>
    <s v="Phones"/>
    <n v="23988"/>
    <n v="2"/>
    <n v="4"/>
    <n v="-13993"/>
  </r>
  <r>
    <s v="Standard Class"/>
    <x v="0"/>
    <s v="United States"/>
    <s v="Philadelphia"/>
    <s v="Pennsylvania"/>
    <n v="19140"/>
    <x v="3"/>
    <x v="0"/>
    <s v="Furnishings"/>
    <n v="31984"/>
    <n v="2"/>
    <n v="2"/>
    <n v="11994"/>
  </r>
  <r>
    <s v="Standard Class"/>
    <x v="0"/>
    <s v="United States"/>
    <s v="Philadelphia"/>
    <s v="Pennsylvania"/>
    <n v="19140"/>
    <x v="3"/>
    <x v="1"/>
    <s v="Art"/>
    <n v="41584"/>
    <n v="2"/>
    <n v="2"/>
    <n v="46782"/>
  </r>
  <r>
    <s v="Second Class"/>
    <x v="1"/>
    <s v="United States"/>
    <s v="El Paso"/>
    <s v="Texas"/>
    <n v="79907"/>
    <x v="2"/>
    <x v="2"/>
    <s v="Accessories"/>
    <n v="95976"/>
    <n v="3"/>
    <n v="2"/>
    <n v="-107973"/>
  </r>
  <r>
    <s v="First Class"/>
    <x v="2"/>
    <s v="United States"/>
    <s v="Chicago"/>
    <s v="Illinois"/>
    <n v="60653"/>
    <x v="2"/>
    <x v="0"/>
    <s v="Furnishings"/>
    <n v="84272"/>
    <n v="2"/>
    <n v="6"/>
    <n v="-758448"/>
  </r>
  <r>
    <s v="Same Day"/>
    <x v="0"/>
    <s v="United States"/>
    <s v="El Paso"/>
    <s v="Texas"/>
    <n v="79907"/>
    <x v="2"/>
    <x v="1"/>
    <s v="Paper"/>
    <n v="36544"/>
    <n v="2"/>
    <n v="2"/>
    <n v="118768"/>
  </r>
  <r>
    <s v="Standard Class"/>
    <x v="0"/>
    <s v="United States"/>
    <s v="Seattle"/>
    <s v="Washington"/>
    <n v="98105"/>
    <x v="1"/>
    <x v="2"/>
    <s v="Accessories"/>
    <n v="47972"/>
    <n v="4"/>
    <n v="0"/>
    <n v="527692"/>
  </r>
  <r>
    <s v="Standard Class"/>
    <x v="1"/>
    <s v="United States"/>
    <s v="New York City"/>
    <s v="New York"/>
    <n v="10009"/>
    <x v="3"/>
    <x v="1"/>
    <s v="Binders"/>
    <n v="102368"/>
    <n v="2"/>
    <n v="2"/>
    <n v="371084"/>
  </r>
  <r>
    <s v="Standard Class"/>
    <x v="1"/>
    <s v="United States"/>
    <s v="New York City"/>
    <s v="New York"/>
    <n v="10009"/>
    <x v="3"/>
    <x v="1"/>
    <s v="Supplies"/>
    <n v="284"/>
    <n v="5"/>
    <n v="0"/>
    <n v="8236"/>
  </r>
  <r>
    <s v="Standard Class"/>
    <x v="1"/>
    <s v="United States"/>
    <s v="New York City"/>
    <s v="New York"/>
    <n v="10009"/>
    <x v="3"/>
    <x v="1"/>
    <s v="Storage"/>
    <n v="71388"/>
    <n v="4"/>
    <n v="0"/>
    <n v="214164"/>
  </r>
  <r>
    <s v="Standard Class"/>
    <x v="1"/>
    <s v="United States"/>
    <s v="New York City"/>
    <s v="New York"/>
    <n v="10009"/>
    <x v="3"/>
    <x v="1"/>
    <s v="Paper"/>
    <n v="6852"/>
    <n v="3"/>
    <n v="0"/>
    <n v="315192"/>
  </r>
  <r>
    <s v="Standard Class"/>
    <x v="0"/>
    <s v="United States"/>
    <s v="Los Angeles"/>
    <s v="California"/>
    <n v="90032"/>
    <x v="1"/>
    <x v="2"/>
    <s v="Phones"/>
    <n v="62396"/>
    <n v="5"/>
    <n v="2"/>
    <n v="389975"/>
  </r>
  <r>
    <s v="Standard Class"/>
    <x v="1"/>
    <s v="United States"/>
    <s v="Newark"/>
    <s v="Delaware"/>
    <n v="19711"/>
    <x v="3"/>
    <x v="1"/>
    <s v="Binders"/>
    <n v="1112"/>
    <n v="4"/>
    <n v="0"/>
    <n v="54488"/>
  </r>
  <r>
    <s v="Standard Class"/>
    <x v="0"/>
    <s v="United States"/>
    <s v="New York City"/>
    <s v="New York"/>
    <n v="10011"/>
    <x v="3"/>
    <x v="0"/>
    <s v="Bookcases"/>
    <n v="52392"/>
    <n v="5"/>
    <n v="2"/>
    <n v="-26196"/>
  </r>
  <r>
    <s v="Standard Class"/>
    <x v="2"/>
    <s v="United States"/>
    <s v="Roseville"/>
    <s v="California"/>
    <n v="95661"/>
    <x v="1"/>
    <x v="1"/>
    <s v="Fasteners"/>
    <n v="248"/>
    <n v="2"/>
    <n v="0"/>
    <n v="11656"/>
  </r>
  <r>
    <s v="Standard Class"/>
    <x v="0"/>
    <s v="United States"/>
    <s v="Aurora"/>
    <s v="Illinois"/>
    <n v="60505"/>
    <x v="2"/>
    <x v="1"/>
    <s v="Storage"/>
    <n v="221024"/>
    <n v="2"/>
    <n v="2"/>
    <n v="-55256"/>
  </r>
  <r>
    <s v="Standard Class"/>
    <x v="0"/>
    <s v="United States"/>
    <s v="Aurora"/>
    <s v="Illinois"/>
    <n v="60505"/>
    <x v="2"/>
    <x v="0"/>
    <s v="Chairs"/>
    <n v="128058"/>
    <n v="3"/>
    <n v="3"/>
    <n v="-237822"/>
  </r>
  <r>
    <s v="Same Day"/>
    <x v="2"/>
    <s v="United States"/>
    <s v="New York City"/>
    <s v="New York"/>
    <n v="10011"/>
    <x v="3"/>
    <x v="1"/>
    <s v="Binders"/>
    <n v="58408"/>
    <n v="7"/>
    <n v="2"/>
    <n v="182525"/>
  </r>
  <r>
    <s v="Same Day"/>
    <x v="2"/>
    <s v="United States"/>
    <s v="New York City"/>
    <s v="New York"/>
    <n v="10011"/>
    <x v="3"/>
    <x v="0"/>
    <s v="Tables"/>
    <n v="79974"/>
    <n v="3"/>
    <n v="4"/>
    <n v="-293238"/>
  </r>
  <r>
    <s v="Standard Class"/>
    <x v="1"/>
    <s v="United States"/>
    <s v="Dallas"/>
    <s v="Texas"/>
    <n v="75217"/>
    <x v="2"/>
    <x v="2"/>
    <s v="Machines"/>
    <n v="479988"/>
    <n v="2"/>
    <n v="4"/>
    <n v="559986"/>
  </r>
  <r>
    <s v="First Class"/>
    <x v="0"/>
    <s v="United States"/>
    <s v="Los Angeles"/>
    <s v="California"/>
    <n v="90008"/>
    <x v="1"/>
    <x v="1"/>
    <s v="Binders"/>
    <n v="11808"/>
    <n v="3"/>
    <n v="2"/>
    <n v="41328"/>
  </r>
  <r>
    <s v="First Class"/>
    <x v="0"/>
    <s v="United States"/>
    <s v="Los Angeles"/>
    <s v="California"/>
    <n v="90008"/>
    <x v="1"/>
    <x v="1"/>
    <s v="Binders"/>
    <n v="53568"/>
    <n v="4"/>
    <n v="2"/>
    <n v="194184"/>
  </r>
  <r>
    <s v="First Class"/>
    <x v="0"/>
    <s v="United States"/>
    <s v="Los Angeles"/>
    <s v="California"/>
    <n v="90008"/>
    <x v="1"/>
    <x v="2"/>
    <s v="Phones"/>
    <n v="50396"/>
    <n v="5"/>
    <n v="2"/>
    <n v="50396"/>
  </r>
  <r>
    <s v="Standard Class"/>
    <x v="1"/>
    <s v="United States"/>
    <s v="Los Angeles"/>
    <s v="California"/>
    <n v="90004"/>
    <x v="1"/>
    <x v="1"/>
    <s v="Envelopes"/>
    <n v="2134"/>
    <n v="2"/>
    <n v="0"/>
    <n v="98164"/>
  </r>
  <r>
    <s v="Standard Class"/>
    <x v="0"/>
    <s v="United States"/>
    <s v="Columbus"/>
    <s v="Georgia"/>
    <n v="31907"/>
    <x v="0"/>
    <x v="1"/>
    <s v="Binders"/>
    <n v="364"/>
    <n v="5"/>
    <n v="0"/>
    <n v="17108"/>
  </r>
  <r>
    <s v="Standard Class"/>
    <x v="0"/>
    <s v="United States"/>
    <s v="Columbus"/>
    <s v="Georgia"/>
    <n v="31907"/>
    <x v="0"/>
    <x v="0"/>
    <s v="Furnishings"/>
    <n v="5175"/>
    <n v="1"/>
    <n v="0"/>
    <n v="15525"/>
  </r>
  <r>
    <s v="Second Class"/>
    <x v="2"/>
    <s v="United States"/>
    <s v="San Francisco"/>
    <s v="California"/>
    <n v="94110"/>
    <x v="1"/>
    <x v="1"/>
    <s v="Storage"/>
    <n v="1551"/>
    <n v="1"/>
    <n v="0"/>
    <n v="43428"/>
  </r>
  <r>
    <s v="Second Class"/>
    <x v="2"/>
    <s v="United States"/>
    <s v="San Francisco"/>
    <s v="California"/>
    <n v="94110"/>
    <x v="1"/>
    <x v="1"/>
    <s v="Paper"/>
    <n v="14682"/>
    <n v="3"/>
    <n v="0"/>
    <n v="7341"/>
  </r>
  <r>
    <s v="Second Class"/>
    <x v="2"/>
    <s v="United States"/>
    <s v="San Francisco"/>
    <s v="California"/>
    <n v="94110"/>
    <x v="1"/>
    <x v="1"/>
    <s v="Paper"/>
    <n v="1296"/>
    <n v="2"/>
    <n v="0"/>
    <n v="62208"/>
  </r>
  <r>
    <s v="Same Day"/>
    <x v="2"/>
    <s v="United States"/>
    <s v="Riverside"/>
    <s v="California"/>
    <n v="92503"/>
    <x v="1"/>
    <x v="1"/>
    <s v="Art"/>
    <n v="78"/>
    <n v="3"/>
    <n v="0"/>
    <n v="2106"/>
  </r>
  <r>
    <s v="Second Class"/>
    <x v="1"/>
    <s v="United States"/>
    <s v="Columbia"/>
    <s v="South Carolina"/>
    <n v="29203"/>
    <x v="0"/>
    <x v="1"/>
    <s v="Envelopes"/>
    <n v="102"/>
    <n v="5"/>
    <n v="0"/>
    <n v="4794"/>
  </r>
  <r>
    <s v="Second Class"/>
    <x v="1"/>
    <s v="United States"/>
    <s v="Columbia"/>
    <s v="South Carolina"/>
    <n v="29203"/>
    <x v="0"/>
    <x v="1"/>
    <s v="Art"/>
    <n v="2232"/>
    <n v="3"/>
    <n v="0"/>
    <n v="558"/>
  </r>
  <r>
    <s v="Second Class"/>
    <x v="1"/>
    <s v="United States"/>
    <s v="Columbia"/>
    <s v="South Carolina"/>
    <n v="29203"/>
    <x v="0"/>
    <x v="1"/>
    <s v="Binders"/>
    <n v="241"/>
    <n v="5"/>
    <n v="0"/>
    <n v="11086"/>
  </r>
  <r>
    <s v="Second Class"/>
    <x v="1"/>
    <s v="United States"/>
    <s v="Columbia"/>
    <s v="South Carolina"/>
    <n v="29203"/>
    <x v="0"/>
    <x v="2"/>
    <s v="Accessories"/>
    <n v="7598"/>
    <n v="2"/>
    <n v="0"/>
    <n v="182352"/>
  </r>
  <r>
    <s v="Second Class"/>
    <x v="1"/>
    <s v="United States"/>
    <s v="Columbia"/>
    <s v="South Carolina"/>
    <n v="29203"/>
    <x v="0"/>
    <x v="1"/>
    <s v="Binders"/>
    <n v="646"/>
    <n v="2"/>
    <n v="0"/>
    <n v="31654"/>
  </r>
  <r>
    <s v="Second Class"/>
    <x v="1"/>
    <s v="United States"/>
    <s v="Columbia"/>
    <s v="South Carolina"/>
    <n v="29203"/>
    <x v="0"/>
    <x v="1"/>
    <s v="Paper"/>
    <n v="6012"/>
    <n v="9"/>
    <n v="0"/>
    <n v="288576"/>
  </r>
  <r>
    <s v="Second Class"/>
    <x v="1"/>
    <s v="United States"/>
    <s v="New York City"/>
    <s v="New York"/>
    <n v="10011"/>
    <x v="3"/>
    <x v="2"/>
    <s v="Phones"/>
    <n v="82497"/>
    <n v="3"/>
    <n v="0"/>
    <n v="2144922"/>
  </r>
  <r>
    <s v="Second Class"/>
    <x v="0"/>
    <s v="United States"/>
    <s v="Longview"/>
    <s v="Washington"/>
    <n v="98632"/>
    <x v="1"/>
    <x v="0"/>
    <s v="Furnishings"/>
    <n v="2485"/>
    <n v="5"/>
    <n v="0"/>
    <n v="77035"/>
  </r>
  <r>
    <s v="Standard Class"/>
    <x v="0"/>
    <s v="United States"/>
    <s v="Phoenix"/>
    <s v="Arizona"/>
    <n v="85023"/>
    <x v="1"/>
    <x v="1"/>
    <s v="Storage"/>
    <n v="12624"/>
    <n v="2"/>
    <n v="2"/>
    <n v="-25248"/>
  </r>
  <r>
    <s v="Standard Class"/>
    <x v="0"/>
    <s v="United States"/>
    <s v="Phoenix"/>
    <s v="Arizona"/>
    <n v="85023"/>
    <x v="1"/>
    <x v="2"/>
    <s v="Accessories"/>
    <n v="89584"/>
    <n v="2"/>
    <n v="2"/>
    <n v="44792"/>
  </r>
  <r>
    <s v="Standard Class"/>
    <x v="0"/>
    <s v="United States"/>
    <s v="Phoenix"/>
    <s v="Arizona"/>
    <n v="85023"/>
    <x v="1"/>
    <x v="2"/>
    <s v="Phones"/>
    <n v="47192"/>
    <n v="2"/>
    <n v="2"/>
    <n v="29495"/>
  </r>
  <r>
    <s v="Standard Class"/>
    <x v="0"/>
    <s v="United States"/>
    <s v="Phoenix"/>
    <s v="Arizona"/>
    <n v="85023"/>
    <x v="1"/>
    <x v="1"/>
    <s v="Binders"/>
    <n v="1818"/>
    <n v="4"/>
    <n v="7"/>
    <n v="-13938"/>
  </r>
  <r>
    <s v="Standard Class"/>
    <x v="0"/>
    <s v="United States"/>
    <s v="Houston"/>
    <s v="Texas"/>
    <n v="77095"/>
    <x v="2"/>
    <x v="1"/>
    <s v="Art"/>
    <n v="31744"/>
    <n v="2"/>
    <n v="2"/>
    <n v="83328"/>
  </r>
  <r>
    <s v="Standard Class"/>
    <x v="1"/>
    <s v="United States"/>
    <s v="Gilbert"/>
    <s v="Arizona"/>
    <n v="85234"/>
    <x v="1"/>
    <x v="1"/>
    <s v="Labels"/>
    <n v="5904"/>
    <n v="2"/>
    <n v="2"/>
    <n v="19926"/>
  </r>
  <r>
    <s v="Standard Class"/>
    <x v="1"/>
    <s v="United States"/>
    <s v="Gilbert"/>
    <s v="Arizona"/>
    <n v="85234"/>
    <x v="1"/>
    <x v="0"/>
    <s v="Furnishings"/>
    <n v="62176"/>
    <n v="4"/>
    <n v="2"/>
    <n v="46632"/>
  </r>
  <r>
    <s v="First Class"/>
    <x v="0"/>
    <s v="United States"/>
    <s v="Jonesboro"/>
    <s v="Arkansas"/>
    <n v="72401"/>
    <x v="0"/>
    <x v="2"/>
    <s v="Phones"/>
    <n v="5998"/>
    <n v="2"/>
    <n v="0"/>
    <n v="17994"/>
  </r>
  <r>
    <s v="Second Class"/>
    <x v="0"/>
    <s v="United States"/>
    <s v="Atlanta"/>
    <s v="Georgia"/>
    <n v="30318"/>
    <x v="0"/>
    <x v="1"/>
    <s v="Paper"/>
    <n v="4887"/>
    <n v="9"/>
    <n v="0"/>
    <n v="239463"/>
  </r>
  <r>
    <s v="Standard Class"/>
    <x v="0"/>
    <s v="United States"/>
    <s v="Los Angeles"/>
    <s v="California"/>
    <n v="90036"/>
    <x v="1"/>
    <x v="1"/>
    <s v="Paper"/>
    <n v="1549"/>
    <n v="5"/>
    <n v="0"/>
    <n v="69705"/>
  </r>
  <r>
    <s v="First Class"/>
    <x v="1"/>
    <s v="United States"/>
    <s v="New York City"/>
    <s v="New York"/>
    <n v="10024"/>
    <x v="3"/>
    <x v="1"/>
    <s v="Fasteners"/>
    <n v="592"/>
    <n v="4"/>
    <n v="0"/>
    <n v="28416"/>
  </r>
  <r>
    <s v="First Class"/>
    <x v="1"/>
    <s v="United States"/>
    <s v="New York City"/>
    <s v="New York"/>
    <n v="10024"/>
    <x v="3"/>
    <x v="1"/>
    <s v="Paper"/>
    <n v="3018"/>
    <n v="3"/>
    <n v="0"/>
    <n v="138828"/>
  </r>
  <r>
    <s v="Standard Class"/>
    <x v="0"/>
    <s v="United States"/>
    <s v="Detroit"/>
    <s v="Michigan"/>
    <n v="48227"/>
    <x v="2"/>
    <x v="1"/>
    <s v="Binders"/>
    <n v="241"/>
    <n v="5"/>
    <n v="0"/>
    <n v="11086"/>
  </r>
  <r>
    <s v="Standard Class"/>
    <x v="0"/>
    <s v="United States"/>
    <s v="Detroit"/>
    <s v="Michigan"/>
    <n v="48227"/>
    <x v="2"/>
    <x v="2"/>
    <s v="Phones"/>
    <n v="878"/>
    <n v="1"/>
    <n v="0"/>
    <n v="22828"/>
  </r>
  <r>
    <s v="Standard Class"/>
    <x v="0"/>
    <s v="United States"/>
    <s v="Detroit"/>
    <s v="Michigan"/>
    <n v="48227"/>
    <x v="2"/>
    <x v="1"/>
    <s v="Appliances"/>
    <n v="37674"/>
    <n v="4"/>
    <n v="1"/>
    <n v="71162"/>
  </r>
  <r>
    <s v="Standard Class"/>
    <x v="0"/>
    <s v="United States"/>
    <s v="Detroit"/>
    <s v="Michigan"/>
    <n v="48227"/>
    <x v="2"/>
    <x v="1"/>
    <s v="Binders"/>
    <n v="2952"/>
    <n v="4"/>
    <n v="0"/>
    <n v="144648"/>
  </r>
  <r>
    <s v="Standard Class"/>
    <x v="0"/>
    <s v="United States"/>
    <s v="Detroit"/>
    <s v="Michigan"/>
    <n v="48227"/>
    <x v="2"/>
    <x v="1"/>
    <s v="Art"/>
    <n v="1196"/>
    <n v="2"/>
    <n v="0"/>
    <n v="299"/>
  </r>
  <r>
    <s v="Standard Class"/>
    <x v="0"/>
    <s v="United States"/>
    <s v="Detroit"/>
    <s v="Michigan"/>
    <n v="48227"/>
    <x v="2"/>
    <x v="1"/>
    <s v="Binders"/>
    <n v="264"/>
    <n v="5"/>
    <n v="0"/>
    <n v="12672"/>
  </r>
  <r>
    <s v="Second Class"/>
    <x v="1"/>
    <s v="United States"/>
    <s v="Fort Lauderdale"/>
    <s v="Florida"/>
    <n v="33311"/>
    <x v="0"/>
    <x v="1"/>
    <s v="Appliances"/>
    <n v="115812"/>
    <n v="5"/>
    <n v="2"/>
    <n v="1302885"/>
  </r>
  <r>
    <s v="First Class"/>
    <x v="0"/>
    <s v="United States"/>
    <s v="Abilene"/>
    <s v="Texas"/>
    <n v="79605"/>
    <x v="2"/>
    <x v="1"/>
    <s v="Appliances"/>
    <n v="1392"/>
    <n v="2"/>
    <n v="8"/>
    <n v="-37584"/>
  </r>
  <r>
    <s v="Second Class"/>
    <x v="0"/>
    <s v="United States"/>
    <s v="Hampton"/>
    <s v="Virginia"/>
    <n v="23666"/>
    <x v="0"/>
    <x v="1"/>
    <s v="Appliances"/>
    <n v="4443"/>
    <n v="3"/>
    <n v="0"/>
    <n v="186606"/>
  </r>
  <r>
    <s v="Second Class"/>
    <x v="0"/>
    <s v="United States"/>
    <s v="Hampton"/>
    <s v="Virginia"/>
    <n v="23666"/>
    <x v="0"/>
    <x v="2"/>
    <s v="Phones"/>
    <n v="2262"/>
    <n v="5"/>
    <n v="0"/>
    <n v="58812"/>
  </r>
  <r>
    <s v="Second Class"/>
    <x v="0"/>
    <s v="United States"/>
    <s v="Hampton"/>
    <s v="Virginia"/>
    <n v="23666"/>
    <x v="0"/>
    <x v="0"/>
    <s v="Furnishings"/>
    <n v="18654"/>
    <n v="3"/>
    <n v="0"/>
    <n v="410388"/>
  </r>
  <r>
    <s v="Second Class"/>
    <x v="0"/>
    <s v="United States"/>
    <s v="Hampton"/>
    <s v="Virginia"/>
    <n v="23666"/>
    <x v="0"/>
    <x v="1"/>
    <s v="Art"/>
    <n v="26586"/>
    <n v="7"/>
    <n v="0"/>
    <n v="79758"/>
  </r>
  <r>
    <s v="Second Class"/>
    <x v="0"/>
    <s v="United States"/>
    <s v="Hampton"/>
    <s v="Virginia"/>
    <n v="23666"/>
    <x v="0"/>
    <x v="1"/>
    <s v="Art"/>
    <n v="279"/>
    <n v="5"/>
    <n v="0"/>
    <n v="6975"/>
  </r>
  <r>
    <s v="Standard Class"/>
    <x v="1"/>
    <s v="United States"/>
    <s v="Las Vegas"/>
    <s v="Nevada"/>
    <n v="89115"/>
    <x v="1"/>
    <x v="1"/>
    <s v="Appliances"/>
    <n v="3108"/>
    <n v="4"/>
    <n v="0"/>
    <n v="83916"/>
  </r>
  <r>
    <s v="Second Class"/>
    <x v="1"/>
    <s v="United States"/>
    <s v="Rockford"/>
    <s v="Illinois"/>
    <n v="61107"/>
    <x v="2"/>
    <x v="1"/>
    <s v="Binders"/>
    <n v="1384"/>
    <n v="4"/>
    <n v="8"/>
    <n v="-22144"/>
  </r>
  <r>
    <s v="Second Class"/>
    <x v="1"/>
    <s v="United States"/>
    <s v="Rockford"/>
    <s v="Illinois"/>
    <n v="61107"/>
    <x v="2"/>
    <x v="1"/>
    <s v="Paper"/>
    <n v="175872"/>
    <n v="4"/>
    <n v="2"/>
    <n v="637536"/>
  </r>
  <r>
    <s v="Standard Class"/>
    <x v="2"/>
    <s v="United States"/>
    <s v="Laguna Niguel"/>
    <s v="California"/>
    <n v="92677"/>
    <x v="1"/>
    <x v="1"/>
    <s v="Paper"/>
    <n v="1296"/>
    <n v="2"/>
    <n v="0"/>
    <n v="63504"/>
  </r>
  <r>
    <s v="First Class"/>
    <x v="1"/>
    <s v="United States"/>
    <s v="Louisville"/>
    <s v="Kentucky"/>
    <n v="40214"/>
    <x v="0"/>
    <x v="1"/>
    <s v="Appliances"/>
    <n v="20844"/>
    <n v="3"/>
    <n v="0"/>
    <n v="62532"/>
  </r>
  <r>
    <s v="First Class"/>
    <x v="1"/>
    <s v="United States"/>
    <s v="Louisville"/>
    <s v="Kentucky"/>
    <n v="40214"/>
    <x v="0"/>
    <x v="1"/>
    <s v="Supplies"/>
    <n v="2576"/>
    <n v="2"/>
    <n v="0"/>
    <n v="7728"/>
  </r>
  <r>
    <s v="Standard Class"/>
    <x v="2"/>
    <s v="United States"/>
    <s v="Normal"/>
    <s v="Illinois"/>
    <n v="61761"/>
    <x v="2"/>
    <x v="0"/>
    <s v="Chairs"/>
    <n v="366744"/>
    <n v="4"/>
    <n v="3"/>
    <n v="-1100232"/>
  </r>
  <r>
    <s v="Second Class"/>
    <x v="1"/>
    <s v="United States"/>
    <s v="Los Angeles"/>
    <s v="California"/>
    <n v="90045"/>
    <x v="1"/>
    <x v="0"/>
    <s v="Furnishings"/>
    <n v="28924"/>
    <n v="7"/>
    <n v="0"/>
    <n v="260316"/>
  </r>
  <r>
    <s v="Second Class"/>
    <x v="1"/>
    <s v="United States"/>
    <s v="Los Angeles"/>
    <s v="California"/>
    <n v="90045"/>
    <x v="1"/>
    <x v="1"/>
    <s v="Binders"/>
    <n v="69456"/>
    <n v="2"/>
    <n v="2"/>
    <n v="225732"/>
  </r>
  <r>
    <s v="Standard Class"/>
    <x v="1"/>
    <s v="United States"/>
    <s v="Port Arthur"/>
    <s v="Texas"/>
    <n v="77642"/>
    <x v="2"/>
    <x v="1"/>
    <s v="Paper"/>
    <n v="5184"/>
    <n v="1"/>
    <n v="2"/>
    <n v="18144"/>
  </r>
  <r>
    <s v="Standard Class"/>
    <x v="0"/>
    <s v="United States"/>
    <s v="New York City"/>
    <s v="New York"/>
    <n v="10009"/>
    <x v="3"/>
    <x v="0"/>
    <s v="Chairs"/>
    <n v="205164"/>
    <n v="2"/>
    <n v="1"/>
    <n v="136776"/>
  </r>
  <r>
    <s v="Standard Class"/>
    <x v="1"/>
    <s v="United States"/>
    <s v="Chicago"/>
    <s v="Illinois"/>
    <n v="60623"/>
    <x v="2"/>
    <x v="0"/>
    <s v="Furnishings"/>
    <n v="8544"/>
    <n v="2"/>
    <n v="6"/>
    <n v="-7476"/>
  </r>
  <r>
    <s v="Standard Class"/>
    <x v="1"/>
    <s v="United States"/>
    <s v="Springfield"/>
    <s v="Ohio"/>
    <n v="45503"/>
    <x v="3"/>
    <x v="1"/>
    <s v="Binders"/>
    <n v="12828"/>
    <n v="2"/>
    <n v="7"/>
    <n v="-89796"/>
  </r>
  <r>
    <s v="Standard Class"/>
    <x v="1"/>
    <s v="United States"/>
    <s v="Springfield"/>
    <s v="Ohio"/>
    <n v="45503"/>
    <x v="3"/>
    <x v="0"/>
    <s v="Chairs"/>
    <n v="598458"/>
    <n v="3"/>
    <n v="3"/>
    <n v="-42747"/>
  </r>
  <r>
    <s v="Standard Class"/>
    <x v="1"/>
    <s v="United States"/>
    <s v="Springfield"/>
    <s v="Ohio"/>
    <n v="45503"/>
    <x v="3"/>
    <x v="0"/>
    <s v="Furnishings"/>
    <n v="25984"/>
    <n v="1"/>
    <n v="2"/>
    <n v="-38976"/>
  </r>
  <r>
    <s v="Standard Class"/>
    <x v="0"/>
    <s v="United States"/>
    <s v="New York City"/>
    <s v="New York"/>
    <n v="10035"/>
    <x v="3"/>
    <x v="1"/>
    <s v="Binders"/>
    <n v="1796"/>
    <n v="5"/>
    <n v="2"/>
    <n v="5837"/>
  </r>
  <r>
    <s v="Standard Class"/>
    <x v="0"/>
    <s v="United States"/>
    <s v="New York City"/>
    <s v="New York"/>
    <n v="10035"/>
    <x v="3"/>
    <x v="1"/>
    <s v="Supplies"/>
    <n v="504"/>
    <n v="2"/>
    <n v="0"/>
    <n v="1512"/>
  </r>
  <r>
    <s v="Standard Class"/>
    <x v="0"/>
    <s v="United States"/>
    <s v="New York City"/>
    <s v="New York"/>
    <n v="10035"/>
    <x v="3"/>
    <x v="1"/>
    <s v="Appliances"/>
    <n v="20816"/>
    <n v="1"/>
    <n v="0"/>
    <n v="562032"/>
  </r>
  <r>
    <s v="Second Class"/>
    <x v="2"/>
    <s v="United States"/>
    <s v="Salinas"/>
    <s v="California"/>
    <n v="93905"/>
    <x v="1"/>
    <x v="0"/>
    <s v="Bookcases"/>
    <n v="148257"/>
    <n v="3"/>
    <n v="15"/>
    <n v="156978"/>
  </r>
  <r>
    <s v="Second Class"/>
    <x v="1"/>
    <s v="United States"/>
    <s v="Richmond"/>
    <s v="Kentucky"/>
    <n v="40475"/>
    <x v="0"/>
    <x v="1"/>
    <s v="Appliances"/>
    <n v="14676"/>
    <n v="3"/>
    <n v="0"/>
    <n v="381576"/>
  </r>
  <r>
    <s v="Second Class"/>
    <x v="1"/>
    <s v="United States"/>
    <s v="Richmond"/>
    <s v="Kentucky"/>
    <n v="40475"/>
    <x v="0"/>
    <x v="2"/>
    <s v="Accessories"/>
    <n v="3296"/>
    <n v="2"/>
    <n v="0"/>
    <n v="141728"/>
  </r>
  <r>
    <s v="Second Class"/>
    <x v="1"/>
    <s v="United States"/>
    <s v="Richmond"/>
    <s v="Kentucky"/>
    <n v="40475"/>
    <x v="0"/>
    <x v="2"/>
    <s v="Phones"/>
    <n v="58797"/>
    <n v="3"/>
    <n v="0"/>
    <n v="1646316"/>
  </r>
  <r>
    <s v="Second Class"/>
    <x v="1"/>
    <s v="United States"/>
    <s v="Richmond"/>
    <s v="Kentucky"/>
    <n v="40475"/>
    <x v="0"/>
    <x v="1"/>
    <s v="Paper"/>
    <n v="1494"/>
    <n v="3"/>
    <n v="0"/>
    <n v="70218"/>
  </r>
  <r>
    <s v="Second Class"/>
    <x v="0"/>
    <s v="United States"/>
    <s v="New York City"/>
    <s v="New York"/>
    <n v="10035"/>
    <x v="3"/>
    <x v="1"/>
    <s v="Labels"/>
    <n v="2583"/>
    <n v="7"/>
    <n v="0"/>
    <n v="121401"/>
  </r>
  <r>
    <s v="Standard Class"/>
    <x v="0"/>
    <s v="United States"/>
    <s v="Denver"/>
    <s v="Colorado"/>
    <n v="80219"/>
    <x v="1"/>
    <x v="1"/>
    <s v="Paper"/>
    <n v="15552"/>
    <n v="3"/>
    <n v="2"/>
    <n v="54432"/>
  </r>
  <r>
    <s v="Standard Class"/>
    <x v="0"/>
    <s v="United States"/>
    <s v="Denver"/>
    <s v="Colorado"/>
    <n v="80219"/>
    <x v="1"/>
    <x v="1"/>
    <s v="Supplies"/>
    <n v="68"/>
    <n v="1"/>
    <n v="2"/>
    <n v="51"/>
  </r>
  <r>
    <s v="Standard Class"/>
    <x v="0"/>
    <s v="United States"/>
    <s v="Denver"/>
    <s v="Colorado"/>
    <n v="80219"/>
    <x v="1"/>
    <x v="0"/>
    <s v="Furnishings"/>
    <n v="4224"/>
    <n v="3"/>
    <n v="2"/>
    <n v="12672"/>
  </r>
  <r>
    <s v="Standard Class"/>
    <x v="0"/>
    <s v="United States"/>
    <s v="Denver"/>
    <s v="Colorado"/>
    <n v="80219"/>
    <x v="1"/>
    <x v="2"/>
    <s v="Phones"/>
    <n v="14364"/>
    <n v="9"/>
    <n v="2"/>
    <n v="10773"/>
  </r>
  <r>
    <s v="Standard Class"/>
    <x v="0"/>
    <s v="United States"/>
    <s v="Denver"/>
    <s v="Colorado"/>
    <n v="80219"/>
    <x v="1"/>
    <x v="1"/>
    <s v="Paper"/>
    <n v="31104"/>
    <n v="6"/>
    <n v="2"/>
    <n v="108864"/>
  </r>
  <r>
    <s v="Standard Class"/>
    <x v="0"/>
    <s v="United States"/>
    <s v="Denver"/>
    <s v="Colorado"/>
    <n v="80219"/>
    <x v="1"/>
    <x v="1"/>
    <s v="Paper"/>
    <n v="223056"/>
    <n v="9"/>
    <n v="2"/>
    <n v="69705"/>
  </r>
  <r>
    <s v="Standard Class"/>
    <x v="1"/>
    <s v="United States"/>
    <s v="New York City"/>
    <s v="New York"/>
    <n v="10024"/>
    <x v="3"/>
    <x v="2"/>
    <s v="Phones"/>
    <n v="22746"/>
    <n v="6"/>
    <n v="0"/>
    <n v="659634"/>
  </r>
  <r>
    <s v="Standard Class"/>
    <x v="1"/>
    <s v="United States"/>
    <s v="New York City"/>
    <s v="New York"/>
    <n v="10024"/>
    <x v="3"/>
    <x v="1"/>
    <s v="Binders"/>
    <n v="4624"/>
    <n v="4"/>
    <n v="2"/>
    <n v="15606"/>
  </r>
  <r>
    <s v="Standard Class"/>
    <x v="0"/>
    <s v="United States"/>
    <s v="New York City"/>
    <s v="New York"/>
    <n v="10011"/>
    <x v="3"/>
    <x v="1"/>
    <s v="Labels"/>
    <n v="522"/>
    <n v="2"/>
    <n v="0"/>
    <n v="24012"/>
  </r>
  <r>
    <s v="Second Class"/>
    <x v="0"/>
    <s v="United States"/>
    <s v="Fremont"/>
    <s v="Nebraska"/>
    <n v="68025"/>
    <x v="2"/>
    <x v="1"/>
    <s v="Paper"/>
    <n v="339"/>
    <n v="5"/>
    <n v="0"/>
    <n v="15594"/>
  </r>
  <r>
    <s v="Standard Class"/>
    <x v="1"/>
    <s v="United States"/>
    <s v="New York City"/>
    <s v="New York"/>
    <n v="10011"/>
    <x v="3"/>
    <x v="1"/>
    <s v="Storage"/>
    <n v="2814"/>
    <n v="3"/>
    <n v="0"/>
    <n v="78792"/>
  </r>
  <r>
    <s v="Standard Class"/>
    <x v="1"/>
    <s v="United States"/>
    <s v="New York City"/>
    <s v="New York"/>
    <n v="10011"/>
    <x v="3"/>
    <x v="2"/>
    <s v="Accessories"/>
    <n v="36"/>
    <n v="2"/>
    <n v="0"/>
    <n v="648"/>
  </r>
  <r>
    <s v="Standard Class"/>
    <x v="1"/>
    <s v="United States"/>
    <s v="New York City"/>
    <s v="New York"/>
    <n v="10011"/>
    <x v="3"/>
    <x v="1"/>
    <s v="Art"/>
    <n v="9294"/>
    <n v="3"/>
    <n v="0"/>
    <n v="250938"/>
  </r>
  <r>
    <s v="Standard Class"/>
    <x v="1"/>
    <s v="United States"/>
    <s v="New York City"/>
    <s v="New York"/>
    <n v="10011"/>
    <x v="3"/>
    <x v="0"/>
    <s v="Chairs"/>
    <n v="245646"/>
    <n v="3"/>
    <n v="1"/>
    <n v="81882"/>
  </r>
  <r>
    <s v="Standard Class"/>
    <x v="1"/>
    <s v="United States"/>
    <s v="New York City"/>
    <s v="New York"/>
    <n v="10011"/>
    <x v="3"/>
    <x v="1"/>
    <s v="Binders"/>
    <n v="55008"/>
    <n v="3"/>
    <n v="2"/>
    <n v="1719"/>
  </r>
  <r>
    <s v="Standard Class"/>
    <x v="1"/>
    <s v="United States"/>
    <s v="New York City"/>
    <s v="New York"/>
    <n v="10011"/>
    <x v="3"/>
    <x v="1"/>
    <s v="Binders"/>
    <n v="35232"/>
    <n v="3"/>
    <n v="2"/>
    <n v="114504"/>
  </r>
  <r>
    <s v="Standard Class"/>
    <x v="1"/>
    <s v="United States"/>
    <s v="San Diego"/>
    <s v="California"/>
    <n v="92105"/>
    <x v="1"/>
    <x v="0"/>
    <s v="Chairs"/>
    <n v="523392"/>
    <n v="3"/>
    <n v="2"/>
    <n v="523392"/>
  </r>
  <r>
    <s v="Second Class"/>
    <x v="0"/>
    <s v="United States"/>
    <s v="Lakeland"/>
    <s v="Florida"/>
    <n v="33801"/>
    <x v="0"/>
    <x v="2"/>
    <s v="Copiers"/>
    <n v="479984"/>
    <n v="2"/>
    <n v="2"/>
    <n v="89997"/>
  </r>
  <r>
    <s v="Standard Class"/>
    <x v="0"/>
    <s v="United States"/>
    <s v="Smyrna"/>
    <s v="Georgia"/>
    <n v="30080"/>
    <x v="0"/>
    <x v="1"/>
    <s v="Paper"/>
    <n v="1296"/>
    <n v="2"/>
    <n v="0"/>
    <n v="62208"/>
  </r>
  <r>
    <s v="Standard Class"/>
    <x v="0"/>
    <s v="United States"/>
    <s v="Smyrna"/>
    <s v="Georgia"/>
    <n v="30080"/>
    <x v="0"/>
    <x v="1"/>
    <s v="Art"/>
    <n v="1794"/>
    <n v="3"/>
    <n v="0"/>
    <n v="64584"/>
  </r>
  <r>
    <s v="Standard Class"/>
    <x v="0"/>
    <s v="United States"/>
    <s v="New York City"/>
    <s v="New York"/>
    <n v="10009"/>
    <x v="3"/>
    <x v="1"/>
    <s v="Storage"/>
    <n v="16672"/>
    <n v="2"/>
    <n v="0"/>
    <n v="4168"/>
  </r>
  <r>
    <s v="Standard Class"/>
    <x v="0"/>
    <s v="United States"/>
    <s v="New York City"/>
    <s v="New York"/>
    <n v="10009"/>
    <x v="3"/>
    <x v="1"/>
    <s v="Binders"/>
    <n v="24816"/>
    <n v="3"/>
    <n v="2"/>
    <n v="83754"/>
  </r>
  <r>
    <s v="Standard Class"/>
    <x v="0"/>
    <s v="United States"/>
    <s v="New York City"/>
    <s v="New York"/>
    <n v="10009"/>
    <x v="3"/>
    <x v="0"/>
    <s v="Furnishings"/>
    <n v="12436"/>
    <n v="2"/>
    <n v="0"/>
    <n v="273592"/>
  </r>
  <r>
    <s v="Standard Class"/>
    <x v="0"/>
    <s v="United States"/>
    <s v="Philadelphia"/>
    <s v="Pennsylvania"/>
    <n v="19134"/>
    <x v="3"/>
    <x v="2"/>
    <s v="Copiers"/>
    <n v="59997"/>
    <n v="5"/>
    <n v="4"/>
    <n v="699965"/>
  </r>
  <r>
    <s v="Standard Class"/>
    <x v="0"/>
    <s v="United States"/>
    <s v="Philadelphia"/>
    <s v="Pennsylvania"/>
    <n v="19134"/>
    <x v="3"/>
    <x v="0"/>
    <s v="Chairs"/>
    <n v="198744"/>
    <n v="4"/>
    <n v="3"/>
    <n v="-14196"/>
  </r>
  <r>
    <s v="Standard Class"/>
    <x v="0"/>
    <s v="United States"/>
    <s v="Philadelphia"/>
    <s v="Pennsylvania"/>
    <n v="19134"/>
    <x v="3"/>
    <x v="1"/>
    <s v="Supplies"/>
    <n v="9184"/>
    <n v="2"/>
    <n v="2"/>
    <n v="1148"/>
  </r>
  <r>
    <s v="Standard Class"/>
    <x v="1"/>
    <s v="United States"/>
    <s v="Dallas"/>
    <s v="Texas"/>
    <n v="75217"/>
    <x v="2"/>
    <x v="1"/>
    <s v="Paper"/>
    <n v="9248"/>
    <n v="2"/>
    <n v="2"/>
    <n v="33524"/>
  </r>
  <r>
    <s v="Standard Class"/>
    <x v="2"/>
    <s v="United States"/>
    <s v="Concord"/>
    <s v="California"/>
    <n v="94521"/>
    <x v="1"/>
    <x v="0"/>
    <s v="Tables"/>
    <n v="99592"/>
    <n v="1"/>
    <n v="2"/>
    <n v="24898"/>
  </r>
  <r>
    <s v="Standard Class"/>
    <x v="2"/>
    <s v="United States"/>
    <s v="Concord"/>
    <s v="California"/>
    <n v="94521"/>
    <x v="1"/>
    <x v="2"/>
    <s v="Accessories"/>
    <n v="39996"/>
    <n v="4"/>
    <n v="0"/>
    <n v="139986"/>
  </r>
  <r>
    <s v="First Class"/>
    <x v="0"/>
    <s v="United States"/>
    <s v="Nashville"/>
    <s v="Tennessee"/>
    <n v="37211"/>
    <x v="0"/>
    <x v="1"/>
    <s v="Paper"/>
    <n v="15552"/>
    <n v="3"/>
    <n v="2"/>
    <n v="54432"/>
  </r>
  <r>
    <s v="Standard Class"/>
    <x v="2"/>
    <s v="United States"/>
    <s v="Aurora"/>
    <s v="Colorado"/>
    <n v="80013"/>
    <x v="1"/>
    <x v="1"/>
    <s v="Art"/>
    <n v="14576"/>
    <n v="2"/>
    <n v="2"/>
    <n v="23686"/>
  </r>
  <r>
    <s v="Same Day"/>
    <x v="0"/>
    <s v="United States"/>
    <s v="Anaheim"/>
    <s v="California"/>
    <n v="92804"/>
    <x v="1"/>
    <x v="1"/>
    <s v="Binders"/>
    <n v="2096"/>
    <n v="5"/>
    <n v="2"/>
    <n v="6812"/>
  </r>
  <r>
    <s v="Same Day"/>
    <x v="0"/>
    <s v="United States"/>
    <s v="Anaheim"/>
    <s v="California"/>
    <n v="92804"/>
    <x v="1"/>
    <x v="1"/>
    <s v="Art"/>
    <n v="2332"/>
    <n v="2"/>
    <n v="0"/>
    <n v="60632"/>
  </r>
  <r>
    <s v="Same Day"/>
    <x v="0"/>
    <s v="United States"/>
    <s v="Anaheim"/>
    <s v="California"/>
    <n v="92804"/>
    <x v="1"/>
    <x v="1"/>
    <s v="Paper"/>
    <n v="3098"/>
    <n v="1"/>
    <n v="0"/>
    <n v="13941"/>
  </r>
  <r>
    <s v="Same Day"/>
    <x v="0"/>
    <s v="United States"/>
    <s v="Anaheim"/>
    <s v="California"/>
    <n v="92804"/>
    <x v="1"/>
    <x v="2"/>
    <s v="Accessories"/>
    <n v="11996"/>
    <n v="4"/>
    <n v="0"/>
    <n v="251916"/>
  </r>
  <r>
    <s v="Same Day"/>
    <x v="0"/>
    <s v="United States"/>
    <s v="Anaheim"/>
    <s v="California"/>
    <n v="92804"/>
    <x v="1"/>
    <x v="0"/>
    <s v="Chairs"/>
    <n v="36392"/>
    <n v="5"/>
    <n v="2"/>
    <n v="-31843"/>
  </r>
  <r>
    <s v="Same Day"/>
    <x v="0"/>
    <s v="United States"/>
    <s v="Anaheim"/>
    <s v="California"/>
    <n v="92804"/>
    <x v="1"/>
    <x v="1"/>
    <s v="Binders"/>
    <n v="35808"/>
    <n v="3"/>
    <n v="2"/>
    <n v="1119"/>
  </r>
  <r>
    <s v="Same Day"/>
    <x v="0"/>
    <s v="United States"/>
    <s v="Anaheim"/>
    <s v="California"/>
    <n v="92804"/>
    <x v="1"/>
    <x v="1"/>
    <s v="Binders"/>
    <n v="122688"/>
    <n v="9"/>
    <n v="2"/>
    <n v="398736"/>
  </r>
  <r>
    <s v="Same Day"/>
    <x v="0"/>
    <s v="United States"/>
    <s v="Anaheim"/>
    <s v="California"/>
    <n v="92804"/>
    <x v="1"/>
    <x v="0"/>
    <s v="Tables"/>
    <n v="892136"/>
    <n v="7"/>
    <n v="2"/>
    <n v="111517"/>
  </r>
  <r>
    <s v="Same Day"/>
    <x v="0"/>
    <s v="United States"/>
    <s v="Anaheim"/>
    <s v="California"/>
    <n v="92804"/>
    <x v="1"/>
    <x v="1"/>
    <s v="Storage"/>
    <n v="5022"/>
    <n v="3"/>
    <n v="0"/>
    <n v="20088"/>
  </r>
  <r>
    <s v="Same Day"/>
    <x v="0"/>
    <s v="United States"/>
    <s v="Anaheim"/>
    <s v="California"/>
    <n v="92804"/>
    <x v="1"/>
    <x v="1"/>
    <s v="Appliances"/>
    <n v="8342"/>
    <n v="2"/>
    <n v="0"/>
    <n v="241918"/>
  </r>
  <r>
    <s v="Same Day"/>
    <x v="0"/>
    <s v="United States"/>
    <s v="Anaheim"/>
    <s v="California"/>
    <n v="92804"/>
    <x v="1"/>
    <x v="1"/>
    <s v="Binders"/>
    <n v="5872"/>
    <n v="2"/>
    <n v="2"/>
    <n v="21286"/>
  </r>
  <r>
    <s v="Second Class"/>
    <x v="1"/>
    <s v="United States"/>
    <s v="Pleasant Grove"/>
    <s v="Utah"/>
    <n v="84062"/>
    <x v="1"/>
    <x v="1"/>
    <s v="Binders"/>
    <n v="12144"/>
    <n v="3"/>
    <n v="2"/>
    <n v="40986"/>
  </r>
  <r>
    <s v="Second Class"/>
    <x v="0"/>
    <s v="United States"/>
    <s v="Springfield"/>
    <s v="Oregon"/>
    <n v="97477"/>
    <x v="1"/>
    <x v="1"/>
    <s v="Envelopes"/>
    <n v="27792"/>
    <n v="3"/>
    <n v="2"/>
    <n v="10422"/>
  </r>
  <r>
    <s v="Standard Class"/>
    <x v="2"/>
    <s v="United States"/>
    <s v="Salem"/>
    <s v="Oregon"/>
    <n v="97301"/>
    <x v="1"/>
    <x v="1"/>
    <s v="Supplies"/>
    <n v="6208"/>
    <n v="2"/>
    <n v="2"/>
    <n v="6984"/>
  </r>
  <r>
    <s v="Standard Class"/>
    <x v="0"/>
    <s v="United States"/>
    <s v="Rochester"/>
    <s v="New York"/>
    <n v="14609"/>
    <x v="3"/>
    <x v="1"/>
    <s v="Appliances"/>
    <n v="3267"/>
    <n v="3"/>
    <n v="0"/>
    <n v="84942"/>
  </r>
  <r>
    <s v="First Class"/>
    <x v="1"/>
    <s v="United States"/>
    <s v="Los Angeles"/>
    <s v="California"/>
    <n v="90008"/>
    <x v="1"/>
    <x v="1"/>
    <s v="Storage"/>
    <n v="126133"/>
    <n v="7"/>
    <n v="0"/>
    <n v="3279458"/>
  </r>
  <r>
    <s v="Standard Class"/>
    <x v="2"/>
    <s v="United States"/>
    <s v="Los Angeles"/>
    <s v="California"/>
    <n v="90049"/>
    <x v="1"/>
    <x v="1"/>
    <s v="Paper"/>
    <n v="3888"/>
    <n v="6"/>
    <n v="0"/>
    <n v="186624"/>
  </r>
  <r>
    <s v="Standard Class"/>
    <x v="1"/>
    <s v="United States"/>
    <s v="Dallas"/>
    <s v="Texas"/>
    <n v="75081"/>
    <x v="2"/>
    <x v="1"/>
    <s v="Binders"/>
    <n v="1964"/>
    <n v="2"/>
    <n v="8"/>
    <n v="-32406"/>
  </r>
  <r>
    <s v="Standard Class"/>
    <x v="1"/>
    <s v="United States"/>
    <s v="Dallas"/>
    <s v="Texas"/>
    <n v="75081"/>
    <x v="2"/>
    <x v="1"/>
    <s v="Paper"/>
    <n v="82656"/>
    <n v="9"/>
    <n v="2"/>
    <n v="30996"/>
  </r>
  <r>
    <s v="Standard Class"/>
    <x v="0"/>
    <s v="United States"/>
    <s v="Fresno"/>
    <s v="California"/>
    <n v="93727"/>
    <x v="1"/>
    <x v="1"/>
    <s v="Paper"/>
    <n v="598"/>
    <n v="1"/>
    <n v="0"/>
    <n v="2691"/>
  </r>
  <r>
    <s v="Second Class"/>
    <x v="2"/>
    <s v="United States"/>
    <s v="Chicago"/>
    <s v="Illinois"/>
    <n v="60653"/>
    <x v="2"/>
    <x v="1"/>
    <s v="Paper"/>
    <n v="9248"/>
    <n v="2"/>
    <n v="2"/>
    <n v="33524"/>
  </r>
  <r>
    <s v="Standard Class"/>
    <x v="0"/>
    <s v="United States"/>
    <s v="Mcallen"/>
    <s v="Texas"/>
    <n v="78501"/>
    <x v="2"/>
    <x v="1"/>
    <s v="Art"/>
    <n v="4448"/>
    <n v="2"/>
    <n v="2"/>
    <n v="3336"/>
  </r>
  <r>
    <s v="Standard Class"/>
    <x v="0"/>
    <s v="United States"/>
    <s v="Mcallen"/>
    <s v="Texas"/>
    <n v="78501"/>
    <x v="2"/>
    <x v="1"/>
    <s v="Paper"/>
    <n v="5184"/>
    <n v="1"/>
    <n v="2"/>
    <n v="18144"/>
  </r>
  <r>
    <s v="Standard Class"/>
    <x v="0"/>
    <s v="United States"/>
    <s v="Mcallen"/>
    <s v="Texas"/>
    <n v="78501"/>
    <x v="2"/>
    <x v="1"/>
    <s v="Art"/>
    <n v="17592"/>
    <n v="5"/>
    <n v="2"/>
    <n v="15393"/>
  </r>
  <r>
    <s v="Standard Class"/>
    <x v="0"/>
    <s v="United States"/>
    <s v="Mcallen"/>
    <s v="Texas"/>
    <n v="78501"/>
    <x v="2"/>
    <x v="1"/>
    <s v="Binders"/>
    <n v="4752"/>
    <n v="4"/>
    <n v="8"/>
    <n v="-8316"/>
  </r>
  <r>
    <s v="Standard Class"/>
    <x v="0"/>
    <s v="United States"/>
    <s v="Mcallen"/>
    <s v="Texas"/>
    <n v="78501"/>
    <x v="2"/>
    <x v="1"/>
    <s v="Supplies"/>
    <n v="13344"/>
    <n v="2"/>
    <n v="2"/>
    <n v="10008"/>
  </r>
  <r>
    <s v="Standard Class"/>
    <x v="0"/>
    <s v="United States"/>
    <s v="Seattle"/>
    <s v="Washington"/>
    <n v="98105"/>
    <x v="1"/>
    <x v="1"/>
    <s v="Envelopes"/>
    <n v="549"/>
    <n v="5"/>
    <n v="0"/>
    <n v="26901"/>
  </r>
  <r>
    <s v="Standard Class"/>
    <x v="0"/>
    <s v="United States"/>
    <s v="Charlotte"/>
    <s v="North Carolina"/>
    <n v="28205"/>
    <x v="0"/>
    <x v="1"/>
    <s v="Binders"/>
    <n v="22911"/>
    <n v="7"/>
    <n v="7"/>
    <n v="-175651"/>
  </r>
  <r>
    <s v="Standard Class"/>
    <x v="0"/>
    <s v="United States"/>
    <s v="Charlotte"/>
    <s v="North Carolina"/>
    <n v="28205"/>
    <x v="0"/>
    <x v="1"/>
    <s v="Appliances"/>
    <n v="309456"/>
    <n v="9"/>
    <n v="2"/>
    <n v="348138"/>
  </r>
  <r>
    <s v="Standard Class"/>
    <x v="0"/>
    <s v="United States"/>
    <s v="Charlotte"/>
    <s v="North Carolina"/>
    <n v="28205"/>
    <x v="0"/>
    <x v="1"/>
    <s v="Art"/>
    <n v="19456"/>
    <n v="4"/>
    <n v="2"/>
    <n v="34048"/>
  </r>
  <r>
    <s v="Standard Class"/>
    <x v="0"/>
    <s v="United States"/>
    <s v="Charlotte"/>
    <s v="North Carolina"/>
    <n v="28205"/>
    <x v="0"/>
    <x v="0"/>
    <s v="Tables"/>
    <n v="472518"/>
    <n v="3"/>
    <n v="4"/>
    <n v="-1496307"/>
  </r>
  <r>
    <s v="Standard Class"/>
    <x v="0"/>
    <s v="United States"/>
    <s v="Charlotte"/>
    <s v="North Carolina"/>
    <n v="28205"/>
    <x v="0"/>
    <x v="2"/>
    <s v="Accessories"/>
    <n v="101268"/>
    <n v="3"/>
    <n v="2"/>
    <n v="303804"/>
  </r>
  <r>
    <s v="Standard Class"/>
    <x v="0"/>
    <s v="United States"/>
    <s v="Charlotte"/>
    <s v="North Carolina"/>
    <n v="28205"/>
    <x v="0"/>
    <x v="1"/>
    <s v="Binders"/>
    <n v="1722"/>
    <n v="5"/>
    <n v="7"/>
    <n v="-12628"/>
  </r>
  <r>
    <s v="Second Class"/>
    <x v="1"/>
    <s v="United States"/>
    <s v="Concord"/>
    <s v="California"/>
    <n v="94521"/>
    <x v="1"/>
    <x v="1"/>
    <s v="Art"/>
    <n v="352"/>
    <n v="2"/>
    <n v="0"/>
    <n v="16896"/>
  </r>
  <r>
    <s v="Second Class"/>
    <x v="1"/>
    <s v="United States"/>
    <s v="Concord"/>
    <s v="California"/>
    <n v="94521"/>
    <x v="1"/>
    <x v="2"/>
    <s v="Phones"/>
    <n v="1626192"/>
    <n v="9"/>
    <n v="2"/>
    <n v="1219644"/>
  </r>
  <r>
    <s v="First Class"/>
    <x v="1"/>
    <s v="United States"/>
    <s v="Chester"/>
    <s v="Pennsylvania"/>
    <n v="19013"/>
    <x v="3"/>
    <x v="1"/>
    <s v="Binders"/>
    <n v="8595"/>
    <n v="5"/>
    <n v="7"/>
    <n v="-6303"/>
  </r>
  <r>
    <s v="First Class"/>
    <x v="1"/>
    <s v="United States"/>
    <s v="Chester"/>
    <s v="Pennsylvania"/>
    <n v="19013"/>
    <x v="3"/>
    <x v="1"/>
    <s v="Supplies"/>
    <n v="190896"/>
    <n v="2"/>
    <n v="2"/>
    <n v="-429516"/>
  </r>
  <r>
    <s v="Second Class"/>
    <x v="0"/>
    <s v="United States"/>
    <s v="Los Angeles"/>
    <s v="California"/>
    <n v="90004"/>
    <x v="1"/>
    <x v="1"/>
    <s v="Storage"/>
    <n v="9987"/>
    <n v="3"/>
    <n v="0"/>
    <n v="239688"/>
  </r>
  <r>
    <s v="Second Class"/>
    <x v="0"/>
    <s v="United States"/>
    <s v="Sparks"/>
    <s v="Nevada"/>
    <n v="89431"/>
    <x v="1"/>
    <x v="1"/>
    <s v="Art"/>
    <n v="7936"/>
    <n v="4"/>
    <n v="0"/>
    <n v="23808"/>
  </r>
  <r>
    <s v="Second Class"/>
    <x v="1"/>
    <s v="United States"/>
    <s v="Los Angeles"/>
    <s v="California"/>
    <n v="90032"/>
    <x v="1"/>
    <x v="2"/>
    <s v="Phones"/>
    <n v="11996"/>
    <n v="1"/>
    <n v="2"/>
    <n v="74975"/>
  </r>
  <r>
    <s v="Standard Class"/>
    <x v="0"/>
    <s v="United States"/>
    <s v="Henderson"/>
    <s v="Kentucky"/>
    <n v="42420"/>
    <x v="0"/>
    <x v="1"/>
    <s v="Paper"/>
    <n v="10632"/>
    <n v="3"/>
    <n v="0"/>
    <n v="499704"/>
  </r>
  <r>
    <s v="Standard Class"/>
    <x v="0"/>
    <s v="United States"/>
    <s v="Henderson"/>
    <s v="Kentucky"/>
    <n v="42420"/>
    <x v="0"/>
    <x v="1"/>
    <s v="Appliances"/>
    <n v="16344"/>
    <n v="3"/>
    <n v="0"/>
    <n v="457632"/>
  </r>
  <r>
    <s v="Standard Class"/>
    <x v="0"/>
    <s v="United States"/>
    <s v="Henderson"/>
    <s v="Kentucky"/>
    <n v="42420"/>
    <x v="0"/>
    <x v="1"/>
    <s v="Art"/>
    <n v="4276"/>
    <n v="2"/>
    <n v="0"/>
    <n v="111176"/>
  </r>
  <r>
    <s v="Standard Class"/>
    <x v="0"/>
    <s v="United States"/>
    <s v="Henderson"/>
    <s v="Kentucky"/>
    <n v="42420"/>
    <x v="0"/>
    <x v="1"/>
    <s v="Paper"/>
    <n v="5155"/>
    <n v="5"/>
    <n v="0"/>
    <n v="242285"/>
  </r>
  <r>
    <s v="Second Class"/>
    <x v="0"/>
    <s v="United States"/>
    <s v="Decatur"/>
    <s v="Illinois"/>
    <n v="62521"/>
    <x v="2"/>
    <x v="2"/>
    <s v="Accessories"/>
    <n v="479952"/>
    <n v="6"/>
    <n v="2"/>
    <n v="89991"/>
  </r>
  <r>
    <s v="First Class"/>
    <x v="0"/>
    <s v="United States"/>
    <s v="New York City"/>
    <s v="New York"/>
    <n v="10009"/>
    <x v="3"/>
    <x v="1"/>
    <s v="Binders"/>
    <n v="146688"/>
    <n v="6"/>
    <n v="2"/>
    <n v="55008"/>
  </r>
  <r>
    <s v="First Class"/>
    <x v="0"/>
    <s v="United States"/>
    <s v="New York City"/>
    <s v="New York"/>
    <n v="10009"/>
    <x v="3"/>
    <x v="1"/>
    <s v="Binders"/>
    <n v="276784"/>
    <n v="2"/>
    <n v="2"/>
    <n v="899548"/>
  </r>
  <r>
    <s v="First Class"/>
    <x v="0"/>
    <s v="United States"/>
    <s v="New York City"/>
    <s v="New York"/>
    <n v="10009"/>
    <x v="3"/>
    <x v="1"/>
    <s v="Binders"/>
    <n v="2532"/>
    <n v="5"/>
    <n v="2"/>
    <n v="91785"/>
  </r>
  <r>
    <s v="Standard Class"/>
    <x v="0"/>
    <s v="United States"/>
    <s v="New York City"/>
    <s v="New York"/>
    <n v="10011"/>
    <x v="3"/>
    <x v="1"/>
    <s v="Paper"/>
    <n v="31896"/>
    <n v="9"/>
    <n v="0"/>
    <n v="1499112"/>
  </r>
  <r>
    <s v="Second Class"/>
    <x v="0"/>
    <s v="United States"/>
    <s v="New York City"/>
    <s v="New York"/>
    <n v="10009"/>
    <x v="3"/>
    <x v="1"/>
    <s v="Paper"/>
    <n v="21264"/>
    <n v="6"/>
    <n v="0"/>
    <n v="999408"/>
  </r>
  <r>
    <s v="Standard Class"/>
    <x v="0"/>
    <s v="United States"/>
    <s v="Scottsdale"/>
    <s v="Arizona"/>
    <n v="85254"/>
    <x v="1"/>
    <x v="1"/>
    <s v="Envelopes"/>
    <n v="23472"/>
    <n v="3"/>
    <n v="2"/>
    <n v="8802"/>
  </r>
  <r>
    <s v="Second Class"/>
    <x v="1"/>
    <s v="United States"/>
    <s v="Amarillo"/>
    <s v="Texas"/>
    <n v="79109"/>
    <x v="2"/>
    <x v="1"/>
    <s v="Paper"/>
    <n v="19648"/>
    <n v="2"/>
    <n v="2"/>
    <n v="66312"/>
  </r>
  <r>
    <s v="First Class"/>
    <x v="0"/>
    <s v="United States"/>
    <s v="Philadelphia"/>
    <s v="Pennsylvania"/>
    <n v="19140"/>
    <x v="3"/>
    <x v="1"/>
    <s v="Binders"/>
    <n v="657"/>
    <n v="3"/>
    <n v="7"/>
    <n v="-5037"/>
  </r>
  <r>
    <s v="Standard Class"/>
    <x v="0"/>
    <s v="United States"/>
    <s v="Santa Ana"/>
    <s v="California"/>
    <n v="92704"/>
    <x v="1"/>
    <x v="1"/>
    <s v="Storage"/>
    <n v="4211"/>
    <n v="2"/>
    <n v="0"/>
    <n v="105275"/>
  </r>
  <r>
    <s v="Second Class"/>
    <x v="1"/>
    <s v="United States"/>
    <s v="Newark"/>
    <s v="Ohio"/>
    <n v="43055"/>
    <x v="3"/>
    <x v="0"/>
    <s v="Chairs"/>
    <n v="760116"/>
    <n v="6"/>
    <n v="3"/>
    <n v="-434352"/>
  </r>
  <r>
    <s v="Second Class"/>
    <x v="1"/>
    <s v="United States"/>
    <s v="Newark"/>
    <s v="Ohio"/>
    <n v="43055"/>
    <x v="3"/>
    <x v="0"/>
    <s v="Furnishings"/>
    <n v="38784"/>
    <n v="3"/>
    <n v="2"/>
    <n v="7272"/>
  </r>
  <r>
    <s v="Second Class"/>
    <x v="1"/>
    <s v="United States"/>
    <s v="Newark"/>
    <s v="Ohio"/>
    <n v="43055"/>
    <x v="3"/>
    <x v="2"/>
    <s v="Accessories"/>
    <n v="122328"/>
    <n v="9"/>
    <n v="2"/>
    <n v="15291"/>
  </r>
  <r>
    <s v="Standard Class"/>
    <x v="0"/>
    <s v="United States"/>
    <s v="New York City"/>
    <s v="New York"/>
    <n v="10035"/>
    <x v="3"/>
    <x v="2"/>
    <s v="Phones"/>
    <n v="2598"/>
    <n v="2"/>
    <n v="0"/>
    <n v="7794"/>
  </r>
  <r>
    <s v="Standard Class"/>
    <x v="0"/>
    <s v="United States"/>
    <s v="New York City"/>
    <s v="New York"/>
    <n v="10035"/>
    <x v="3"/>
    <x v="1"/>
    <s v="Art"/>
    <n v="328"/>
    <n v="2"/>
    <n v="0"/>
    <n v="1476"/>
  </r>
  <r>
    <s v="Standard Class"/>
    <x v="0"/>
    <s v="United States"/>
    <s v="New York City"/>
    <s v="New York"/>
    <n v="10035"/>
    <x v="3"/>
    <x v="1"/>
    <s v="Storage"/>
    <n v="45988"/>
    <n v="4"/>
    <n v="0"/>
    <n v="137964"/>
  </r>
  <r>
    <s v="Standard Class"/>
    <x v="0"/>
    <s v="United States"/>
    <s v="New York City"/>
    <s v="New York"/>
    <n v="10035"/>
    <x v="3"/>
    <x v="1"/>
    <s v="Supplies"/>
    <n v="776"/>
    <n v="2"/>
    <n v="0"/>
    <n v="22504"/>
  </r>
  <r>
    <s v="Standard Class"/>
    <x v="0"/>
    <s v="United States"/>
    <s v="New York City"/>
    <s v="New York"/>
    <n v="10035"/>
    <x v="3"/>
    <x v="1"/>
    <s v="Art"/>
    <n v="7196"/>
    <n v="2"/>
    <n v="0"/>
    <n v="1799"/>
  </r>
  <r>
    <s v="Standard Class"/>
    <x v="0"/>
    <s v="United States"/>
    <s v="New York City"/>
    <s v="New York"/>
    <n v="10035"/>
    <x v="3"/>
    <x v="1"/>
    <s v="Supplies"/>
    <n v="549"/>
    <n v="5"/>
    <n v="0"/>
    <n v="15372"/>
  </r>
  <r>
    <s v="Standard Class"/>
    <x v="0"/>
    <s v="United States"/>
    <s v="New York City"/>
    <s v="New York"/>
    <n v="10035"/>
    <x v="3"/>
    <x v="1"/>
    <s v="Binders"/>
    <n v="928"/>
    <n v="2"/>
    <n v="2"/>
    <n v="3248"/>
  </r>
  <r>
    <s v="First Class"/>
    <x v="1"/>
    <s v="United States"/>
    <s v="Henderson"/>
    <s v="Nevada"/>
    <n v="89015"/>
    <x v="1"/>
    <x v="0"/>
    <s v="Tables"/>
    <n v="168588"/>
    <n v="6"/>
    <n v="0"/>
    <n v="3203172"/>
  </r>
  <r>
    <s v="First Class"/>
    <x v="1"/>
    <s v="United States"/>
    <s v="Henderson"/>
    <s v="Nevada"/>
    <n v="89015"/>
    <x v="1"/>
    <x v="1"/>
    <s v="Binders"/>
    <n v="5728"/>
    <n v="2"/>
    <n v="2"/>
    <n v="20048"/>
  </r>
  <r>
    <s v="Second Class"/>
    <x v="0"/>
    <s v="United States"/>
    <s v="Seattle"/>
    <s v="Washington"/>
    <n v="98103"/>
    <x v="1"/>
    <x v="1"/>
    <s v="Paper"/>
    <n v="6196"/>
    <n v="2"/>
    <n v="0"/>
    <n v="27882"/>
  </r>
  <r>
    <s v="Second Class"/>
    <x v="0"/>
    <s v="United States"/>
    <s v="Seattle"/>
    <s v="Washington"/>
    <n v="98103"/>
    <x v="1"/>
    <x v="1"/>
    <s v="Binders"/>
    <n v="1344"/>
    <n v="1"/>
    <n v="2"/>
    <n v="4704"/>
  </r>
  <r>
    <s v="Standard Class"/>
    <x v="1"/>
    <s v="United States"/>
    <s v="New York City"/>
    <s v="New York"/>
    <n v="10009"/>
    <x v="3"/>
    <x v="1"/>
    <s v="Paper"/>
    <n v="1794"/>
    <n v="3"/>
    <n v="0"/>
    <n v="87906"/>
  </r>
  <r>
    <s v="Standard Class"/>
    <x v="1"/>
    <s v="United States"/>
    <s v="Seattle"/>
    <s v="Washington"/>
    <n v="98103"/>
    <x v="1"/>
    <x v="1"/>
    <s v="Binders"/>
    <n v="13904"/>
    <n v="2"/>
    <n v="2"/>
    <n v="45188"/>
  </r>
  <r>
    <s v="Standard Class"/>
    <x v="1"/>
    <s v="United States"/>
    <s v="Smyrna"/>
    <s v="Tennessee"/>
    <n v="37167"/>
    <x v="0"/>
    <x v="1"/>
    <s v="Binders"/>
    <n v="67194"/>
    <n v="1"/>
    <n v="7"/>
    <n v="-515154"/>
  </r>
  <r>
    <s v="Standard Class"/>
    <x v="0"/>
    <s v="United States"/>
    <s v="Seattle"/>
    <s v="Washington"/>
    <n v="98105"/>
    <x v="1"/>
    <x v="1"/>
    <s v="Paper"/>
    <n v="4186"/>
    <n v="7"/>
    <n v="0"/>
    <n v="18837"/>
  </r>
  <r>
    <s v="Standard Class"/>
    <x v="0"/>
    <s v="United States"/>
    <s v="Seattle"/>
    <s v="Washington"/>
    <n v="98105"/>
    <x v="1"/>
    <x v="0"/>
    <s v="Bookcases"/>
    <n v="14196"/>
    <n v="2"/>
    <n v="0"/>
    <n v="411684"/>
  </r>
  <r>
    <s v="Standard Class"/>
    <x v="1"/>
    <s v="United States"/>
    <s v="New York City"/>
    <s v="New York"/>
    <n v="10035"/>
    <x v="3"/>
    <x v="0"/>
    <s v="Furnishings"/>
    <n v="1002"/>
    <n v="3"/>
    <n v="0"/>
    <n v="44088"/>
  </r>
  <r>
    <s v="Standard Class"/>
    <x v="1"/>
    <s v="United States"/>
    <s v="New York City"/>
    <s v="New York"/>
    <n v="10035"/>
    <x v="3"/>
    <x v="1"/>
    <s v="Paper"/>
    <n v="14412"/>
    <n v="3"/>
    <n v="0"/>
    <n v="691776"/>
  </r>
  <r>
    <s v="Second Class"/>
    <x v="0"/>
    <s v="United States"/>
    <s v="Atlanta"/>
    <s v="Georgia"/>
    <n v="30318"/>
    <x v="0"/>
    <x v="1"/>
    <s v="Paper"/>
    <n v="1794"/>
    <n v="3"/>
    <n v="0"/>
    <n v="87906"/>
  </r>
  <r>
    <s v="Second Class"/>
    <x v="0"/>
    <s v="United States"/>
    <s v="Atlanta"/>
    <s v="Georgia"/>
    <n v="30318"/>
    <x v="0"/>
    <x v="1"/>
    <s v="Art"/>
    <n v="1389"/>
    <n v="3"/>
    <n v="0"/>
    <n v="45837"/>
  </r>
  <r>
    <s v="Standard Class"/>
    <x v="0"/>
    <s v="United States"/>
    <s v="Newark"/>
    <s v="Delaware"/>
    <n v="19711"/>
    <x v="3"/>
    <x v="1"/>
    <s v="Paper"/>
    <n v="1645"/>
    <n v="5"/>
    <n v="0"/>
    <n v="7567"/>
  </r>
  <r>
    <s v="Standard Class"/>
    <x v="0"/>
    <s v="United States"/>
    <s v="Newark"/>
    <s v="Delaware"/>
    <n v="19711"/>
    <x v="3"/>
    <x v="0"/>
    <s v="Furnishings"/>
    <n v="1992"/>
    <n v="4"/>
    <n v="0"/>
    <n v="65736"/>
  </r>
  <r>
    <s v="Standard Class"/>
    <x v="0"/>
    <s v="United States"/>
    <s v="Nashville"/>
    <s v="Tennessee"/>
    <n v="37211"/>
    <x v="0"/>
    <x v="2"/>
    <s v="Accessories"/>
    <n v="35168"/>
    <n v="4"/>
    <n v="2"/>
    <n v="83524"/>
  </r>
  <r>
    <s v="Standard Class"/>
    <x v="0"/>
    <s v="United States"/>
    <s v="Nashville"/>
    <s v="Tennessee"/>
    <n v="37211"/>
    <x v="0"/>
    <x v="1"/>
    <s v="Paper"/>
    <n v="123088"/>
    <n v="7"/>
    <n v="2"/>
    <n v="400036"/>
  </r>
  <r>
    <s v="Standard Class"/>
    <x v="2"/>
    <s v="United States"/>
    <s v="Richmond"/>
    <s v="Indiana"/>
    <n v="47374"/>
    <x v="2"/>
    <x v="0"/>
    <s v="Tables"/>
    <n v="25794"/>
    <n v="3"/>
    <n v="0"/>
    <n v="670644"/>
  </r>
  <r>
    <s v="Standard Class"/>
    <x v="2"/>
    <s v="United States"/>
    <s v="Richmond"/>
    <s v="Indiana"/>
    <n v="47374"/>
    <x v="2"/>
    <x v="2"/>
    <s v="Phones"/>
    <n v="187996"/>
    <n v="4"/>
    <n v="0"/>
    <n v="5451884"/>
  </r>
  <r>
    <s v="Standard Class"/>
    <x v="2"/>
    <s v="United States"/>
    <s v="Richmond"/>
    <s v="Indiana"/>
    <n v="47374"/>
    <x v="2"/>
    <x v="0"/>
    <s v="Furnishings"/>
    <n v="2746"/>
    <n v="2"/>
    <n v="0"/>
    <n v="98856"/>
  </r>
  <r>
    <s v="Standard Class"/>
    <x v="2"/>
    <s v="United States"/>
    <s v="Richmond"/>
    <s v="Indiana"/>
    <n v="47374"/>
    <x v="2"/>
    <x v="2"/>
    <s v="Phones"/>
    <n v="8998"/>
    <n v="2"/>
    <n v="0"/>
    <n v="431904"/>
  </r>
  <r>
    <s v="Standard Class"/>
    <x v="2"/>
    <s v="United States"/>
    <s v="Richmond"/>
    <s v="Indiana"/>
    <n v="47374"/>
    <x v="2"/>
    <x v="0"/>
    <s v="Chairs"/>
    <n v="8286"/>
    <n v="3"/>
    <n v="0"/>
    <n v="240294"/>
  </r>
  <r>
    <s v="Standard Class"/>
    <x v="0"/>
    <s v="United States"/>
    <s v="Miami"/>
    <s v="Florida"/>
    <n v="33180"/>
    <x v="0"/>
    <x v="1"/>
    <s v="Binders"/>
    <n v="723"/>
    <n v="5"/>
    <n v="7"/>
    <n v="-5784"/>
  </r>
  <r>
    <s v="Standard Class"/>
    <x v="0"/>
    <s v="United States"/>
    <s v="Miami"/>
    <s v="Florida"/>
    <n v="33180"/>
    <x v="0"/>
    <x v="1"/>
    <s v="Storage"/>
    <n v="1744"/>
    <n v="2"/>
    <n v="2"/>
    <n v="1308"/>
  </r>
  <r>
    <s v="Standard Class"/>
    <x v="0"/>
    <s v="United States"/>
    <s v="Miami"/>
    <s v="Florida"/>
    <n v="33180"/>
    <x v="0"/>
    <x v="1"/>
    <s v="Binders"/>
    <n v="6288"/>
    <n v="4"/>
    <n v="7"/>
    <n v="-50304"/>
  </r>
  <r>
    <s v="Standard Class"/>
    <x v="0"/>
    <s v="United States"/>
    <s v="Miami"/>
    <s v="Florida"/>
    <n v="33180"/>
    <x v="0"/>
    <x v="0"/>
    <s v="Bookcases"/>
    <n v="290352"/>
    <n v="3"/>
    <n v="2"/>
    <n v="-36294"/>
  </r>
  <r>
    <s v="Same Day"/>
    <x v="0"/>
    <s v="United States"/>
    <s v="Saint Charles"/>
    <s v="Missouri"/>
    <n v="63301"/>
    <x v="2"/>
    <x v="2"/>
    <s v="Accessories"/>
    <n v="11352"/>
    <n v="4"/>
    <n v="0"/>
    <n v="465432"/>
  </r>
  <r>
    <s v="Same Day"/>
    <x v="0"/>
    <s v="United States"/>
    <s v="Saint Charles"/>
    <s v="Missouri"/>
    <n v="63301"/>
    <x v="2"/>
    <x v="0"/>
    <s v="Furnishings"/>
    <n v="1353"/>
    <n v="5"/>
    <n v="0"/>
    <n v="37884"/>
  </r>
  <r>
    <s v="Standard Class"/>
    <x v="2"/>
    <s v="United States"/>
    <s v="Virginia Beach"/>
    <s v="Virginia"/>
    <n v="23464"/>
    <x v="0"/>
    <x v="0"/>
    <s v="Furnishings"/>
    <n v="11115"/>
    <n v="5"/>
    <n v="0"/>
    <n v="48906"/>
  </r>
  <r>
    <s v="Standard Class"/>
    <x v="2"/>
    <s v="United States"/>
    <s v="Philadelphia"/>
    <s v="Pennsylvania"/>
    <n v="19140"/>
    <x v="3"/>
    <x v="2"/>
    <s v="Phones"/>
    <n v="77685"/>
    <n v="5"/>
    <n v="4"/>
    <n v="-181265"/>
  </r>
  <r>
    <s v="Standard Class"/>
    <x v="2"/>
    <s v="United States"/>
    <s v="Philadelphia"/>
    <s v="Pennsylvania"/>
    <n v="19140"/>
    <x v="3"/>
    <x v="1"/>
    <s v="Binders"/>
    <n v="12294"/>
    <n v="1"/>
    <n v="7"/>
    <n v="-86058"/>
  </r>
  <r>
    <s v="Standard Class"/>
    <x v="2"/>
    <s v="United States"/>
    <s v="Philadelphia"/>
    <s v="Pennsylvania"/>
    <n v="19140"/>
    <x v="3"/>
    <x v="0"/>
    <s v="Tables"/>
    <n v="154764"/>
    <n v="3"/>
    <n v="4"/>
    <n v="-464292"/>
  </r>
  <r>
    <s v="Standard Class"/>
    <x v="2"/>
    <s v="United States"/>
    <s v="Philadelphia"/>
    <s v="Pennsylvania"/>
    <n v="19140"/>
    <x v="3"/>
    <x v="1"/>
    <s v="Storage"/>
    <n v="4328"/>
    <n v="1"/>
    <n v="2"/>
    <n v="3246"/>
  </r>
  <r>
    <s v="Standard Class"/>
    <x v="0"/>
    <s v="United States"/>
    <s v="Long Beach"/>
    <s v="New York"/>
    <n v="11561"/>
    <x v="3"/>
    <x v="1"/>
    <s v="Paper"/>
    <n v="9294"/>
    <n v="3"/>
    <n v="0"/>
    <n v="41823"/>
  </r>
  <r>
    <s v="Standard Class"/>
    <x v="0"/>
    <s v="United States"/>
    <s v="Long Beach"/>
    <s v="New York"/>
    <n v="11561"/>
    <x v="3"/>
    <x v="1"/>
    <s v="Appliances"/>
    <n v="5256"/>
    <n v="3"/>
    <n v="0"/>
    <n v="18396"/>
  </r>
  <r>
    <s v="Standard Class"/>
    <x v="0"/>
    <s v="United States"/>
    <s v="Houston"/>
    <s v="Texas"/>
    <n v="77070"/>
    <x v="2"/>
    <x v="2"/>
    <s v="Phones"/>
    <n v="97188"/>
    <n v="3"/>
    <n v="2"/>
    <n v="1093365"/>
  </r>
  <r>
    <s v="Standard Class"/>
    <x v="2"/>
    <s v="United States"/>
    <s v="Tuscaloosa"/>
    <s v="Alabama"/>
    <n v="35401"/>
    <x v="0"/>
    <x v="0"/>
    <s v="Chairs"/>
    <n v="14196"/>
    <n v="2"/>
    <n v="0"/>
    <n v="3549"/>
  </r>
  <r>
    <s v="Second Class"/>
    <x v="0"/>
    <s v="United States"/>
    <s v="Mesa"/>
    <s v="Arizona"/>
    <n v="85204"/>
    <x v="1"/>
    <x v="0"/>
    <s v="Tables"/>
    <n v="18255"/>
    <n v="2"/>
    <n v="5"/>
    <n v="-135087"/>
  </r>
  <r>
    <s v="Standard Class"/>
    <x v="1"/>
    <s v="United States"/>
    <s v="Jacksonville"/>
    <s v="North Carolina"/>
    <n v="28540"/>
    <x v="0"/>
    <x v="1"/>
    <s v="Paper"/>
    <n v="88768"/>
    <n v="2"/>
    <n v="2"/>
    <n v="310688"/>
  </r>
  <r>
    <s v="Standard Class"/>
    <x v="0"/>
    <s v="United States"/>
    <s v="Chicago"/>
    <s v="Illinois"/>
    <n v="60610"/>
    <x v="2"/>
    <x v="1"/>
    <s v="Appliances"/>
    <n v="53088"/>
    <n v="7"/>
    <n v="8"/>
    <n v="-1088304"/>
  </r>
  <r>
    <s v="Second Class"/>
    <x v="0"/>
    <s v="United States"/>
    <s v="Columbus"/>
    <s v="Georgia"/>
    <n v="31907"/>
    <x v="0"/>
    <x v="0"/>
    <s v="Furnishings"/>
    <n v="27588"/>
    <n v="6"/>
    <n v="0"/>
    <n v="468996"/>
  </r>
  <r>
    <s v="Second Class"/>
    <x v="0"/>
    <s v="United States"/>
    <s v="Columbus"/>
    <s v="Georgia"/>
    <n v="31907"/>
    <x v="0"/>
    <x v="1"/>
    <s v="Binders"/>
    <n v="1579"/>
    <n v="5"/>
    <n v="0"/>
    <n v="74213"/>
  </r>
  <r>
    <s v="Standard Class"/>
    <x v="0"/>
    <s v="United States"/>
    <s v="Orange"/>
    <s v="New Jersey"/>
    <n v="7050"/>
    <x v="3"/>
    <x v="1"/>
    <s v="Labels"/>
    <n v="491"/>
    <n v="1"/>
    <n v="0"/>
    <n v="24059"/>
  </r>
  <r>
    <s v="Second Class"/>
    <x v="0"/>
    <s v="United States"/>
    <s v="Los Angeles"/>
    <s v="California"/>
    <n v="90032"/>
    <x v="1"/>
    <x v="1"/>
    <s v="Storage"/>
    <n v="8792"/>
    <n v="4"/>
    <n v="0"/>
    <n v="8792"/>
  </r>
  <r>
    <s v="Second Class"/>
    <x v="0"/>
    <s v="United States"/>
    <s v="Los Angeles"/>
    <s v="California"/>
    <n v="90032"/>
    <x v="1"/>
    <x v="1"/>
    <s v="Paper"/>
    <n v="598"/>
    <n v="1"/>
    <n v="0"/>
    <n v="29302"/>
  </r>
  <r>
    <s v="Second Class"/>
    <x v="2"/>
    <s v="United States"/>
    <s v="Chicago"/>
    <s v="Illinois"/>
    <n v="60623"/>
    <x v="2"/>
    <x v="2"/>
    <s v="Phones"/>
    <n v="222384"/>
    <n v="2"/>
    <n v="2"/>
    <n v="166788"/>
  </r>
  <r>
    <s v="Second Class"/>
    <x v="2"/>
    <s v="United States"/>
    <s v="Chicago"/>
    <s v="Illinois"/>
    <n v="60623"/>
    <x v="2"/>
    <x v="1"/>
    <s v="Fasteners"/>
    <n v="16"/>
    <n v="4"/>
    <n v="2"/>
    <n v="56"/>
  </r>
  <r>
    <s v="Standard Class"/>
    <x v="0"/>
    <s v="United States"/>
    <s v="Richmond"/>
    <s v="Virginia"/>
    <n v="23223"/>
    <x v="0"/>
    <x v="1"/>
    <s v="Paper"/>
    <n v="2184"/>
    <n v="3"/>
    <n v="0"/>
    <n v="1092"/>
  </r>
  <r>
    <s v="Standard Class"/>
    <x v="0"/>
    <s v="United States"/>
    <s v="Richmond"/>
    <s v="Virginia"/>
    <n v="23223"/>
    <x v="0"/>
    <x v="1"/>
    <s v="Binders"/>
    <n v="156"/>
    <n v="5"/>
    <n v="0"/>
    <n v="7644"/>
  </r>
  <r>
    <s v="Second Class"/>
    <x v="1"/>
    <s v="United States"/>
    <s v="Troy"/>
    <s v="New York"/>
    <n v="12180"/>
    <x v="3"/>
    <x v="1"/>
    <s v="Envelopes"/>
    <n v="24784"/>
    <n v="8"/>
    <n v="0"/>
    <n v="1214416"/>
  </r>
  <r>
    <s v="Second Class"/>
    <x v="1"/>
    <s v="United States"/>
    <s v="Troy"/>
    <s v="New York"/>
    <n v="12180"/>
    <x v="3"/>
    <x v="1"/>
    <s v="Binders"/>
    <n v="9912"/>
    <n v="3"/>
    <n v="2"/>
    <n v="33453"/>
  </r>
  <r>
    <s v="First Class"/>
    <x v="0"/>
    <s v="United States"/>
    <s v="Providence"/>
    <s v="Rhode Island"/>
    <n v="2908"/>
    <x v="3"/>
    <x v="1"/>
    <s v="Storage"/>
    <n v="6952"/>
    <n v="2"/>
    <n v="0"/>
    <n v="1738"/>
  </r>
  <r>
    <s v="Second Class"/>
    <x v="0"/>
    <s v="United States"/>
    <s v="San Francisco"/>
    <s v="California"/>
    <n v="94122"/>
    <x v="1"/>
    <x v="1"/>
    <s v="Art"/>
    <n v="1152"/>
    <n v="4"/>
    <n v="0"/>
    <n v="32256"/>
  </r>
  <r>
    <s v="Second Class"/>
    <x v="0"/>
    <s v="United States"/>
    <s v="San Francisco"/>
    <s v="California"/>
    <n v="94122"/>
    <x v="1"/>
    <x v="0"/>
    <s v="Chairs"/>
    <n v="71772"/>
    <n v="3"/>
    <n v="2"/>
    <n v="71772"/>
  </r>
  <r>
    <s v="Second Class"/>
    <x v="0"/>
    <s v="United States"/>
    <s v="San Francisco"/>
    <s v="California"/>
    <n v="94122"/>
    <x v="1"/>
    <x v="1"/>
    <s v="Storage"/>
    <n v="2365"/>
    <n v="10"/>
    <n v="0"/>
    <n v="68585"/>
  </r>
  <r>
    <s v="Second Class"/>
    <x v="0"/>
    <s v="United States"/>
    <s v="San Francisco"/>
    <s v="California"/>
    <n v="94122"/>
    <x v="1"/>
    <x v="0"/>
    <s v="Tables"/>
    <n v="170352"/>
    <n v="3"/>
    <n v="2"/>
    <n v="191646"/>
  </r>
  <r>
    <s v="Standard Class"/>
    <x v="0"/>
    <s v="United States"/>
    <s v="New York City"/>
    <s v="New York"/>
    <n v="10009"/>
    <x v="3"/>
    <x v="0"/>
    <s v="Chairs"/>
    <n v="145764"/>
    <n v="2"/>
    <n v="1"/>
    <n v="32392"/>
  </r>
  <r>
    <s v="Second Class"/>
    <x v="0"/>
    <s v="United States"/>
    <s v="San Francisco"/>
    <s v="California"/>
    <n v="94109"/>
    <x v="1"/>
    <x v="2"/>
    <s v="Accessories"/>
    <n v="10797"/>
    <n v="3"/>
    <n v="0"/>
    <n v="226737"/>
  </r>
  <r>
    <s v="Standard Class"/>
    <x v="1"/>
    <s v="United States"/>
    <s v="Houston"/>
    <s v="Texas"/>
    <n v="77070"/>
    <x v="2"/>
    <x v="2"/>
    <s v="Accessories"/>
    <n v="14396"/>
    <n v="5"/>
    <n v="2"/>
    <n v="17995"/>
  </r>
  <r>
    <s v="Standard Class"/>
    <x v="1"/>
    <s v="United States"/>
    <s v="Houston"/>
    <s v="Texas"/>
    <n v="77070"/>
    <x v="2"/>
    <x v="2"/>
    <s v="Copiers"/>
    <n v="239996"/>
    <n v="5"/>
    <n v="2"/>
    <n v="5699905"/>
  </r>
  <r>
    <s v="Standard Class"/>
    <x v="1"/>
    <s v="United States"/>
    <s v="Houston"/>
    <s v="Texas"/>
    <n v="77070"/>
    <x v="2"/>
    <x v="1"/>
    <s v="Paper"/>
    <n v="74352"/>
    <n v="3"/>
    <n v="2"/>
    <n v="23235"/>
  </r>
  <r>
    <s v="Standard Class"/>
    <x v="1"/>
    <s v="United States"/>
    <s v="Houston"/>
    <s v="Texas"/>
    <n v="77070"/>
    <x v="2"/>
    <x v="1"/>
    <s v="Appliances"/>
    <n v="87168"/>
    <n v="8"/>
    <n v="8"/>
    <n v="-2266368"/>
  </r>
  <r>
    <s v="Standard Class"/>
    <x v="1"/>
    <s v="United States"/>
    <s v="Houston"/>
    <s v="Texas"/>
    <n v="77070"/>
    <x v="2"/>
    <x v="1"/>
    <s v="Storage"/>
    <n v="32232"/>
    <n v="3"/>
    <n v="2"/>
    <n v="24174"/>
  </r>
  <r>
    <s v="Standard Class"/>
    <x v="1"/>
    <s v="United States"/>
    <s v="Philadelphia"/>
    <s v="Pennsylvania"/>
    <n v="19140"/>
    <x v="3"/>
    <x v="1"/>
    <s v="Binders"/>
    <n v="2202"/>
    <n v="2"/>
    <n v="7"/>
    <n v="-15414"/>
  </r>
  <r>
    <s v="Standard Class"/>
    <x v="1"/>
    <s v="United States"/>
    <s v="Philadelphia"/>
    <s v="Pennsylvania"/>
    <n v="19140"/>
    <x v="3"/>
    <x v="1"/>
    <s v="Binders"/>
    <n v="9396"/>
    <n v="3"/>
    <n v="7"/>
    <n v="-75168"/>
  </r>
  <r>
    <s v="Standard Class"/>
    <x v="0"/>
    <s v="United States"/>
    <s v="Baltimore"/>
    <s v="Maryland"/>
    <n v="21215"/>
    <x v="3"/>
    <x v="2"/>
    <s v="Phones"/>
    <n v="8997"/>
    <n v="3"/>
    <n v="0"/>
    <n v="251916"/>
  </r>
  <r>
    <s v="First Class"/>
    <x v="1"/>
    <s v="United States"/>
    <s v="Athens"/>
    <s v="Georgia"/>
    <n v="30605"/>
    <x v="0"/>
    <x v="1"/>
    <s v="Art"/>
    <n v="1278"/>
    <n v="3"/>
    <n v="0"/>
    <n v="52398"/>
  </r>
  <r>
    <s v="Second Class"/>
    <x v="0"/>
    <s v="United States"/>
    <s v="Lancaster"/>
    <s v="Ohio"/>
    <n v="43130"/>
    <x v="3"/>
    <x v="2"/>
    <s v="Accessories"/>
    <n v="40"/>
    <n v="2"/>
    <n v="2"/>
    <n v="5"/>
  </r>
  <r>
    <s v="Standard Class"/>
    <x v="2"/>
    <s v="United States"/>
    <s v="Los Angeles"/>
    <s v="California"/>
    <n v="90032"/>
    <x v="1"/>
    <x v="1"/>
    <s v="Binders"/>
    <n v="2324"/>
    <n v="5"/>
    <n v="2"/>
    <n v="7553"/>
  </r>
  <r>
    <s v="First Class"/>
    <x v="0"/>
    <s v="United States"/>
    <s v="Baltimore"/>
    <s v="Maryland"/>
    <n v="21215"/>
    <x v="3"/>
    <x v="0"/>
    <s v="Chairs"/>
    <n v="90882"/>
    <n v="9"/>
    <n v="0"/>
    <n v="227205"/>
  </r>
  <r>
    <s v="Standard Class"/>
    <x v="2"/>
    <s v="United States"/>
    <s v="Houston"/>
    <s v="Texas"/>
    <n v="77095"/>
    <x v="2"/>
    <x v="1"/>
    <s v="Supplies"/>
    <n v="5552"/>
    <n v="2"/>
    <n v="2"/>
    <n v="-1041"/>
  </r>
  <r>
    <s v="Standard Class"/>
    <x v="2"/>
    <s v="United States"/>
    <s v="Houston"/>
    <s v="Texas"/>
    <n v="77095"/>
    <x v="2"/>
    <x v="1"/>
    <s v="Art"/>
    <n v="8016"/>
    <n v="3"/>
    <n v="2"/>
    <n v="1002"/>
  </r>
  <r>
    <s v="Standard Class"/>
    <x v="2"/>
    <s v="United States"/>
    <s v="Houston"/>
    <s v="Texas"/>
    <n v="77095"/>
    <x v="2"/>
    <x v="0"/>
    <s v="Chairs"/>
    <n v="74592"/>
    <n v="4"/>
    <n v="3"/>
    <n v="-21312"/>
  </r>
  <r>
    <s v="Standard Class"/>
    <x v="2"/>
    <s v="United States"/>
    <s v="Houston"/>
    <s v="Texas"/>
    <n v="77095"/>
    <x v="2"/>
    <x v="0"/>
    <s v="Furnishings"/>
    <n v="16784"/>
    <n v="2"/>
    <n v="6"/>
    <n v="-222388"/>
  </r>
  <r>
    <s v="Standard Class"/>
    <x v="2"/>
    <s v="United States"/>
    <s v="Houston"/>
    <s v="Texas"/>
    <n v="77095"/>
    <x v="2"/>
    <x v="1"/>
    <s v="Appliances"/>
    <n v="38864"/>
    <n v="4"/>
    <n v="8"/>
    <n v="-991032"/>
  </r>
  <r>
    <s v="First Class"/>
    <x v="2"/>
    <s v="United States"/>
    <s v="San Diego"/>
    <s v="California"/>
    <n v="92024"/>
    <x v="1"/>
    <x v="2"/>
    <s v="Phones"/>
    <n v="203976"/>
    <n v="3"/>
    <n v="2"/>
    <n v="25497"/>
  </r>
  <r>
    <s v="First Class"/>
    <x v="2"/>
    <s v="United States"/>
    <s v="San Diego"/>
    <s v="California"/>
    <n v="92024"/>
    <x v="1"/>
    <x v="0"/>
    <s v="Tables"/>
    <n v="674352"/>
    <n v="3"/>
    <n v="2"/>
    <n v="-84294"/>
  </r>
  <r>
    <s v="Second Class"/>
    <x v="0"/>
    <s v="United States"/>
    <s v="Hialeah"/>
    <s v="Florida"/>
    <n v="33012"/>
    <x v="0"/>
    <x v="1"/>
    <s v="Binders"/>
    <n v="5388"/>
    <n v="4"/>
    <n v="7"/>
    <n v="-449"/>
  </r>
  <r>
    <s v="Second Class"/>
    <x v="0"/>
    <s v="United States"/>
    <s v="Hialeah"/>
    <s v="Florida"/>
    <n v="33012"/>
    <x v="0"/>
    <x v="1"/>
    <s v="Art"/>
    <n v="30976"/>
    <n v="8"/>
    <n v="2"/>
    <n v="50336"/>
  </r>
  <r>
    <s v="First Class"/>
    <x v="0"/>
    <s v="United States"/>
    <s v="Atlanta"/>
    <s v="Georgia"/>
    <n v="30318"/>
    <x v="0"/>
    <x v="1"/>
    <s v="Storage"/>
    <n v="135012"/>
    <n v="6"/>
    <n v="0"/>
    <n v="1755156"/>
  </r>
  <r>
    <s v="First Class"/>
    <x v="0"/>
    <s v="United States"/>
    <s v="Atlanta"/>
    <s v="Georgia"/>
    <n v="30318"/>
    <x v="0"/>
    <x v="1"/>
    <s v="Binders"/>
    <n v="1592"/>
    <n v="4"/>
    <n v="0"/>
    <n v="74824"/>
  </r>
  <r>
    <s v="Standard Class"/>
    <x v="2"/>
    <s v="United States"/>
    <s v="Seattle"/>
    <s v="Washington"/>
    <n v="98103"/>
    <x v="1"/>
    <x v="0"/>
    <s v="Furnishings"/>
    <n v="1954"/>
    <n v="2"/>
    <n v="0"/>
    <n v="72298"/>
  </r>
  <r>
    <s v="Standard Class"/>
    <x v="2"/>
    <s v="United States"/>
    <s v="Los Angeles"/>
    <s v="California"/>
    <n v="90036"/>
    <x v="1"/>
    <x v="1"/>
    <s v="Art"/>
    <n v="214"/>
    <n v="5"/>
    <n v="0"/>
    <n v="6206"/>
  </r>
  <r>
    <s v="Standard Class"/>
    <x v="2"/>
    <s v="United States"/>
    <s v="Los Angeles"/>
    <s v="California"/>
    <n v="90036"/>
    <x v="1"/>
    <x v="1"/>
    <s v="Labels"/>
    <n v="126"/>
    <n v="2"/>
    <n v="0"/>
    <n v="5796"/>
  </r>
  <r>
    <s v="Standard Class"/>
    <x v="2"/>
    <s v="United States"/>
    <s v="New York City"/>
    <s v="New York"/>
    <n v="10035"/>
    <x v="3"/>
    <x v="1"/>
    <s v="Art"/>
    <n v="1196"/>
    <n v="2"/>
    <n v="0"/>
    <n v="31096"/>
  </r>
  <r>
    <s v="Standard Class"/>
    <x v="2"/>
    <s v="United States"/>
    <s v="New York City"/>
    <s v="New York"/>
    <n v="10035"/>
    <x v="3"/>
    <x v="2"/>
    <s v="Phones"/>
    <n v="138"/>
    <n v="2"/>
    <n v="0"/>
    <n v="345"/>
  </r>
  <r>
    <s v="Standard Class"/>
    <x v="0"/>
    <s v="United States"/>
    <s v="Fort Lauderdale"/>
    <s v="Florida"/>
    <n v="33311"/>
    <x v="0"/>
    <x v="2"/>
    <s v="Phones"/>
    <n v="11676"/>
    <n v="1"/>
    <n v="2"/>
    <n v="14595"/>
  </r>
  <r>
    <s v="Standard Class"/>
    <x v="0"/>
    <s v="United States"/>
    <s v="Fort Lauderdale"/>
    <s v="Florida"/>
    <n v="33311"/>
    <x v="0"/>
    <x v="0"/>
    <s v="Tables"/>
    <n v="331023"/>
    <n v="7"/>
    <n v="45"/>
    <n v="-1143534"/>
  </r>
  <r>
    <s v="Same Day"/>
    <x v="1"/>
    <s v="United States"/>
    <s v="Rochester"/>
    <s v="New York"/>
    <n v="14609"/>
    <x v="3"/>
    <x v="0"/>
    <s v="Furnishings"/>
    <n v="7568"/>
    <n v="5"/>
    <n v="0"/>
    <n v="7568"/>
  </r>
  <r>
    <s v="Standard Class"/>
    <x v="2"/>
    <s v="United States"/>
    <s v="Saint Charles"/>
    <s v="Illinois"/>
    <n v="60174"/>
    <x v="2"/>
    <x v="0"/>
    <s v="Furnishings"/>
    <n v="8736"/>
    <n v="3"/>
    <n v="6"/>
    <n v="-48048"/>
  </r>
  <r>
    <s v="Standard Class"/>
    <x v="0"/>
    <s v="United States"/>
    <s v="New York City"/>
    <s v="New York"/>
    <n v="10024"/>
    <x v="3"/>
    <x v="1"/>
    <s v="Art"/>
    <n v="608"/>
    <n v="2"/>
    <n v="0"/>
    <n v="20672"/>
  </r>
  <r>
    <s v="Standard Class"/>
    <x v="0"/>
    <s v="United States"/>
    <s v="San Francisco"/>
    <s v="California"/>
    <n v="94109"/>
    <x v="1"/>
    <x v="0"/>
    <s v="Furnishings"/>
    <n v="1746"/>
    <n v="2"/>
    <n v="0"/>
    <n v="59364"/>
  </r>
  <r>
    <s v="Standard Class"/>
    <x v="0"/>
    <s v="United States"/>
    <s v="San Francisco"/>
    <s v="California"/>
    <n v="94109"/>
    <x v="1"/>
    <x v="2"/>
    <s v="Machines"/>
    <n v="36916"/>
    <n v="11"/>
    <n v="2"/>
    <n v="323015"/>
  </r>
  <r>
    <s v="First Class"/>
    <x v="1"/>
    <s v="United States"/>
    <s v="Phoenix"/>
    <s v="Arizona"/>
    <n v="85023"/>
    <x v="1"/>
    <x v="1"/>
    <s v="Art"/>
    <n v="2912"/>
    <n v="2"/>
    <n v="2"/>
    <n v="91"/>
  </r>
  <r>
    <s v="First Class"/>
    <x v="1"/>
    <s v="United States"/>
    <s v="Phoenix"/>
    <s v="Arizona"/>
    <n v="85023"/>
    <x v="1"/>
    <x v="1"/>
    <s v="Paper"/>
    <n v="20736"/>
    <n v="4"/>
    <n v="2"/>
    <n v="72576"/>
  </r>
  <r>
    <s v="First Class"/>
    <x v="1"/>
    <s v="United States"/>
    <s v="Phoenix"/>
    <s v="Arizona"/>
    <n v="85023"/>
    <x v="1"/>
    <x v="1"/>
    <s v="Paper"/>
    <n v="9568"/>
    <n v="2"/>
    <n v="2"/>
    <n v="299"/>
  </r>
  <r>
    <s v="Standard Class"/>
    <x v="1"/>
    <s v="United States"/>
    <s v="Seattle"/>
    <s v="Washington"/>
    <n v="98115"/>
    <x v="1"/>
    <x v="1"/>
    <s v="Paper"/>
    <n v="3018"/>
    <n v="3"/>
    <n v="0"/>
    <n v="138828"/>
  </r>
  <r>
    <s v="Standard Class"/>
    <x v="1"/>
    <s v="United States"/>
    <s v="Seattle"/>
    <s v="Washington"/>
    <n v="98115"/>
    <x v="1"/>
    <x v="1"/>
    <s v="Binders"/>
    <n v="51648"/>
    <n v="12"/>
    <n v="2"/>
    <n v="187224"/>
  </r>
  <r>
    <s v="Standard Class"/>
    <x v="1"/>
    <s v="United States"/>
    <s v="Seattle"/>
    <s v="Washington"/>
    <n v="98115"/>
    <x v="1"/>
    <x v="1"/>
    <s v="Binders"/>
    <n v="11232"/>
    <n v="3"/>
    <n v="2"/>
    <n v="39312"/>
  </r>
  <r>
    <s v="Standard Class"/>
    <x v="0"/>
    <s v="United States"/>
    <s v="Camarillo"/>
    <s v="California"/>
    <n v="93010"/>
    <x v="1"/>
    <x v="1"/>
    <s v="Labels"/>
    <n v="1473"/>
    <n v="3"/>
    <n v="0"/>
    <n v="72177"/>
  </r>
  <r>
    <s v="Second Class"/>
    <x v="1"/>
    <s v="United States"/>
    <s v="Detroit"/>
    <s v="Michigan"/>
    <n v="48205"/>
    <x v="2"/>
    <x v="1"/>
    <s v="Art"/>
    <n v="164"/>
    <n v="5"/>
    <n v="0"/>
    <n v="4756"/>
  </r>
  <r>
    <s v="Second Class"/>
    <x v="1"/>
    <s v="United States"/>
    <s v="Detroit"/>
    <s v="Michigan"/>
    <n v="48205"/>
    <x v="2"/>
    <x v="1"/>
    <s v="Paper"/>
    <n v="2592"/>
    <n v="4"/>
    <n v="0"/>
    <n v="124416"/>
  </r>
  <r>
    <s v="First Class"/>
    <x v="0"/>
    <s v="United States"/>
    <s v="San Francisco"/>
    <s v="California"/>
    <n v="94109"/>
    <x v="1"/>
    <x v="1"/>
    <s v="Art"/>
    <n v="882"/>
    <n v="3"/>
    <n v="0"/>
    <n v="25578"/>
  </r>
  <r>
    <s v="First Class"/>
    <x v="0"/>
    <s v="United States"/>
    <s v="San Francisco"/>
    <s v="California"/>
    <n v="94109"/>
    <x v="1"/>
    <x v="1"/>
    <s v="Binders"/>
    <n v="62496"/>
    <n v="2"/>
    <n v="2"/>
    <n v="218736"/>
  </r>
  <r>
    <s v="First Class"/>
    <x v="0"/>
    <s v="United States"/>
    <s v="San Francisco"/>
    <s v="California"/>
    <n v="94109"/>
    <x v="1"/>
    <x v="2"/>
    <s v="Accessories"/>
    <n v="33996"/>
    <n v="4"/>
    <n v="0"/>
    <n v="1223856"/>
  </r>
  <r>
    <s v="First Class"/>
    <x v="0"/>
    <s v="United States"/>
    <s v="San Francisco"/>
    <s v="California"/>
    <n v="94109"/>
    <x v="1"/>
    <x v="1"/>
    <s v="Binders"/>
    <n v="49568"/>
    <n v="2"/>
    <n v="2"/>
    <n v="173488"/>
  </r>
  <r>
    <s v="Standard Class"/>
    <x v="0"/>
    <s v="United States"/>
    <s v="Philadelphia"/>
    <s v="Pennsylvania"/>
    <n v="19140"/>
    <x v="3"/>
    <x v="1"/>
    <s v="Binders"/>
    <n v="274491"/>
    <n v="3"/>
    <n v="7"/>
    <n v="-2287425"/>
  </r>
  <r>
    <s v="Standard Class"/>
    <x v="0"/>
    <s v="United States"/>
    <s v="New York City"/>
    <s v="New York"/>
    <n v="10035"/>
    <x v="3"/>
    <x v="2"/>
    <s v="Phones"/>
    <n v="13794"/>
    <n v="3"/>
    <n v="0"/>
    <n v="358644"/>
  </r>
  <r>
    <s v="Standard Class"/>
    <x v="0"/>
    <s v="United States"/>
    <s v="Chicago"/>
    <s v="Illinois"/>
    <n v="60623"/>
    <x v="2"/>
    <x v="2"/>
    <s v="Accessories"/>
    <n v="4068"/>
    <n v="3"/>
    <n v="2"/>
    <n v="-7119"/>
  </r>
  <r>
    <s v="Standard Class"/>
    <x v="0"/>
    <s v="United States"/>
    <s v="San Francisco"/>
    <s v="California"/>
    <n v="94122"/>
    <x v="1"/>
    <x v="2"/>
    <s v="Phones"/>
    <n v="110376"/>
    <n v="3"/>
    <n v="2"/>
    <n v="124173"/>
  </r>
  <r>
    <s v="Standard Class"/>
    <x v="0"/>
    <s v="United States"/>
    <s v="San Francisco"/>
    <s v="California"/>
    <n v="94122"/>
    <x v="1"/>
    <x v="1"/>
    <s v="Appliances"/>
    <n v="15162"/>
    <n v="7"/>
    <n v="0"/>
    <n v="500346"/>
  </r>
  <r>
    <s v="Standard Class"/>
    <x v="0"/>
    <s v="United States"/>
    <s v="San Francisco"/>
    <s v="California"/>
    <n v="94122"/>
    <x v="1"/>
    <x v="0"/>
    <s v="Furnishings"/>
    <n v="308"/>
    <n v="4"/>
    <n v="0"/>
    <n v="10164"/>
  </r>
  <r>
    <s v="Standard Class"/>
    <x v="1"/>
    <s v="United States"/>
    <s v="Philadelphia"/>
    <s v="Pennsylvania"/>
    <n v="19134"/>
    <x v="3"/>
    <x v="1"/>
    <s v="Paper"/>
    <n v="12392"/>
    <n v="5"/>
    <n v="2"/>
    <n v="38725"/>
  </r>
  <r>
    <s v="Standard Class"/>
    <x v="1"/>
    <s v="United States"/>
    <s v="Philadelphia"/>
    <s v="Pennsylvania"/>
    <n v="19134"/>
    <x v="3"/>
    <x v="2"/>
    <s v="Accessories"/>
    <n v="13198"/>
    <n v="5"/>
    <n v="2"/>
    <n v="2144675"/>
  </r>
  <r>
    <s v="First Class"/>
    <x v="0"/>
    <s v="United States"/>
    <s v="San Francisco"/>
    <s v="California"/>
    <n v="94122"/>
    <x v="1"/>
    <x v="1"/>
    <s v="Binders"/>
    <n v="89712"/>
    <n v="6"/>
    <n v="2"/>
    <n v="302778"/>
  </r>
  <r>
    <s v="First Class"/>
    <x v="0"/>
    <s v="United States"/>
    <s v="San Francisco"/>
    <s v="California"/>
    <n v="94122"/>
    <x v="1"/>
    <x v="1"/>
    <s v="Paper"/>
    <n v="2283"/>
    <n v="3"/>
    <n v="0"/>
    <n v="107301"/>
  </r>
  <r>
    <s v="First Class"/>
    <x v="0"/>
    <s v="United States"/>
    <s v="Fairfield"/>
    <s v="Connecticut"/>
    <n v="6824"/>
    <x v="3"/>
    <x v="1"/>
    <s v="Binders"/>
    <n v="3088"/>
    <n v="2"/>
    <n v="0"/>
    <n v="1544"/>
  </r>
  <r>
    <s v="First Class"/>
    <x v="0"/>
    <s v="United States"/>
    <s v="Fairfield"/>
    <s v="Connecticut"/>
    <n v="6824"/>
    <x v="3"/>
    <x v="1"/>
    <s v="Appliances"/>
    <n v="46516"/>
    <n v="2"/>
    <n v="0"/>
    <n v="1209416"/>
  </r>
  <r>
    <s v="First Class"/>
    <x v="0"/>
    <s v="United States"/>
    <s v="Fairfield"/>
    <s v="Connecticut"/>
    <n v="6824"/>
    <x v="3"/>
    <x v="1"/>
    <s v="Paper"/>
    <n v="2712"/>
    <n v="4"/>
    <n v="0"/>
    <n v="124752"/>
  </r>
  <r>
    <s v="Standard Class"/>
    <x v="0"/>
    <s v="United States"/>
    <s v="New York City"/>
    <s v="New York"/>
    <n v="10011"/>
    <x v="3"/>
    <x v="0"/>
    <s v="Furnishings"/>
    <n v="1136"/>
    <n v="8"/>
    <n v="0"/>
    <n v="44304"/>
  </r>
  <r>
    <s v="Standard Class"/>
    <x v="0"/>
    <s v="United States"/>
    <s v="New York City"/>
    <s v="New York"/>
    <n v="10011"/>
    <x v="3"/>
    <x v="1"/>
    <s v="Paper"/>
    <n v="1296"/>
    <n v="2"/>
    <n v="0"/>
    <n v="63504"/>
  </r>
  <r>
    <s v="Standard Class"/>
    <x v="0"/>
    <s v="United States"/>
    <s v="New York City"/>
    <s v="New York"/>
    <n v="10011"/>
    <x v="3"/>
    <x v="1"/>
    <s v="Binders"/>
    <n v="69456"/>
    <n v="2"/>
    <n v="2"/>
    <n v="225732"/>
  </r>
  <r>
    <s v="First Class"/>
    <x v="0"/>
    <s v="United States"/>
    <s v="Los Angeles"/>
    <s v="California"/>
    <n v="90049"/>
    <x v="1"/>
    <x v="1"/>
    <s v="Art"/>
    <n v="864"/>
    <n v="3"/>
    <n v="0"/>
    <n v="24192"/>
  </r>
  <r>
    <s v="Same Day"/>
    <x v="1"/>
    <s v="United States"/>
    <s v="Philadelphia"/>
    <s v="Pennsylvania"/>
    <n v="19143"/>
    <x v="3"/>
    <x v="2"/>
    <s v="Machines"/>
    <n v="341991"/>
    <n v="3"/>
    <n v="7"/>
    <n v="-3191916"/>
  </r>
  <r>
    <s v="Standard Class"/>
    <x v="0"/>
    <s v="United States"/>
    <s v="San Jose"/>
    <s v="California"/>
    <n v="95123"/>
    <x v="1"/>
    <x v="0"/>
    <s v="Furnishings"/>
    <n v="4396"/>
    <n v="7"/>
    <n v="0"/>
    <n v="184632"/>
  </r>
  <r>
    <s v="Standard Class"/>
    <x v="0"/>
    <s v="United States"/>
    <s v="San Jose"/>
    <s v="California"/>
    <n v="95123"/>
    <x v="1"/>
    <x v="1"/>
    <s v="Envelopes"/>
    <n v="3976"/>
    <n v="7"/>
    <n v="0"/>
    <n v="186872"/>
  </r>
  <r>
    <s v="Second Class"/>
    <x v="0"/>
    <s v="United States"/>
    <s v="Pasadena"/>
    <s v="California"/>
    <n v="91104"/>
    <x v="1"/>
    <x v="0"/>
    <s v="Furnishings"/>
    <n v="6636"/>
    <n v="7"/>
    <n v="0"/>
    <n v="26544"/>
  </r>
  <r>
    <s v="Second Class"/>
    <x v="0"/>
    <s v="United States"/>
    <s v="Pasadena"/>
    <s v="California"/>
    <n v="91104"/>
    <x v="1"/>
    <x v="1"/>
    <s v="Binders"/>
    <n v="9288"/>
    <n v="6"/>
    <n v="2"/>
    <n v="30186"/>
  </r>
  <r>
    <s v="Second Class"/>
    <x v="0"/>
    <s v="United States"/>
    <s v="Pasadena"/>
    <s v="California"/>
    <n v="91104"/>
    <x v="1"/>
    <x v="0"/>
    <s v="Furnishings"/>
    <n v="2414"/>
    <n v="2"/>
    <n v="0"/>
    <n v="79662"/>
  </r>
  <r>
    <s v="Second Class"/>
    <x v="0"/>
    <s v="United States"/>
    <s v="Philadelphia"/>
    <s v="Pennsylvania"/>
    <n v="19134"/>
    <x v="3"/>
    <x v="0"/>
    <s v="Chairs"/>
    <n v="4416174"/>
    <n v="9"/>
    <n v="3"/>
    <n v="-630882"/>
  </r>
  <r>
    <s v="First Class"/>
    <x v="0"/>
    <s v="United States"/>
    <s v="Los Angeles"/>
    <s v="California"/>
    <n v="90049"/>
    <x v="1"/>
    <x v="1"/>
    <s v="Art"/>
    <n v="4956"/>
    <n v="7"/>
    <n v="0"/>
    <n v="188328"/>
  </r>
  <r>
    <s v="Standard Class"/>
    <x v="0"/>
    <s v="United States"/>
    <s v="Los Angeles"/>
    <s v="California"/>
    <n v="90032"/>
    <x v="1"/>
    <x v="1"/>
    <s v="Storage"/>
    <n v="3549"/>
    <n v="5"/>
    <n v="0"/>
    <n v="17745"/>
  </r>
  <r>
    <s v="Standard Class"/>
    <x v="1"/>
    <s v="United States"/>
    <s v="Columbus"/>
    <s v="Ohio"/>
    <n v="43229"/>
    <x v="3"/>
    <x v="1"/>
    <s v="Labels"/>
    <n v="1512"/>
    <n v="3"/>
    <n v="2"/>
    <n v="4914"/>
  </r>
  <r>
    <s v="Standard Class"/>
    <x v="1"/>
    <s v="United States"/>
    <s v="Columbus"/>
    <s v="Ohio"/>
    <n v="43229"/>
    <x v="3"/>
    <x v="0"/>
    <s v="Bookcases"/>
    <n v="30245"/>
    <n v="5"/>
    <n v="5"/>
    <n v="-199617"/>
  </r>
  <r>
    <s v="Standard Class"/>
    <x v="1"/>
    <s v="United States"/>
    <s v="Columbus"/>
    <s v="Ohio"/>
    <n v="43229"/>
    <x v="3"/>
    <x v="1"/>
    <s v="Storage"/>
    <n v="44672"/>
    <n v="8"/>
    <n v="2"/>
    <n v="-100512"/>
  </r>
  <r>
    <s v="Second Class"/>
    <x v="0"/>
    <s v="United States"/>
    <s v="Los Angeles"/>
    <s v="California"/>
    <n v="90008"/>
    <x v="1"/>
    <x v="2"/>
    <s v="Accessories"/>
    <n v="11998"/>
    <n v="2"/>
    <n v="0"/>
    <n v="35994"/>
  </r>
  <r>
    <s v="Second Class"/>
    <x v="0"/>
    <s v="United States"/>
    <s v="Los Angeles"/>
    <s v="California"/>
    <n v="90008"/>
    <x v="1"/>
    <x v="2"/>
    <s v="Accessories"/>
    <n v="98997"/>
    <n v="3"/>
    <n v="0"/>
    <n v="395988"/>
  </r>
  <r>
    <s v="Standard Class"/>
    <x v="1"/>
    <s v="United States"/>
    <s v="Hollywood"/>
    <s v="Florida"/>
    <n v="33021"/>
    <x v="0"/>
    <x v="1"/>
    <s v="Labels"/>
    <n v="9216"/>
    <n v="4"/>
    <n v="2"/>
    <n v="33408"/>
  </r>
  <r>
    <s v="Standard Class"/>
    <x v="1"/>
    <s v="United States"/>
    <s v="Roseville"/>
    <s v="Michigan"/>
    <n v="48066"/>
    <x v="2"/>
    <x v="1"/>
    <s v="Paper"/>
    <n v="6852"/>
    <n v="3"/>
    <n v="0"/>
    <n v="315192"/>
  </r>
  <r>
    <s v="Standard Class"/>
    <x v="2"/>
    <s v="United States"/>
    <s v="Superior"/>
    <s v="Wisconsin"/>
    <n v="54880"/>
    <x v="2"/>
    <x v="1"/>
    <s v="Appliances"/>
    <n v="36474"/>
    <n v="3"/>
    <n v="0"/>
    <n v="109422"/>
  </r>
  <r>
    <s v="Standard Class"/>
    <x v="2"/>
    <s v="United States"/>
    <s v="Superior"/>
    <s v="Wisconsin"/>
    <n v="54880"/>
    <x v="2"/>
    <x v="0"/>
    <s v="Furnishings"/>
    <n v="474"/>
    <n v="5"/>
    <n v="0"/>
    <n v="2133"/>
  </r>
  <r>
    <s v="Standard Class"/>
    <x v="2"/>
    <s v="United States"/>
    <s v="Superior"/>
    <s v="Wisconsin"/>
    <n v="54880"/>
    <x v="2"/>
    <x v="1"/>
    <s v="Storage"/>
    <n v="4976"/>
    <n v="4"/>
    <n v="0"/>
    <n v="139328"/>
  </r>
  <r>
    <s v="Standard Class"/>
    <x v="2"/>
    <s v="United States"/>
    <s v="Superior"/>
    <s v="Wisconsin"/>
    <n v="54880"/>
    <x v="2"/>
    <x v="1"/>
    <s v="Art"/>
    <n v="556"/>
    <n v="2"/>
    <n v="0"/>
    <n v="14456"/>
  </r>
  <r>
    <s v="Standard Class"/>
    <x v="2"/>
    <s v="United States"/>
    <s v="Superior"/>
    <s v="Wisconsin"/>
    <n v="54880"/>
    <x v="2"/>
    <x v="1"/>
    <s v="Paper"/>
    <n v="6291"/>
    <n v="6"/>
    <n v="0"/>
    <n v="301968"/>
  </r>
  <r>
    <s v="Standard Class"/>
    <x v="2"/>
    <s v="United States"/>
    <s v="Superior"/>
    <s v="Wisconsin"/>
    <n v="54880"/>
    <x v="2"/>
    <x v="1"/>
    <s v="Art"/>
    <n v="147"/>
    <n v="5"/>
    <n v="0"/>
    <n v="3969"/>
  </r>
  <r>
    <s v="Standard Class"/>
    <x v="2"/>
    <s v="United States"/>
    <s v="Superior"/>
    <s v="Wisconsin"/>
    <n v="54880"/>
    <x v="2"/>
    <x v="1"/>
    <s v="Paper"/>
    <n v="4536"/>
    <n v="7"/>
    <n v="0"/>
    <n v="217728"/>
  </r>
  <r>
    <s v="Standard Class"/>
    <x v="2"/>
    <s v="United States"/>
    <s v="Superior"/>
    <s v="Wisconsin"/>
    <n v="54880"/>
    <x v="2"/>
    <x v="2"/>
    <s v="Phones"/>
    <n v="12599"/>
    <n v="1"/>
    <n v="0"/>
    <n v="352772"/>
  </r>
  <r>
    <s v="Second Class"/>
    <x v="1"/>
    <s v="United States"/>
    <s v="Thousand Oaks"/>
    <s v="California"/>
    <n v="91360"/>
    <x v="1"/>
    <x v="1"/>
    <s v="Art"/>
    <n v="147"/>
    <n v="7"/>
    <n v="0"/>
    <n v="4116"/>
  </r>
  <r>
    <s v="Standard Class"/>
    <x v="1"/>
    <s v="United States"/>
    <s v="Philadelphia"/>
    <s v="Pennsylvania"/>
    <n v="19134"/>
    <x v="3"/>
    <x v="2"/>
    <s v="Phones"/>
    <n v="327"/>
    <n v="5"/>
    <n v="4"/>
    <n v="-654"/>
  </r>
  <r>
    <s v="Standard Class"/>
    <x v="1"/>
    <s v="United States"/>
    <s v="Philadelphia"/>
    <s v="Pennsylvania"/>
    <n v="19134"/>
    <x v="3"/>
    <x v="1"/>
    <s v="Envelopes"/>
    <n v="3168"/>
    <n v="4"/>
    <n v="2"/>
    <n v="11088"/>
  </r>
  <r>
    <s v="Standard Class"/>
    <x v="0"/>
    <s v="United States"/>
    <s v="Springfield"/>
    <s v="Virginia"/>
    <n v="22153"/>
    <x v="0"/>
    <x v="1"/>
    <s v="Art"/>
    <n v="18186"/>
    <n v="7"/>
    <n v="0"/>
    <n v="509208"/>
  </r>
  <r>
    <s v="Second Class"/>
    <x v="1"/>
    <s v="United States"/>
    <s v="Houston"/>
    <s v="Texas"/>
    <n v="77095"/>
    <x v="2"/>
    <x v="0"/>
    <s v="Chairs"/>
    <n v="155372"/>
    <n v="2"/>
    <n v="3"/>
    <n v="-355136"/>
  </r>
  <r>
    <s v="Same Day"/>
    <x v="0"/>
    <s v="United States"/>
    <s v="Columbia"/>
    <s v="Tennessee"/>
    <n v="38401"/>
    <x v="0"/>
    <x v="1"/>
    <s v="Binders"/>
    <n v="13428"/>
    <n v="3"/>
    <n v="7"/>
    <n v="-1119"/>
  </r>
  <r>
    <s v="Same Day"/>
    <x v="0"/>
    <s v="United States"/>
    <s v="Columbia"/>
    <s v="Tennessee"/>
    <n v="38401"/>
    <x v="0"/>
    <x v="1"/>
    <s v="Storage"/>
    <n v="67136"/>
    <n v="4"/>
    <n v="2"/>
    <n v="-8392"/>
  </r>
  <r>
    <s v="Standard Class"/>
    <x v="0"/>
    <s v="United States"/>
    <s v="Concord"/>
    <s v="North Carolina"/>
    <n v="28027"/>
    <x v="0"/>
    <x v="1"/>
    <s v="Paper"/>
    <n v="89568"/>
    <n v="2"/>
    <n v="2"/>
    <n v="324684"/>
  </r>
  <r>
    <s v="Standard Class"/>
    <x v="0"/>
    <s v="United States"/>
    <s v="Concord"/>
    <s v="North Carolina"/>
    <n v="28027"/>
    <x v="0"/>
    <x v="0"/>
    <s v="Furnishings"/>
    <n v="315776"/>
    <n v="8"/>
    <n v="2"/>
    <n v="315776"/>
  </r>
  <r>
    <s v="Standard Class"/>
    <x v="1"/>
    <s v="United States"/>
    <s v="San Jose"/>
    <s v="California"/>
    <n v="95123"/>
    <x v="1"/>
    <x v="0"/>
    <s v="Bookcases"/>
    <n v="273666"/>
    <n v="2"/>
    <n v="15"/>
    <n v="-128784"/>
  </r>
  <r>
    <s v="Standard Class"/>
    <x v="1"/>
    <s v="United States"/>
    <s v="San Jose"/>
    <s v="California"/>
    <n v="95123"/>
    <x v="1"/>
    <x v="1"/>
    <s v="Appliances"/>
    <n v="1748"/>
    <n v="4"/>
    <n v="0"/>
    <n v="45448"/>
  </r>
  <r>
    <s v="Standard Class"/>
    <x v="1"/>
    <s v="United States"/>
    <s v="Greensboro"/>
    <s v="North Carolina"/>
    <n v="27405"/>
    <x v="0"/>
    <x v="1"/>
    <s v="Supplies"/>
    <n v="20608"/>
    <n v="2"/>
    <n v="2"/>
    <n v="-43792"/>
  </r>
  <r>
    <s v="Standard Class"/>
    <x v="1"/>
    <s v="United States"/>
    <s v="Greensboro"/>
    <s v="North Carolina"/>
    <n v="27405"/>
    <x v="0"/>
    <x v="1"/>
    <s v="Binders"/>
    <n v="4095"/>
    <n v="3"/>
    <n v="7"/>
    <n v="-273"/>
  </r>
  <r>
    <s v="Standard Class"/>
    <x v="2"/>
    <s v="United States"/>
    <s v="Helena"/>
    <s v="Montana"/>
    <n v="59601"/>
    <x v="1"/>
    <x v="2"/>
    <s v="Phones"/>
    <n v="33996"/>
    <n v="5"/>
    <n v="2"/>
    <n v="42495"/>
  </r>
  <r>
    <s v="Standard Class"/>
    <x v="2"/>
    <s v="United States"/>
    <s v="Helena"/>
    <s v="Montana"/>
    <n v="59601"/>
    <x v="1"/>
    <x v="0"/>
    <s v="Furnishings"/>
    <n v="6398"/>
    <n v="7"/>
    <n v="0"/>
    <n v="217532"/>
  </r>
  <r>
    <s v="Standard Class"/>
    <x v="2"/>
    <s v="United States"/>
    <s v="Fort Lauderdale"/>
    <s v="Florida"/>
    <n v="33311"/>
    <x v="0"/>
    <x v="2"/>
    <s v="Accessories"/>
    <n v="79992"/>
    <n v="10"/>
    <n v="2"/>
    <n v="239976"/>
  </r>
  <r>
    <s v="First Class"/>
    <x v="2"/>
    <s v="United States"/>
    <s v="San Francisco"/>
    <s v="California"/>
    <n v="94110"/>
    <x v="1"/>
    <x v="2"/>
    <s v="Phones"/>
    <n v="35984"/>
    <n v="2"/>
    <n v="2"/>
    <n v="4498"/>
  </r>
  <r>
    <s v="First Class"/>
    <x v="2"/>
    <s v="United States"/>
    <s v="San Francisco"/>
    <s v="California"/>
    <n v="94110"/>
    <x v="1"/>
    <x v="2"/>
    <s v="Accessories"/>
    <n v="38997"/>
    <n v="3"/>
    <n v="0"/>
    <n v="1325898"/>
  </r>
  <r>
    <s v="Same Day"/>
    <x v="1"/>
    <s v="United States"/>
    <s v="Yuma"/>
    <s v="Arizona"/>
    <n v="85364"/>
    <x v="1"/>
    <x v="2"/>
    <s v="Accessories"/>
    <n v="185528"/>
    <n v="7"/>
    <n v="2"/>
    <n v="487011"/>
  </r>
  <r>
    <s v="Standard Class"/>
    <x v="0"/>
    <s v="United States"/>
    <s v="Columbia"/>
    <s v="Maryland"/>
    <n v="21044"/>
    <x v="3"/>
    <x v="1"/>
    <s v="Binders"/>
    <n v="254198"/>
    <n v="2"/>
    <n v="0"/>
    <n v="127099"/>
  </r>
  <r>
    <s v="Standard Class"/>
    <x v="2"/>
    <s v="United States"/>
    <s v="Yuma"/>
    <s v="Arizona"/>
    <n v="85364"/>
    <x v="1"/>
    <x v="2"/>
    <s v="Machines"/>
    <n v="599985"/>
    <n v="5"/>
    <n v="7"/>
    <n v="-479988"/>
  </r>
  <r>
    <s v="Standard Class"/>
    <x v="0"/>
    <s v="United States"/>
    <s v="Chicago"/>
    <s v="Illinois"/>
    <n v="60653"/>
    <x v="2"/>
    <x v="1"/>
    <s v="Binders"/>
    <n v="3036"/>
    <n v="3"/>
    <n v="8"/>
    <n v="-50094"/>
  </r>
  <r>
    <s v="Standard Class"/>
    <x v="0"/>
    <s v="United States"/>
    <s v="Cleveland"/>
    <s v="Ohio"/>
    <n v="44105"/>
    <x v="3"/>
    <x v="1"/>
    <s v="Art"/>
    <n v="2592"/>
    <n v="5"/>
    <n v="2"/>
    <n v="3888"/>
  </r>
  <r>
    <s v="Standard Class"/>
    <x v="0"/>
    <s v="United States"/>
    <s v="Cleveland"/>
    <s v="Ohio"/>
    <n v="44105"/>
    <x v="3"/>
    <x v="0"/>
    <s v="Furnishings"/>
    <n v="66112"/>
    <n v="2"/>
    <n v="2"/>
    <n v="-90904"/>
  </r>
  <r>
    <s v="Standard Class"/>
    <x v="0"/>
    <s v="United States"/>
    <s v="San Francisco"/>
    <s v="California"/>
    <n v="94110"/>
    <x v="1"/>
    <x v="2"/>
    <s v="Accessories"/>
    <n v="4636"/>
    <n v="4"/>
    <n v="0"/>
    <n v="152988"/>
  </r>
  <r>
    <s v="Standard Class"/>
    <x v="1"/>
    <s v="United States"/>
    <s v="Oklahoma City"/>
    <s v="Oklahoma"/>
    <n v="73120"/>
    <x v="2"/>
    <x v="2"/>
    <s v="Accessories"/>
    <n v="69"/>
    <n v="1"/>
    <n v="0"/>
    <n v="552"/>
  </r>
  <r>
    <s v="Standard Class"/>
    <x v="1"/>
    <s v="United States"/>
    <s v="Oklahoma City"/>
    <s v="Oklahoma"/>
    <n v="73120"/>
    <x v="2"/>
    <x v="0"/>
    <s v="Furnishings"/>
    <n v="5769"/>
    <n v="3"/>
    <n v="0"/>
    <n v="236529"/>
  </r>
  <r>
    <s v="Standard Class"/>
    <x v="1"/>
    <s v="United States"/>
    <s v="Houston"/>
    <s v="Texas"/>
    <n v="77095"/>
    <x v="2"/>
    <x v="2"/>
    <s v="Machines"/>
    <n v="55971"/>
    <n v="3"/>
    <n v="4"/>
    <n v="-1212705"/>
  </r>
  <r>
    <s v="First Class"/>
    <x v="0"/>
    <s v="United States"/>
    <s v="San Francisco"/>
    <s v="California"/>
    <n v="94122"/>
    <x v="1"/>
    <x v="1"/>
    <s v="Storage"/>
    <n v="30501"/>
    <n v="9"/>
    <n v="0"/>
    <n v="762525"/>
  </r>
  <r>
    <s v="First Class"/>
    <x v="0"/>
    <s v="United States"/>
    <s v="San Francisco"/>
    <s v="California"/>
    <n v="94122"/>
    <x v="1"/>
    <x v="1"/>
    <s v="Binders"/>
    <n v="50784"/>
    <n v="2"/>
    <n v="2"/>
    <n v="177744"/>
  </r>
  <r>
    <s v="First Class"/>
    <x v="0"/>
    <s v="United States"/>
    <s v="San Francisco"/>
    <s v="California"/>
    <n v="94122"/>
    <x v="1"/>
    <x v="1"/>
    <s v="Labels"/>
    <n v="2601"/>
    <n v="9"/>
    <n v="0"/>
    <n v="122247"/>
  </r>
  <r>
    <s v="Standard Class"/>
    <x v="0"/>
    <s v="United States"/>
    <s v="Nashville"/>
    <s v="Tennessee"/>
    <n v="37211"/>
    <x v="0"/>
    <x v="2"/>
    <s v="Machines"/>
    <n v="649"/>
    <n v="2"/>
    <n v="5"/>
    <n v="-27258"/>
  </r>
  <r>
    <s v="Standard Class"/>
    <x v="0"/>
    <s v="United States"/>
    <s v="Los Angeles"/>
    <s v="California"/>
    <n v="90036"/>
    <x v="1"/>
    <x v="0"/>
    <s v="Furnishings"/>
    <n v="5999"/>
    <n v="7"/>
    <n v="0"/>
    <n v="215964"/>
  </r>
  <r>
    <s v="Standard Class"/>
    <x v="0"/>
    <s v="United States"/>
    <s v="Bellevue"/>
    <s v="Washington"/>
    <n v="98006"/>
    <x v="1"/>
    <x v="0"/>
    <s v="Furnishings"/>
    <n v="2024"/>
    <n v="1"/>
    <n v="0"/>
    <n v="78936"/>
  </r>
  <r>
    <s v="First Class"/>
    <x v="0"/>
    <s v="United States"/>
    <s v="Houston"/>
    <s v="Texas"/>
    <n v="77036"/>
    <x v="2"/>
    <x v="1"/>
    <s v="Art"/>
    <n v="3784"/>
    <n v="2"/>
    <n v="2"/>
    <n v="2838"/>
  </r>
  <r>
    <s v="First Class"/>
    <x v="0"/>
    <s v="United States"/>
    <s v="Houston"/>
    <s v="Texas"/>
    <n v="77036"/>
    <x v="2"/>
    <x v="1"/>
    <s v="Fasteners"/>
    <n v="5472"/>
    <n v="6"/>
    <n v="2"/>
    <n v="18468"/>
  </r>
  <r>
    <s v="Second Class"/>
    <x v="1"/>
    <s v="United States"/>
    <s v="Philadelphia"/>
    <s v="Pennsylvania"/>
    <n v="19143"/>
    <x v="3"/>
    <x v="1"/>
    <s v="Storage"/>
    <n v="7724"/>
    <n v="5"/>
    <n v="2"/>
    <n v="7724"/>
  </r>
  <r>
    <s v="First Class"/>
    <x v="0"/>
    <s v="United States"/>
    <s v="Des Plaines"/>
    <s v="Illinois"/>
    <n v="60016"/>
    <x v="2"/>
    <x v="0"/>
    <s v="Tables"/>
    <n v="2921"/>
    <n v="4"/>
    <n v="5"/>
    <n v="-17526"/>
  </r>
  <r>
    <s v="First Class"/>
    <x v="0"/>
    <s v="United States"/>
    <s v="Des Plaines"/>
    <s v="Illinois"/>
    <n v="60016"/>
    <x v="2"/>
    <x v="0"/>
    <s v="Furnishings"/>
    <n v="8544"/>
    <n v="2"/>
    <n v="6"/>
    <n v="-7476"/>
  </r>
  <r>
    <s v="First Class"/>
    <x v="0"/>
    <s v="United States"/>
    <s v="Des Plaines"/>
    <s v="Illinois"/>
    <n v="60016"/>
    <x v="2"/>
    <x v="0"/>
    <s v="Bookcases"/>
    <n v="424116"/>
    <n v="6"/>
    <n v="3"/>
    <n v="-30294"/>
  </r>
  <r>
    <s v="First Class"/>
    <x v="0"/>
    <s v="United States"/>
    <s v="Des Plaines"/>
    <s v="Illinois"/>
    <n v="60016"/>
    <x v="2"/>
    <x v="1"/>
    <s v="Binders"/>
    <n v="2892"/>
    <n v="3"/>
    <n v="8"/>
    <n v="-49164"/>
  </r>
  <r>
    <s v="First Class"/>
    <x v="0"/>
    <s v="United States"/>
    <s v="Des Plaines"/>
    <s v="Illinois"/>
    <n v="60016"/>
    <x v="2"/>
    <x v="1"/>
    <s v="Storage"/>
    <n v="38172"/>
    <n v="5"/>
    <n v="2"/>
    <n v="-66801"/>
  </r>
  <r>
    <s v="Standard Class"/>
    <x v="0"/>
    <s v="United States"/>
    <s v="Boynton Beach"/>
    <s v="Florida"/>
    <n v="33437"/>
    <x v="0"/>
    <x v="0"/>
    <s v="Chairs"/>
    <n v="97184"/>
    <n v="2"/>
    <n v="2"/>
    <n v="6074"/>
  </r>
  <r>
    <s v="Standard Class"/>
    <x v="0"/>
    <s v="United States"/>
    <s v="Boynton Beach"/>
    <s v="Florida"/>
    <n v="33437"/>
    <x v="0"/>
    <x v="1"/>
    <s v="Paper"/>
    <n v="10368"/>
    <n v="2"/>
    <n v="2"/>
    <n v="36288"/>
  </r>
  <r>
    <s v="Standard Class"/>
    <x v="0"/>
    <s v="United States"/>
    <s v="Plano"/>
    <s v="Texas"/>
    <n v="75023"/>
    <x v="2"/>
    <x v="0"/>
    <s v="Tables"/>
    <n v="890841"/>
    <n v="3"/>
    <n v="3"/>
    <n v="-1527156"/>
  </r>
  <r>
    <s v="Second Class"/>
    <x v="0"/>
    <s v="United States"/>
    <s v="San Jose"/>
    <s v="California"/>
    <n v="95123"/>
    <x v="1"/>
    <x v="2"/>
    <s v="Accessories"/>
    <n v="72"/>
    <n v="4"/>
    <n v="0"/>
    <n v="1296"/>
  </r>
  <r>
    <s v="Second Class"/>
    <x v="0"/>
    <s v="United States"/>
    <s v="San Jose"/>
    <s v="California"/>
    <n v="95123"/>
    <x v="1"/>
    <x v="0"/>
    <s v="Chairs"/>
    <n v="113888"/>
    <n v="2"/>
    <n v="2"/>
    <n v="99652"/>
  </r>
  <r>
    <s v="Second Class"/>
    <x v="0"/>
    <s v="United States"/>
    <s v="San Jose"/>
    <s v="California"/>
    <n v="95123"/>
    <x v="1"/>
    <x v="1"/>
    <s v="Envelopes"/>
    <n v="15813"/>
    <n v="3"/>
    <n v="0"/>
    <n v="774837"/>
  </r>
  <r>
    <s v="Second Class"/>
    <x v="1"/>
    <s v="United States"/>
    <s v="New York City"/>
    <s v="New York"/>
    <n v="10024"/>
    <x v="3"/>
    <x v="1"/>
    <s v="Fasteners"/>
    <n v="1413"/>
    <n v="3"/>
    <n v="0"/>
    <n v="7065"/>
  </r>
  <r>
    <s v="Standard Class"/>
    <x v="0"/>
    <s v="United States"/>
    <s v="Detroit"/>
    <s v="Michigan"/>
    <n v="48227"/>
    <x v="2"/>
    <x v="1"/>
    <s v="Binders"/>
    <n v="6475"/>
    <n v="5"/>
    <n v="0"/>
    <n v="291375"/>
  </r>
  <r>
    <s v="Standard Class"/>
    <x v="0"/>
    <s v="United States"/>
    <s v="Miami"/>
    <s v="Florida"/>
    <n v="33178"/>
    <x v="0"/>
    <x v="1"/>
    <s v="Binders"/>
    <n v="1872"/>
    <n v="2"/>
    <n v="7"/>
    <n v="-13104"/>
  </r>
  <r>
    <s v="Standard Class"/>
    <x v="0"/>
    <s v="United States"/>
    <s v="Miami"/>
    <s v="Florida"/>
    <n v="33178"/>
    <x v="0"/>
    <x v="1"/>
    <s v="Binders"/>
    <n v="11214"/>
    <n v="2"/>
    <n v="7"/>
    <n v="-85974"/>
  </r>
  <r>
    <s v="Standard Class"/>
    <x v="0"/>
    <s v="United States"/>
    <s v="Miami"/>
    <s v="Florida"/>
    <n v="33178"/>
    <x v="0"/>
    <x v="1"/>
    <s v="Art"/>
    <n v="37376"/>
    <n v="8"/>
    <n v="2"/>
    <n v="74752"/>
  </r>
  <r>
    <s v="Standard Class"/>
    <x v="2"/>
    <s v="United States"/>
    <s v="Park Ridge"/>
    <s v="Illinois"/>
    <n v="60068"/>
    <x v="2"/>
    <x v="2"/>
    <s v="Phones"/>
    <n v="2864"/>
    <n v="1"/>
    <n v="2"/>
    <n v="2506"/>
  </r>
  <r>
    <s v="Second Class"/>
    <x v="0"/>
    <s v="United States"/>
    <s v="New York City"/>
    <s v="New York"/>
    <n v="10024"/>
    <x v="3"/>
    <x v="1"/>
    <s v="Art"/>
    <n v="4392"/>
    <n v="3"/>
    <n v="0"/>
    <n v="127368"/>
  </r>
  <r>
    <s v="Standard Class"/>
    <x v="1"/>
    <s v="United States"/>
    <s v="New York City"/>
    <s v="New York"/>
    <n v="10011"/>
    <x v="3"/>
    <x v="0"/>
    <s v="Tables"/>
    <n v="142182"/>
    <n v="1"/>
    <n v="4"/>
    <n v="-379152"/>
  </r>
  <r>
    <s v="Standard Class"/>
    <x v="1"/>
    <s v="United States"/>
    <s v="Hillsboro"/>
    <s v="Oregon"/>
    <n v="97123"/>
    <x v="1"/>
    <x v="1"/>
    <s v="Paper"/>
    <n v="19608"/>
    <n v="3"/>
    <n v="2"/>
    <n v="66177"/>
  </r>
  <r>
    <s v="Standard Class"/>
    <x v="1"/>
    <s v="United States"/>
    <s v="Hillsboro"/>
    <s v="Oregon"/>
    <n v="97123"/>
    <x v="1"/>
    <x v="1"/>
    <s v="Binders"/>
    <n v="4158"/>
    <n v="7"/>
    <n v="7"/>
    <n v="-3465"/>
  </r>
  <r>
    <s v="Second Class"/>
    <x v="0"/>
    <s v="United States"/>
    <s v="New York City"/>
    <s v="New York"/>
    <n v="10009"/>
    <x v="3"/>
    <x v="2"/>
    <s v="Phones"/>
    <n v="97995"/>
    <n v="5"/>
    <n v="0"/>
    <n v="2645865"/>
  </r>
  <r>
    <s v="Second Class"/>
    <x v="0"/>
    <s v="United States"/>
    <s v="New York City"/>
    <s v="New York"/>
    <n v="10009"/>
    <x v="3"/>
    <x v="0"/>
    <s v="Furnishings"/>
    <n v="1353"/>
    <n v="5"/>
    <n v="0"/>
    <n v="37884"/>
  </r>
  <r>
    <s v="Standard Class"/>
    <x v="1"/>
    <s v="United States"/>
    <s v="Chicago"/>
    <s v="Illinois"/>
    <n v="60623"/>
    <x v="2"/>
    <x v="1"/>
    <s v="Paper"/>
    <n v="8904"/>
    <n v="3"/>
    <n v="2"/>
    <n v="3339"/>
  </r>
  <r>
    <s v="Standard Class"/>
    <x v="1"/>
    <s v="United States"/>
    <s v="Chicago"/>
    <s v="Illinois"/>
    <n v="60623"/>
    <x v="2"/>
    <x v="2"/>
    <s v="Accessories"/>
    <n v="1008"/>
    <n v="2"/>
    <n v="2"/>
    <n v="2142"/>
  </r>
  <r>
    <s v="First Class"/>
    <x v="0"/>
    <s v="United States"/>
    <s v="New York City"/>
    <s v="New York"/>
    <n v="10024"/>
    <x v="3"/>
    <x v="0"/>
    <s v="Furnishings"/>
    <n v="4196"/>
    <n v="2"/>
    <n v="0"/>
    <n v="109096"/>
  </r>
  <r>
    <s v="First Class"/>
    <x v="0"/>
    <s v="United States"/>
    <s v="New York City"/>
    <s v="New York"/>
    <n v="10024"/>
    <x v="3"/>
    <x v="1"/>
    <s v="Labels"/>
    <n v="945"/>
    <n v="3"/>
    <n v="0"/>
    <n v="4536"/>
  </r>
  <r>
    <s v="Standard Class"/>
    <x v="0"/>
    <s v="United States"/>
    <s v="Pasco"/>
    <s v="Washington"/>
    <n v="99301"/>
    <x v="1"/>
    <x v="1"/>
    <s v="Appliances"/>
    <n v="4008"/>
    <n v="5"/>
    <n v="0"/>
    <n v="112224"/>
  </r>
  <r>
    <s v="Standard Class"/>
    <x v="0"/>
    <s v="United States"/>
    <s v="Pasco"/>
    <s v="Washington"/>
    <n v="99301"/>
    <x v="1"/>
    <x v="1"/>
    <s v="Binders"/>
    <n v="28792"/>
    <n v="1"/>
    <n v="2"/>
    <n v="100772"/>
  </r>
  <r>
    <s v="Standard Class"/>
    <x v="2"/>
    <s v="United States"/>
    <s v="Burbank"/>
    <s v="California"/>
    <n v="91505"/>
    <x v="1"/>
    <x v="0"/>
    <s v="Furnishings"/>
    <n v="111"/>
    <n v="2"/>
    <n v="0"/>
    <n v="1443"/>
  </r>
  <r>
    <s v="Standard Class"/>
    <x v="2"/>
    <s v="United States"/>
    <s v="Burbank"/>
    <s v="California"/>
    <n v="91505"/>
    <x v="1"/>
    <x v="2"/>
    <s v="Machines"/>
    <n v="1279968"/>
    <n v="4"/>
    <n v="2"/>
    <n v="4159896"/>
  </r>
  <r>
    <s v="Standard Class"/>
    <x v="2"/>
    <s v="United States"/>
    <s v="Burbank"/>
    <s v="California"/>
    <n v="91505"/>
    <x v="1"/>
    <x v="1"/>
    <s v="Storage"/>
    <n v="185619"/>
    <n v="7"/>
    <n v="0"/>
    <n v="3341142"/>
  </r>
  <r>
    <s v="First Class"/>
    <x v="1"/>
    <s v="United States"/>
    <s v="Chicago"/>
    <s v="Illinois"/>
    <n v="60623"/>
    <x v="2"/>
    <x v="0"/>
    <s v="Furnishings"/>
    <n v="22752"/>
    <n v="6"/>
    <n v="6"/>
    <n v="-8532"/>
  </r>
  <r>
    <s v="Standard Class"/>
    <x v="1"/>
    <s v="United States"/>
    <s v="Lancaster"/>
    <s v="Pennsylvania"/>
    <n v="17602"/>
    <x v="3"/>
    <x v="2"/>
    <s v="Phones"/>
    <n v="61542"/>
    <n v="1"/>
    <n v="4"/>
    <n v="-133341"/>
  </r>
  <r>
    <s v="Standard Class"/>
    <x v="1"/>
    <s v="United States"/>
    <s v="Lancaster"/>
    <s v="Pennsylvania"/>
    <n v="17602"/>
    <x v="3"/>
    <x v="1"/>
    <s v="Binders"/>
    <n v="81438"/>
    <n v="7"/>
    <n v="7"/>
    <n v="-651504"/>
  </r>
  <r>
    <s v="Standard Class"/>
    <x v="0"/>
    <s v="United States"/>
    <s v="Tampa"/>
    <s v="Florida"/>
    <n v="33614"/>
    <x v="0"/>
    <x v="0"/>
    <s v="Furnishings"/>
    <n v="6736"/>
    <n v="2"/>
    <n v="2"/>
    <n v="10104"/>
  </r>
  <r>
    <s v="Standard Class"/>
    <x v="0"/>
    <s v="United States"/>
    <s v="Tampa"/>
    <s v="Florida"/>
    <n v="33614"/>
    <x v="0"/>
    <x v="0"/>
    <s v="Furnishings"/>
    <n v="54528"/>
    <n v="3"/>
    <n v="2"/>
    <n v="143136"/>
  </r>
  <r>
    <s v="Standard Class"/>
    <x v="0"/>
    <s v="United States"/>
    <s v="New York City"/>
    <s v="New York"/>
    <n v="10024"/>
    <x v="3"/>
    <x v="2"/>
    <s v="Accessories"/>
    <n v="8439"/>
    <n v="2"/>
    <n v="0"/>
    <n v="371316"/>
  </r>
  <r>
    <s v="Standard Class"/>
    <x v="0"/>
    <s v="United States"/>
    <s v="New York City"/>
    <s v="New York"/>
    <n v="10024"/>
    <x v="3"/>
    <x v="0"/>
    <s v="Bookcases"/>
    <n v="449568"/>
    <n v="2"/>
    <n v="2"/>
    <n v="56196"/>
  </r>
  <r>
    <s v="First Class"/>
    <x v="1"/>
    <s v="United States"/>
    <s v="Los Angeles"/>
    <s v="California"/>
    <n v="90045"/>
    <x v="1"/>
    <x v="1"/>
    <s v="Storage"/>
    <n v="1551"/>
    <n v="1"/>
    <n v="0"/>
    <n v="38775"/>
  </r>
  <r>
    <s v="Second Class"/>
    <x v="1"/>
    <s v="United States"/>
    <s v="New York City"/>
    <s v="New York"/>
    <n v="10035"/>
    <x v="3"/>
    <x v="0"/>
    <s v="Chairs"/>
    <n v="192186"/>
    <n v="3"/>
    <n v="1"/>
    <n v="363018"/>
  </r>
  <r>
    <s v="First Class"/>
    <x v="1"/>
    <s v="United States"/>
    <s v="New York City"/>
    <s v="New York"/>
    <n v="10009"/>
    <x v="3"/>
    <x v="1"/>
    <s v="Art"/>
    <n v="576"/>
    <n v="2"/>
    <n v="0"/>
    <n v="16128"/>
  </r>
  <r>
    <s v="Standard Class"/>
    <x v="0"/>
    <s v="United States"/>
    <s v="Atlanta"/>
    <s v="Georgia"/>
    <n v="30318"/>
    <x v="0"/>
    <x v="0"/>
    <s v="Chairs"/>
    <n v="6788"/>
    <n v="2"/>
    <n v="0"/>
    <n v="183276"/>
  </r>
  <r>
    <s v="Standard Class"/>
    <x v="0"/>
    <s v="United States"/>
    <s v="Atlanta"/>
    <s v="Georgia"/>
    <n v="30318"/>
    <x v="0"/>
    <x v="1"/>
    <s v="Labels"/>
    <n v="16289"/>
    <n v="13"/>
    <n v="0"/>
    <n v="765583"/>
  </r>
  <r>
    <s v="Standard Class"/>
    <x v="0"/>
    <s v="United States"/>
    <s v="Atlanta"/>
    <s v="Georgia"/>
    <n v="30318"/>
    <x v="0"/>
    <x v="0"/>
    <s v="Furnishings"/>
    <n v="2571"/>
    <n v="3"/>
    <n v="0"/>
    <n v="92556"/>
  </r>
  <r>
    <s v="Standard Class"/>
    <x v="0"/>
    <s v="United States"/>
    <s v="New York City"/>
    <s v="New York"/>
    <n v="10009"/>
    <x v="3"/>
    <x v="1"/>
    <s v="Storage"/>
    <n v="19188"/>
    <n v="6"/>
    <n v="0"/>
    <n v="19188"/>
  </r>
  <r>
    <s v="Standard Class"/>
    <x v="1"/>
    <s v="United States"/>
    <s v="Jacksonville"/>
    <s v="Florida"/>
    <n v="32216"/>
    <x v="0"/>
    <x v="0"/>
    <s v="Tables"/>
    <n v="721875"/>
    <n v="6"/>
    <n v="45"/>
    <n v="-420"/>
  </r>
  <r>
    <s v="Standard Class"/>
    <x v="1"/>
    <s v="United States"/>
    <s v="Jacksonville"/>
    <s v="Florida"/>
    <n v="32216"/>
    <x v="0"/>
    <x v="2"/>
    <s v="Phones"/>
    <n v="73568"/>
    <n v="4"/>
    <n v="2"/>
    <n v="-165528"/>
  </r>
  <r>
    <s v="Standard Class"/>
    <x v="1"/>
    <s v="United States"/>
    <s v="Jacksonville"/>
    <s v="Florida"/>
    <n v="32216"/>
    <x v="0"/>
    <x v="1"/>
    <s v="Art"/>
    <n v="13584"/>
    <n v="1"/>
    <n v="2"/>
    <n v="13584"/>
  </r>
  <r>
    <s v="Standard Class"/>
    <x v="1"/>
    <s v="United States"/>
    <s v="Jacksonville"/>
    <s v="Florida"/>
    <n v="32216"/>
    <x v="0"/>
    <x v="0"/>
    <s v="Chairs"/>
    <n v="64784"/>
    <n v="1"/>
    <n v="2"/>
    <n v="-12147"/>
  </r>
  <r>
    <s v="Standard Class"/>
    <x v="0"/>
    <s v="United States"/>
    <s v="Houston"/>
    <s v="Texas"/>
    <n v="77095"/>
    <x v="2"/>
    <x v="1"/>
    <s v="Appliances"/>
    <n v="176772"/>
    <n v="3"/>
    <n v="8"/>
    <n v="-4596072"/>
  </r>
  <r>
    <s v="Standard Class"/>
    <x v="1"/>
    <s v="United States"/>
    <s v="Milwaukee"/>
    <s v="Wisconsin"/>
    <n v="53209"/>
    <x v="2"/>
    <x v="1"/>
    <s v="Binders"/>
    <n v="3882"/>
    <n v="6"/>
    <n v="0"/>
    <n v="1941"/>
  </r>
  <r>
    <s v="Standard Class"/>
    <x v="1"/>
    <s v="United States"/>
    <s v="Milwaukee"/>
    <s v="Wisconsin"/>
    <n v="53209"/>
    <x v="2"/>
    <x v="1"/>
    <s v="Binders"/>
    <n v="219"/>
    <n v="5"/>
    <n v="0"/>
    <n v="10512"/>
  </r>
  <r>
    <s v="Standard Class"/>
    <x v="0"/>
    <s v="United States"/>
    <s v="Modesto"/>
    <s v="California"/>
    <n v="95351"/>
    <x v="1"/>
    <x v="2"/>
    <s v="Accessories"/>
    <n v="11179"/>
    <n v="7"/>
    <n v="0"/>
    <n v="435981"/>
  </r>
  <r>
    <s v="Second Class"/>
    <x v="2"/>
    <s v="United States"/>
    <s v="Lakewood"/>
    <s v="Ohio"/>
    <n v="44107"/>
    <x v="3"/>
    <x v="2"/>
    <s v="Phones"/>
    <n v="44544"/>
    <n v="8"/>
    <n v="4"/>
    <n v="-81664"/>
  </r>
  <r>
    <s v="Standard Class"/>
    <x v="2"/>
    <s v="United States"/>
    <s v="Philadelphia"/>
    <s v="Pennsylvania"/>
    <n v="19134"/>
    <x v="3"/>
    <x v="1"/>
    <s v="Labels"/>
    <n v="1652"/>
    <n v="5"/>
    <n v="2"/>
    <n v="5369"/>
  </r>
  <r>
    <s v="Standard Class"/>
    <x v="2"/>
    <s v="United States"/>
    <s v="San Francisco"/>
    <s v="California"/>
    <n v="94109"/>
    <x v="1"/>
    <x v="1"/>
    <s v="Paper"/>
    <n v="299"/>
    <n v="5"/>
    <n v="0"/>
    <n v="13455"/>
  </r>
  <r>
    <s v="Second Class"/>
    <x v="1"/>
    <s v="United States"/>
    <s v="Detroit"/>
    <s v="Michigan"/>
    <n v="48205"/>
    <x v="2"/>
    <x v="1"/>
    <s v="Binders"/>
    <n v="1164"/>
    <n v="8"/>
    <n v="0"/>
    <n v="5238"/>
  </r>
  <r>
    <s v="Standard Class"/>
    <x v="2"/>
    <s v="United States"/>
    <s v="Phoenix"/>
    <s v="Arizona"/>
    <n v="85023"/>
    <x v="1"/>
    <x v="1"/>
    <s v="Art"/>
    <n v="1408"/>
    <n v="1"/>
    <n v="2"/>
    <n v="1584"/>
  </r>
  <r>
    <s v="Standard Class"/>
    <x v="2"/>
    <s v="United States"/>
    <s v="Phoenix"/>
    <s v="Arizona"/>
    <n v="85023"/>
    <x v="1"/>
    <x v="0"/>
    <s v="Furnishings"/>
    <n v="169568"/>
    <n v="2"/>
    <n v="2"/>
    <n v="0"/>
  </r>
  <r>
    <s v="Second Class"/>
    <x v="1"/>
    <s v="United States"/>
    <s v="Philadelphia"/>
    <s v="Pennsylvania"/>
    <n v="19143"/>
    <x v="3"/>
    <x v="2"/>
    <s v="Phones"/>
    <n v="251964"/>
    <n v="6"/>
    <n v="4"/>
    <n v="-503928"/>
  </r>
  <r>
    <s v="Second Class"/>
    <x v="1"/>
    <s v="United States"/>
    <s v="Philadelphia"/>
    <s v="Pennsylvania"/>
    <n v="19143"/>
    <x v="3"/>
    <x v="0"/>
    <s v="Tables"/>
    <n v="523764"/>
    <n v="3"/>
    <n v="4"/>
    <n v="-1920468"/>
  </r>
  <r>
    <s v="First Class"/>
    <x v="0"/>
    <s v="United States"/>
    <s v="Los Angeles"/>
    <s v="California"/>
    <n v="90036"/>
    <x v="1"/>
    <x v="1"/>
    <s v="Paper"/>
    <n v="1944"/>
    <n v="3"/>
    <n v="0"/>
    <n v="93312"/>
  </r>
  <r>
    <s v="First Class"/>
    <x v="0"/>
    <s v="United States"/>
    <s v="Los Angeles"/>
    <s v="California"/>
    <n v="90036"/>
    <x v="1"/>
    <x v="0"/>
    <s v="Chairs"/>
    <n v="194352"/>
    <n v="3"/>
    <n v="2"/>
    <n v="-36441"/>
  </r>
  <r>
    <s v="First Class"/>
    <x v="0"/>
    <s v="United States"/>
    <s v="Los Angeles"/>
    <s v="California"/>
    <n v="90036"/>
    <x v="1"/>
    <x v="1"/>
    <s v="Binders"/>
    <n v="36624"/>
    <n v="3"/>
    <n v="2"/>
    <n v="13734"/>
  </r>
  <r>
    <s v="Standard Class"/>
    <x v="1"/>
    <s v="United States"/>
    <s v="Philadelphia"/>
    <s v="Pennsylvania"/>
    <n v="19140"/>
    <x v="3"/>
    <x v="2"/>
    <s v="Phones"/>
    <n v="340182"/>
    <n v="3"/>
    <n v="4"/>
    <n v="-737061"/>
  </r>
  <r>
    <s v="Standard Class"/>
    <x v="1"/>
    <s v="United States"/>
    <s v="Philadelphia"/>
    <s v="Pennsylvania"/>
    <n v="19140"/>
    <x v="3"/>
    <x v="1"/>
    <s v="Fasteners"/>
    <n v="12672"/>
    <n v="8"/>
    <n v="2"/>
    <n v="26928"/>
  </r>
  <r>
    <s v="Standard Class"/>
    <x v="1"/>
    <s v="United States"/>
    <s v="Philadelphia"/>
    <s v="Pennsylvania"/>
    <n v="19140"/>
    <x v="3"/>
    <x v="1"/>
    <s v="Binders"/>
    <n v="6888"/>
    <n v="2"/>
    <n v="7"/>
    <n v="-50512"/>
  </r>
  <r>
    <s v="Standard Class"/>
    <x v="1"/>
    <s v="United States"/>
    <s v="Philadelphia"/>
    <s v="Pennsylvania"/>
    <n v="19140"/>
    <x v="3"/>
    <x v="1"/>
    <s v="Storage"/>
    <n v="32544"/>
    <n v="2"/>
    <n v="2"/>
    <n v="-77292"/>
  </r>
  <r>
    <s v="Standard Class"/>
    <x v="1"/>
    <s v="United States"/>
    <s v="Philadelphia"/>
    <s v="Pennsylvania"/>
    <n v="19140"/>
    <x v="3"/>
    <x v="0"/>
    <s v="Chairs"/>
    <n v="347802"/>
    <n v="7"/>
    <n v="3"/>
    <n v="-24843"/>
  </r>
  <r>
    <s v="First Class"/>
    <x v="1"/>
    <s v="United States"/>
    <s v="Miami"/>
    <s v="Florida"/>
    <n v="33180"/>
    <x v="0"/>
    <x v="1"/>
    <s v="Binders"/>
    <n v="1557"/>
    <n v="3"/>
    <n v="7"/>
    <n v="-11937"/>
  </r>
  <r>
    <s v="Second Class"/>
    <x v="0"/>
    <s v="United States"/>
    <s v="Raleigh"/>
    <s v="North Carolina"/>
    <n v="27604"/>
    <x v="0"/>
    <x v="1"/>
    <s v="Labels"/>
    <n v="4608"/>
    <n v="2"/>
    <n v="2"/>
    <n v="16704"/>
  </r>
  <r>
    <s v="Standard Class"/>
    <x v="1"/>
    <s v="United States"/>
    <s v="Garden City"/>
    <s v="Kansas"/>
    <n v="67846"/>
    <x v="2"/>
    <x v="2"/>
    <s v="Phones"/>
    <n v="25798"/>
    <n v="2"/>
    <n v="0"/>
    <n v="748142"/>
  </r>
  <r>
    <s v="Second Class"/>
    <x v="0"/>
    <s v="United States"/>
    <s v="Long Beach"/>
    <s v="California"/>
    <n v="90805"/>
    <x v="1"/>
    <x v="1"/>
    <s v="Storage"/>
    <n v="15378"/>
    <n v="11"/>
    <n v="0"/>
    <n v="445962"/>
  </r>
  <r>
    <s v="Second Class"/>
    <x v="0"/>
    <s v="United States"/>
    <s v="Long Beach"/>
    <s v="California"/>
    <n v="90805"/>
    <x v="1"/>
    <x v="1"/>
    <s v="Storage"/>
    <n v="6102"/>
    <n v="3"/>
    <n v="0"/>
    <n v="6102"/>
  </r>
  <r>
    <s v="Second Class"/>
    <x v="0"/>
    <s v="United States"/>
    <s v="Long Beach"/>
    <s v="California"/>
    <n v="90805"/>
    <x v="1"/>
    <x v="1"/>
    <s v="Supplies"/>
    <n v="11011"/>
    <n v="7"/>
    <n v="0"/>
    <n v="319319"/>
  </r>
  <r>
    <s v="Second Class"/>
    <x v="0"/>
    <s v="United States"/>
    <s v="Long Beach"/>
    <s v="California"/>
    <n v="90805"/>
    <x v="1"/>
    <x v="1"/>
    <s v="Fasteners"/>
    <n v="789"/>
    <n v="1"/>
    <n v="0"/>
    <n v="35505"/>
  </r>
  <r>
    <s v="Standard Class"/>
    <x v="1"/>
    <s v="United States"/>
    <s v="San Diego"/>
    <s v="California"/>
    <n v="92037"/>
    <x v="1"/>
    <x v="1"/>
    <s v="Binders"/>
    <n v="36024"/>
    <n v="3"/>
    <n v="2"/>
    <n v="117078"/>
  </r>
  <r>
    <s v="First Class"/>
    <x v="1"/>
    <s v="United States"/>
    <s v="Bloomington"/>
    <s v="Illinois"/>
    <n v="61701"/>
    <x v="2"/>
    <x v="1"/>
    <s v="Art"/>
    <n v="54336"/>
    <n v="4"/>
    <n v="2"/>
    <n v="54336"/>
  </r>
  <r>
    <s v="Standard Class"/>
    <x v="1"/>
    <s v="United States"/>
    <s v="Seattle"/>
    <s v="Washington"/>
    <n v="98115"/>
    <x v="1"/>
    <x v="1"/>
    <s v="Storage"/>
    <n v="9252"/>
    <n v="6"/>
    <n v="0"/>
    <n v="249804"/>
  </r>
  <r>
    <s v="Same Day"/>
    <x v="0"/>
    <s v="United States"/>
    <s v="Fayetteville"/>
    <s v="North Carolina"/>
    <n v="28314"/>
    <x v="0"/>
    <x v="1"/>
    <s v="Art"/>
    <n v="10272"/>
    <n v="3"/>
    <n v="2"/>
    <n v="11556"/>
  </r>
  <r>
    <s v="Standard Class"/>
    <x v="0"/>
    <s v="United States"/>
    <s v="Omaha"/>
    <s v="Nebraska"/>
    <n v="68104"/>
    <x v="2"/>
    <x v="1"/>
    <s v="Storage"/>
    <n v="4074"/>
    <n v="3"/>
    <n v="0"/>
    <n v="4074"/>
  </r>
  <r>
    <s v="Standard Class"/>
    <x v="0"/>
    <s v="United States"/>
    <s v="Omaha"/>
    <s v="Nebraska"/>
    <n v="68104"/>
    <x v="2"/>
    <x v="1"/>
    <s v="Labels"/>
    <n v="144"/>
    <n v="5"/>
    <n v="0"/>
    <n v="7056"/>
  </r>
  <r>
    <s v="Standard Class"/>
    <x v="0"/>
    <s v="United States"/>
    <s v="Omaha"/>
    <s v="Nebraska"/>
    <n v="68104"/>
    <x v="2"/>
    <x v="2"/>
    <s v="Phones"/>
    <n v="14995"/>
    <n v="5"/>
    <n v="0"/>
    <n v="41986"/>
  </r>
  <r>
    <s v="Standard Class"/>
    <x v="0"/>
    <s v="United States"/>
    <s v="Omaha"/>
    <s v="Nebraska"/>
    <n v="68104"/>
    <x v="2"/>
    <x v="1"/>
    <s v="Supplies"/>
    <n v="169"/>
    <n v="2"/>
    <n v="0"/>
    <n v="507"/>
  </r>
  <r>
    <s v="Standard Class"/>
    <x v="0"/>
    <s v="United States"/>
    <s v="Omaha"/>
    <s v="Nebraska"/>
    <n v="68104"/>
    <x v="2"/>
    <x v="1"/>
    <s v="Paper"/>
    <n v="1761"/>
    <n v="3"/>
    <n v="0"/>
    <n v="84528"/>
  </r>
  <r>
    <s v="Standard Class"/>
    <x v="0"/>
    <s v="United States"/>
    <s v="Omaha"/>
    <s v="Nebraska"/>
    <n v="68104"/>
    <x v="2"/>
    <x v="1"/>
    <s v="Appliances"/>
    <n v="378"/>
    <n v="2"/>
    <n v="0"/>
    <n v="13608"/>
  </r>
  <r>
    <s v="Standard Class"/>
    <x v="0"/>
    <s v="United States"/>
    <s v="Omaha"/>
    <s v="Nebraska"/>
    <n v="68104"/>
    <x v="2"/>
    <x v="1"/>
    <s v="Paper"/>
    <n v="1764"/>
    <n v="3"/>
    <n v="0"/>
    <n v="86436"/>
  </r>
  <r>
    <s v="Standard Class"/>
    <x v="0"/>
    <s v="United States"/>
    <s v="Omaha"/>
    <s v="Nebraska"/>
    <n v="68104"/>
    <x v="2"/>
    <x v="1"/>
    <s v="Storage"/>
    <n v="37308"/>
    <n v="6"/>
    <n v="0"/>
    <n v="1007316"/>
  </r>
  <r>
    <s v="Standard Class"/>
    <x v="0"/>
    <s v="United States"/>
    <s v="Omaha"/>
    <s v="Nebraska"/>
    <n v="68104"/>
    <x v="2"/>
    <x v="0"/>
    <s v="Furnishings"/>
    <n v="133644"/>
    <n v="14"/>
    <n v="0"/>
    <n v="3875676"/>
  </r>
  <r>
    <s v="Standard Class"/>
    <x v="0"/>
    <s v="United States"/>
    <s v="Omaha"/>
    <s v="Nebraska"/>
    <n v="68104"/>
    <x v="2"/>
    <x v="2"/>
    <s v="Phones"/>
    <n v="2997"/>
    <n v="3"/>
    <n v="0"/>
    <n v="2997"/>
  </r>
  <r>
    <s v="Standard Class"/>
    <x v="0"/>
    <s v="United States"/>
    <s v="Chattanooga"/>
    <s v="Tennessee"/>
    <n v="37421"/>
    <x v="0"/>
    <x v="0"/>
    <s v="Chairs"/>
    <n v="390368"/>
    <n v="2"/>
    <n v="2"/>
    <n v="48796"/>
  </r>
  <r>
    <s v="Standard Class"/>
    <x v="0"/>
    <s v="United States"/>
    <s v="Chattanooga"/>
    <s v="Tennessee"/>
    <n v="37421"/>
    <x v="0"/>
    <x v="0"/>
    <s v="Furnishings"/>
    <n v="10152"/>
    <n v="5"/>
    <n v="2"/>
    <n v="19035"/>
  </r>
  <r>
    <s v="Second Class"/>
    <x v="0"/>
    <s v="United States"/>
    <s v="Fairfield"/>
    <s v="Ohio"/>
    <n v="45014"/>
    <x v="3"/>
    <x v="1"/>
    <s v="Paper"/>
    <n v="74352"/>
    <n v="3"/>
    <n v="2"/>
    <n v="23235"/>
  </r>
  <r>
    <s v="Standard Class"/>
    <x v="0"/>
    <s v="United States"/>
    <s v="Los Angeles"/>
    <s v="California"/>
    <n v="90049"/>
    <x v="1"/>
    <x v="1"/>
    <s v="Paper"/>
    <n v="157"/>
    <n v="5"/>
    <n v="0"/>
    <n v="7065"/>
  </r>
  <r>
    <s v="Standard Class"/>
    <x v="0"/>
    <s v="United States"/>
    <s v="Los Angeles"/>
    <s v="California"/>
    <n v="90049"/>
    <x v="1"/>
    <x v="1"/>
    <s v="Art"/>
    <n v="5952"/>
    <n v="3"/>
    <n v="0"/>
    <n v="154752"/>
  </r>
  <r>
    <s v="Standard Class"/>
    <x v="0"/>
    <s v="United States"/>
    <s v="Los Angeles"/>
    <s v="California"/>
    <n v="90049"/>
    <x v="1"/>
    <x v="1"/>
    <s v="Paper"/>
    <n v="344"/>
    <n v="5"/>
    <n v="0"/>
    <n v="15824"/>
  </r>
  <r>
    <s v="Standard Class"/>
    <x v="1"/>
    <s v="United States"/>
    <s v="New York City"/>
    <s v="New York"/>
    <n v="10024"/>
    <x v="3"/>
    <x v="0"/>
    <s v="Tables"/>
    <n v="313176"/>
    <n v="2"/>
    <n v="4"/>
    <n v="-1200508"/>
  </r>
  <r>
    <s v="Standard Class"/>
    <x v="1"/>
    <s v="United States"/>
    <s v="New York City"/>
    <s v="New York"/>
    <n v="10024"/>
    <x v="3"/>
    <x v="0"/>
    <s v="Chairs"/>
    <n v="866646"/>
    <n v="3"/>
    <n v="1"/>
    <n v="1733292"/>
  </r>
  <r>
    <s v="Same Day"/>
    <x v="1"/>
    <s v="United States"/>
    <s v="Fairfield"/>
    <s v="Ohio"/>
    <n v="45014"/>
    <x v="3"/>
    <x v="1"/>
    <s v="Appliances"/>
    <n v="795408"/>
    <n v="6"/>
    <n v="2"/>
    <n v="596556"/>
  </r>
  <r>
    <s v="Second Class"/>
    <x v="0"/>
    <s v="United States"/>
    <s v="Chicago"/>
    <s v="Illinois"/>
    <n v="60610"/>
    <x v="2"/>
    <x v="1"/>
    <s v="Paper"/>
    <n v="35856"/>
    <n v="9"/>
    <n v="2"/>
    <n v="129978"/>
  </r>
  <r>
    <s v="Second Class"/>
    <x v="0"/>
    <s v="United States"/>
    <s v="Chicago"/>
    <s v="Illinois"/>
    <n v="60610"/>
    <x v="2"/>
    <x v="2"/>
    <s v="Accessories"/>
    <n v="2384"/>
    <n v="4"/>
    <n v="2"/>
    <n v="3278"/>
  </r>
  <r>
    <s v="Standard Class"/>
    <x v="0"/>
    <s v="United States"/>
    <s v="Seattle"/>
    <s v="Washington"/>
    <n v="98103"/>
    <x v="1"/>
    <x v="0"/>
    <s v="Furnishings"/>
    <n v="4313"/>
    <n v="1"/>
    <n v="0"/>
    <n v="146642"/>
  </r>
  <r>
    <s v="Standard Class"/>
    <x v="0"/>
    <s v="United States"/>
    <s v="Seattle"/>
    <s v="Washington"/>
    <n v="98103"/>
    <x v="1"/>
    <x v="1"/>
    <s v="Paper"/>
    <n v="3087"/>
    <n v="7"/>
    <n v="0"/>
    <n v="142002"/>
  </r>
  <r>
    <s v="Standard Class"/>
    <x v="0"/>
    <s v="United States"/>
    <s v="New York City"/>
    <s v="New York"/>
    <n v="10011"/>
    <x v="3"/>
    <x v="1"/>
    <s v="Supplies"/>
    <n v="7012"/>
    <n v="4"/>
    <n v="0"/>
    <n v="21036"/>
  </r>
  <r>
    <s v="Standard Class"/>
    <x v="1"/>
    <s v="United States"/>
    <s v="Camarillo"/>
    <s v="California"/>
    <n v="93010"/>
    <x v="1"/>
    <x v="0"/>
    <s v="Bookcases"/>
    <n v="5099575"/>
    <n v="5"/>
    <n v="15"/>
    <n v="419965"/>
  </r>
  <r>
    <s v="Standard Class"/>
    <x v="1"/>
    <s v="United States"/>
    <s v="Camarillo"/>
    <s v="California"/>
    <n v="93010"/>
    <x v="1"/>
    <x v="0"/>
    <s v="Furnishings"/>
    <n v="12291"/>
    <n v="3"/>
    <n v="0"/>
    <n v="344148"/>
  </r>
  <r>
    <s v="Standard Class"/>
    <x v="1"/>
    <s v="United States"/>
    <s v="Camarillo"/>
    <s v="California"/>
    <n v="93010"/>
    <x v="1"/>
    <x v="0"/>
    <s v="Chairs"/>
    <n v="97568"/>
    <n v="2"/>
    <n v="2"/>
    <n v="-6098"/>
  </r>
  <r>
    <s v="Standard Class"/>
    <x v="1"/>
    <s v="United States"/>
    <s v="Camarillo"/>
    <s v="California"/>
    <n v="93010"/>
    <x v="1"/>
    <x v="0"/>
    <s v="Chairs"/>
    <n v="722352"/>
    <n v="3"/>
    <n v="2"/>
    <n v="812646"/>
  </r>
  <r>
    <s v="First Class"/>
    <x v="0"/>
    <s v="United States"/>
    <s v="Chicago"/>
    <s v="Illinois"/>
    <n v="60653"/>
    <x v="2"/>
    <x v="1"/>
    <s v="Labels"/>
    <n v="1152"/>
    <n v="5"/>
    <n v="2"/>
    <n v="4176"/>
  </r>
  <r>
    <s v="Standard Class"/>
    <x v="1"/>
    <s v="United States"/>
    <s v="Los Angeles"/>
    <s v="California"/>
    <n v="90032"/>
    <x v="1"/>
    <x v="0"/>
    <s v="Furnishings"/>
    <n v="16784"/>
    <n v="8"/>
    <n v="0"/>
    <n v="117488"/>
  </r>
  <r>
    <s v="Standard Class"/>
    <x v="0"/>
    <s v="United States"/>
    <s v="Toledo"/>
    <s v="Ohio"/>
    <n v="43615"/>
    <x v="3"/>
    <x v="0"/>
    <s v="Tables"/>
    <n v="17211"/>
    <n v="1"/>
    <n v="4"/>
    <n v="-946605"/>
  </r>
  <r>
    <s v="First Class"/>
    <x v="0"/>
    <s v="United States"/>
    <s v="New York City"/>
    <s v="New York"/>
    <n v="10011"/>
    <x v="3"/>
    <x v="2"/>
    <s v="Accessories"/>
    <n v="9998"/>
    <n v="2"/>
    <n v="0"/>
    <n v="79984"/>
  </r>
  <r>
    <s v="Standard Class"/>
    <x v="2"/>
    <s v="United States"/>
    <s v="Tigard"/>
    <s v="Oregon"/>
    <n v="97224"/>
    <x v="1"/>
    <x v="2"/>
    <s v="Phones"/>
    <n v="156792"/>
    <n v="1"/>
    <n v="2"/>
    <n v="176391"/>
  </r>
  <r>
    <s v="Standard Class"/>
    <x v="2"/>
    <s v="United States"/>
    <s v="Tigard"/>
    <s v="Oregon"/>
    <n v="97224"/>
    <x v="1"/>
    <x v="2"/>
    <s v="Accessories"/>
    <n v="3536"/>
    <n v="2"/>
    <n v="2"/>
    <n v="-3094"/>
  </r>
  <r>
    <s v="Standard Class"/>
    <x v="2"/>
    <s v="United States"/>
    <s v="Tigard"/>
    <s v="Oregon"/>
    <n v="97224"/>
    <x v="1"/>
    <x v="0"/>
    <s v="Furnishings"/>
    <n v="13592"/>
    <n v="1"/>
    <n v="2"/>
    <n v="-3398"/>
  </r>
  <r>
    <s v="Second Class"/>
    <x v="1"/>
    <s v="United States"/>
    <s v="Philadelphia"/>
    <s v="Pennsylvania"/>
    <n v="19134"/>
    <x v="3"/>
    <x v="0"/>
    <s v="Chairs"/>
    <n v="38668"/>
    <n v="2"/>
    <n v="3"/>
    <n v="-5524"/>
  </r>
  <r>
    <s v="Second Class"/>
    <x v="1"/>
    <s v="United States"/>
    <s v="Philadelphia"/>
    <s v="Pennsylvania"/>
    <n v="19134"/>
    <x v="3"/>
    <x v="2"/>
    <s v="Accessories"/>
    <n v="37996"/>
    <n v="5"/>
    <n v="2"/>
    <n v="47495"/>
  </r>
  <r>
    <s v="Second Class"/>
    <x v="1"/>
    <s v="United States"/>
    <s v="Philadelphia"/>
    <s v="Pennsylvania"/>
    <n v="19134"/>
    <x v="3"/>
    <x v="2"/>
    <s v="Phones"/>
    <n v="53991"/>
    <n v="3"/>
    <n v="4"/>
    <n v="-1169805"/>
  </r>
  <r>
    <s v="Second Class"/>
    <x v="1"/>
    <s v="United States"/>
    <s v="Philadelphia"/>
    <s v="Pennsylvania"/>
    <n v="19134"/>
    <x v="3"/>
    <x v="1"/>
    <s v="Paper"/>
    <n v="4124"/>
    <n v="5"/>
    <n v="2"/>
    <n v="139185"/>
  </r>
  <r>
    <s v="Second Class"/>
    <x v="1"/>
    <s v="United States"/>
    <s v="Philadelphia"/>
    <s v="Pennsylvania"/>
    <n v="19134"/>
    <x v="3"/>
    <x v="1"/>
    <s v="Binders"/>
    <n v="51897"/>
    <n v="1"/>
    <n v="7"/>
    <n v="-415176"/>
  </r>
  <r>
    <s v="Second Class"/>
    <x v="1"/>
    <s v="United States"/>
    <s v="Philadelphia"/>
    <s v="Pennsylvania"/>
    <n v="19134"/>
    <x v="3"/>
    <x v="1"/>
    <s v="Storage"/>
    <n v="55256"/>
    <n v="5"/>
    <n v="2"/>
    <n v="-13814"/>
  </r>
  <r>
    <s v="Second Class"/>
    <x v="1"/>
    <s v="United States"/>
    <s v="Philadelphia"/>
    <s v="Pennsylvania"/>
    <n v="19134"/>
    <x v="3"/>
    <x v="1"/>
    <s v="Binders"/>
    <n v="2316"/>
    <n v="5"/>
    <n v="7"/>
    <n v="-1544"/>
  </r>
  <r>
    <s v="Second Class"/>
    <x v="1"/>
    <s v="United States"/>
    <s v="Philadelphia"/>
    <s v="Pennsylvania"/>
    <n v="19134"/>
    <x v="3"/>
    <x v="1"/>
    <s v="Storage"/>
    <n v="12608"/>
    <n v="2"/>
    <n v="2"/>
    <n v="-28368"/>
  </r>
  <r>
    <s v="Second Class"/>
    <x v="1"/>
    <s v="United States"/>
    <s v="Philadelphia"/>
    <s v="Pennsylvania"/>
    <n v="19134"/>
    <x v="3"/>
    <x v="2"/>
    <s v="Machines"/>
    <n v="4491"/>
    <n v="3"/>
    <n v="7"/>
    <n v="-64371"/>
  </r>
  <r>
    <s v="Standard Class"/>
    <x v="0"/>
    <s v="United States"/>
    <s v="Philadelphia"/>
    <s v="Pennsylvania"/>
    <n v="19143"/>
    <x v="3"/>
    <x v="1"/>
    <s v="Appliances"/>
    <n v="195104"/>
    <n v="4"/>
    <n v="2"/>
    <n v="219492"/>
  </r>
  <r>
    <s v="Standard Class"/>
    <x v="0"/>
    <s v="United States"/>
    <s v="Philadelphia"/>
    <s v="Pennsylvania"/>
    <n v="19143"/>
    <x v="3"/>
    <x v="0"/>
    <s v="Furnishings"/>
    <n v="36672"/>
    <n v="3"/>
    <n v="2"/>
    <n v="64176"/>
  </r>
  <r>
    <s v="Second Class"/>
    <x v="0"/>
    <s v="United States"/>
    <s v="Houston"/>
    <s v="Texas"/>
    <n v="77070"/>
    <x v="2"/>
    <x v="0"/>
    <s v="Chairs"/>
    <n v="85246"/>
    <n v="2"/>
    <n v="3"/>
    <n v="-6089"/>
  </r>
  <r>
    <s v="Second Class"/>
    <x v="0"/>
    <s v="United States"/>
    <s v="Houston"/>
    <s v="Texas"/>
    <n v="77070"/>
    <x v="2"/>
    <x v="0"/>
    <s v="Furnishings"/>
    <n v="32712"/>
    <n v="2"/>
    <n v="6"/>
    <n v="-261696"/>
  </r>
  <r>
    <s v="Standard Class"/>
    <x v="1"/>
    <s v="United States"/>
    <s v="Jackson"/>
    <s v="Mississippi"/>
    <n v="39212"/>
    <x v="0"/>
    <x v="1"/>
    <s v="Binders"/>
    <n v="1143"/>
    <n v="3"/>
    <n v="0"/>
    <n v="53721"/>
  </r>
  <r>
    <s v="Standard Class"/>
    <x v="1"/>
    <s v="United States"/>
    <s v="Jackson"/>
    <s v="Mississippi"/>
    <n v="39212"/>
    <x v="0"/>
    <x v="1"/>
    <s v="Binders"/>
    <n v="3044"/>
    <n v="2"/>
    <n v="0"/>
    <n v="149156"/>
  </r>
  <r>
    <s v="Standard Class"/>
    <x v="1"/>
    <s v="United States"/>
    <s v="Jackson"/>
    <s v="Mississippi"/>
    <n v="39212"/>
    <x v="0"/>
    <x v="1"/>
    <s v="Paper"/>
    <n v="1296"/>
    <n v="2"/>
    <n v="0"/>
    <n v="63504"/>
  </r>
  <r>
    <s v="Standard Class"/>
    <x v="1"/>
    <s v="United States"/>
    <s v="Jackson"/>
    <s v="Mississippi"/>
    <n v="39212"/>
    <x v="0"/>
    <x v="1"/>
    <s v="Paper"/>
    <n v="16"/>
    <n v="4"/>
    <n v="0"/>
    <n v="768"/>
  </r>
  <r>
    <s v="Standard Class"/>
    <x v="1"/>
    <s v="United States"/>
    <s v="Jackson"/>
    <s v="Mississippi"/>
    <n v="39212"/>
    <x v="0"/>
    <x v="1"/>
    <s v="Appliances"/>
    <n v="3267"/>
    <n v="3"/>
    <n v="0"/>
    <n v="84942"/>
  </r>
  <r>
    <s v="Standard Class"/>
    <x v="0"/>
    <s v="United States"/>
    <s v="Phoenix"/>
    <s v="Arizona"/>
    <n v="85023"/>
    <x v="1"/>
    <x v="1"/>
    <s v="Fasteners"/>
    <n v="4464"/>
    <n v="3"/>
    <n v="2"/>
    <n v="-9486"/>
  </r>
  <r>
    <s v="Standard Class"/>
    <x v="0"/>
    <s v="United States"/>
    <s v="Phoenix"/>
    <s v="Arizona"/>
    <n v="85023"/>
    <x v="1"/>
    <x v="1"/>
    <s v="Binders"/>
    <n v="9345"/>
    <n v="5"/>
    <n v="7"/>
    <n v="-65415"/>
  </r>
  <r>
    <s v="Standard Class"/>
    <x v="1"/>
    <s v="United States"/>
    <s v="Oxnard"/>
    <s v="California"/>
    <n v="93030"/>
    <x v="1"/>
    <x v="1"/>
    <s v="Binders"/>
    <n v="9144"/>
    <n v="3"/>
    <n v="2"/>
    <n v="30861"/>
  </r>
  <r>
    <s v="Standard Class"/>
    <x v="1"/>
    <s v="United States"/>
    <s v="Oxnard"/>
    <s v="California"/>
    <n v="93030"/>
    <x v="1"/>
    <x v="1"/>
    <s v="Binders"/>
    <n v="23136"/>
    <n v="6"/>
    <n v="2"/>
    <n v="83868"/>
  </r>
  <r>
    <s v="Standard Class"/>
    <x v="1"/>
    <s v="United States"/>
    <s v="Oxnard"/>
    <s v="California"/>
    <n v="93030"/>
    <x v="1"/>
    <x v="1"/>
    <s v="Art"/>
    <n v="992"/>
    <n v="5"/>
    <n v="0"/>
    <n v="25792"/>
  </r>
  <r>
    <s v="Standard Class"/>
    <x v="1"/>
    <s v="United States"/>
    <s v="Seattle"/>
    <s v="Washington"/>
    <n v="98105"/>
    <x v="1"/>
    <x v="1"/>
    <s v="Binders"/>
    <n v="2136"/>
    <n v="5"/>
    <n v="2"/>
    <n v="7209"/>
  </r>
  <r>
    <s v="Second Class"/>
    <x v="1"/>
    <s v="United States"/>
    <s v="Covington"/>
    <s v="Washington"/>
    <n v="98042"/>
    <x v="1"/>
    <x v="0"/>
    <s v="Furnishings"/>
    <n v="469"/>
    <n v="5"/>
    <n v="0"/>
    <n v="13132"/>
  </r>
  <r>
    <s v="Standard Class"/>
    <x v="0"/>
    <s v="United States"/>
    <s v="Los Angeles"/>
    <s v="California"/>
    <n v="90049"/>
    <x v="1"/>
    <x v="1"/>
    <s v="Binders"/>
    <n v="1872"/>
    <n v="5"/>
    <n v="2"/>
    <n v="6552"/>
  </r>
  <r>
    <s v="Standard Class"/>
    <x v="0"/>
    <s v="United States"/>
    <s v="Los Angeles"/>
    <s v="California"/>
    <n v="90049"/>
    <x v="1"/>
    <x v="0"/>
    <s v="Tables"/>
    <n v="236528"/>
    <n v="2"/>
    <n v="2"/>
    <n v="-29566"/>
  </r>
  <r>
    <s v="First Class"/>
    <x v="1"/>
    <s v="United States"/>
    <s v="San Diego"/>
    <s v="California"/>
    <n v="92105"/>
    <x v="1"/>
    <x v="1"/>
    <s v="Labels"/>
    <n v="189"/>
    <n v="3"/>
    <n v="0"/>
    <n v="8694"/>
  </r>
  <r>
    <s v="First Class"/>
    <x v="1"/>
    <s v="United States"/>
    <s v="Brownsville"/>
    <s v="Texas"/>
    <n v="78521"/>
    <x v="2"/>
    <x v="1"/>
    <s v="Paper"/>
    <n v="10688"/>
    <n v="2"/>
    <n v="2"/>
    <n v="37408"/>
  </r>
  <r>
    <s v="First Class"/>
    <x v="1"/>
    <s v="United States"/>
    <s v="Brownsville"/>
    <s v="Texas"/>
    <n v="78521"/>
    <x v="2"/>
    <x v="1"/>
    <s v="Storage"/>
    <n v="237096"/>
    <n v="3"/>
    <n v="2"/>
    <n v="207459"/>
  </r>
  <r>
    <s v="Second Class"/>
    <x v="2"/>
    <s v="United States"/>
    <s v="Chicago"/>
    <s v="Illinois"/>
    <n v="60610"/>
    <x v="2"/>
    <x v="1"/>
    <s v="Paper"/>
    <n v="5184"/>
    <n v="1"/>
    <n v="2"/>
    <n v="18144"/>
  </r>
  <r>
    <s v="Second Class"/>
    <x v="2"/>
    <s v="United States"/>
    <s v="Chicago"/>
    <s v="Illinois"/>
    <n v="60610"/>
    <x v="2"/>
    <x v="1"/>
    <s v="Paper"/>
    <n v="65584"/>
    <n v="2"/>
    <n v="2"/>
    <n v="237742"/>
  </r>
  <r>
    <s v="Second Class"/>
    <x v="2"/>
    <s v="United States"/>
    <s v="Chicago"/>
    <s v="Illinois"/>
    <n v="60610"/>
    <x v="2"/>
    <x v="0"/>
    <s v="Furnishings"/>
    <n v="222"/>
    <n v="1"/>
    <n v="6"/>
    <n v="-26085"/>
  </r>
  <r>
    <s v="Second Class"/>
    <x v="2"/>
    <s v="United States"/>
    <s v="Chicago"/>
    <s v="Illinois"/>
    <n v="60610"/>
    <x v="2"/>
    <x v="1"/>
    <s v="Paper"/>
    <n v="4194"/>
    <n v="5"/>
    <n v="2"/>
    <n v="14679"/>
  </r>
  <r>
    <s v="First Class"/>
    <x v="0"/>
    <s v="United States"/>
    <s v="Knoxville"/>
    <s v="Tennessee"/>
    <n v="37918"/>
    <x v="0"/>
    <x v="0"/>
    <s v="Furnishings"/>
    <n v="8892"/>
    <n v="5"/>
    <n v="2"/>
    <n v="144495"/>
  </r>
  <r>
    <s v="Second Class"/>
    <x v="2"/>
    <s v="United States"/>
    <s v="Houston"/>
    <s v="Texas"/>
    <n v="77036"/>
    <x v="2"/>
    <x v="1"/>
    <s v="Art"/>
    <n v="9912"/>
    <n v="3"/>
    <n v="2"/>
    <n v="32214"/>
  </r>
  <r>
    <s v="Second Class"/>
    <x v="2"/>
    <s v="United States"/>
    <s v="Houston"/>
    <s v="Texas"/>
    <n v="77036"/>
    <x v="2"/>
    <x v="0"/>
    <s v="Chairs"/>
    <n v="31843"/>
    <n v="5"/>
    <n v="3"/>
    <n v="-77333"/>
  </r>
  <r>
    <s v="Second Class"/>
    <x v="2"/>
    <s v="United States"/>
    <s v="Houston"/>
    <s v="Texas"/>
    <n v="77036"/>
    <x v="2"/>
    <x v="1"/>
    <s v="Binders"/>
    <n v="58"/>
    <n v="5"/>
    <n v="8"/>
    <n v="-1015"/>
  </r>
  <r>
    <s v="Second Class"/>
    <x v="2"/>
    <s v="United States"/>
    <s v="Houston"/>
    <s v="Texas"/>
    <n v="77036"/>
    <x v="2"/>
    <x v="2"/>
    <s v="Phones"/>
    <n v="141576"/>
    <n v="6"/>
    <n v="2"/>
    <n v="88485"/>
  </r>
  <r>
    <s v="Standard Class"/>
    <x v="0"/>
    <s v="United States"/>
    <s v="Bolingbrook"/>
    <s v="Illinois"/>
    <n v="60440"/>
    <x v="2"/>
    <x v="2"/>
    <s v="Phones"/>
    <n v="14848"/>
    <n v="2"/>
    <n v="2"/>
    <n v="16704"/>
  </r>
  <r>
    <s v="Standard Class"/>
    <x v="0"/>
    <s v="United States"/>
    <s v="Chicago"/>
    <s v="Illinois"/>
    <n v="60623"/>
    <x v="2"/>
    <x v="1"/>
    <s v="Labels"/>
    <n v="9248"/>
    <n v="4"/>
    <n v="2"/>
    <n v="31212"/>
  </r>
  <r>
    <s v="Standard Class"/>
    <x v="0"/>
    <s v="United States"/>
    <s v="Chicago"/>
    <s v="Illinois"/>
    <n v="60623"/>
    <x v="2"/>
    <x v="1"/>
    <s v="Storage"/>
    <n v="1036624"/>
    <n v="2"/>
    <n v="2"/>
    <n v="518312"/>
  </r>
  <r>
    <s v="First Class"/>
    <x v="0"/>
    <s v="United States"/>
    <s v="Waynesboro"/>
    <s v="Virginia"/>
    <n v="22980"/>
    <x v="0"/>
    <x v="2"/>
    <s v="Phones"/>
    <n v="56964"/>
    <n v="2"/>
    <n v="0"/>
    <n v="1481064"/>
  </r>
  <r>
    <s v="First Class"/>
    <x v="0"/>
    <s v="United States"/>
    <s v="Waynesboro"/>
    <s v="Virginia"/>
    <n v="22980"/>
    <x v="0"/>
    <x v="1"/>
    <s v="Binders"/>
    <n v="914"/>
    <n v="1"/>
    <n v="0"/>
    <n v="457"/>
  </r>
  <r>
    <s v="First Class"/>
    <x v="0"/>
    <s v="United States"/>
    <s v="Waynesboro"/>
    <s v="Virginia"/>
    <n v="22980"/>
    <x v="0"/>
    <x v="0"/>
    <s v="Furnishings"/>
    <n v="119686"/>
    <n v="7"/>
    <n v="0"/>
    <n v="119686"/>
  </r>
  <r>
    <s v="First Class"/>
    <x v="0"/>
    <s v="United States"/>
    <s v="Waynesboro"/>
    <s v="Virginia"/>
    <n v="22980"/>
    <x v="0"/>
    <x v="0"/>
    <s v="Bookcases"/>
    <n v="52326"/>
    <n v="9"/>
    <n v="0"/>
    <n v="1255824"/>
  </r>
  <r>
    <s v="Second Class"/>
    <x v="0"/>
    <s v="United States"/>
    <s v="Los Angeles"/>
    <s v="California"/>
    <n v="90004"/>
    <x v="1"/>
    <x v="2"/>
    <s v="Copiers"/>
    <n v="639968"/>
    <n v="4"/>
    <n v="2"/>
    <n v="2159892"/>
  </r>
  <r>
    <s v="Second Class"/>
    <x v="0"/>
    <s v="United States"/>
    <s v="Los Angeles"/>
    <s v="California"/>
    <n v="90004"/>
    <x v="1"/>
    <x v="1"/>
    <s v="Paper"/>
    <n v="5276"/>
    <n v="2"/>
    <n v="0"/>
    <n v="242696"/>
  </r>
  <r>
    <s v="Second Class"/>
    <x v="0"/>
    <s v="United States"/>
    <s v="Seattle"/>
    <s v="Washington"/>
    <n v="98105"/>
    <x v="1"/>
    <x v="2"/>
    <s v="Accessories"/>
    <n v="53892"/>
    <n v="9"/>
    <n v="0"/>
    <n v="80838"/>
  </r>
  <r>
    <s v="Standard Class"/>
    <x v="0"/>
    <s v="United States"/>
    <s v="Visalia"/>
    <s v="California"/>
    <n v="93277"/>
    <x v="1"/>
    <x v="1"/>
    <s v="Art"/>
    <n v="1488"/>
    <n v="2"/>
    <n v="0"/>
    <n v="372"/>
  </r>
  <r>
    <s v="Standard Class"/>
    <x v="0"/>
    <s v="United States"/>
    <s v="Visalia"/>
    <s v="California"/>
    <n v="93277"/>
    <x v="1"/>
    <x v="1"/>
    <s v="Paper"/>
    <n v="3424"/>
    <n v="8"/>
    <n v="0"/>
    <n v="15408"/>
  </r>
  <r>
    <s v="Standard Class"/>
    <x v="0"/>
    <s v="United States"/>
    <s v="Visalia"/>
    <s v="California"/>
    <n v="93277"/>
    <x v="1"/>
    <x v="1"/>
    <s v="Storage"/>
    <n v="26174"/>
    <n v="2"/>
    <n v="0"/>
    <n v="65435"/>
  </r>
  <r>
    <s v="Standard Class"/>
    <x v="1"/>
    <s v="United States"/>
    <s v="Los Angeles"/>
    <s v="California"/>
    <n v="90008"/>
    <x v="1"/>
    <x v="1"/>
    <s v="Appliances"/>
    <n v="8784"/>
    <n v="8"/>
    <n v="0"/>
    <n v="237168"/>
  </r>
  <r>
    <s v="Second Class"/>
    <x v="2"/>
    <s v="United States"/>
    <s v="Los Angeles"/>
    <s v="California"/>
    <n v="90045"/>
    <x v="1"/>
    <x v="0"/>
    <s v="Furnishings"/>
    <n v="3492"/>
    <n v="4"/>
    <n v="0"/>
    <n v="118728"/>
  </r>
  <r>
    <s v="Standard Class"/>
    <x v="0"/>
    <s v="United States"/>
    <s v="New York City"/>
    <s v="New York"/>
    <n v="10011"/>
    <x v="3"/>
    <x v="1"/>
    <s v="Paper"/>
    <n v="1494"/>
    <n v="3"/>
    <n v="0"/>
    <n v="70218"/>
  </r>
  <r>
    <s v="Standard Class"/>
    <x v="0"/>
    <s v="United States"/>
    <s v="New York City"/>
    <s v="New York"/>
    <n v="10011"/>
    <x v="3"/>
    <x v="0"/>
    <s v="Furnishings"/>
    <n v="1456"/>
    <n v="2"/>
    <n v="0"/>
    <n v="62608"/>
  </r>
  <r>
    <s v="Standard Class"/>
    <x v="1"/>
    <s v="United States"/>
    <s v="Philadelphia"/>
    <s v="Pennsylvania"/>
    <n v="19143"/>
    <x v="3"/>
    <x v="1"/>
    <s v="Binders"/>
    <n v="3576"/>
    <n v="4"/>
    <n v="7"/>
    <n v="-28608"/>
  </r>
  <r>
    <s v="Standard Class"/>
    <x v="1"/>
    <s v="United States"/>
    <s v="Philadelphia"/>
    <s v="Pennsylvania"/>
    <n v="19143"/>
    <x v="3"/>
    <x v="1"/>
    <s v="Storage"/>
    <n v="147184"/>
    <n v="2"/>
    <n v="2"/>
    <n v="-294368"/>
  </r>
  <r>
    <s v="First Class"/>
    <x v="2"/>
    <s v="United States"/>
    <s v="Lehi"/>
    <s v="Utah"/>
    <n v="84043"/>
    <x v="1"/>
    <x v="2"/>
    <s v="Copiers"/>
    <n v="149995"/>
    <n v="5"/>
    <n v="0"/>
    <n v="449985"/>
  </r>
  <r>
    <s v="Standard Class"/>
    <x v="1"/>
    <s v="United States"/>
    <s v="Chicago"/>
    <s v="Illinois"/>
    <n v="60653"/>
    <x v="2"/>
    <x v="1"/>
    <s v="Art"/>
    <n v="13568"/>
    <n v="4"/>
    <n v="2"/>
    <n v="32224"/>
  </r>
  <r>
    <s v="Standard Class"/>
    <x v="2"/>
    <s v="United States"/>
    <s v="Henderson"/>
    <s v="Kentucky"/>
    <n v="42420"/>
    <x v="0"/>
    <x v="0"/>
    <s v="Chairs"/>
    <n v="257382"/>
    <n v="9"/>
    <n v="0"/>
    <n v="7464078"/>
  </r>
  <r>
    <s v="Standard Class"/>
    <x v="2"/>
    <s v="United States"/>
    <s v="Henderson"/>
    <s v="Kentucky"/>
    <n v="42420"/>
    <x v="0"/>
    <x v="1"/>
    <s v="Binders"/>
    <n v="60998"/>
    <n v="2"/>
    <n v="0"/>
    <n v="274491"/>
  </r>
  <r>
    <s v="Standard Class"/>
    <x v="2"/>
    <s v="United States"/>
    <s v="Henderson"/>
    <s v="Kentucky"/>
    <n v="42420"/>
    <x v="0"/>
    <x v="1"/>
    <s v="Art"/>
    <n v="548"/>
    <n v="2"/>
    <n v="0"/>
    <n v="14796"/>
  </r>
  <r>
    <s v="Standard Class"/>
    <x v="2"/>
    <s v="United States"/>
    <s v="Henderson"/>
    <s v="Kentucky"/>
    <n v="42420"/>
    <x v="0"/>
    <x v="2"/>
    <s v="Phones"/>
    <n v="39198"/>
    <n v="2"/>
    <n v="0"/>
    <n v="1136742"/>
  </r>
  <r>
    <s v="Standard Class"/>
    <x v="2"/>
    <s v="United States"/>
    <s v="Henderson"/>
    <s v="Kentucky"/>
    <n v="42420"/>
    <x v="0"/>
    <x v="2"/>
    <s v="Phones"/>
    <n v="75596"/>
    <n v="4"/>
    <n v="0"/>
    <n v="2041092"/>
  </r>
  <r>
    <s v="Standard Class"/>
    <x v="2"/>
    <s v="United States"/>
    <s v="Henderson"/>
    <s v="Kentucky"/>
    <n v="42420"/>
    <x v="0"/>
    <x v="1"/>
    <s v="Fasteners"/>
    <n v="3112"/>
    <n v="4"/>
    <n v="0"/>
    <n v="3112"/>
  </r>
  <r>
    <s v="Standard Class"/>
    <x v="2"/>
    <s v="United States"/>
    <s v="Henderson"/>
    <s v="Kentucky"/>
    <n v="42420"/>
    <x v="0"/>
    <x v="1"/>
    <s v="Paper"/>
    <n v="654"/>
    <n v="1"/>
    <n v="0"/>
    <n v="30084"/>
  </r>
  <r>
    <s v="Second Class"/>
    <x v="2"/>
    <s v="United States"/>
    <s v="Huntington Beach"/>
    <s v="California"/>
    <n v="92646"/>
    <x v="1"/>
    <x v="1"/>
    <s v="Envelopes"/>
    <n v="1278"/>
    <n v="1"/>
    <n v="0"/>
    <n v="5751"/>
  </r>
  <r>
    <s v="Standard Class"/>
    <x v="2"/>
    <s v="United States"/>
    <s v="New York City"/>
    <s v="New York"/>
    <n v="10011"/>
    <x v="3"/>
    <x v="1"/>
    <s v="Binders"/>
    <n v="18464"/>
    <n v="4"/>
    <n v="2"/>
    <n v="6924"/>
  </r>
  <r>
    <s v="Second Class"/>
    <x v="1"/>
    <s v="United States"/>
    <s v="Philadelphia"/>
    <s v="Pennsylvania"/>
    <n v="19140"/>
    <x v="3"/>
    <x v="0"/>
    <s v="Chairs"/>
    <n v="445802"/>
    <n v="7"/>
    <n v="3"/>
    <n v="-1082662"/>
  </r>
  <r>
    <s v="Standard Class"/>
    <x v="2"/>
    <s v="United States"/>
    <s v="Fargo"/>
    <s v="North Dakota"/>
    <n v="58103"/>
    <x v="2"/>
    <x v="1"/>
    <s v="Art"/>
    <n v="248"/>
    <n v="1"/>
    <n v="0"/>
    <n v="868"/>
  </r>
  <r>
    <s v="Standard Class"/>
    <x v="2"/>
    <s v="United States"/>
    <s v="Fargo"/>
    <s v="North Dakota"/>
    <n v="58103"/>
    <x v="2"/>
    <x v="1"/>
    <s v="Binders"/>
    <n v="259"/>
    <n v="5"/>
    <n v="0"/>
    <n v="12691"/>
  </r>
  <r>
    <s v="Second Class"/>
    <x v="2"/>
    <s v="United States"/>
    <s v="Dover"/>
    <s v="New Hampshire"/>
    <n v="3820"/>
    <x v="3"/>
    <x v="1"/>
    <s v="Paper"/>
    <n v="299"/>
    <n v="5"/>
    <n v="0"/>
    <n v="14651"/>
  </r>
  <r>
    <s v="Second Class"/>
    <x v="2"/>
    <s v="United States"/>
    <s v="Dover"/>
    <s v="New Hampshire"/>
    <n v="3820"/>
    <x v="3"/>
    <x v="2"/>
    <s v="Accessories"/>
    <n v="224991"/>
    <n v="9"/>
    <n v="0"/>
    <n v="5174793"/>
  </r>
  <r>
    <s v="Second Class"/>
    <x v="2"/>
    <s v="United States"/>
    <s v="Dover"/>
    <s v="New Hampshire"/>
    <n v="3820"/>
    <x v="3"/>
    <x v="0"/>
    <s v="Tables"/>
    <n v="1053164"/>
    <n v="4"/>
    <n v="3"/>
    <n v="-1053164"/>
  </r>
  <r>
    <s v="Standard Class"/>
    <x v="0"/>
    <s v="United States"/>
    <s v="San Diego"/>
    <s v="California"/>
    <n v="92105"/>
    <x v="1"/>
    <x v="1"/>
    <s v="Paper"/>
    <n v="1296"/>
    <n v="2"/>
    <n v="0"/>
    <n v="62208"/>
  </r>
  <r>
    <s v="Standard Class"/>
    <x v="1"/>
    <s v="United States"/>
    <s v="Los Angeles"/>
    <s v="California"/>
    <n v="90032"/>
    <x v="1"/>
    <x v="0"/>
    <s v="Furnishings"/>
    <n v="10668"/>
    <n v="6"/>
    <n v="0"/>
    <n v="330708"/>
  </r>
  <r>
    <s v="Same Day"/>
    <x v="0"/>
    <s v="United States"/>
    <s v="Utica"/>
    <s v="New York"/>
    <n v="13501"/>
    <x v="3"/>
    <x v="2"/>
    <s v="Phones"/>
    <n v="11994"/>
    <n v="6"/>
    <n v="0"/>
    <n v="5997"/>
  </r>
  <r>
    <s v="Standard Class"/>
    <x v="0"/>
    <s v="United States"/>
    <s v="Houston"/>
    <s v="Texas"/>
    <n v="77070"/>
    <x v="2"/>
    <x v="1"/>
    <s v="Paper"/>
    <n v="10272"/>
    <n v="3"/>
    <n v="2"/>
    <n v="321"/>
  </r>
  <r>
    <s v="Standard Class"/>
    <x v="0"/>
    <s v="United States"/>
    <s v="Houston"/>
    <s v="Texas"/>
    <n v="77070"/>
    <x v="2"/>
    <x v="0"/>
    <s v="Tables"/>
    <n v="51219"/>
    <n v="5"/>
    <n v="3"/>
    <n v="-65853"/>
  </r>
  <r>
    <s v="Standard Class"/>
    <x v="0"/>
    <s v="United States"/>
    <s v="Houston"/>
    <s v="Texas"/>
    <n v="77070"/>
    <x v="2"/>
    <x v="1"/>
    <s v="Appliances"/>
    <n v="1556"/>
    <n v="2"/>
    <n v="8"/>
    <n v="-42012"/>
  </r>
  <r>
    <s v="Standard Class"/>
    <x v="0"/>
    <s v="United States"/>
    <s v="Westminster"/>
    <s v="California"/>
    <n v="92683"/>
    <x v="1"/>
    <x v="1"/>
    <s v="Binders"/>
    <n v="4448"/>
    <n v="2"/>
    <n v="2"/>
    <n v="14456"/>
  </r>
  <r>
    <s v="Standard Class"/>
    <x v="0"/>
    <s v="United States"/>
    <s v="Westminster"/>
    <s v="California"/>
    <n v="92683"/>
    <x v="1"/>
    <x v="0"/>
    <s v="Furnishings"/>
    <n v="27669"/>
    <n v="3"/>
    <n v="0"/>
    <n v="498042"/>
  </r>
  <r>
    <s v="Standard Class"/>
    <x v="0"/>
    <s v="United States"/>
    <s v="Westminster"/>
    <s v="California"/>
    <n v="92683"/>
    <x v="1"/>
    <x v="1"/>
    <s v="Fasteners"/>
    <n v="496"/>
    <n v="4"/>
    <n v="0"/>
    <n v="23312"/>
  </r>
  <r>
    <s v="Standard Class"/>
    <x v="0"/>
    <s v="United States"/>
    <s v="Westminster"/>
    <s v="California"/>
    <n v="92683"/>
    <x v="1"/>
    <x v="1"/>
    <s v="Art"/>
    <n v="7192"/>
    <n v="4"/>
    <n v="0"/>
    <n v="208568"/>
  </r>
  <r>
    <s v="Standard Class"/>
    <x v="0"/>
    <s v="United States"/>
    <s v="Westminster"/>
    <s v="California"/>
    <n v="92683"/>
    <x v="1"/>
    <x v="0"/>
    <s v="Furnishings"/>
    <n v="1884"/>
    <n v="3"/>
    <n v="0"/>
    <n v="79128"/>
  </r>
  <r>
    <s v="Standard Class"/>
    <x v="0"/>
    <s v="United States"/>
    <s v="Westminster"/>
    <s v="California"/>
    <n v="92683"/>
    <x v="1"/>
    <x v="2"/>
    <s v="Accessories"/>
    <n v="14097"/>
    <n v="3"/>
    <n v="0"/>
    <n v="197358"/>
  </r>
  <r>
    <s v="Standard Class"/>
    <x v="0"/>
    <s v="United States"/>
    <s v="Westminster"/>
    <s v="California"/>
    <n v="92683"/>
    <x v="1"/>
    <x v="2"/>
    <s v="Phones"/>
    <n v="470376"/>
    <n v="3"/>
    <n v="2"/>
    <n v="529173"/>
  </r>
  <r>
    <s v="Same Day"/>
    <x v="0"/>
    <s v="United States"/>
    <s v="Los Angeles"/>
    <s v="California"/>
    <n v="90036"/>
    <x v="1"/>
    <x v="1"/>
    <s v="Art"/>
    <n v="608"/>
    <n v="2"/>
    <n v="0"/>
    <n v="20672"/>
  </r>
  <r>
    <s v="Same Day"/>
    <x v="0"/>
    <s v="United States"/>
    <s v="Los Angeles"/>
    <s v="California"/>
    <n v="90036"/>
    <x v="1"/>
    <x v="2"/>
    <s v="Phones"/>
    <n v="164792"/>
    <n v="1"/>
    <n v="2"/>
    <n v="185391"/>
  </r>
  <r>
    <s v="Second Class"/>
    <x v="1"/>
    <s v="United States"/>
    <s v="Atlantic City"/>
    <s v="New Jersey"/>
    <n v="8401"/>
    <x v="3"/>
    <x v="1"/>
    <s v="Envelopes"/>
    <n v="2336"/>
    <n v="2"/>
    <n v="0"/>
    <n v="1168"/>
  </r>
  <r>
    <s v="Standard Class"/>
    <x v="0"/>
    <s v="United States"/>
    <s v="Skokie"/>
    <s v="Illinois"/>
    <n v="60076"/>
    <x v="2"/>
    <x v="1"/>
    <s v="Binders"/>
    <n v="12176"/>
    <n v="4"/>
    <n v="8"/>
    <n v="-188728"/>
  </r>
  <r>
    <s v="Standard Class"/>
    <x v="0"/>
    <s v="United States"/>
    <s v="San Francisco"/>
    <s v="California"/>
    <n v="94122"/>
    <x v="1"/>
    <x v="2"/>
    <s v="Phones"/>
    <n v="46384"/>
    <n v="2"/>
    <n v="2"/>
    <n v="52182"/>
  </r>
  <r>
    <s v="Standard Class"/>
    <x v="0"/>
    <s v="United States"/>
    <s v="San Francisco"/>
    <s v="California"/>
    <n v="94122"/>
    <x v="1"/>
    <x v="1"/>
    <s v="Storage"/>
    <n v="36292"/>
    <n v="2"/>
    <n v="0"/>
    <n v="1052468"/>
  </r>
  <r>
    <s v="Standard Class"/>
    <x v="0"/>
    <s v="United States"/>
    <s v="Columbus"/>
    <s v="Ohio"/>
    <n v="43229"/>
    <x v="3"/>
    <x v="1"/>
    <s v="Paper"/>
    <n v="9248"/>
    <n v="2"/>
    <n v="2"/>
    <n v="33524"/>
  </r>
  <r>
    <s v="Standard Class"/>
    <x v="0"/>
    <s v="United States"/>
    <s v="Columbus"/>
    <s v="Ohio"/>
    <n v="43229"/>
    <x v="3"/>
    <x v="2"/>
    <s v="Phones"/>
    <n v="1889946"/>
    <n v="9"/>
    <n v="4"/>
    <n v="-3779892"/>
  </r>
  <r>
    <s v="Standard Class"/>
    <x v="0"/>
    <s v="United States"/>
    <s v="Columbus"/>
    <s v="Ohio"/>
    <n v="43229"/>
    <x v="3"/>
    <x v="1"/>
    <s v="Storage"/>
    <n v="6204"/>
    <n v="5"/>
    <n v="2"/>
    <n v="4653"/>
  </r>
  <r>
    <s v="Standard Class"/>
    <x v="0"/>
    <s v="United States"/>
    <s v="Columbus"/>
    <s v="Ohio"/>
    <n v="43229"/>
    <x v="3"/>
    <x v="0"/>
    <s v="Furnishings"/>
    <n v="39692"/>
    <n v="5"/>
    <n v="2"/>
    <n v="148845"/>
  </r>
  <r>
    <s v="Standard Class"/>
    <x v="0"/>
    <s v="United States"/>
    <s v="Columbus"/>
    <s v="Ohio"/>
    <n v="43229"/>
    <x v="3"/>
    <x v="1"/>
    <s v="Storage"/>
    <n v="239456"/>
    <n v="7"/>
    <n v="2"/>
    <n v="179592"/>
  </r>
  <r>
    <s v="Standard Class"/>
    <x v="0"/>
    <s v="United States"/>
    <s v="Columbus"/>
    <s v="Ohio"/>
    <n v="43229"/>
    <x v="3"/>
    <x v="1"/>
    <s v="Art"/>
    <n v="1312"/>
    <n v="5"/>
    <n v="2"/>
    <n v="2132"/>
  </r>
  <r>
    <s v="Second Class"/>
    <x v="0"/>
    <s v="United States"/>
    <s v="Richmond"/>
    <s v="Kentucky"/>
    <n v="40475"/>
    <x v="0"/>
    <x v="1"/>
    <s v="Binders"/>
    <n v="2936"/>
    <n v="2"/>
    <n v="0"/>
    <n v="135056"/>
  </r>
  <r>
    <s v="Second Class"/>
    <x v="0"/>
    <s v="United States"/>
    <s v="Richmond"/>
    <s v="Kentucky"/>
    <n v="40475"/>
    <x v="0"/>
    <x v="1"/>
    <s v="Appliances"/>
    <n v="2149"/>
    <n v="5"/>
    <n v="0"/>
    <n v="62321"/>
  </r>
  <r>
    <s v="Second Class"/>
    <x v="0"/>
    <s v="United States"/>
    <s v="Richmond"/>
    <s v="Kentucky"/>
    <n v="40475"/>
    <x v="0"/>
    <x v="1"/>
    <s v="Binders"/>
    <n v="1592"/>
    <n v="4"/>
    <n v="0"/>
    <n v="74824"/>
  </r>
  <r>
    <s v="Second Class"/>
    <x v="0"/>
    <s v="United States"/>
    <s v="Richmond"/>
    <s v="Kentucky"/>
    <n v="40475"/>
    <x v="0"/>
    <x v="2"/>
    <s v="Accessories"/>
    <n v="14645"/>
    <n v="5"/>
    <n v="0"/>
    <n v="483285"/>
  </r>
  <r>
    <s v="Second Class"/>
    <x v="0"/>
    <s v="United States"/>
    <s v="Richmond"/>
    <s v="Kentucky"/>
    <n v="40475"/>
    <x v="0"/>
    <x v="1"/>
    <s v="Storage"/>
    <n v="1514"/>
    <n v="1"/>
    <n v="0"/>
    <n v="6056"/>
  </r>
  <r>
    <s v="Second Class"/>
    <x v="0"/>
    <s v="United States"/>
    <s v="Richmond"/>
    <s v="Kentucky"/>
    <n v="40475"/>
    <x v="0"/>
    <x v="1"/>
    <s v="Labels"/>
    <n v="576"/>
    <n v="2"/>
    <n v="0"/>
    <n v="26496"/>
  </r>
  <r>
    <s v="Second Class"/>
    <x v="0"/>
    <s v="United States"/>
    <s v="Richmond"/>
    <s v="Kentucky"/>
    <n v="40475"/>
    <x v="0"/>
    <x v="2"/>
    <s v="Copiers"/>
    <n v="139998"/>
    <n v="2"/>
    <n v="0"/>
    <n v="629991"/>
  </r>
  <r>
    <s v="Standard Class"/>
    <x v="0"/>
    <s v="United States"/>
    <s v="Lancaster"/>
    <s v="Ohio"/>
    <n v="43130"/>
    <x v="3"/>
    <x v="1"/>
    <s v="Binders"/>
    <n v="8952"/>
    <n v="2"/>
    <n v="7"/>
    <n v="-746"/>
  </r>
  <r>
    <s v="Standard Class"/>
    <x v="0"/>
    <s v="United States"/>
    <s v="Lancaster"/>
    <s v="Ohio"/>
    <n v="43130"/>
    <x v="3"/>
    <x v="1"/>
    <s v="Binders"/>
    <n v="8856"/>
    <n v="6"/>
    <n v="7"/>
    <n v="-64944"/>
  </r>
  <r>
    <s v="Standard Class"/>
    <x v="0"/>
    <s v="United States"/>
    <s v="Lancaster"/>
    <s v="Ohio"/>
    <n v="43130"/>
    <x v="3"/>
    <x v="0"/>
    <s v="Chairs"/>
    <n v="85246"/>
    <n v="2"/>
    <n v="3"/>
    <n v="-12178"/>
  </r>
  <r>
    <s v="Standard Class"/>
    <x v="0"/>
    <s v="United States"/>
    <s v="Gresham"/>
    <s v="Oregon"/>
    <n v="97030"/>
    <x v="1"/>
    <x v="1"/>
    <s v="Envelopes"/>
    <n v="21728"/>
    <n v="7"/>
    <n v="2"/>
    <n v="76048"/>
  </r>
  <r>
    <s v="Standard Class"/>
    <x v="0"/>
    <s v="United States"/>
    <s v="Gresham"/>
    <s v="Oregon"/>
    <n v="97030"/>
    <x v="1"/>
    <x v="0"/>
    <s v="Chairs"/>
    <n v="148704"/>
    <n v="5"/>
    <n v="2"/>
    <n v="148704"/>
  </r>
  <r>
    <s v="Same Day"/>
    <x v="1"/>
    <s v="United States"/>
    <s v="San Francisco"/>
    <s v="California"/>
    <n v="94109"/>
    <x v="1"/>
    <x v="1"/>
    <s v="Envelopes"/>
    <n v="7188"/>
    <n v="6"/>
    <n v="0"/>
    <n v="330648"/>
  </r>
  <r>
    <s v="Same Day"/>
    <x v="1"/>
    <s v="United States"/>
    <s v="San Francisco"/>
    <s v="California"/>
    <n v="94109"/>
    <x v="1"/>
    <x v="0"/>
    <s v="Furnishings"/>
    <n v="924"/>
    <n v="3"/>
    <n v="0"/>
    <n v="29568"/>
  </r>
  <r>
    <s v="Same Day"/>
    <x v="1"/>
    <s v="United States"/>
    <s v="San Francisco"/>
    <s v="California"/>
    <n v="94109"/>
    <x v="1"/>
    <x v="1"/>
    <s v="Paper"/>
    <n v="3588"/>
    <n v="6"/>
    <n v="0"/>
    <n v="16146"/>
  </r>
  <r>
    <s v="Same Day"/>
    <x v="1"/>
    <s v="United States"/>
    <s v="San Francisco"/>
    <s v="California"/>
    <n v="94109"/>
    <x v="1"/>
    <x v="1"/>
    <s v="Binders"/>
    <n v="1704"/>
    <n v="3"/>
    <n v="2"/>
    <n v="5538"/>
  </r>
  <r>
    <s v="Same Day"/>
    <x v="1"/>
    <s v="United States"/>
    <s v="San Francisco"/>
    <s v="California"/>
    <n v="94109"/>
    <x v="1"/>
    <x v="1"/>
    <s v="Binders"/>
    <n v="931176"/>
    <n v="3"/>
    <n v="2"/>
    <n v="3142719"/>
  </r>
  <r>
    <s v="First Class"/>
    <x v="0"/>
    <s v="United States"/>
    <s v="Longmont"/>
    <s v="Colorado"/>
    <n v="80501"/>
    <x v="1"/>
    <x v="0"/>
    <s v="Furnishings"/>
    <n v="266352"/>
    <n v="3"/>
    <n v="2"/>
    <n v="-133176"/>
  </r>
  <r>
    <s v="First Class"/>
    <x v="0"/>
    <s v="United States"/>
    <s v="Longmont"/>
    <s v="Colorado"/>
    <n v="80501"/>
    <x v="1"/>
    <x v="0"/>
    <s v="Chairs"/>
    <n v="483136"/>
    <n v="4"/>
    <n v="2"/>
    <n v="543528"/>
  </r>
  <r>
    <s v="Standard Class"/>
    <x v="0"/>
    <s v="United States"/>
    <s v="Greenville"/>
    <s v="North Carolina"/>
    <n v="27834"/>
    <x v="0"/>
    <x v="0"/>
    <s v="Chairs"/>
    <n v="196784"/>
    <n v="2"/>
    <n v="2"/>
    <n v="-221382"/>
  </r>
  <r>
    <s v="Standard Class"/>
    <x v="0"/>
    <s v="United States"/>
    <s v="Greenville"/>
    <s v="North Carolina"/>
    <n v="27834"/>
    <x v="0"/>
    <x v="0"/>
    <s v="Bookcases"/>
    <n v="23192"/>
    <n v="5"/>
    <n v="2"/>
    <n v="5798"/>
  </r>
  <r>
    <s v="Standard Class"/>
    <x v="1"/>
    <s v="United States"/>
    <s v="Los Angeles"/>
    <s v="California"/>
    <n v="90004"/>
    <x v="1"/>
    <x v="1"/>
    <s v="Supplies"/>
    <n v="297"/>
    <n v="3"/>
    <n v="0"/>
    <n v="8019"/>
  </r>
  <r>
    <s v="Standard Class"/>
    <x v="0"/>
    <s v="United States"/>
    <s v="Houston"/>
    <s v="Texas"/>
    <n v="77041"/>
    <x v="2"/>
    <x v="0"/>
    <s v="Furnishings"/>
    <n v="13592"/>
    <n v="2"/>
    <n v="6"/>
    <n v="-142716"/>
  </r>
  <r>
    <s v="Second Class"/>
    <x v="0"/>
    <s v="United States"/>
    <s v="San Francisco"/>
    <s v="California"/>
    <n v="94109"/>
    <x v="1"/>
    <x v="1"/>
    <s v="Paper"/>
    <n v="7088"/>
    <n v="2"/>
    <n v="0"/>
    <n v="333136"/>
  </r>
  <r>
    <s v="Standard Class"/>
    <x v="1"/>
    <s v="United States"/>
    <s v="Denver"/>
    <s v="Colorado"/>
    <n v="80219"/>
    <x v="1"/>
    <x v="1"/>
    <s v="Storage"/>
    <n v="114288"/>
    <n v="1"/>
    <n v="2"/>
    <n v="128574"/>
  </r>
  <r>
    <s v="Standard Class"/>
    <x v="1"/>
    <s v="United States"/>
    <s v="Denver"/>
    <s v="Colorado"/>
    <n v="80219"/>
    <x v="1"/>
    <x v="1"/>
    <s v="Binders"/>
    <n v="36624"/>
    <n v="8"/>
    <n v="7"/>
    <n v="-24416"/>
  </r>
  <r>
    <s v="Standard Class"/>
    <x v="1"/>
    <s v="United States"/>
    <s v="Denver"/>
    <s v="Colorado"/>
    <n v="80219"/>
    <x v="1"/>
    <x v="0"/>
    <s v="Bookcases"/>
    <n v="242352"/>
    <n v="8"/>
    <n v="7"/>
    <n v="-363528"/>
  </r>
  <r>
    <s v="Standard Class"/>
    <x v="1"/>
    <s v="United States"/>
    <s v="Denver"/>
    <s v="Colorado"/>
    <n v="80219"/>
    <x v="1"/>
    <x v="2"/>
    <s v="Phones"/>
    <n v="49616"/>
    <n v="2"/>
    <n v="2"/>
    <n v="49616"/>
  </r>
  <r>
    <s v="Standard Class"/>
    <x v="1"/>
    <s v="United States"/>
    <s v="Denver"/>
    <s v="Colorado"/>
    <n v="80219"/>
    <x v="1"/>
    <x v="0"/>
    <s v="Furnishings"/>
    <n v="508704"/>
    <n v="6"/>
    <n v="2"/>
    <n v="0"/>
  </r>
  <r>
    <s v="Standard Class"/>
    <x v="1"/>
    <s v="United States"/>
    <s v="Denver"/>
    <s v="Colorado"/>
    <n v="80219"/>
    <x v="1"/>
    <x v="2"/>
    <s v="Phones"/>
    <n v="5736"/>
    <n v="6"/>
    <n v="2"/>
    <n v="-1434"/>
  </r>
  <r>
    <s v="Standard Class"/>
    <x v="1"/>
    <s v="United States"/>
    <s v="Denver"/>
    <s v="Colorado"/>
    <n v="80219"/>
    <x v="1"/>
    <x v="0"/>
    <s v="Chairs"/>
    <n v="90668"/>
    <n v="5"/>
    <n v="2"/>
    <n v="68001"/>
  </r>
  <r>
    <s v="Standard Class"/>
    <x v="1"/>
    <s v="United States"/>
    <s v="Huntsville"/>
    <s v="Texas"/>
    <n v="77340"/>
    <x v="2"/>
    <x v="2"/>
    <s v="Phones"/>
    <n v="719952"/>
    <n v="6"/>
    <n v="2"/>
    <n v="719952"/>
  </r>
  <r>
    <s v="Standard Class"/>
    <x v="1"/>
    <s v="United States"/>
    <s v="Huntsville"/>
    <s v="Texas"/>
    <n v="77340"/>
    <x v="2"/>
    <x v="2"/>
    <s v="Phones"/>
    <n v="755944"/>
    <n v="7"/>
    <n v="2"/>
    <n v="661451"/>
  </r>
  <r>
    <s v="Standard Class"/>
    <x v="1"/>
    <s v="United States"/>
    <s v="Huntsville"/>
    <s v="Texas"/>
    <n v="77340"/>
    <x v="2"/>
    <x v="1"/>
    <s v="Binders"/>
    <n v="1198"/>
    <n v="5"/>
    <n v="8"/>
    <n v="-19168"/>
  </r>
  <r>
    <s v="Standard Class"/>
    <x v="1"/>
    <s v="United States"/>
    <s v="Huntsville"/>
    <s v="Texas"/>
    <n v="77340"/>
    <x v="2"/>
    <x v="1"/>
    <s v="Binders"/>
    <n v="898"/>
    <n v="1"/>
    <n v="8"/>
    <n v="-15715"/>
  </r>
  <r>
    <s v="First Class"/>
    <x v="1"/>
    <s v="United States"/>
    <s v="Houston"/>
    <s v="Texas"/>
    <n v="77036"/>
    <x v="2"/>
    <x v="0"/>
    <s v="Furnishings"/>
    <n v="21204"/>
    <n v="3"/>
    <n v="6"/>
    <n v="-116622"/>
  </r>
  <r>
    <s v="Standard Class"/>
    <x v="1"/>
    <s v="United States"/>
    <s v="New York City"/>
    <s v="New York"/>
    <n v="10024"/>
    <x v="3"/>
    <x v="1"/>
    <s v="Envelopes"/>
    <n v="3474"/>
    <n v="3"/>
    <n v="0"/>
    <n v="1737"/>
  </r>
  <r>
    <s v="Standard Class"/>
    <x v="1"/>
    <s v="United States"/>
    <s v="New York City"/>
    <s v="New York"/>
    <n v="10024"/>
    <x v="3"/>
    <x v="2"/>
    <s v="Phones"/>
    <n v="83394"/>
    <n v="6"/>
    <n v="0"/>
    <n v="2168244"/>
  </r>
  <r>
    <s v="Standard Class"/>
    <x v="1"/>
    <s v="United States"/>
    <s v="New York City"/>
    <s v="New York"/>
    <n v="10024"/>
    <x v="3"/>
    <x v="1"/>
    <s v="Binders"/>
    <n v="1296"/>
    <n v="3"/>
    <n v="2"/>
    <n v="4536"/>
  </r>
  <r>
    <s v="Standard Class"/>
    <x v="1"/>
    <s v="United States"/>
    <s v="New York City"/>
    <s v="New York"/>
    <n v="10024"/>
    <x v="3"/>
    <x v="1"/>
    <s v="Paper"/>
    <n v="2592"/>
    <n v="4"/>
    <n v="0"/>
    <n v="124416"/>
  </r>
  <r>
    <s v="Second Class"/>
    <x v="0"/>
    <s v="United States"/>
    <s v="Philadelphia"/>
    <s v="Pennsylvania"/>
    <n v="19134"/>
    <x v="3"/>
    <x v="0"/>
    <s v="Bookcases"/>
    <n v="349965"/>
    <n v="7"/>
    <n v="5"/>
    <n v="-2169783"/>
  </r>
  <r>
    <s v="Second Class"/>
    <x v="0"/>
    <s v="United States"/>
    <s v="Philadelphia"/>
    <s v="Pennsylvania"/>
    <n v="19134"/>
    <x v="3"/>
    <x v="1"/>
    <s v="Art"/>
    <n v="2232"/>
    <n v="5"/>
    <n v="2"/>
    <n v="5301"/>
  </r>
  <r>
    <s v="Standard Class"/>
    <x v="1"/>
    <s v="United States"/>
    <s v="Columbus"/>
    <s v="Indiana"/>
    <n v="47201"/>
    <x v="2"/>
    <x v="1"/>
    <s v="Paper"/>
    <n v="15828"/>
    <n v="6"/>
    <n v="0"/>
    <n v="728088"/>
  </r>
  <r>
    <s v="Standard Class"/>
    <x v="1"/>
    <s v="United States"/>
    <s v="Columbus"/>
    <s v="Indiana"/>
    <n v="47201"/>
    <x v="2"/>
    <x v="1"/>
    <s v="Binders"/>
    <n v="49794"/>
    <n v="3"/>
    <n v="0"/>
    <n v="224073"/>
  </r>
  <r>
    <s v="Standard Class"/>
    <x v="0"/>
    <s v="United States"/>
    <s v="Long Beach"/>
    <s v="New York"/>
    <n v="11561"/>
    <x v="3"/>
    <x v="1"/>
    <s v="Appliances"/>
    <n v="53394"/>
    <n v="3"/>
    <n v="0"/>
    <n v="1548426"/>
  </r>
  <r>
    <s v="Standard Class"/>
    <x v="0"/>
    <s v="United States"/>
    <s v="Long Beach"/>
    <s v="New York"/>
    <n v="11561"/>
    <x v="3"/>
    <x v="1"/>
    <s v="Paper"/>
    <n v="16794"/>
    <n v="3"/>
    <n v="0"/>
    <n v="822906"/>
  </r>
  <r>
    <s v="Standard Class"/>
    <x v="0"/>
    <s v="United States"/>
    <s v="Long Beach"/>
    <s v="New York"/>
    <n v="11561"/>
    <x v="3"/>
    <x v="0"/>
    <s v="Furnishings"/>
    <n v="3168"/>
    <n v="6"/>
    <n v="0"/>
    <n v="98208"/>
  </r>
  <r>
    <s v="First Class"/>
    <x v="0"/>
    <s v="United States"/>
    <s v="Lancaster"/>
    <s v="Pennsylvania"/>
    <n v="17602"/>
    <x v="3"/>
    <x v="0"/>
    <s v="Chairs"/>
    <n v="170786"/>
    <n v="1"/>
    <n v="3"/>
    <n v="0"/>
  </r>
  <r>
    <s v="Standard Class"/>
    <x v="0"/>
    <s v="United States"/>
    <s v="Chicago"/>
    <s v="Illinois"/>
    <n v="60610"/>
    <x v="2"/>
    <x v="0"/>
    <s v="Bookcases"/>
    <n v="198744"/>
    <n v="4"/>
    <n v="3"/>
    <n v="0"/>
  </r>
  <r>
    <s v="First Class"/>
    <x v="2"/>
    <s v="United States"/>
    <s v="Denver"/>
    <s v="Colorado"/>
    <n v="80219"/>
    <x v="1"/>
    <x v="2"/>
    <s v="Accessories"/>
    <n v="63824"/>
    <n v="2"/>
    <n v="2"/>
    <n v="135626"/>
  </r>
  <r>
    <s v="Second Class"/>
    <x v="0"/>
    <s v="United States"/>
    <s v="Seattle"/>
    <s v="Washington"/>
    <n v="98103"/>
    <x v="1"/>
    <x v="0"/>
    <s v="Chairs"/>
    <n v="435168"/>
    <n v="4"/>
    <n v="2"/>
    <n v="-598356"/>
  </r>
  <r>
    <s v="Second Class"/>
    <x v="0"/>
    <s v="United States"/>
    <s v="Seattle"/>
    <s v="Washington"/>
    <n v="98103"/>
    <x v="1"/>
    <x v="0"/>
    <s v="Bookcases"/>
    <n v="4858"/>
    <n v="1"/>
    <n v="0"/>
    <n v="77728"/>
  </r>
  <r>
    <s v="First Class"/>
    <x v="1"/>
    <s v="United States"/>
    <s v="Houston"/>
    <s v="Texas"/>
    <n v="77070"/>
    <x v="2"/>
    <x v="2"/>
    <s v="Accessories"/>
    <n v="47976"/>
    <n v="3"/>
    <n v="2"/>
    <n v="83958"/>
  </r>
  <r>
    <s v="First Class"/>
    <x v="1"/>
    <s v="United States"/>
    <s v="Houston"/>
    <s v="Texas"/>
    <n v="77070"/>
    <x v="2"/>
    <x v="1"/>
    <s v="Paper"/>
    <n v="20736"/>
    <n v="4"/>
    <n v="2"/>
    <n v="72576"/>
  </r>
  <r>
    <s v="Standard Class"/>
    <x v="0"/>
    <s v="United States"/>
    <s v="Los Angeles"/>
    <s v="California"/>
    <n v="90045"/>
    <x v="1"/>
    <x v="1"/>
    <s v="Art"/>
    <n v="2646"/>
    <n v="9"/>
    <n v="0"/>
    <n v="11907"/>
  </r>
  <r>
    <s v="Standard Class"/>
    <x v="0"/>
    <s v="United States"/>
    <s v="Los Angeles"/>
    <s v="California"/>
    <n v="90045"/>
    <x v="1"/>
    <x v="1"/>
    <s v="Paper"/>
    <n v="4912"/>
    <n v="4"/>
    <n v="0"/>
    <n v="230864"/>
  </r>
  <r>
    <s v="Standard Class"/>
    <x v="0"/>
    <s v="United States"/>
    <s v="Los Angeles"/>
    <s v="California"/>
    <n v="90045"/>
    <x v="1"/>
    <x v="1"/>
    <s v="Fasteners"/>
    <n v="15"/>
    <n v="3"/>
    <n v="0"/>
    <n v="72"/>
  </r>
  <r>
    <s v="Standard Class"/>
    <x v="1"/>
    <s v="United States"/>
    <s v="Newport News"/>
    <s v="Virginia"/>
    <n v="23602"/>
    <x v="0"/>
    <x v="1"/>
    <s v="Storage"/>
    <n v="1947"/>
    <n v="5"/>
    <n v="0"/>
    <n v="9735"/>
  </r>
  <r>
    <s v="Standard Class"/>
    <x v="1"/>
    <s v="United States"/>
    <s v="Newport News"/>
    <s v="Virginia"/>
    <n v="23602"/>
    <x v="0"/>
    <x v="0"/>
    <s v="Tables"/>
    <n v="59132"/>
    <n v="4"/>
    <n v="0"/>
    <n v="1123508"/>
  </r>
  <r>
    <s v="Standard Class"/>
    <x v="1"/>
    <s v="United States"/>
    <s v="Newport News"/>
    <s v="Virginia"/>
    <n v="23602"/>
    <x v="0"/>
    <x v="1"/>
    <s v="Art"/>
    <n v="284"/>
    <n v="1"/>
    <n v="0"/>
    <n v="8804"/>
  </r>
  <r>
    <s v="Standard Class"/>
    <x v="1"/>
    <s v="United States"/>
    <s v="Los Angeles"/>
    <s v="California"/>
    <n v="90036"/>
    <x v="1"/>
    <x v="1"/>
    <s v="Storage"/>
    <n v="22196"/>
    <n v="2"/>
    <n v="0"/>
    <n v="44392"/>
  </r>
  <r>
    <s v="Standard Class"/>
    <x v="1"/>
    <s v="United States"/>
    <s v="Los Angeles"/>
    <s v="California"/>
    <n v="90036"/>
    <x v="1"/>
    <x v="2"/>
    <s v="Accessories"/>
    <n v="236"/>
    <n v="4"/>
    <n v="0"/>
    <n v="4012"/>
  </r>
  <r>
    <s v="Second Class"/>
    <x v="1"/>
    <s v="United States"/>
    <s v="Seattle"/>
    <s v="Washington"/>
    <n v="98115"/>
    <x v="1"/>
    <x v="2"/>
    <s v="Accessories"/>
    <n v="4194"/>
    <n v="2"/>
    <n v="0"/>
    <n v="150984"/>
  </r>
  <r>
    <s v="Second Class"/>
    <x v="1"/>
    <s v="United States"/>
    <s v="Seattle"/>
    <s v="Washington"/>
    <n v="98115"/>
    <x v="1"/>
    <x v="2"/>
    <s v="Phones"/>
    <n v="52792"/>
    <n v="1"/>
    <n v="2"/>
    <n v="46193"/>
  </r>
  <r>
    <s v="First Class"/>
    <x v="2"/>
    <s v="United States"/>
    <s v="Omaha"/>
    <s v="Nebraska"/>
    <n v="68104"/>
    <x v="2"/>
    <x v="0"/>
    <s v="Chairs"/>
    <n v="56394"/>
    <n v="3"/>
    <n v="0"/>
    <n v="112788"/>
  </r>
  <r>
    <s v="Second Class"/>
    <x v="0"/>
    <s v="United States"/>
    <s v="Morristown"/>
    <s v="New Jersey"/>
    <n v="7960"/>
    <x v="3"/>
    <x v="1"/>
    <s v="Appliances"/>
    <n v="262512"/>
    <n v="8"/>
    <n v="0"/>
    <n v="7350336"/>
  </r>
  <r>
    <s v="Second Class"/>
    <x v="0"/>
    <s v="United States"/>
    <s v="Morristown"/>
    <s v="New Jersey"/>
    <n v="7960"/>
    <x v="3"/>
    <x v="1"/>
    <s v="Art"/>
    <n v="1794"/>
    <n v="3"/>
    <n v="0"/>
    <n v="4485"/>
  </r>
  <r>
    <s v="First Class"/>
    <x v="0"/>
    <s v="United States"/>
    <s v="Philadelphia"/>
    <s v="Pennsylvania"/>
    <n v="19143"/>
    <x v="3"/>
    <x v="1"/>
    <s v="Storage"/>
    <n v="422856"/>
    <n v="3"/>
    <n v="2"/>
    <n v="158571"/>
  </r>
  <r>
    <s v="Standard Class"/>
    <x v="1"/>
    <s v="United States"/>
    <s v="New York City"/>
    <s v="New York"/>
    <n v="10024"/>
    <x v="3"/>
    <x v="0"/>
    <s v="Chairs"/>
    <n v="127764"/>
    <n v="2"/>
    <n v="1"/>
    <n v="28392"/>
  </r>
  <r>
    <s v="Standard Class"/>
    <x v="1"/>
    <s v="United States"/>
    <s v="Springfield"/>
    <s v="Virginia"/>
    <n v="22153"/>
    <x v="0"/>
    <x v="2"/>
    <s v="Phones"/>
    <n v="349993"/>
    <n v="7"/>
    <n v="0"/>
    <n v="9099818"/>
  </r>
  <r>
    <s v="Standard Class"/>
    <x v="1"/>
    <s v="United States"/>
    <s v="Springfield"/>
    <s v="Virginia"/>
    <n v="22153"/>
    <x v="0"/>
    <x v="1"/>
    <s v="Labels"/>
    <n v="144"/>
    <n v="5"/>
    <n v="0"/>
    <n v="6624"/>
  </r>
  <r>
    <s v="Standard Class"/>
    <x v="1"/>
    <s v="United States"/>
    <s v="Springfield"/>
    <s v="Virginia"/>
    <n v="22153"/>
    <x v="0"/>
    <x v="1"/>
    <s v="Paper"/>
    <n v="12297"/>
    <n v="3"/>
    <n v="0"/>
    <n v="602553"/>
  </r>
  <r>
    <s v="Standard Class"/>
    <x v="1"/>
    <s v="United States"/>
    <s v="Springfield"/>
    <s v="Virginia"/>
    <n v="22153"/>
    <x v="0"/>
    <x v="1"/>
    <s v="Art"/>
    <n v="932"/>
    <n v="4"/>
    <n v="0"/>
    <n v="27028"/>
  </r>
  <r>
    <s v="Standard Class"/>
    <x v="1"/>
    <s v="United States"/>
    <s v="Springfield"/>
    <s v="Virginia"/>
    <n v="22153"/>
    <x v="0"/>
    <x v="1"/>
    <s v="Binders"/>
    <n v="12294"/>
    <n v="3"/>
    <n v="0"/>
    <n v="590112"/>
  </r>
  <r>
    <s v="Standard Class"/>
    <x v="0"/>
    <s v="United States"/>
    <s v="Roseville"/>
    <s v="California"/>
    <n v="95661"/>
    <x v="1"/>
    <x v="0"/>
    <s v="Furnishings"/>
    <n v="1731"/>
    <n v="3"/>
    <n v="0"/>
    <n v="5193"/>
  </r>
  <r>
    <s v="Standard Class"/>
    <x v="0"/>
    <s v="United States"/>
    <s v="Rockford"/>
    <s v="Illinois"/>
    <n v="61107"/>
    <x v="2"/>
    <x v="1"/>
    <s v="Art"/>
    <n v="128744"/>
    <n v="7"/>
    <n v="2"/>
    <n v="128744"/>
  </r>
  <r>
    <s v="Standard Class"/>
    <x v="0"/>
    <s v="United States"/>
    <s v="Philadelphia"/>
    <s v="Pennsylvania"/>
    <n v="19134"/>
    <x v="3"/>
    <x v="0"/>
    <s v="Furnishings"/>
    <n v="58248"/>
    <n v="9"/>
    <n v="2"/>
    <n v="116496"/>
  </r>
  <r>
    <s v="Standard Class"/>
    <x v="0"/>
    <s v="United States"/>
    <s v="Philadelphia"/>
    <s v="Pennsylvania"/>
    <n v="19134"/>
    <x v="3"/>
    <x v="0"/>
    <s v="Chairs"/>
    <n v="71246"/>
    <n v="2"/>
    <n v="3"/>
    <n v="-193382"/>
  </r>
  <r>
    <s v="Standard Class"/>
    <x v="0"/>
    <s v="United States"/>
    <s v="Philadelphia"/>
    <s v="Pennsylvania"/>
    <n v="19134"/>
    <x v="3"/>
    <x v="1"/>
    <s v="Art"/>
    <n v="7872"/>
    <n v="3"/>
    <n v="2"/>
    <n v="5904"/>
  </r>
  <r>
    <s v="Standard Class"/>
    <x v="0"/>
    <s v="United States"/>
    <s v="Philadelphia"/>
    <s v="Pennsylvania"/>
    <n v="19134"/>
    <x v="3"/>
    <x v="0"/>
    <s v="Chairs"/>
    <n v="887271"/>
    <n v="3"/>
    <n v="3"/>
    <n v="-633765"/>
  </r>
  <r>
    <s v="Standard Class"/>
    <x v="0"/>
    <s v="United States"/>
    <s v="Detroit"/>
    <s v="Michigan"/>
    <n v="48234"/>
    <x v="2"/>
    <x v="1"/>
    <s v="Binders"/>
    <n v="14686"/>
    <n v="7"/>
    <n v="0"/>
    <n v="704928"/>
  </r>
  <r>
    <s v="Standard Class"/>
    <x v="0"/>
    <s v="United States"/>
    <s v="Detroit"/>
    <s v="Michigan"/>
    <n v="48234"/>
    <x v="2"/>
    <x v="1"/>
    <s v="Binders"/>
    <n v="3656"/>
    <n v="4"/>
    <n v="0"/>
    <n v="1828"/>
  </r>
  <r>
    <s v="Standard Class"/>
    <x v="1"/>
    <s v="United States"/>
    <s v="Los Angeles"/>
    <s v="California"/>
    <n v="90004"/>
    <x v="1"/>
    <x v="2"/>
    <s v="Phones"/>
    <n v="225576"/>
    <n v="3"/>
    <n v="2"/>
    <n v="225576"/>
  </r>
  <r>
    <s v="Standard Class"/>
    <x v="0"/>
    <s v="United States"/>
    <s v="Springfield"/>
    <s v="Oregon"/>
    <n v="97477"/>
    <x v="1"/>
    <x v="1"/>
    <s v="Art"/>
    <n v="5248"/>
    <n v="2"/>
    <n v="2"/>
    <n v="4592"/>
  </r>
  <r>
    <s v="Standard Class"/>
    <x v="0"/>
    <s v="United States"/>
    <s v="Springfield"/>
    <s v="Oregon"/>
    <n v="97477"/>
    <x v="1"/>
    <x v="1"/>
    <s v="Art"/>
    <n v="38256"/>
    <n v="3"/>
    <n v="2"/>
    <n v="4782"/>
  </r>
  <r>
    <s v="Standard Class"/>
    <x v="0"/>
    <s v="United States"/>
    <s v="Springfield"/>
    <s v="Oregon"/>
    <n v="97477"/>
    <x v="1"/>
    <x v="1"/>
    <s v="Paper"/>
    <n v="4024"/>
    <n v="5"/>
    <n v="2"/>
    <n v="13078"/>
  </r>
  <r>
    <s v="Standard Class"/>
    <x v="0"/>
    <s v="United States"/>
    <s v="Springfield"/>
    <s v="Oregon"/>
    <n v="97477"/>
    <x v="1"/>
    <x v="2"/>
    <s v="Machines"/>
    <n v="29925"/>
    <n v="5"/>
    <n v="7"/>
    <n v="-21945"/>
  </r>
  <r>
    <s v="Standard Class"/>
    <x v="0"/>
    <s v="United States"/>
    <s v="Springfield"/>
    <s v="Oregon"/>
    <n v="97477"/>
    <x v="1"/>
    <x v="1"/>
    <s v="Paper"/>
    <n v="148704"/>
    <n v="6"/>
    <n v="2"/>
    <n v="4647"/>
  </r>
  <r>
    <s v="Standard Class"/>
    <x v="0"/>
    <s v="United States"/>
    <s v="Springfield"/>
    <s v="Oregon"/>
    <n v="97477"/>
    <x v="1"/>
    <x v="2"/>
    <s v="Accessories"/>
    <n v="5592"/>
    <n v="10"/>
    <n v="2"/>
    <n v="16776"/>
  </r>
  <r>
    <s v="Standard Class"/>
    <x v="1"/>
    <s v="United States"/>
    <s v="Providence"/>
    <s v="Rhode Island"/>
    <n v="2908"/>
    <x v="3"/>
    <x v="1"/>
    <s v="Paper"/>
    <n v="1296"/>
    <n v="2"/>
    <n v="0"/>
    <n v="62208"/>
  </r>
  <r>
    <s v="Standard Class"/>
    <x v="0"/>
    <s v="United States"/>
    <s v="Chicago"/>
    <s v="Illinois"/>
    <n v="60623"/>
    <x v="2"/>
    <x v="0"/>
    <s v="Furnishings"/>
    <n v="25176"/>
    <n v="3"/>
    <n v="6"/>
    <n v="-333582"/>
  </r>
  <r>
    <s v="Standard Class"/>
    <x v="0"/>
    <s v="United States"/>
    <s v="Chicago"/>
    <s v="Illinois"/>
    <n v="60623"/>
    <x v="2"/>
    <x v="0"/>
    <s v="Furnishings"/>
    <n v="5584"/>
    <n v="2"/>
    <n v="6"/>
    <n v="-16752"/>
  </r>
  <r>
    <s v="Standard Class"/>
    <x v="0"/>
    <s v="United States"/>
    <s v="Chicago"/>
    <s v="Illinois"/>
    <n v="60623"/>
    <x v="2"/>
    <x v="1"/>
    <s v="Storage"/>
    <n v="1297368"/>
    <n v="9"/>
    <n v="2"/>
    <n v="973026"/>
  </r>
  <r>
    <s v="First Class"/>
    <x v="0"/>
    <s v="United States"/>
    <s v="Dallas"/>
    <s v="Texas"/>
    <n v="75220"/>
    <x v="2"/>
    <x v="1"/>
    <s v="Storage"/>
    <n v="26432"/>
    <n v="2"/>
    <n v="2"/>
    <n v="19824"/>
  </r>
  <r>
    <s v="Standard Class"/>
    <x v="0"/>
    <s v="United States"/>
    <s v="San Francisco"/>
    <s v="California"/>
    <n v="94122"/>
    <x v="1"/>
    <x v="1"/>
    <s v="Paper"/>
    <n v="2592"/>
    <n v="4"/>
    <n v="0"/>
    <n v="124416"/>
  </r>
  <r>
    <s v="Standard Class"/>
    <x v="0"/>
    <s v="United States"/>
    <s v="San Francisco"/>
    <s v="California"/>
    <n v="94122"/>
    <x v="1"/>
    <x v="1"/>
    <s v="Art"/>
    <n v="2296"/>
    <n v="7"/>
    <n v="0"/>
    <n v="66584"/>
  </r>
  <r>
    <s v="First Class"/>
    <x v="0"/>
    <s v="United States"/>
    <s v="Moreno Valley"/>
    <s v="California"/>
    <n v="92553"/>
    <x v="1"/>
    <x v="1"/>
    <s v="Paper"/>
    <n v="1944"/>
    <n v="3"/>
    <n v="0"/>
    <n v="93312"/>
  </r>
  <r>
    <s v="First Class"/>
    <x v="0"/>
    <s v="United States"/>
    <s v="Garden City"/>
    <s v="Kansas"/>
    <n v="67846"/>
    <x v="2"/>
    <x v="1"/>
    <s v="Paper"/>
    <n v="954"/>
    <n v="2"/>
    <n v="0"/>
    <n v="4293"/>
  </r>
  <r>
    <s v="First Class"/>
    <x v="0"/>
    <s v="United States"/>
    <s v="Garden City"/>
    <s v="Kansas"/>
    <n v="67846"/>
    <x v="2"/>
    <x v="1"/>
    <s v="Fasteners"/>
    <n v="581"/>
    <n v="1"/>
    <n v="0"/>
    <n v="18011"/>
  </r>
  <r>
    <s v="First Class"/>
    <x v="0"/>
    <s v="United States"/>
    <s v="Garden City"/>
    <s v="Kansas"/>
    <n v="67846"/>
    <x v="2"/>
    <x v="1"/>
    <s v="Art"/>
    <n v="576"/>
    <n v="2"/>
    <n v="0"/>
    <n v="1728"/>
  </r>
  <r>
    <s v="Second Class"/>
    <x v="0"/>
    <s v="United States"/>
    <s v="New York City"/>
    <s v="New York"/>
    <n v="10035"/>
    <x v="3"/>
    <x v="0"/>
    <s v="Furnishings"/>
    <n v="1491"/>
    <n v="3"/>
    <n v="0"/>
    <n v="46221"/>
  </r>
  <r>
    <s v="Standard Class"/>
    <x v="1"/>
    <s v="United States"/>
    <s v="Orlando"/>
    <s v="Florida"/>
    <n v="32839"/>
    <x v="0"/>
    <x v="1"/>
    <s v="Binders"/>
    <n v="6642"/>
    <n v="9"/>
    <n v="7"/>
    <n v="-4428"/>
  </r>
  <r>
    <s v="Standard Class"/>
    <x v="0"/>
    <s v="United States"/>
    <s v="Watertown"/>
    <s v="New York"/>
    <n v="13601"/>
    <x v="3"/>
    <x v="1"/>
    <s v="Paper"/>
    <n v="1854"/>
    <n v="2"/>
    <n v="0"/>
    <n v="87138"/>
  </r>
  <r>
    <s v="Standard Class"/>
    <x v="0"/>
    <s v="United States"/>
    <s v="Watertown"/>
    <s v="New York"/>
    <n v="13601"/>
    <x v="3"/>
    <x v="1"/>
    <s v="Binders"/>
    <n v="67996"/>
    <n v="5"/>
    <n v="2"/>
    <n v="220987"/>
  </r>
  <r>
    <s v="First Class"/>
    <x v="1"/>
    <s v="United States"/>
    <s v="Los Angeles"/>
    <s v="California"/>
    <n v="90032"/>
    <x v="1"/>
    <x v="0"/>
    <s v="Tables"/>
    <n v="189576"/>
    <n v="1"/>
    <n v="2"/>
    <n v="94788"/>
  </r>
  <r>
    <s v="First Class"/>
    <x v="1"/>
    <s v="United States"/>
    <s v="Los Angeles"/>
    <s v="California"/>
    <n v="90032"/>
    <x v="1"/>
    <x v="2"/>
    <s v="Phones"/>
    <n v="7196"/>
    <n v="5"/>
    <n v="2"/>
    <n v="7196"/>
  </r>
  <r>
    <s v="Standard Class"/>
    <x v="0"/>
    <s v="United States"/>
    <s v="Los Angeles"/>
    <s v="California"/>
    <n v="90004"/>
    <x v="1"/>
    <x v="2"/>
    <s v="Phones"/>
    <n v="53992"/>
    <n v="5"/>
    <n v="2"/>
    <n v="47243"/>
  </r>
  <r>
    <s v="Standard Class"/>
    <x v="0"/>
    <s v="United States"/>
    <s v="Los Angeles"/>
    <s v="California"/>
    <n v="90004"/>
    <x v="1"/>
    <x v="0"/>
    <s v="Chairs"/>
    <n v="725344"/>
    <n v="4"/>
    <n v="2"/>
    <n v="544008"/>
  </r>
  <r>
    <s v="Standard Class"/>
    <x v="0"/>
    <s v="United States"/>
    <s v="Los Angeles"/>
    <s v="California"/>
    <n v="90004"/>
    <x v="1"/>
    <x v="1"/>
    <s v="Art"/>
    <n v="744"/>
    <n v="3"/>
    <n v="0"/>
    <n v="2604"/>
  </r>
  <r>
    <s v="Standard Class"/>
    <x v="2"/>
    <s v="United States"/>
    <s v="Newark"/>
    <s v="Delaware"/>
    <n v="19711"/>
    <x v="3"/>
    <x v="1"/>
    <s v="Appliances"/>
    <n v="3948"/>
    <n v="1"/>
    <n v="0"/>
    <n v="110544"/>
  </r>
  <r>
    <s v="Second Class"/>
    <x v="2"/>
    <s v="United States"/>
    <s v="Detroit"/>
    <s v="Michigan"/>
    <n v="48234"/>
    <x v="2"/>
    <x v="1"/>
    <s v="Appliances"/>
    <n v="8505"/>
    <n v="5"/>
    <n v="1"/>
    <n v="2457"/>
  </r>
  <r>
    <s v="Second Class"/>
    <x v="2"/>
    <s v="United States"/>
    <s v="Detroit"/>
    <s v="Michigan"/>
    <n v="48234"/>
    <x v="2"/>
    <x v="0"/>
    <s v="Furnishings"/>
    <n v="7533"/>
    <n v="9"/>
    <n v="0"/>
    <n v="195858"/>
  </r>
  <r>
    <s v="Second Class"/>
    <x v="1"/>
    <s v="United States"/>
    <s v="Phoenix"/>
    <s v="Arizona"/>
    <n v="85023"/>
    <x v="1"/>
    <x v="1"/>
    <s v="Appliances"/>
    <n v="325632"/>
    <n v="6"/>
    <n v="2"/>
    <n v="284928"/>
  </r>
  <r>
    <s v="Second Class"/>
    <x v="1"/>
    <s v="United States"/>
    <s v="Phoenix"/>
    <s v="Arizona"/>
    <n v="85023"/>
    <x v="1"/>
    <x v="2"/>
    <s v="Accessories"/>
    <n v="23344"/>
    <n v="2"/>
    <n v="2"/>
    <n v="-1459"/>
  </r>
  <r>
    <s v="Second Class"/>
    <x v="1"/>
    <s v="United States"/>
    <s v="Phoenix"/>
    <s v="Arizona"/>
    <n v="85023"/>
    <x v="1"/>
    <x v="1"/>
    <s v="Labels"/>
    <n v="1652"/>
    <n v="5"/>
    <n v="2"/>
    <n v="5369"/>
  </r>
  <r>
    <s v="First Class"/>
    <x v="2"/>
    <s v="United States"/>
    <s v="Brownsville"/>
    <s v="Texas"/>
    <n v="78521"/>
    <x v="2"/>
    <x v="1"/>
    <s v="Envelopes"/>
    <n v="33572"/>
    <n v="5"/>
    <n v="2"/>
    <n v="1133055"/>
  </r>
  <r>
    <s v="First Class"/>
    <x v="2"/>
    <s v="United States"/>
    <s v="Brownsville"/>
    <s v="Texas"/>
    <n v="78521"/>
    <x v="2"/>
    <x v="2"/>
    <s v="Phones"/>
    <n v="251944"/>
    <n v="7"/>
    <n v="2"/>
    <n v="881804"/>
  </r>
  <r>
    <s v="First Class"/>
    <x v="2"/>
    <s v="United States"/>
    <s v="Brownsville"/>
    <s v="Texas"/>
    <n v="78521"/>
    <x v="2"/>
    <x v="0"/>
    <s v="Chairs"/>
    <n v="127302"/>
    <n v="7"/>
    <n v="3"/>
    <n v="-9093"/>
  </r>
  <r>
    <s v="Second Class"/>
    <x v="0"/>
    <s v="United States"/>
    <s v="Louisville"/>
    <s v="Kentucky"/>
    <n v="40214"/>
    <x v="0"/>
    <x v="0"/>
    <s v="Chairs"/>
    <n v="120784"/>
    <n v="8"/>
    <n v="0"/>
    <n v="3140384"/>
  </r>
  <r>
    <s v="Second Class"/>
    <x v="0"/>
    <s v="United States"/>
    <s v="Louisville"/>
    <s v="Kentucky"/>
    <n v="40214"/>
    <x v="0"/>
    <x v="1"/>
    <s v="Binders"/>
    <n v="1253"/>
    <n v="1"/>
    <n v="0"/>
    <n v="58891"/>
  </r>
  <r>
    <s v="Second Class"/>
    <x v="0"/>
    <s v="United States"/>
    <s v="Louisville"/>
    <s v="Kentucky"/>
    <n v="40214"/>
    <x v="0"/>
    <x v="1"/>
    <s v="Art"/>
    <n v="3458"/>
    <n v="1"/>
    <n v="0"/>
    <n v="100282"/>
  </r>
  <r>
    <s v="Second Class"/>
    <x v="0"/>
    <s v="United States"/>
    <s v="Louisville"/>
    <s v="Kentucky"/>
    <n v="40214"/>
    <x v="0"/>
    <x v="0"/>
    <s v="Chairs"/>
    <n v="30098"/>
    <n v="1"/>
    <n v="0"/>
    <n v="872842"/>
  </r>
  <r>
    <s v="Second Class"/>
    <x v="0"/>
    <s v="United States"/>
    <s v="Louisville"/>
    <s v="Kentucky"/>
    <n v="40214"/>
    <x v="0"/>
    <x v="0"/>
    <s v="Chairs"/>
    <n v="25875"/>
    <n v="3"/>
    <n v="0"/>
    <n v="77625"/>
  </r>
  <r>
    <s v="Standard Class"/>
    <x v="1"/>
    <s v="United States"/>
    <s v="Newark"/>
    <s v="Delaware"/>
    <n v="19711"/>
    <x v="3"/>
    <x v="1"/>
    <s v="Art"/>
    <n v="5952"/>
    <n v="3"/>
    <n v="0"/>
    <n v="154752"/>
  </r>
  <r>
    <s v="Standard Class"/>
    <x v="1"/>
    <s v="United States"/>
    <s v="Newark"/>
    <s v="Delaware"/>
    <n v="19711"/>
    <x v="3"/>
    <x v="1"/>
    <s v="Envelopes"/>
    <n v="5796"/>
    <n v="7"/>
    <n v="0"/>
    <n v="272412"/>
  </r>
  <r>
    <s v="Standard Class"/>
    <x v="1"/>
    <s v="United States"/>
    <s v="Newark"/>
    <s v="Delaware"/>
    <n v="19711"/>
    <x v="3"/>
    <x v="0"/>
    <s v="Bookcases"/>
    <n v="44196"/>
    <n v="2"/>
    <n v="0"/>
    <n v="1016508"/>
  </r>
  <r>
    <s v="Standard Class"/>
    <x v="1"/>
    <s v="United States"/>
    <s v="Newark"/>
    <s v="Delaware"/>
    <n v="19711"/>
    <x v="3"/>
    <x v="1"/>
    <s v="Paper"/>
    <n v="6804"/>
    <n v="6"/>
    <n v="0"/>
    <n v="333396"/>
  </r>
  <r>
    <s v="First Class"/>
    <x v="2"/>
    <s v="United States"/>
    <s v="Pueblo"/>
    <s v="Colorado"/>
    <n v="81001"/>
    <x v="1"/>
    <x v="2"/>
    <s v="Machines"/>
    <n v="70371"/>
    <n v="6"/>
    <n v="7"/>
    <n v="-93828"/>
  </r>
  <r>
    <s v="First Class"/>
    <x v="2"/>
    <s v="United States"/>
    <s v="Pueblo"/>
    <s v="Colorado"/>
    <n v="81001"/>
    <x v="1"/>
    <x v="1"/>
    <s v="Binders"/>
    <n v="17904"/>
    <n v="4"/>
    <n v="7"/>
    <n v="-1492"/>
  </r>
  <r>
    <s v="First Class"/>
    <x v="2"/>
    <s v="United States"/>
    <s v="Pueblo"/>
    <s v="Colorado"/>
    <n v="81001"/>
    <x v="1"/>
    <x v="1"/>
    <s v="Binders"/>
    <n v="11976"/>
    <n v="4"/>
    <n v="7"/>
    <n v="-91816"/>
  </r>
  <r>
    <s v="First Class"/>
    <x v="2"/>
    <s v="United States"/>
    <s v="Pueblo"/>
    <s v="Colorado"/>
    <n v="81001"/>
    <x v="1"/>
    <x v="2"/>
    <s v="Accessories"/>
    <n v="6796"/>
    <n v="5"/>
    <n v="2"/>
    <n v="8495"/>
  </r>
  <r>
    <s v="Standard Class"/>
    <x v="1"/>
    <s v="United States"/>
    <s v="Los Angeles"/>
    <s v="California"/>
    <n v="90036"/>
    <x v="1"/>
    <x v="0"/>
    <s v="Chairs"/>
    <n v="892224"/>
    <n v="3"/>
    <n v="2"/>
    <n v="892224"/>
  </r>
  <r>
    <s v="Standard Class"/>
    <x v="0"/>
    <s v="United States"/>
    <s v="Greenville"/>
    <s v="North Carolina"/>
    <n v="27834"/>
    <x v="0"/>
    <x v="2"/>
    <s v="Machines"/>
    <n v="129999"/>
    <n v="2"/>
    <n v="5"/>
    <n v="-5719956"/>
  </r>
  <r>
    <s v="First Class"/>
    <x v="1"/>
    <s v="United States"/>
    <s v="San Francisco"/>
    <s v="California"/>
    <n v="94110"/>
    <x v="1"/>
    <x v="1"/>
    <s v="Binders"/>
    <n v="4544"/>
    <n v="2"/>
    <n v="2"/>
    <n v="16472"/>
  </r>
  <r>
    <s v="First Class"/>
    <x v="1"/>
    <s v="United States"/>
    <s v="San Francisco"/>
    <s v="California"/>
    <n v="94110"/>
    <x v="1"/>
    <x v="0"/>
    <s v="Chairs"/>
    <n v="1352032"/>
    <n v="4"/>
    <n v="2"/>
    <n v="84502"/>
  </r>
  <r>
    <s v="Standard Class"/>
    <x v="1"/>
    <s v="United States"/>
    <s v="Marion"/>
    <s v="Ohio"/>
    <n v="43302"/>
    <x v="3"/>
    <x v="0"/>
    <s v="Tables"/>
    <n v="154899"/>
    <n v="9"/>
    <n v="4"/>
    <n v="-464697"/>
  </r>
  <r>
    <s v="Standard Class"/>
    <x v="1"/>
    <s v="United States"/>
    <s v="Marion"/>
    <s v="Ohio"/>
    <n v="43302"/>
    <x v="3"/>
    <x v="1"/>
    <s v="Envelopes"/>
    <n v="19872"/>
    <n v="3"/>
    <n v="2"/>
    <n v="67068"/>
  </r>
  <r>
    <s v="First Class"/>
    <x v="0"/>
    <s v="United States"/>
    <s v="Dallas"/>
    <s v="Texas"/>
    <n v="75081"/>
    <x v="2"/>
    <x v="2"/>
    <s v="Accessories"/>
    <n v="119448"/>
    <n v="3"/>
    <n v="2"/>
    <n v="-134379"/>
  </r>
  <r>
    <s v="First Class"/>
    <x v="0"/>
    <s v="United States"/>
    <s v="Dallas"/>
    <s v="Texas"/>
    <n v="75081"/>
    <x v="2"/>
    <x v="1"/>
    <s v="Storage"/>
    <n v="11816"/>
    <n v="2"/>
    <n v="2"/>
    <n v="-25109"/>
  </r>
  <r>
    <s v="Standard Class"/>
    <x v="1"/>
    <s v="United States"/>
    <s v="Huntsville"/>
    <s v="Alabama"/>
    <n v="35810"/>
    <x v="0"/>
    <x v="1"/>
    <s v="Art"/>
    <n v="1956"/>
    <n v="4"/>
    <n v="0"/>
    <n v="54768"/>
  </r>
  <r>
    <s v="Second Class"/>
    <x v="0"/>
    <s v="United States"/>
    <s v="Las Vegas"/>
    <s v="Nevada"/>
    <n v="89115"/>
    <x v="1"/>
    <x v="0"/>
    <s v="Furnishings"/>
    <n v="8096"/>
    <n v="4"/>
    <n v="0"/>
    <n v="291456"/>
  </r>
  <r>
    <s v="Second Class"/>
    <x v="0"/>
    <s v="United States"/>
    <s v="Las Vegas"/>
    <s v="Nevada"/>
    <n v="89115"/>
    <x v="1"/>
    <x v="1"/>
    <s v="Paper"/>
    <n v="2592"/>
    <n v="4"/>
    <n v="0"/>
    <n v="124416"/>
  </r>
  <r>
    <s v="Same Day"/>
    <x v="2"/>
    <s v="United States"/>
    <s v="Los Angeles"/>
    <s v="California"/>
    <n v="90049"/>
    <x v="1"/>
    <x v="1"/>
    <s v="Appliances"/>
    <n v="10696"/>
    <n v="2"/>
    <n v="0"/>
    <n v="310184"/>
  </r>
  <r>
    <s v="Same Day"/>
    <x v="2"/>
    <s v="United States"/>
    <s v="Los Angeles"/>
    <s v="California"/>
    <n v="90049"/>
    <x v="1"/>
    <x v="0"/>
    <s v="Furnishings"/>
    <n v="18776"/>
    <n v="4"/>
    <n v="0"/>
    <n v="769816"/>
  </r>
  <r>
    <s v="First Class"/>
    <x v="2"/>
    <s v="United States"/>
    <s v="Lakewood"/>
    <s v="Ohio"/>
    <n v="44107"/>
    <x v="3"/>
    <x v="1"/>
    <s v="Binders"/>
    <n v="76776"/>
    <n v="4"/>
    <n v="7"/>
    <n v="-537432"/>
  </r>
  <r>
    <s v="Standard Class"/>
    <x v="1"/>
    <s v="United States"/>
    <s v="Fremont"/>
    <s v="Nebraska"/>
    <n v="68025"/>
    <x v="2"/>
    <x v="1"/>
    <s v="Binders"/>
    <n v="539"/>
    <n v="5"/>
    <n v="0"/>
    <n v="25872"/>
  </r>
  <r>
    <s v="Standard Class"/>
    <x v="0"/>
    <s v="United States"/>
    <s v="Huntsville"/>
    <s v="Texas"/>
    <n v="77340"/>
    <x v="2"/>
    <x v="0"/>
    <s v="Furnishings"/>
    <n v="76728"/>
    <n v="3"/>
    <n v="6"/>
    <n v="-537096"/>
  </r>
  <r>
    <s v="Standard Class"/>
    <x v="0"/>
    <s v="United States"/>
    <s v="Huntsville"/>
    <s v="Texas"/>
    <n v="77340"/>
    <x v="2"/>
    <x v="1"/>
    <s v="Binders"/>
    <n v="1043"/>
    <n v="7"/>
    <n v="8"/>
    <n v="-182525"/>
  </r>
  <r>
    <s v="First Class"/>
    <x v="0"/>
    <s v="United States"/>
    <s v="Los Angeles"/>
    <s v="California"/>
    <n v="90036"/>
    <x v="1"/>
    <x v="1"/>
    <s v="Art"/>
    <n v="992"/>
    <n v="5"/>
    <n v="0"/>
    <n v="25792"/>
  </r>
  <r>
    <s v="Standard Class"/>
    <x v="0"/>
    <s v="United States"/>
    <s v="Asheville"/>
    <s v="North Carolina"/>
    <n v="28806"/>
    <x v="0"/>
    <x v="1"/>
    <s v="Art"/>
    <n v="1592"/>
    <n v="5"/>
    <n v="2"/>
    <n v="2786"/>
  </r>
  <r>
    <s v="Standard Class"/>
    <x v="1"/>
    <s v="United States"/>
    <s v="Bossier City"/>
    <s v="Louisiana"/>
    <n v="71111"/>
    <x v="0"/>
    <x v="0"/>
    <s v="Furnishings"/>
    <n v="12992"/>
    <n v="4"/>
    <n v="0"/>
    <n v="103936"/>
  </r>
  <r>
    <s v="Standard Class"/>
    <x v="2"/>
    <s v="United States"/>
    <s v="Providence"/>
    <s v="Rhode Island"/>
    <n v="2908"/>
    <x v="3"/>
    <x v="1"/>
    <s v="Binders"/>
    <n v="304"/>
    <n v="1"/>
    <n v="0"/>
    <n v="13984"/>
  </r>
  <r>
    <s v="Standard Class"/>
    <x v="2"/>
    <s v="United States"/>
    <s v="Providence"/>
    <s v="Rhode Island"/>
    <n v="2908"/>
    <x v="3"/>
    <x v="2"/>
    <s v="Copiers"/>
    <n v="539991"/>
    <n v="9"/>
    <n v="0"/>
    <n v="25919568"/>
  </r>
  <r>
    <s v="Standard Class"/>
    <x v="2"/>
    <s v="United States"/>
    <s v="Providence"/>
    <s v="Rhode Island"/>
    <n v="2908"/>
    <x v="3"/>
    <x v="1"/>
    <s v="Storage"/>
    <n v="1191"/>
    <n v="3"/>
    <n v="0"/>
    <n v="34539"/>
  </r>
  <r>
    <s v="Second Class"/>
    <x v="2"/>
    <s v="United States"/>
    <s v="Everett"/>
    <s v="Massachusetts"/>
    <n v="2149"/>
    <x v="3"/>
    <x v="1"/>
    <s v="Paper"/>
    <n v="4008"/>
    <n v="6"/>
    <n v="0"/>
    <n v="192384"/>
  </r>
  <r>
    <s v="Second Class"/>
    <x v="2"/>
    <s v="United States"/>
    <s v="Everett"/>
    <s v="Massachusetts"/>
    <n v="2149"/>
    <x v="3"/>
    <x v="1"/>
    <s v="Paper"/>
    <n v="5994"/>
    <n v="3"/>
    <n v="0"/>
    <n v="281718"/>
  </r>
  <r>
    <s v="Second Class"/>
    <x v="2"/>
    <s v="United States"/>
    <s v="Everett"/>
    <s v="Massachusetts"/>
    <n v="2149"/>
    <x v="3"/>
    <x v="2"/>
    <s v="Accessories"/>
    <n v="25998"/>
    <n v="2"/>
    <n v="0"/>
    <n v="883932"/>
  </r>
  <r>
    <s v="Second Class"/>
    <x v="2"/>
    <s v="United States"/>
    <s v="Everett"/>
    <s v="Massachusetts"/>
    <n v="2149"/>
    <x v="3"/>
    <x v="0"/>
    <s v="Bookcases"/>
    <n v="17098"/>
    <n v="1"/>
    <n v="0"/>
    <n v="324862"/>
  </r>
  <r>
    <s v="Second Class"/>
    <x v="2"/>
    <s v="United States"/>
    <s v="Everett"/>
    <s v="Massachusetts"/>
    <n v="2149"/>
    <x v="3"/>
    <x v="0"/>
    <s v="Furnishings"/>
    <n v="3897"/>
    <n v="3"/>
    <n v="0"/>
    <n v="46764"/>
  </r>
  <r>
    <s v="Second Class"/>
    <x v="2"/>
    <s v="United States"/>
    <s v="Everett"/>
    <s v="Massachusetts"/>
    <n v="2149"/>
    <x v="3"/>
    <x v="1"/>
    <s v="Paper"/>
    <n v="1549"/>
    <n v="5"/>
    <n v="0"/>
    <n v="69705"/>
  </r>
  <r>
    <s v="Second Class"/>
    <x v="2"/>
    <s v="United States"/>
    <s v="Everett"/>
    <s v="Massachusetts"/>
    <n v="2149"/>
    <x v="3"/>
    <x v="0"/>
    <s v="Tables"/>
    <n v="446068"/>
    <n v="4"/>
    <n v="3"/>
    <n v="0"/>
  </r>
  <r>
    <s v="Second Class"/>
    <x v="0"/>
    <s v="United States"/>
    <s v="Rancho Cucamonga"/>
    <s v="California"/>
    <n v="91730"/>
    <x v="1"/>
    <x v="1"/>
    <s v="Appliances"/>
    <n v="15294"/>
    <n v="3"/>
    <n v="0"/>
    <n v="412938"/>
  </r>
  <r>
    <s v="Same Day"/>
    <x v="0"/>
    <s v="United States"/>
    <s v="Charlotte"/>
    <s v="North Carolina"/>
    <n v="28205"/>
    <x v="0"/>
    <x v="2"/>
    <s v="Accessories"/>
    <n v="23472"/>
    <n v="3"/>
    <n v="2"/>
    <n v="49878"/>
  </r>
  <r>
    <s v="Standard Class"/>
    <x v="2"/>
    <s v="United States"/>
    <s v="Providence"/>
    <s v="Rhode Island"/>
    <n v="2908"/>
    <x v="3"/>
    <x v="1"/>
    <s v="Paper"/>
    <n v="19564"/>
    <n v="4"/>
    <n v="0"/>
    <n v="919508"/>
  </r>
  <r>
    <s v="Standard Class"/>
    <x v="2"/>
    <s v="United States"/>
    <s v="Providence"/>
    <s v="Rhode Island"/>
    <n v="2908"/>
    <x v="3"/>
    <x v="1"/>
    <s v="Paper"/>
    <n v="1494"/>
    <n v="3"/>
    <n v="0"/>
    <n v="70218"/>
  </r>
  <r>
    <s v="Standard Class"/>
    <x v="2"/>
    <s v="United States"/>
    <s v="Providence"/>
    <s v="Rhode Island"/>
    <n v="2908"/>
    <x v="3"/>
    <x v="2"/>
    <s v="Accessories"/>
    <n v="16878"/>
    <n v="4"/>
    <n v="0"/>
    <n v="742632"/>
  </r>
  <r>
    <s v="Standard Class"/>
    <x v="2"/>
    <s v="United States"/>
    <s v="Providence"/>
    <s v="Rhode Island"/>
    <n v="2908"/>
    <x v="3"/>
    <x v="0"/>
    <s v="Bookcases"/>
    <n v="34196"/>
    <n v="2"/>
    <n v="0"/>
    <n v="786508"/>
  </r>
  <r>
    <s v="Standard Class"/>
    <x v="2"/>
    <s v="United States"/>
    <s v="Providence"/>
    <s v="Rhode Island"/>
    <n v="2908"/>
    <x v="3"/>
    <x v="0"/>
    <s v="Chairs"/>
    <n v="60588"/>
    <n v="6"/>
    <n v="0"/>
    <n v="15147"/>
  </r>
  <r>
    <s v="First Class"/>
    <x v="2"/>
    <s v="United States"/>
    <s v="Midland"/>
    <s v="Michigan"/>
    <n v="48640"/>
    <x v="2"/>
    <x v="1"/>
    <s v="Appliances"/>
    <n v="186732"/>
    <n v="1"/>
    <n v="1"/>
    <n v="41496"/>
  </r>
  <r>
    <s v="First Class"/>
    <x v="2"/>
    <s v="United States"/>
    <s v="Midland"/>
    <s v="Michigan"/>
    <n v="48640"/>
    <x v="2"/>
    <x v="1"/>
    <s v="Binders"/>
    <n v="381297"/>
    <n v="3"/>
    <n v="0"/>
    <n v="1906485"/>
  </r>
  <r>
    <s v="Standard Class"/>
    <x v="0"/>
    <s v="United States"/>
    <s v="Rochester"/>
    <s v="New York"/>
    <n v="14609"/>
    <x v="3"/>
    <x v="1"/>
    <s v="Binders"/>
    <n v="26424"/>
    <n v="9"/>
    <n v="2"/>
    <n v="95787"/>
  </r>
  <r>
    <s v="Standard Class"/>
    <x v="0"/>
    <s v="United States"/>
    <s v="Rochester"/>
    <s v="New York"/>
    <n v="14609"/>
    <x v="3"/>
    <x v="2"/>
    <s v="Phones"/>
    <n v="62599"/>
    <n v="1"/>
    <n v="0"/>
    <n v="187797"/>
  </r>
  <r>
    <s v="Standard Class"/>
    <x v="1"/>
    <s v="United States"/>
    <s v="Jackson"/>
    <s v="Michigan"/>
    <n v="49201"/>
    <x v="2"/>
    <x v="0"/>
    <s v="Tables"/>
    <n v="156861"/>
    <n v="9"/>
    <n v="0"/>
    <n v="3294081"/>
  </r>
  <r>
    <s v="Standard Class"/>
    <x v="1"/>
    <s v="United States"/>
    <s v="Jackson"/>
    <s v="Michigan"/>
    <n v="49201"/>
    <x v="2"/>
    <x v="1"/>
    <s v="Binders"/>
    <n v="173"/>
    <n v="1"/>
    <n v="0"/>
    <n v="8304"/>
  </r>
  <r>
    <s v="Standard Class"/>
    <x v="1"/>
    <s v="United States"/>
    <s v="Jackson"/>
    <s v="Michigan"/>
    <n v="49201"/>
    <x v="2"/>
    <x v="2"/>
    <s v="Accessories"/>
    <n v="160"/>
    <n v="8"/>
    <n v="0"/>
    <n v="624"/>
  </r>
  <r>
    <s v="First Class"/>
    <x v="1"/>
    <s v="United States"/>
    <s v="Suffolk"/>
    <s v="Virginia"/>
    <n v="23434"/>
    <x v="0"/>
    <x v="1"/>
    <s v="Appliances"/>
    <n v="17994"/>
    <n v="3"/>
    <n v="0"/>
    <n v="503832"/>
  </r>
  <r>
    <s v="First Class"/>
    <x v="1"/>
    <s v="United States"/>
    <s v="Suffolk"/>
    <s v="Virginia"/>
    <n v="23434"/>
    <x v="0"/>
    <x v="0"/>
    <s v="Tables"/>
    <n v="87294"/>
    <n v="3"/>
    <n v="0"/>
    <n v="1571292"/>
  </r>
  <r>
    <s v="First Class"/>
    <x v="1"/>
    <s v="United States"/>
    <s v="Suffolk"/>
    <s v="Virginia"/>
    <n v="23434"/>
    <x v="0"/>
    <x v="1"/>
    <s v="Paper"/>
    <n v="1296"/>
    <n v="2"/>
    <n v="0"/>
    <n v="62208"/>
  </r>
  <r>
    <s v="Standard Class"/>
    <x v="0"/>
    <s v="United States"/>
    <s v="Brentwood"/>
    <s v="California"/>
    <n v="94513"/>
    <x v="1"/>
    <x v="1"/>
    <s v="Labels"/>
    <n v="888"/>
    <n v="6"/>
    <n v="0"/>
    <n v="444"/>
  </r>
  <r>
    <s v="Standard Class"/>
    <x v="0"/>
    <s v="United States"/>
    <s v="Brentwood"/>
    <s v="California"/>
    <n v="94513"/>
    <x v="1"/>
    <x v="2"/>
    <s v="Phones"/>
    <n v="319968"/>
    <n v="4"/>
    <n v="2"/>
    <n v="359964"/>
  </r>
  <r>
    <s v="Same Day"/>
    <x v="0"/>
    <s v="United States"/>
    <s v="Seattle"/>
    <s v="Washington"/>
    <n v="98103"/>
    <x v="1"/>
    <x v="0"/>
    <s v="Chairs"/>
    <n v="167888"/>
    <n v="7"/>
    <n v="2"/>
    <n v="146902"/>
  </r>
  <r>
    <s v="First Class"/>
    <x v="2"/>
    <s v="United States"/>
    <s v="Houston"/>
    <s v="Texas"/>
    <n v="77036"/>
    <x v="2"/>
    <x v="1"/>
    <s v="Paper"/>
    <n v="16396"/>
    <n v="5"/>
    <n v="2"/>
    <n v="594355"/>
  </r>
  <r>
    <s v="First Class"/>
    <x v="2"/>
    <s v="United States"/>
    <s v="Houston"/>
    <s v="Texas"/>
    <n v="77036"/>
    <x v="2"/>
    <x v="1"/>
    <s v="Binders"/>
    <n v="5232"/>
    <n v="4"/>
    <n v="8"/>
    <n v="-81096"/>
  </r>
  <r>
    <s v="Standard Class"/>
    <x v="2"/>
    <s v="United States"/>
    <s v="Lawrence"/>
    <s v="Massachusetts"/>
    <n v="1841"/>
    <x v="3"/>
    <x v="2"/>
    <s v="Copiers"/>
    <n v="119998"/>
    <n v="2"/>
    <n v="0"/>
    <n v="4679922"/>
  </r>
  <r>
    <s v="Standard Class"/>
    <x v="2"/>
    <s v="United States"/>
    <s v="Lawrence"/>
    <s v="Massachusetts"/>
    <n v="1841"/>
    <x v="3"/>
    <x v="1"/>
    <s v="Storage"/>
    <n v="7385"/>
    <n v="1"/>
    <n v="0"/>
    <n v="22155"/>
  </r>
  <r>
    <s v="Standard Class"/>
    <x v="2"/>
    <s v="United States"/>
    <s v="Lawrence"/>
    <s v="Massachusetts"/>
    <n v="1841"/>
    <x v="3"/>
    <x v="1"/>
    <s v="Supplies"/>
    <n v="2571"/>
    <n v="3"/>
    <n v="0"/>
    <n v="66846"/>
  </r>
  <r>
    <s v="Standard Class"/>
    <x v="2"/>
    <s v="United States"/>
    <s v="Lawrence"/>
    <s v="Massachusetts"/>
    <n v="1841"/>
    <x v="3"/>
    <x v="1"/>
    <s v="Fasteners"/>
    <n v="1728"/>
    <n v="6"/>
    <n v="0"/>
    <n v="81216"/>
  </r>
  <r>
    <s v="Standard Class"/>
    <x v="2"/>
    <s v="United States"/>
    <s v="Lawrence"/>
    <s v="Massachusetts"/>
    <n v="1841"/>
    <x v="3"/>
    <x v="0"/>
    <s v="Tables"/>
    <n v="526582"/>
    <n v="2"/>
    <n v="3"/>
    <n v="-526582"/>
  </r>
  <r>
    <s v="Standard Class"/>
    <x v="0"/>
    <s v="United States"/>
    <s v="Detroit"/>
    <s v="Michigan"/>
    <n v="48234"/>
    <x v="2"/>
    <x v="1"/>
    <s v="Paper"/>
    <n v="1156"/>
    <n v="2"/>
    <n v="0"/>
    <n v="56644"/>
  </r>
  <r>
    <s v="Standard Class"/>
    <x v="0"/>
    <s v="United States"/>
    <s v="Detroit"/>
    <s v="Michigan"/>
    <n v="48234"/>
    <x v="2"/>
    <x v="2"/>
    <s v="Phones"/>
    <n v="20997"/>
    <n v="3"/>
    <n v="0"/>
    <n v="587916"/>
  </r>
  <r>
    <s v="Standard Class"/>
    <x v="0"/>
    <s v="United States"/>
    <s v="Detroit"/>
    <s v="Michigan"/>
    <n v="48234"/>
    <x v="2"/>
    <x v="0"/>
    <s v="Tables"/>
    <n v="44784"/>
    <n v="4"/>
    <n v="0"/>
    <n v="985248"/>
  </r>
  <r>
    <s v="Standard Class"/>
    <x v="0"/>
    <s v="United States"/>
    <s v="Detroit"/>
    <s v="Michigan"/>
    <n v="48234"/>
    <x v="2"/>
    <x v="2"/>
    <s v="Accessories"/>
    <n v="47997"/>
    <n v="3"/>
    <n v="0"/>
    <n v="1631898"/>
  </r>
  <r>
    <s v="Standard Class"/>
    <x v="0"/>
    <s v="United States"/>
    <s v="Detroit"/>
    <s v="Michigan"/>
    <n v="48234"/>
    <x v="2"/>
    <x v="1"/>
    <s v="Art"/>
    <n v="864"/>
    <n v="3"/>
    <n v="0"/>
    <n v="25056"/>
  </r>
  <r>
    <s v="Standard Class"/>
    <x v="1"/>
    <s v="United States"/>
    <s v="Orem"/>
    <s v="Utah"/>
    <n v="84057"/>
    <x v="1"/>
    <x v="1"/>
    <s v="Art"/>
    <n v="1168"/>
    <n v="2"/>
    <n v="0"/>
    <n v="42048"/>
  </r>
  <r>
    <s v="Standard Class"/>
    <x v="0"/>
    <s v="United States"/>
    <s v="Philadelphia"/>
    <s v="Pennsylvania"/>
    <n v="19120"/>
    <x v="3"/>
    <x v="2"/>
    <s v="Accessories"/>
    <n v="40776"/>
    <n v="3"/>
    <n v="2"/>
    <n v="5097"/>
  </r>
  <r>
    <s v="Standard Class"/>
    <x v="0"/>
    <s v="United States"/>
    <s v="Philadelphia"/>
    <s v="Pennsylvania"/>
    <n v="19120"/>
    <x v="3"/>
    <x v="1"/>
    <s v="Binders"/>
    <n v="13698"/>
    <n v="3"/>
    <n v="7"/>
    <n v="-95886"/>
  </r>
  <r>
    <s v="Standard Class"/>
    <x v="0"/>
    <s v="United States"/>
    <s v="Mesa"/>
    <s v="Arizona"/>
    <n v="85204"/>
    <x v="1"/>
    <x v="2"/>
    <s v="Phones"/>
    <n v="878"/>
    <n v="5"/>
    <n v="2"/>
    <n v="32925"/>
  </r>
  <r>
    <s v="Second Class"/>
    <x v="0"/>
    <s v="United States"/>
    <s v="Fayetteville"/>
    <s v="North Carolina"/>
    <n v="28314"/>
    <x v="0"/>
    <x v="0"/>
    <s v="Furnishings"/>
    <n v="77952"/>
    <n v="3"/>
    <n v="2"/>
    <n v="155904"/>
  </r>
  <r>
    <s v="Second Class"/>
    <x v="0"/>
    <s v="United States"/>
    <s v="Fayetteville"/>
    <s v="North Carolina"/>
    <n v="28314"/>
    <x v="0"/>
    <x v="1"/>
    <s v="Storage"/>
    <n v="147184"/>
    <n v="2"/>
    <n v="2"/>
    <n v="-294368"/>
  </r>
  <r>
    <s v="Second Class"/>
    <x v="0"/>
    <s v="United States"/>
    <s v="Fayetteville"/>
    <s v="North Carolina"/>
    <n v="28314"/>
    <x v="0"/>
    <x v="1"/>
    <s v="Paper"/>
    <n v="47952"/>
    <n v="3"/>
    <n v="2"/>
    <n v="161838"/>
  </r>
  <r>
    <s v="First Class"/>
    <x v="0"/>
    <s v="United States"/>
    <s v="Los Angeles"/>
    <s v="California"/>
    <n v="90032"/>
    <x v="1"/>
    <x v="1"/>
    <s v="Appliances"/>
    <n v="25026"/>
    <n v="6"/>
    <n v="0"/>
    <n v="725754"/>
  </r>
  <r>
    <s v="Standard Class"/>
    <x v="0"/>
    <s v="United States"/>
    <s v="Philadelphia"/>
    <s v="Pennsylvania"/>
    <n v="19140"/>
    <x v="3"/>
    <x v="2"/>
    <s v="Accessories"/>
    <n v="40776"/>
    <n v="3"/>
    <n v="2"/>
    <n v="5097"/>
  </r>
  <r>
    <s v="Standard Class"/>
    <x v="1"/>
    <s v="United States"/>
    <s v="Colorado Springs"/>
    <s v="Colorado"/>
    <n v="80906"/>
    <x v="1"/>
    <x v="1"/>
    <s v="Paper"/>
    <n v="296"/>
    <n v="5"/>
    <n v="2"/>
    <n v="925"/>
  </r>
  <r>
    <s v="Standard Class"/>
    <x v="1"/>
    <s v="United States"/>
    <s v="Colorado Springs"/>
    <s v="Colorado"/>
    <n v="80906"/>
    <x v="1"/>
    <x v="1"/>
    <s v="Binders"/>
    <n v="1938"/>
    <n v="2"/>
    <n v="7"/>
    <n v="-13566"/>
  </r>
  <r>
    <s v="Standard Class"/>
    <x v="1"/>
    <s v="United States"/>
    <s v="Los Angeles"/>
    <s v="California"/>
    <n v="90032"/>
    <x v="1"/>
    <x v="2"/>
    <s v="Accessories"/>
    <n v="15996"/>
    <n v="4"/>
    <n v="0"/>
    <n v="511872"/>
  </r>
  <r>
    <s v="Standard Class"/>
    <x v="1"/>
    <s v="United States"/>
    <s v="New York City"/>
    <s v="New York"/>
    <n v="10009"/>
    <x v="3"/>
    <x v="1"/>
    <s v="Art"/>
    <n v="5952"/>
    <n v="3"/>
    <n v="0"/>
    <n v="154752"/>
  </r>
  <r>
    <s v="Standard Class"/>
    <x v="1"/>
    <s v="United States"/>
    <s v="New York City"/>
    <s v="New York"/>
    <n v="10009"/>
    <x v="3"/>
    <x v="1"/>
    <s v="Envelopes"/>
    <n v="1748"/>
    <n v="2"/>
    <n v="0"/>
    <n v="82156"/>
  </r>
  <r>
    <s v="Standard Class"/>
    <x v="1"/>
    <s v="United States"/>
    <s v="New York City"/>
    <s v="New York"/>
    <n v="10009"/>
    <x v="3"/>
    <x v="1"/>
    <s v="Binders"/>
    <n v="13168"/>
    <n v="2"/>
    <n v="2"/>
    <n v="46088"/>
  </r>
  <r>
    <s v="Standard Class"/>
    <x v="2"/>
    <s v="United States"/>
    <s v="San Francisco"/>
    <s v="California"/>
    <n v="94109"/>
    <x v="1"/>
    <x v="1"/>
    <s v="Appliances"/>
    <n v="4074"/>
    <n v="3"/>
    <n v="0"/>
    <n v="12222"/>
  </r>
  <r>
    <s v="Standard Class"/>
    <x v="1"/>
    <s v="United States"/>
    <s v="Austin"/>
    <s v="Texas"/>
    <n v="78745"/>
    <x v="2"/>
    <x v="0"/>
    <s v="Chairs"/>
    <n v="179886"/>
    <n v="1"/>
    <n v="3"/>
    <n v="-25698"/>
  </r>
  <r>
    <s v="Standard Class"/>
    <x v="0"/>
    <s v="United States"/>
    <s v="Cleveland"/>
    <s v="Ohio"/>
    <n v="44105"/>
    <x v="3"/>
    <x v="1"/>
    <s v="Appliances"/>
    <n v="286256"/>
    <n v="1"/>
    <n v="2"/>
    <n v="17891"/>
  </r>
  <r>
    <s v="Standard Class"/>
    <x v="0"/>
    <s v="United States"/>
    <s v="Cleveland"/>
    <s v="Ohio"/>
    <n v="44105"/>
    <x v="3"/>
    <x v="1"/>
    <s v="Storage"/>
    <n v="24224"/>
    <n v="2"/>
    <n v="2"/>
    <n v="-48448"/>
  </r>
  <r>
    <s v="Standard Class"/>
    <x v="0"/>
    <s v="United States"/>
    <s v="Cleveland"/>
    <s v="Ohio"/>
    <n v="44105"/>
    <x v="3"/>
    <x v="1"/>
    <s v="Storage"/>
    <n v="331536"/>
    <n v="3"/>
    <n v="2"/>
    <n v="-82884"/>
  </r>
  <r>
    <s v="Second Class"/>
    <x v="2"/>
    <s v="United States"/>
    <s v="New York City"/>
    <s v="New York"/>
    <n v="10009"/>
    <x v="3"/>
    <x v="1"/>
    <s v="Art"/>
    <n v="1752"/>
    <n v="3"/>
    <n v="0"/>
    <n v="63072"/>
  </r>
  <r>
    <s v="Standard Class"/>
    <x v="0"/>
    <s v="United States"/>
    <s v="El Paso"/>
    <s v="Texas"/>
    <n v="79907"/>
    <x v="2"/>
    <x v="1"/>
    <s v="Art"/>
    <n v="17856"/>
    <n v="4"/>
    <n v="2"/>
    <n v="42408"/>
  </r>
  <r>
    <s v="Standard Class"/>
    <x v="2"/>
    <s v="United States"/>
    <s v="Tallahassee"/>
    <s v="Florida"/>
    <n v="32303"/>
    <x v="0"/>
    <x v="2"/>
    <s v="Accessories"/>
    <n v="431976"/>
    <n v="3"/>
    <n v="2"/>
    <n v="-755958"/>
  </r>
  <r>
    <s v="Standard Class"/>
    <x v="2"/>
    <s v="United States"/>
    <s v="Seattle"/>
    <s v="Washington"/>
    <n v="98103"/>
    <x v="1"/>
    <x v="0"/>
    <s v="Chairs"/>
    <n v="291136"/>
    <n v="4"/>
    <n v="2"/>
    <n v="-254744"/>
  </r>
  <r>
    <s v="First Class"/>
    <x v="2"/>
    <s v="United States"/>
    <s v="Dallas"/>
    <s v="Texas"/>
    <n v="75220"/>
    <x v="2"/>
    <x v="1"/>
    <s v="Envelopes"/>
    <n v="114848"/>
    <n v="4"/>
    <n v="2"/>
    <n v="3589"/>
  </r>
  <r>
    <s v="Standard Class"/>
    <x v="0"/>
    <s v="United States"/>
    <s v="Houston"/>
    <s v="Texas"/>
    <n v="77070"/>
    <x v="2"/>
    <x v="1"/>
    <s v="Paper"/>
    <n v="10688"/>
    <n v="2"/>
    <n v="2"/>
    <n v="37408"/>
  </r>
  <r>
    <s v="Second Class"/>
    <x v="0"/>
    <s v="United States"/>
    <s v="Springfield"/>
    <s v="Ohio"/>
    <n v="45503"/>
    <x v="3"/>
    <x v="1"/>
    <s v="Paper"/>
    <n v="15232"/>
    <n v="4"/>
    <n v="2"/>
    <n v="55216"/>
  </r>
  <r>
    <s v="Standard Class"/>
    <x v="0"/>
    <s v="United States"/>
    <s v="Seattle"/>
    <s v="Washington"/>
    <n v="98103"/>
    <x v="1"/>
    <x v="1"/>
    <s v="Art"/>
    <n v="1242"/>
    <n v="3"/>
    <n v="0"/>
    <n v="52164"/>
  </r>
  <r>
    <s v="Standard Class"/>
    <x v="1"/>
    <s v="United States"/>
    <s v="Seattle"/>
    <s v="Washington"/>
    <n v="98105"/>
    <x v="1"/>
    <x v="1"/>
    <s v="Paper"/>
    <n v="1944"/>
    <n v="3"/>
    <n v="0"/>
    <n v="93312"/>
  </r>
  <r>
    <s v="Standard Class"/>
    <x v="0"/>
    <s v="United States"/>
    <s v="New York City"/>
    <s v="New York"/>
    <n v="10024"/>
    <x v="3"/>
    <x v="1"/>
    <s v="Binders"/>
    <n v="70368"/>
    <n v="4"/>
    <n v="2"/>
    <n v="26388"/>
  </r>
  <r>
    <s v="First Class"/>
    <x v="0"/>
    <s v="United States"/>
    <s v="Charlotte"/>
    <s v="North Carolina"/>
    <n v="28205"/>
    <x v="0"/>
    <x v="1"/>
    <s v="Art"/>
    <n v="12672"/>
    <n v="9"/>
    <n v="2"/>
    <n v="14256"/>
  </r>
  <r>
    <s v="Standard Class"/>
    <x v="0"/>
    <s v="United States"/>
    <s v="Baltimore"/>
    <s v="Maryland"/>
    <n v="21215"/>
    <x v="3"/>
    <x v="2"/>
    <s v="Phones"/>
    <n v="8995"/>
    <n v="5"/>
    <n v="0"/>
    <n v="43176"/>
  </r>
  <r>
    <s v="Standard Class"/>
    <x v="2"/>
    <s v="United States"/>
    <s v="San Francisco"/>
    <s v="California"/>
    <n v="94110"/>
    <x v="1"/>
    <x v="1"/>
    <s v="Paper"/>
    <n v="658"/>
    <n v="2"/>
    <n v="0"/>
    <n v="30268"/>
  </r>
  <r>
    <s v="Standard Class"/>
    <x v="2"/>
    <s v="United States"/>
    <s v="San Francisco"/>
    <s v="California"/>
    <n v="94110"/>
    <x v="1"/>
    <x v="2"/>
    <s v="Accessories"/>
    <n v="9499"/>
    <n v="1"/>
    <n v="0"/>
    <n v="28497"/>
  </r>
  <r>
    <s v="Second Class"/>
    <x v="0"/>
    <s v="United States"/>
    <s v="Tucson"/>
    <s v="Arizona"/>
    <n v="85705"/>
    <x v="1"/>
    <x v="2"/>
    <s v="Phones"/>
    <n v="3512"/>
    <n v="2"/>
    <n v="2"/>
    <n v="1317"/>
  </r>
  <r>
    <s v="Standard Class"/>
    <x v="0"/>
    <s v="United States"/>
    <s v="Los Angeles"/>
    <s v="California"/>
    <n v="90036"/>
    <x v="1"/>
    <x v="1"/>
    <s v="Paper"/>
    <n v="2592"/>
    <n v="4"/>
    <n v="0"/>
    <n v="124416"/>
  </r>
  <r>
    <s v="Standard Class"/>
    <x v="1"/>
    <s v="United States"/>
    <s v="Waterbury"/>
    <s v="Connecticut"/>
    <n v="6708"/>
    <x v="3"/>
    <x v="1"/>
    <s v="Binders"/>
    <n v="796"/>
    <n v="2"/>
    <n v="0"/>
    <n v="37412"/>
  </r>
  <r>
    <s v="Standard Class"/>
    <x v="1"/>
    <s v="United States"/>
    <s v="Waterbury"/>
    <s v="Connecticut"/>
    <n v="6708"/>
    <x v="3"/>
    <x v="2"/>
    <s v="Phones"/>
    <n v="56697"/>
    <n v="3"/>
    <n v="0"/>
    <n v="1530819"/>
  </r>
  <r>
    <s v="Standard Class"/>
    <x v="1"/>
    <s v="United States"/>
    <s v="Waterbury"/>
    <s v="Connecticut"/>
    <n v="6708"/>
    <x v="3"/>
    <x v="1"/>
    <s v="Art"/>
    <n v="984"/>
    <n v="3"/>
    <n v="0"/>
    <n v="28536"/>
  </r>
  <r>
    <s v="Standard Class"/>
    <x v="2"/>
    <s v="United States"/>
    <s v="Chicago"/>
    <s v="Illinois"/>
    <n v="60610"/>
    <x v="2"/>
    <x v="2"/>
    <s v="Accessories"/>
    <n v="25488"/>
    <n v="2"/>
    <n v="2"/>
    <n v="4779"/>
  </r>
  <r>
    <s v="Second Class"/>
    <x v="2"/>
    <s v="United States"/>
    <s v="Long Beach"/>
    <s v="New York"/>
    <n v="11561"/>
    <x v="3"/>
    <x v="1"/>
    <s v="Fasteners"/>
    <n v="756"/>
    <n v="6"/>
    <n v="0"/>
    <n v="3024"/>
  </r>
  <r>
    <s v="Standard Class"/>
    <x v="0"/>
    <s v="United States"/>
    <s v="Arlington"/>
    <s v="Virginia"/>
    <n v="22204"/>
    <x v="0"/>
    <x v="0"/>
    <s v="Furnishings"/>
    <n v="6084"/>
    <n v="3"/>
    <n v="0"/>
    <n v="194688"/>
  </r>
  <r>
    <s v="Standard Class"/>
    <x v="0"/>
    <s v="United States"/>
    <s v="Arlington"/>
    <s v="Virginia"/>
    <n v="22204"/>
    <x v="0"/>
    <x v="1"/>
    <s v="Storage"/>
    <n v="45004"/>
    <n v="2"/>
    <n v="0"/>
    <n v="585052"/>
  </r>
  <r>
    <s v="Standard Class"/>
    <x v="0"/>
    <s v="United States"/>
    <s v="Arlington"/>
    <s v="Virginia"/>
    <n v="22204"/>
    <x v="0"/>
    <x v="1"/>
    <s v="Binders"/>
    <n v="346"/>
    <n v="2"/>
    <n v="0"/>
    <n v="16608"/>
  </r>
  <r>
    <s v="Standard Class"/>
    <x v="0"/>
    <s v="United States"/>
    <s v="Arlington"/>
    <s v="Virginia"/>
    <n v="22204"/>
    <x v="0"/>
    <x v="2"/>
    <s v="Phones"/>
    <n v="46797"/>
    <n v="3"/>
    <n v="0"/>
    <n v="140391"/>
  </r>
  <r>
    <s v="Standard Class"/>
    <x v="0"/>
    <s v="United States"/>
    <s v="Arlington"/>
    <s v="Virginia"/>
    <n v="22204"/>
    <x v="0"/>
    <x v="1"/>
    <s v="Binders"/>
    <n v="3302"/>
    <n v="2"/>
    <n v="0"/>
    <n v="158496"/>
  </r>
  <r>
    <s v="First Class"/>
    <x v="1"/>
    <s v="United States"/>
    <s v="Jacksonville"/>
    <s v="North Carolina"/>
    <n v="28540"/>
    <x v="0"/>
    <x v="0"/>
    <s v="Furnishings"/>
    <n v="17088"/>
    <n v="2"/>
    <n v="2"/>
    <n v="1068"/>
  </r>
  <r>
    <s v="Second Class"/>
    <x v="1"/>
    <s v="United States"/>
    <s v="Columbus"/>
    <s v="Ohio"/>
    <n v="43229"/>
    <x v="3"/>
    <x v="1"/>
    <s v="Art"/>
    <n v="3008"/>
    <n v="2"/>
    <n v="2"/>
    <n v="3384"/>
  </r>
  <r>
    <s v="Standard Class"/>
    <x v="0"/>
    <s v="United States"/>
    <s v="Charlotte"/>
    <s v="North Carolina"/>
    <n v="28205"/>
    <x v="0"/>
    <x v="1"/>
    <s v="Paper"/>
    <n v="26824"/>
    <n v="7"/>
    <n v="2"/>
    <n v="93884"/>
  </r>
  <r>
    <s v="Standard Class"/>
    <x v="0"/>
    <s v="United States"/>
    <s v="Charlotte"/>
    <s v="North Carolina"/>
    <n v="28205"/>
    <x v="0"/>
    <x v="2"/>
    <s v="Accessories"/>
    <n v="43116"/>
    <n v="5"/>
    <n v="2"/>
    <n v="10779"/>
  </r>
  <r>
    <s v="Second Class"/>
    <x v="1"/>
    <s v="United States"/>
    <s v="Buffalo"/>
    <s v="New York"/>
    <n v="14215"/>
    <x v="3"/>
    <x v="2"/>
    <s v="Phones"/>
    <n v="436"/>
    <n v="4"/>
    <n v="0"/>
    <n v="12208"/>
  </r>
  <r>
    <s v="Second Class"/>
    <x v="1"/>
    <s v="United States"/>
    <s v="Buffalo"/>
    <s v="New York"/>
    <n v="14215"/>
    <x v="3"/>
    <x v="0"/>
    <s v="Furnishings"/>
    <n v="15495"/>
    <n v="3"/>
    <n v="0"/>
    <n v="3099"/>
  </r>
  <r>
    <s v="Standard Class"/>
    <x v="1"/>
    <s v="United States"/>
    <s v="Houston"/>
    <s v="Texas"/>
    <n v="77041"/>
    <x v="2"/>
    <x v="1"/>
    <s v="Paper"/>
    <n v="15552"/>
    <n v="3"/>
    <n v="2"/>
    <n v="54432"/>
  </r>
  <r>
    <s v="Standard Class"/>
    <x v="0"/>
    <s v="United States"/>
    <s v="Memphis"/>
    <s v="Tennessee"/>
    <n v="38109"/>
    <x v="0"/>
    <x v="1"/>
    <s v="Paper"/>
    <n v="42208"/>
    <n v="2"/>
    <n v="2"/>
    <n v="137176"/>
  </r>
  <r>
    <s v="First Class"/>
    <x v="0"/>
    <s v="United States"/>
    <s v="Plano"/>
    <s v="Texas"/>
    <n v="75023"/>
    <x v="2"/>
    <x v="1"/>
    <s v="Paper"/>
    <n v="10368"/>
    <n v="2"/>
    <n v="2"/>
    <n v="36288"/>
  </r>
  <r>
    <s v="First Class"/>
    <x v="2"/>
    <s v="United States"/>
    <s v="Salem"/>
    <s v="Oregon"/>
    <n v="97301"/>
    <x v="1"/>
    <x v="1"/>
    <s v="Art"/>
    <n v="2224"/>
    <n v="1"/>
    <n v="2"/>
    <n v="556"/>
  </r>
  <r>
    <s v="Standard Class"/>
    <x v="0"/>
    <s v="United States"/>
    <s v="Columbus"/>
    <s v="Georgia"/>
    <n v="31907"/>
    <x v="0"/>
    <x v="1"/>
    <s v="Envelopes"/>
    <n v="7452"/>
    <n v="9"/>
    <n v="0"/>
    <n v="350244"/>
  </r>
  <r>
    <s v="Same Day"/>
    <x v="1"/>
    <s v="United States"/>
    <s v="Columbia"/>
    <s v="Maryland"/>
    <n v="21044"/>
    <x v="3"/>
    <x v="1"/>
    <s v="Art"/>
    <n v="1752"/>
    <n v="3"/>
    <n v="0"/>
    <n v="5256"/>
  </r>
  <r>
    <s v="Same Day"/>
    <x v="1"/>
    <s v="United States"/>
    <s v="Columbia"/>
    <s v="Maryland"/>
    <n v="21044"/>
    <x v="3"/>
    <x v="0"/>
    <s v="Chairs"/>
    <n v="17799"/>
    <n v="5"/>
    <n v="0"/>
    <n v="373779"/>
  </r>
  <r>
    <s v="Same Day"/>
    <x v="1"/>
    <s v="United States"/>
    <s v="Columbia"/>
    <s v="Maryland"/>
    <n v="21044"/>
    <x v="3"/>
    <x v="1"/>
    <s v="Art"/>
    <n v="2199"/>
    <n v="5"/>
    <n v="0"/>
    <n v="59373"/>
  </r>
  <r>
    <s v="First Class"/>
    <x v="0"/>
    <s v="United States"/>
    <s v="Portland"/>
    <s v="Oregon"/>
    <n v="97206"/>
    <x v="1"/>
    <x v="1"/>
    <s v="Art"/>
    <n v="7152"/>
    <n v="3"/>
    <n v="2"/>
    <n v="7152"/>
  </r>
  <r>
    <s v="Standard Class"/>
    <x v="0"/>
    <s v="United States"/>
    <s v="Tallahassee"/>
    <s v="Florida"/>
    <n v="32303"/>
    <x v="0"/>
    <x v="1"/>
    <s v="Paper"/>
    <n v="2672"/>
    <n v="5"/>
    <n v="2"/>
    <n v="9352"/>
  </r>
  <r>
    <s v="Same Day"/>
    <x v="1"/>
    <s v="United States"/>
    <s v="Riverside"/>
    <s v="California"/>
    <n v="92503"/>
    <x v="1"/>
    <x v="2"/>
    <s v="Phones"/>
    <n v="1039728"/>
    <n v="2"/>
    <n v="2"/>
    <n v="909762"/>
  </r>
  <r>
    <s v="Same Day"/>
    <x v="1"/>
    <s v="United States"/>
    <s v="Riverside"/>
    <s v="California"/>
    <n v="92503"/>
    <x v="1"/>
    <x v="1"/>
    <s v="Appliances"/>
    <n v="4596"/>
    <n v="2"/>
    <n v="0"/>
    <n v="13788"/>
  </r>
  <r>
    <s v="Standard Class"/>
    <x v="0"/>
    <s v="United States"/>
    <s v="Lancaster"/>
    <s v="Ohio"/>
    <n v="43130"/>
    <x v="3"/>
    <x v="1"/>
    <s v="Binders"/>
    <n v="456588"/>
    <n v="2"/>
    <n v="7"/>
    <n v="-304392"/>
  </r>
  <r>
    <s v="Standard Class"/>
    <x v="0"/>
    <s v="United States"/>
    <s v="Lancaster"/>
    <s v="Ohio"/>
    <n v="43130"/>
    <x v="3"/>
    <x v="2"/>
    <s v="Machines"/>
    <n v="4499985"/>
    <n v="5"/>
    <n v="7"/>
    <n v="-6599978"/>
  </r>
  <r>
    <s v="Standard Class"/>
    <x v="0"/>
    <s v="United States"/>
    <s v="Lancaster"/>
    <s v="Ohio"/>
    <n v="43130"/>
    <x v="3"/>
    <x v="2"/>
    <s v="Accessories"/>
    <n v="59976"/>
    <n v="3"/>
    <n v="2"/>
    <n v="119952"/>
  </r>
  <r>
    <s v="First Class"/>
    <x v="0"/>
    <s v="United States"/>
    <s v="San Francisco"/>
    <s v="California"/>
    <n v="94109"/>
    <x v="1"/>
    <x v="1"/>
    <s v="Envelopes"/>
    <n v="612"/>
    <n v="3"/>
    <n v="0"/>
    <n v="28764"/>
  </r>
  <r>
    <s v="Standard Class"/>
    <x v="2"/>
    <s v="United States"/>
    <s v="Moreno Valley"/>
    <s v="California"/>
    <n v="92553"/>
    <x v="1"/>
    <x v="1"/>
    <s v="Appliances"/>
    <n v="1098"/>
    <n v="1"/>
    <n v="0"/>
    <n v="29646"/>
  </r>
  <r>
    <s v="Standard Class"/>
    <x v="2"/>
    <s v="United States"/>
    <s v="Moreno Valley"/>
    <s v="California"/>
    <n v="92553"/>
    <x v="1"/>
    <x v="1"/>
    <s v="Fasteners"/>
    <n v="786"/>
    <n v="3"/>
    <n v="0"/>
    <n v="36156"/>
  </r>
  <r>
    <s v="Standard Class"/>
    <x v="2"/>
    <s v="United States"/>
    <s v="Moreno Valley"/>
    <s v="California"/>
    <n v="92553"/>
    <x v="1"/>
    <x v="1"/>
    <s v="Storage"/>
    <n v="5145"/>
    <n v="3"/>
    <n v="0"/>
    <n v="138915"/>
  </r>
  <r>
    <s v="Standard Class"/>
    <x v="2"/>
    <s v="United States"/>
    <s v="Moreno Valley"/>
    <s v="California"/>
    <n v="92553"/>
    <x v="1"/>
    <x v="1"/>
    <s v="Binders"/>
    <n v="37056"/>
    <n v="3"/>
    <n v="2"/>
    <n v="13896"/>
  </r>
  <r>
    <s v="Standard Class"/>
    <x v="0"/>
    <s v="United States"/>
    <s v="Chesapeake"/>
    <s v="Virginia"/>
    <n v="23320"/>
    <x v="0"/>
    <x v="1"/>
    <s v="Appliances"/>
    <n v="20392"/>
    <n v="4"/>
    <n v="0"/>
    <n v="550584"/>
  </r>
  <r>
    <s v="Standard Class"/>
    <x v="0"/>
    <s v="United States"/>
    <s v="Chesapeake"/>
    <s v="Virginia"/>
    <n v="23320"/>
    <x v="0"/>
    <x v="2"/>
    <s v="Phones"/>
    <n v="2956"/>
    <n v="4"/>
    <n v="0"/>
    <n v="79812"/>
  </r>
  <r>
    <s v="Standard Class"/>
    <x v="0"/>
    <s v="United States"/>
    <s v="Chicago"/>
    <s v="Illinois"/>
    <n v="60623"/>
    <x v="2"/>
    <x v="1"/>
    <s v="Binders"/>
    <n v="8568"/>
    <n v="3"/>
    <n v="8"/>
    <n v="-145656"/>
  </r>
  <r>
    <s v="Second Class"/>
    <x v="1"/>
    <s v="United States"/>
    <s v="Charlotte"/>
    <s v="North Carolina"/>
    <n v="28205"/>
    <x v="0"/>
    <x v="1"/>
    <s v="Storage"/>
    <n v="45248"/>
    <n v="2"/>
    <n v="2"/>
    <n v="39592"/>
  </r>
  <r>
    <s v="Second Class"/>
    <x v="1"/>
    <s v="United States"/>
    <s v="Charlotte"/>
    <s v="North Carolina"/>
    <n v="28205"/>
    <x v="0"/>
    <x v="0"/>
    <s v="Tables"/>
    <n v="8763"/>
    <n v="10"/>
    <n v="4"/>
    <n v="-2921"/>
  </r>
  <r>
    <s v="Second Class"/>
    <x v="1"/>
    <s v="United States"/>
    <s v="Charlotte"/>
    <s v="North Carolina"/>
    <n v="28205"/>
    <x v="0"/>
    <x v="1"/>
    <s v="Supplies"/>
    <n v="185376"/>
    <n v="2"/>
    <n v="2"/>
    <n v="-34758"/>
  </r>
  <r>
    <s v="Standard Class"/>
    <x v="0"/>
    <s v="United States"/>
    <s v="New York City"/>
    <s v="New York"/>
    <n v="10009"/>
    <x v="3"/>
    <x v="1"/>
    <s v="Labels"/>
    <n v="2506"/>
    <n v="2"/>
    <n v="0"/>
    <n v="117782"/>
  </r>
  <r>
    <s v="First Class"/>
    <x v="0"/>
    <s v="United States"/>
    <s v="Chicago"/>
    <s v="Illinois"/>
    <n v="60653"/>
    <x v="2"/>
    <x v="1"/>
    <s v="Binders"/>
    <n v="289"/>
    <n v="1"/>
    <n v="8"/>
    <n v="-47685"/>
  </r>
  <r>
    <s v="First Class"/>
    <x v="0"/>
    <s v="United States"/>
    <s v="Chicago"/>
    <s v="Illinois"/>
    <n v="60653"/>
    <x v="2"/>
    <x v="1"/>
    <s v="Fasteners"/>
    <n v="7896"/>
    <n v="3"/>
    <n v="2"/>
    <n v="24675"/>
  </r>
  <r>
    <s v="First Class"/>
    <x v="0"/>
    <s v="United States"/>
    <s v="Chicago"/>
    <s v="Illinois"/>
    <n v="60653"/>
    <x v="2"/>
    <x v="0"/>
    <s v="Furnishings"/>
    <n v="22608"/>
    <n v="3"/>
    <n v="6"/>
    <n v="-101736"/>
  </r>
  <r>
    <s v="First Class"/>
    <x v="0"/>
    <s v="United States"/>
    <s v="Chicago"/>
    <s v="Illinois"/>
    <n v="60653"/>
    <x v="2"/>
    <x v="1"/>
    <s v="Paper"/>
    <n v="30528"/>
    <n v="8"/>
    <n v="2"/>
    <n v="954"/>
  </r>
  <r>
    <s v="Same Day"/>
    <x v="2"/>
    <s v="United States"/>
    <s v="Philadelphia"/>
    <s v="Pennsylvania"/>
    <n v="19120"/>
    <x v="3"/>
    <x v="1"/>
    <s v="Binders"/>
    <n v="4842"/>
    <n v="3"/>
    <n v="7"/>
    <n v="-33894"/>
  </r>
  <r>
    <s v="Standard Class"/>
    <x v="1"/>
    <s v="United States"/>
    <s v="Chicago"/>
    <s v="Illinois"/>
    <n v="60623"/>
    <x v="2"/>
    <x v="1"/>
    <s v="Binders"/>
    <n v="18"/>
    <n v="5"/>
    <n v="8"/>
    <n v="-288"/>
  </r>
  <r>
    <s v="First Class"/>
    <x v="1"/>
    <s v="United States"/>
    <s v="Dallas"/>
    <s v="Texas"/>
    <n v="75217"/>
    <x v="2"/>
    <x v="2"/>
    <s v="Accessories"/>
    <n v="39984"/>
    <n v="2"/>
    <n v="2"/>
    <n v="-14994"/>
  </r>
  <r>
    <s v="Second Class"/>
    <x v="1"/>
    <s v="United States"/>
    <s v="Las Vegas"/>
    <s v="Nevada"/>
    <n v="89115"/>
    <x v="1"/>
    <x v="1"/>
    <s v="Paper"/>
    <n v="324"/>
    <n v="5"/>
    <n v="0"/>
    <n v="15876"/>
  </r>
  <r>
    <s v="Second Class"/>
    <x v="1"/>
    <s v="United States"/>
    <s v="Las Vegas"/>
    <s v="Nevada"/>
    <n v="89115"/>
    <x v="1"/>
    <x v="1"/>
    <s v="Paper"/>
    <n v="9788"/>
    <n v="2"/>
    <n v="0"/>
    <n v="4894"/>
  </r>
  <r>
    <s v="Standard Class"/>
    <x v="0"/>
    <s v="United States"/>
    <s v="Amarillo"/>
    <s v="Texas"/>
    <n v="79109"/>
    <x v="2"/>
    <x v="2"/>
    <s v="Phones"/>
    <n v="307168"/>
    <n v="4"/>
    <n v="2"/>
    <n v="307168"/>
  </r>
  <r>
    <s v="Standard Class"/>
    <x v="1"/>
    <s v="United States"/>
    <s v="Middletown"/>
    <s v="Connecticut"/>
    <n v="6457"/>
    <x v="3"/>
    <x v="1"/>
    <s v="Binders"/>
    <n v="269"/>
    <n v="5"/>
    <n v="0"/>
    <n v="13181"/>
  </r>
  <r>
    <s v="First Class"/>
    <x v="1"/>
    <s v="United States"/>
    <s v="New York City"/>
    <s v="New York"/>
    <n v="10035"/>
    <x v="3"/>
    <x v="1"/>
    <s v="Envelopes"/>
    <n v="4701"/>
    <n v="3"/>
    <n v="0"/>
    <n v="220947"/>
  </r>
  <r>
    <s v="First Class"/>
    <x v="1"/>
    <s v="United States"/>
    <s v="New York City"/>
    <s v="New York"/>
    <n v="10035"/>
    <x v="3"/>
    <x v="2"/>
    <s v="Phones"/>
    <n v="46999"/>
    <n v="1"/>
    <n v="0"/>
    <n v="1362971"/>
  </r>
  <r>
    <s v="First Class"/>
    <x v="1"/>
    <s v="United States"/>
    <s v="New York City"/>
    <s v="New York"/>
    <n v="10035"/>
    <x v="3"/>
    <x v="0"/>
    <s v="Chairs"/>
    <n v="207846"/>
    <n v="3"/>
    <n v="1"/>
    <n v="23094"/>
  </r>
  <r>
    <s v="Standard Class"/>
    <x v="0"/>
    <s v="United States"/>
    <s v="Philadelphia"/>
    <s v="Pennsylvania"/>
    <n v="19120"/>
    <x v="3"/>
    <x v="1"/>
    <s v="Storage"/>
    <n v="324744"/>
    <n v="3"/>
    <n v="2"/>
    <n v="-771267"/>
  </r>
  <r>
    <s v="Second Class"/>
    <x v="0"/>
    <s v="United States"/>
    <s v="Fresno"/>
    <s v="California"/>
    <n v="93727"/>
    <x v="1"/>
    <x v="0"/>
    <s v="Furnishings"/>
    <n v="4048"/>
    <n v="2"/>
    <n v="0"/>
    <n v="145728"/>
  </r>
  <r>
    <s v="Standard Class"/>
    <x v="2"/>
    <s v="United States"/>
    <s v="Franklin"/>
    <s v="Tennessee"/>
    <n v="37064"/>
    <x v="0"/>
    <x v="1"/>
    <s v="Labels"/>
    <n v="12"/>
    <n v="4"/>
    <n v="2"/>
    <n v="42"/>
  </r>
  <r>
    <s v="Standard Class"/>
    <x v="2"/>
    <s v="United States"/>
    <s v="Franklin"/>
    <s v="Tennessee"/>
    <n v="37064"/>
    <x v="0"/>
    <x v="1"/>
    <s v="Storage"/>
    <n v="720064"/>
    <n v="4"/>
    <n v="2"/>
    <n v="-630056"/>
  </r>
  <r>
    <s v="Standard Class"/>
    <x v="2"/>
    <s v="United States"/>
    <s v="Franklin"/>
    <s v="Tennessee"/>
    <n v="37064"/>
    <x v="0"/>
    <x v="1"/>
    <s v="Storage"/>
    <n v="25424"/>
    <n v="1"/>
    <n v="2"/>
    <n v="-4767"/>
  </r>
  <r>
    <s v="Standard Class"/>
    <x v="2"/>
    <s v="United States"/>
    <s v="Franklin"/>
    <s v="Tennessee"/>
    <n v="37064"/>
    <x v="0"/>
    <x v="1"/>
    <s v="Art"/>
    <n v="2816"/>
    <n v="2"/>
    <n v="2"/>
    <n v="3168"/>
  </r>
  <r>
    <s v="Standard Class"/>
    <x v="2"/>
    <s v="United States"/>
    <s v="Franklin"/>
    <s v="Tennessee"/>
    <n v="37064"/>
    <x v="0"/>
    <x v="1"/>
    <s v="Binders"/>
    <n v="3204"/>
    <n v="2"/>
    <n v="7"/>
    <n v="-25632"/>
  </r>
  <r>
    <s v="Standard Class"/>
    <x v="0"/>
    <s v="United States"/>
    <s v="Raleigh"/>
    <s v="North Carolina"/>
    <n v="27604"/>
    <x v="0"/>
    <x v="1"/>
    <s v="Binders"/>
    <n v="30828"/>
    <n v="7"/>
    <n v="7"/>
    <n v="-246624"/>
  </r>
  <r>
    <s v="Standard Class"/>
    <x v="0"/>
    <s v="United States"/>
    <s v="Raleigh"/>
    <s v="North Carolina"/>
    <n v="27604"/>
    <x v="0"/>
    <x v="1"/>
    <s v="Art"/>
    <n v="47616"/>
    <n v="3"/>
    <n v="2"/>
    <n v="5952"/>
  </r>
  <r>
    <s v="Standard Class"/>
    <x v="0"/>
    <s v="United States"/>
    <s v="Raleigh"/>
    <s v="North Carolina"/>
    <n v="27604"/>
    <x v="0"/>
    <x v="2"/>
    <s v="Phones"/>
    <n v="108784"/>
    <n v="2"/>
    <n v="2"/>
    <n v="108784"/>
  </r>
  <r>
    <s v="First Class"/>
    <x v="0"/>
    <s v="United States"/>
    <s v="Clinton"/>
    <s v="Maryland"/>
    <n v="20735"/>
    <x v="3"/>
    <x v="1"/>
    <s v="Paper"/>
    <n v="477"/>
    <n v="1"/>
    <n v="0"/>
    <n v="21465"/>
  </r>
  <r>
    <s v="First Class"/>
    <x v="0"/>
    <s v="United States"/>
    <s v="Clinton"/>
    <s v="Maryland"/>
    <n v="20735"/>
    <x v="3"/>
    <x v="1"/>
    <s v="Art"/>
    <n v="798"/>
    <n v="3"/>
    <n v="0"/>
    <n v="20748"/>
  </r>
  <r>
    <s v="First Class"/>
    <x v="0"/>
    <s v="United States"/>
    <s v="Clinton"/>
    <s v="Maryland"/>
    <n v="20735"/>
    <x v="3"/>
    <x v="0"/>
    <s v="Tables"/>
    <n v="550431"/>
    <n v="3"/>
    <n v="3"/>
    <n v="-471798"/>
  </r>
  <r>
    <s v="First Class"/>
    <x v="0"/>
    <s v="United States"/>
    <s v="Clinton"/>
    <s v="Maryland"/>
    <n v="20735"/>
    <x v="3"/>
    <x v="0"/>
    <s v="Furnishings"/>
    <n v="1056"/>
    <n v="6"/>
    <n v="0"/>
    <n v="46464"/>
  </r>
  <r>
    <s v="First Class"/>
    <x v="2"/>
    <s v="United States"/>
    <s v="Los Angeles"/>
    <s v="California"/>
    <n v="90049"/>
    <x v="1"/>
    <x v="0"/>
    <s v="Bookcases"/>
    <n v="1497666"/>
    <n v="2"/>
    <n v="15"/>
    <n v="1409568"/>
  </r>
  <r>
    <s v="First Class"/>
    <x v="2"/>
    <s v="United States"/>
    <s v="Los Angeles"/>
    <s v="California"/>
    <n v="90049"/>
    <x v="1"/>
    <x v="2"/>
    <s v="Phones"/>
    <n v="1752"/>
    <n v="2"/>
    <n v="2"/>
    <n v="-3504"/>
  </r>
  <r>
    <s v="Second Class"/>
    <x v="2"/>
    <s v="United States"/>
    <s v="North Las Vegas"/>
    <s v="Nevada"/>
    <n v="89031"/>
    <x v="1"/>
    <x v="1"/>
    <s v="Art"/>
    <n v="11322"/>
    <n v="3"/>
    <n v="0"/>
    <n v="294372"/>
  </r>
  <r>
    <s v="Second Class"/>
    <x v="2"/>
    <s v="United States"/>
    <s v="North Las Vegas"/>
    <s v="Nevada"/>
    <n v="89031"/>
    <x v="1"/>
    <x v="1"/>
    <s v="Paper"/>
    <n v="3588"/>
    <n v="6"/>
    <n v="0"/>
    <n v="175812"/>
  </r>
  <r>
    <s v="Second Class"/>
    <x v="2"/>
    <s v="United States"/>
    <s v="North Las Vegas"/>
    <s v="Nevada"/>
    <n v="89031"/>
    <x v="1"/>
    <x v="1"/>
    <s v="Binders"/>
    <n v="4535976"/>
    <n v="3"/>
    <n v="2"/>
    <n v="16442913"/>
  </r>
  <r>
    <s v="Standard Class"/>
    <x v="0"/>
    <s v="United States"/>
    <s v="San Francisco"/>
    <s v="California"/>
    <n v="94109"/>
    <x v="1"/>
    <x v="1"/>
    <s v="Fasteners"/>
    <n v="1184"/>
    <n v="8"/>
    <n v="0"/>
    <n v="56832"/>
  </r>
  <r>
    <s v="Second Class"/>
    <x v="2"/>
    <s v="United States"/>
    <s v="Cranston"/>
    <s v="Rhode Island"/>
    <n v="2920"/>
    <x v="3"/>
    <x v="1"/>
    <s v="Storage"/>
    <n v="59274"/>
    <n v="6"/>
    <n v="0"/>
    <n v="1600398"/>
  </r>
  <r>
    <s v="Second Class"/>
    <x v="0"/>
    <s v="United States"/>
    <s v="Jackson"/>
    <s v="Tennessee"/>
    <n v="38301"/>
    <x v="0"/>
    <x v="1"/>
    <s v="Storage"/>
    <n v="111672"/>
    <n v="9"/>
    <n v="2"/>
    <n v="69795"/>
  </r>
  <r>
    <s v="Standard Class"/>
    <x v="2"/>
    <s v="United States"/>
    <s v="Newark"/>
    <s v="Delaware"/>
    <n v="19711"/>
    <x v="3"/>
    <x v="1"/>
    <s v="Art"/>
    <n v="864"/>
    <n v="3"/>
    <n v="0"/>
    <n v="25056"/>
  </r>
  <r>
    <s v="Standard Class"/>
    <x v="2"/>
    <s v="United States"/>
    <s v="Newark"/>
    <s v="Delaware"/>
    <n v="19711"/>
    <x v="3"/>
    <x v="2"/>
    <s v="Accessories"/>
    <n v="14997"/>
    <n v="3"/>
    <n v="0"/>
    <n v="524895"/>
  </r>
  <r>
    <s v="Standard Class"/>
    <x v="1"/>
    <s v="United States"/>
    <s v="Los Angeles"/>
    <s v="California"/>
    <n v="90036"/>
    <x v="1"/>
    <x v="0"/>
    <s v="Chairs"/>
    <n v="23288"/>
    <n v="5"/>
    <n v="2"/>
    <n v="17466"/>
  </r>
  <r>
    <s v="Standard Class"/>
    <x v="1"/>
    <s v="United States"/>
    <s v="Rome"/>
    <s v="New York"/>
    <n v="13440"/>
    <x v="3"/>
    <x v="0"/>
    <s v="Chairs"/>
    <n v="90882"/>
    <n v="1"/>
    <n v="1"/>
    <n v="15147"/>
  </r>
  <r>
    <s v="Standard Class"/>
    <x v="1"/>
    <s v="United States"/>
    <s v="Chicago"/>
    <s v="Illinois"/>
    <n v="60610"/>
    <x v="2"/>
    <x v="2"/>
    <s v="Phones"/>
    <n v="508768"/>
    <n v="4"/>
    <n v="2"/>
    <n v="381576"/>
  </r>
  <r>
    <s v="Standard Class"/>
    <x v="1"/>
    <s v="United States"/>
    <s v="Chicago"/>
    <s v="Illinois"/>
    <n v="60610"/>
    <x v="2"/>
    <x v="1"/>
    <s v="Envelopes"/>
    <n v="9912"/>
    <n v="3"/>
    <n v="2"/>
    <n v="32214"/>
  </r>
  <r>
    <s v="Standard Class"/>
    <x v="1"/>
    <s v="United States"/>
    <s v="San Diego"/>
    <s v="California"/>
    <n v="92105"/>
    <x v="1"/>
    <x v="0"/>
    <s v="Chairs"/>
    <n v="63936"/>
    <n v="3"/>
    <n v="2"/>
    <n v="63936"/>
  </r>
  <r>
    <s v="Standard Class"/>
    <x v="1"/>
    <s v="United States"/>
    <s v="San Diego"/>
    <s v="California"/>
    <n v="92105"/>
    <x v="1"/>
    <x v="1"/>
    <s v="Art"/>
    <n v="5952"/>
    <n v="3"/>
    <n v="0"/>
    <n v="154752"/>
  </r>
  <r>
    <s v="Standard Class"/>
    <x v="1"/>
    <s v="United States"/>
    <s v="San Diego"/>
    <s v="California"/>
    <n v="92105"/>
    <x v="1"/>
    <x v="2"/>
    <s v="Phones"/>
    <n v="311976"/>
    <n v="3"/>
    <n v="2"/>
    <n v="38997"/>
  </r>
  <r>
    <s v="Standard Class"/>
    <x v="1"/>
    <s v="United States"/>
    <s v="San Diego"/>
    <s v="California"/>
    <n v="92105"/>
    <x v="1"/>
    <x v="1"/>
    <s v="Binders"/>
    <n v="50352"/>
    <n v="3"/>
    <n v="2"/>
    <n v="176232"/>
  </r>
  <r>
    <s v="Standard Class"/>
    <x v="0"/>
    <s v="United States"/>
    <s v="Houston"/>
    <s v="Texas"/>
    <n v="77036"/>
    <x v="2"/>
    <x v="2"/>
    <s v="Phones"/>
    <n v="19136"/>
    <n v="2"/>
    <n v="2"/>
    <n v="19136"/>
  </r>
  <r>
    <s v="Standard Class"/>
    <x v="2"/>
    <s v="United States"/>
    <s v="West Palm Beach"/>
    <s v="Florida"/>
    <n v="33407"/>
    <x v="0"/>
    <x v="1"/>
    <s v="Art"/>
    <n v="1312"/>
    <n v="5"/>
    <n v="2"/>
    <n v="2132"/>
  </r>
  <r>
    <s v="Second Class"/>
    <x v="0"/>
    <s v="United States"/>
    <s v="Los Angeles"/>
    <s v="California"/>
    <n v="90045"/>
    <x v="1"/>
    <x v="0"/>
    <s v="Tables"/>
    <n v="241568"/>
    <n v="2"/>
    <n v="2"/>
    <n v="-15098"/>
  </r>
  <r>
    <s v="Second Class"/>
    <x v="0"/>
    <s v="United States"/>
    <s v="Los Angeles"/>
    <s v="California"/>
    <n v="90045"/>
    <x v="1"/>
    <x v="2"/>
    <s v="Phones"/>
    <n v="47992"/>
    <n v="2"/>
    <n v="2"/>
    <n v="41993"/>
  </r>
  <r>
    <s v="Standard Class"/>
    <x v="1"/>
    <s v="United States"/>
    <s v="Seattle"/>
    <s v="Washington"/>
    <n v="98103"/>
    <x v="1"/>
    <x v="0"/>
    <s v="Chairs"/>
    <n v="307136"/>
    <n v="4"/>
    <n v="2"/>
    <n v="-115176"/>
  </r>
  <r>
    <s v="Standard Class"/>
    <x v="1"/>
    <s v="United States"/>
    <s v="Seattle"/>
    <s v="Washington"/>
    <n v="98103"/>
    <x v="1"/>
    <x v="1"/>
    <s v="Labels"/>
    <n v="126"/>
    <n v="2"/>
    <n v="0"/>
    <n v="5796"/>
  </r>
  <r>
    <s v="Standard Class"/>
    <x v="1"/>
    <s v="United States"/>
    <s v="Seattle"/>
    <s v="Washington"/>
    <n v="98103"/>
    <x v="1"/>
    <x v="2"/>
    <s v="Accessories"/>
    <n v="15998"/>
    <n v="2"/>
    <n v="0"/>
    <n v="575928"/>
  </r>
  <r>
    <s v="Standard Class"/>
    <x v="0"/>
    <s v="United States"/>
    <s v="Des Moines"/>
    <s v="Iowa"/>
    <n v="50315"/>
    <x v="2"/>
    <x v="1"/>
    <s v="Envelopes"/>
    <n v="612"/>
    <n v="3"/>
    <n v="0"/>
    <n v="28764"/>
  </r>
  <r>
    <s v="Standard Class"/>
    <x v="0"/>
    <s v="United States"/>
    <s v="Des Moines"/>
    <s v="Iowa"/>
    <n v="50315"/>
    <x v="2"/>
    <x v="0"/>
    <s v="Tables"/>
    <n v="118472"/>
    <n v="4"/>
    <n v="0"/>
    <n v="1066248"/>
  </r>
  <r>
    <s v="Standard Class"/>
    <x v="0"/>
    <s v="United States"/>
    <s v="New York City"/>
    <s v="New York"/>
    <n v="10024"/>
    <x v="3"/>
    <x v="1"/>
    <s v="Appliances"/>
    <n v="4596"/>
    <n v="2"/>
    <n v="0"/>
    <n v="13788"/>
  </r>
  <r>
    <s v="Second Class"/>
    <x v="0"/>
    <s v="United States"/>
    <s v="Arlington"/>
    <s v="Virginia"/>
    <n v="22204"/>
    <x v="0"/>
    <x v="1"/>
    <s v="Binders"/>
    <n v="5805"/>
    <n v="3"/>
    <n v="0"/>
    <n v="26703"/>
  </r>
  <r>
    <s v="Second Class"/>
    <x v="0"/>
    <s v="United States"/>
    <s v="Arlington"/>
    <s v="Virginia"/>
    <n v="22204"/>
    <x v="0"/>
    <x v="1"/>
    <s v="Paper"/>
    <n v="7128"/>
    <n v="11"/>
    <n v="0"/>
    <n v="342144"/>
  </r>
  <r>
    <s v="Standard Class"/>
    <x v="0"/>
    <s v="United States"/>
    <s v="Pharr"/>
    <s v="Texas"/>
    <n v="78577"/>
    <x v="2"/>
    <x v="0"/>
    <s v="Tables"/>
    <n v="124404"/>
    <n v="4"/>
    <n v="3"/>
    <n v="-213264"/>
  </r>
  <r>
    <s v="Standard Class"/>
    <x v="0"/>
    <s v="United States"/>
    <s v="Arlington"/>
    <s v="Virginia"/>
    <n v="22204"/>
    <x v="0"/>
    <x v="1"/>
    <s v="Paper"/>
    <n v="1549"/>
    <n v="5"/>
    <n v="0"/>
    <n v="69705"/>
  </r>
  <r>
    <s v="Standard Class"/>
    <x v="0"/>
    <s v="United States"/>
    <s v="Arlington"/>
    <s v="Virginia"/>
    <n v="22204"/>
    <x v="0"/>
    <x v="2"/>
    <s v="Phones"/>
    <n v="187188"/>
    <n v="12"/>
    <n v="0"/>
    <n v="561564"/>
  </r>
  <r>
    <s v="Standard Class"/>
    <x v="0"/>
    <s v="United States"/>
    <s v="Houston"/>
    <s v="Texas"/>
    <n v="77070"/>
    <x v="2"/>
    <x v="0"/>
    <s v="Furnishings"/>
    <n v="16192"/>
    <n v="2"/>
    <n v="6"/>
    <n v="-68816"/>
  </r>
  <r>
    <s v="Standard Class"/>
    <x v="0"/>
    <s v="United States"/>
    <s v="Irving"/>
    <s v="Texas"/>
    <n v="75061"/>
    <x v="2"/>
    <x v="1"/>
    <s v="Storage"/>
    <n v="18936"/>
    <n v="3"/>
    <n v="2"/>
    <n v="-37872"/>
  </r>
  <r>
    <s v="Standard Class"/>
    <x v="0"/>
    <s v="United States"/>
    <s v="Irving"/>
    <s v="Texas"/>
    <n v="75061"/>
    <x v="2"/>
    <x v="1"/>
    <s v="Storage"/>
    <n v="12672"/>
    <n v="3"/>
    <n v="2"/>
    <n v="-3168"/>
  </r>
  <r>
    <s v="Standard Class"/>
    <x v="0"/>
    <s v="United States"/>
    <s v="Irving"/>
    <s v="Texas"/>
    <n v="75061"/>
    <x v="2"/>
    <x v="1"/>
    <s v="Labels"/>
    <n v="504"/>
    <n v="2"/>
    <n v="2"/>
    <n v="1764"/>
  </r>
  <r>
    <s v="Standard Class"/>
    <x v="1"/>
    <s v="United States"/>
    <s v="Chicago"/>
    <s v="Illinois"/>
    <n v="60653"/>
    <x v="2"/>
    <x v="1"/>
    <s v="Paper"/>
    <n v="8448"/>
    <n v="2"/>
    <n v="2"/>
    <n v="29568"/>
  </r>
  <r>
    <s v="Standard Class"/>
    <x v="1"/>
    <s v="United States"/>
    <s v="Chicago"/>
    <s v="Illinois"/>
    <n v="60653"/>
    <x v="2"/>
    <x v="1"/>
    <s v="Appliances"/>
    <n v="20388"/>
    <n v="2"/>
    <n v="8"/>
    <n v="-530088"/>
  </r>
  <r>
    <s v="Standard Class"/>
    <x v="2"/>
    <s v="United States"/>
    <s v="Los Angeles"/>
    <s v="California"/>
    <n v="90049"/>
    <x v="1"/>
    <x v="1"/>
    <s v="Paper"/>
    <n v="996"/>
    <n v="2"/>
    <n v="0"/>
    <n v="48804"/>
  </r>
  <r>
    <s v="Standard Class"/>
    <x v="0"/>
    <s v="United States"/>
    <s v="Hattiesburg"/>
    <s v="Mississippi"/>
    <n v="39401"/>
    <x v="0"/>
    <x v="1"/>
    <s v="Appliances"/>
    <n v="32064"/>
    <n v="4"/>
    <n v="0"/>
    <n v="897792"/>
  </r>
  <r>
    <s v="Standard Class"/>
    <x v="0"/>
    <s v="United States"/>
    <s v="Hattiesburg"/>
    <s v="Mississippi"/>
    <n v="39401"/>
    <x v="0"/>
    <x v="2"/>
    <s v="Accessories"/>
    <n v="52"/>
    <n v="4"/>
    <n v="0"/>
    <n v="234"/>
  </r>
  <r>
    <s v="First Class"/>
    <x v="1"/>
    <s v="United States"/>
    <s v="New York City"/>
    <s v="New York"/>
    <n v="10024"/>
    <x v="3"/>
    <x v="1"/>
    <s v="Binders"/>
    <n v="25584"/>
    <n v="2"/>
    <n v="2"/>
    <n v="89544"/>
  </r>
  <r>
    <s v="First Class"/>
    <x v="1"/>
    <s v="United States"/>
    <s v="New York City"/>
    <s v="New York"/>
    <n v="10024"/>
    <x v="3"/>
    <x v="2"/>
    <s v="Phones"/>
    <n v="464"/>
    <n v="5"/>
    <n v="0"/>
    <n v="13456"/>
  </r>
  <r>
    <s v="First Class"/>
    <x v="1"/>
    <s v="United States"/>
    <s v="New York City"/>
    <s v="New York"/>
    <n v="10024"/>
    <x v="3"/>
    <x v="1"/>
    <s v="Appliances"/>
    <n v="23595"/>
    <n v="3"/>
    <n v="0"/>
    <n v="778635"/>
  </r>
  <r>
    <s v="First Class"/>
    <x v="1"/>
    <s v="United States"/>
    <s v="New York City"/>
    <s v="New York"/>
    <n v="10024"/>
    <x v="3"/>
    <x v="1"/>
    <s v="Paper"/>
    <n v="3996"/>
    <n v="4"/>
    <n v="0"/>
    <n v="17982"/>
  </r>
  <r>
    <s v="Standard Class"/>
    <x v="0"/>
    <s v="United States"/>
    <s v="Cuyahoga Falls"/>
    <s v="Ohio"/>
    <n v="44221"/>
    <x v="3"/>
    <x v="1"/>
    <s v="Binders"/>
    <n v="18528"/>
    <n v="4"/>
    <n v="7"/>
    <n v="-12352"/>
  </r>
  <r>
    <s v="Standard Class"/>
    <x v="0"/>
    <s v="United States"/>
    <s v="Seattle"/>
    <s v="Washington"/>
    <n v="98103"/>
    <x v="1"/>
    <x v="2"/>
    <s v="Accessories"/>
    <n v="179"/>
    <n v="2"/>
    <n v="0"/>
    <n v="3401"/>
  </r>
  <r>
    <s v="Standard Class"/>
    <x v="0"/>
    <s v="United States"/>
    <s v="Seattle"/>
    <s v="Washington"/>
    <n v="98103"/>
    <x v="1"/>
    <x v="1"/>
    <s v="Storage"/>
    <n v="8196"/>
    <n v="2"/>
    <n v="0"/>
    <n v="0"/>
  </r>
  <r>
    <s v="Second Class"/>
    <x v="0"/>
    <s v="United States"/>
    <s v="Mesa"/>
    <s v="Arizona"/>
    <n v="85204"/>
    <x v="1"/>
    <x v="1"/>
    <s v="Storage"/>
    <n v="272736"/>
    <n v="3"/>
    <n v="2"/>
    <n v="-647748"/>
  </r>
  <r>
    <s v="Second Class"/>
    <x v="0"/>
    <s v="United States"/>
    <s v="Mesa"/>
    <s v="Arizona"/>
    <n v="85204"/>
    <x v="1"/>
    <x v="1"/>
    <s v="Paper"/>
    <n v="18496"/>
    <n v="4"/>
    <n v="2"/>
    <n v="67048"/>
  </r>
  <r>
    <s v="Second Class"/>
    <x v="0"/>
    <s v="United States"/>
    <s v="Mesa"/>
    <s v="Arizona"/>
    <n v="85204"/>
    <x v="1"/>
    <x v="0"/>
    <s v="Chairs"/>
    <n v="44192"/>
    <n v="2"/>
    <n v="2"/>
    <n v="49716"/>
  </r>
  <r>
    <s v="Second Class"/>
    <x v="0"/>
    <s v="United States"/>
    <s v="Mesa"/>
    <s v="Arizona"/>
    <n v="85204"/>
    <x v="1"/>
    <x v="0"/>
    <s v="Bookcases"/>
    <n v="127764"/>
    <n v="6"/>
    <n v="7"/>
    <n v="-191646"/>
  </r>
  <r>
    <s v="Second Class"/>
    <x v="2"/>
    <s v="United States"/>
    <s v="Salt Lake City"/>
    <s v="Utah"/>
    <n v="84106"/>
    <x v="1"/>
    <x v="1"/>
    <s v="Paper"/>
    <n v="16644"/>
    <n v="3"/>
    <n v="0"/>
    <n v="798912"/>
  </r>
  <r>
    <s v="Standard Class"/>
    <x v="0"/>
    <s v="United States"/>
    <s v="Los Angeles"/>
    <s v="California"/>
    <n v="90045"/>
    <x v="1"/>
    <x v="1"/>
    <s v="Paper"/>
    <n v="1338"/>
    <n v="2"/>
    <n v="0"/>
    <n v="61548"/>
  </r>
  <r>
    <s v="Standard Class"/>
    <x v="0"/>
    <s v="United States"/>
    <s v="Jacksonville"/>
    <s v="North Carolina"/>
    <n v="28540"/>
    <x v="0"/>
    <x v="2"/>
    <s v="Accessories"/>
    <n v="24"/>
    <n v="2"/>
    <n v="2"/>
    <n v="-27"/>
  </r>
  <r>
    <s v="Standard Class"/>
    <x v="1"/>
    <s v="United States"/>
    <s v="Lakewood"/>
    <s v="Ohio"/>
    <n v="44107"/>
    <x v="3"/>
    <x v="1"/>
    <s v="Envelopes"/>
    <n v="24448"/>
    <n v="4"/>
    <n v="2"/>
    <n v="88624"/>
  </r>
  <r>
    <s v="Standard Class"/>
    <x v="2"/>
    <s v="United States"/>
    <s v="Lake Forest"/>
    <s v="California"/>
    <n v="92630"/>
    <x v="1"/>
    <x v="1"/>
    <s v="Labels"/>
    <n v="616"/>
    <n v="2"/>
    <n v="0"/>
    <n v="29568"/>
  </r>
  <r>
    <s v="Standard Class"/>
    <x v="2"/>
    <s v="United States"/>
    <s v="Lake Forest"/>
    <s v="California"/>
    <n v="92630"/>
    <x v="1"/>
    <x v="0"/>
    <s v="Chairs"/>
    <n v="915136"/>
    <n v="4"/>
    <n v="2"/>
    <n v="1029528"/>
  </r>
  <r>
    <s v="Standard Class"/>
    <x v="2"/>
    <s v="United States"/>
    <s v="Lake Forest"/>
    <s v="California"/>
    <n v="92630"/>
    <x v="1"/>
    <x v="1"/>
    <s v="Paper"/>
    <n v="856"/>
    <n v="2"/>
    <n v="0"/>
    <n v="3852"/>
  </r>
  <r>
    <s v="Standard Class"/>
    <x v="2"/>
    <s v="United States"/>
    <s v="Lake Forest"/>
    <s v="California"/>
    <n v="92630"/>
    <x v="1"/>
    <x v="1"/>
    <s v="Paper"/>
    <n v="9782"/>
    <n v="2"/>
    <n v="0"/>
    <n v="459754"/>
  </r>
  <r>
    <s v="Standard Class"/>
    <x v="1"/>
    <s v="United States"/>
    <s v="Portland"/>
    <s v="Oregon"/>
    <n v="97206"/>
    <x v="1"/>
    <x v="1"/>
    <s v="Paper"/>
    <n v="31104"/>
    <n v="6"/>
    <n v="2"/>
    <n v="112752"/>
  </r>
  <r>
    <s v="Standard Class"/>
    <x v="1"/>
    <s v="United States"/>
    <s v="Portland"/>
    <s v="Oregon"/>
    <n v="97206"/>
    <x v="1"/>
    <x v="1"/>
    <s v="Appliances"/>
    <n v="11176"/>
    <n v="1"/>
    <n v="2"/>
    <n v="8382"/>
  </r>
  <r>
    <s v="Standard Class"/>
    <x v="0"/>
    <s v="United States"/>
    <s v="Charlotte"/>
    <s v="North Carolina"/>
    <n v="28205"/>
    <x v="0"/>
    <x v="1"/>
    <s v="Labels"/>
    <n v="504"/>
    <n v="2"/>
    <n v="2"/>
    <n v="1764"/>
  </r>
  <r>
    <s v="Second Class"/>
    <x v="2"/>
    <s v="United States"/>
    <s v="Aurora"/>
    <s v="Illinois"/>
    <n v="60505"/>
    <x v="2"/>
    <x v="0"/>
    <s v="Furnishings"/>
    <n v="242176"/>
    <n v="4"/>
    <n v="6"/>
    <n v="-30272"/>
  </r>
  <r>
    <s v="Standard Class"/>
    <x v="1"/>
    <s v="United States"/>
    <s v="Philadelphia"/>
    <s v="Pennsylvania"/>
    <n v="19140"/>
    <x v="3"/>
    <x v="0"/>
    <s v="Tables"/>
    <n v="337176"/>
    <n v="2"/>
    <n v="4"/>
    <n v="-1180116"/>
  </r>
  <r>
    <s v="Second Class"/>
    <x v="0"/>
    <s v="United States"/>
    <s v="Thornton"/>
    <s v="Colorado"/>
    <n v="80229"/>
    <x v="1"/>
    <x v="1"/>
    <s v="Art"/>
    <n v="13344"/>
    <n v="6"/>
    <n v="2"/>
    <n v="10008"/>
  </r>
  <r>
    <s v="Second Class"/>
    <x v="0"/>
    <s v="United States"/>
    <s v="Thornton"/>
    <s v="Colorado"/>
    <n v="80229"/>
    <x v="1"/>
    <x v="2"/>
    <s v="Accessories"/>
    <n v="76752"/>
    <n v="6"/>
    <n v="2"/>
    <n v="105534"/>
  </r>
  <r>
    <s v="Second Class"/>
    <x v="0"/>
    <s v="United States"/>
    <s v="Thornton"/>
    <s v="Colorado"/>
    <n v="80229"/>
    <x v="1"/>
    <x v="2"/>
    <s v="Accessories"/>
    <n v="102336"/>
    <n v="8"/>
    <n v="2"/>
    <n v="140712"/>
  </r>
  <r>
    <s v="Second Class"/>
    <x v="0"/>
    <s v="United States"/>
    <s v="Thornton"/>
    <s v="Colorado"/>
    <n v="80229"/>
    <x v="1"/>
    <x v="1"/>
    <s v="Paper"/>
    <n v="1032"/>
    <n v="2"/>
    <n v="2"/>
    <n v="3741"/>
  </r>
  <r>
    <s v="Second Class"/>
    <x v="0"/>
    <s v="United States"/>
    <s v="Thornton"/>
    <s v="Colorado"/>
    <n v="80229"/>
    <x v="1"/>
    <x v="1"/>
    <s v="Supplies"/>
    <n v="4732"/>
    <n v="7"/>
    <n v="2"/>
    <n v="5915"/>
  </r>
  <r>
    <s v="Second Class"/>
    <x v="0"/>
    <s v="United States"/>
    <s v="Thornton"/>
    <s v="Colorado"/>
    <n v="80229"/>
    <x v="1"/>
    <x v="0"/>
    <s v="Furnishings"/>
    <n v="23376"/>
    <n v="3"/>
    <n v="2"/>
    <n v="70128"/>
  </r>
  <r>
    <s v="Second Class"/>
    <x v="0"/>
    <s v="United States"/>
    <s v="Thornton"/>
    <s v="Colorado"/>
    <n v="80229"/>
    <x v="1"/>
    <x v="0"/>
    <s v="Furnishings"/>
    <n v="1672"/>
    <n v="5"/>
    <n v="2"/>
    <n v="3344"/>
  </r>
  <r>
    <s v="Second Class"/>
    <x v="0"/>
    <s v="United States"/>
    <s v="Thornton"/>
    <s v="Colorado"/>
    <n v="80229"/>
    <x v="1"/>
    <x v="0"/>
    <s v="Furnishings"/>
    <n v="16192"/>
    <n v="1"/>
    <n v="2"/>
    <n v="46552"/>
  </r>
  <r>
    <s v="Standard Class"/>
    <x v="0"/>
    <s v="United States"/>
    <s v="Davis"/>
    <s v="California"/>
    <n v="95616"/>
    <x v="1"/>
    <x v="1"/>
    <s v="Paper"/>
    <n v="324"/>
    <n v="5"/>
    <n v="0"/>
    <n v="15552"/>
  </r>
  <r>
    <s v="Standard Class"/>
    <x v="0"/>
    <s v="United States"/>
    <s v="Fayetteville"/>
    <s v="Arkansas"/>
    <n v="72701"/>
    <x v="0"/>
    <x v="1"/>
    <s v="Art"/>
    <n v="1989"/>
    <n v="9"/>
    <n v="0"/>
    <n v="53703"/>
  </r>
  <r>
    <s v="Standard Class"/>
    <x v="0"/>
    <s v="United States"/>
    <s v="Fayetteville"/>
    <s v="Arkansas"/>
    <n v="72701"/>
    <x v="0"/>
    <x v="2"/>
    <s v="Accessories"/>
    <n v="39998"/>
    <n v="2"/>
    <n v="0"/>
    <n v="1719914"/>
  </r>
  <r>
    <s v="Standard Class"/>
    <x v="0"/>
    <s v="United States"/>
    <s v="Fayetteville"/>
    <s v="Arkansas"/>
    <n v="72701"/>
    <x v="0"/>
    <x v="0"/>
    <s v="Furnishings"/>
    <n v="34385"/>
    <n v="5"/>
    <n v="0"/>
    <n v="13754"/>
  </r>
  <r>
    <s v="Standard Class"/>
    <x v="0"/>
    <s v="United States"/>
    <s v="Fayetteville"/>
    <s v="Arkansas"/>
    <n v="72701"/>
    <x v="0"/>
    <x v="1"/>
    <s v="Paper"/>
    <n v="10632"/>
    <n v="3"/>
    <n v="0"/>
    <n v="499704"/>
  </r>
  <r>
    <s v="Standard Class"/>
    <x v="2"/>
    <s v="United States"/>
    <s v="New York City"/>
    <s v="New York"/>
    <n v="10011"/>
    <x v="3"/>
    <x v="1"/>
    <s v="Binders"/>
    <n v="1392"/>
    <n v="3"/>
    <n v="2"/>
    <n v="435"/>
  </r>
  <r>
    <s v="Standard Class"/>
    <x v="2"/>
    <s v="United States"/>
    <s v="Wheeling"/>
    <s v="West Virginia"/>
    <n v="26003"/>
    <x v="3"/>
    <x v="1"/>
    <s v="Binders"/>
    <n v="824"/>
    <n v="5"/>
    <n v="0"/>
    <n v="40376"/>
  </r>
  <r>
    <s v="Standard Class"/>
    <x v="2"/>
    <s v="United States"/>
    <s v="Wheeling"/>
    <s v="West Virginia"/>
    <n v="26003"/>
    <x v="3"/>
    <x v="1"/>
    <s v="Binders"/>
    <n v="624"/>
    <n v="2"/>
    <n v="0"/>
    <n v="30576"/>
  </r>
  <r>
    <s v="Standard Class"/>
    <x v="2"/>
    <s v="United States"/>
    <s v="Wheeling"/>
    <s v="West Virginia"/>
    <n v="26003"/>
    <x v="3"/>
    <x v="1"/>
    <s v="Paper"/>
    <n v="44784"/>
    <n v="8"/>
    <n v="0"/>
    <n v="2194416"/>
  </r>
  <r>
    <s v="Standard Class"/>
    <x v="0"/>
    <s v="United States"/>
    <s v="Memphis"/>
    <s v="Tennessee"/>
    <n v="38109"/>
    <x v="0"/>
    <x v="1"/>
    <s v="Appliances"/>
    <n v="272048"/>
    <n v="7"/>
    <n v="2"/>
    <n v="306054"/>
  </r>
  <r>
    <s v="Standard Class"/>
    <x v="0"/>
    <s v="United States"/>
    <s v="Memphis"/>
    <s v="Tennessee"/>
    <n v="38109"/>
    <x v="0"/>
    <x v="1"/>
    <s v="Binders"/>
    <n v="1614582"/>
    <n v="6"/>
    <n v="7"/>
    <n v="-12378462"/>
  </r>
  <r>
    <s v="Standard Class"/>
    <x v="0"/>
    <s v="United States"/>
    <s v="Memphis"/>
    <s v="Tennessee"/>
    <n v="38109"/>
    <x v="0"/>
    <x v="1"/>
    <s v="Fasteners"/>
    <n v="2432"/>
    <n v="5"/>
    <n v="2"/>
    <n v="912"/>
  </r>
  <r>
    <s v="Standard Class"/>
    <x v="0"/>
    <s v="United States"/>
    <s v="Memphis"/>
    <s v="Tennessee"/>
    <n v="38109"/>
    <x v="0"/>
    <x v="2"/>
    <s v="Accessories"/>
    <n v="1584"/>
    <n v="2"/>
    <n v="2"/>
    <n v="4752"/>
  </r>
  <r>
    <s v="Standard Class"/>
    <x v="0"/>
    <s v="United States"/>
    <s v="Memphis"/>
    <s v="Tennessee"/>
    <n v="38109"/>
    <x v="0"/>
    <x v="0"/>
    <s v="Furnishings"/>
    <n v="31984"/>
    <n v="1"/>
    <n v="2"/>
    <n v="0"/>
  </r>
  <r>
    <s v="Standard Class"/>
    <x v="0"/>
    <s v="United States"/>
    <s v="Memphis"/>
    <s v="Tennessee"/>
    <n v="38109"/>
    <x v="0"/>
    <x v="1"/>
    <s v="Envelopes"/>
    <n v="1476"/>
    <n v="5"/>
    <n v="2"/>
    <n v="4797"/>
  </r>
  <r>
    <s v="Standard Class"/>
    <x v="0"/>
    <s v="United States"/>
    <s v="Memphis"/>
    <s v="Tennessee"/>
    <n v="38109"/>
    <x v="0"/>
    <x v="0"/>
    <s v="Chairs"/>
    <n v="423648"/>
    <n v="2"/>
    <n v="2"/>
    <n v="476604"/>
  </r>
  <r>
    <s v="Standard Class"/>
    <x v="0"/>
    <s v="United States"/>
    <s v="Houston"/>
    <s v="Texas"/>
    <n v="77036"/>
    <x v="2"/>
    <x v="1"/>
    <s v="Paper"/>
    <n v="7664"/>
    <n v="2"/>
    <n v="2"/>
    <n v="26824"/>
  </r>
  <r>
    <s v="Standard Class"/>
    <x v="2"/>
    <s v="United States"/>
    <s v="Dallas"/>
    <s v="Texas"/>
    <n v="75217"/>
    <x v="2"/>
    <x v="1"/>
    <s v="Envelopes"/>
    <n v="4464"/>
    <n v="1"/>
    <n v="2"/>
    <n v="1674"/>
  </r>
  <r>
    <s v="Standard Class"/>
    <x v="2"/>
    <s v="United States"/>
    <s v="Dallas"/>
    <s v="Texas"/>
    <n v="75217"/>
    <x v="2"/>
    <x v="1"/>
    <s v="Binders"/>
    <n v="396"/>
    <n v="10"/>
    <n v="8"/>
    <n v="-693"/>
  </r>
  <r>
    <s v="First Class"/>
    <x v="1"/>
    <s v="United States"/>
    <s v="San Francisco"/>
    <s v="California"/>
    <n v="94122"/>
    <x v="1"/>
    <x v="1"/>
    <s v="Appliances"/>
    <n v="71564"/>
    <n v="2"/>
    <n v="0"/>
    <n v="17891"/>
  </r>
  <r>
    <s v="Standard Class"/>
    <x v="0"/>
    <s v="United States"/>
    <s v="Morgan Hill"/>
    <s v="California"/>
    <n v="95037"/>
    <x v="1"/>
    <x v="0"/>
    <s v="Tables"/>
    <n v="268704"/>
    <n v="3"/>
    <n v="2"/>
    <n v="67176"/>
  </r>
  <r>
    <s v="Standard Class"/>
    <x v="0"/>
    <s v="United States"/>
    <s v="Morgan Hill"/>
    <s v="California"/>
    <n v="95037"/>
    <x v="1"/>
    <x v="1"/>
    <s v="Art"/>
    <n v="2192"/>
    <n v="8"/>
    <n v="0"/>
    <n v="59184"/>
  </r>
  <r>
    <s v="Standard Class"/>
    <x v="0"/>
    <s v="United States"/>
    <s v="Morgan Hill"/>
    <s v="California"/>
    <n v="95037"/>
    <x v="1"/>
    <x v="1"/>
    <s v="Storage"/>
    <n v="4872"/>
    <n v="3"/>
    <n v="0"/>
    <n v="7308"/>
  </r>
  <r>
    <s v="Standard Class"/>
    <x v="0"/>
    <s v="United States"/>
    <s v="Morgan Hill"/>
    <s v="California"/>
    <n v="95037"/>
    <x v="1"/>
    <x v="0"/>
    <s v="Bookcases"/>
    <n v="205666"/>
    <n v="2"/>
    <n v="15"/>
    <n v="-12098"/>
  </r>
  <r>
    <s v="Second Class"/>
    <x v="0"/>
    <s v="United States"/>
    <s v="Saint Charles"/>
    <s v="Illinois"/>
    <n v="60174"/>
    <x v="2"/>
    <x v="0"/>
    <s v="Furnishings"/>
    <n v="30344"/>
    <n v="2"/>
    <n v="6"/>
    <n v="-318612"/>
  </r>
  <r>
    <s v="First Class"/>
    <x v="0"/>
    <s v="United States"/>
    <s v="Cleveland"/>
    <s v="Ohio"/>
    <n v="44105"/>
    <x v="3"/>
    <x v="1"/>
    <s v="Storage"/>
    <n v="25696"/>
    <n v="2"/>
    <n v="2"/>
    <n v="19272"/>
  </r>
  <r>
    <s v="Standard Class"/>
    <x v="2"/>
    <s v="United States"/>
    <s v="New York City"/>
    <s v="New York"/>
    <n v="10024"/>
    <x v="3"/>
    <x v="2"/>
    <s v="Machines"/>
    <n v="34045"/>
    <n v="5"/>
    <n v="0"/>
    <n v="1668205"/>
  </r>
  <r>
    <s v="Standard Class"/>
    <x v="2"/>
    <s v="United States"/>
    <s v="New York City"/>
    <s v="New York"/>
    <n v="10024"/>
    <x v="3"/>
    <x v="2"/>
    <s v="Accessories"/>
    <n v="10134"/>
    <n v="3"/>
    <n v="0"/>
    <n v="81072"/>
  </r>
  <r>
    <s v="Standard Class"/>
    <x v="2"/>
    <s v="United States"/>
    <s v="Philadelphia"/>
    <s v="Pennsylvania"/>
    <n v="19140"/>
    <x v="3"/>
    <x v="0"/>
    <s v="Chairs"/>
    <n v="344372"/>
    <n v="4"/>
    <n v="3"/>
    <n v="-934724"/>
  </r>
  <r>
    <s v="Second Class"/>
    <x v="2"/>
    <s v="United States"/>
    <s v="Garland"/>
    <s v="Texas"/>
    <n v="75043"/>
    <x v="2"/>
    <x v="1"/>
    <s v="Art"/>
    <n v="30384"/>
    <n v="1"/>
    <n v="2"/>
    <n v="3798"/>
  </r>
  <r>
    <s v="Second Class"/>
    <x v="2"/>
    <s v="United States"/>
    <s v="San Diego"/>
    <s v="California"/>
    <n v="92024"/>
    <x v="1"/>
    <x v="1"/>
    <s v="Binders"/>
    <n v="22848"/>
    <n v="2"/>
    <n v="2"/>
    <n v="74256"/>
  </r>
  <r>
    <s v="Standard Class"/>
    <x v="2"/>
    <s v="United States"/>
    <s v="Waterbury"/>
    <s v="Connecticut"/>
    <n v="6708"/>
    <x v="3"/>
    <x v="1"/>
    <s v="Storage"/>
    <n v="3862"/>
    <n v="2"/>
    <n v="0"/>
    <n v="108136"/>
  </r>
  <r>
    <s v="Standard Class"/>
    <x v="2"/>
    <s v="United States"/>
    <s v="Waterbury"/>
    <s v="Connecticut"/>
    <n v="6708"/>
    <x v="3"/>
    <x v="2"/>
    <s v="Accessories"/>
    <n v="5998"/>
    <n v="2"/>
    <n v="0"/>
    <n v="107964"/>
  </r>
  <r>
    <s v="Standard Class"/>
    <x v="0"/>
    <s v="United States"/>
    <s v="Columbia"/>
    <s v="Maryland"/>
    <n v="21044"/>
    <x v="3"/>
    <x v="1"/>
    <s v="Binders"/>
    <n v="1743"/>
    <n v="3"/>
    <n v="0"/>
    <n v="81921"/>
  </r>
  <r>
    <s v="Standard Class"/>
    <x v="2"/>
    <s v="United States"/>
    <s v="Hollywood"/>
    <s v="Florida"/>
    <n v="33021"/>
    <x v="0"/>
    <x v="2"/>
    <s v="Phones"/>
    <n v="38396"/>
    <n v="5"/>
    <n v="2"/>
    <n v="38396"/>
  </r>
  <r>
    <s v="Standard Class"/>
    <x v="2"/>
    <s v="United States"/>
    <s v="Hollywood"/>
    <s v="Florida"/>
    <n v="33021"/>
    <x v="0"/>
    <x v="1"/>
    <s v="Binders"/>
    <n v="1557"/>
    <n v="3"/>
    <n v="7"/>
    <n v="-11418"/>
  </r>
  <r>
    <s v="First Class"/>
    <x v="0"/>
    <s v="United States"/>
    <s v="Springfield"/>
    <s v="Virginia"/>
    <n v="22153"/>
    <x v="0"/>
    <x v="1"/>
    <s v="Binders"/>
    <n v="2232"/>
    <n v="4"/>
    <n v="0"/>
    <n v="107136"/>
  </r>
  <r>
    <s v="First Class"/>
    <x v="0"/>
    <s v="United States"/>
    <s v="Springfield"/>
    <s v="Virginia"/>
    <n v="22153"/>
    <x v="0"/>
    <x v="1"/>
    <s v="Labels"/>
    <n v="1036"/>
    <n v="7"/>
    <n v="0"/>
    <n v="518"/>
  </r>
  <r>
    <s v="Second Class"/>
    <x v="1"/>
    <s v="United States"/>
    <s v="New York City"/>
    <s v="New York"/>
    <n v="10035"/>
    <x v="3"/>
    <x v="2"/>
    <s v="Accessories"/>
    <n v="297"/>
    <n v="3"/>
    <n v="0"/>
    <n v="13365"/>
  </r>
  <r>
    <s v="Second Class"/>
    <x v="1"/>
    <s v="United States"/>
    <s v="New York City"/>
    <s v="New York"/>
    <n v="10035"/>
    <x v="3"/>
    <x v="2"/>
    <s v="Phones"/>
    <n v="56999"/>
    <n v="1"/>
    <n v="0"/>
    <n v="170997"/>
  </r>
  <r>
    <s v="Second Class"/>
    <x v="1"/>
    <s v="United States"/>
    <s v="New York City"/>
    <s v="New York"/>
    <n v="10035"/>
    <x v="3"/>
    <x v="0"/>
    <s v="Furnishings"/>
    <n v="5097"/>
    <n v="3"/>
    <n v="0"/>
    <n v="91746"/>
  </r>
  <r>
    <s v="First Class"/>
    <x v="2"/>
    <s v="United States"/>
    <s v="Dallas"/>
    <s v="Texas"/>
    <n v="75217"/>
    <x v="2"/>
    <x v="0"/>
    <s v="Tables"/>
    <n v="298116"/>
    <n v="6"/>
    <n v="3"/>
    <n v="-42588"/>
  </r>
  <r>
    <s v="Second Class"/>
    <x v="1"/>
    <s v="United States"/>
    <s v="New York City"/>
    <s v="New York"/>
    <n v="10024"/>
    <x v="3"/>
    <x v="1"/>
    <s v="Art"/>
    <n v="5952"/>
    <n v="3"/>
    <n v="0"/>
    <n v="17856"/>
  </r>
  <r>
    <s v="Standard Class"/>
    <x v="1"/>
    <s v="United States"/>
    <s v="Portland"/>
    <s v="Oregon"/>
    <n v="97206"/>
    <x v="1"/>
    <x v="0"/>
    <s v="Chairs"/>
    <n v="23028"/>
    <n v="3"/>
    <n v="2"/>
    <n v="23028"/>
  </r>
  <r>
    <s v="Standard Class"/>
    <x v="1"/>
    <s v="United States"/>
    <s v="Portland"/>
    <s v="Oregon"/>
    <n v="97206"/>
    <x v="1"/>
    <x v="1"/>
    <s v="Paper"/>
    <n v="10552"/>
    <n v="5"/>
    <n v="2"/>
    <n v="34294"/>
  </r>
  <r>
    <s v="Standard Class"/>
    <x v="1"/>
    <s v="United States"/>
    <s v="Brentwood"/>
    <s v="California"/>
    <n v="94513"/>
    <x v="1"/>
    <x v="1"/>
    <s v="Envelopes"/>
    <n v="2336"/>
    <n v="2"/>
    <n v="0"/>
    <n v="1168"/>
  </r>
  <r>
    <s v="Standard Class"/>
    <x v="1"/>
    <s v="United States"/>
    <s v="Brentwood"/>
    <s v="California"/>
    <n v="94513"/>
    <x v="1"/>
    <x v="2"/>
    <s v="Phones"/>
    <n v="71976"/>
    <n v="3"/>
    <n v="2"/>
    <n v="8997"/>
  </r>
  <r>
    <s v="Standard Class"/>
    <x v="1"/>
    <s v="United States"/>
    <s v="Brentwood"/>
    <s v="California"/>
    <n v="94513"/>
    <x v="1"/>
    <x v="1"/>
    <s v="Paper"/>
    <n v="856"/>
    <n v="2"/>
    <n v="0"/>
    <n v="3852"/>
  </r>
  <r>
    <s v="Standard Class"/>
    <x v="1"/>
    <s v="United States"/>
    <s v="Brentwood"/>
    <s v="California"/>
    <n v="94513"/>
    <x v="1"/>
    <x v="1"/>
    <s v="Binders"/>
    <n v="1392"/>
    <n v="3"/>
    <n v="2"/>
    <n v="4872"/>
  </r>
  <r>
    <s v="Standard Class"/>
    <x v="1"/>
    <s v="United States"/>
    <s v="Brentwood"/>
    <s v="California"/>
    <n v="94513"/>
    <x v="1"/>
    <x v="1"/>
    <s v="Appliances"/>
    <n v="251829"/>
    <n v="9"/>
    <n v="0"/>
    <n v="6547554"/>
  </r>
  <r>
    <s v="Standard Class"/>
    <x v="1"/>
    <s v="United States"/>
    <s v="Brentwood"/>
    <s v="California"/>
    <n v="94513"/>
    <x v="1"/>
    <x v="1"/>
    <s v="Storage"/>
    <n v="54057"/>
    <n v="3"/>
    <n v="0"/>
    <n v="1405482"/>
  </r>
  <r>
    <s v="Standard Class"/>
    <x v="1"/>
    <s v="United States"/>
    <s v="Brentwood"/>
    <s v="California"/>
    <n v="94513"/>
    <x v="1"/>
    <x v="1"/>
    <s v="Binders"/>
    <n v="221056"/>
    <n v="8"/>
    <n v="2"/>
    <n v="773696"/>
  </r>
  <r>
    <s v="First Class"/>
    <x v="1"/>
    <s v="United States"/>
    <s v="San Diego"/>
    <s v="California"/>
    <n v="92037"/>
    <x v="1"/>
    <x v="0"/>
    <s v="Chairs"/>
    <n v="81424"/>
    <n v="2"/>
    <n v="2"/>
    <n v="-91602"/>
  </r>
  <r>
    <s v="First Class"/>
    <x v="1"/>
    <s v="United States"/>
    <s v="San Diego"/>
    <s v="California"/>
    <n v="92037"/>
    <x v="1"/>
    <x v="1"/>
    <s v="Storage"/>
    <n v="1348"/>
    <n v="10"/>
    <n v="0"/>
    <n v="35048"/>
  </r>
  <r>
    <s v="Standard Class"/>
    <x v="0"/>
    <s v="United States"/>
    <s v="Dallas"/>
    <s v="Texas"/>
    <n v="75081"/>
    <x v="2"/>
    <x v="1"/>
    <s v="Binders"/>
    <n v="39582"/>
    <n v="9"/>
    <n v="8"/>
    <n v="-59373"/>
  </r>
  <r>
    <s v="Standard Class"/>
    <x v="0"/>
    <s v="United States"/>
    <s v="Dallas"/>
    <s v="Texas"/>
    <n v="75081"/>
    <x v="2"/>
    <x v="1"/>
    <s v="Supplies"/>
    <n v="44688"/>
    <n v="7"/>
    <n v="2"/>
    <n v="50274"/>
  </r>
  <r>
    <s v="Standard Class"/>
    <x v="0"/>
    <s v="United States"/>
    <s v="Dallas"/>
    <s v="Texas"/>
    <n v="75081"/>
    <x v="2"/>
    <x v="1"/>
    <s v="Art"/>
    <n v="31744"/>
    <n v="2"/>
    <n v="2"/>
    <n v="23808"/>
  </r>
  <r>
    <s v="Standard Class"/>
    <x v="0"/>
    <s v="United States"/>
    <s v="Dallas"/>
    <s v="Texas"/>
    <n v="75081"/>
    <x v="2"/>
    <x v="1"/>
    <s v="Binders"/>
    <n v="4098"/>
    <n v="5"/>
    <n v="8"/>
    <n v="-65568"/>
  </r>
  <r>
    <s v="Standard Class"/>
    <x v="0"/>
    <s v="United States"/>
    <s v="Dallas"/>
    <s v="Texas"/>
    <n v="75081"/>
    <x v="2"/>
    <x v="1"/>
    <s v="Binders"/>
    <n v="3168"/>
    <n v="3"/>
    <n v="8"/>
    <n v="-50688"/>
  </r>
  <r>
    <s v="Standard Class"/>
    <x v="0"/>
    <s v="United States"/>
    <s v="El Paso"/>
    <s v="Texas"/>
    <n v="79907"/>
    <x v="2"/>
    <x v="1"/>
    <s v="Fasteners"/>
    <n v="1884"/>
    <n v="5"/>
    <n v="2"/>
    <n v="-35325"/>
  </r>
  <r>
    <s v="Standard Class"/>
    <x v="0"/>
    <s v="United States"/>
    <s v="El Paso"/>
    <s v="Texas"/>
    <n v="79907"/>
    <x v="2"/>
    <x v="0"/>
    <s v="Chairs"/>
    <n v="36225"/>
    <n v="6"/>
    <n v="3"/>
    <n v="0"/>
  </r>
  <r>
    <s v="Standard Class"/>
    <x v="0"/>
    <s v="United States"/>
    <s v="El Paso"/>
    <s v="Texas"/>
    <n v="79907"/>
    <x v="2"/>
    <x v="0"/>
    <s v="Furnishings"/>
    <n v="63552"/>
    <n v="6"/>
    <n v="6"/>
    <n v="-349536"/>
  </r>
  <r>
    <s v="Standard Class"/>
    <x v="0"/>
    <s v="United States"/>
    <s v="El Paso"/>
    <s v="Texas"/>
    <n v="79907"/>
    <x v="2"/>
    <x v="1"/>
    <s v="Storage"/>
    <n v="129552"/>
    <n v="3"/>
    <n v="2"/>
    <n v="-226716"/>
  </r>
  <r>
    <s v="Standard Class"/>
    <x v="0"/>
    <s v="United States"/>
    <s v="New York City"/>
    <s v="New York"/>
    <n v="10035"/>
    <x v="3"/>
    <x v="1"/>
    <s v="Binders"/>
    <n v="5984"/>
    <n v="2"/>
    <n v="2"/>
    <n v="2244"/>
  </r>
  <r>
    <s v="Standard Class"/>
    <x v="0"/>
    <s v="United States"/>
    <s v="New York City"/>
    <s v="New York"/>
    <n v="10035"/>
    <x v="3"/>
    <x v="2"/>
    <s v="Phones"/>
    <n v="86176"/>
    <n v="4"/>
    <n v="0"/>
    <n v="2499104"/>
  </r>
  <r>
    <s v="Standard Class"/>
    <x v="1"/>
    <s v="United States"/>
    <s v="Revere"/>
    <s v="Massachusetts"/>
    <n v="2151"/>
    <x v="3"/>
    <x v="1"/>
    <s v="Storage"/>
    <n v="6696"/>
    <n v="4"/>
    <n v="0"/>
    <n v="26784"/>
  </r>
  <r>
    <s v="Standard Class"/>
    <x v="1"/>
    <s v="United States"/>
    <s v="Revere"/>
    <s v="Massachusetts"/>
    <n v="2151"/>
    <x v="3"/>
    <x v="1"/>
    <s v="Binders"/>
    <n v="624"/>
    <n v="2"/>
    <n v="0"/>
    <n v="30576"/>
  </r>
  <r>
    <s v="Standard Class"/>
    <x v="1"/>
    <s v="United States"/>
    <s v="Chico"/>
    <s v="California"/>
    <n v="95928"/>
    <x v="1"/>
    <x v="0"/>
    <s v="Chairs"/>
    <n v="435168"/>
    <n v="4"/>
    <n v="2"/>
    <n v="-598356"/>
  </r>
  <r>
    <s v="Standard Class"/>
    <x v="1"/>
    <s v="United States"/>
    <s v="Chico"/>
    <s v="California"/>
    <n v="95928"/>
    <x v="1"/>
    <x v="1"/>
    <s v="Fasteners"/>
    <n v="149"/>
    <n v="5"/>
    <n v="0"/>
    <n v="6854"/>
  </r>
  <r>
    <s v="Standard Class"/>
    <x v="1"/>
    <s v="United States"/>
    <s v="Chico"/>
    <s v="California"/>
    <n v="95928"/>
    <x v="1"/>
    <x v="1"/>
    <s v="Appliances"/>
    <n v="158"/>
    <n v="4"/>
    <n v="0"/>
    <n v="4108"/>
  </r>
  <r>
    <s v="Standard Class"/>
    <x v="1"/>
    <s v="United States"/>
    <s v="Chico"/>
    <s v="California"/>
    <n v="95928"/>
    <x v="1"/>
    <x v="0"/>
    <s v="Furnishings"/>
    <n v="729"/>
    <n v="5"/>
    <n v="0"/>
    <n v="26973"/>
  </r>
  <r>
    <s v="Standard Class"/>
    <x v="1"/>
    <s v="United States"/>
    <s v="Chico"/>
    <s v="California"/>
    <n v="95928"/>
    <x v="1"/>
    <x v="0"/>
    <s v="Tables"/>
    <n v="206352"/>
    <n v="3"/>
    <n v="2"/>
    <n v="51588"/>
  </r>
  <r>
    <s v="Standard Class"/>
    <x v="1"/>
    <s v="United States"/>
    <s v="Chico"/>
    <s v="California"/>
    <n v="95928"/>
    <x v="1"/>
    <x v="2"/>
    <s v="Phones"/>
    <n v="7992"/>
    <n v="1"/>
    <n v="2"/>
    <n v="26973"/>
  </r>
  <r>
    <s v="Second Class"/>
    <x v="1"/>
    <s v="United States"/>
    <s v="Miramar"/>
    <s v="Florida"/>
    <n v="33023"/>
    <x v="0"/>
    <x v="1"/>
    <s v="Storage"/>
    <n v="8136"/>
    <n v="5"/>
    <n v="2"/>
    <n v="-19323"/>
  </r>
  <r>
    <s v="Second Class"/>
    <x v="1"/>
    <s v="United States"/>
    <s v="Miramar"/>
    <s v="Florida"/>
    <n v="33023"/>
    <x v="0"/>
    <x v="1"/>
    <s v="Binders"/>
    <n v="20232"/>
    <n v="8"/>
    <n v="7"/>
    <n v="-161856"/>
  </r>
  <r>
    <s v="Second Class"/>
    <x v="1"/>
    <s v="United States"/>
    <s v="Miramar"/>
    <s v="Florida"/>
    <n v="33023"/>
    <x v="0"/>
    <x v="1"/>
    <s v="Appliances"/>
    <n v="389056"/>
    <n v="4"/>
    <n v="2"/>
    <n v="48632"/>
  </r>
  <r>
    <s v="Second Class"/>
    <x v="1"/>
    <s v="United States"/>
    <s v="Miramar"/>
    <s v="Florida"/>
    <n v="33023"/>
    <x v="0"/>
    <x v="1"/>
    <s v="Paper"/>
    <n v="20736"/>
    <n v="4"/>
    <n v="2"/>
    <n v="72576"/>
  </r>
  <r>
    <s v="Second Class"/>
    <x v="1"/>
    <s v="United States"/>
    <s v="Miramar"/>
    <s v="Florida"/>
    <n v="33023"/>
    <x v="0"/>
    <x v="1"/>
    <s v="Paper"/>
    <n v="41472"/>
    <n v="8"/>
    <n v="2"/>
    <n v="145152"/>
  </r>
  <r>
    <s v="Standard Class"/>
    <x v="1"/>
    <s v="United States"/>
    <s v="Los Angeles"/>
    <s v="California"/>
    <n v="90049"/>
    <x v="1"/>
    <x v="1"/>
    <s v="Paper"/>
    <n v="3336"/>
    <n v="4"/>
    <n v="0"/>
    <n v="1668"/>
  </r>
  <r>
    <s v="First Class"/>
    <x v="1"/>
    <s v="United States"/>
    <s v="Denver"/>
    <s v="Colorado"/>
    <n v="80219"/>
    <x v="1"/>
    <x v="0"/>
    <s v="Bookcases"/>
    <n v="90882"/>
    <n v="3"/>
    <n v="7"/>
    <n v="-1908522"/>
  </r>
  <r>
    <s v="First Class"/>
    <x v="1"/>
    <s v="United States"/>
    <s v="Denver"/>
    <s v="Colorado"/>
    <n v="80219"/>
    <x v="1"/>
    <x v="2"/>
    <s v="Phones"/>
    <n v="15992"/>
    <n v="1"/>
    <n v="2"/>
    <n v="-29985"/>
  </r>
  <r>
    <s v="First Class"/>
    <x v="1"/>
    <s v="United States"/>
    <s v="Denver"/>
    <s v="Colorado"/>
    <n v="80219"/>
    <x v="1"/>
    <x v="0"/>
    <s v="Chairs"/>
    <n v="120784"/>
    <n v="1"/>
    <n v="2"/>
    <n v="135882"/>
  </r>
  <r>
    <s v="Standard Class"/>
    <x v="1"/>
    <s v="United States"/>
    <s v="Philadelphia"/>
    <s v="Pennsylvania"/>
    <n v="19134"/>
    <x v="3"/>
    <x v="2"/>
    <s v="Phones"/>
    <n v="519792"/>
    <n v="4"/>
    <n v="4"/>
    <n v="-1126216"/>
  </r>
  <r>
    <s v="Standard Class"/>
    <x v="1"/>
    <s v="United States"/>
    <s v="Philadelphia"/>
    <s v="Pennsylvania"/>
    <n v="19134"/>
    <x v="3"/>
    <x v="2"/>
    <s v="Accessories"/>
    <n v="31176"/>
    <n v="3"/>
    <n v="2"/>
    <n v="-54558"/>
  </r>
  <r>
    <s v="Standard Class"/>
    <x v="1"/>
    <s v="United States"/>
    <s v="Philadelphia"/>
    <s v="Pennsylvania"/>
    <n v="19134"/>
    <x v="3"/>
    <x v="1"/>
    <s v="Paper"/>
    <n v="10368"/>
    <n v="2"/>
    <n v="2"/>
    <n v="36288"/>
  </r>
  <r>
    <s v="Standard Class"/>
    <x v="1"/>
    <s v="United States"/>
    <s v="Philadelphia"/>
    <s v="Pennsylvania"/>
    <n v="19134"/>
    <x v="3"/>
    <x v="1"/>
    <s v="Binders"/>
    <n v="2724"/>
    <n v="2"/>
    <n v="7"/>
    <n v="-19068"/>
  </r>
  <r>
    <s v="Standard Class"/>
    <x v="1"/>
    <s v="United States"/>
    <s v="Philadelphia"/>
    <s v="Pennsylvania"/>
    <n v="19134"/>
    <x v="3"/>
    <x v="0"/>
    <s v="Furnishings"/>
    <n v="254352"/>
    <n v="3"/>
    <n v="2"/>
    <n v="0"/>
  </r>
  <r>
    <s v="Standard Class"/>
    <x v="1"/>
    <s v="United States"/>
    <s v="Philadelphia"/>
    <s v="Pennsylvania"/>
    <n v="19134"/>
    <x v="3"/>
    <x v="1"/>
    <s v="Binders"/>
    <n v="3762"/>
    <n v="3"/>
    <n v="7"/>
    <n v="-27588"/>
  </r>
  <r>
    <s v="Standard Class"/>
    <x v="1"/>
    <s v="United States"/>
    <s v="Philadelphia"/>
    <s v="Pennsylvania"/>
    <n v="19134"/>
    <x v="3"/>
    <x v="1"/>
    <s v="Paper"/>
    <n v="10272"/>
    <n v="3"/>
    <n v="2"/>
    <n v="321"/>
  </r>
  <r>
    <s v="Standard Class"/>
    <x v="0"/>
    <s v="United States"/>
    <s v="Jackson"/>
    <s v="Mississippi"/>
    <n v="39212"/>
    <x v="0"/>
    <x v="2"/>
    <s v="Phones"/>
    <n v="65997"/>
    <n v="3"/>
    <n v="0"/>
    <n v="197991"/>
  </r>
  <r>
    <s v="Standard Class"/>
    <x v="0"/>
    <s v="United States"/>
    <s v="Jackson"/>
    <s v="Mississippi"/>
    <n v="39212"/>
    <x v="0"/>
    <x v="2"/>
    <s v="Phones"/>
    <n v="11373"/>
    <n v="3"/>
    <n v="0"/>
    <n v="329817"/>
  </r>
  <r>
    <s v="Standard Class"/>
    <x v="2"/>
    <s v="United States"/>
    <s v="Los Angeles"/>
    <s v="California"/>
    <n v="90045"/>
    <x v="1"/>
    <x v="1"/>
    <s v="Binders"/>
    <n v="5104"/>
    <n v="1"/>
    <n v="2"/>
    <n v="16588"/>
  </r>
  <r>
    <s v="Standard Class"/>
    <x v="0"/>
    <s v="United States"/>
    <s v="Houston"/>
    <s v="Texas"/>
    <n v="77095"/>
    <x v="2"/>
    <x v="1"/>
    <s v="Paper"/>
    <n v="16448"/>
    <n v="2"/>
    <n v="2"/>
    <n v="55512"/>
  </r>
  <r>
    <s v="First Class"/>
    <x v="0"/>
    <s v="United States"/>
    <s v="Clifton"/>
    <s v="New Jersey"/>
    <n v="7011"/>
    <x v="3"/>
    <x v="1"/>
    <s v="Appliances"/>
    <n v="8192"/>
    <n v="4"/>
    <n v="0"/>
    <n v="221184"/>
  </r>
  <r>
    <s v="First Class"/>
    <x v="0"/>
    <s v="United States"/>
    <s v="Clifton"/>
    <s v="New Jersey"/>
    <n v="7011"/>
    <x v="3"/>
    <x v="0"/>
    <s v="Furnishings"/>
    <n v="2549"/>
    <n v="5"/>
    <n v="0"/>
    <n v="7647"/>
  </r>
  <r>
    <s v="Second Class"/>
    <x v="1"/>
    <s v="United States"/>
    <s v="Chicago"/>
    <s v="Illinois"/>
    <n v="60623"/>
    <x v="2"/>
    <x v="1"/>
    <s v="Fasteners"/>
    <n v="1512"/>
    <n v="5"/>
    <n v="2"/>
    <n v="4914"/>
  </r>
  <r>
    <s v="Second Class"/>
    <x v="1"/>
    <s v="United States"/>
    <s v="Chicago"/>
    <s v="Illinois"/>
    <n v="60623"/>
    <x v="2"/>
    <x v="1"/>
    <s v="Art"/>
    <n v="7872"/>
    <n v="3"/>
    <n v="2"/>
    <n v="8856"/>
  </r>
  <r>
    <s v="First Class"/>
    <x v="0"/>
    <s v="United States"/>
    <s v="Seattle"/>
    <s v="Washington"/>
    <n v="98115"/>
    <x v="1"/>
    <x v="1"/>
    <s v="Binders"/>
    <n v="832"/>
    <n v="5"/>
    <n v="2"/>
    <n v="2808"/>
  </r>
  <r>
    <s v="Second Class"/>
    <x v="0"/>
    <s v="United States"/>
    <s v="Long Beach"/>
    <s v="New York"/>
    <n v="11561"/>
    <x v="3"/>
    <x v="2"/>
    <s v="Phones"/>
    <n v="8995"/>
    <n v="5"/>
    <n v="0"/>
    <n v="43176"/>
  </r>
  <r>
    <s v="Standard Class"/>
    <x v="2"/>
    <s v="United States"/>
    <s v="Sheboygan"/>
    <s v="Wisconsin"/>
    <n v="53081"/>
    <x v="2"/>
    <x v="1"/>
    <s v="Labels"/>
    <n v="252"/>
    <n v="4"/>
    <n v="0"/>
    <n v="11592"/>
  </r>
  <r>
    <s v="Standard Class"/>
    <x v="2"/>
    <s v="United States"/>
    <s v="Sheboygan"/>
    <s v="Wisconsin"/>
    <n v="53081"/>
    <x v="2"/>
    <x v="1"/>
    <s v="Labels"/>
    <n v="3759"/>
    <n v="3"/>
    <n v="0"/>
    <n v="176673"/>
  </r>
  <r>
    <s v="Standard Class"/>
    <x v="2"/>
    <s v="United States"/>
    <s v="Sheboygan"/>
    <s v="Wisconsin"/>
    <n v="53081"/>
    <x v="2"/>
    <x v="1"/>
    <s v="Storage"/>
    <n v="1497"/>
    <n v="1"/>
    <n v="0"/>
    <n v="41916"/>
  </r>
  <r>
    <s v="Standard Class"/>
    <x v="2"/>
    <s v="United States"/>
    <s v="Sheboygan"/>
    <s v="Wisconsin"/>
    <n v="53081"/>
    <x v="2"/>
    <x v="2"/>
    <s v="Accessories"/>
    <n v="198"/>
    <n v="2"/>
    <n v="0"/>
    <n v="891"/>
  </r>
  <r>
    <s v="First Class"/>
    <x v="0"/>
    <s v="United States"/>
    <s v="Boca Raton"/>
    <s v="Florida"/>
    <n v="33433"/>
    <x v="0"/>
    <x v="1"/>
    <s v="Binders"/>
    <n v="39936"/>
    <n v="4"/>
    <n v="7"/>
    <n v="-26624"/>
  </r>
  <r>
    <s v="First Class"/>
    <x v="0"/>
    <s v="United States"/>
    <s v="Boca Raton"/>
    <s v="Florida"/>
    <n v="33433"/>
    <x v="0"/>
    <x v="2"/>
    <s v="Accessories"/>
    <n v="18464"/>
    <n v="2"/>
    <n v="2"/>
    <n v="2308"/>
  </r>
  <r>
    <s v="Second Class"/>
    <x v="0"/>
    <s v="United States"/>
    <s v="Aurora"/>
    <s v="Colorado"/>
    <n v="80013"/>
    <x v="1"/>
    <x v="1"/>
    <s v="Binders"/>
    <n v="4896"/>
    <n v="3"/>
    <n v="7"/>
    <n v="-34272"/>
  </r>
  <r>
    <s v="Second Class"/>
    <x v="0"/>
    <s v="United States"/>
    <s v="Aurora"/>
    <s v="Colorado"/>
    <n v="80013"/>
    <x v="1"/>
    <x v="0"/>
    <s v="Bookcases"/>
    <n v="145764"/>
    <n v="6"/>
    <n v="7"/>
    <n v="-2477988"/>
  </r>
  <r>
    <s v="Second Class"/>
    <x v="0"/>
    <s v="United States"/>
    <s v="Aurora"/>
    <s v="Colorado"/>
    <n v="80013"/>
    <x v="1"/>
    <x v="1"/>
    <s v="Binders"/>
    <n v="9612"/>
    <n v="6"/>
    <n v="7"/>
    <n v="-73692"/>
  </r>
  <r>
    <s v="First Class"/>
    <x v="2"/>
    <s v="United States"/>
    <s v="San Diego"/>
    <s v="California"/>
    <n v="92037"/>
    <x v="1"/>
    <x v="2"/>
    <s v="Accessories"/>
    <n v="19975"/>
    <n v="5"/>
    <n v="0"/>
    <n v="8789"/>
  </r>
  <r>
    <s v="First Class"/>
    <x v="2"/>
    <s v="United States"/>
    <s v="San Diego"/>
    <s v="California"/>
    <n v="92037"/>
    <x v="1"/>
    <x v="0"/>
    <s v="Tables"/>
    <n v="1673184"/>
    <n v="12"/>
    <n v="2"/>
    <n v="209148"/>
  </r>
  <r>
    <s v="First Class"/>
    <x v="1"/>
    <s v="United States"/>
    <s v="Seattle"/>
    <s v="Washington"/>
    <n v="98105"/>
    <x v="1"/>
    <x v="0"/>
    <s v="Furnishings"/>
    <n v="1218"/>
    <n v="7"/>
    <n v="0"/>
    <n v="38976"/>
  </r>
  <r>
    <s v="First Class"/>
    <x v="1"/>
    <s v="United States"/>
    <s v="Seattle"/>
    <s v="Washington"/>
    <n v="98105"/>
    <x v="1"/>
    <x v="1"/>
    <s v="Appliances"/>
    <n v="5768"/>
    <n v="4"/>
    <n v="0"/>
    <n v="190344"/>
  </r>
  <r>
    <s v="Standard Class"/>
    <x v="0"/>
    <s v="United States"/>
    <s v="Dubuque"/>
    <s v="Iowa"/>
    <n v="52001"/>
    <x v="2"/>
    <x v="2"/>
    <s v="Phones"/>
    <n v="26396"/>
    <n v="4"/>
    <n v="0"/>
    <n v="765484"/>
  </r>
  <r>
    <s v="First Class"/>
    <x v="0"/>
    <s v="United States"/>
    <s v="Los Angeles"/>
    <s v="California"/>
    <n v="90032"/>
    <x v="1"/>
    <x v="2"/>
    <s v="Accessories"/>
    <n v="29994"/>
    <n v="6"/>
    <n v="0"/>
    <n v="1289742"/>
  </r>
  <r>
    <s v="First Class"/>
    <x v="0"/>
    <s v="United States"/>
    <s v="Los Angeles"/>
    <s v="California"/>
    <n v="90032"/>
    <x v="1"/>
    <x v="1"/>
    <s v="Supplies"/>
    <n v="2576"/>
    <n v="7"/>
    <n v="0"/>
    <n v="5152"/>
  </r>
  <r>
    <s v="First Class"/>
    <x v="0"/>
    <s v="United States"/>
    <s v="Lowell"/>
    <s v="Massachusetts"/>
    <n v="1852"/>
    <x v="3"/>
    <x v="2"/>
    <s v="Phones"/>
    <n v="2719"/>
    <n v="2"/>
    <n v="0"/>
    <n v="78851"/>
  </r>
  <r>
    <s v="First Class"/>
    <x v="0"/>
    <s v="United States"/>
    <s v="Lowell"/>
    <s v="Massachusetts"/>
    <n v="1852"/>
    <x v="3"/>
    <x v="0"/>
    <s v="Furnishings"/>
    <n v="4584"/>
    <n v="3"/>
    <n v="0"/>
    <n v="155856"/>
  </r>
  <r>
    <s v="First Class"/>
    <x v="0"/>
    <s v="United States"/>
    <s v="Lowell"/>
    <s v="Massachusetts"/>
    <n v="1852"/>
    <x v="3"/>
    <x v="0"/>
    <s v="Furnishings"/>
    <n v="982"/>
    <n v="2"/>
    <n v="0"/>
    <n v="32406"/>
  </r>
  <r>
    <s v="Standard Class"/>
    <x v="0"/>
    <s v="United States"/>
    <s v="Marysville"/>
    <s v="Washington"/>
    <n v="98270"/>
    <x v="1"/>
    <x v="1"/>
    <s v="Fasteners"/>
    <n v="9336"/>
    <n v="12"/>
    <n v="0"/>
    <n v="9336"/>
  </r>
  <r>
    <s v="Standard Class"/>
    <x v="0"/>
    <s v="United States"/>
    <s v="Oklahoma City"/>
    <s v="Oklahoma"/>
    <n v="73120"/>
    <x v="2"/>
    <x v="1"/>
    <s v="Storage"/>
    <n v="54124"/>
    <n v="4"/>
    <n v="0"/>
    <n v="54124"/>
  </r>
  <r>
    <s v="Standard Class"/>
    <x v="0"/>
    <s v="United States"/>
    <s v="Oklahoma City"/>
    <s v="Oklahoma"/>
    <n v="73120"/>
    <x v="2"/>
    <x v="1"/>
    <s v="Paper"/>
    <n v="10632"/>
    <n v="3"/>
    <n v="0"/>
    <n v="499704"/>
  </r>
  <r>
    <s v="Standard Class"/>
    <x v="0"/>
    <s v="United States"/>
    <s v="Oklahoma City"/>
    <s v="Oklahoma"/>
    <n v="73120"/>
    <x v="2"/>
    <x v="0"/>
    <s v="Chairs"/>
    <n v="13239"/>
    <n v="5"/>
    <n v="0"/>
    <n v="383931"/>
  </r>
  <r>
    <s v="Second Class"/>
    <x v="1"/>
    <s v="United States"/>
    <s v="Philadelphia"/>
    <s v="Pennsylvania"/>
    <n v="19134"/>
    <x v="3"/>
    <x v="1"/>
    <s v="Paper"/>
    <n v="126624"/>
    <n v="6"/>
    <n v="2"/>
    <n v="411528"/>
  </r>
  <r>
    <s v="First Class"/>
    <x v="0"/>
    <s v="United States"/>
    <s v="Aurora"/>
    <s v="Colorado"/>
    <n v="80013"/>
    <x v="1"/>
    <x v="2"/>
    <s v="Phones"/>
    <n v="125944"/>
    <n v="7"/>
    <n v="2"/>
    <n v="15743"/>
  </r>
  <r>
    <s v="Same Day"/>
    <x v="0"/>
    <s v="United States"/>
    <s v="New York City"/>
    <s v="New York"/>
    <n v="10009"/>
    <x v="3"/>
    <x v="1"/>
    <s v="Binders"/>
    <n v="66392"/>
    <n v="5"/>
    <n v="2"/>
    <n v="207475"/>
  </r>
  <r>
    <s v="Same Day"/>
    <x v="0"/>
    <s v="United States"/>
    <s v="New York City"/>
    <s v="New York"/>
    <n v="10009"/>
    <x v="3"/>
    <x v="2"/>
    <s v="Accessories"/>
    <n v="120"/>
    <n v="8"/>
    <n v="0"/>
    <n v="132"/>
  </r>
  <r>
    <s v="Same Day"/>
    <x v="0"/>
    <s v="United States"/>
    <s v="New York City"/>
    <s v="New York"/>
    <n v="10009"/>
    <x v="3"/>
    <x v="1"/>
    <s v="Fasteners"/>
    <n v="329"/>
    <n v="1"/>
    <n v="0"/>
    <n v="14805"/>
  </r>
  <r>
    <s v="Same Day"/>
    <x v="0"/>
    <s v="United States"/>
    <s v="New York City"/>
    <s v="New York"/>
    <n v="10009"/>
    <x v="3"/>
    <x v="0"/>
    <s v="Furnishings"/>
    <n v="1884"/>
    <n v="3"/>
    <n v="0"/>
    <n v="60288"/>
  </r>
  <r>
    <s v="First Class"/>
    <x v="2"/>
    <s v="United States"/>
    <s v="Lancaster"/>
    <s v="Ohio"/>
    <n v="43130"/>
    <x v="3"/>
    <x v="0"/>
    <s v="Furnishings"/>
    <n v="60672"/>
    <n v="6"/>
    <n v="2"/>
    <n v="128928"/>
  </r>
  <r>
    <s v="First Class"/>
    <x v="2"/>
    <s v="United States"/>
    <s v="Lancaster"/>
    <s v="Ohio"/>
    <n v="43130"/>
    <x v="3"/>
    <x v="1"/>
    <s v="Art"/>
    <n v="30816"/>
    <n v="9"/>
    <n v="2"/>
    <n v="26964"/>
  </r>
  <r>
    <s v="Second Class"/>
    <x v="1"/>
    <s v="United States"/>
    <s v="Modesto"/>
    <s v="California"/>
    <n v="95351"/>
    <x v="1"/>
    <x v="2"/>
    <s v="Phones"/>
    <n v="52792"/>
    <n v="1"/>
    <n v="2"/>
    <n v="46193"/>
  </r>
  <r>
    <s v="First Class"/>
    <x v="0"/>
    <s v="United States"/>
    <s v="Saint Louis"/>
    <s v="Missouri"/>
    <n v="63116"/>
    <x v="2"/>
    <x v="1"/>
    <s v="Appliances"/>
    <n v="839"/>
    <n v="10"/>
    <n v="0"/>
    <n v="20975"/>
  </r>
  <r>
    <s v="First Class"/>
    <x v="0"/>
    <s v="United States"/>
    <s v="Saint Louis"/>
    <s v="Missouri"/>
    <n v="63116"/>
    <x v="2"/>
    <x v="1"/>
    <s v="Paper"/>
    <n v="1176"/>
    <n v="2"/>
    <n v="0"/>
    <n v="57624"/>
  </r>
  <r>
    <s v="Standard Class"/>
    <x v="1"/>
    <s v="United States"/>
    <s v="Dallas"/>
    <s v="Texas"/>
    <n v="75217"/>
    <x v="2"/>
    <x v="1"/>
    <s v="Appliances"/>
    <n v="4992"/>
    <n v="3"/>
    <n v="8"/>
    <n v="-129792"/>
  </r>
  <r>
    <s v="Standard Class"/>
    <x v="1"/>
    <s v="United States"/>
    <s v="Dallas"/>
    <s v="Texas"/>
    <n v="75217"/>
    <x v="2"/>
    <x v="1"/>
    <s v="Envelopes"/>
    <n v="8792"/>
    <n v="5"/>
    <n v="2"/>
    <n v="29673"/>
  </r>
  <r>
    <s v="Standard Class"/>
    <x v="1"/>
    <s v="United States"/>
    <s v="Dallas"/>
    <s v="Texas"/>
    <n v="75217"/>
    <x v="2"/>
    <x v="0"/>
    <s v="Chairs"/>
    <n v="65793"/>
    <n v="5"/>
    <n v="3"/>
    <n v="-9399"/>
  </r>
  <r>
    <s v="Standard Class"/>
    <x v="1"/>
    <s v="United States"/>
    <s v="Dallas"/>
    <s v="Texas"/>
    <n v="75217"/>
    <x v="2"/>
    <x v="1"/>
    <s v="Binders"/>
    <n v="1044"/>
    <n v="1"/>
    <n v="8"/>
    <n v="-1827"/>
  </r>
  <r>
    <s v="Second Class"/>
    <x v="1"/>
    <s v="United States"/>
    <s v="New York City"/>
    <s v="New York"/>
    <n v="10035"/>
    <x v="3"/>
    <x v="0"/>
    <s v="Furnishings"/>
    <n v="21068"/>
    <n v="2"/>
    <n v="0"/>
    <n v="505632"/>
  </r>
  <r>
    <s v="Second Class"/>
    <x v="1"/>
    <s v="United States"/>
    <s v="New York City"/>
    <s v="New York"/>
    <n v="10035"/>
    <x v="3"/>
    <x v="1"/>
    <s v="Storage"/>
    <n v="788"/>
    <n v="1"/>
    <n v="0"/>
    <n v="1576"/>
  </r>
  <r>
    <s v="Second Class"/>
    <x v="1"/>
    <s v="United States"/>
    <s v="New York City"/>
    <s v="New York"/>
    <n v="10035"/>
    <x v="3"/>
    <x v="2"/>
    <s v="Accessories"/>
    <n v="1999"/>
    <n v="1"/>
    <n v="0"/>
    <n v="67966"/>
  </r>
  <r>
    <s v="Second Class"/>
    <x v="1"/>
    <s v="United States"/>
    <s v="New York City"/>
    <s v="New York"/>
    <n v="10035"/>
    <x v="3"/>
    <x v="1"/>
    <s v="Storage"/>
    <n v="77268"/>
    <n v="4"/>
    <n v="0"/>
    <n v="1081752"/>
  </r>
  <r>
    <s v="Standard Class"/>
    <x v="0"/>
    <s v="United States"/>
    <s v="San Antonio"/>
    <s v="Texas"/>
    <n v="78207"/>
    <x v="2"/>
    <x v="2"/>
    <s v="Accessories"/>
    <n v="10608"/>
    <n v="6"/>
    <n v="2"/>
    <n v="-9282"/>
  </r>
  <r>
    <s v="Standard Class"/>
    <x v="0"/>
    <s v="United States"/>
    <s v="Amarillo"/>
    <s v="Texas"/>
    <n v="79109"/>
    <x v="2"/>
    <x v="0"/>
    <s v="Furnishings"/>
    <n v="23076"/>
    <n v="3"/>
    <n v="6"/>
    <n v="-109611"/>
  </r>
  <r>
    <s v="Standard Class"/>
    <x v="0"/>
    <s v="United States"/>
    <s v="Amarillo"/>
    <s v="Texas"/>
    <n v="79109"/>
    <x v="2"/>
    <x v="1"/>
    <s v="Paper"/>
    <n v="2592"/>
    <n v="5"/>
    <n v="2"/>
    <n v="9072"/>
  </r>
  <r>
    <s v="First Class"/>
    <x v="0"/>
    <s v="United States"/>
    <s v="Houston"/>
    <s v="Texas"/>
    <n v="77041"/>
    <x v="2"/>
    <x v="1"/>
    <s v="Paper"/>
    <n v="47952"/>
    <n v="3"/>
    <n v="2"/>
    <n v="161838"/>
  </r>
  <r>
    <s v="First Class"/>
    <x v="0"/>
    <s v="United States"/>
    <s v="Houston"/>
    <s v="Texas"/>
    <n v="77041"/>
    <x v="2"/>
    <x v="1"/>
    <s v="Binders"/>
    <n v="984"/>
    <n v="2"/>
    <n v="8"/>
    <n v="-1476"/>
  </r>
  <r>
    <s v="First Class"/>
    <x v="0"/>
    <s v="United States"/>
    <s v="Houston"/>
    <s v="Texas"/>
    <n v="77041"/>
    <x v="2"/>
    <x v="0"/>
    <s v="Furnishings"/>
    <n v="75384"/>
    <n v="9"/>
    <n v="6"/>
    <n v="-207306"/>
  </r>
  <r>
    <s v="First Class"/>
    <x v="0"/>
    <s v="United States"/>
    <s v="Houston"/>
    <s v="Texas"/>
    <n v="77041"/>
    <x v="2"/>
    <x v="1"/>
    <s v="Labels"/>
    <n v="4608"/>
    <n v="2"/>
    <n v="2"/>
    <n v="16704"/>
  </r>
  <r>
    <s v="First Class"/>
    <x v="0"/>
    <s v="United States"/>
    <s v="Lawrence"/>
    <s v="Massachusetts"/>
    <n v="1841"/>
    <x v="3"/>
    <x v="1"/>
    <s v="Binders"/>
    <n v="3768"/>
    <n v="6"/>
    <n v="0"/>
    <n v="16956"/>
  </r>
  <r>
    <s v="Standard Class"/>
    <x v="1"/>
    <s v="United States"/>
    <s v="Columbus"/>
    <s v="Georgia"/>
    <n v="31907"/>
    <x v="0"/>
    <x v="1"/>
    <s v="Appliances"/>
    <n v="4191"/>
    <n v="3"/>
    <n v="0"/>
    <n v="108966"/>
  </r>
  <r>
    <s v="Second Class"/>
    <x v="0"/>
    <s v="United States"/>
    <s v="Los Angeles"/>
    <s v="California"/>
    <n v="90032"/>
    <x v="1"/>
    <x v="0"/>
    <s v="Bookcases"/>
    <n v="435999"/>
    <n v="3"/>
    <n v="15"/>
    <n v="51294"/>
  </r>
  <r>
    <s v="Second Class"/>
    <x v="1"/>
    <s v="United States"/>
    <s v="Seattle"/>
    <s v="Washington"/>
    <n v="98115"/>
    <x v="1"/>
    <x v="0"/>
    <s v="Chairs"/>
    <n v="388704"/>
    <n v="6"/>
    <n v="2"/>
    <n v="388704"/>
  </r>
  <r>
    <s v="Second Class"/>
    <x v="1"/>
    <s v="United States"/>
    <s v="Seattle"/>
    <s v="Washington"/>
    <n v="98115"/>
    <x v="1"/>
    <x v="1"/>
    <s v="Storage"/>
    <n v="57258"/>
    <n v="6"/>
    <n v="0"/>
    <n v="343548"/>
  </r>
  <r>
    <s v="Second Class"/>
    <x v="1"/>
    <s v="United States"/>
    <s v="Seattle"/>
    <s v="Washington"/>
    <n v="98115"/>
    <x v="1"/>
    <x v="2"/>
    <s v="Accessories"/>
    <n v="3318"/>
    <n v="2"/>
    <n v="0"/>
    <n v="11613"/>
  </r>
  <r>
    <s v="Standard Class"/>
    <x v="2"/>
    <s v="United States"/>
    <s v="Cambridge"/>
    <s v="Massachusetts"/>
    <n v="2138"/>
    <x v="3"/>
    <x v="2"/>
    <s v="Accessories"/>
    <n v="6388"/>
    <n v="4"/>
    <n v="0"/>
    <n v="249132"/>
  </r>
  <r>
    <s v="Standard Class"/>
    <x v="2"/>
    <s v="United States"/>
    <s v="Cambridge"/>
    <s v="Massachusetts"/>
    <n v="2138"/>
    <x v="3"/>
    <x v="0"/>
    <s v="Furnishings"/>
    <n v="2672"/>
    <n v="1"/>
    <n v="0"/>
    <n v="117568"/>
  </r>
  <r>
    <s v="Second Class"/>
    <x v="0"/>
    <s v="United States"/>
    <s v="Salt Lake City"/>
    <s v="Utah"/>
    <n v="84106"/>
    <x v="1"/>
    <x v="1"/>
    <s v="Binders"/>
    <n v="295056"/>
    <n v="9"/>
    <n v="2"/>
    <n v="1069578"/>
  </r>
  <r>
    <s v="Standard Class"/>
    <x v="0"/>
    <s v="United States"/>
    <s v="New York City"/>
    <s v="New York"/>
    <n v="10035"/>
    <x v="3"/>
    <x v="1"/>
    <s v="Appliances"/>
    <n v="39325"/>
    <n v="5"/>
    <n v="0"/>
    <n v="1297725"/>
  </r>
  <r>
    <s v="Second Class"/>
    <x v="0"/>
    <s v="United States"/>
    <s v="Cuyahoga Falls"/>
    <s v="Ohio"/>
    <n v="44221"/>
    <x v="3"/>
    <x v="1"/>
    <s v="Binders"/>
    <n v="2214"/>
    <n v="3"/>
    <n v="7"/>
    <n v="-1476"/>
  </r>
  <r>
    <s v="Second Class"/>
    <x v="0"/>
    <s v="United States"/>
    <s v="Wilmington"/>
    <s v="North Carolina"/>
    <n v="28403"/>
    <x v="0"/>
    <x v="1"/>
    <s v="Paper"/>
    <n v="16272"/>
    <n v="3"/>
    <n v="2"/>
    <n v="52884"/>
  </r>
  <r>
    <s v="Standard Class"/>
    <x v="1"/>
    <s v="United States"/>
    <s v="New York City"/>
    <s v="New York"/>
    <n v="10035"/>
    <x v="3"/>
    <x v="1"/>
    <s v="Appliances"/>
    <n v="70686"/>
    <n v="7"/>
    <n v="0"/>
    <n v="1979208"/>
  </r>
  <r>
    <s v="Standard Class"/>
    <x v="1"/>
    <s v="United States"/>
    <s v="Philadelphia"/>
    <s v="Pennsylvania"/>
    <n v="19140"/>
    <x v="3"/>
    <x v="1"/>
    <s v="Binders"/>
    <n v="597"/>
    <n v="5"/>
    <n v="7"/>
    <n v="-4577"/>
  </r>
  <r>
    <s v="Standard Class"/>
    <x v="1"/>
    <s v="United States"/>
    <s v="Philadelphia"/>
    <s v="Pennsylvania"/>
    <n v="19140"/>
    <x v="3"/>
    <x v="0"/>
    <s v="Furnishings"/>
    <n v="21184"/>
    <n v="1"/>
    <n v="2"/>
    <n v="47664"/>
  </r>
  <r>
    <s v="Standard Class"/>
    <x v="1"/>
    <s v="United States"/>
    <s v="Philadelphia"/>
    <s v="Pennsylvania"/>
    <n v="19140"/>
    <x v="3"/>
    <x v="1"/>
    <s v="Appliances"/>
    <n v="41376"/>
    <n v="6"/>
    <n v="2"/>
    <n v="31032"/>
  </r>
  <r>
    <s v="Second Class"/>
    <x v="1"/>
    <s v="United States"/>
    <s v="New York City"/>
    <s v="New York"/>
    <n v="10009"/>
    <x v="3"/>
    <x v="1"/>
    <s v="Art"/>
    <n v="1794"/>
    <n v="3"/>
    <n v="0"/>
    <n v="4485"/>
  </r>
  <r>
    <s v="Standard Class"/>
    <x v="1"/>
    <s v="United States"/>
    <s v="Philadelphia"/>
    <s v="Pennsylvania"/>
    <n v="19134"/>
    <x v="3"/>
    <x v="1"/>
    <s v="Binders"/>
    <n v="2655"/>
    <n v="1"/>
    <n v="7"/>
    <n v="-18585"/>
  </r>
  <r>
    <s v="Standard Class"/>
    <x v="0"/>
    <s v="United States"/>
    <s v="Los Angeles"/>
    <s v="California"/>
    <n v="90049"/>
    <x v="1"/>
    <x v="1"/>
    <s v="Storage"/>
    <n v="89235"/>
    <n v="5"/>
    <n v="0"/>
    <n v="267705"/>
  </r>
  <r>
    <s v="Standard Class"/>
    <x v="0"/>
    <s v="United States"/>
    <s v="Los Angeles"/>
    <s v="California"/>
    <n v="90049"/>
    <x v="1"/>
    <x v="0"/>
    <s v="Bookcases"/>
    <n v="307666"/>
    <n v="2"/>
    <n v="15"/>
    <n v="289568"/>
  </r>
  <r>
    <s v="Standard Class"/>
    <x v="0"/>
    <s v="United States"/>
    <s v="Los Angeles"/>
    <s v="California"/>
    <n v="90049"/>
    <x v="1"/>
    <x v="1"/>
    <s v="Storage"/>
    <n v="72882"/>
    <n v="9"/>
    <n v="0"/>
    <n v="291528"/>
  </r>
  <r>
    <s v="Standard Class"/>
    <x v="0"/>
    <s v="United States"/>
    <s v="Los Angeles"/>
    <s v="California"/>
    <n v="90049"/>
    <x v="1"/>
    <x v="1"/>
    <s v="Binders"/>
    <n v="4136"/>
    <n v="5"/>
    <n v="2"/>
    <n v="13959"/>
  </r>
  <r>
    <s v="Standard Class"/>
    <x v="0"/>
    <s v="United States"/>
    <s v="Los Angeles"/>
    <s v="California"/>
    <n v="90049"/>
    <x v="1"/>
    <x v="2"/>
    <s v="Phones"/>
    <n v="43176"/>
    <n v="3"/>
    <n v="2"/>
    <n v="151116"/>
  </r>
  <r>
    <s v="Standard Class"/>
    <x v="0"/>
    <s v="United States"/>
    <s v="Los Angeles"/>
    <s v="California"/>
    <n v="90049"/>
    <x v="1"/>
    <x v="0"/>
    <s v="Furnishings"/>
    <n v="416"/>
    <n v="2"/>
    <n v="0"/>
    <n v="17472"/>
  </r>
  <r>
    <s v="Standard Class"/>
    <x v="1"/>
    <s v="United States"/>
    <s v="Long Beach"/>
    <s v="New York"/>
    <n v="11561"/>
    <x v="3"/>
    <x v="1"/>
    <s v="Paper"/>
    <n v="614"/>
    <n v="5"/>
    <n v="0"/>
    <n v="28858"/>
  </r>
  <r>
    <s v="Standard Class"/>
    <x v="1"/>
    <s v="United States"/>
    <s v="Long Beach"/>
    <s v="New York"/>
    <n v="11561"/>
    <x v="3"/>
    <x v="1"/>
    <s v="Binders"/>
    <n v="24448"/>
    <n v="2"/>
    <n v="2"/>
    <n v="88624"/>
  </r>
  <r>
    <s v="First Class"/>
    <x v="0"/>
    <s v="United States"/>
    <s v="Rochester"/>
    <s v="New York"/>
    <n v="14609"/>
    <x v="3"/>
    <x v="2"/>
    <s v="Phones"/>
    <n v="26396"/>
    <n v="4"/>
    <n v="0"/>
    <n v="712692"/>
  </r>
  <r>
    <s v="First Class"/>
    <x v="0"/>
    <s v="United States"/>
    <s v="Rochester"/>
    <s v="New York"/>
    <n v="14609"/>
    <x v="3"/>
    <x v="2"/>
    <s v="Phones"/>
    <n v="35997"/>
    <n v="3"/>
    <n v="0"/>
    <n v="1007916"/>
  </r>
  <r>
    <s v="First Class"/>
    <x v="0"/>
    <s v="United States"/>
    <s v="Rochester"/>
    <s v="New York"/>
    <n v="14609"/>
    <x v="3"/>
    <x v="1"/>
    <s v="Paper"/>
    <n v="1296"/>
    <n v="2"/>
    <n v="0"/>
    <n v="62208"/>
  </r>
  <r>
    <s v="First Class"/>
    <x v="0"/>
    <s v="United States"/>
    <s v="Rochester"/>
    <s v="New York"/>
    <n v="14609"/>
    <x v="3"/>
    <x v="1"/>
    <s v="Storage"/>
    <n v="11682"/>
    <n v="3"/>
    <n v="0"/>
    <n v="5841"/>
  </r>
  <r>
    <s v="First Class"/>
    <x v="0"/>
    <s v="United States"/>
    <s v="Rochester"/>
    <s v="New York"/>
    <n v="14609"/>
    <x v="3"/>
    <x v="1"/>
    <s v="Binders"/>
    <n v="276784"/>
    <n v="2"/>
    <n v="2"/>
    <n v="899548"/>
  </r>
  <r>
    <s v="Standard Class"/>
    <x v="1"/>
    <s v="United States"/>
    <s v="San Francisco"/>
    <s v="California"/>
    <n v="94109"/>
    <x v="1"/>
    <x v="2"/>
    <s v="Accessories"/>
    <n v="23997"/>
    <n v="3"/>
    <n v="0"/>
    <n v="863892"/>
  </r>
  <r>
    <s v="Standard Class"/>
    <x v="1"/>
    <s v="United States"/>
    <s v="San Francisco"/>
    <s v="California"/>
    <n v="94109"/>
    <x v="1"/>
    <x v="0"/>
    <s v="Furnishings"/>
    <n v="1602"/>
    <n v="6"/>
    <n v="0"/>
    <n v="60876"/>
  </r>
  <r>
    <s v="Standard Class"/>
    <x v="0"/>
    <s v="United States"/>
    <s v="Huntsville"/>
    <s v="Texas"/>
    <n v="77340"/>
    <x v="2"/>
    <x v="1"/>
    <s v="Storage"/>
    <n v="45456"/>
    <n v="5"/>
    <n v="2"/>
    <n v="-107958"/>
  </r>
  <r>
    <s v="Standard Class"/>
    <x v="0"/>
    <s v="United States"/>
    <s v="Huntsville"/>
    <s v="Texas"/>
    <n v="77340"/>
    <x v="2"/>
    <x v="0"/>
    <s v="Furnishings"/>
    <n v="14142"/>
    <n v="5"/>
    <n v="6"/>
    <n v="-1873815"/>
  </r>
  <r>
    <s v="Standard Class"/>
    <x v="0"/>
    <s v="United States"/>
    <s v="Huntsville"/>
    <s v="Texas"/>
    <n v="77340"/>
    <x v="2"/>
    <x v="0"/>
    <s v="Chairs"/>
    <n v="310744"/>
    <n v="4"/>
    <n v="3"/>
    <n v="-266352"/>
  </r>
  <r>
    <s v="Standard Class"/>
    <x v="0"/>
    <s v="United States"/>
    <s v="Huntsville"/>
    <s v="Texas"/>
    <n v="77340"/>
    <x v="2"/>
    <x v="1"/>
    <s v="Art"/>
    <n v="12736"/>
    <n v="4"/>
    <n v="2"/>
    <n v="22288"/>
  </r>
  <r>
    <s v="Standard Class"/>
    <x v="0"/>
    <s v="United States"/>
    <s v="Huntsville"/>
    <s v="Texas"/>
    <n v="77340"/>
    <x v="2"/>
    <x v="1"/>
    <s v="Binders"/>
    <n v="647"/>
    <n v="5"/>
    <n v="8"/>
    <n v="-9705"/>
  </r>
  <r>
    <s v="Standard Class"/>
    <x v="0"/>
    <s v="United States"/>
    <s v="Huntsville"/>
    <s v="Texas"/>
    <n v="77340"/>
    <x v="2"/>
    <x v="1"/>
    <s v="Binders"/>
    <n v="13748"/>
    <n v="14"/>
    <n v="8"/>
    <n v="-226842"/>
  </r>
  <r>
    <s v="Standard Class"/>
    <x v="0"/>
    <s v="United States"/>
    <s v="Huntsville"/>
    <s v="Texas"/>
    <n v="77340"/>
    <x v="2"/>
    <x v="1"/>
    <s v="Appliances"/>
    <n v="15224"/>
    <n v="2"/>
    <n v="8"/>
    <n v="-388212"/>
  </r>
  <r>
    <s v="Standard Class"/>
    <x v="1"/>
    <s v="United States"/>
    <s v="East Point"/>
    <s v="Georgia"/>
    <n v="30344"/>
    <x v="0"/>
    <x v="0"/>
    <s v="Furnishings"/>
    <n v="2742"/>
    <n v="3"/>
    <n v="0"/>
    <n v="93228"/>
  </r>
  <r>
    <s v="Standard Class"/>
    <x v="1"/>
    <s v="United States"/>
    <s v="East Point"/>
    <s v="Georgia"/>
    <n v="30344"/>
    <x v="0"/>
    <x v="1"/>
    <s v="Binders"/>
    <n v="16598"/>
    <n v="1"/>
    <n v="0"/>
    <n v="74691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272"/>
    <n v="8"/>
    <n v="2"/>
    <n v="469952"/>
  </r>
  <r>
    <s v="Standard Class"/>
    <x v="1"/>
    <s v="United States"/>
    <s v="Springfield"/>
    <s v="Oregon"/>
    <n v="97477"/>
    <x v="1"/>
    <x v="1"/>
    <s v="Labels"/>
    <n v="146544"/>
    <n v="6"/>
    <n v="2"/>
    <n v="476268"/>
  </r>
  <r>
    <s v="Standard Class"/>
    <x v="1"/>
    <s v="United States"/>
    <s v="Springfield"/>
    <s v="Oregon"/>
    <n v="97477"/>
    <x v="1"/>
    <x v="1"/>
    <s v="Paper"/>
    <n v="131904"/>
    <n v="3"/>
    <n v="2"/>
    <n v="478152"/>
  </r>
  <r>
    <s v="Standard Class"/>
    <x v="1"/>
    <s v="United States"/>
    <s v="Springfield"/>
    <s v="Oregon"/>
    <n v="97477"/>
    <x v="1"/>
    <x v="1"/>
    <s v="Appliances"/>
    <n v="20388"/>
    <n v="5"/>
    <n v="2"/>
    <n v="20388"/>
  </r>
  <r>
    <s v="Standard Class"/>
    <x v="1"/>
    <s v="United States"/>
    <s v="Springfield"/>
    <s v="Oregon"/>
    <n v="97477"/>
    <x v="1"/>
    <x v="1"/>
    <s v="Binders"/>
    <n v="14301"/>
    <n v="7"/>
    <n v="7"/>
    <n v="-104874"/>
  </r>
  <r>
    <s v="Standard Class"/>
    <x v="1"/>
    <s v="United States"/>
    <s v="Springfield"/>
    <s v="Oregon"/>
    <n v="97477"/>
    <x v="1"/>
    <x v="1"/>
    <s v="Storage"/>
    <n v="71864"/>
    <n v="10"/>
    <n v="2"/>
    <n v="-161694"/>
  </r>
  <r>
    <s v="Standard Class"/>
    <x v="2"/>
    <s v="United States"/>
    <s v="Arlington"/>
    <s v="Virginia"/>
    <n v="22204"/>
    <x v="0"/>
    <x v="0"/>
    <s v="Furnishings"/>
    <n v="611"/>
    <n v="5"/>
    <n v="0"/>
    <n v="1833"/>
  </r>
  <r>
    <s v="Standard Class"/>
    <x v="0"/>
    <s v="United States"/>
    <s v="Wilmington"/>
    <s v="North Carolina"/>
    <n v="28403"/>
    <x v="0"/>
    <x v="1"/>
    <s v="Appliances"/>
    <n v="2808"/>
    <n v="3"/>
    <n v="2"/>
    <n v="5265"/>
  </r>
  <r>
    <s v="Second Class"/>
    <x v="1"/>
    <s v="United States"/>
    <s v="Yuma"/>
    <s v="Arizona"/>
    <n v="85364"/>
    <x v="1"/>
    <x v="1"/>
    <s v="Art"/>
    <n v="10496"/>
    <n v="4"/>
    <n v="2"/>
    <n v="11808"/>
  </r>
  <r>
    <s v="Standard Class"/>
    <x v="0"/>
    <s v="United States"/>
    <s v="San Bernardino"/>
    <s v="California"/>
    <n v="92404"/>
    <x v="1"/>
    <x v="1"/>
    <s v="Binders"/>
    <n v="3992"/>
    <n v="2"/>
    <n v="2"/>
    <n v="12974"/>
  </r>
  <r>
    <s v="First Class"/>
    <x v="1"/>
    <s v="United States"/>
    <s v="Baltimore"/>
    <s v="Maryland"/>
    <n v="21215"/>
    <x v="3"/>
    <x v="1"/>
    <s v="Appliances"/>
    <n v="7758"/>
    <n v="9"/>
    <n v="0"/>
    <n v="201708"/>
  </r>
  <r>
    <s v="Standard Class"/>
    <x v="2"/>
    <s v="United States"/>
    <s v="Seattle"/>
    <s v="Washington"/>
    <n v="98103"/>
    <x v="1"/>
    <x v="1"/>
    <s v="Storage"/>
    <n v="26936"/>
    <n v="7"/>
    <n v="0"/>
    <n v="700336"/>
  </r>
  <r>
    <s v="Standard Class"/>
    <x v="0"/>
    <s v="United States"/>
    <s v="San Francisco"/>
    <s v="California"/>
    <n v="94110"/>
    <x v="1"/>
    <x v="1"/>
    <s v="Labels"/>
    <n v="576"/>
    <n v="2"/>
    <n v="0"/>
    <n v="28224"/>
  </r>
  <r>
    <s v="Second Class"/>
    <x v="2"/>
    <s v="United States"/>
    <s v="New York City"/>
    <s v="New York"/>
    <n v="10035"/>
    <x v="3"/>
    <x v="1"/>
    <s v="Art"/>
    <n v="1099"/>
    <n v="5"/>
    <n v="0"/>
    <n v="3297"/>
  </r>
  <r>
    <s v="Second Class"/>
    <x v="0"/>
    <s v="United States"/>
    <s v="Seattle"/>
    <s v="Washington"/>
    <n v="98115"/>
    <x v="1"/>
    <x v="0"/>
    <s v="Furnishings"/>
    <n v="2388"/>
    <n v="3"/>
    <n v="0"/>
    <n v="105072"/>
  </r>
  <r>
    <s v="Second Class"/>
    <x v="0"/>
    <s v="United States"/>
    <s v="Seattle"/>
    <s v="Washington"/>
    <n v="98115"/>
    <x v="1"/>
    <x v="1"/>
    <s v="Paper"/>
    <n v="262"/>
    <n v="4"/>
    <n v="0"/>
    <n v="12052"/>
  </r>
  <r>
    <s v="Second Class"/>
    <x v="0"/>
    <s v="United States"/>
    <s v="Seattle"/>
    <s v="Washington"/>
    <n v="98115"/>
    <x v="1"/>
    <x v="1"/>
    <s v="Paper"/>
    <n v="1296"/>
    <n v="2"/>
    <n v="0"/>
    <n v="62208"/>
  </r>
  <r>
    <s v="Second Class"/>
    <x v="0"/>
    <s v="United States"/>
    <s v="Seattle"/>
    <s v="Washington"/>
    <n v="98115"/>
    <x v="1"/>
    <x v="2"/>
    <s v="Accessories"/>
    <n v="23495"/>
    <n v="5"/>
    <n v="0"/>
    <n v="32893"/>
  </r>
  <r>
    <s v="Standard Class"/>
    <x v="0"/>
    <s v="United States"/>
    <s v="Albuquerque"/>
    <s v="New Mexico"/>
    <n v="87105"/>
    <x v="1"/>
    <x v="1"/>
    <s v="Storage"/>
    <n v="11825"/>
    <n v="5"/>
    <n v="0"/>
    <n v="342925"/>
  </r>
  <r>
    <s v="Standard Class"/>
    <x v="0"/>
    <s v="United States"/>
    <s v="Albuquerque"/>
    <s v="New Mexico"/>
    <n v="87105"/>
    <x v="1"/>
    <x v="1"/>
    <s v="Paper"/>
    <n v="428"/>
    <n v="1"/>
    <n v="0"/>
    <n v="1926"/>
  </r>
  <r>
    <s v="First Class"/>
    <x v="2"/>
    <s v="United States"/>
    <s v="Los Angeles"/>
    <s v="California"/>
    <n v="90045"/>
    <x v="1"/>
    <x v="2"/>
    <s v="Accessories"/>
    <n v="2685"/>
    <n v="3"/>
    <n v="0"/>
    <n v="51015"/>
  </r>
  <r>
    <s v="First Class"/>
    <x v="2"/>
    <s v="United States"/>
    <s v="Los Angeles"/>
    <s v="California"/>
    <n v="90045"/>
    <x v="1"/>
    <x v="2"/>
    <s v="Machines"/>
    <n v="33576"/>
    <n v="3"/>
    <n v="2"/>
    <n v="37773"/>
  </r>
  <r>
    <s v="Standard Class"/>
    <x v="0"/>
    <s v="United States"/>
    <s v="Los Angeles"/>
    <s v="California"/>
    <n v="90045"/>
    <x v="1"/>
    <x v="1"/>
    <s v="Labels"/>
    <n v="826"/>
    <n v="2"/>
    <n v="0"/>
    <n v="37996"/>
  </r>
  <r>
    <s v="Standard Class"/>
    <x v="0"/>
    <s v="United States"/>
    <s v="Los Angeles"/>
    <s v="California"/>
    <n v="90045"/>
    <x v="1"/>
    <x v="2"/>
    <s v="Machines"/>
    <n v="297332"/>
    <n v="7"/>
    <n v="2"/>
    <n v="3344985"/>
  </r>
  <r>
    <s v="Standard Class"/>
    <x v="0"/>
    <s v="United States"/>
    <s v="Los Angeles"/>
    <s v="California"/>
    <n v="90045"/>
    <x v="1"/>
    <x v="1"/>
    <s v="Storage"/>
    <n v="10479"/>
    <n v="7"/>
    <n v="0"/>
    <n v="293412"/>
  </r>
  <r>
    <s v="Standard Class"/>
    <x v="0"/>
    <s v="United States"/>
    <s v="Los Angeles"/>
    <s v="California"/>
    <n v="90045"/>
    <x v="1"/>
    <x v="2"/>
    <s v="Phones"/>
    <n v="775728"/>
    <n v="6"/>
    <n v="2"/>
    <n v="581796"/>
  </r>
  <r>
    <s v="First Class"/>
    <x v="2"/>
    <s v="United States"/>
    <s v="Houston"/>
    <s v="Texas"/>
    <n v="77041"/>
    <x v="2"/>
    <x v="0"/>
    <s v="Bookcases"/>
    <n v="890664"/>
    <n v="1"/>
    <n v="32"/>
    <n v="-170274"/>
  </r>
  <r>
    <s v="First Class"/>
    <x v="2"/>
    <s v="United States"/>
    <s v="Houston"/>
    <s v="Texas"/>
    <n v="77041"/>
    <x v="2"/>
    <x v="1"/>
    <s v="Art"/>
    <n v="17544"/>
    <n v="6"/>
    <n v="2"/>
    <n v="52632"/>
  </r>
  <r>
    <s v="First Class"/>
    <x v="2"/>
    <s v="United States"/>
    <s v="Houston"/>
    <s v="Texas"/>
    <n v="77041"/>
    <x v="2"/>
    <x v="2"/>
    <s v="Phones"/>
    <n v="438336"/>
    <n v="4"/>
    <n v="2"/>
    <n v="-876672"/>
  </r>
  <r>
    <s v="Standard Class"/>
    <x v="0"/>
    <s v="United States"/>
    <s v="Philadelphia"/>
    <s v="Pennsylvania"/>
    <n v="19140"/>
    <x v="3"/>
    <x v="0"/>
    <s v="Chairs"/>
    <n v="215544"/>
    <n v="4"/>
    <n v="3"/>
    <n v="-585048"/>
  </r>
  <r>
    <s v="Standard Class"/>
    <x v="0"/>
    <s v="United States"/>
    <s v="Chicago"/>
    <s v="Illinois"/>
    <n v="60623"/>
    <x v="2"/>
    <x v="1"/>
    <s v="Envelopes"/>
    <n v="55584"/>
    <n v="6"/>
    <n v="2"/>
    <n v="20844"/>
  </r>
  <r>
    <s v="Standard Class"/>
    <x v="0"/>
    <s v="United States"/>
    <s v="Chicago"/>
    <s v="Illinois"/>
    <n v="60623"/>
    <x v="2"/>
    <x v="0"/>
    <s v="Chairs"/>
    <n v="127386"/>
    <n v="2"/>
    <n v="3"/>
    <n v="-254772"/>
  </r>
  <r>
    <s v="Second Class"/>
    <x v="0"/>
    <s v="United States"/>
    <s v="San Angelo"/>
    <s v="Texas"/>
    <n v="76903"/>
    <x v="2"/>
    <x v="0"/>
    <s v="Chairs"/>
    <n v="24843"/>
    <n v="5"/>
    <n v="3"/>
    <n v="-17745"/>
  </r>
  <r>
    <s v="Second Class"/>
    <x v="0"/>
    <s v="United States"/>
    <s v="San Angelo"/>
    <s v="Texas"/>
    <n v="76903"/>
    <x v="2"/>
    <x v="1"/>
    <s v="Appliances"/>
    <n v="11648"/>
    <n v="4"/>
    <n v="8"/>
    <n v="-308672"/>
  </r>
  <r>
    <s v="Second Class"/>
    <x v="0"/>
    <s v="United States"/>
    <s v="San Angelo"/>
    <s v="Texas"/>
    <n v="76903"/>
    <x v="2"/>
    <x v="0"/>
    <s v="Chairs"/>
    <n v="85246"/>
    <n v="2"/>
    <n v="3"/>
    <n v="-12178"/>
  </r>
  <r>
    <s v="Second Class"/>
    <x v="1"/>
    <s v="United States"/>
    <s v="Pasadena"/>
    <s v="Texas"/>
    <n v="77506"/>
    <x v="2"/>
    <x v="1"/>
    <s v="Art"/>
    <n v="2064"/>
    <n v="5"/>
    <n v="2"/>
    <n v="2322"/>
  </r>
  <r>
    <s v="Standard Class"/>
    <x v="1"/>
    <s v="United States"/>
    <s v="Los Angeles"/>
    <s v="California"/>
    <n v="90049"/>
    <x v="1"/>
    <x v="0"/>
    <s v="Furnishings"/>
    <n v="14802"/>
    <n v="3"/>
    <n v="0"/>
    <n v="414456"/>
  </r>
  <r>
    <s v="Same Day"/>
    <x v="1"/>
    <s v="United States"/>
    <s v="Garden City"/>
    <s v="Kansas"/>
    <n v="67846"/>
    <x v="2"/>
    <x v="1"/>
    <s v="Storage"/>
    <n v="3329"/>
    <n v="1"/>
    <n v="0"/>
    <n v="79896"/>
  </r>
  <r>
    <s v="Standard Class"/>
    <x v="0"/>
    <s v="United States"/>
    <s v="Los Angeles"/>
    <s v="California"/>
    <n v="90045"/>
    <x v="1"/>
    <x v="1"/>
    <s v="Paper"/>
    <n v="20495"/>
    <n v="5"/>
    <n v="0"/>
    <n v="1004255"/>
  </r>
  <r>
    <s v="Standard Class"/>
    <x v="0"/>
    <s v="United States"/>
    <s v="Chicago"/>
    <s v="Illinois"/>
    <n v="60653"/>
    <x v="2"/>
    <x v="0"/>
    <s v="Chairs"/>
    <n v="526344"/>
    <n v="4"/>
    <n v="3"/>
    <n v="-75192"/>
  </r>
  <r>
    <s v="Standard Class"/>
    <x v="0"/>
    <s v="United States"/>
    <s v="San Francisco"/>
    <s v="California"/>
    <n v="94110"/>
    <x v="1"/>
    <x v="0"/>
    <s v="Furnishings"/>
    <n v="4196"/>
    <n v="2"/>
    <n v="0"/>
    <n v="109096"/>
  </r>
  <r>
    <s v="Standard Class"/>
    <x v="0"/>
    <s v="United States"/>
    <s v="San Francisco"/>
    <s v="California"/>
    <n v="94110"/>
    <x v="1"/>
    <x v="0"/>
    <s v="Chairs"/>
    <n v="451152"/>
    <n v="3"/>
    <n v="2"/>
    <n v="0"/>
  </r>
  <r>
    <s v="Standard Class"/>
    <x v="0"/>
    <s v="United States"/>
    <s v="San Francisco"/>
    <s v="California"/>
    <n v="94110"/>
    <x v="1"/>
    <x v="1"/>
    <s v="Binders"/>
    <n v="31504"/>
    <n v="11"/>
    <n v="2"/>
    <n v="110264"/>
  </r>
  <r>
    <s v="Standard Class"/>
    <x v="0"/>
    <s v="United States"/>
    <s v="Philadelphia"/>
    <s v="Pennsylvania"/>
    <n v="19134"/>
    <x v="3"/>
    <x v="1"/>
    <s v="Envelopes"/>
    <n v="30672"/>
    <n v="3"/>
    <n v="2"/>
    <n v="9585"/>
  </r>
  <r>
    <s v="Standard Class"/>
    <x v="0"/>
    <s v="United States"/>
    <s v="Philadelphia"/>
    <s v="Pennsylvania"/>
    <n v="19134"/>
    <x v="3"/>
    <x v="2"/>
    <s v="Copiers"/>
    <n v="1079976"/>
    <n v="4"/>
    <n v="4"/>
    <n v="1259972"/>
  </r>
  <r>
    <s v="Standard Class"/>
    <x v="0"/>
    <s v="United States"/>
    <s v="Modesto"/>
    <s v="California"/>
    <n v="95351"/>
    <x v="1"/>
    <x v="0"/>
    <s v="Chairs"/>
    <n v="161568"/>
    <n v="2"/>
    <n v="2"/>
    <n v="-282744"/>
  </r>
  <r>
    <s v="Standard Class"/>
    <x v="0"/>
    <s v="United States"/>
    <s v="Houston"/>
    <s v="Texas"/>
    <n v="77070"/>
    <x v="2"/>
    <x v="1"/>
    <s v="Binders"/>
    <n v="2934"/>
    <n v="3"/>
    <n v="8"/>
    <n v="-49878"/>
  </r>
  <r>
    <s v="Standard Class"/>
    <x v="0"/>
    <s v="United States"/>
    <s v="Houston"/>
    <s v="Texas"/>
    <n v="77070"/>
    <x v="2"/>
    <x v="2"/>
    <s v="Accessories"/>
    <n v="18528"/>
    <n v="2"/>
    <n v="2"/>
    <n v="44004"/>
  </r>
  <r>
    <s v="Standard Class"/>
    <x v="0"/>
    <s v="United States"/>
    <s v="Houston"/>
    <s v="Texas"/>
    <n v="77070"/>
    <x v="2"/>
    <x v="1"/>
    <s v="Storage"/>
    <n v="670752"/>
    <n v="3"/>
    <n v="2"/>
    <n v="-125766"/>
  </r>
  <r>
    <s v="Standard Class"/>
    <x v="0"/>
    <s v="United States"/>
    <s v="Chicago"/>
    <s v="Illinois"/>
    <n v="60610"/>
    <x v="2"/>
    <x v="0"/>
    <s v="Furnishings"/>
    <n v="6496"/>
    <n v="5"/>
    <n v="6"/>
    <n v="-43848"/>
  </r>
  <r>
    <s v="First Class"/>
    <x v="1"/>
    <s v="United States"/>
    <s v="Riverside"/>
    <s v="California"/>
    <n v="92503"/>
    <x v="1"/>
    <x v="2"/>
    <s v="Accessories"/>
    <n v="4194"/>
    <n v="2"/>
    <n v="0"/>
    <n v="150984"/>
  </r>
  <r>
    <s v="First Class"/>
    <x v="1"/>
    <s v="United States"/>
    <s v="Riverside"/>
    <s v="California"/>
    <n v="92503"/>
    <x v="1"/>
    <x v="1"/>
    <s v="Paper"/>
    <n v="1196"/>
    <n v="2"/>
    <n v="0"/>
    <n v="58604"/>
  </r>
  <r>
    <s v="First Class"/>
    <x v="1"/>
    <s v="United States"/>
    <s v="Riverside"/>
    <s v="California"/>
    <n v="92503"/>
    <x v="1"/>
    <x v="1"/>
    <s v="Art"/>
    <n v="1312"/>
    <n v="4"/>
    <n v="0"/>
    <n v="38048"/>
  </r>
  <r>
    <s v="First Class"/>
    <x v="1"/>
    <s v="United States"/>
    <s v="Riverside"/>
    <s v="California"/>
    <n v="92503"/>
    <x v="1"/>
    <x v="1"/>
    <s v="Storage"/>
    <n v="53541"/>
    <n v="3"/>
    <n v="0"/>
    <n v="160623"/>
  </r>
  <r>
    <s v="Standard Class"/>
    <x v="1"/>
    <s v="United States"/>
    <s v="Dallas"/>
    <s v="Texas"/>
    <n v="75081"/>
    <x v="2"/>
    <x v="0"/>
    <s v="Furnishings"/>
    <n v="7278"/>
    <n v="3"/>
    <n v="6"/>
    <n v="-709605"/>
  </r>
  <r>
    <s v="Standard Class"/>
    <x v="0"/>
    <s v="United States"/>
    <s v="Los Angeles"/>
    <s v="California"/>
    <n v="90008"/>
    <x v="1"/>
    <x v="1"/>
    <s v="Paper"/>
    <n v="3684"/>
    <n v="3"/>
    <n v="0"/>
    <n v="173148"/>
  </r>
  <r>
    <s v="Standard Class"/>
    <x v="0"/>
    <s v="United States"/>
    <s v="Los Angeles"/>
    <s v="California"/>
    <n v="90008"/>
    <x v="1"/>
    <x v="1"/>
    <s v="Labels"/>
    <n v="8771"/>
    <n v="7"/>
    <n v="0"/>
    <n v="412237"/>
  </r>
  <r>
    <s v="Standard Class"/>
    <x v="1"/>
    <s v="United States"/>
    <s v="Lakeland"/>
    <s v="Florida"/>
    <n v="33801"/>
    <x v="0"/>
    <x v="0"/>
    <s v="Tables"/>
    <n v="5622925"/>
    <n v="7"/>
    <n v="45"/>
    <n v="-2555875"/>
  </r>
  <r>
    <s v="Standard Class"/>
    <x v="2"/>
    <s v="United States"/>
    <s v="New York City"/>
    <s v="New York"/>
    <n v="10035"/>
    <x v="3"/>
    <x v="0"/>
    <s v="Furnishings"/>
    <n v="5652"/>
    <n v="9"/>
    <n v="0"/>
    <n v="214776"/>
  </r>
  <r>
    <s v="Standard Class"/>
    <x v="2"/>
    <s v="United States"/>
    <s v="Philadelphia"/>
    <s v="Pennsylvania"/>
    <n v="19140"/>
    <x v="3"/>
    <x v="1"/>
    <s v="Art"/>
    <n v="11264"/>
    <n v="8"/>
    <n v="2"/>
    <n v="12672"/>
  </r>
  <r>
    <s v="Standard Class"/>
    <x v="2"/>
    <s v="United States"/>
    <s v="Philadelphia"/>
    <s v="Pennsylvania"/>
    <n v="19140"/>
    <x v="3"/>
    <x v="1"/>
    <s v="Storage"/>
    <n v="28408"/>
    <n v="10"/>
    <n v="2"/>
    <n v="24857"/>
  </r>
  <r>
    <s v="Standard Class"/>
    <x v="2"/>
    <s v="United States"/>
    <s v="Philadelphia"/>
    <s v="Pennsylvania"/>
    <n v="19140"/>
    <x v="3"/>
    <x v="1"/>
    <s v="Paper"/>
    <n v="18496"/>
    <n v="4"/>
    <n v="2"/>
    <n v="67048"/>
  </r>
  <r>
    <s v="Standard Class"/>
    <x v="0"/>
    <s v="United States"/>
    <s v="San Diego"/>
    <s v="California"/>
    <n v="92037"/>
    <x v="1"/>
    <x v="1"/>
    <s v="Labels"/>
    <n v="1473"/>
    <n v="3"/>
    <n v="0"/>
    <n v="72177"/>
  </r>
  <r>
    <s v="Standard Class"/>
    <x v="0"/>
    <s v="United States"/>
    <s v="San Diego"/>
    <s v="California"/>
    <n v="92037"/>
    <x v="1"/>
    <x v="1"/>
    <s v="Storage"/>
    <n v="18654"/>
    <n v="3"/>
    <n v="0"/>
    <n v="503658"/>
  </r>
  <r>
    <s v="Standard Class"/>
    <x v="0"/>
    <s v="United States"/>
    <s v="San Diego"/>
    <s v="California"/>
    <n v="92037"/>
    <x v="1"/>
    <x v="0"/>
    <s v="Tables"/>
    <n v="557728"/>
    <n v="4"/>
    <n v="2"/>
    <n v="69716"/>
  </r>
  <r>
    <s v="Standard Class"/>
    <x v="0"/>
    <s v="United States"/>
    <s v="San Diego"/>
    <s v="California"/>
    <n v="92037"/>
    <x v="1"/>
    <x v="2"/>
    <s v="Phones"/>
    <n v="159968"/>
    <n v="4"/>
    <n v="2"/>
    <n v="-319936"/>
  </r>
  <r>
    <s v="Standard Class"/>
    <x v="0"/>
    <s v="United States"/>
    <s v="Lawton"/>
    <s v="Oklahoma"/>
    <n v="73505"/>
    <x v="2"/>
    <x v="1"/>
    <s v="Appliances"/>
    <n v="4719"/>
    <n v="6"/>
    <n v="0"/>
    <n v="155727"/>
  </r>
  <r>
    <s v="Standard Class"/>
    <x v="0"/>
    <s v="United States"/>
    <s v="Lawton"/>
    <s v="Oklahoma"/>
    <n v="73505"/>
    <x v="2"/>
    <x v="1"/>
    <s v="Art"/>
    <n v="352"/>
    <n v="2"/>
    <n v="0"/>
    <n v="16896"/>
  </r>
  <r>
    <s v="Standard Class"/>
    <x v="0"/>
    <s v="United States"/>
    <s v="Salem"/>
    <s v="Virginia"/>
    <n v="24153"/>
    <x v="0"/>
    <x v="1"/>
    <s v="Paper"/>
    <n v="4912"/>
    <n v="4"/>
    <n v="0"/>
    <n v="230864"/>
  </r>
  <r>
    <s v="Standard Class"/>
    <x v="2"/>
    <s v="United States"/>
    <s v="Santa Ana"/>
    <s v="California"/>
    <n v="92704"/>
    <x v="1"/>
    <x v="1"/>
    <s v="Labels"/>
    <n v="2016"/>
    <n v="7"/>
    <n v="0"/>
    <n v="98784"/>
  </r>
  <r>
    <s v="First Class"/>
    <x v="1"/>
    <s v="United States"/>
    <s v="Rapid City"/>
    <s v="South Dakota"/>
    <n v="57701"/>
    <x v="2"/>
    <x v="1"/>
    <s v="Binders"/>
    <n v="1068"/>
    <n v="2"/>
    <n v="0"/>
    <n v="50196"/>
  </r>
  <r>
    <s v="First Class"/>
    <x v="1"/>
    <s v="United States"/>
    <s v="Rapid City"/>
    <s v="South Dakota"/>
    <n v="57701"/>
    <x v="2"/>
    <x v="0"/>
    <s v="Bookcases"/>
    <n v="14196"/>
    <n v="2"/>
    <n v="0"/>
    <n v="397488"/>
  </r>
  <r>
    <s v="First Class"/>
    <x v="0"/>
    <s v="United States"/>
    <s v="Seattle"/>
    <s v="Washington"/>
    <n v="98115"/>
    <x v="1"/>
    <x v="1"/>
    <s v="Storage"/>
    <n v="3248"/>
    <n v="2"/>
    <n v="0"/>
    <n v="4872"/>
  </r>
  <r>
    <s v="First Class"/>
    <x v="0"/>
    <s v="United States"/>
    <s v="Seattle"/>
    <s v="Washington"/>
    <n v="98115"/>
    <x v="1"/>
    <x v="1"/>
    <s v="Paper"/>
    <n v="2004"/>
    <n v="3"/>
    <n v="0"/>
    <n v="96192"/>
  </r>
  <r>
    <s v="First Class"/>
    <x v="0"/>
    <s v="United States"/>
    <s v="Seattle"/>
    <s v="Washington"/>
    <n v="98115"/>
    <x v="1"/>
    <x v="2"/>
    <s v="Copiers"/>
    <n v="1399996"/>
    <n v="4"/>
    <n v="0"/>
    <n v="67199808"/>
  </r>
  <r>
    <s v="Standard Class"/>
    <x v="0"/>
    <s v="United States"/>
    <s v="Middletown"/>
    <s v="Connecticut"/>
    <n v="6457"/>
    <x v="3"/>
    <x v="2"/>
    <s v="Accessories"/>
    <n v="238"/>
    <n v="2"/>
    <n v="0"/>
    <n v="3808"/>
  </r>
  <r>
    <s v="Standard Class"/>
    <x v="0"/>
    <s v="United States"/>
    <s v="Middletown"/>
    <s v="Connecticut"/>
    <n v="6457"/>
    <x v="3"/>
    <x v="1"/>
    <s v="Paper"/>
    <n v="6196"/>
    <n v="2"/>
    <n v="0"/>
    <n v="27882"/>
  </r>
  <r>
    <s v="Standard Class"/>
    <x v="0"/>
    <s v="United States"/>
    <s v="Baltimore"/>
    <s v="Maryland"/>
    <n v="21215"/>
    <x v="3"/>
    <x v="0"/>
    <s v="Tables"/>
    <n v="239372"/>
    <n v="2"/>
    <n v="3"/>
    <n v="-239372"/>
  </r>
  <r>
    <s v="Standard Class"/>
    <x v="0"/>
    <s v="United States"/>
    <s v="San Diego"/>
    <s v="California"/>
    <n v="92105"/>
    <x v="1"/>
    <x v="2"/>
    <s v="Accessories"/>
    <n v="595"/>
    <n v="5"/>
    <n v="0"/>
    <n v="952"/>
  </r>
  <r>
    <s v="Standard Class"/>
    <x v="1"/>
    <s v="United States"/>
    <s v="Odessa"/>
    <s v="Texas"/>
    <n v="79762"/>
    <x v="2"/>
    <x v="1"/>
    <s v="Paper"/>
    <n v="16032"/>
    <n v="3"/>
    <n v="2"/>
    <n v="56112"/>
  </r>
  <r>
    <s v="Standard Class"/>
    <x v="2"/>
    <s v="United States"/>
    <s v="Milford"/>
    <s v="Connecticut"/>
    <n v="6460"/>
    <x v="3"/>
    <x v="2"/>
    <s v="Accessories"/>
    <n v="19975"/>
    <n v="5"/>
    <n v="0"/>
    <n v="8789"/>
  </r>
  <r>
    <s v="Standard Class"/>
    <x v="0"/>
    <s v="United States"/>
    <s v="Belleville"/>
    <s v="New Jersey"/>
    <n v="7109"/>
    <x v="3"/>
    <x v="0"/>
    <s v="Chairs"/>
    <n v="22796"/>
    <n v="2"/>
    <n v="0"/>
    <n v="364736"/>
  </r>
  <r>
    <s v="Second Class"/>
    <x v="0"/>
    <s v="United States"/>
    <s v="New York City"/>
    <s v="New York"/>
    <n v="10035"/>
    <x v="3"/>
    <x v="1"/>
    <s v="Appliances"/>
    <n v="29352"/>
    <n v="6"/>
    <n v="0"/>
    <n v="763152"/>
  </r>
  <r>
    <s v="Second Class"/>
    <x v="0"/>
    <s v="United States"/>
    <s v="New York City"/>
    <s v="New York"/>
    <n v="10035"/>
    <x v="3"/>
    <x v="2"/>
    <s v="Phones"/>
    <n v="30798"/>
    <n v="2"/>
    <n v="0"/>
    <n v="893142"/>
  </r>
  <r>
    <s v="Standard Class"/>
    <x v="0"/>
    <s v="United States"/>
    <s v="San Diego"/>
    <s v="California"/>
    <n v="92105"/>
    <x v="1"/>
    <x v="0"/>
    <s v="Furnishings"/>
    <n v="9696"/>
    <n v="6"/>
    <n v="0"/>
    <n v="33936"/>
  </r>
  <r>
    <s v="Standard Class"/>
    <x v="0"/>
    <s v="United States"/>
    <s v="San Diego"/>
    <s v="California"/>
    <n v="92105"/>
    <x v="1"/>
    <x v="1"/>
    <s v="Binders"/>
    <n v="117488"/>
    <n v="7"/>
    <n v="2"/>
    <n v="411208"/>
  </r>
  <r>
    <s v="Standard Class"/>
    <x v="0"/>
    <s v="United States"/>
    <s v="San Diego"/>
    <s v="California"/>
    <n v="92105"/>
    <x v="1"/>
    <x v="1"/>
    <s v="Binders"/>
    <n v="11952"/>
    <n v="3"/>
    <n v="2"/>
    <n v="41832"/>
  </r>
  <r>
    <s v="Standard Class"/>
    <x v="0"/>
    <s v="United States"/>
    <s v="San Diego"/>
    <s v="California"/>
    <n v="92105"/>
    <x v="1"/>
    <x v="0"/>
    <s v="Bookcases"/>
    <n v="512499"/>
    <n v="3"/>
    <n v="15"/>
    <n v="-30147"/>
  </r>
  <r>
    <s v="Standard Class"/>
    <x v="1"/>
    <s v="United States"/>
    <s v="San Francisco"/>
    <s v="California"/>
    <n v="94122"/>
    <x v="1"/>
    <x v="0"/>
    <s v="Tables"/>
    <n v="863128"/>
    <n v="7"/>
    <n v="2"/>
    <n v="-323673"/>
  </r>
  <r>
    <s v="Standard Class"/>
    <x v="2"/>
    <s v="United States"/>
    <s v="Seattle"/>
    <s v="Washington"/>
    <n v="98105"/>
    <x v="1"/>
    <x v="0"/>
    <s v="Tables"/>
    <n v="203686"/>
    <n v="7"/>
    <n v="0"/>
    <n v="3666348"/>
  </r>
  <r>
    <s v="Standard Class"/>
    <x v="2"/>
    <s v="United States"/>
    <s v="Seattle"/>
    <s v="Washington"/>
    <n v="98105"/>
    <x v="1"/>
    <x v="0"/>
    <s v="Chairs"/>
    <n v="449568"/>
    <n v="2"/>
    <n v="2"/>
    <n v="-730548"/>
  </r>
  <r>
    <s v="Standard Class"/>
    <x v="2"/>
    <s v="United States"/>
    <s v="Seattle"/>
    <s v="Washington"/>
    <n v="98105"/>
    <x v="1"/>
    <x v="2"/>
    <s v="Accessories"/>
    <n v="10896"/>
    <n v="3"/>
    <n v="0"/>
    <n v="32688"/>
  </r>
  <r>
    <s v="Standard Class"/>
    <x v="0"/>
    <s v="United States"/>
    <s v="Jackson"/>
    <s v="Mississippi"/>
    <n v="39212"/>
    <x v="0"/>
    <x v="1"/>
    <s v="Art"/>
    <n v="26418"/>
    <n v="7"/>
    <n v="0"/>
    <n v="686868"/>
  </r>
  <r>
    <s v="Standard Class"/>
    <x v="2"/>
    <s v="United States"/>
    <s v="Los Angeles"/>
    <s v="California"/>
    <n v="90049"/>
    <x v="1"/>
    <x v="1"/>
    <s v="Labels"/>
    <n v="288"/>
    <n v="1"/>
    <n v="0"/>
    <n v="14112"/>
  </r>
  <r>
    <s v="Standard Class"/>
    <x v="2"/>
    <s v="United States"/>
    <s v="Los Angeles"/>
    <s v="California"/>
    <n v="90049"/>
    <x v="1"/>
    <x v="1"/>
    <s v="Binders"/>
    <n v="41904"/>
    <n v="6"/>
    <n v="2"/>
    <n v="141426"/>
  </r>
  <r>
    <s v="Standard Class"/>
    <x v="2"/>
    <s v="United States"/>
    <s v="Los Angeles"/>
    <s v="California"/>
    <n v="90049"/>
    <x v="1"/>
    <x v="1"/>
    <s v="Storage"/>
    <n v="2392"/>
    <n v="4"/>
    <n v="0"/>
    <n v="40664"/>
  </r>
  <r>
    <s v="Standard Class"/>
    <x v="1"/>
    <s v="United States"/>
    <s v="Chicago"/>
    <s v="Illinois"/>
    <n v="60623"/>
    <x v="2"/>
    <x v="1"/>
    <s v="Paper"/>
    <n v="156512"/>
    <n v="4"/>
    <n v="2"/>
    <n v="528228"/>
  </r>
  <r>
    <s v="First Class"/>
    <x v="2"/>
    <s v="United States"/>
    <s v="New York City"/>
    <s v="New York"/>
    <n v="10035"/>
    <x v="3"/>
    <x v="1"/>
    <s v="Storage"/>
    <n v="12834"/>
    <n v="6"/>
    <n v="0"/>
    <n v="372186"/>
  </r>
  <r>
    <s v="First Class"/>
    <x v="0"/>
    <s v="United States"/>
    <s v="Los Angeles"/>
    <s v="California"/>
    <n v="90008"/>
    <x v="1"/>
    <x v="2"/>
    <s v="Accessories"/>
    <n v="47495"/>
    <n v="5"/>
    <n v="0"/>
    <n v="142485"/>
  </r>
  <r>
    <s v="Standard Class"/>
    <x v="0"/>
    <s v="United States"/>
    <s v="Des Moines"/>
    <s v="Washington"/>
    <n v="98198"/>
    <x v="1"/>
    <x v="2"/>
    <s v="Copiers"/>
    <n v="99998"/>
    <n v="2"/>
    <n v="0"/>
    <n v="449991"/>
  </r>
  <r>
    <s v="Standard Class"/>
    <x v="0"/>
    <s v="United States"/>
    <s v="Springfield"/>
    <s v="Oregon"/>
    <n v="97477"/>
    <x v="1"/>
    <x v="0"/>
    <s v="Tables"/>
    <n v="2775"/>
    <n v="4"/>
    <n v="5"/>
    <n v="-1887"/>
  </r>
  <r>
    <s v="Standard Class"/>
    <x v="0"/>
    <s v="United States"/>
    <s v="Philadelphia"/>
    <s v="Pennsylvania"/>
    <n v="19120"/>
    <x v="3"/>
    <x v="0"/>
    <s v="Tables"/>
    <n v="1252704"/>
    <n v="8"/>
    <n v="4"/>
    <n v="-4802032"/>
  </r>
  <r>
    <s v="Standard Class"/>
    <x v="0"/>
    <s v="United States"/>
    <s v="Philadelphia"/>
    <s v="Pennsylvania"/>
    <n v="19120"/>
    <x v="3"/>
    <x v="2"/>
    <s v="Phones"/>
    <n v="11097"/>
    <n v="5"/>
    <n v="4"/>
    <n v="-240435"/>
  </r>
  <r>
    <s v="Standard Class"/>
    <x v="1"/>
    <s v="United States"/>
    <s v="Chicago"/>
    <s v="Illinois"/>
    <n v="60653"/>
    <x v="2"/>
    <x v="0"/>
    <s v="Furnishings"/>
    <n v="22608"/>
    <n v="3"/>
    <n v="6"/>
    <n v="-101736"/>
  </r>
  <r>
    <s v="Standard Class"/>
    <x v="1"/>
    <s v="United States"/>
    <s v="Chicago"/>
    <s v="Illinois"/>
    <n v="60653"/>
    <x v="2"/>
    <x v="0"/>
    <s v="Furnishings"/>
    <n v="1892"/>
    <n v="1"/>
    <n v="6"/>
    <n v="-9933"/>
  </r>
  <r>
    <s v="Standard Class"/>
    <x v="1"/>
    <s v="United States"/>
    <s v="Chicago"/>
    <s v="Illinois"/>
    <n v="60623"/>
    <x v="2"/>
    <x v="1"/>
    <s v="Paper"/>
    <n v="63312"/>
    <n v="3"/>
    <n v="2"/>
    <n v="205764"/>
  </r>
  <r>
    <s v="Second Class"/>
    <x v="0"/>
    <s v="United States"/>
    <s v="Chicago"/>
    <s v="Illinois"/>
    <n v="60623"/>
    <x v="2"/>
    <x v="1"/>
    <s v="Envelopes"/>
    <n v="7824"/>
    <n v="1"/>
    <n v="2"/>
    <n v="2934"/>
  </r>
  <r>
    <s v="Second Class"/>
    <x v="0"/>
    <s v="United States"/>
    <s v="Chicago"/>
    <s v="Illinois"/>
    <n v="60623"/>
    <x v="2"/>
    <x v="0"/>
    <s v="Chairs"/>
    <n v="170072"/>
    <n v="4"/>
    <n v="3"/>
    <n v="-12148"/>
  </r>
  <r>
    <s v="Standard Class"/>
    <x v="1"/>
    <s v="United States"/>
    <s v="New York City"/>
    <s v="New York"/>
    <n v="10024"/>
    <x v="3"/>
    <x v="1"/>
    <s v="Paper"/>
    <n v="6282"/>
    <n v="9"/>
    <n v="0"/>
    <n v="295254"/>
  </r>
  <r>
    <s v="Second Class"/>
    <x v="0"/>
    <s v="United States"/>
    <s v="Rockville"/>
    <s v="Maryland"/>
    <n v="20852"/>
    <x v="3"/>
    <x v="1"/>
    <s v="Paper"/>
    <n v="1944"/>
    <n v="3"/>
    <n v="0"/>
    <n v="93312"/>
  </r>
  <r>
    <s v="Second Class"/>
    <x v="0"/>
    <s v="United States"/>
    <s v="Rockville"/>
    <s v="Maryland"/>
    <n v="20852"/>
    <x v="3"/>
    <x v="1"/>
    <s v="Binders"/>
    <n v="738"/>
    <n v="1"/>
    <n v="0"/>
    <n v="36162"/>
  </r>
  <r>
    <s v="Standard Class"/>
    <x v="0"/>
    <s v="United States"/>
    <s v="New York City"/>
    <s v="New York"/>
    <n v="10011"/>
    <x v="3"/>
    <x v="1"/>
    <s v="Paper"/>
    <n v="3888"/>
    <n v="6"/>
    <n v="0"/>
    <n v="186624"/>
  </r>
  <r>
    <s v="Standard Class"/>
    <x v="0"/>
    <s v="United States"/>
    <s v="New York City"/>
    <s v="New York"/>
    <n v="10011"/>
    <x v="3"/>
    <x v="0"/>
    <s v="Furnishings"/>
    <n v="18776"/>
    <n v="4"/>
    <n v="0"/>
    <n v="769816"/>
  </r>
  <r>
    <s v="First Class"/>
    <x v="0"/>
    <s v="United States"/>
    <s v="Durham"/>
    <s v="North Carolina"/>
    <n v="27707"/>
    <x v="0"/>
    <x v="1"/>
    <s v="Binders"/>
    <n v="6048"/>
    <n v="7"/>
    <n v="7"/>
    <n v="-42336"/>
  </r>
  <r>
    <s v="First Class"/>
    <x v="0"/>
    <s v="United States"/>
    <s v="Durham"/>
    <s v="North Carolina"/>
    <n v="27707"/>
    <x v="0"/>
    <x v="1"/>
    <s v="Appliances"/>
    <n v="98352"/>
    <n v="3"/>
    <n v="2"/>
    <n v="98352"/>
  </r>
  <r>
    <s v="First Class"/>
    <x v="0"/>
    <s v="United States"/>
    <s v="Durham"/>
    <s v="North Carolina"/>
    <n v="27707"/>
    <x v="0"/>
    <x v="0"/>
    <s v="Furnishings"/>
    <n v="335744"/>
    <n v="2"/>
    <n v="2"/>
    <n v="251808"/>
  </r>
  <r>
    <s v="Second Class"/>
    <x v="1"/>
    <s v="United States"/>
    <s v="Santa Barbara"/>
    <s v="California"/>
    <n v="93101"/>
    <x v="1"/>
    <x v="1"/>
    <s v="Paper"/>
    <n v="896"/>
    <n v="2"/>
    <n v="0"/>
    <n v="43904"/>
  </r>
  <r>
    <s v="Standard Class"/>
    <x v="0"/>
    <s v="United States"/>
    <s v="Knoxville"/>
    <s v="Tennessee"/>
    <n v="37918"/>
    <x v="0"/>
    <x v="2"/>
    <s v="Accessories"/>
    <n v="89568"/>
    <n v="4"/>
    <n v="2"/>
    <n v="-11196"/>
  </r>
  <r>
    <s v="Standard Class"/>
    <x v="0"/>
    <s v="United States"/>
    <s v="Knoxville"/>
    <s v="Tennessee"/>
    <n v="37918"/>
    <x v="0"/>
    <x v="1"/>
    <s v="Art"/>
    <n v="7196"/>
    <n v="5"/>
    <n v="2"/>
    <n v="7196"/>
  </r>
  <r>
    <s v="Standard Class"/>
    <x v="0"/>
    <s v="United States"/>
    <s v="Knoxville"/>
    <s v="Tennessee"/>
    <n v="37918"/>
    <x v="0"/>
    <x v="1"/>
    <s v="Paper"/>
    <n v="15552"/>
    <n v="3"/>
    <n v="2"/>
    <n v="54432"/>
  </r>
  <r>
    <s v="Standard Class"/>
    <x v="0"/>
    <s v="United States"/>
    <s v="Chicago"/>
    <s v="Illinois"/>
    <n v="60610"/>
    <x v="2"/>
    <x v="1"/>
    <s v="Binders"/>
    <n v="1043"/>
    <n v="5"/>
    <n v="8"/>
    <n v="-182525"/>
  </r>
  <r>
    <s v="Standard Class"/>
    <x v="0"/>
    <s v="United States"/>
    <s v="Chicago"/>
    <s v="Illinois"/>
    <n v="60610"/>
    <x v="2"/>
    <x v="1"/>
    <s v="Storage"/>
    <n v="72784"/>
    <n v="1"/>
    <n v="2"/>
    <n v="-18196"/>
  </r>
  <r>
    <s v="Same Day"/>
    <x v="1"/>
    <s v="United States"/>
    <s v="New York City"/>
    <s v="New York"/>
    <n v="10024"/>
    <x v="3"/>
    <x v="1"/>
    <s v="Storage"/>
    <n v="6715"/>
    <n v="5"/>
    <n v="0"/>
    <n v="167875"/>
  </r>
  <r>
    <s v="Same Day"/>
    <x v="1"/>
    <s v="United States"/>
    <s v="New York City"/>
    <s v="New York"/>
    <n v="10024"/>
    <x v="3"/>
    <x v="2"/>
    <s v="Phones"/>
    <n v="54998"/>
    <n v="2"/>
    <n v="0"/>
    <n v="1429948"/>
  </r>
  <r>
    <s v="Same Day"/>
    <x v="1"/>
    <s v="United States"/>
    <s v="New York City"/>
    <s v="New York"/>
    <n v="10024"/>
    <x v="3"/>
    <x v="0"/>
    <s v="Furnishings"/>
    <n v="1182"/>
    <n v="3"/>
    <n v="0"/>
    <n v="4728"/>
  </r>
  <r>
    <s v="Same Day"/>
    <x v="1"/>
    <s v="United States"/>
    <s v="New York City"/>
    <s v="New York"/>
    <n v="10024"/>
    <x v="3"/>
    <x v="2"/>
    <s v="Machines"/>
    <n v="46438"/>
    <n v="4"/>
    <n v="0"/>
    <n v="2229024"/>
  </r>
  <r>
    <s v="Same Day"/>
    <x v="1"/>
    <s v="United States"/>
    <s v="New York City"/>
    <s v="New York"/>
    <n v="10024"/>
    <x v="3"/>
    <x v="0"/>
    <s v="Chairs"/>
    <n v="577764"/>
    <n v="2"/>
    <n v="1"/>
    <n v="1155528"/>
  </r>
  <r>
    <s v="Standard Class"/>
    <x v="0"/>
    <s v="United States"/>
    <s v="Daytona Beach"/>
    <s v="Florida"/>
    <n v="32114"/>
    <x v="0"/>
    <x v="0"/>
    <s v="Tables"/>
    <n v="1915155"/>
    <n v="1"/>
    <n v="45"/>
    <n v="-766062"/>
  </r>
  <r>
    <s v="Standard Class"/>
    <x v="0"/>
    <s v="United States"/>
    <s v="Daytona Beach"/>
    <s v="Florida"/>
    <n v="32114"/>
    <x v="0"/>
    <x v="1"/>
    <s v="Art"/>
    <n v="2624"/>
    <n v="1"/>
    <n v="2"/>
    <n v="4264"/>
  </r>
  <r>
    <s v="Standard Class"/>
    <x v="0"/>
    <s v="United States"/>
    <s v="Nashville"/>
    <s v="Tennessee"/>
    <n v="37211"/>
    <x v="0"/>
    <x v="1"/>
    <s v="Binders"/>
    <n v="1369764"/>
    <n v="6"/>
    <n v="7"/>
    <n v="-913176"/>
  </r>
  <r>
    <s v="Standard Class"/>
    <x v="0"/>
    <s v="United States"/>
    <s v="Nashville"/>
    <s v="Tennessee"/>
    <n v="37211"/>
    <x v="0"/>
    <x v="1"/>
    <s v="Storage"/>
    <n v="294368"/>
    <n v="4"/>
    <n v="2"/>
    <n v="-588736"/>
  </r>
  <r>
    <s v="Standard Class"/>
    <x v="1"/>
    <s v="United States"/>
    <s v="Nashville"/>
    <s v="Tennessee"/>
    <n v="37211"/>
    <x v="0"/>
    <x v="1"/>
    <s v="Appliances"/>
    <n v="81568"/>
    <n v="2"/>
    <n v="2"/>
    <n v="71372"/>
  </r>
  <r>
    <s v="Standard Class"/>
    <x v="0"/>
    <s v="United States"/>
    <s v="Dallas"/>
    <s v="Texas"/>
    <n v="75220"/>
    <x v="2"/>
    <x v="0"/>
    <s v="Furnishings"/>
    <n v="4446"/>
    <n v="5"/>
    <n v="6"/>
    <n v="-17784"/>
  </r>
  <r>
    <s v="Standard Class"/>
    <x v="0"/>
    <s v="United States"/>
    <s v="Dallas"/>
    <s v="Texas"/>
    <n v="75220"/>
    <x v="2"/>
    <x v="1"/>
    <s v="Storage"/>
    <n v="314088"/>
    <n v="3"/>
    <n v="2"/>
    <n v="196305"/>
  </r>
  <r>
    <s v="Standard Class"/>
    <x v="1"/>
    <s v="United States"/>
    <s v="Murfreesboro"/>
    <s v="Tennessee"/>
    <n v="37130"/>
    <x v="0"/>
    <x v="1"/>
    <s v="Binders"/>
    <n v="6336"/>
    <n v="4"/>
    <n v="7"/>
    <n v="-46464"/>
  </r>
  <r>
    <s v="Standard Class"/>
    <x v="1"/>
    <s v="United States"/>
    <s v="Murfreesboro"/>
    <s v="Tennessee"/>
    <n v="37130"/>
    <x v="0"/>
    <x v="1"/>
    <s v="Paper"/>
    <n v="1048"/>
    <n v="1"/>
    <n v="2"/>
    <n v="3799"/>
  </r>
  <r>
    <s v="Standard Class"/>
    <x v="1"/>
    <s v="United States"/>
    <s v="Murfreesboro"/>
    <s v="Tennessee"/>
    <n v="37130"/>
    <x v="0"/>
    <x v="1"/>
    <s v="Binders"/>
    <n v="2469"/>
    <n v="1"/>
    <n v="7"/>
    <n v="-18106"/>
  </r>
  <r>
    <s v="Standard Class"/>
    <x v="1"/>
    <s v="United States"/>
    <s v="Murfreesboro"/>
    <s v="Tennessee"/>
    <n v="37130"/>
    <x v="0"/>
    <x v="1"/>
    <s v="Binders"/>
    <n v="3264"/>
    <n v="2"/>
    <n v="7"/>
    <n v="-22848"/>
  </r>
  <r>
    <s v="Standard Class"/>
    <x v="0"/>
    <s v="United States"/>
    <s v="Dallas"/>
    <s v="Texas"/>
    <n v="75217"/>
    <x v="2"/>
    <x v="1"/>
    <s v="Fasteners"/>
    <n v="4344"/>
    <n v="3"/>
    <n v="2"/>
    <n v="8688"/>
  </r>
  <r>
    <s v="Standard Class"/>
    <x v="0"/>
    <s v="United States"/>
    <s v="Dallas"/>
    <s v="Texas"/>
    <n v="75217"/>
    <x v="2"/>
    <x v="0"/>
    <s v="Furnishings"/>
    <n v="31776"/>
    <n v="3"/>
    <n v="6"/>
    <n v="-190656"/>
  </r>
  <r>
    <s v="Standard Class"/>
    <x v="0"/>
    <s v="United States"/>
    <s v="Dallas"/>
    <s v="Texas"/>
    <n v="75217"/>
    <x v="2"/>
    <x v="1"/>
    <s v="Labels"/>
    <n v="4928"/>
    <n v="2"/>
    <n v="2"/>
    <n v="17248"/>
  </r>
  <r>
    <s v="Standard Class"/>
    <x v="0"/>
    <s v="United States"/>
    <s v="Dallas"/>
    <s v="Texas"/>
    <n v="75217"/>
    <x v="2"/>
    <x v="1"/>
    <s v="Binders"/>
    <n v="1788"/>
    <n v="3"/>
    <n v="8"/>
    <n v="-30396"/>
  </r>
  <r>
    <s v="Standard Class"/>
    <x v="0"/>
    <s v="United States"/>
    <s v="Dallas"/>
    <s v="Texas"/>
    <n v="75217"/>
    <x v="2"/>
    <x v="1"/>
    <s v="Fasteners"/>
    <n v="15072"/>
    <n v="4"/>
    <n v="2"/>
    <n v="-3768"/>
  </r>
  <r>
    <s v="Standard Class"/>
    <x v="0"/>
    <s v="United States"/>
    <s v="Arlington"/>
    <s v="Texas"/>
    <n v="76017"/>
    <x v="2"/>
    <x v="1"/>
    <s v="Storage"/>
    <n v="12624"/>
    <n v="2"/>
    <n v="2"/>
    <n v="-25248"/>
  </r>
  <r>
    <s v="Standard Class"/>
    <x v="1"/>
    <s v="United States"/>
    <s v="Pasadena"/>
    <s v="California"/>
    <n v="91104"/>
    <x v="1"/>
    <x v="1"/>
    <s v="Paper"/>
    <n v="18588"/>
    <n v="6"/>
    <n v="0"/>
    <n v="83646"/>
  </r>
  <r>
    <s v="Standard Class"/>
    <x v="1"/>
    <s v="United States"/>
    <s v="Pasadena"/>
    <s v="California"/>
    <n v="91104"/>
    <x v="1"/>
    <x v="1"/>
    <s v="Paper"/>
    <n v="1296"/>
    <n v="2"/>
    <n v="0"/>
    <n v="62208"/>
  </r>
  <r>
    <s v="Second Class"/>
    <x v="0"/>
    <s v="United States"/>
    <s v="Everett"/>
    <s v="Massachusetts"/>
    <n v="2149"/>
    <x v="3"/>
    <x v="1"/>
    <s v="Paper"/>
    <n v="1897"/>
    <n v="10"/>
    <n v="0"/>
    <n v="91056"/>
  </r>
  <r>
    <s v="Second Class"/>
    <x v="0"/>
    <s v="United States"/>
    <s v="Everett"/>
    <s v="Massachusetts"/>
    <n v="2149"/>
    <x v="3"/>
    <x v="1"/>
    <s v="Paper"/>
    <n v="4099"/>
    <n v="1"/>
    <n v="0"/>
    <n v="200851"/>
  </r>
  <r>
    <s v="Second Class"/>
    <x v="2"/>
    <s v="United States"/>
    <s v="Troy"/>
    <s v="New York"/>
    <n v="12180"/>
    <x v="3"/>
    <x v="0"/>
    <s v="Furnishings"/>
    <n v="8264"/>
    <n v="2"/>
    <n v="0"/>
    <n v="74376"/>
  </r>
  <r>
    <s v="Second Class"/>
    <x v="2"/>
    <s v="United States"/>
    <s v="Troy"/>
    <s v="New York"/>
    <n v="12180"/>
    <x v="3"/>
    <x v="1"/>
    <s v="Storage"/>
    <n v="3102"/>
    <n v="2"/>
    <n v="0"/>
    <n v="80652"/>
  </r>
  <r>
    <s v="Second Class"/>
    <x v="2"/>
    <s v="United States"/>
    <s v="Troy"/>
    <s v="New York"/>
    <n v="12180"/>
    <x v="3"/>
    <x v="2"/>
    <s v="Accessories"/>
    <n v="8997"/>
    <n v="3"/>
    <n v="0"/>
    <n v="377874"/>
  </r>
  <r>
    <s v="Second Class"/>
    <x v="0"/>
    <s v="United States"/>
    <s v="Sandy Springs"/>
    <s v="Georgia"/>
    <n v="30328"/>
    <x v="0"/>
    <x v="1"/>
    <s v="Art"/>
    <n v="3597"/>
    <n v="3"/>
    <n v="0"/>
    <n v="97119"/>
  </r>
  <r>
    <s v="Second Class"/>
    <x v="0"/>
    <s v="United States"/>
    <s v="Sandy Springs"/>
    <s v="Georgia"/>
    <n v="30328"/>
    <x v="0"/>
    <x v="0"/>
    <s v="Bookcases"/>
    <n v="126686"/>
    <n v="7"/>
    <n v="0"/>
    <n v="2913778"/>
  </r>
  <r>
    <s v="Standard Class"/>
    <x v="0"/>
    <s v="United States"/>
    <s v="San Jose"/>
    <s v="California"/>
    <n v="95123"/>
    <x v="1"/>
    <x v="1"/>
    <s v="Storage"/>
    <n v="16945"/>
    <n v="5"/>
    <n v="0"/>
    <n v="423625"/>
  </r>
  <r>
    <s v="Standard Class"/>
    <x v="0"/>
    <s v="United States"/>
    <s v="San Jose"/>
    <s v="California"/>
    <n v="95123"/>
    <x v="1"/>
    <x v="1"/>
    <s v="Storage"/>
    <n v="4068"/>
    <n v="2"/>
    <n v="0"/>
    <n v="4068"/>
  </r>
  <r>
    <s v="Standard Class"/>
    <x v="0"/>
    <s v="United States"/>
    <s v="Jacksonville"/>
    <s v="Florida"/>
    <n v="32216"/>
    <x v="0"/>
    <x v="1"/>
    <s v="Supplies"/>
    <n v="3328"/>
    <n v="2"/>
    <n v="2"/>
    <n v="416"/>
  </r>
  <r>
    <s v="Standard Class"/>
    <x v="0"/>
    <s v="United States"/>
    <s v="Jacksonville"/>
    <s v="Florida"/>
    <n v="32216"/>
    <x v="0"/>
    <x v="0"/>
    <s v="Tables"/>
    <n v="933262"/>
    <n v="4"/>
    <n v="45"/>
    <n v="-4581468"/>
  </r>
  <r>
    <s v="Standard Class"/>
    <x v="0"/>
    <s v="United States"/>
    <s v="Jacksonville"/>
    <s v="Florida"/>
    <n v="32216"/>
    <x v="0"/>
    <x v="0"/>
    <s v="Chairs"/>
    <n v="280392"/>
    <n v="5"/>
    <n v="2"/>
    <n v="0"/>
  </r>
  <r>
    <s v="Same Day"/>
    <x v="0"/>
    <s v="United States"/>
    <s v="Jacksonville"/>
    <s v="Florida"/>
    <n v="32216"/>
    <x v="0"/>
    <x v="1"/>
    <s v="Storage"/>
    <n v="4768"/>
    <n v="2"/>
    <n v="2"/>
    <n v="-7748"/>
  </r>
  <r>
    <s v="Same Day"/>
    <x v="0"/>
    <s v="United States"/>
    <s v="Jacksonville"/>
    <s v="Florida"/>
    <n v="32216"/>
    <x v="0"/>
    <x v="1"/>
    <s v="Paper"/>
    <n v="6672"/>
    <n v="1"/>
    <n v="2"/>
    <n v="2502"/>
  </r>
  <r>
    <s v="Same Day"/>
    <x v="0"/>
    <s v="United States"/>
    <s v="Jacksonville"/>
    <s v="Florida"/>
    <n v="32216"/>
    <x v="0"/>
    <x v="1"/>
    <s v="Art"/>
    <n v="4448"/>
    <n v="2"/>
    <n v="2"/>
    <n v="1112"/>
  </r>
  <r>
    <s v="Same Day"/>
    <x v="0"/>
    <s v="United States"/>
    <s v="Jacksonville"/>
    <s v="Florida"/>
    <n v="32216"/>
    <x v="0"/>
    <x v="0"/>
    <s v="Furnishings"/>
    <n v="43936"/>
    <n v="4"/>
    <n v="2"/>
    <n v="60412"/>
  </r>
  <r>
    <s v="Standard Class"/>
    <x v="0"/>
    <s v="United States"/>
    <s v="New York City"/>
    <s v="New York"/>
    <n v="10009"/>
    <x v="3"/>
    <x v="1"/>
    <s v="Binders"/>
    <n v="23744"/>
    <n v="2"/>
    <n v="2"/>
    <n v="83104"/>
  </r>
  <r>
    <s v="Standard Class"/>
    <x v="0"/>
    <s v="United States"/>
    <s v="New York City"/>
    <s v="New York"/>
    <n v="10009"/>
    <x v="3"/>
    <x v="2"/>
    <s v="Accessories"/>
    <n v="357"/>
    <n v="3"/>
    <n v="0"/>
    <n v="5712"/>
  </r>
  <r>
    <s v="Standard Class"/>
    <x v="0"/>
    <s v="United States"/>
    <s v="San Francisco"/>
    <s v="California"/>
    <n v="94122"/>
    <x v="1"/>
    <x v="2"/>
    <s v="Phones"/>
    <n v="806336"/>
    <n v="8"/>
    <n v="2"/>
    <n v="50396"/>
  </r>
  <r>
    <s v="Standard Class"/>
    <x v="0"/>
    <s v="United States"/>
    <s v="San Francisco"/>
    <s v="California"/>
    <n v="94122"/>
    <x v="1"/>
    <x v="0"/>
    <s v="Furnishings"/>
    <n v="8544"/>
    <n v="3"/>
    <n v="0"/>
    <n v="316128"/>
  </r>
  <r>
    <s v="Standard Class"/>
    <x v="1"/>
    <s v="United States"/>
    <s v="Columbus"/>
    <s v="Georgia"/>
    <n v="31907"/>
    <x v="0"/>
    <x v="1"/>
    <s v="Storage"/>
    <n v="34491"/>
    <n v="3"/>
    <n v="0"/>
    <n v="103473"/>
  </r>
  <r>
    <s v="Same Day"/>
    <x v="2"/>
    <s v="United States"/>
    <s v="Aurora"/>
    <s v="Illinois"/>
    <n v="60505"/>
    <x v="2"/>
    <x v="1"/>
    <s v="Appliances"/>
    <n v="7097"/>
    <n v="5"/>
    <n v="8"/>
    <n v="-191619"/>
  </r>
  <r>
    <s v="Same Day"/>
    <x v="2"/>
    <s v="United States"/>
    <s v="Aurora"/>
    <s v="Illinois"/>
    <n v="60505"/>
    <x v="2"/>
    <x v="1"/>
    <s v="Art"/>
    <n v="36784"/>
    <n v="2"/>
    <n v="2"/>
    <n v="36784"/>
  </r>
  <r>
    <s v="Second Class"/>
    <x v="2"/>
    <s v="United States"/>
    <s v="Philadelphia"/>
    <s v="Pennsylvania"/>
    <n v="19134"/>
    <x v="3"/>
    <x v="2"/>
    <s v="Phones"/>
    <n v="743988"/>
    <n v="2"/>
    <n v="4"/>
    <n v="-123998"/>
  </r>
  <r>
    <s v="Second Class"/>
    <x v="0"/>
    <s v="United States"/>
    <s v="Chicago"/>
    <s v="Illinois"/>
    <n v="60653"/>
    <x v="2"/>
    <x v="1"/>
    <s v="Binders"/>
    <n v="11212"/>
    <n v="2"/>
    <n v="8"/>
    <n v="-16818"/>
  </r>
  <r>
    <s v="Second Class"/>
    <x v="0"/>
    <s v="United States"/>
    <s v="Chicago"/>
    <s v="Illinois"/>
    <n v="60653"/>
    <x v="2"/>
    <x v="0"/>
    <s v="Furnishings"/>
    <n v="4712"/>
    <n v="2"/>
    <n v="6"/>
    <n v="-18848"/>
  </r>
  <r>
    <s v="Second Class"/>
    <x v="0"/>
    <s v="United States"/>
    <s v="Chicago"/>
    <s v="Illinois"/>
    <n v="60653"/>
    <x v="2"/>
    <x v="1"/>
    <s v="Appliances"/>
    <n v="18098"/>
    <n v="5"/>
    <n v="8"/>
    <n v="-470548"/>
  </r>
  <r>
    <s v="Second Class"/>
    <x v="0"/>
    <s v="United States"/>
    <s v="Chicago"/>
    <s v="Illinois"/>
    <n v="60653"/>
    <x v="2"/>
    <x v="1"/>
    <s v="Storage"/>
    <n v="60416"/>
    <n v="2"/>
    <n v="2"/>
    <n v="60416"/>
  </r>
  <r>
    <s v="Standard Class"/>
    <x v="0"/>
    <s v="United States"/>
    <s v="Seattle"/>
    <s v="Washington"/>
    <n v="98103"/>
    <x v="1"/>
    <x v="2"/>
    <s v="Copiers"/>
    <n v="29999"/>
    <n v="1"/>
    <n v="0"/>
    <n v="89997"/>
  </r>
  <r>
    <s v="Standard Class"/>
    <x v="0"/>
    <s v="United States"/>
    <s v="Seattle"/>
    <s v="Washington"/>
    <n v="98103"/>
    <x v="1"/>
    <x v="1"/>
    <s v="Paper"/>
    <n v="19216"/>
    <n v="4"/>
    <n v="0"/>
    <n v="922368"/>
  </r>
  <r>
    <s v="Standard Class"/>
    <x v="0"/>
    <s v="United States"/>
    <s v="Seattle"/>
    <s v="Washington"/>
    <n v="98103"/>
    <x v="1"/>
    <x v="2"/>
    <s v="Phones"/>
    <n v="242624"/>
    <n v="8"/>
    <n v="2"/>
    <n v="272952"/>
  </r>
  <r>
    <s v="Standard Class"/>
    <x v="0"/>
    <s v="United States"/>
    <s v="Seattle"/>
    <s v="Washington"/>
    <n v="98103"/>
    <x v="1"/>
    <x v="1"/>
    <s v="Storage"/>
    <n v="4674"/>
    <n v="3"/>
    <n v="0"/>
    <n v="11685"/>
  </r>
  <r>
    <s v="Standard Class"/>
    <x v="0"/>
    <s v="United States"/>
    <s v="Seattle"/>
    <s v="Washington"/>
    <n v="98103"/>
    <x v="1"/>
    <x v="2"/>
    <s v="Accessories"/>
    <n v="17495"/>
    <n v="5"/>
    <n v="0"/>
    <n v="122465"/>
  </r>
  <r>
    <s v="Standard Class"/>
    <x v="0"/>
    <s v="United States"/>
    <s v="Seattle"/>
    <s v="Washington"/>
    <n v="98103"/>
    <x v="1"/>
    <x v="1"/>
    <s v="Binders"/>
    <n v="100704"/>
    <n v="6"/>
    <n v="2"/>
    <n v="37764"/>
  </r>
  <r>
    <s v="Same Day"/>
    <x v="2"/>
    <s v="United States"/>
    <s v="Roseville"/>
    <s v="Michigan"/>
    <n v="48066"/>
    <x v="2"/>
    <x v="1"/>
    <s v="Paper"/>
    <n v="36891"/>
    <n v="9"/>
    <n v="0"/>
    <n v="1807659"/>
  </r>
  <r>
    <s v="Same Day"/>
    <x v="2"/>
    <s v="United States"/>
    <s v="Roseville"/>
    <s v="Michigan"/>
    <n v="48066"/>
    <x v="2"/>
    <x v="1"/>
    <s v="Binders"/>
    <n v="802"/>
    <n v="1"/>
    <n v="0"/>
    <n v="37694"/>
  </r>
  <r>
    <s v="Same Day"/>
    <x v="2"/>
    <s v="United States"/>
    <s v="Roseville"/>
    <s v="Michigan"/>
    <n v="48066"/>
    <x v="2"/>
    <x v="1"/>
    <s v="Storage"/>
    <n v="17104"/>
    <n v="4"/>
    <n v="0"/>
    <n v="444704"/>
  </r>
  <r>
    <s v="Standard Class"/>
    <x v="2"/>
    <s v="United States"/>
    <s v="Fayetteville"/>
    <s v="Arkansas"/>
    <n v="72701"/>
    <x v="0"/>
    <x v="1"/>
    <s v="Paper"/>
    <n v="1944"/>
    <n v="3"/>
    <n v="0"/>
    <n v="93312"/>
  </r>
  <r>
    <s v="Standard Class"/>
    <x v="0"/>
    <s v="United States"/>
    <s v="Jacksonville"/>
    <s v="North Carolina"/>
    <n v="28540"/>
    <x v="0"/>
    <x v="1"/>
    <s v="Binders"/>
    <n v="13092"/>
    <n v="4"/>
    <n v="7"/>
    <n v="-100372"/>
  </r>
  <r>
    <s v="Standard Class"/>
    <x v="0"/>
    <s v="United States"/>
    <s v="New York City"/>
    <s v="New York"/>
    <n v="10035"/>
    <x v="3"/>
    <x v="1"/>
    <s v="Appliances"/>
    <n v="12294"/>
    <n v="3"/>
    <n v="0"/>
    <n v="30735"/>
  </r>
  <r>
    <s v="Standard Class"/>
    <x v="0"/>
    <s v="United States"/>
    <s v="New York City"/>
    <s v="New York"/>
    <n v="10035"/>
    <x v="3"/>
    <x v="1"/>
    <s v="Binders"/>
    <n v="35448"/>
    <n v="7"/>
    <n v="2"/>
    <n v="128499"/>
  </r>
  <r>
    <s v="Standard Class"/>
    <x v="0"/>
    <s v="United States"/>
    <s v="Dover"/>
    <s v="Delaware"/>
    <n v="19901"/>
    <x v="3"/>
    <x v="2"/>
    <s v="Phones"/>
    <n v="1998"/>
    <n v="2"/>
    <n v="0"/>
    <n v="51948"/>
  </r>
  <r>
    <s v="Standard Class"/>
    <x v="0"/>
    <s v="United States"/>
    <s v="Aurora"/>
    <s v="Illinois"/>
    <n v="60505"/>
    <x v="2"/>
    <x v="0"/>
    <s v="Tables"/>
    <n v="69375"/>
    <n v="1"/>
    <n v="5"/>
    <n v="-47175"/>
  </r>
  <r>
    <s v="Standard Class"/>
    <x v="0"/>
    <s v="United States"/>
    <s v="Aurora"/>
    <s v="Illinois"/>
    <n v="60505"/>
    <x v="2"/>
    <x v="1"/>
    <s v="Supplies"/>
    <n v="3168"/>
    <n v="4"/>
    <n v="2"/>
    <n v="2772"/>
  </r>
  <r>
    <s v="Standard Class"/>
    <x v="0"/>
    <s v="United States"/>
    <s v="Aurora"/>
    <s v="Illinois"/>
    <n v="60505"/>
    <x v="2"/>
    <x v="2"/>
    <s v="Phones"/>
    <n v="2003168"/>
    <n v="4"/>
    <n v="2"/>
    <n v="250396"/>
  </r>
  <r>
    <s v="Standard Class"/>
    <x v="0"/>
    <s v="United States"/>
    <s v="Aurora"/>
    <s v="Illinois"/>
    <n v="60505"/>
    <x v="2"/>
    <x v="1"/>
    <s v="Art"/>
    <n v="9344"/>
    <n v="2"/>
    <n v="2"/>
    <n v="31536"/>
  </r>
  <r>
    <s v="Standard Class"/>
    <x v="0"/>
    <s v="United States"/>
    <s v="New York City"/>
    <s v="New York"/>
    <n v="10009"/>
    <x v="3"/>
    <x v="0"/>
    <s v="Chairs"/>
    <n v="2563056"/>
    <n v="8"/>
    <n v="1"/>
    <n v="3132624"/>
  </r>
  <r>
    <s v="Standard Class"/>
    <x v="1"/>
    <s v="United States"/>
    <s v="El Cajon"/>
    <s v="California"/>
    <n v="92020"/>
    <x v="1"/>
    <x v="0"/>
    <s v="Chairs"/>
    <n v="387136"/>
    <n v="4"/>
    <n v="2"/>
    <n v="48392"/>
  </r>
  <r>
    <s v="Second Class"/>
    <x v="2"/>
    <s v="United States"/>
    <s v="Springfield"/>
    <s v="Ohio"/>
    <n v="45503"/>
    <x v="3"/>
    <x v="1"/>
    <s v="Art"/>
    <n v="3424"/>
    <n v="1"/>
    <n v="2"/>
    <n v="2996"/>
  </r>
  <r>
    <s v="Standard Class"/>
    <x v="1"/>
    <s v="United States"/>
    <s v="Mount Vernon"/>
    <s v="New York"/>
    <n v="10550"/>
    <x v="3"/>
    <x v="1"/>
    <s v="Storage"/>
    <n v="108542"/>
    <n v="7"/>
    <n v="0"/>
    <n v="2822092"/>
  </r>
  <r>
    <s v="Standard Class"/>
    <x v="2"/>
    <s v="United States"/>
    <s v="Lakewood"/>
    <s v="Ohio"/>
    <n v="44107"/>
    <x v="3"/>
    <x v="1"/>
    <s v="Paper"/>
    <n v="43056"/>
    <n v="9"/>
    <n v="2"/>
    <n v="156078"/>
  </r>
  <r>
    <s v="Standard Class"/>
    <x v="2"/>
    <s v="United States"/>
    <s v="Tampa"/>
    <s v="Florida"/>
    <n v="33614"/>
    <x v="0"/>
    <x v="1"/>
    <s v="Binders"/>
    <n v="3762"/>
    <n v="3"/>
    <n v="7"/>
    <n v="-27588"/>
  </r>
  <r>
    <s v="Standard Class"/>
    <x v="2"/>
    <s v="United States"/>
    <s v="Tampa"/>
    <s v="Florida"/>
    <n v="33614"/>
    <x v="0"/>
    <x v="1"/>
    <s v="Binders"/>
    <n v="3486"/>
    <n v="2"/>
    <n v="7"/>
    <n v="-26726"/>
  </r>
  <r>
    <s v="Standard Class"/>
    <x v="2"/>
    <s v="United States"/>
    <s v="Tampa"/>
    <s v="Florida"/>
    <n v="33614"/>
    <x v="0"/>
    <x v="1"/>
    <s v="Storage"/>
    <n v="432456"/>
    <n v="3"/>
    <n v="2"/>
    <n v="324342"/>
  </r>
  <r>
    <s v="Standard Class"/>
    <x v="0"/>
    <s v="United States"/>
    <s v="Columbus"/>
    <s v="Georgia"/>
    <n v="31907"/>
    <x v="0"/>
    <x v="1"/>
    <s v="Storage"/>
    <n v="67506"/>
    <n v="3"/>
    <n v="0"/>
    <n v="877578"/>
  </r>
  <r>
    <s v="First Class"/>
    <x v="1"/>
    <s v="United States"/>
    <s v="Jacksonville"/>
    <s v="North Carolina"/>
    <n v="28540"/>
    <x v="0"/>
    <x v="1"/>
    <s v="Envelopes"/>
    <n v="65232"/>
    <n v="3"/>
    <n v="2"/>
    <n v="220158"/>
  </r>
  <r>
    <s v="First Class"/>
    <x v="1"/>
    <s v="United States"/>
    <s v="Jacksonville"/>
    <s v="North Carolina"/>
    <n v="28540"/>
    <x v="0"/>
    <x v="0"/>
    <s v="Chairs"/>
    <n v="207"/>
    <n v="3"/>
    <n v="2"/>
    <n v="25875"/>
  </r>
  <r>
    <s v="Second Class"/>
    <x v="2"/>
    <s v="United States"/>
    <s v="Saint Charles"/>
    <s v="Illinois"/>
    <n v="60174"/>
    <x v="2"/>
    <x v="2"/>
    <s v="Machines"/>
    <n v="60053"/>
    <n v="2"/>
    <n v="3"/>
    <n v="137264"/>
  </r>
  <r>
    <s v="Second Class"/>
    <x v="2"/>
    <s v="United States"/>
    <s v="Saint Charles"/>
    <s v="Illinois"/>
    <n v="60174"/>
    <x v="2"/>
    <x v="1"/>
    <s v="Art"/>
    <n v="59904"/>
    <n v="2"/>
    <n v="2"/>
    <n v="142272"/>
  </r>
  <r>
    <s v="Second Class"/>
    <x v="2"/>
    <s v="United States"/>
    <s v="Saint Charles"/>
    <s v="Illinois"/>
    <n v="60174"/>
    <x v="2"/>
    <x v="2"/>
    <s v="Accessories"/>
    <n v="63744"/>
    <n v="8"/>
    <n v="2"/>
    <n v="135456"/>
  </r>
  <r>
    <s v="Second Class"/>
    <x v="2"/>
    <s v="United States"/>
    <s v="Saint Charles"/>
    <s v="Illinois"/>
    <n v="60174"/>
    <x v="2"/>
    <x v="0"/>
    <s v="Furnishings"/>
    <n v="51756"/>
    <n v="3"/>
    <n v="6"/>
    <n v="-336414"/>
  </r>
  <r>
    <s v="Standard Class"/>
    <x v="2"/>
    <s v="United States"/>
    <s v="Miami"/>
    <s v="Florida"/>
    <n v="33180"/>
    <x v="0"/>
    <x v="1"/>
    <s v="Paper"/>
    <n v="31104"/>
    <n v="6"/>
    <n v="2"/>
    <n v="108864"/>
  </r>
  <r>
    <s v="Standard Class"/>
    <x v="2"/>
    <s v="United States"/>
    <s v="Miami"/>
    <s v="Florida"/>
    <n v="33180"/>
    <x v="0"/>
    <x v="1"/>
    <s v="Art"/>
    <n v="4796"/>
    <n v="5"/>
    <n v="2"/>
    <n v="41965"/>
  </r>
  <r>
    <s v="Standard Class"/>
    <x v="2"/>
    <s v="United States"/>
    <s v="Miami"/>
    <s v="Florida"/>
    <n v="33180"/>
    <x v="0"/>
    <x v="2"/>
    <s v="Accessories"/>
    <n v="158928"/>
    <n v="7"/>
    <n v="2"/>
    <n v="417186"/>
  </r>
  <r>
    <s v="Standard Class"/>
    <x v="2"/>
    <s v="United States"/>
    <s v="Miami"/>
    <s v="Florida"/>
    <n v="33180"/>
    <x v="0"/>
    <x v="1"/>
    <s v="Appliances"/>
    <n v="211248"/>
    <n v="6"/>
    <n v="2"/>
    <n v="158436"/>
  </r>
  <r>
    <s v="Standard Class"/>
    <x v="2"/>
    <s v="United States"/>
    <s v="Miami"/>
    <s v="Florida"/>
    <n v="33180"/>
    <x v="0"/>
    <x v="1"/>
    <s v="Supplies"/>
    <n v="5552"/>
    <n v="2"/>
    <n v="2"/>
    <n v="-1041"/>
  </r>
  <r>
    <s v="Standard Class"/>
    <x v="2"/>
    <s v="United States"/>
    <s v="Miami"/>
    <s v="Florida"/>
    <n v="33180"/>
    <x v="0"/>
    <x v="1"/>
    <s v="Labels"/>
    <n v="2952"/>
    <n v="1"/>
    <n v="2"/>
    <n v="9963"/>
  </r>
  <r>
    <s v="Standard Class"/>
    <x v="0"/>
    <s v="United States"/>
    <s v="Troy"/>
    <s v="Ohio"/>
    <n v="45373"/>
    <x v="3"/>
    <x v="1"/>
    <s v="Binders"/>
    <n v="10332"/>
    <n v="3"/>
    <n v="7"/>
    <n v="-75768"/>
  </r>
  <r>
    <s v="Standard Class"/>
    <x v="1"/>
    <s v="United States"/>
    <s v="Seattle"/>
    <s v="Washington"/>
    <n v="98103"/>
    <x v="1"/>
    <x v="1"/>
    <s v="Binders"/>
    <n v="18368"/>
    <n v="4"/>
    <n v="2"/>
    <n v="59696"/>
  </r>
  <r>
    <s v="Standard Class"/>
    <x v="0"/>
    <s v="United States"/>
    <s v="New York City"/>
    <s v="New York"/>
    <n v="10011"/>
    <x v="3"/>
    <x v="2"/>
    <s v="Phones"/>
    <n v="2999"/>
    <n v="2"/>
    <n v="0"/>
    <n v="74975"/>
  </r>
  <r>
    <s v="Standard Class"/>
    <x v="1"/>
    <s v="United States"/>
    <s v="Arlington"/>
    <s v="Virginia"/>
    <n v="22204"/>
    <x v="0"/>
    <x v="1"/>
    <s v="Envelopes"/>
    <n v="2655"/>
    <n v="9"/>
    <n v="0"/>
    <n v="12744"/>
  </r>
  <r>
    <s v="Standard Class"/>
    <x v="1"/>
    <s v="United States"/>
    <s v="Arlington"/>
    <s v="Virginia"/>
    <n v="22204"/>
    <x v="0"/>
    <x v="2"/>
    <s v="Accessories"/>
    <n v="11198"/>
    <n v="2"/>
    <n v="0"/>
    <n v="268752"/>
  </r>
  <r>
    <s v="Standard Class"/>
    <x v="1"/>
    <s v="United States"/>
    <s v="Charlotte"/>
    <s v="North Carolina"/>
    <n v="28205"/>
    <x v="0"/>
    <x v="0"/>
    <s v="Furnishings"/>
    <n v="4928"/>
    <n v="2"/>
    <n v="2"/>
    <n v="7392"/>
  </r>
  <r>
    <s v="Standard Class"/>
    <x v="1"/>
    <s v="United States"/>
    <s v="Charlotte"/>
    <s v="North Carolina"/>
    <n v="28205"/>
    <x v="0"/>
    <x v="1"/>
    <s v="Labels"/>
    <n v="11784"/>
    <n v="3"/>
    <n v="2"/>
    <n v="42717"/>
  </r>
  <r>
    <s v="Standard Class"/>
    <x v="0"/>
    <s v="United States"/>
    <s v="Roseville"/>
    <s v="California"/>
    <n v="95661"/>
    <x v="1"/>
    <x v="1"/>
    <s v="Art"/>
    <n v="798"/>
    <n v="3"/>
    <n v="0"/>
    <n v="20748"/>
  </r>
  <r>
    <s v="Standard Class"/>
    <x v="0"/>
    <s v="United States"/>
    <s v="Detroit"/>
    <s v="Michigan"/>
    <n v="48234"/>
    <x v="2"/>
    <x v="1"/>
    <s v="Envelopes"/>
    <n v="18096"/>
    <n v="2"/>
    <n v="0"/>
    <n v="81432"/>
  </r>
  <r>
    <s v="Standard Class"/>
    <x v="1"/>
    <s v="United States"/>
    <s v="Los Angeles"/>
    <s v="California"/>
    <n v="90036"/>
    <x v="1"/>
    <x v="2"/>
    <s v="Accessories"/>
    <n v="164995"/>
    <n v="5"/>
    <n v="0"/>
    <n v="65998"/>
  </r>
  <r>
    <s v="Standard Class"/>
    <x v="1"/>
    <s v="United States"/>
    <s v="Los Angeles"/>
    <s v="California"/>
    <n v="90036"/>
    <x v="1"/>
    <x v="0"/>
    <s v="Chairs"/>
    <n v="362352"/>
    <n v="3"/>
    <n v="2"/>
    <n v="45294"/>
  </r>
  <r>
    <s v="Second Class"/>
    <x v="2"/>
    <s v="United States"/>
    <s v="San Francisco"/>
    <s v="California"/>
    <n v="94110"/>
    <x v="1"/>
    <x v="2"/>
    <s v="Phones"/>
    <n v="73584"/>
    <n v="2"/>
    <n v="2"/>
    <n v="82782"/>
  </r>
  <r>
    <s v="Standard Class"/>
    <x v="0"/>
    <s v="United States"/>
    <s v="Bakersfield"/>
    <s v="California"/>
    <n v="93309"/>
    <x v="1"/>
    <x v="0"/>
    <s v="Tables"/>
    <n v="486368"/>
    <n v="4"/>
    <n v="2"/>
    <n v="364776"/>
  </r>
  <r>
    <s v="Standard Class"/>
    <x v="2"/>
    <s v="United States"/>
    <s v="Tulsa"/>
    <s v="Oklahoma"/>
    <n v="74133"/>
    <x v="2"/>
    <x v="1"/>
    <s v="Paper"/>
    <n v="324"/>
    <n v="5"/>
    <n v="0"/>
    <n v="15552"/>
  </r>
  <r>
    <s v="Standard Class"/>
    <x v="2"/>
    <s v="United States"/>
    <s v="Tulsa"/>
    <s v="Oklahoma"/>
    <n v="74133"/>
    <x v="2"/>
    <x v="1"/>
    <s v="Binders"/>
    <n v="4186"/>
    <n v="7"/>
    <n v="0"/>
    <n v="192556"/>
  </r>
  <r>
    <s v="Standard Class"/>
    <x v="2"/>
    <s v="United States"/>
    <s v="Tulsa"/>
    <s v="Oklahoma"/>
    <n v="74133"/>
    <x v="2"/>
    <x v="1"/>
    <s v="Binders"/>
    <n v="7756"/>
    <n v="2"/>
    <n v="0"/>
    <n v="356776"/>
  </r>
  <r>
    <s v="Same Day"/>
    <x v="2"/>
    <s v="United States"/>
    <s v="San Francisco"/>
    <s v="California"/>
    <n v="94122"/>
    <x v="1"/>
    <x v="1"/>
    <s v="Art"/>
    <n v="3717"/>
    <n v="9"/>
    <n v="0"/>
    <n v="11151"/>
  </r>
  <r>
    <s v="Standard Class"/>
    <x v="0"/>
    <s v="United States"/>
    <s v="Houston"/>
    <s v="Texas"/>
    <n v="77036"/>
    <x v="2"/>
    <x v="1"/>
    <s v="Storage"/>
    <n v="137352"/>
    <n v="3"/>
    <n v="2"/>
    <n v="85845"/>
  </r>
  <r>
    <s v="Standard Class"/>
    <x v="0"/>
    <s v="United States"/>
    <s v="Houston"/>
    <s v="Texas"/>
    <n v="77036"/>
    <x v="2"/>
    <x v="0"/>
    <s v="Tables"/>
    <n v="376509"/>
    <n v="3"/>
    <n v="3"/>
    <n v="-430296"/>
  </r>
  <r>
    <s v="Standard Class"/>
    <x v="0"/>
    <s v="United States"/>
    <s v="Columbus"/>
    <s v="Georgia"/>
    <n v="31907"/>
    <x v="0"/>
    <x v="0"/>
    <s v="Furnishings"/>
    <n v="6272"/>
    <n v="4"/>
    <n v="0"/>
    <n v="244608"/>
  </r>
  <r>
    <s v="Standard Class"/>
    <x v="0"/>
    <s v="United States"/>
    <s v="Columbus"/>
    <s v="Georgia"/>
    <n v="31907"/>
    <x v="0"/>
    <x v="2"/>
    <s v="Phones"/>
    <n v="293993"/>
    <n v="7"/>
    <n v="0"/>
    <n v="7643818"/>
  </r>
  <r>
    <s v="Standard Class"/>
    <x v="2"/>
    <s v="United States"/>
    <s v="League City"/>
    <s v="Texas"/>
    <n v="77573"/>
    <x v="2"/>
    <x v="0"/>
    <s v="Chairs"/>
    <n v="512358"/>
    <n v="3"/>
    <n v="3"/>
    <n v="-146388"/>
  </r>
  <r>
    <s v="Standard Class"/>
    <x v="2"/>
    <s v="United States"/>
    <s v="League City"/>
    <s v="Texas"/>
    <n v="77573"/>
    <x v="2"/>
    <x v="1"/>
    <s v="Fasteners"/>
    <n v="3488"/>
    <n v="2"/>
    <n v="2"/>
    <n v="5668"/>
  </r>
  <r>
    <s v="Standard Class"/>
    <x v="2"/>
    <s v="United States"/>
    <s v="League City"/>
    <s v="Texas"/>
    <n v="77573"/>
    <x v="2"/>
    <x v="1"/>
    <s v="Art"/>
    <n v="22288"/>
    <n v="7"/>
    <n v="2"/>
    <n v="39004"/>
  </r>
  <r>
    <s v="Standard Class"/>
    <x v="2"/>
    <s v="United States"/>
    <s v="League City"/>
    <s v="Texas"/>
    <n v="77573"/>
    <x v="2"/>
    <x v="1"/>
    <s v="Paper"/>
    <n v="16032"/>
    <n v="3"/>
    <n v="2"/>
    <n v="56112"/>
  </r>
  <r>
    <s v="Standard Class"/>
    <x v="0"/>
    <s v="United States"/>
    <s v="Burlington"/>
    <s v="North Carolina"/>
    <n v="27217"/>
    <x v="0"/>
    <x v="1"/>
    <s v="Art"/>
    <n v="1752"/>
    <n v="1"/>
    <n v="2"/>
    <n v="1533"/>
  </r>
  <r>
    <s v="Standard Class"/>
    <x v="0"/>
    <s v="United States"/>
    <s v="Burlington"/>
    <s v="North Carolina"/>
    <n v="27217"/>
    <x v="0"/>
    <x v="1"/>
    <s v="Art"/>
    <n v="20992"/>
    <n v="8"/>
    <n v="2"/>
    <n v="23616"/>
  </r>
  <r>
    <s v="Standard Class"/>
    <x v="0"/>
    <s v="United States"/>
    <s v="New York City"/>
    <s v="New York"/>
    <n v="10009"/>
    <x v="3"/>
    <x v="1"/>
    <s v="Storage"/>
    <n v="1121"/>
    <n v="1"/>
    <n v="0"/>
    <n v="3363"/>
  </r>
  <r>
    <s v="First Class"/>
    <x v="0"/>
    <s v="United States"/>
    <s v="Dallas"/>
    <s v="Texas"/>
    <n v="75220"/>
    <x v="2"/>
    <x v="1"/>
    <s v="Art"/>
    <n v="4504"/>
    <n v="2"/>
    <n v="2"/>
    <n v="4504"/>
  </r>
  <r>
    <s v="Standard Class"/>
    <x v="0"/>
    <s v="United States"/>
    <s v="Houston"/>
    <s v="Texas"/>
    <n v="77095"/>
    <x v="2"/>
    <x v="1"/>
    <s v="Binders"/>
    <n v="15624"/>
    <n v="2"/>
    <n v="8"/>
    <n v="-249984"/>
  </r>
  <r>
    <s v="Standard Class"/>
    <x v="0"/>
    <s v="United States"/>
    <s v="Long Beach"/>
    <s v="New York"/>
    <n v="11561"/>
    <x v="3"/>
    <x v="1"/>
    <s v="Appliances"/>
    <n v="874"/>
    <n v="2"/>
    <n v="0"/>
    <n v="22724"/>
  </r>
  <r>
    <s v="Standard Class"/>
    <x v="0"/>
    <s v="United States"/>
    <s v="Long Beach"/>
    <s v="New York"/>
    <n v="11561"/>
    <x v="3"/>
    <x v="1"/>
    <s v="Paper"/>
    <n v="4475"/>
    <n v="5"/>
    <n v="0"/>
    <n v="20585"/>
  </r>
  <r>
    <s v="First Class"/>
    <x v="2"/>
    <s v="United States"/>
    <s v="Hialeah"/>
    <s v="Florida"/>
    <n v="33012"/>
    <x v="0"/>
    <x v="1"/>
    <s v="Storage"/>
    <n v="6168"/>
    <n v="5"/>
    <n v="2"/>
    <n v="5397"/>
  </r>
  <r>
    <s v="First Class"/>
    <x v="2"/>
    <s v="United States"/>
    <s v="Hialeah"/>
    <s v="Florida"/>
    <n v="33012"/>
    <x v="0"/>
    <x v="2"/>
    <s v="Phones"/>
    <n v="158376"/>
    <n v="3"/>
    <n v="2"/>
    <n v="138579"/>
  </r>
  <r>
    <s v="Second Class"/>
    <x v="1"/>
    <s v="United States"/>
    <s v="Aurora"/>
    <s v="Illinois"/>
    <n v="60505"/>
    <x v="2"/>
    <x v="1"/>
    <s v="Binders"/>
    <n v="2864"/>
    <n v="4"/>
    <n v="8"/>
    <n v="-45824"/>
  </r>
  <r>
    <s v="Second Class"/>
    <x v="1"/>
    <s v="United States"/>
    <s v="Aurora"/>
    <s v="Illinois"/>
    <n v="60505"/>
    <x v="2"/>
    <x v="1"/>
    <s v="Binders"/>
    <n v="94192"/>
    <n v="7"/>
    <n v="8"/>
    <n v="-164836"/>
  </r>
  <r>
    <s v="Standard Class"/>
    <x v="0"/>
    <s v="United States"/>
    <s v="Belleville"/>
    <s v="New Jersey"/>
    <n v="7109"/>
    <x v="3"/>
    <x v="1"/>
    <s v="Paper"/>
    <n v="1437"/>
    <n v="3"/>
    <n v="0"/>
    <n v="68976"/>
  </r>
  <r>
    <s v="Standard Class"/>
    <x v="0"/>
    <s v="United States"/>
    <s v="Belleville"/>
    <s v="New Jersey"/>
    <n v="7109"/>
    <x v="3"/>
    <x v="1"/>
    <s v="Paper"/>
    <n v="648"/>
    <n v="1"/>
    <n v="0"/>
    <n v="31104"/>
  </r>
  <r>
    <s v="Standard Class"/>
    <x v="0"/>
    <s v="United States"/>
    <s v="New York City"/>
    <s v="New York"/>
    <n v="10024"/>
    <x v="3"/>
    <x v="2"/>
    <s v="Accessories"/>
    <n v="788"/>
    <n v="4"/>
    <n v="0"/>
    <n v="25216"/>
  </r>
  <r>
    <s v="First Class"/>
    <x v="0"/>
    <s v="United States"/>
    <s v="Andover"/>
    <s v="Massachusetts"/>
    <n v="1810"/>
    <x v="3"/>
    <x v="1"/>
    <s v="Storage"/>
    <n v="1121"/>
    <n v="1"/>
    <n v="0"/>
    <n v="3363"/>
  </r>
  <r>
    <s v="First Class"/>
    <x v="0"/>
    <s v="United States"/>
    <s v="Andover"/>
    <s v="Massachusetts"/>
    <n v="1810"/>
    <x v="3"/>
    <x v="0"/>
    <s v="Chairs"/>
    <n v="3549"/>
    <n v="5"/>
    <n v="0"/>
    <n v="88725"/>
  </r>
  <r>
    <s v="First Class"/>
    <x v="0"/>
    <s v="United States"/>
    <s v="Andover"/>
    <s v="Massachusetts"/>
    <n v="1810"/>
    <x v="3"/>
    <x v="1"/>
    <s v="Paper"/>
    <n v="1794"/>
    <n v="3"/>
    <n v="0"/>
    <n v="87906"/>
  </r>
  <r>
    <s v="First Class"/>
    <x v="0"/>
    <s v="United States"/>
    <s v="Andover"/>
    <s v="Massachusetts"/>
    <n v="1810"/>
    <x v="3"/>
    <x v="1"/>
    <s v="Binders"/>
    <n v="518"/>
    <n v="4"/>
    <n v="0"/>
    <n v="2331"/>
  </r>
  <r>
    <s v="Second Class"/>
    <x v="2"/>
    <s v="United States"/>
    <s v="Newark"/>
    <s v="Delaware"/>
    <n v="19711"/>
    <x v="3"/>
    <x v="1"/>
    <s v="Binders"/>
    <n v="29952"/>
    <n v="9"/>
    <n v="0"/>
    <n v="14976"/>
  </r>
  <r>
    <s v="Standard Class"/>
    <x v="0"/>
    <s v="United States"/>
    <s v="Arlington"/>
    <s v="Virginia"/>
    <n v="22204"/>
    <x v="0"/>
    <x v="1"/>
    <s v="Art"/>
    <n v="77"/>
    <n v="2"/>
    <n v="0"/>
    <n v="3157"/>
  </r>
  <r>
    <s v="Standard Class"/>
    <x v="1"/>
    <s v="United States"/>
    <s v="Decatur"/>
    <s v="Alabama"/>
    <n v="35601"/>
    <x v="0"/>
    <x v="1"/>
    <s v="Paper"/>
    <n v="2392"/>
    <n v="4"/>
    <n v="0"/>
    <n v="117208"/>
  </r>
  <r>
    <s v="Standard Class"/>
    <x v="1"/>
    <s v="United States"/>
    <s v="Decatur"/>
    <s v="Alabama"/>
    <n v="35601"/>
    <x v="0"/>
    <x v="2"/>
    <s v="Accessories"/>
    <n v="498"/>
    <n v="5"/>
    <n v="0"/>
    <n v="18426"/>
  </r>
  <r>
    <s v="Standard Class"/>
    <x v="1"/>
    <s v="United States"/>
    <s v="Hesperia"/>
    <s v="California"/>
    <n v="92345"/>
    <x v="1"/>
    <x v="0"/>
    <s v="Chairs"/>
    <n v="436704"/>
    <n v="6"/>
    <n v="2"/>
    <n v="-382116"/>
  </r>
  <r>
    <s v="Standard Class"/>
    <x v="0"/>
    <s v="United States"/>
    <s v="Chesapeake"/>
    <s v="Virginia"/>
    <n v="23320"/>
    <x v="0"/>
    <x v="1"/>
    <s v="Paper"/>
    <n v="324"/>
    <n v="5"/>
    <n v="0"/>
    <n v="15552"/>
  </r>
  <r>
    <s v="First Class"/>
    <x v="0"/>
    <s v="United States"/>
    <s v="Los Angeles"/>
    <s v="California"/>
    <n v="90036"/>
    <x v="1"/>
    <x v="1"/>
    <s v="Appliances"/>
    <n v="6144"/>
    <n v="3"/>
    <n v="0"/>
    <n v="165888"/>
  </r>
  <r>
    <s v="Standard Class"/>
    <x v="0"/>
    <s v="United States"/>
    <s v="Huntsville"/>
    <s v="Alabama"/>
    <n v="35810"/>
    <x v="0"/>
    <x v="1"/>
    <s v="Storage"/>
    <n v="7336"/>
    <n v="7"/>
    <n v="0"/>
    <n v="198072"/>
  </r>
  <r>
    <s v="Standard Class"/>
    <x v="0"/>
    <s v="United States"/>
    <s v="Knoxville"/>
    <s v="Tennessee"/>
    <n v="37918"/>
    <x v="0"/>
    <x v="1"/>
    <s v="Labels"/>
    <n v="592"/>
    <n v="5"/>
    <n v="2"/>
    <n v="222"/>
  </r>
  <r>
    <s v="Standard Class"/>
    <x v="0"/>
    <s v="United States"/>
    <s v="Knoxville"/>
    <s v="Tennessee"/>
    <n v="37918"/>
    <x v="0"/>
    <x v="0"/>
    <s v="Furnishings"/>
    <n v="32952"/>
    <n v="3"/>
    <n v="2"/>
    <n v="65904"/>
  </r>
  <r>
    <s v="Standard Class"/>
    <x v="0"/>
    <s v="United States"/>
    <s v="Knoxville"/>
    <s v="Tennessee"/>
    <n v="37918"/>
    <x v="0"/>
    <x v="0"/>
    <s v="Chairs"/>
    <n v="218376"/>
    <n v="3"/>
    <n v="2"/>
    <n v="-109188"/>
  </r>
  <r>
    <s v="Standard Class"/>
    <x v="1"/>
    <s v="United States"/>
    <s v="Lawrence"/>
    <s v="Massachusetts"/>
    <n v="1841"/>
    <x v="3"/>
    <x v="0"/>
    <s v="Furnishings"/>
    <n v="314"/>
    <n v="5"/>
    <n v="0"/>
    <n v="13188"/>
  </r>
  <r>
    <s v="Standard Class"/>
    <x v="1"/>
    <s v="United States"/>
    <s v="Lawrence"/>
    <s v="Massachusetts"/>
    <n v="1841"/>
    <x v="3"/>
    <x v="0"/>
    <s v="Furnishings"/>
    <n v="948"/>
    <n v="1"/>
    <n v="0"/>
    <n v="3792"/>
  </r>
  <r>
    <s v="Standard Class"/>
    <x v="1"/>
    <s v="United States"/>
    <s v="Lawrence"/>
    <s v="Massachusetts"/>
    <n v="1841"/>
    <x v="3"/>
    <x v="2"/>
    <s v="Phones"/>
    <n v="2095"/>
    <n v="10"/>
    <n v="0"/>
    <n v="5866"/>
  </r>
  <r>
    <s v="Standard Class"/>
    <x v="1"/>
    <s v="United States"/>
    <s v="Lawrence"/>
    <s v="Massachusetts"/>
    <n v="1841"/>
    <x v="3"/>
    <x v="0"/>
    <s v="Furnishings"/>
    <n v="243"/>
    <n v="5"/>
    <n v="0"/>
    <n v="10449"/>
  </r>
  <r>
    <s v="Standard Class"/>
    <x v="1"/>
    <s v="United States"/>
    <s v="Lawrence"/>
    <s v="Massachusetts"/>
    <n v="1841"/>
    <x v="3"/>
    <x v="1"/>
    <s v="Paper"/>
    <n v="648"/>
    <n v="1"/>
    <n v="0"/>
    <n v="31104"/>
  </r>
  <r>
    <s v="Standard Class"/>
    <x v="1"/>
    <s v="United States"/>
    <s v="Philadelphia"/>
    <s v="Pennsylvania"/>
    <n v="19134"/>
    <x v="3"/>
    <x v="0"/>
    <s v="Furnishings"/>
    <n v="32448"/>
    <n v="2"/>
    <n v="2"/>
    <n v="73008"/>
  </r>
  <r>
    <s v="Standard Class"/>
    <x v="1"/>
    <s v="United States"/>
    <s v="Philadelphia"/>
    <s v="Pennsylvania"/>
    <n v="19134"/>
    <x v="3"/>
    <x v="1"/>
    <s v="Binders"/>
    <n v="26388"/>
    <n v="4"/>
    <n v="7"/>
    <n v="-17592"/>
  </r>
  <r>
    <s v="Standard Class"/>
    <x v="1"/>
    <s v="United States"/>
    <s v="Philadelphia"/>
    <s v="Pennsylvania"/>
    <n v="19134"/>
    <x v="3"/>
    <x v="0"/>
    <s v="Tables"/>
    <n v="37347"/>
    <n v="5"/>
    <n v="4"/>
    <n v="-112041"/>
  </r>
  <r>
    <s v="Standard Class"/>
    <x v="1"/>
    <s v="United States"/>
    <s v="Philadelphia"/>
    <s v="Pennsylvania"/>
    <n v="19134"/>
    <x v="3"/>
    <x v="1"/>
    <s v="Binders"/>
    <n v="642"/>
    <n v="5"/>
    <n v="7"/>
    <n v="-4494"/>
  </r>
  <r>
    <s v="Standard Class"/>
    <x v="1"/>
    <s v="United States"/>
    <s v="Philadelphia"/>
    <s v="Pennsylvania"/>
    <n v="19134"/>
    <x v="3"/>
    <x v="1"/>
    <s v="Fasteners"/>
    <n v="8"/>
    <n v="2"/>
    <n v="2"/>
    <n v="28"/>
  </r>
  <r>
    <s v="Standard Class"/>
    <x v="0"/>
    <s v="United States"/>
    <s v="Athens"/>
    <s v="Georgia"/>
    <n v="30605"/>
    <x v="0"/>
    <x v="0"/>
    <s v="Furnishings"/>
    <n v="18654"/>
    <n v="3"/>
    <n v="0"/>
    <n v="410388"/>
  </r>
  <r>
    <s v="Standard Class"/>
    <x v="0"/>
    <s v="United States"/>
    <s v="Great Falls"/>
    <s v="Montana"/>
    <n v="59405"/>
    <x v="1"/>
    <x v="1"/>
    <s v="Storage"/>
    <n v="8708"/>
    <n v="7"/>
    <n v="0"/>
    <n v="243824"/>
  </r>
  <r>
    <s v="Standard Class"/>
    <x v="0"/>
    <s v="United States"/>
    <s v="Great Falls"/>
    <s v="Montana"/>
    <n v="59405"/>
    <x v="1"/>
    <x v="2"/>
    <s v="Phones"/>
    <n v="105584"/>
    <n v="2"/>
    <n v="2"/>
    <n v="92386"/>
  </r>
  <r>
    <s v="Standard Class"/>
    <x v="0"/>
    <s v="United States"/>
    <s v="Great Falls"/>
    <s v="Montana"/>
    <n v="59405"/>
    <x v="1"/>
    <x v="2"/>
    <s v="Accessories"/>
    <n v="21744"/>
    <n v="6"/>
    <n v="0"/>
    <n v="913248"/>
  </r>
  <r>
    <s v="Second Class"/>
    <x v="0"/>
    <s v="United States"/>
    <s v="El Paso"/>
    <s v="Texas"/>
    <n v="79907"/>
    <x v="2"/>
    <x v="1"/>
    <s v="Art"/>
    <n v="31744"/>
    <n v="2"/>
    <n v="2"/>
    <n v="3968"/>
  </r>
  <r>
    <s v="Second Class"/>
    <x v="0"/>
    <s v="United States"/>
    <s v="El Paso"/>
    <s v="Texas"/>
    <n v="79907"/>
    <x v="2"/>
    <x v="1"/>
    <s v="Appliances"/>
    <n v="5432"/>
    <n v="2"/>
    <n v="8"/>
    <n v="-1358"/>
  </r>
  <r>
    <s v="Second Class"/>
    <x v="0"/>
    <s v="United States"/>
    <s v="El Paso"/>
    <s v="Texas"/>
    <n v="79907"/>
    <x v="2"/>
    <x v="0"/>
    <s v="Tables"/>
    <n v="91343"/>
    <n v="5"/>
    <n v="3"/>
    <n v="-169637"/>
  </r>
  <r>
    <s v="Second Class"/>
    <x v="0"/>
    <s v="United States"/>
    <s v="El Paso"/>
    <s v="Texas"/>
    <n v="79907"/>
    <x v="2"/>
    <x v="1"/>
    <s v="Storage"/>
    <n v="372144"/>
    <n v="3"/>
    <n v="2"/>
    <n v="279108"/>
  </r>
  <r>
    <s v="Standard Class"/>
    <x v="0"/>
    <s v="United States"/>
    <s v="Kissimmee"/>
    <s v="Florida"/>
    <n v="34741"/>
    <x v="0"/>
    <x v="2"/>
    <s v="Phones"/>
    <n v="751984"/>
    <n v="2"/>
    <n v="2"/>
    <n v="845982"/>
  </r>
  <r>
    <s v="First Class"/>
    <x v="2"/>
    <s v="United States"/>
    <s v="Seattle"/>
    <s v="Washington"/>
    <n v="98105"/>
    <x v="1"/>
    <x v="2"/>
    <s v="Phones"/>
    <n v="604768"/>
    <n v="4"/>
    <n v="2"/>
    <n v="604768"/>
  </r>
  <r>
    <s v="Second Class"/>
    <x v="1"/>
    <s v="United States"/>
    <s v="Santa Clara"/>
    <s v="California"/>
    <n v="95051"/>
    <x v="1"/>
    <x v="1"/>
    <s v="Supplies"/>
    <n v="2736"/>
    <n v="4"/>
    <n v="0"/>
    <n v="73872"/>
  </r>
  <r>
    <s v="Second Class"/>
    <x v="1"/>
    <s v="United States"/>
    <s v="Santa Clara"/>
    <s v="California"/>
    <n v="95051"/>
    <x v="1"/>
    <x v="1"/>
    <s v="Paper"/>
    <n v="2056"/>
    <n v="2"/>
    <n v="0"/>
    <n v="96632"/>
  </r>
  <r>
    <s v="Second Class"/>
    <x v="1"/>
    <s v="United States"/>
    <s v="Santa Clara"/>
    <s v="California"/>
    <n v="95051"/>
    <x v="1"/>
    <x v="1"/>
    <s v="Binders"/>
    <n v="8392"/>
    <n v="5"/>
    <n v="2"/>
    <n v="3147"/>
  </r>
  <r>
    <s v="Standard Class"/>
    <x v="0"/>
    <s v="United States"/>
    <s v="Los Angeles"/>
    <s v="California"/>
    <n v="90049"/>
    <x v="1"/>
    <x v="0"/>
    <s v="Tables"/>
    <n v="902712"/>
    <n v="3"/>
    <n v="2"/>
    <n v="338517"/>
  </r>
  <r>
    <s v="Standard Class"/>
    <x v="2"/>
    <s v="United States"/>
    <s v="Fresno"/>
    <s v="California"/>
    <n v="93727"/>
    <x v="1"/>
    <x v="0"/>
    <s v="Bookcases"/>
    <n v="120666"/>
    <n v="2"/>
    <n v="15"/>
    <n v="21294"/>
  </r>
  <r>
    <s v="First Class"/>
    <x v="0"/>
    <s v="United States"/>
    <s v="Fort Worth"/>
    <s v="Texas"/>
    <n v="76106"/>
    <x v="2"/>
    <x v="1"/>
    <s v="Binders"/>
    <n v="4984"/>
    <n v="1"/>
    <n v="8"/>
    <n v="-84728"/>
  </r>
  <r>
    <s v="Standard Class"/>
    <x v="2"/>
    <s v="United States"/>
    <s v="Seattle"/>
    <s v="Washington"/>
    <n v="98105"/>
    <x v="1"/>
    <x v="0"/>
    <s v="Furnishings"/>
    <n v="8226"/>
    <n v="3"/>
    <n v="0"/>
    <n v="337266"/>
  </r>
  <r>
    <s v="First Class"/>
    <x v="0"/>
    <s v="United States"/>
    <s v="San Francisco"/>
    <s v="California"/>
    <n v="94110"/>
    <x v="1"/>
    <x v="1"/>
    <s v="Storage"/>
    <n v="2974"/>
    <n v="1"/>
    <n v="0"/>
    <n v="4461"/>
  </r>
  <r>
    <s v="Standard Class"/>
    <x v="2"/>
    <s v="United States"/>
    <s v="San Francisco"/>
    <s v="California"/>
    <n v="94110"/>
    <x v="1"/>
    <x v="1"/>
    <s v="Appliances"/>
    <n v="8736"/>
    <n v="6"/>
    <n v="0"/>
    <n v="235872"/>
  </r>
  <r>
    <s v="Standard Class"/>
    <x v="2"/>
    <s v="United States"/>
    <s v="San Francisco"/>
    <s v="California"/>
    <n v="94110"/>
    <x v="1"/>
    <x v="1"/>
    <s v="Binders"/>
    <n v="5616"/>
    <n v="6"/>
    <n v="2"/>
    <n v="1755"/>
  </r>
  <r>
    <s v="Standard Class"/>
    <x v="1"/>
    <s v="United States"/>
    <s v="Pompano Beach"/>
    <s v="Florida"/>
    <n v="33068"/>
    <x v="0"/>
    <x v="1"/>
    <s v="Appliances"/>
    <n v="64384"/>
    <n v="1"/>
    <n v="2"/>
    <n v="8048"/>
  </r>
  <r>
    <s v="Standard Class"/>
    <x v="1"/>
    <s v="United States"/>
    <s v="Houston"/>
    <s v="Texas"/>
    <n v="77095"/>
    <x v="2"/>
    <x v="1"/>
    <s v="Storage"/>
    <n v="64784"/>
    <n v="1"/>
    <n v="2"/>
    <n v="-145764"/>
  </r>
  <r>
    <s v="Standard Class"/>
    <x v="1"/>
    <s v="United States"/>
    <s v="Houston"/>
    <s v="Texas"/>
    <n v="77095"/>
    <x v="2"/>
    <x v="1"/>
    <s v="Paper"/>
    <n v="15552"/>
    <n v="3"/>
    <n v="2"/>
    <n v="56376"/>
  </r>
  <r>
    <s v="Standard Class"/>
    <x v="1"/>
    <s v="United States"/>
    <s v="Houston"/>
    <s v="Texas"/>
    <n v="77095"/>
    <x v="2"/>
    <x v="1"/>
    <s v="Envelopes"/>
    <n v="223888"/>
    <n v="7"/>
    <n v="2"/>
    <n v="69965"/>
  </r>
  <r>
    <s v="Second Class"/>
    <x v="0"/>
    <s v="United States"/>
    <s v="Chicago"/>
    <s v="Illinois"/>
    <n v="60653"/>
    <x v="2"/>
    <x v="1"/>
    <s v="Paper"/>
    <n v="10896"/>
    <n v="3"/>
    <n v="2"/>
    <n v="3405"/>
  </r>
  <r>
    <s v="Second Class"/>
    <x v="0"/>
    <s v="United States"/>
    <s v="San Francisco"/>
    <s v="California"/>
    <n v="94109"/>
    <x v="1"/>
    <x v="2"/>
    <s v="Phones"/>
    <n v="84784"/>
    <n v="2"/>
    <n v="2"/>
    <n v="-201362"/>
  </r>
  <r>
    <s v="Standard Class"/>
    <x v="1"/>
    <s v="United States"/>
    <s v="Houston"/>
    <s v="Texas"/>
    <n v="77036"/>
    <x v="2"/>
    <x v="0"/>
    <s v="Chairs"/>
    <n v="2415"/>
    <n v="4"/>
    <n v="3"/>
    <n v="0"/>
  </r>
  <r>
    <s v="First Class"/>
    <x v="2"/>
    <s v="United States"/>
    <s v="Shelton"/>
    <s v="Connecticut"/>
    <n v="6484"/>
    <x v="3"/>
    <x v="2"/>
    <s v="Accessories"/>
    <n v="5997"/>
    <n v="3"/>
    <n v="0"/>
    <n v="149925"/>
  </r>
  <r>
    <s v="First Class"/>
    <x v="2"/>
    <s v="United States"/>
    <s v="Shelton"/>
    <s v="Connecticut"/>
    <n v="6484"/>
    <x v="3"/>
    <x v="1"/>
    <s v="Paper"/>
    <n v="1336"/>
    <n v="2"/>
    <n v="0"/>
    <n v="64128"/>
  </r>
  <r>
    <s v="Standard Class"/>
    <x v="1"/>
    <s v="United States"/>
    <s v="Oakland"/>
    <s v="California"/>
    <n v="94601"/>
    <x v="1"/>
    <x v="1"/>
    <s v="Binders"/>
    <n v="11808"/>
    <n v="3"/>
    <n v="2"/>
    <n v="41328"/>
  </r>
  <r>
    <s v="Standard Class"/>
    <x v="0"/>
    <s v="United States"/>
    <s v="Manchester"/>
    <s v="Connecticut"/>
    <n v="6040"/>
    <x v="3"/>
    <x v="1"/>
    <s v="Storage"/>
    <n v="1624"/>
    <n v="1"/>
    <n v="0"/>
    <n v="2436"/>
  </r>
  <r>
    <s v="Standard Class"/>
    <x v="0"/>
    <s v="United States"/>
    <s v="Manchester"/>
    <s v="Connecticut"/>
    <n v="6040"/>
    <x v="3"/>
    <x v="1"/>
    <s v="Storage"/>
    <n v="7755"/>
    <n v="5"/>
    <n v="0"/>
    <n v="21714"/>
  </r>
  <r>
    <s v="Standard Class"/>
    <x v="1"/>
    <s v="United States"/>
    <s v="Orange"/>
    <s v="New Jersey"/>
    <n v="7050"/>
    <x v="3"/>
    <x v="1"/>
    <s v="Appliances"/>
    <n v="7612"/>
    <n v="2"/>
    <n v="0"/>
    <n v="220748"/>
  </r>
  <r>
    <s v="First Class"/>
    <x v="2"/>
    <s v="United States"/>
    <s v="Akron"/>
    <s v="Ohio"/>
    <n v="44312"/>
    <x v="3"/>
    <x v="1"/>
    <s v="Fasteners"/>
    <n v="17184"/>
    <n v="6"/>
    <n v="2"/>
    <n v="62292"/>
  </r>
  <r>
    <s v="First Class"/>
    <x v="1"/>
    <s v="United States"/>
    <s v="Los Angeles"/>
    <s v="California"/>
    <n v="90032"/>
    <x v="1"/>
    <x v="1"/>
    <s v="Paper"/>
    <n v="1176"/>
    <n v="2"/>
    <n v="0"/>
    <n v="57624"/>
  </r>
  <r>
    <s v="Standard Class"/>
    <x v="2"/>
    <s v="United States"/>
    <s v="Danbury"/>
    <s v="Connecticut"/>
    <n v="6810"/>
    <x v="3"/>
    <x v="0"/>
    <s v="Furnishings"/>
    <n v="2746"/>
    <n v="2"/>
    <n v="0"/>
    <n v="98856"/>
  </r>
  <r>
    <s v="Second Class"/>
    <x v="0"/>
    <s v="United States"/>
    <s v="Franklin"/>
    <s v="Massachusetts"/>
    <n v="2038"/>
    <x v="3"/>
    <x v="2"/>
    <s v="Phones"/>
    <n v="13794"/>
    <n v="3"/>
    <n v="0"/>
    <n v="358644"/>
  </r>
  <r>
    <s v="Second Class"/>
    <x v="0"/>
    <s v="United States"/>
    <s v="Franklin"/>
    <s v="Massachusetts"/>
    <n v="2038"/>
    <x v="3"/>
    <x v="0"/>
    <s v="Furnishings"/>
    <n v="11115"/>
    <n v="5"/>
    <n v="0"/>
    <n v="48906"/>
  </r>
  <r>
    <s v="Second Class"/>
    <x v="0"/>
    <s v="United States"/>
    <s v="Franklin"/>
    <s v="Massachusetts"/>
    <n v="2038"/>
    <x v="3"/>
    <x v="1"/>
    <s v="Appliances"/>
    <n v="90195"/>
    <n v="3"/>
    <n v="0"/>
    <n v="2976435"/>
  </r>
  <r>
    <s v="Second Class"/>
    <x v="0"/>
    <s v="United States"/>
    <s v="Franklin"/>
    <s v="Massachusetts"/>
    <n v="2038"/>
    <x v="3"/>
    <x v="0"/>
    <s v="Tables"/>
    <n v="366009"/>
    <n v="3"/>
    <n v="3"/>
    <n v="-470583"/>
  </r>
  <r>
    <s v="Same Day"/>
    <x v="0"/>
    <s v="United States"/>
    <s v="Wilmington"/>
    <s v="North Carolina"/>
    <n v="28403"/>
    <x v="0"/>
    <x v="1"/>
    <s v="Paper"/>
    <n v="310688"/>
    <n v="7"/>
    <n v="2"/>
    <n v="1087408"/>
  </r>
  <r>
    <s v="First Class"/>
    <x v="2"/>
    <s v="United States"/>
    <s v="Houston"/>
    <s v="Texas"/>
    <n v="77095"/>
    <x v="2"/>
    <x v="1"/>
    <s v="Binders"/>
    <n v="768"/>
    <n v="5"/>
    <n v="8"/>
    <n v="-1152"/>
  </r>
  <r>
    <s v="Second Class"/>
    <x v="2"/>
    <s v="United States"/>
    <s v="Springfield"/>
    <s v="Ohio"/>
    <n v="45503"/>
    <x v="3"/>
    <x v="0"/>
    <s v="Chairs"/>
    <n v="155372"/>
    <n v="2"/>
    <n v="3"/>
    <n v="-355136"/>
  </r>
  <r>
    <s v="Standard Class"/>
    <x v="0"/>
    <s v="United States"/>
    <s v="Glendale"/>
    <s v="Arizona"/>
    <n v="85301"/>
    <x v="1"/>
    <x v="1"/>
    <s v="Storage"/>
    <n v="10744"/>
    <n v="1"/>
    <n v="2"/>
    <n v="8058"/>
  </r>
  <r>
    <s v="Second Class"/>
    <x v="0"/>
    <s v="United States"/>
    <s v="New York City"/>
    <s v="New York"/>
    <n v="10009"/>
    <x v="3"/>
    <x v="1"/>
    <s v="Binders"/>
    <n v="2324"/>
    <n v="5"/>
    <n v="2"/>
    <n v="78435"/>
  </r>
  <r>
    <s v="Second Class"/>
    <x v="0"/>
    <s v="United States"/>
    <s v="New York City"/>
    <s v="New York"/>
    <n v="10009"/>
    <x v="3"/>
    <x v="0"/>
    <s v="Chairs"/>
    <n v="164646"/>
    <n v="3"/>
    <n v="1"/>
    <n v="128058"/>
  </r>
  <r>
    <s v="Second Class"/>
    <x v="0"/>
    <s v="United States"/>
    <s v="New York City"/>
    <s v="New York"/>
    <n v="10009"/>
    <x v="3"/>
    <x v="1"/>
    <s v="Paper"/>
    <n v="2268"/>
    <n v="2"/>
    <n v="0"/>
    <n v="111132"/>
  </r>
  <r>
    <s v="Standard Class"/>
    <x v="1"/>
    <s v="United States"/>
    <s v="Los Angeles"/>
    <s v="California"/>
    <n v="90036"/>
    <x v="1"/>
    <x v="1"/>
    <s v="Paper"/>
    <n v="10552"/>
    <n v="4"/>
    <n v="0"/>
    <n v="485392"/>
  </r>
  <r>
    <s v="Standard Class"/>
    <x v="1"/>
    <s v="United States"/>
    <s v="Newark"/>
    <s v="Delaware"/>
    <n v="19711"/>
    <x v="3"/>
    <x v="0"/>
    <s v="Furnishings"/>
    <n v="8392"/>
    <n v="4"/>
    <n v="0"/>
    <n v="58744"/>
  </r>
  <r>
    <s v="Standard Class"/>
    <x v="1"/>
    <s v="United States"/>
    <s v="Newark"/>
    <s v="Delaware"/>
    <n v="19711"/>
    <x v="3"/>
    <x v="2"/>
    <s v="Accessories"/>
    <n v="1419"/>
    <n v="5"/>
    <n v="0"/>
    <n v="58179"/>
  </r>
  <r>
    <s v="Standard Class"/>
    <x v="1"/>
    <s v="United States"/>
    <s v="Newark"/>
    <s v="Delaware"/>
    <n v="19711"/>
    <x v="3"/>
    <x v="0"/>
    <s v="Furnishings"/>
    <n v="3998"/>
    <n v="2"/>
    <n v="0"/>
    <n v="91954"/>
  </r>
  <r>
    <s v="Standard Class"/>
    <x v="1"/>
    <s v="United States"/>
    <s v="Newark"/>
    <s v="Delaware"/>
    <n v="19711"/>
    <x v="3"/>
    <x v="1"/>
    <s v="Art"/>
    <n v="2891"/>
    <n v="7"/>
    <n v="0"/>
    <n v="8673"/>
  </r>
  <r>
    <s v="Standard Class"/>
    <x v="1"/>
    <s v="United States"/>
    <s v="Newark"/>
    <s v="Delaware"/>
    <n v="19711"/>
    <x v="3"/>
    <x v="1"/>
    <s v="Art"/>
    <n v="17495"/>
    <n v="5"/>
    <n v="0"/>
    <n v="45487"/>
  </r>
  <r>
    <s v="Standard Class"/>
    <x v="2"/>
    <s v="United States"/>
    <s v="San Bernardino"/>
    <s v="California"/>
    <n v="92404"/>
    <x v="1"/>
    <x v="1"/>
    <s v="Binders"/>
    <n v="110528"/>
    <n v="4"/>
    <n v="2"/>
    <n v="386848"/>
  </r>
  <r>
    <s v="Same Day"/>
    <x v="1"/>
    <s v="United States"/>
    <s v="Burlington"/>
    <s v="North Carolina"/>
    <n v="27217"/>
    <x v="0"/>
    <x v="0"/>
    <s v="Tables"/>
    <n v="630024"/>
    <n v="4"/>
    <n v="4"/>
    <n v="-1995076"/>
  </r>
  <r>
    <s v="Second Class"/>
    <x v="0"/>
    <s v="United States"/>
    <s v="Salem"/>
    <s v="Virginia"/>
    <n v="24153"/>
    <x v="0"/>
    <x v="1"/>
    <s v="Art"/>
    <n v="2786"/>
    <n v="7"/>
    <n v="0"/>
    <n v="91938"/>
  </r>
  <r>
    <s v="Standard Class"/>
    <x v="0"/>
    <s v="United States"/>
    <s v="Dallas"/>
    <s v="Texas"/>
    <n v="75217"/>
    <x v="2"/>
    <x v="0"/>
    <s v="Tables"/>
    <n v="933408"/>
    <n v="4"/>
    <n v="3"/>
    <n v="-1733472"/>
  </r>
  <r>
    <s v="Standard Class"/>
    <x v="1"/>
    <s v="United States"/>
    <s v="Arlington"/>
    <s v="Texas"/>
    <n v="76017"/>
    <x v="2"/>
    <x v="1"/>
    <s v="Paper"/>
    <n v="5184"/>
    <n v="10"/>
    <n v="2"/>
    <n v="18144"/>
  </r>
  <r>
    <s v="Standard Class"/>
    <x v="1"/>
    <s v="United States"/>
    <s v="Arlington"/>
    <s v="Texas"/>
    <n v="76017"/>
    <x v="2"/>
    <x v="2"/>
    <s v="Accessories"/>
    <n v="1656"/>
    <n v="3"/>
    <n v="2"/>
    <n v="-621"/>
  </r>
  <r>
    <s v="Standard Class"/>
    <x v="2"/>
    <s v="United States"/>
    <s v="Marion"/>
    <s v="Iowa"/>
    <n v="52302"/>
    <x v="2"/>
    <x v="1"/>
    <s v="Paper"/>
    <n v="10632"/>
    <n v="3"/>
    <n v="0"/>
    <n v="499704"/>
  </r>
  <r>
    <s v="First Class"/>
    <x v="2"/>
    <s v="United States"/>
    <s v="Seattle"/>
    <s v="Washington"/>
    <n v="98105"/>
    <x v="1"/>
    <x v="1"/>
    <s v="Binders"/>
    <n v="14792"/>
    <n v="5"/>
    <n v="2"/>
    <n v="46225"/>
  </r>
  <r>
    <s v="First Class"/>
    <x v="2"/>
    <s v="United States"/>
    <s v="Seattle"/>
    <s v="Washington"/>
    <n v="98105"/>
    <x v="1"/>
    <x v="1"/>
    <s v="Storage"/>
    <n v="10428"/>
    <n v="3"/>
    <n v="0"/>
    <n v="2607"/>
  </r>
  <r>
    <s v="First Class"/>
    <x v="2"/>
    <s v="United States"/>
    <s v="Seattle"/>
    <s v="Washington"/>
    <n v="98105"/>
    <x v="1"/>
    <x v="0"/>
    <s v="Tables"/>
    <n v="28685"/>
    <n v="1"/>
    <n v="0"/>
    <n v="63107"/>
  </r>
  <r>
    <s v="First Class"/>
    <x v="2"/>
    <s v="United States"/>
    <s v="Seattle"/>
    <s v="Washington"/>
    <n v="98105"/>
    <x v="1"/>
    <x v="1"/>
    <s v="Storage"/>
    <n v="6696"/>
    <n v="4"/>
    <n v="0"/>
    <n v="26784"/>
  </r>
  <r>
    <s v="First Class"/>
    <x v="2"/>
    <s v="United States"/>
    <s v="Seattle"/>
    <s v="Washington"/>
    <n v="98105"/>
    <x v="1"/>
    <x v="2"/>
    <s v="Accessories"/>
    <n v="19998"/>
    <n v="2"/>
    <n v="0"/>
    <n v="879912"/>
  </r>
  <r>
    <s v="Standard Class"/>
    <x v="0"/>
    <s v="United States"/>
    <s v="Lakewood"/>
    <s v="New Jersey"/>
    <n v="8701"/>
    <x v="3"/>
    <x v="2"/>
    <s v="Accessories"/>
    <n v="45"/>
    <n v="3"/>
    <n v="0"/>
    <n v="495"/>
  </r>
  <r>
    <s v="Standard Class"/>
    <x v="0"/>
    <s v="United States"/>
    <s v="Lakewood"/>
    <s v="New Jersey"/>
    <n v="8701"/>
    <x v="3"/>
    <x v="1"/>
    <s v="Fasteners"/>
    <n v="179"/>
    <n v="5"/>
    <n v="0"/>
    <n v="8771"/>
  </r>
  <r>
    <s v="Standard Class"/>
    <x v="0"/>
    <s v="United States"/>
    <s v="Lakewood"/>
    <s v="New Jersey"/>
    <n v="8701"/>
    <x v="3"/>
    <x v="0"/>
    <s v="Furnishings"/>
    <n v="4048"/>
    <n v="2"/>
    <n v="0"/>
    <n v="174064"/>
  </r>
  <r>
    <s v="Standard Class"/>
    <x v="0"/>
    <s v="United States"/>
    <s v="Lakewood"/>
    <s v="New Jersey"/>
    <n v="8701"/>
    <x v="3"/>
    <x v="0"/>
    <s v="Bookcases"/>
    <n v="21549"/>
    <n v="5"/>
    <n v="0"/>
    <n v="129294"/>
  </r>
  <r>
    <s v="First Class"/>
    <x v="1"/>
    <s v="United States"/>
    <s v="Cincinnati"/>
    <s v="Ohio"/>
    <n v="45231"/>
    <x v="3"/>
    <x v="1"/>
    <s v="Binders"/>
    <n v="18432"/>
    <n v="8"/>
    <n v="7"/>
    <n v="-12288"/>
  </r>
  <r>
    <s v="Standard Class"/>
    <x v="0"/>
    <s v="United States"/>
    <s v="Thornton"/>
    <s v="Colorado"/>
    <n v="80229"/>
    <x v="1"/>
    <x v="1"/>
    <s v="Supplies"/>
    <n v="10944"/>
    <n v="2"/>
    <n v="2"/>
    <n v="9576"/>
  </r>
  <r>
    <s v="First Class"/>
    <x v="0"/>
    <s v="United States"/>
    <s v="Roseville"/>
    <s v="Michigan"/>
    <n v="48066"/>
    <x v="2"/>
    <x v="1"/>
    <s v="Supplies"/>
    <n v="436"/>
    <n v="2"/>
    <n v="0"/>
    <n v="1744"/>
  </r>
  <r>
    <s v="Standard Class"/>
    <x v="1"/>
    <s v="United States"/>
    <s v="Tempe"/>
    <s v="Arizona"/>
    <n v="85281"/>
    <x v="1"/>
    <x v="2"/>
    <s v="Accessories"/>
    <n v="62352"/>
    <n v="6"/>
    <n v="2"/>
    <n v="-109116"/>
  </r>
  <r>
    <s v="Second Class"/>
    <x v="0"/>
    <s v="United States"/>
    <s v="Reading"/>
    <s v="Pennsylvania"/>
    <n v="19601"/>
    <x v="3"/>
    <x v="0"/>
    <s v="Furnishings"/>
    <n v="30392"/>
    <n v="5"/>
    <n v="2"/>
    <n v="-30392"/>
  </r>
  <r>
    <s v="Standard Class"/>
    <x v="0"/>
    <s v="United States"/>
    <s v="Apple Valley"/>
    <s v="Minnesota"/>
    <n v="55124"/>
    <x v="2"/>
    <x v="1"/>
    <s v="Storage"/>
    <n v="1293"/>
    <n v="2"/>
    <n v="0"/>
    <n v="6465"/>
  </r>
  <r>
    <s v="Standard Class"/>
    <x v="1"/>
    <s v="United States"/>
    <s v="Baltimore"/>
    <s v="Maryland"/>
    <n v="21215"/>
    <x v="3"/>
    <x v="0"/>
    <s v="Furnishings"/>
    <n v="2742"/>
    <n v="10"/>
    <n v="0"/>
    <n v="112422"/>
  </r>
  <r>
    <s v="Second Class"/>
    <x v="1"/>
    <s v="United States"/>
    <s v="Corpus Christi"/>
    <s v="Texas"/>
    <n v="78415"/>
    <x v="2"/>
    <x v="1"/>
    <s v="Fasteners"/>
    <n v="6048"/>
    <n v="4"/>
    <n v="2"/>
    <n v="-13608"/>
  </r>
  <r>
    <s v="Second Class"/>
    <x v="1"/>
    <s v="United States"/>
    <s v="Corpus Christi"/>
    <s v="Texas"/>
    <n v="78415"/>
    <x v="2"/>
    <x v="1"/>
    <s v="Paper"/>
    <n v="6848"/>
    <n v="2"/>
    <n v="2"/>
    <n v="214"/>
  </r>
  <r>
    <s v="Second Class"/>
    <x v="1"/>
    <s v="United States"/>
    <s v="Corpus Christi"/>
    <s v="Texas"/>
    <n v="78415"/>
    <x v="2"/>
    <x v="0"/>
    <s v="Furnishings"/>
    <n v="996"/>
    <n v="5"/>
    <n v="6"/>
    <n v="-6723"/>
  </r>
  <r>
    <s v="Second Class"/>
    <x v="1"/>
    <s v="United States"/>
    <s v="Corpus Christi"/>
    <s v="Texas"/>
    <n v="78415"/>
    <x v="2"/>
    <x v="1"/>
    <s v="Binders"/>
    <n v="8552"/>
    <n v="2"/>
    <n v="8"/>
    <n v="-136832"/>
  </r>
  <r>
    <s v="Standard Class"/>
    <x v="0"/>
    <s v="United States"/>
    <s v="Las Vegas"/>
    <s v="Nevada"/>
    <n v="89115"/>
    <x v="1"/>
    <x v="1"/>
    <s v="Binders"/>
    <n v="45584"/>
    <n v="11"/>
    <n v="2"/>
    <n v="165242"/>
  </r>
  <r>
    <s v="Standard Class"/>
    <x v="0"/>
    <s v="United States"/>
    <s v="Cleveland"/>
    <s v="Ohio"/>
    <n v="44105"/>
    <x v="3"/>
    <x v="2"/>
    <s v="Accessories"/>
    <n v="25488"/>
    <n v="2"/>
    <n v="2"/>
    <n v="44604"/>
  </r>
  <r>
    <s v="Standard Class"/>
    <x v="0"/>
    <s v="United States"/>
    <s v="Seattle"/>
    <s v="Washington"/>
    <n v="98105"/>
    <x v="1"/>
    <x v="1"/>
    <s v="Binders"/>
    <n v="13696"/>
    <n v="4"/>
    <n v="2"/>
    <n v="5136"/>
  </r>
  <r>
    <s v="Second Class"/>
    <x v="1"/>
    <s v="United States"/>
    <s v="Chicago"/>
    <s v="Illinois"/>
    <n v="60623"/>
    <x v="2"/>
    <x v="2"/>
    <s v="Phones"/>
    <n v="49616"/>
    <n v="2"/>
    <n v="2"/>
    <n v="49616"/>
  </r>
  <r>
    <s v="Second Class"/>
    <x v="2"/>
    <s v="United States"/>
    <s v="Columbus"/>
    <s v="Ohio"/>
    <n v="43229"/>
    <x v="3"/>
    <x v="1"/>
    <s v="Paper"/>
    <n v="10584"/>
    <n v="3"/>
    <n v="2"/>
    <n v="34398"/>
  </r>
  <r>
    <s v="Standard Class"/>
    <x v="0"/>
    <s v="United States"/>
    <s v="Tucson"/>
    <s v="Arizona"/>
    <n v="85705"/>
    <x v="1"/>
    <x v="1"/>
    <s v="Paper"/>
    <n v="84416"/>
    <n v="4"/>
    <n v="2"/>
    <n v="274352"/>
  </r>
  <r>
    <s v="Standard Class"/>
    <x v="2"/>
    <s v="United States"/>
    <s v="Philadelphia"/>
    <s v="Pennsylvania"/>
    <n v="19120"/>
    <x v="3"/>
    <x v="2"/>
    <s v="Phones"/>
    <n v="43194"/>
    <n v="2"/>
    <n v="4"/>
    <n v="-7199"/>
  </r>
  <r>
    <s v="Standard Class"/>
    <x v="2"/>
    <s v="United States"/>
    <s v="Philadelphia"/>
    <s v="Pennsylvania"/>
    <n v="19120"/>
    <x v="3"/>
    <x v="1"/>
    <s v="Binders"/>
    <n v="2043"/>
    <n v="1"/>
    <n v="7"/>
    <n v="-14982"/>
  </r>
  <r>
    <s v="Standard Class"/>
    <x v="2"/>
    <s v="United States"/>
    <s v="Philadelphia"/>
    <s v="Pennsylvania"/>
    <n v="19120"/>
    <x v="3"/>
    <x v="2"/>
    <s v="Phones"/>
    <n v="68238"/>
    <n v="3"/>
    <n v="4"/>
    <n v="-125103"/>
  </r>
  <r>
    <s v="First Class"/>
    <x v="1"/>
    <s v="United States"/>
    <s v="Cranston"/>
    <s v="Rhode Island"/>
    <n v="2920"/>
    <x v="3"/>
    <x v="0"/>
    <s v="Tables"/>
    <n v="240744"/>
    <n v="4"/>
    <n v="3"/>
    <n v="-137568"/>
  </r>
  <r>
    <s v="First Class"/>
    <x v="1"/>
    <s v="United States"/>
    <s v="Cranston"/>
    <s v="Rhode Island"/>
    <n v="2920"/>
    <x v="3"/>
    <x v="0"/>
    <s v="Furnishings"/>
    <n v="35"/>
    <n v="4"/>
    <n v="0"/>
    <n v="147"/>
  </r>
  <r>
    <s v="First Class"/>
    <x v="1"/>
    <s v="United States"/>
    <s v="Cranston"/>
    <s v="Rhode Island"/>
    <n v="2920"/>
    <x v="3"/>
    <x v="0"/>
    <s v="Furnishings"/>
    <n v="21068"/>
    <n v="2"/>
    <n v="0"/>
    <n v="505632"/>
  </r>
  <r>
    <s v="First Class"/>
    <x v="1"/>
    <s v="United States"/>
    <s v="Cranston"/>
    <s v="Rhode Island"/>
    <n v="2920"/>
    <x v="3"/>
    <x v="0"/>
    <s v="Tables"/>
    <n v="637896"/>
    <n v="3"/>
    <n v="3"/>
    <n v="-1275792"/>
  </r>
  <r>
    <s v="First Class"/>
    <x v="1"/>
    <s v="United States"/>
    <s v="Cranston"/>
    <s v="Rhode Island"/>
    <n v="2920"/>
    <x v="3"/>
    <x v="1"/>
    <s v="Paper"/>
    <n v="4344"/>
    <n v="8"/>
    <n v="0"/>
    <n v="212856"/>
  </r>
  <r>
    <s v="First Class"/>
    <x v="1"/>
    <s v="United States"/>
    <s v="Cranston"/>
    <s v="Rhode Island"/>
    <n v="2920"/>
    <x v="3"/>
    <x v="1"/>
    <s v="Appliances"/>
    <n v="222"/>
    <n v="1"/>
    <n v="0"/>
    <n v="666"/>
  </r>
  <r>
    <s v="First Class"/>
    <x v="0"/>
    <s v="United States"/>
    <s v="San Francisco"/>
    <s v="California"/>
    <n v="94122"/>
    <x v="1"/>
    <x v="2"/>
    <s v="Phones"/>
    <n v="167996"/>
    <n v="5"/>
    <n v="2"/>
    <n v="125997"/>
  </r>
  <r>
    <s v="Standard Class"/>
    <x v="1"/>
    <s v="United States"/>
    <s v="Houston"/>
    <s v="Texas"/>
    <n v="77070"/>
    <x v="2"/>
    <x v="0"/>
    <s v="Chairs"/>
    <n v="344372"/>
    <n v="4"/>
    <n v="3"/>
    <n v="-934724"/>
  </r>
  <r>
    <s v="Standard Class"/>
    <x v="1"/>
    <s v="United States"/>
    <s v="Houston"/>
    <s v="Texas"/>
    <n v="77070"/>
    <x v="2"/>
    <x v="1"/>
    <s v="Storage"/>
    <n v="1554936"/>
    <n v="3"/>
    <n v="2"/>
    <n v="777468"/>
  </r>
  <r>
    <s v="Standard Class"/>
    <x v="1"/>
    <s v="United States"/>
    <s v="Houston"/>
    <s v="Texas"/>
    <n v="77070"/>
    <x v="2"/>
    <x v="0"/>
    <s v="Furnishings"/>
    <n v="12788"/>
    <n v="5"/>
    <n v="6"/>
    <n v="-67137"/>
  </r>
  <r>
    <s v="Standard Class"/>
    <x v="1"/>
    <s v="United States"/>
    <s v="Los Angeles"/>
    <s v="California"/>
    <n v="90049"/>
    <x v="1"/>
    <x v="2"/>
    <s v="Phones"/>
    <n v="222384"/>
    <n v="2"/>
    <n v="2"/>
    <n v="222384"/>
  </r>
  <r>
    <s v="Second Class"/>
    <x v="1"/>
    <s v="United States"/>
    <s v="Chicago"/>
    <s v="Illinois"/>
    <n v="60653"/>
    <x v="2"/>
    <x v="0"/>
    <s v="Chairs"/>
    <n v="106869"/>
    <n v="3"/>
    <n v="3"/>
    <n v="-290073"/>
  </r>
  <r>
    <s v="Second Class"/>
    <x v="1"/>
    <s v="United States"/>
    <s v="Chicago"/>
    <s v="Illinois"/>
    <n v="60653"/>
    <x v="2"/>
    <x v="1"/>
    <s v="Binders"/>
    <n v="3564"/>
    <n v="3"/>
    <n v="8"/>
    <n v="-6237"/>
  </r>
  <r>
    <s v="Standard Class"/>
    <x v="0"/>
    <s v="United States"/>
    <s v="Houston"/>
    <s v="Texas"/>
    <n v="77070"/>
    <x v="2"/>
    <x v="1"/>
    <s v="Binders"/>
    <n v="2568"/>
    <n v="3"/>
    <n v="8"/>
    <n v="-39804"/>
  </r>
  <r>
    <s v="Standard Class"/>
    <x v="0"/>
    <s v="United States"/>
    <s v="Houston"/>
    <s v="Texas"/>
    <n v="77070"/>
    <x v="2"/>
    <x v="1"/>
    <s v="Binders"/>
    <n v="12384"/>
    <n v="3"/>
    <n v="8"/>
    <n v="-198144"/>
  </r>
  <r>
    <s v="Standard Class"/>
    <x v="0"/>
    <s v="United States"/>
    <s v="Bristol"/>
    <s v="Connecticut"/>
    <n v="6010"/>
    <x v="3"/>
    <x v="1"/>
    <s v="Binders"/>
    <n v="253"/>
    <n v="5"/>
    <n v="0"/>
    <n v="11891"/>
  </r>
  <r>
    <s v="Standard Class"/>
    <x v="0"/>
    <s v="United States"/>
    <s v="Bristol"/>
    <s v="Connecticut"/>
    <n v="6010"/>
    <x v="3"/>
    <x v="1"/>
    <s v="Storage"/>
    <n v="9594"/>
    <n v="3"/>
    <n v="0"/>
    <n v="9594"/>
  </r>
  <r>
    <s v="Second Class"/>
    <x v="0"/>
    <s v="United States"/>
    <s v="Holland"/>
    <s v="Michigan"/>
    <n v="49423"/>
    <x v="2"/>
    <x v="1"/>
    <s v="Labels"/>
    <n v="75"/>
    <n v="2"/>
    <n v="0"/>
    <n v="36"/>
  </r>
  <r>
    <s v="Standard Class"/>
    <x v="2"/>
    <s v="United States"/>
    <s v="Albuquerque"/>
    <s v="New Mexico"/>
    <n v="87105"/>
    <x v="1"/>
    <x v="2"/>
    <s v="Phones"/>
    <n v="302376"/>
    <n v="3"/>
    <n v="2"/>
    <n v="226782"/>
  </r>
  <r>
    <s v="Standard Class"/>
    <x v="0"/>
    <s v="United States"/>
    <s v="Louisville"/>
    <s v="Colorado"/>
    <n v="80027"/>
    <x v="1"/>
    <x v="2"/>
    <s v="Accessories"/>
    <n v="46688"/>
    <n v="4"/>
    <n v="2"/>
    <n v="-2918"/>
  </r>
  <r>
    <s v="Standard Class"/>
    <x v="0"/>
    <s v="United States"/>
    <s v="New York City"/>
    <s v="New York"/>
    <n v="10024"/>
    <x v="3"/>
    <x v="1"/>
    <s v="Storage"/>
    <n v="1794"/>
    <n v="3"/>
    <n v="0"/>
    <n v="30498"/>
  </r>
  <r>
    <s v="Standard Class"/>
    <x v="0"/>
    <s v="United States"/>
    <s v="Norwich"/>
    <s v="Connecticut"/>
    <n v="6360"/>
    <x v="3"/>
    <x v="1"/>
    <s v="Appliances"/>
    <n v="37014"/>
    <n v="3"/>
    <n v="0"/>
    <n v="1443546"/>
  </r>
  <r>
    <s v="Standard Class"/>
    <x v="1"/>
    <s v="United States"/>
    <s v="San Francisco"/>
    <s v="California"/>
    <n v="94122"/>
    <x v="1"/>
    <x v="1"/>
    <s v="Binders"/>
    <n v="8928"/>
    <n v="2"/>
    <n v="2"/>
    <n v="31248"/>
  </r>
  <r>
    <s v="Standard Class"/>
    <x v="1"/>
    <s v="United States"/>
    <s v="Noblesville"/>
    <s v="Indiana"/>
    <n v="46060"/>
    <x v="2"/>
    <x v="0"/>
    <s v="Tables"/>
    <n v="267894"/>
    <n v="6"/>
    <n v="0"/>
    <n v="2411046"/>
  </r>
  <r>
    <s v="Standard Class"/>
    <x v="2"/>
    <s v="United States"/>
    <s v="Clarksville"/>
    <s v="Tennessee"/>
    <n v="37042"/>
    <x v="0"/>
    <x v="0"/>
    <s v="Bookcases"/>
    <n v="387136"/>
    <n v="4"/>
    <n v="2"/>
    <n v="-145176"/>
  </r>
  <r>
    <s v="Standard Class"/>
    <x v="2"/>
    <s v="United States"/>
    <s v="Clarksville"/>
    <s v="Tennessee"/>
    <n v="37042"/>
    <x v="0"/>
    <x v="2"/>
    <s v="Accessories"/>
    <n v="45408"/>
    <n v="2"/>
    <n v="2"/>
    <n v="119196"/>
  </r>
  <r>
    <s v="Standard Class"/>
    <x v="2"/>
    <s v="United States"/>
    <s v="Clarksville"/>
    <s v="Tennessee"/>
    <n v="37042"/>
    <x v="0"/>
    <x v="0"/>
    <s v="Furnishings"/>
    <n v="77952"/>
    <n v="3"/>
    <n v="2"/>
    <n v="-116928"/>
  </r>
  <r>
    <s v="Standard Class"/>
    <x v="2"/>
    <s v="United States"/>
    <s v="Clarksville"/>
    <s v="Tennessee"/>
    <n v="37042"/>
    <x v="0"/>
    <x v="1"/>
    <s v="Labels"/>
    <n v="3"/>
    <n v="1"/>
    <n v="2"/>
    <n v="105"/>
  </r>
  <r>
    <s v="Second Class"/>
    <x v="0"/>
    <s v="United States"/>
    <s v="Hollywood"/>
    <s v="Florida"/>
    <n v="33021"/>
    <x v="0"/>
    <x v="1"/>
    <s v="Storage"/>
    <n v="9952"/>
    <n v="1"/>
    <n v="2"/>
    <n v="9952"/>
  </r>
  <r>
    <s v="Standard Class"/>
    <x v="1"/>
    <s v="United States"/>
    <s v="York"/>
    <s v="Pennsylvania"/>
    <n v="17403"/>
    <x v="3"/>
    <x v="1"/>
    <s v="Binders"/>
    <n v="37896"/>
    <n v="4"/>
    <n v="7"/>
    <n v="-290536"/>
  </r>
  <r>
    <s v="Standard Class"/>
    <x v="1"/>
    <s v="United States"/>
    <s v="York"/>
    <s v="Pennsylvania"/>
    <n v="17403"/>
    <x v="3"/>
    <x v="1"/>
    <s v="Paper"/>
    <n v="65584"/>
    <n v="2"/>
    <n v="2"/>
    <n v="237742"/>
  </r>
  <r>
    <s v="Standard Class"/>
    <x v="2"/>
    <s v="United States"/>
    <s v="Mesa"/>
    <s v="Arizona"/>
    <n v="85204"/>
    <x v="1"/>
    <x v="1"/>
    <s v="Paper"/>
    <n v="44784"/>
    <n v="1"/>
    <n v="2"/>
    <n v="162342"/>
  </r>
  <r>
    <s v="Same Day"/>
    <x v="1"/>
    <s v="United States"/>
    <s v="New York City"/>
    <s v="New York"/>
    <n v="10024"/>
    <x v="3"/>
    <x v="2"/>
    <s v="Machines"/>
    <n v="10358"/>
    <n v="4"/>
    <n v="0"/>
    <n v="269308"/>
  </r>
  <r>
    <s v="Standard Class"/>
    <x v="2"/>
    <s v="United States"/>
    <s v="San Francisco"/>
    <s v="California"/>
    <n v="94110"/>
    <x v="1"/>
    <x v="1"/>
    <s v="Art"/>
    <n v="576"/>
    <n v="2"/>
    <n v="0"/>
    <n v="16704"/>
  </r>
  <r>
    <s v="Standard Class"/>
    <x v="0"/>
    <s v="United States"/>
    <s v="Los Angeles"/>
    <s v="California"/>
    <n v="90036"/>
    <x v="1"/>
    <x v="1"/>
    <s v="Paper"/>
    <n v="1998"/>
    <n v="2"/>
    <n v="0"/>
    <n v="8991"/>
  </r>
  <r>
    <s v="Standard Class"/>
    <x v="0"/>
    <s v="United States"/>
    <s v="Omaha"/>
    <s v="Nebraska"/>
    <n v="68104"/>
    <x v="2"/>
    <x v="2"/>
    <s v="Phones"/>
    <n v="3598"/>
    <n v="2"/>
    <n v="0"/>
    <n v="100744"/>
  </r>
  <r>
    <s v="Standard Class"/>
    <x v="2"/>
    <s v="United States"/>
    <s v="Philadelphia"/>
    <s v="Pennsylvania"/>
    <n v="19120"/>
    <x v="3"/>
    <x v="1"/>
    <s v="Art"/>
    <n v="16656"/>
    <n v="3"/>
    <n v="2"/>
    <n v="33312"/>
  </r>
  <r>
    <s v="Standard Class"/>
    <x v="1"/>
    <s v="United States"/>
    <s v="New York City"/>
    <s v="New York"/>
    <n v="10024"/>
    <x v="3"/>
    <x v="1"/>
    <s v="Labels"/>
    <n v="207"/>
    <n v="2"/>
    <n v="0"/>
    <n v="9936"/>
  </r>
  <r>
    <s v="Standard Class"/>
    <x v="0"/>
    <s v="United States"/>
    <s v="Grand Rapids"/>
    <s v="Michigan"/>
    <n v="49505"/>
    <x v="2"/>
    <x v="1"/>
    <s v="Binders"/>
    <n v="837"/>
    <n v="5"/>
    <n v="0"/>
    <n v="41013"/>
  </r>
  <r>
    <s v="Same Day"/>
    <x v="0"/>
    <s v="United States"/>
    <s v="Seattle"/>
    <s v="Washington"/>
    <n v="98115"/>
    <x v="1"/>
    <x v="0"/>
    <s v="Furnishings"/>
    <n v="1998"/>
    <n v="10"/>
    <n v="0"/>
    <n v="71928"/>
  </r>
  <r>
    <s v="Standard Class"/>
    <x v="2"/>
    <s v="United States"/>
    <s v="Fresno"/>
    <s v="California"/>
    <n v="93727"/>
    <x v="1"/>
    <x v="1"/>
    <s v="Paper"/>
    <n v="4568"/>
    <n v="2"/>
    <n v="0"/>
    <n v="210128"/>
  </r>
  <r>
    <s v="Standard Class"/>
    <x v="2"/>
    <s v="United States"/>
    <s v="Fresno"/>
    <s v="California"/>
    <n v="93727"/>
    <x v="1"/>
    <x v="1"/>
    <s v="Paper"/>
    <n v="11096"/>
    <n v="2"/>
    <n v="0"/>
    <n v="532608"/>
  </r>
  <r>
    <s v="Standard Class"/>
    <x v="2"/>
    <s v="United States"/>
    <s v="Fresno"/>
    <s v="California"/>
    <n v="93727"/>
    <x v="1"/>
    <x v="1"/>
    <s v="Paper"/>
    <n v="1194"/>
    <n v="3"/>
    <n v="0"/>
    <n v="597"/>
  </r>
  <r>
    <s v="Second Class"/>
    <x v="0"/>
    <s v="United States"/>
    <s v="Arlington"/>
    <s v="Virginia"/>
    <n v="22204"/>
    <x v="0"/>
    <x v="2"/>
    <s v="Machines"/>
    <n v="874995"/>
    <n v="5"/>
    <n v="0"/>
    <n v="2799984"/>
  </r>
  <r>
    <s v="Second Class"/>
    <x v="0"/>
    <s v="United States"/>
    <s v="Arlington"/>
    <s v="Virginia"/>
    <n v="22204"/>
    <x v="0"/>
    <x v="1"/>
    <s v="Binders"/>
    <n v="364"/>
    <n v="8"/>
    <n v="0"/>
    <n v="182"/>
  </r>
  <r>
    <s v="Second Class"/>
    <x v="0"/>
    <s v="United States"/>
    <s v="Arlington"/>
    <s v="Virginia"/>
    <n v="22204"/>
    <x v="0"/>
    <x v="0"/>
    <s v="Furnishings"/>
    <n v="1869"/>
    <n v="7"/>
    <n v="0"/>
    <n v="71022"/>
  </r>
  <r>
    <s v="Standard Class"/>
    <x v="0"/>
    <s v="United States"/>
    <s v="Los Angeles"/>
    <s v="California"/>
    <n v="90049"/>
    <x v="1"/>
    <x v="1"/>
    <s v="Fasteners"/>
    <n v="594"/>
    <n v="3"/>
    <n v="0"/>
    <n v="1188"/>
  </r>
  <r>
    <s v="Standard Class"/>
    <x v="0"/>
    <s v="United States"/>
    <s v="Lubbock"/>
    <s v="Texas"/>
    <n v="79424"/>
    <x v="2"/>
    <x v="1"/>
    <s v="Paper"/>
    <n v="60736"/>
    <n v="8"/>
    <n v="2"/>
    <n v="204984"/>
  </r>
  <r>
    <s v="Standard Class"/>
    <x v="0"/>
    <s v="United States"/>
    <s v="Lubbock"/>
    <s v="Texas"/>
    <n v="79424"/>
    <x v="2"/>
    <x v="2"/>
    <s v="Copiers"/>
    <n v="479976"/>
    <n v="3"/>
    <n v="2"/>
    <n v="1619919"/>
  </r>
  <r>
    <s v="Standard Class"/>
    <x v="0"/>
    <s v="United States"/>
    <s v="Lubbock"/>
    <s v="Texas"/>
    <n v="79424"/>
    <x v="2"/>
    <x v="1"/>
    <s v="Binders"/>
    <n v="608"/>
    <n v="1"/>
    <n v="8"/>
    <n v="-10336"/>
  </r>
  <r>
    <s v="Standard Class"/>
    <x v="1"/>
    <s v="United States"/>
    <s v="Longmont"/>
    <s v="Colorado"/>
    <n v="80501"/>
    <x v="1"/>
    <x v="2"/>
    <s v="Accessories"/>
    <n v="1656"/>
    <n v="3"/>
    <n v="2"/>
    <n v="-621"/>
  </r>
  <r>
    <s v="Second Class"/>
    <x v="0"/>
    <s v="United States"/>
    <s v="Yonkers"/>
    <s v="New York"/>
    <n v="10701"/>
    <x v="3"/>
    <x v="1"/>
    <s v="Art"/>
    <n v="5952"/>
    <n v="3"/>
    <n v="0"/>
    <n v="154752"/>
  </r>
  <r>
    <s v="Second Class"/>
    <x v="0"/>
    <s v="United States"/>
    <s v="Yonkers"/>
    <s v="New York"/>
    <n v="10701"/>
    <x v="3"/>
    <x v="2"/>
    <s v="Accessories"/>
    <n v="47997"/>
    <n v="3"/>
    <n v="0"/>
    <n v="1775889"/>
  </r>
  <r>
    <s v="Second Class"/>
    <x v="0"/>
    <s v="United States"/>
    <s v="Yonkers"/>
    <s v="New York"/>
    <n v="10701"/>
    <x v="3"/>
    <x v="1"/>
    <s v="Supplies"/>
    <n v="1862"/>
    <n v="2"/>
    <n v="0"/>
    <n v="53998"/>
  </r>
  <r>
    <s v="Second Class"/>
    <x v="0"/>
    <s v="United States"/>
    <s v="Yonkers"/>
    <s v="New York"/>
    <n v="10701"/>
    <x v="3"/>
    <x v="1"/>
    <s v="Binders"/>
    <n v="49632"/>
    <n v="6"/>
    <n v="2"/>
    <n v="167508"/>
  </r>
  <r>
    <s v="Second Class"/>
    <x v="0"/>
    <s v="United States"/>
    <s v="Yonkers"/>
    <s v="New York"/>
    <n v="10701"/>
    <x v="3"/>
    <x v="1"/>
    <s v="Paper"/>
    <n v="9782"/>
    <n v="2"/>
    <n v="0"/>
    <n v="459754"/>
  </r>
  <r>
    <s v="Second Class"/>
    <x v="1"/>
    <s v="United States"/>
    <s v="Los Angeles"/>
    <s v="California"/>
    <n v="90045"/>
    <x v="1"/>
    <x v="2"/>
    <s v="Phones"/>
    <n v="15984"/>
    <n v="2"/>
    <n v="2"/>
    <n v="11988"/>
  </r>
  <r>
    <s v="Second Class"/>
    <x v="1"/>
    <s v="United States"/>
    <s v="Los Angeles"/>
    <s v="California"/>
    <n v="90045"/>
    <x v="1"/>
    <x v="0"/>
    <s v="Chairs"/>
    <n v="184752"/>
    <n v="3"/>
    <n v="2"/>
    <n v="-207846"/>
  </r>
  <r>
    <s v="Standard Class"/>
    <x v="2"/>
    <s v="United States"/>
    <s v="Los Angeles"/>
    <s v="California"/>
    <n v="90049"/>
    <x v="1"/>
    <x v="1"/>
    <s v="Paper"/>
    <n v="1296"/>
    <n v="2"/>
    <n v="0"/>
    <n v="62208"/>
  </r>
  <r>
    <s v="Standard Class"/>
    <x v="0"/>
    <s v="United States"/>
    <s v="Amarillo"/>
    <s v="Texas"/>
    <n v="79109"/>
    <x v="2"/>
    <x v="0"/>
    <s v="Chairs"/>
    <n v="366744"/>
    <n v="4"/>
    <n v="3"/>
    <n v="-1100232"/>
  </r>
  <r>
    <s v="Standard Class"/>
    <x v="2"/>
    <s v="United States"/>
    <s v="Dallas"/>
    <s v="Texas"/>
    <n v="75217"/>
    <x v="2"/>
    <x v="1"/>
    <s v="Binders"/>
    <n v="8856"/>
    <n v="9"/>
    <n v="8"/>
    <n v="-141696"/>
  </r>
  <r>
    <s v="Standard Class"/>
    <x v="2"/>
    <s v="United States"/>
    <s v="Dallas"/>
    <s v="Texas"/>
    <n v="75217"/>
    <x v="2"/>
    <x v="2"/>
    <s v="Accessories"/>
    <n v="2796"/>
    <n v="5"/>
    <n v="2"/>
    <n v="8388"/>
  </r>
  <r>
    <s v="Standard Class"/>
    <x v="2"/>
    <s v="United States"/>
    <s v="Dallas"/>
    <s v="Texas"/>
    <n v="75217"/>
    <x v="2"/>
    <x v="1"/>
    <s v="Envelopes"/>
    <n v="146352"/>
    <n v="3"/>
    <n v="2"/>
    <n v="493938"/>
  </r>
  <r>
    <s v="First Class"/>
    <x v="0"/>
    <s v="United States"/>
    <s v="Detroit"/>
    <s v="Michigan"/>
    <n v="48205"/>
    <x v="2"/>
    <x v="2"/>
    <s v="Accessories"/>
    <n v="17523"/>
    <n v="11"/>
    <n v="0"/>
    <n v="613305"/>
  </r>
  <r>
    <s v="First Class"/>
    <x v="0"/>
    <s v="United States"/>
    <s v="Detroit"/>
    <s v="Michigan"/>
    <n v="48205"/>
    <x v="2"/>
    <x v="2"/>
    <s v="Phones"/>
    <n v="12599"/>
    <n v="1"/>
    <n v="0"/>
    <n v="314975"/>
  </r>
  <r>
    <s v="First Class"/>
    <x v="0"/>
    <s v="United States"/>
    <s v="Detroit"/>
    <s v="Michigan"/>
    <n v="48205"/>
    <x v="2"/>
    <x v="1"/>
    <s v="Binders"/>
    <n v="23"/>
    <n v="2"/>
    <n v="0"/>
    <n v="1035"/>
  </r>
  <r>
    <s v="Standard Class"/>
    <x v="0"/>
    <s v="United States"/>
    <s v="New York City"/>
    <s v="New York"/>
    <n v="10035"/>
    <x v="3"/>
    <x v="1"/>
    <s v="Binders"/>
    <n v="25584"/>
    <n v="2"/>
    <n v="2"/>
    <n v="89544"/>
  </r>
  <r>
    <s v="Standard Class"/>
    <x v="1"/>
    <s v="United States"/>
    <s v="Houston"/>
    <s v="Texas"/>
    <n v="77041"/>
    <x v="2"/>
    <x v="0"/>
    <s v="Furnishings"/>
    <n v="73784"/>
    <n v="2"/>
    <n v="6"/>
    <n v="-774732"/>
  </r>
  <r>
    <s v="Standard Class"/>
    <x v="1"/>
    <s v="United States"/>
    <s v="Orlando"/>
    <s v="Florida"/>
    <n v="32839"/>
    <x v="0"/>
    <x v="1"/>
    <s v="Paper"/>
    <n v="20736"/>
    <n v="4"/>
    <n v="2"/>
    <n v="72576"/>
  </r>
  <r>
    <s v="Standard Class"/>
    <x v="1"/>
    <s v="United States"/>
    <s v="Florence"/>
    <s v="Kentucky"/>
    <n v="41042"/>
    <x v="0"/>
    <x v="1"/>
    <s v="Art"/>
    <n v="1752"/>
    <n v="3"/>
    <n v="0"/>
    <n v="82344"/>
  </r>
  <r>
    <s v="Standard Class"/>
    <x v="1"/>
    <s v="United States"/>
    <s v="Florence"/>
    <s v="Kentucky"/>
    <n v="41042"/>
    <x v="0"/>
    <x v="1"/>
    <s v="Art"/>
    <n v="3576"/>
    <n v="12"/>
    <n v="0"/>
    <n v="100128"/>
  </r>
  <r>
    <s v="Standard Class"/>
    <x v="0"/>
    <s v="United States"/>
    <s v="New York City"/>
    <s v="New York"/>
    <n v="10009"/>
    <x v="3"/>
    <x v="1"/>
    <s v="Art"/>
    <n v="364"/>
    <n v="2"/>
    <n v="0"/>
    <n v="9828"/>
  </r>
  <r>
    <s v="Second Class"/>
    <x v="0"/>
    <s v="United States"/>
    <s v="Frisco"/>
    <s v="Texas"/>
    <n v="75034"/>
    <x v="2"/>
    <x v="0"/>
    <s v="Furnishings"/>
    <n v="30336"/>
    <n v="6"/>
    <n v="6"/>
    <n v="-174432"/>
  </r>
  <r>
    <s v="Standard Class"/>
    <x v="0"/>
    <s v="United States"/>
    <s v="Paterson"/>
    <s v="New Jersey"/>
    <n v="7501"/>
    <x v="3"/>
    <x v="0"/>
    <s v="Furnishings"/>
    <n v="1299"/>
    <n v="1"/>
    <n v="0"/>
    <n v="15588"/>
  </r>
  <r>
    <s v="Standard Class"/>
    <x v="0"/>
    <s v="United States"/>
    <s v="Paterson"/>
    <s v="New Jersey"/>
    <n v="7501"/>
    <x v="3"/>
    <x v="0"/>
    <s v="Chairs"/>
    <n v="18222"/>
    <n v="3"/>
    <n v="0"/>
    <n v="45555"/>
  </r>
  <r>
    <s v="Standard Class"/>
    <x v="0"/>
    <s v="United States"/>
    <s v="Paterson"/>
    <s v="New Jersey"/>
    <n v="7501"/>
    <x v="3"/>
    <x v="0"/>
    <s v="Chairs"/>
    <n v="30294"/>
    <n v="3"/>
    <n v="0"/>
    <n v="181764"/>
  </r>
  <r>
    <s v="Standard Class"/>
    <x v="2"/>
    <s v="United States"/>
    <s v="Columbus"/>
    <s v="Ohio"/>
    <n v="43229"/>
    <x v="3"/>
    <x v="0"/>
    <s v="Furnishings"/>
    <n v="54992"/>
    <n v="14"/>
    <n v="2"/>
    <n v="89362"/>
  </r>
  <r>
    <s v="Standard Class"/>
    <x v="1"/>
    <s v="United States"/>
    <s v="Milwaukee"/>
    <s v="Wisconsin"/>
    <n v="53209"/>
    <x v="2"/>
    <x v="2"/>
    <s v="Phones"/>
    <n v="1299"/>
    <n v="1"/>
    <n v="0"/>
    <n v="2598"/>
  </r>
  <r>
    <s v="Standard Class"/>
    <x v="0"/>
    <s v="United States"/>
    <s v="San Francisco"/>
    <s v="California"/>
    <n v="94109"/>
    <x v="1"/>
    <x v="1"/>
    <s v="Paper"/>
    <n v="5586"/>
    <n v="7"/>
    <n v="0"/>
    <n v="2793"/>
  </r>
  <r>
    <s v="Same Day"/>
    <x v="0"/>
    <s v="United States"/>
    <s v="Columbus"/>
    <s v="Ohio"/>
    <n v="43229"/>
    <x v="3"/>
    <x v="2"/>
    <s v="Phones"/>
    <n v="44376"/>
    <n v="2"/>
    <n v="4"/>
    <n v="-7396"/>
  </r>
  <r>
    <s v="Same Day"/>
    <x v="0"/>
    <s v="United States"/>
    <s v="Columbus"/>
    <s v="Ohio"/>
    <n v="43229"/>
    <x v="3"/>
    <x v="0"/>
    <s v="Furnishings"/>
    <n v="51264"/>
    <n v="6"/>
    <n v="2"/>
    <n v="76896"/>
  </r>
  <r>
    <s v="Same Day"/>
    <x v="0"/>
    <s v="United States"/>
    <s v="Columbus"/>
    <s v="Ohio"/>
    <n v="43229"/>
    <x v="3"/>
    <x v="1"/>
    <s v="Binders"/>
    <n v="5193"/>
    <n v="3"/>
    <n v="7"/>
    <n v="-3462"/>
  </r>
  <r>
    <s v="Same Day"/>
    <x v="0"/>
    <s v="United States"/>
    <s v="Columbus"/>
    <s v="Ohio"/>
    <n v="43229"/>
    <x v="3"/>
    <x v="2"/>
    <s v="Accessories"/>
    <n v="159984"/>
    <n v="2"/>
    <n v="2"/>
    <n v="439956"/>
  </r>
  <r>
    <s v="Same Day"/>
    <x v="0"/>
    <s v="United States"/>
    <s v="Columbus"/>
    <s v="Ohio"/>
    <n v="43229"/>
    <x v="3"/>
    <x v="1"/>
    <s v="Storage"/>
    <n v="54224"/>
    <n v="2"/>
    <n v="2"/>
    <n v="3389"/>
  </r>
  <r>
    <s v="Standard Class"/>
    <x v="2"/>
    <s v="United States"/>
    <s v="Los Angeles"/>
    <s v="California"/>
    <n v="90008"/>
    <x v="1"/>
    <x v="0"/>
    <s v="Chairs"/>
    <n v="241424"/>
    <n v="2"/>
    <n v="2"/>
    <n v="-362136"/>
  </r>
  <r>
    <s v="Standard Class"/>
    <x v="0"/>
    <s v="United States"/>
    <s v="Detroit"/>
    <s v="Michigan"/>
    <n v="48227"/>
    <x v="2"/>
    <x v="1"/>
    <s v="Paper"/>
    <n v="3336"/>
    <n v="4"/>
    <n v="0"/>
    <n v="1668"/>
  </r>
  <r>
    <s v="Standard Class"/>
    <x v="0"/>
    <s v="United States"/>
    <s v="Detroit"/>
    <s v="Michigan"/>
    <n v="48227"/>
    <x v="2"/>
    <x v="1"/>
    <s v="Paper"/>
    <n v="1376"/>
    <n v="2"/>
    <n v="0"/>
    <n v="63296"/>
  </r>
  <r>
    <s v="Standard Class"/>
    <x v="0"/>
    <s v="United States"/>
    <s v="Detroit"/>
    <s v="Michigan"/>
    <n v="48227"/>
    <x v="2"/>
    <x v="1"/>
    <s v="Storage"/>
    <n v="49686"/>
    <n v="7"/>
    <n v="0"/>
    <n v="24843"/>
  </r>
  <r>
    <s v="Standard Class"/>
    <x v="0"/>
    <s v="United States"/>
    <s v="Detroit"/>
    <s v="Michigan"/>
    <n v="48227"/>
    <x v="2"/>
    <x v="0"/>
    <s v="Chairs"/>
    <n v="38997"/>
    <n v="3"/>
    <n v="0"/>
    <n v="350973"/>
  </r>
  <r>
    <s v="Second Class"/>
    <x v="1"/>
    <s v="United States"/>
    <s v="Columbus"/>
    <s v="Georgia"/>
    <n v="31907"/>
    <x v="0"/>
    <x v="1"/>
    <s v="Labels"/>
    <n v="982"/>
    <n v="2"/>
    <n v="0"/>
    <n v="48118"/>
  </r>
  <r>
    <s v="Standard Class"/>
    <x v="0"/>
    <s v="United States"/>
    <s v="San Francisco"/>
    <s v="California"/>
    <n v="94122"/>
    <x v="1"/>
    <x v="2"/>
    <s v="Accessories"/>
    <n v="564"/>
    <n v="3"/>
    <n v="0"/>
    <n v="3384"/>
  </r>
  <r>
    <s v="Standard Class"/>
    <x v="2"/>
    <s v="United States"/>
    <s v="Philadelphia"/>
    <s v="Pennsylvania"/>
    <n v="19143"/>
    <x v="3"/>
    <x v="1"/>
    <s v="Binders"/>
    <n v="18312"/>
    <n v="4"/>
    <n v="7"/>
    <n v="-12208"/>
  </r>
  <r>
    <s v="Standard Class"/>
    <x v="2"/>
    <s v="United States"/>
    <s v="Philadelphia"/>
    <s v="Pennsylvania"/>
    <n v="19143"/>
    <x v="3"/>
    <x v="1"/>
    <s v="Paper"/>
    <n v="2592"/>
    <n v="5"/>
    <n v="2"/>
    <n v="9072"/>
  </r>
  <r>
    <s v="Standard Class"/>
    <x v="2"/>
    <s v="United States"/>
    <s v="Philadelphia"/>
    <s v="Pennsylvania"/>
    <n v="19143"/>
    <x v="3"/>
    <x v="1"/>
    <s v="Art"/>
    <n v="8016"/>
    <n v="3"/>
    <n v="2"/>
    <n v="1002"/>
  </r>
  <r>
    <s v="Standard Class"/>
    <x v="0"/>
    <s v="United States"/>
    <s v="Los Angeles"/>
    <s v="California"/>
    <n v="90008"/>
    <x v="1"/>
    <x v="2"/>
    <s v="Copiers"/>
    <n v="479984"/>
    <n v="2"/>
    <n v="2"/>
    <n v="59998"/>
  </r>
  <r>
    <s v="Standard Class"/>
    <x v="0"/>
    <s v="United States"/>
    <s v="Los Angeles"/>
    <s v="California"/>
    <n v="90008"/>
    <x v="1"/>
    <x v="1"/>
    <s v="Binders"/>
    <n v="3084"/>
    <n v="5"/>
    <n v="2"/>
    <n v="96375"/>
  </r>
  <r>
    <s v="First Class"/>
    <x v="1"/>
    <s v="United States"/>
    <s v="Philadelphia"/>
    <s v="Pennsylvania"/>
    <n v="19140"/>
    <x v="3"/>
    <x v="1"/>
    <s v="Storage"/>
    <n v="33568"/>
    <n v="2"/>
    <n v="2"/>
    <n v="16784"/>
  </r>
  <r>
    <s v="First Class"/>
    <x v="1"/>
    <s v="United States"/>
    <s v="Philadelphia"/>
    <s v="Pennsylvania"/>
    <n v="19140"/>
    <x v="3"/>
    <x v="0"/>
    <s v="Chairs"/>
    <n v="422625"/>
    <n v="7"/>
    <n v="3"/>
    <n v="0"/>
  </r>
  <r>
    <s v="Standard Class"/>
    <x v="0"/>
    <s v="United States"/>
    <s v="New York City"/>
    <s v="New York"/>
    <n v="10035"/>
    <x v="3"/>
    <x v="2"/>
    <s v="Accessories"/>
    <n v="19998"/>
    <n v="2"/>
    <n v="0"/>
    <n v="839916"/>
  </r>
  <r>
    <s v="Standard Class"/>
    <x v="1"/>
    <s v="United States"/>
    <s v="Columbus"/>
    <s v="Georgia"/>
    <n v="31907"/>
    <x v="0"/>
    <x v="0"/>
    <s v="Furnishings"/>
    <n v="2024"/>
    <n v="1"/>
    <n v="0"/>
    <n v="87032"/>
  </r>
  <r>
    <s v="Standard Class"/>
    <x v="1"/>
    <s v="United States"/>
    <s v="Columbus"/>
    <s v="Georgia"/>
    <n v="31907"/>
    <x v="0"/>
    <x v="0"/>
    <s v="Furnishings"/>
    <n v="3992"/>
    <n v="4"/>
    <n v="0"/>
    <n v="111776"/>
  </r>
  <r>
    <s v="Standard Class"/>
    <x v="1"/>
    <s v="United States"/>
    <s v="Columbus"/>
    <s v="Georgia"/>
    <n v="31907"/>
    <x v="0"/>
    <x v="1"/>
    <s v="Binders"/>
    <n v="3254"/>
    <n v="2"/>
    <n v="0"/>
    <n v="159446"/>
  </r>
  <r>
    <s v="Standard Class"/>
    <x v="1"/>
    <s v="United States"/>
    <s v="Los Angeles"/>
    <s v="California"/>
    <n v="90049"/>
    <x v="1"/>
    <x v="2"/>
    <s v="Accessories"/>
    <n v="39"/>
    <n v="3"/>
    <n v="0"/>
    <n v="1755"/>
  </r>
  <r>
    <s v="Standard Class"/>
    <x v="1"/>
    <s v="United States"/>
    <s v="Los Angeles"/>
    <s v="California"/>
    <n v="90049"/>
    <x v="1"/>
    <x v="1"/>
    <s v="Labels"/>
    <n v="126"/>
    <n v="4"/>
    <n v="0"/>
    <n v="6048"/>
  </r>
  <r>
    <s v="First Class"/>
    <x v="1"/>
    <s v="United States"/>
    <s v="Aurora"/>
    <s v="Colorado"/>
    <n v="80013"/>
    <x v="1"/>
    <x v="0"/>
    <s v="Furnishings"/>
    <n v="2464"/>
    <n v="4"/>
    <n v="2"/>
    <n v="4004"/>
  </r>
  <r>
    <s v="Standard Class"/>
    <x v="1"/>
    <s v="United States"/>
    <s v="Houston"/>
    <s v="Texas"/>
    <n v="77041"/>
    <x v="2"/>
    <x v="1"/>
    <s v="Labels"/>
    <n v="6264"/>
    <n v="3"/>
    <n v="2"/>
    <n v="20358"/>
  </r>
  <r>
    <s v="Standard Class"/>
    <x v="1"/>
    <s v="United States"/>
    <s v="Houston"/>
    <s v="Texas"/>
    <n v="77041"/>
    <x v="2"/>
    <x v="1"/>
    <s v="Fasteners"/>
    <n v="14432"/>
    <n v="4"/>
    <n v="2"/>
    <n v="34276"/>
  </r>
  <r>
    <s v="Standard Class"/>
    <x v="1"/>
    <s v="United States"/>
    <s v="Chicago"/>
    <s v="Illinois"/>
    <n v="60623"/>
    <x v="2"/>
    <x v="2"/>
    <s v="Copiers"/>
    <n v="719976"/>
    <n v="3"/>
    <n v="2"/>
    <n v="1349955"/>
  </r>
  <r>
    <s v="Standard Class"/>
    <x v="0"/>
    <s v="United States"/>
    <s v="Decatur"/>
    <s v="Alabama"/>
    <n v="35601"/>
    <x v="0"/>
    <x v="2"/>
    <s v="Accessories"/>
    <n v="23992"/>
    <n v="8"/>
    <n v="0"/>
    <n v="23992"/>
  </r>
  <r>
    <s v="First Class"/>
    <x v="0"/>
    <s v="United States"/>
    <s v="Springfield"/>
    <s v="Virginia"/>
    <n v="22153"/>
    <x v="0"/>
    <x v="0"/>
    <s v="Tables"/>
    <n v="105686"/>
    <n v="7"/>
    <n v="0"/>
    <n v="158529"/>
  </r>
  <r>
    <s v="Same Day"/>
    <x v="0"/>
    <s v="United States"/>
    <s v="Plantation"/>
    <s v="Florida"/>
    <n v="33317"/>
    <x v="0"/>
    <x v="2"/>
    <s v="Accessories"/>
    <n v="447944"/>
    <n v="7"/>
    <n v="2"/>
    <n v="895888"/>
  </r>
  <r>
    <s v="Same Day"/>
    <x v="0"/>
    <s v="United States"/>
    <s v="Plantation"/>
    <s v="Florida"/>
    <n v="33317"/>
    <x v="0"/>
    <x v="1"/>
    <s v="Storage"/>
    <n v="150408"/>
    <n v="9"/>
    <n v="2"/>
    <n v="-338418"/>
  </r>
  <r>
    <s v="Second Class"/>
    <x v="1"/>
    <s v="United States"/>
    <s v="Houston"/>
    <s v="Texas"/>
    <n v="77041"/>
    <x v="2"/>
    <x v="2"/>
    <s v="Phones"/>
    <n v="453576"/>
    <n v="3"/>
    <n v="2"/>
    <n v="396879"/>
  </r>
  <r>
    <s v="Second Class"/>
    <x v="1"/>
    <s v="United States"/>
    <s v="Houston"/>
    <s v="Texas"/>
    <n v="77041"/>
    <x v="2"/>
    <x v="1"/>
    <s v="Labels"/>
    <n v="4536"/>
    <n v="9"/>
    <n v="2"/>
    <n v="14742"/>
  </r>
  <r>
    <s v="Second Class"/>
    <x v="1"/>
    <s v="United States"/>
    <s v="Houston"/>
    <s v="Texas"/>
    <n v="77041"/>
    <x v="2"/>
    <x v="2"/>
    <s v="Phones"/>
    <n v="28788"/>
    <n v="3"/>
    <n v="2"/>
    <n v="35985"/>
  </r>
  <r>
    <s v="Second Class"/>
    <x v="1"/>
    <s v="United States"/>
    <s v="Houston"/>
    <s v="Texas"/>
    <n v="77041"/>
    <x v="2"/>
    <x v="2"/>
    <s v="Phones"/>
    <n v="13188"/>
    <n v="3"/>
    <n v="2"/>
    <n v="148365"/>
  </r>
  <r>
    <s v="Second Class"/>
    <x v="1"/>
    <s v="United States"/>
    <s v="Houston"/>
    <s v="Texas"/>
    <n v="77041"/>
    <x v="2"/>
    <x v="0"/>
    <s v="Furnishings"/>
    <n v="2328"/>
    <n v="2"/>
    <n v="6"/>
    <n v="-7566"/>
  </r>
  <r>
    <s v="Second Class"/>
    <x v="1"/>
    <s v="United States"/>
    <s v="Milwaukee"/>
    <s v="Wisconsin"/>
    <n v="53209"/>
    <x v="2"/>
    <x v="0"/>
    <s v="Chairs"/>
    <n v="14549"/>
    <n v="5"/>
    <n v="0"/>
    <n v="378274"/>
  </r>
  <r>
    <s v="Standard Class"/>
    <x v="2"/>
    <s v="United States"/>
    <s v="Sanford"/>
    <s v="Florida"/>
    <n v="32771"/>
    <x v="0"/>
    <x v="1"/>
    <s v="Binders"/>
    <n v="4842"/>
    <n v="3"/>
    <n v="7"/>
    <n v="-35508"/>
  </r>
  <r>
    <s v="Standard Class"/>
    <x v="2"/>
    <s v="United States"/>
    <s v="Sanford"/>
    <s v="Florida"/>
    <n v="32771"/>
    <x v="0"/>
    <x v="0"/>
    <s v="Furnishings"/>
    <n v="220704"/>
    <n v="6"/>
    <n v="2"/>
    <n v="-82764"/>
  </r>
  <r>
    <s v="First Class"/>
    <x v="0"/>
    <s v="United States"/>
    <s v="The Colony"/>
    <s v="Texas"/>
    <n v="75056"/>
    <x v="2"/>
    <x v="2"/>
    <s v="Phones"/>
    <n v="67176"/>
    <n v="3"/>
    <n v="2"/>
    <n v="67176"/>
  </r>
  <r>
    <s v="First Class"/>
    <x v="0"/>
    <s v="United States"/>
    <s v="The Colony"/>
    <s v="Texas"/>
    <n v="75056"/>
    <x v="2"/>
    <x v="1"/>
    <s v="Paper"/>
    <n v="15232"/>
    <n v="4"/>
    <n v="2"/>
    <n v="55216"/>
  </r>
  <r>
    <s v="First Class"/>
    <x v="0"/>
    <s v="United States"/>
    <s v="Troy"/>
    <s v="Ohio"/>
    <n v="45373"/>
    <x v="3"/>
    <x v="1"/>
    <s v="Paper"/>
    <n v="31104"/>
    <n v="6"/>
    <n v="2"/>
    <n v="108864"/>
  </r>
  <r>
    <s v="Standard Class"/>
    <x v="1"/>
    <s v="United States"/>
    <s v="Hempstead"/>
    <s v="New York"/>
    <n v="11550"/>
    <x v="3"/>
    <x v="1"/>
    <s v="Binders"/>
    <n v="968744"/>
    <n v="7"/>
    <n v="2"/>
    <n v="3148418"/>
  </r>
  <r>
    <s v="Standard Class"/>
    <x v="1"/>
    <s v="United States"/>
    <s v="Hempstead"/>
    <s v="New York"/>
    <n v="11550"/>
    <x v="3"/>
    <x v="1"/>
    <s v="Binders"/>
    <n v="222352"/>
    <n v="13"/>
    <n v="2"/>
    <n v="778232"/>
  </r>
  <r>
    <s v="Standard Class"/>
    <x v="1"/>
    <s v="United States"/>
    <s v="Hempstead"/>
    <s v="New York"/>
    <n v="11550"/>
    <x v="3"/>
    <x v="2"/>
    <s v="Copiers"/>
    <n v="479984"/>
    <n v="2"/>
    <n v="2"/>
    <n v="89997"/>
  </r>
  <r>
    <s v="Same Day"/>
    <x v="2"/>
    <s v="United States"/>
    <s v="Dallas"/>
    <s v="Texas"/>
    <n v="75081"/>
    <x v="2"/>
    <x v="1"/>
    <s v="Paper"/>
    <n v="10272"/>
    <n v="3"/>
    <n v="2"/>
    <n v="321"/>
  </r>
  <r>
    <s v="Standard Class"/>
    <x v="0"/>
    <s v="United States"/>
    <s v="Houston"/>
    <s v="Texas"/>
    <n v="77041"/>
    <x v="2"/>
    <x v="2"/>
    <s v="Machines"/>
    <n v="99885"/>
    <n v="5"/>
    <n v="4"/>
    <n v="-19977"/>
  </r>
  <r>
    <s v="First Class"/>
    <x v="0"/>
    <s v="United States"/>
    <s v="New York City"/>
    <s v="New York"/>
    <n v="10035"/>
    <x v="3"/>
    <x v="1"/>
    <s v="Paper"/>
    <n v="2456"/>
    <n v="2"/>
    <n v="0"/>
    <n v="115432"/>
  </r>
  <r>
    <s v="Same Day"/>
    <x v="2"/>
    <s v="United States"/>
    <s v="San Francisco"/>
    <s v="California"/>
    <n v="94110"/>
    <x v="1"/>
    <x v="1"/>
    <s v="Fasteners"/>
    <n v="567"/>
    <n v="3"/>
    <n v="0"/>
    <n v="1134"/>
  </r>
  <r>
    <s v="Second Class"/>
    <x v="0"/>
    <s v="United States"/>
    <s v="Port Saint Lucie"/>
    <s v="Florida"/>
    <n v="34952"/>
    <x v="0"/>
    <x v="1"/>
    <s v="Appliances"/>
    <n v="14336"/>
    <n v="4"/>
    <n v="2"/>
    <n v="896"/>
  </r>
  <r>
    <s v="First Class"/>
    <x v="0"/>
    <s v="United States"/>
    <s v="Concord"/>
    <s v="New Hampshire"/>
    <n v="3301"/>
    <x v="3"/>
    <x v="0"/>
    <s v="Furnishings"/>
    <n v="1023"/>
    <n v="1"/>
    <n v="0"/>
    <n v="26598"/>
  </r>
  <r>
    <s v="Standard Class"/>
    <x v="0"/>
    <s v="United States"/>
    <s v="Rochester"/>
    <s v="Minnesota"/>
    <n v="55901"/>
    <x v="2"/>
    <x v="0"/>
    <s v="Tables"/>
    <n v="60752"/>
    <n v="2"/>
    <n v="0"/>
    <n v="972032"/>
  </r>
  <r>
    <s v="Standard Class"/>
    <x v="0"/>
    <s v="United States"/>
    <s v="Rochester"/>
    <s v="Minnesota"/>
    <n v="55901"/>
    <x v="2"/>
    <x v="1"/>
    <s v="Storage"/>
    <n v="3116"/>
    <n v="2"/>
    <n v="0"/>
    <n v="779"/>
  </r>
  <r>
    <s v="Standard Class"/>
    <x v="0"/>
    <s v="United States"/>
    <s v="Louisville"/>
    <s v="Kentucky"/>
    <n v="40214"/>
    <x v="0"/>
    <x v="1"/>
    <s v="Labels"/>
    <n v="261"/>
    <n v="1"/>
    <n v="0"/>
    <n v="12006"/>
  </r>
  <r>
    <s v="Second Class"/>
    <x v="1"/>
    <s v="United States"/>
    <s v="San Marcos"/>
    <s v="Texas"/>
    <n v="78666"/>
    <x v="2"/>
    <x v="0"/>
    <s v="Furnishings"/>
    <n v="10332"/>
    <n v="3"/>
    <n v="6"/>
    <n v="-59409"/>
  </r>
  <r>
    <s v="Second Class"/>
    <x v="1"/>
    <s v="United States"/>
    <s v="San Marcos"/>
    <s v="Texas"/>
    <n v="78666"/>
    <x v="2"/>
    <x v="1"/>
    <s v="Paper"/>
    <n v="10368"/>
    <n v="2"/>
    <n v="2"/>
    <n v="36288"/>
  </r>
  <r>
    <s v="Second Class"/>
    <x v="1"/>
    <s v="United States"/>
    <s v="San Marcos"/>
    <s v="Texas"/>
    <n v="78666"/>
    <x v="2"/>
    <x v="2"/>
    <s v="Accessories"/>
    <n v="20784"/>
    <n v="2"/>
    <n v="2"/>
    <n v="-36372"/>
  </r>
  <r>
    <s v="Second Class"/>
    <x v="1"/>
    <s v="United States"/>
    <s v="San Marcos"/>
    <s v="Texas"/>
    <n v="78666"/>
    <x v="2"/>
    <x v="1"/>
    <s v="Storage"/>
    <n v="6696"/>
    <n v="5"/>
    <n v="2"/>
    <n v="-13392"/>
  </r>
  <r>
    <s v="Second Class"/>
    <x v="1"/>
    <s v="United States"/>
    <s v="Escondido"/>
    <s v="California"/>
    <n v="92025"/>
    <x v="1"/>
    <x v="1"/>
    <s v="Binders"/>
    <n v="17248"/>
    <n v="2"/>
    <n v="2"/>
    <n v="60368"/>
  </r>
  <r>
    <s v="Standard Class"/>
    <x v="0"/>
    <s v="United States"/>
    <s v="Philadelphia"/>
    <s v="Pennsylvania"/>
    <n v="19134"/>
    <x v="3"/>
    <x v="1"/>
    <s v="Binders"/>
    <n v="11088"/>
    <n v="7"/>
    <n v="7"/>
    <n v="-81312"/>
  </r>
  <r>
    <s v="Standard Class"/>
    <x v="1"/>
    <s v="United States"/>
    <s v="Los Angeles"/>
    <s v="California"/>
    <n v="90049"/>
    <x v="1"/>
    <x v="2"/>
    <s v="Accessories"/>
    <n v="128745"/>
    <n v="5"/>
    <n v="0"/>
    <n v="2446155"/>
  </r>
  <r>
    <s v="Standard Class"/>
    <x v="1"/>
    <s v="United States"/>
    <s v="Los Angeles"/>
    <s v="California"/>
    <n v="90049"/>
    <x v="1"/>
    <x v="1"/>
    <s v="Appliances"/>
    <n v="1681"/>
    <n v="5"/>
    <n v="0"/>
    <n v="43706"/>
  </r>
  <r>
    <s v="Standard Class"/>
    <x v="1"/>
    <s v="United States"/>
    <s v="Philadelphia"/>
    <s v="Pennsylvania"/>
    <n v="19140"/>
    <x v="3"/>
    <x v="1"/>
    <s v="Storage"/>
    <n v="51968"/>
    <n v="2"/>
    <n v="2"/>
    <n v="-103936"/>
  </r>
  <r>
    <s v="First Class"/>
    <x v="0"/>
    <s v="United States"/>
    <s v="Philadelphia"/>
    <s v="Pennsylvania"/>
    <n v="19120"/>
    <x v="3"/>
    <x v="1"/>
    <s v="Art"/>
    <n v="4768"/>
    <n v="2"/>
    <n v="2"/>
    <n v="4768"/>
  </r>
  <r>
    <s v="First Class"/>
    <x v="1"/>
    <s v="United States"/>
    <s v="Hempstead"/>
    <s v="New York"/>
    <n v="11550"/>
    <x v="3"/>
    <x v="1"/>
    <s v="Envelopes"/>
    <n v="798"/>
    <n v="3"/>
    <n v="0"/>
    <n v="39102"/>
  </r>
  <r>
    <s v="First Class"/>
    <x v="0"/>
    <s v="United States"/>
    <s v="Greeley"/>
    <s v="Colorado"/>
    <n v="80634"/>
    <x v="1"/>
    <x v="1"/>
    <s v="Envelopes"/>
    <n v="18688"/>
    <n v="2"/>
    <n v="2"/>
    <n v="7008"/>
  </r>
  <r>
    <s v="First Class"/>
    <x v="0"/>
    <s v="United States"/>
    <s v="Greeley"/>
    <s v="Colorado"/>
    <n v="80634"/>
    <x v="1"/>
    <x v="0"/>
    <s v="Furnishings"/>
    <n v="11664"/>
    <n v="3"/>
    <n v="2"/>
    <n v="33534"/>
  </r>
  <r>
    <s v="Standard Class"/>
    <x v="2"/>
    <s v="United States"/>
    <s v="Jacksonville"/>
    <s v="Florida"/>
    <n v="32216"/>
    <x v="0"/>
    <x v="2"/>
    <s v="Accessories"/>
    <n v="191976"/>
    <n v="3"/>
    <n v="2"/>
    <n v="383952"/>
  </r>
  <r>
    <s v="Standard Class"/>
    <x v="2"/>
    <s v="United States"/>
    <s v="Jacksonville"/>
    <s v="Florida"/>
    <n v="32216"/>
    <x v="0"/>
    <x v="2"/>
    <s v="Phones"/>
    <n v="499168"/>
    <n v="4"/>
    <n v="2"/>
    <n v="31198"/>
  </r>
  <r>
    <s v="First Class"/>
    <x v="1"/>
    <s v="United States"/>
    <s v="Arlington"/>
    <s v="Virginia"/>
    <n v="22204"/>
    <x v="0"/>
    <x v="1"/>
    <s v="Binders"/>
    <n v="1188"/>
    <n v="2"/>
    <n v="0"/>
    <n v="5346"/>
  </r>
  <r>
    <s v="First Class"/>
    <x v="1"/>
    <s v="United States"/>
    <s v="Arlington"/>
    <s v="Virginia"/>
    <n v="22204"/>
    <x v="0"/>
    <x v="1"/>
    <s v="Paper"/>
    <n v="3544"/>
    <n v="1"/>
    <n v="0"/>
    <n v="166568"/>
  </r>
  <r>
    <s v="Standard Class"/>
    <x v="2"/>
    <s v="United States"/>
    <s v="San Francisco"/>
    <s v="California"/>
    <n v="94122"/>
    <x v="1"/>
    <x v="1"/>
    <s v="Binders"/>
    <n v="67136"/>
    <n v="4"/>
    <n v="2"/>
    <n v="25176"/>
  </r>
  <r>
    <s v="Standard Class"/>
    <x v="1"/>
    <s v="United States"/>
    <s v="Fresno"/>
    <s v="California"/>
    <n v="93727"/>
    <x v="1"/>
    <x v="1"/>
    <s v="Binders"/>
    <n v="432"/>
    <n v="3"/>
    <n v="2"/>
    <n v="1512"/>
  </r>
  <r>
    <s v="Standard Class"/>
    <x v="1"/>
    <s v="United States"/>
    <s v="Fresno"/>
    <s v="California"/>
    <n v="93727"/>
    <x v="1"/>
    <x v="1"/>
    <s v="Paper"/>
    <n v="1494"/>
    <n v="3"/>
    <n v="0"/>
    <n v="70218"/>
  </r>
  <r>
    <s v="Standard Class"/>
    <x v="1"/>
    <s v="United States"/>
    <s v="Fresno"/>
    <s v="California"/>
    <n v="93727"/>
    <x v="1"/>
    <x v="1"/>
    <s v="Appliances"/>
    <n v="4054"/>
    <n v="2"/>
    <n v="0"/>
    <n v="113512"/>
  </r>
  <r>
    <s v="Standard Class"/>
    <x v="1"/>
    <s v="United States"/>
    <s v="Fresno"/>
    <s v="California"/>
    <n v="93727"/>
    <x v="1"/>
    <x v="1"/>
    <s v="Binders"/>
    <n v="7312"/>
    <n v="1"/>
    <n v="2"/>
    <n v="25592"/>
  </r>
  <r>
    <s v="Same Day"/>
    <x v="2"/>
    <s v="United States"/>
    <s v="Reno"/>
    <s v="Nevada"/>
    <n v="89502"/>
    <x v="1"/>
    <x v="2"/>
    <s v="Phones"/>
    <n v="475944"/>
    <n v="7"/>
    <n v="2"/>
    <n v="59493"/>
  </r>
  <r>
    <s v="Standard Class"/>
    <x v="1"/>
    <s v="United States"/>
    <s v="San Antonio"/>
    <s v="Texas"/>
    <n v="78207"/>
    <x v="2"/>
    <x v="2"/>
    <s v="Accessories"/>
    <n v="3008"/>
    <n v="2"/>
    <n v="2"/>
    <n v="-5264"/>
  </r>
  <r>
    <s v="Standard Class"/>
    <x v="1"/>
    <s v="United States"/>
    <s v="San Antonio"/>
    <s v="Texas"/>
    <n v="78207"/>
    <x v="2"/>
    <x v="2"/>
    <s v="Accessories"/>
    <n v="1656"/>
    <n v="3"/>
    <n v="2"/>
    <n v="-621"/>
  </r>
  <r>
    <s v="Standard Class"/>
    <x v="1"/>
    <s v="United States"/>
    <s v="San Antonio"/>
    <s v="Texas"/>
    <n v="78207"/>
    <x v="2"/>
    <x v="2"/>
    <s v="Phones"/>
    <n v="18096"/>
    <n v="5"/>
    <n v="2"/>
    <n v="13572"/>
  </r>
  <r>
    <s v="Standard Class"/>
    <x v="0"/>
    <s v="United States"/>
    <s v="New Bedford"/>
    <s v="Massachusetts"/>
    <n v="2740"/>
    <x v="3"/>
    <x v="2"/>
    <s v="Accessories"/>
    <n v="2318"/>
    <n v="2"/>
    <n v="0"/>
    <n v="76494"/>
  </r>
  <r>
    <s v="Standard Class"/>
    <x v="0"/>
    <s v="United States"/>
    <s v="New York City"/>
    <s v="New York"/>
    <n v="10035"/>
    <x v="3"/>
    <x v="0"/>
    <s v="Furnishings"/>
    <n v="5696"/>
    <n v="2"/>
    <n v="0"/>
    <n v="210752"/>
  </r>
  <r>
    <s v="Standard Class"/>
    <x v="0"/>
    <s v="United States"/>
    <s v="New York City"/>
    <s v="New York"/>
    <n v="10035"/>
    <x v="3"/>
    <x v="1"/>
    <s v="Appliances"/>
    <n v="1556"/>
    <n v="4"/>
    <n v="0"/>
    <n v="40456"/>
  </r>
  <r>
    <s v="Standard Class"/>
    <x v="0"/>
    <s v="United States"/>
    <s v="New York City"/>
    <s v="New York"/>
    <n v="10035"/>
    <x v="3"/>
    <x v="0"/>
    <s v="Bookcases"/>
    <n v="353568"/>
    <n v="2"/>
    <n v="2"/>
    <n v="-44196"/>
  </r>
  <r>
    <s v="Standard Class"/>
    <x v="0"/>
    <s v="United States"/>
    <s v="New York City"/>
    <s v="New York"/>
    <n v="10035"/>
    <x v="3"/>
    <x v="0"/>
    <s v="Furnishings"/>
    <n v="1396"/>
    <n v="2"/>
    <n v="0"/>
    <n v="67008"/>
  </r>
  <r>
    <s v="Second Class"/>
    <x v="0"/>
    <s v="United States"/>
    <s v="Oxnard"/>
    <s v="California"/>
    <n v="93030"/>
    <x v="1"/>
    <x v="2"/>
    <s v="Accessories"/>
    <n v="8295"/>
    <n v="5"/>
    <n v="0"/>
    <n v="290325"/>
  </r>
  <r>
    <s v="Second Class"/>
    <x v="1"/>
    <s v="United States"/>
    <s v="Los Angeles"/>
    <s v="California"/>
    <n v="90036"/>
    <x v="1"/>
    <x v="1"/>
    <s v="Art"/>
    <n v="3968"/>
    <n v="2"/>
    <n v="0"/>
    <n v="103168"/>
  </r>
  <r>
    <s v="Standard Class"/>
    <x v="0"/>
    <s v="United States"/>
    <s v="Oakland"/>
    <s v="California"/>
    <n v="94601"/>
    <x v="1"/>
    <x v="2"/>
    <s v="Accessories"/>
    <n v="47997"/>
    <n v="3"/>
    <n v="0"/>
    <n v="1775889"/>
  </r>
  <r>
    <s v="Standard Class"/>
    <x v="0"/>
    <s v="United States"/>
    <s v="Edmonds"/>
    <s v="Washington"/>
    <n v="98026"/>
    <x v="1"/>
    <x v="1"/>
    <s v="Labels"/>
    <n v="738"/>
    <n v="2"/>
    <n v="0"/>
    <n v="34686"/>
  </r>
  <r>
    <s v="Standard Class"/>
    <x v="0"/>
    <s v="United States"/>
    <s v="Edmonds"/>
    <s v="Washington"/>
    <n v="98026"/>
    <x v="1"/>
    <x v="1"/>
    <s v="Binders"/>
    <n v="14256"/>
    <n v="3"/>
    <n v="2"/>
    <n v="4455"/>
  </r>
  <r>
    <s v="Standard Class"/>
    <x v="0"/>
    <s v="United States"/>
    <s v="Edmonds"/>
    <s v="Washington"/>
    <n v="98026"/>
    <x v="1"/>
    <x v="1"/>
    <s v="Paper"/>
    <n v="8198"/>
    <n v="2"/>
    <n v="0"/>
    <n v="401702"/>
  </r>
  <r>
    <s v="Standard Class"/>
    <x v="0"/>
    <s v="United States"/>
    <s v="Edmonds"/>
    <s v="Washington"/>
    <n v="98026"/>
    <x v="1"/>
    <x v="1"/>
    <s v="Binders"/>
    <n v="39624"/>
    <n v="3"/>
    <n v="2"/>
    <n v="138684"/>
  </r>
  <r>
    <s v="Standard Class"/>
    <x v="1"/>
    <s v="United States"/>
    <s v="Los Angeles"/>
    <s v="California"/>
    <n v="90004"/>
    <x v="1"/>
    <x v="0"/>
    <s v="Tables"/>
    <n v="399672"/>
    <n v="7"/>
    <n v="2"/>
    <n v="-149877"/>
  </r>
  <r>
    <s v="Second Class"/>
    <x v="1"/>
    <s v="United States"/>
    <s v="New York City"/>
    <s v="New York"/>
    <n v="10024"/>
    <x v="3"/>
    <x v="1"/>
    <s v="Storage"/>
    <n v="6512"/>
    <n v="4"/>
    <n v="0"/>
    <n v="169312"/>
  </r>
  <r>
    <s v="Second Class"/>
    <x v="0"/>
    <s v="United States"/>
    <s v="Dallas"/>
    <s v="Texas"/>
    <n v="75217"/>
    <x v="2"/>
    <x v="0"/>
    <s v="Furnishings"/>
    <n v="3056"/>
    <n v="5"/>
    <n v="6"/>
    <n v="-19864"/>
  </r>
  <r>
    <s v="Standard Class"/>
    <x v="1"/>
    <s v="United States"/>
    <s v="Franklin"/>
    <s v="Tennessee"/>
    <n v="37064"/>
    <x v="0"/>
    <x v="1"/>
    <s v="Appliances"/>
    <n v="20768"/>
    <n v="2"/>
    <n v="2"/>
    <n v="23364"/>
  </r>
  <r>
    <s v="Standard Class"/>
    <x v="0"/>
    <s v="United States"/>
    <s v="Phoenix"/>
    <s v="Arizona"/>
    <n v="85023"/>
    <x v="1"/>
    <x v="1"/>
    <s v="Storage"/>
    <n v="39808"/>
    <n v="4"/>
    <n v="2"/>
    <n v="39808"/>
  </r>
  <r>
    <s v="Standard Class"/>
    <x v="0"/>
    <s v="United States"/>
    <s v="Miami"/>
    <s v="Florida"/>
    <n v="33178"/>
    <x v="0"/>
    <x v="1"/>
    <s v="Binders"/>
    <n v="121104"/>
    <n v="6"/>
    <n v="7"/>
    <n v="-10092"/>
  </r>
  <r>
    <s v="Standard Class"/>
    <x v="0"/>
    <s v="United States"/>
    <s v="Miami"/>
    <s v="Florida"/>
    <n v="33178"/>
    <x v="0"/>
    <x v="2"/>
    <s v="Accessories"/>
    <n v="11196"/>
    <n v="5"/>
    <n v="2"/>
    <n v="-13995"/>
  </r>
  <r>
    <s v="Standard Class"/>
    <x v="1"/>
    <s v="United States"/>
    <s v="Colorado Springs"/>
    <s v="Colorado"/>
    <n v="80906"/>
    <x v="1"/>
    <x v="1"/>
    <s v="Paper"/>
    <n v="15696"/>
    <n v="3"/>
    <n v="2"/>
    <n v="51012"/>
  </r>
  <r>
    <s v="Standard Class"/>
    <x v="1"/>
    <s v="United States"/>
    <s v="New York City"/>
    <s v="New York"/>
    <n v="10011"/>
    <x v="3"/>
    <x v="1"/>
    <s v="Storage"/>
    <n v="7026"/>
    <n v="3"/>
    <n v="0"/>
    <n v="189702"/>
  </r>
  <r>
    <s v="Standard Class"/>
    <x v="1"/>
    <s v="United States"/>
    <s v="New York City"/>
    <s v="New York"/>
    <n v="10011"/>
    <x v="3"/>
    <x v="2"/>
    <s v="Accessories"/>
    <n v="90"/>
    <n v="5"/>
    <n v="0"/>
    <n v="162"/>
  </r>
  <r>
    <s v="Standard Class"/>
    <x v="1"/>
    <s v="United States"/>
    <s v="New York City"/>
    <s v="New York"/>
    <n v="10011"/>
    <x v="3"/>
    <x v="1"/>
    <s v="Binders"/>
    <n v="6096"/>
    <n v="2"/>
    <n v="2"/>
    <n v="20574"/>
  </r>
  <r>
    <s v="Standard Class"/>
    <x v="1"/>
    <s v="United States"/>
    <s v="New York City"/>
    <s v="New York"/>
    <n v="10011"/>
    <x v="3"/>
    <x v="0"/>
    <s v="Tables"/>
    <n v="481176"/>
    <n v="2"/>
    <n v="4"/>
    <n v="-120294"/>
  </r>
  <r>
    <s v="Standard Class"/>
    <x v="1"/>
    <s v="United States"/>
    <s v="New York City"/>
    <s v="New York"/>
    <n v="10011"/>
    <x v="3"/>
    <x v="1"/>
    <s v="Fasteners"/>
    <n v="724"/>
    <n v="4"/>
    <n v="0"/>
    <n v="23892"/>
  </r>
  <r>
    <s v="First Class"/>
    <x v="0"/>
    <s v="United States"/>
    <s v="Bethlehem"/>
    <s v="Pennsylvania"/>
    <n v="18018"/>
    <x v="3"/>
    <x v="0"/>
    <s v="Bookcases"/>
    <n v="17745"/>
    <n v="5"/>
    <n v="5"/>
    <n v="-78078"/>
  </r>
  <r>
    <s v="First Class"/>
    <x v="0"/>
    <s v="United States"/>
    <s v="Bethlehem"/>
    <s v="Pennsylvania"/>
    <n v="18018"/>
    <x v="3"/>
    <x v="1"/>
    <s v="Binders"/>
    <n v="1369764"/>
    <n v="6"/>
    <n v="7"/>
    <n v="-913176"/>
  </r>
  <r>
    <s v="First Class"/>
    <x v="0"/>
    <s v="United States"/>
    <s v="Bethlehem"/>
    <s v="Pennsylvania"/>
    <n v="18018"/>
    <x v="3"/>
    <x v="1"/>
    <s v="Appliances"/>
    <n v="948"/>
    <n v="3"/>
    <n v="2"/>
    <n v="711"/>
  </r>
  <r>
    <s v="Standard Class"/>
    <x v="0"/>
    <s v="United States"/>
    <s v="Philadelphia"/>
    <s v="Pennsylvania"/>
    <n v="19140"/>
    <x v="3"/>
    <x v="0"/>
    <s v="Bookcases"/>
    <n v="13098"/>
    <n v="2"/>
    <n v="5"/>
    <n v="-890664"/>
  </r>
  <r>
    <s v="First Class"/>
    <x v="0"/>
    <s v="United States"/>
    <s v="Louisville"/>
    <s v="Kentucky"/>
    <n v="40214"/>
    <x v="0"/>
    <x v="1"/>
    <s v="Art"/>
    <n v="17495"/>
    <n v="5"/>
    <n v="0"/>
    <n v="45487"/>
  </r>
  <r>
    <s v="First Class"/>
    <x v="0"/>
    <s v="United States"/>
    <s v="Louisville"/>
    <s v="Kentucky"/>
    <n v="40214"/>
    <x v="0"/>
    <x v="1"/>
    <s v="Storage"/>
    <n v="826"/>
    <n v="5"/>
    <n v="0"/>
    <n v="21476"/>
  </r>
  <r>
    <s v="Standard Class"/>
    <x v="0"/>
    <s v="United States"/>
    <s v="Seattle"/>
    <s v="Washington"/>
    <n v="98105"/>
    <x v="1"/>
    <x v="0"/>
    <s v="Furnishings"/>
    <n v="13958"/>
    <n v="7"/>
    <n v="0"/>
    <n v="390824"/>
  </r>
  <r>
    <s v="First Class"/>
    <x v="2"/>
    <s v="United States"/>
    <s v="Kenosha"/>
    <s v="Wisconsin"/>
    <n v="53142"/>
    <x v="2"/>
    <x v="2"/>
    <s v="Accessories"/>
    <n v="39995"/>
    <n v="5"/>
    <n v="0"/>
    <n v="143982"/>
  </r>
  <r>
    <s v="Second Class"/>
    <x v="1"/>
    <s v="United States"/>
    <s v="Henderson"/>
    <s v="Kentucky"/>
    <n v="42420"/>
    <x v="0"/>
    <x v="1"/>
    <s v="Binders"/>
    <n v="1239"/>
    <n v="3"/>
    <n v="0"/>
    <n v="58233"/>
  </r>
  <r>
    <s v="Standard Class"/>
    <x v="1"/>
    <s v="United States"/>
    <s v="Dallas"/>
    <s v="Texas"/>
    <n v="75217"/>
    <x v="2"/>
    <x v="1"/>
    <s v="Binders"/>
    <n v="76098"/>
    <n v="5"/>
    <n v="8"/>
    <n v="-114147"/>
  </r>
  <r>
    <s v="Same Day"/>
    <x v="0"/>
    <s v="United States"/>
    <s v="Peoria"/>
    <s v="Arizona"/>
    <n v="85345"/>
    <x v="1"/>
    <x v="1"/>
    <s v="Binders"/>
    <n v="6786"/>
    <n v="6"/>
    <n v="7"/>
    <n v="-4524"/>
  </r>
  <r>
    <s v="Standard Class"/>
    <x v="1"/>
    <s v="United States"/>
    <s v="Jacksonville"/>
    <s v="North Carolina"/>
    <n v="28540"/>
    <x v="0"/>
    <x v="1"/>
    <s v="Fasteners"/>
    <n v="31504"/>
    <n v="11"/>
    <n v="2"/>
    <n v="11814"/>
  </r>
  <r>
    <s v="Standard Class"/>
    <x v="1"/>
    <s v="United States"/>
    <s v="Jacksonville"/>
    <s v="North Carolina"/>
    <n v="28540"/>
    <x v="0"/>
    <x v="1"/>
    <s v="Labels"/>
    <n v="504"/>
    <n v="1"/>
    <n v="2"/>
    <n v="1638"/>
  </r>
  <r>
    <s v="Standard Class"/>
    <x v="1"/>
    <s v="United States"/>
    <s v="Jacksonville"/>
    <s v="North Carolina"/>
    <n v="28540"/>
    <x v="0"/>
    <x v="1"/>
    <s v="Binders"/>
    <n v="39879"/>
    <n v="7"/>
    <n v="7"/>
    <n v="-292446"/>
  </r>
  <r>
    <s v="Standard Class"/>
    <x v="1"/>
    <s v="United States"/>
    <s v="Jacksonville"/>
    <s v="North Carolina"/>
    <n v="28540"/>
    <x v="0"/>
    <x v="0"/>
    <s v="Furnishings"/>
    <n v="4712"/>
    <n v="1"/>
    <n v="2"/>
    <n v="14136"/>
  </r>
  <r>
    <s v="Standard Class"/>
    <x v="0"/>
    <s v="United States"/>
    <s v="Los Angeles"/>
    <s v="California"/>
    <n v="90032"/>
    <x v="1"/>
    <x v="0"/>
    <s v="Chairs"/>
    <n v="194352"/>
    <n v="3"/>
    <n v="2"/>
    <n v="194352"/>
  </r>
  <r>
    <s v="First Class"/>
    <x v="1"/>
    <s v="United States"/>
    <s v="Nashville"/>
    <s v="Tennessee"/>
    <n v="37211"/>
    <x v="0"/>
    <x v="0"/>
    <s v="Chairs"/>
    <n v="97424"/>
    <n v="2"/>
    <n v="2"/>
    <n v="109602"/>
  </r>
  <r>
    <s v="Standard Class"/>
    <x v="0"/>
    <s v="United States"/>
    <s v="Charlotte"/>
    <s v="North Carolina"/>
    <n v="28205"/>
    <x v="0"/>
    <x v="1"/>
    <s v="Storage"/>
    <n v="70476"/>
    <n v="5"/>
    <n v="2"/>
    <n v="264285"/>
  </r>
  <r>
    <s v="Standard Class"/>
    <x v="0"/>
    <s v="United States"/>
    <s v="Charlotte"/>
    <s v="North Carolina"/>
    <n v="28205"/>
    <x v="0"/>
    <x v="1"/>
    <s v="Binders"/>
    <n v="27396"/>
    <n v="3"/>
    <n v="7"/>
    <n v="-200904"/>
  </r>
  <r>
    <s v="Same Day"/>
    <x v="0"/>
    <s v="United States"/>
    <s v="Seattle"/>
    <s v="Washington"/>
    <n v="98103"/>
    <x v="1"/>
    <x v="1"/>
    <s v="Fasteners"/>
    <n v="57"/>
    <n v="5"/>
    <n v="0"/>
    <n v="2679"/>
  </r>
  <r>
    <s v="Same Day"/>
    <x v="0"/>
    <s v="United States"/>
    <s v="Seattle"/>
    <s v="Washington"/>
    <n v="98103"/>
    <x v="1"/>
    <x v="0"/>
    <s v="Furnishings"/>
    <n v="1419"/>
    <n v="3"/>
    <n v="0"/>
    <n v="55341"/>
  </r>
  <r>
    <s v="Same Day"/>
    <x v="0"/>
    <s v="United States"/>
    <s v="Seattle"/>
    <s v="Washington"/>
    <n v="98103"/>
    <x v="1"/>
    <x v="1"/>
    <s v="Supplies"/>
    <n v="73"/>
    <n v="2"/>
    <n v="0"/>
    <n v="219"/>
  </r>
  <r>
    <s v="Same Day"/>
    <x v="0"/>
    <s v="United States"/>
    <s v="Seattle"/>
    <s v="Washington"/>
    <n v="98103"/>
    <x v="1"/>
    <x v="2"/>
    <s v="Accessories"/>
    <n v="19998"/>
    <n v="2"/>
    <n v="0"/>
    <n v="759924"/>
  </r>
  <r>
    <s v="Same Day"/>
    <x v="0"/>
    <s v="United States"/>
    <s v="Seattle"/>
    <s v="Washington"/>
    <n v="98103"/>
    <x v="1"/>
    <x v="2"/>
    <s v="Accessories"/>
    <n v="14496"/>
    <n v="4"/>
    <n v="0"/>
    <n v="608832"/>
  </r>
  <r>
    <s v="Same Day"/>
    <x v="0"/>
    <s v="United States"/>
    <s v="Seattle"/>
    <s v="Washington"/>
    <n v="98103"/>
    <x v="1"/>
    <x v="2"/>
    <s v="Accessories"/>
    <n v="118"/>
    <n v="2"/>
    <n v="0"/>
    <n v="2006"/>
  </r>
  <r>
    <s v="Same Day"/>
    <x v="0"/>
    <s v="United States"/>
    <s v="Seattle"/>
    <s v="Washington"/>
    <n v="98103"/>
    <x v="1"/>
    <x v="1"/>
    <s v="Paper"/>
    <n v="4894"/>
    <n v="1"/>
    <n v="0"/>
    <n v="2447"/>
  </r>
  <r>
    <s v="Same Day"/>
    <x v="0"/>
    <s v="United States"/>
    <s v="Seattle"/>
    <s v="Washington"/>
    <n v="98103"/>
    <x v="1"/>
    <x v="1"/>
    <s v="Appliances"/>
    <n v="2266"/>
    <n v="2"/>
    <n v="0"/>
    <n v="97438"/>
  </r>
  <r>
    <s v="Standard Class"/>
    <x v="1"/>
    <s v="United States"/>
    <s v="Chicago"/>
    <s v="Illinois"/>
    <n v="60623"/>
    <x v="2"/>
    <x v="1"/>
    <s v="Binders"/>
    <n v="836"/>
    <n v="1"/>
    <n v="8"/>
    <n v="-13376"/>
  </r>
  <r>
    <s v="Standard Class"/>
    <x v="1"/>
    <s v="United States"/>
    <s v="Cincinnati"/>
    <s v="Ohio"/>
    <n v="45231"/>
    <x v="3"/>
    <x v="1"/>
    <s v="Paper"/>
    <n v="3096"/>
    <n v="6"/>
    <n v="2"/>
    <n v="11223"/>
  </r>
  <r>
    <s v="Standard Class"/>
    <x v="0"/>
    <s v="United States"/>
    <s v="Fort Lauderdale"/>
    <s v="Florida"/>
    <n v="33311"/>
    <x v="0"/>
    <x v="0"/>
    <s v="Bookcases"/>
    <n v="72392"/>
    <n v="5"/>
    <n v="2"/>
    <n v="-81441"/>
  </r>
  <r>
    <s v="Standard Class"/>
    <x v="0"/>
    <s v="United States"/>
    <s v="Houston"/>
    <s v="Texas"/>
    <n v="77041"/>
    <x v="2"/>
    <x v="0"/>
    <s v="Furnishings"/>
    <n v="21968"/>
    <n v="4"/>
    <n v="6"/>
    <n v="-159268"/>
  </r>
  <r>
    <s v="Standard Class"/>
    <x v="0"/>
    <s v="United States"/>
    <s v="Houston"/>
    <s v="Texas"/>
    <n v="77041"/>
    <x v="2"/>
    <x v="2"/>
    <s v="Phones"/>
    <n v="619152"/>
    <n v="6"/>
    <n v="2"/>
    <n v="696546"/>
  </r>
  <r>
    <s v="Standard Class"/>
    <x v="0"/>
    <s v="United States"/>
    <s v="Houston"/>
    <s v="Texas"/>
    <n v="77041"/>
    <x v="2"/>
    <x v="1"/>
    <s v="Paper"/>
    <n v="127904"/>
    <n v="7"/>
    <n v="2"/>
    <n v="415688"/>
  </r>
  <r>
    <s v="Second Class"/>
    <x v="0"/>
    <s v="United States"/>
    <s v="Lakewood"/>
    <s v="California"/>
    <n v="90712"/>
    <x v="1"/>
    <x v="0"/>
    <s v="Furnishings"/>
    <n v="942"/>
    <n v="5"/>
    <n v="0"/>
    <n v="39564"/>
  </r>
  <r>
    <s v="First Class"/>
    <x v="2"/>
    <s v="United States"/>
    <s v="San Francisco"/>
    <s v="California"/>
    <n v="94122"/>
    <x v="1"/>
    <x v="1"/>
    <s v="Supplies"/>
    <n v="495"/>
    <n v="5"/>
    <n v="0"/>
    <n v="13365"/>
  </r>
  <r>
    <s v="First Class"/>
    <x v="1"/>
    <s v="United States"/>
    <s v="Philadelphia"/>
    <s v="Pennsylvania"/>
    <n v="19140"/>
    <x v="3"/>
    <x v="1"/>
    <s v="Art"/>
    <n v="1652"/>
    <n v="5"/>
    <n v="2"/>
    <n v="1652"/>
  </r>
  <r>
    <s v="Second Class"/>
    <x v="2"/>
    <s v="United States"/>
    <s v="Seattle"/>
    <s v="Washington"/>
    <n v="98115"/>
    <x v="1"/>
    <x v="1"/>
    <s v="Binders"/>
    <n v="5536"/>
    <n v="4"/>
    <n v="2"/>
    <n v="19376"/>
  </r>
  <r>
    <s v="Second Class"/>
    <x v="2"/>
    <s v="United States"/>
    <s v="Seattle"/>
    <s v="Washington"/>
    <n v="98115"/>
    <x v="1"/>
    <x v="2"/>
    <s v="Machines"/>
    <n v="1156"/>
    <n v="1"/>
    <n v="2"/>
    <n v="3757"/>
  </r>
  <r>
    <s v="Second Class"/>
    <x v="0"/>
    <s v="United States"/>
    <s v="Los Angeles"/>
    <s v="California"/>
    <n v="90036"/>
    <x v="1"/>
    <x v="1"/>
    <s v="Paper"/>
    <n v="1712"/>
    <n v="4"/>
    <n v="0"/>
    <n v="7704"/>
  </r>
  <r>
    <s v="Second Class"/>
    <x v="0"/>
    <s v="United States"/>
    <s v="Cleveland"/>
    <s v="Ohio"/>
    <n v="44105"/>
    <x v="3"/>
    <x v="0"/>
    <s v="Furnishings"/>
    <n v="182352"/>
    <n v="3"/>
    <n v="2"/>
    <n v="-182352"/>
  </r>
  <r>
    <s v="Second Class"/>
    <x v="0"/>
    <s v="United States"/>
    <s v="Cleveland"/>
    <s v="Ohio"/>
    <n v="44105"/>
    <x v="3"/>
    <x v="1"/>
    <s v="Storage"/>
    <n v="11816"/>
    <n v="2"/>
    <n v="2"/>
    <n v="-25109"/>
  </r>
  <r>
    <s v="Standard Class"/>
    <x v="0"/>
    <s v="United States"/>
    <s v="Decatur"/>
    <s v="Illinois"/>
    <n v="62521"/>
    <x v="2"/>
    <x v="1"/>
    <s v="Fasteners"/>
    <n v="18368"/>
    <n v="2"/>
    <n v="2"/>
    <n v="61992"/>
  </r>
  <r>
    <s v="Standard Class"/>
    <x v="0"/>
    <s v="United States"/>
    <s v="Decatur"/>
    <s v="Illinois"/>
    <n v="62521"/>
    <x v="2"/>
    <x v="0"/>
    <s v="Chairs"/>
    <n v="600558"/>
    <n v="3"/>
    <n v="3"/>
    <n v="-85794"/>
  </r>
  <r>
    <s v="Standard Class"/>
    <x v="0"/>
    <s v="United States"/>
    <s v="Decatur"/>
    <s v="Illinois"/>
    <n v="62521"/>
    <x v="2"/>
    <x v="1"/>
    <s v="Storage"/>
    <n v="50352"/>
    <n v="3"/>
    <n v="2"/>
    <n v="-81822"/>
  </r>
  <r>
    <s v="Standard Class"/>
    <x v="0"/>
    <s v="United States"/>
    <s v="Decatur"/>
    <s v="Illinois"/>
    <n v="62521"/>
    <x v="2"/>
    <x v="1"/>
    <s v="Art"/>
    <n v="28032"/>
    <n v="6"/>
    <n v="2"/>
    <n v="3504"/>
  </r>
  <r>
    <s v="Standard Class"/>
    <x v="0"/>
    <s v="United States"/>
    <s v="Decatur"/>
    <s v="Illinois"/>
    <n v="62521"/>
    <x v="2"/>
    <x v="0"/>
    <s v="Furnishings"/>
    <n v="7692"/>
    <n v="1"/>
    <n v="6"/>
    <n v="-36537"/>
  </r>
  <r>
    <s v="First Class"/>
    <x v="0"/>
    <s v="United States"/>
    <s v="Mansfield"/>
    <s v="Texas"/>
    <n v="76063"/>
    <x v="2"/>
    <x v="0"/>
    <s v="Tables"/>
    <n v="517405"/>
    <n v="5"/>
    <n v="3"/>
    <n v="-813065"/>
  </r>
  <r>
    <s v="Second Class"/>
    <x v="2"/>
    <s v="United States"/>
    <s v="Houston"/>
    <s v="Texas"/>
    <n v="77070"/>
    <x v="2"/>
    <x v="1"/>
    <s v="Binders"/>
    <n v="8608"/>
    <n v="8"/>
    <n v="8"/>
    <n v="-133424"/>
  </r>
  <r>
    <s v="Second Class"/>
    <x v="2"/>
    <s v="United States"/>
    <s v="Houston"/>
    <s v="Texas"/>
    <n v="77070"/>
    <x v="2"/>
    <x v="2"/>
    <s v="Accessories"/>
    <n v="15956"/>
    <n v="5"/>
    <n v="2"/>
    <n v="339065"/>
  </r>
  <r>
    <s v="Second Class"/>
    <x v="1"/>
    <s v="United States"/>
    <s v="Richmond"/>
    <s v="Virginia"/>
    <n v="23223"/>
    <x v="0"/>
    <x v="1"/>
    <s v="Appliances"/>
    <n v="210455"/>
    <n v="7"/>
    <n v="0"/>
    <n v="6945015"/>
  </r>
  <r>
    <s v="Second Class"/>
    <x v="1"/>
    <s v="United States"/>
    <s v="Richmond"/>
    <s v="Virginia"/>
    <n v="23223"/>
    <x v="0"/>
    <x v="1"/>
    <s v="Supplies"/>
    <n v="407"/>
    <n v="5"/>
    <n v="0"/>
    <n v="11803"/>
  </r>
  <r>
    <s v="Standard Class"/>
    <x v="2"/>
    <s v="United States"/>
    <s v="Arlington"/>
    <s v="Virginia"/>
    <n v="22204"/>
    <x v="0"/>
    <x v="2"/>
    <s v="Accessories"/>
    <n v="4779"/>
    <n v="3"/>
    <n v="0"/>
    <n v="162486"/>
  </r>
  <r>
    <s v="Standard Class"/>
    <x v="0"/>
    <s v="United States"/>
    <s v="San Francisco"/>
    <s v="California"/>
    <n v="94122"/>
    <x v="1"/>
    <x v="1"/>
    <s v="Art"/>
    <n v="516"/>
    <n v="2"/>
    <n v="0"/>
    <n v="13416"/>
  </r>
  <r>
    <s v="Standard Class"/>
    <x v="2"/>
    <s v="United States"/>
    <s v="San Diego"/>
    <s v="California"/>
    <n v="92024"/>
    <x v="1"/>
    <x v="2"/>
    <s v="Accessories"/>
    <n v="2121"/>
    <n v="7"/>
    <n v="0"/>
    <n v="44541"/>
  </r>
  <r>
    <s v="Second Class"/>
    <x v="1"/>
    <s v="United States"/>
    <s v="Watertown"/>
    <s v="New York"/>
    <n v="13601"/>
    <x v="3"/>
    <x v="1"/>
    <s v="Storage"/>
    <n v="9636"/>
    <n v="6"/>
    <n v="0"/>
    <n v="250536"/>
  </r>
  <r>
    <s v="Same Day"/>
    <x v="1"/>
    <s v="United States"/>
    <s v="Los Angeles"/>
    <s v="California"/>
    <n v="90036"/>
    <x v="1"/>
    <x v="1"/>
    <s v="Supplies"/>
    <n v="23172"/>
    <n v="2"/>
    <n v="0"/>
    <n v="11586"/>
  </r>
  <r>
    <s v="Same Day"/>
    <x v="1"/>
    <s v="United States"/>
    <s v="Los Angeles"/>
    <s v="California"/>
    <n v="90036"/>
    <x v="1"/>
    <x v="1"/>
    <s v="Fasteners"/>
    <n v="179"/>
    <n v="5"/>
    <n v="0"/>
    <n v="895"/>
  </r>
  <r>
    <s v="Same Day"/>
    <x v="1"/>
    <s v="United States"/>
    <s v="Los Angeles"/>
    <s v="California"/>
    <n v="90036"/>
    <x v="1"/>
    <x v="1"/>
    <s v="Paper"/>
    <n v="1248"/>
    <n v="2"/>
    <n v="0"/>
    <n v="5616"/>
  </r>
  <r>
    <s v="Standard Class"/>
    <x v="1"/>
    <s v="United States"/>
    <s v="Philadelphia"/>
    <s v="Pennsylvania"/>
    <n v="19140"/>
    <x v="3"/>
    <x v="1"/>
    <s v="Art"/>
    <n v="8016"/>
    <n v="3"/>
    <n v="2"/>
    <n v="11022"/>
  </r>
  <r>
    <s v="Standard Class"/>
    <x v="1"/>
    <s v="United States"/>
    <s v="Akron"/>
    <s v="Ohio"/>
    <n v="44312"/>
    <x v="3"/>
    <x v="2"/>
    <s v="Phones"/>
    <n v="259896"/>
    <n v="2"/>
    <n v="4"/>
    <n v="-563108"/>
  </r>
  <r>
    <s v="Standard Class"/>
    <x v="1"/>
    <s v="United States"/>
    <s v="Akron"/>
    <s v="Ohio"/>
    <n v="44312"/>
    <x v="3"/>
    <x v="2"/>
    <s v="Phones"/>
    <n v="247188"/>
    <n v="2"/>
    <n v="4"/>
    <n v="-494376"/>
  </r>
  <r>
    <s v="Standard Class"/>
    <x v="1"/>
    <s v="United States"/>
    <s v="Akron"/>
    <s v="Ohio"/>
    <n v="44312"/>
    <x v="3"/>
    <x v="2"/>
    <s v="Accessories"/>
    <n v="27996"/>
    <n v="5"/>
    <n v="2"/>
    <n v="48993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44"/>
    <n v="3"/>
    <n v="0"/>
    <n v="95256"/>
  </r>
  <r>
    <s v="Second Class"/>
    <x v="2"/>
    <s v="United States"/>
    <s v="San Francisco"/>
    <s v="California"/>
    <n v="94109"/>
    <x v="1"/>
    <x v="0"/>
    <s v="Tables"/>
    <n v="300904"/>
    <n v="1"/>
    <n v="2"/>
    <n v="112839"/>
  </r>
  <r>
    <s v="Standard Class"/>
    <x v="1"/>
    <s v="United States"/>
    <s v="Nashville"/>
    <s v="Tennessee"/>
    <n v="37211"/>
    <x v="0"/>
    <x v="2"/>
    <s v="Phones"/>
    <n v="239976"/>
    <n v="3"/>
    <n v="2"/>
    <n v="269973"/>
  </r>
  <r>
    <s v="Standard Class"/>
    <x v="1"/>
    <s v="United States"/>
    <s v="Nashville"/>
    <s v="Tennessee"/>
    <n v="37211"/>
    <x v="0"/>
    <x v="0"/>
    <s v="Furnishings"/>
    <n v="31168"/>
    <n v="4"/>
    <n v="2"/>
    <n v="93504"/>
  </r>
  <r>
    <s v="Standard Class"/>
    <x v="1"/>
    <s v="United States"/>
    <s v="Nashville"/>
    <s v="Tennessee"/>
    <n v="37211"/>
    <x v="0"/>
    <x v="0"/>
    <s v="Tables"/>
    <n v="12096"/>
    <n v="2"/>
    <n v="4"/>
    <n v="-28224"/>
  </r>
  <r>
    <s v="Standard Class"/>
    <x v="1"/>
    <s v="United States"/>
    <s v="Nashville"/>
    <s v="Tennessee"/>
    <n v="37211"/>
    <x v="0"/>
    <x v="2"/>
    <s v="Phones"/>
    <n v="2239936"/>
    <n v="8"/>
    <n v="2"/>
    <n v="2239936"/>
  </r>
  <r>
    <s v="Standard Class"/>
    <x v="1"/>
    <s v="United States"/>
    <s v="Nashville"/>
    <s v="Tennessee"/>
    <n v="37211"/>
    <x v="0"/>
    <x v="1"/>
    <s v="Appliances"/>
    <n v="76608"/>
    <n v="8"/>
    <n v="2"/>
    <n v="67032"/>
  </r>
  <r>
    <s v="Standard Class"/>
    <x v="1"/>
    <s v="United States"/>
    <s v="Nashville"/>
    <s v="Tennessee"/>
    <n v="37211"/>
    <x v="0"/>
    <x v="1"/>
    <s v="Storage"/>
    <n v="142776"/>
    <n v="1"/>
    <n v="2"/>
    <n v="17847"/>
  </r>
  <r>
    <s v="Standard Class"/>
    <x v="1"/>
    <s v="United States"/>
    <s v="Nashville"/>
    <s v="Tennessee"/>
    <n v="37211"/>
    <x v="0"/>
    <x v="1"/>
    <s v="Paper"/>
    <n v="9136"/>
    <n v="5"/>
    <n v="2"/>
    <n v="29692"/>
  </r>
  <r>
    <s v="Standard Class"/>
    <x v="0"/>
    <s v="United States"/>
    <s v="Philadelphia"/>
    <s v="Pennsylvania"/>
    <n v="19120"/>
    <x v="3"/>
    <x v="1"/>
    <s v="Appliances"/>
    <n v="3552"/>
    <n v="2"/>
    <n v="2"/>
    <n v="444"/>
  </r>
  <r>
    <s v="First Class"/>
    <x v="0"/>
    <s v="United States"/>
    <s v="Houston"/>
    <s v="Texas"/>
    <n v="77041"/>
    <x v="2"/>
    <x v="2"/>
    <s v="Phones"/>
    <n v="115136"/>
    <n v="8"/>
    <n v="2"/>
    <n v="115136"/>
  </r>
  <r>
    <s v="Standard Class"/>
    <x v="2"/>
    <s v="United States"/>
    <s v="Reno"/>
    <s v="Nevada"/>
    <n v="89502"/>
    <x v="1"/>
    <x v="1"/>
    <s v="Fasteners"/>
    <n v="471"/>
    <n v="1"/>
    <n v="0"/>
    <n v="0"/>
  </r>
  <r>
    <s v="Standard Class"/>
    <x v="2"/>
    <s v="United States"/>
    <s v="New York City"/>
    <s v="New York"/>
    <n v="10009"/>
    <x v="3"/>
    <x v="0"/>
    <s v="Chairs"/>
    <n v="172764"/>
    <n v="2"/>
    <n v="1"/>
    <n v="134372"/>
  </r>
  <r>
    <s v="Standard Class"/>
    <x v="2"/>
    <s v="United States"/>
    <s v="New York City"/>
    <s v="New York"/>
    <n v="10009"/>
    <x v="3"/>
    <x v="1"/>
    <s v="Art"/>
    <n v="352"/>
    <n v="2"/>
    <n v="0"/>
    <n v="16896"/>
  </r>
  <r>
    <s v="First Class"/>
    <x v="1"/>
    <s v="United States"/>
    <s v="Los Angeles"/>
    <s v="California"/>
    <n v="90008"/>
    <x v="1"/>
    <x v="2"/>
    <s v="Phones"/>
    <n v="79968"/>
    <n v="4"/>
    <n v="2"/>
    <n v="-179928"/>
  </r>
  <r>
    <s v="First Class"/>
    <x v="1"/>
    <s v="United States"/>
    <s v="Los Angeles"/>
    <s v="California"/>
    <n v="90008"/>
    <x v="1"/>
    <x v="0"/>
    <s v="Bookcases"/>
    <n v="3059745"/>
    <n v="3"/>
    <n v="15"/>
    <n v="251979"/>
  </r>
  <r>
    <s v="First Class"/>
    <x v="1"/>
    <s v="United States"/>
    <s v="Los Angeles"/>
    <s v="California"/>
    <n v="90008"/>
    <x v="1"/>
    <x v="1"/>
    <s v="Storage"/>
    <n v="34491"/>
    <n v="3"/>
    <n v="0"/>
    <n v="103473"/>
  </r>
  <r>
    <s v="Standard Class"/>
    <x v="0"/>
    <s v="United States"/>
    <s v="San Diego"/>
    <s v="California"/>
    <n v="92037"/>
    <x v="1"/>
    <x v="0"/>
    <s v="Tables"/>
    <n v="626352"/>
    <n v="3"/>
    <n v="2"/>
    <n v="-234882"/>
  </r>
  <r>
    <s v="Standard Class"/>
    <x v="0"/>
    <s v="United States"/>
    <s v="San Francisco"/>
    <s v="California"/>
    <n v="94110"/>
    <x v="1"/>
    <x v="0"/>
    <s v="Bookcases"/>
    <n v="359499"/>
    <n v="3"/>
    <n v="15"/>
    <n v="-296058"/>
  </r>
  <r>
    <s v="Standard Class"/>
    <x v="1"/>
    <s v="United States"/>
    <s v="San Diego"/>
    <s v="California"/>
    <n v="92105"/>
    <x v="1"/>
    <x v="2"/>
    <s v="Phones"/>
    <n v="71952"/>
    <n v="6"/>
    <n v="2"/>
    <n v="53964"/>
  </r>
  <r>
    <s v="Standard Class"/>
    <x v="1"/>
    <s v="United States"/>
    <s v="San Diego"/>
    <s v="California"/>
    <n v="92105"/>
    <x v="1"/>
    <x v="1"/>
    <s v="Binders"/>
    <n v="298"/>
    <n v="5"/>
    <n v="2"/>
    <n v="93125"/>
  </r>
  <r>
    <s v="Second Class"/>
    <x v="1"/>
    <s v="United States"/>
    <s v="Elyria"/>
    <s v="Ohio"/>
    <n v="44035"/>
    <x v="3"/>
    <x v="1"/>
    <s v="Binders"/>
    <n v="1824"/>
    <n v="1"/>
    <n v="7"/>
    <n v="-13984"/>
  </r>
  <r>
    <s v="Second Class"/>
    <x v="2"/>
    <s v="United States"/>
    <s v="Houston"/>
    <s v="Texas"/>
    <n v="77070"/>
    <x v="2"/>
    <x v="1"/>
    <s v="Appliances"/>
    <n v="64384"/>
    <n v="4"/>
    <n v="8"/>
    <n v="-16096"/>
  </r>
  <r>
    <s v="Second Class"/>
    <x v="2"/>
    <s v="United States"/>
    <s v="Houston"/>
    <s v="Texas"/>
    <n v="77070"/>
    <x v="2"/>
    <x v="0"/>
    <s v="Furnishings"/>
    <n v="6984"/>
    <n v="2"/>
    <n v="6"/>
    <n v="-45396"/>
  </r>
  <r>
    <s v="Second Class"/>
    <x v="2"/>
    <s v="United States"/>
    <s v="Houston"/>
    <s v="Texas"/>
    <n v="77070"/>
    <x v="2"/>
    <x v="1"/>
    <s v="Art"/>
    <n v="11264"/>
    <n v="8"/>
    <n v="2"/>
    <n v="39424"/>
  </r>
  <r>
    <s v="Second Class"/>
    <x v="2"/>
    <s v="United States"/>
    <s v="Houston"/>
    <s v="Texas"/>
    <n v="77070"/>
    <x v="2"/>
    <x v="1"/>
    <s v="Paper"/>
    <n v="15552"/>
    <n v="3"/>
    <n v="2"/>
    <n v="56376"/>
  </r>
  <r>
    <s v="Second Class"/>
    <x v="2"/>
    <s v="United States"/>
    <s v="Houston"/>
    <s v="Texas"/>
    <n v="77070"/>
    <x v="2"/>
    <x v="0"/>
    <s v="Chairs"/>
    <n v="379372"/>
    <n v="2"/>
    <n v="3"/>
    <n v="-1192312"/>
  </r>
  <r>
    <s v="Second Class"/>
    <x v="2"/>
    <s v="United States"/>
    <s v="Houston"/>
    <s v="Texas"/>
    <n v="77070"/>
    <x v="2"/>
    <x v="1"/>
    <s v="Storage"/>
    <n v="67536"/>
    <n v="9"/>
    <n v="2"/>
    <n v="67536"/>
  </r>
  <r>
    <s v="Second Class"/>
    <x v="2"/>
    <s v="United States"/>
    <s v="Houston"/>
    <s v="Texas"/>
    <n v="77070"/>
    <x v="2"/>
    <x v="1"/>
    <s v="Binders"/>
    <n v="1524"/>
    <n v="2"/>
    <n v="8"/>
    <n v="-2667"/>
  </r>
  <r>
    <s v="Second Class"/>
    <x v="2"/>
    <s v="United States"/>
    <s v="Miami"/>
    <s v="Florida"/>
    <n v="33178"/>
    <x v="0"/>
    <x v="1"/>
    <s v="Paper"/>
    <n v="37408"/>
    <n v="7"/>
    <n v="2"/>
    <n v="130928"/>
  </r>
  <r>
    <s v="Second Class"/>
    <x v="2"/>
    <s v="United States"/>
    <s v="Miami"/>
    <s v="Florida"/>
    <n v="33178"/>
    <x v="0"/>
    <x v="1"/>
    <s v="Paper"/>
    <n v="25344"/>
    <n v="6"/>
    <n v="2"/>
    <n v="88704"/>
  </r>
  <r>
    <s v="Standard Class"/>
    <x v="0"/>
    <s v="United States"/>
    <s v="Seattle"/>
    <s v="Washington"/>
    <n v="98115"/>
    <x v="1"/>
    <x v="1"/>
    <s v="Art"/>
    <n v="462"/>
    <n v="4"/>
    <n v="0"/>
    <n v="21252"/>
  </r>
  <r>
    <s v="Standard Class"/>
    <x v="1"/>
    <s v="United States"/>
    <s v="Murfreesboro"/>
    <s v="Tennessee"/>
    <n v="37130"/>
    <x v="0"/>
    <x v="2"/>
    <s v="Accessories"/>
    <n v="4728"/>
    <n v="3"/>
    <n v="2"/>
    <n v="7092"/>
  </r>
  <r>
    <s v="Standard Class"/>
    <x v="1"/>
    <s v="United States"/>
    <s v="Murfreesboro"/>
    <s v="Tennessee"/>
    <n v="37130"/>
    <x v="0"/>
    <x v="0"/>
    <s v="Furnishings"/>
    <n v="53352"/>
    <n v="3"/>
    <n v="2"/>
    <n v="160056"/>
  </r>
  <r>
    <s v="Standard Class"/>
    <x v="1"/>
    <s v="United States"/>
    <s v="Murfreesboro"/>
    <s v="Tennessee"/>
    <n v="37130"/>
    <x v="0"/>
    <x v="0"/>
    <s v="Bookcases"/>
    <n v="131104"/>
    <n v="2"/>
    <n v="2"/>
    <n v="8194"/>
  </r>
  <r>
    <s v="Standard Class"/>
    <x v="1"/>
    <s v="United States"/>
    <s v="Murfreesboro"/>
    <s v="Tennessee"/>
    <n v="37130"/>
    <x v="0"/>
    <x v="1"/>
    <s v="Storage"/>
    <n v="22512"/>
    <n v="3"/>
    <n v="2"/>
    <n v="22512"/>
  </r>
  <r>
    <s v="Standard Class"/>
    <x v="1"/>
    <s v="United States"/>
    <s v="Murfreesboro"/>
    <s v="Tennessee"/>
    <n v="37130"/>
    <x v="0"/>
    <x v="2"/>
    <s v="Accessories"/>
    <n v="72744"/>
    <n v="7"/>
    <n v="2"/>
    <n v="-127302"/>
  </r>
  <r>
    <s v="Standard Class"/>
    <x v="1"/>
    <s v="United States"/>
    <s v="Saint Louis"/>
    <s v="Missouri"/>
    <n v="63116"/>
    <x v="2"/>
    <x v="1"/>
    <s v="Supplies"/>
    <n v="5259"/>
    <n v="3"/>
    <n v="0"/>
    <n v="15777"/>
  </r>
  <r>
    <s v="Second Class"/>
    <x v="1"/>
    <s v="United States"/>
    <s v="Seattle"/>
    <s v="Washington"/>
    <n v="98105"/>
    <x v="1"/>
    <x v="1"/>
    <s v="Paper"/>
    <n v="1944"/>
    <n v="3"/>
    <n v="0"/>
    <n v="93312"/>
  </r>
  <r>
    <s v="Second Class"/>
    <x v="1"/>
    <s v="United States"/>
    <s v="Seattle"/>
    <s v="Washington"/>
    <n v="98105"/>
    <x v="1"/>
    <x v="0"/>
    <s v="Furnishings"/>
    <n v="1263"/>
    <n v="3"/>
    <n v="0"/>
    <n v="40416"/>
  </r>
  <r>
    <s v="Second Class"/>
    <x v="1"/>
    <s v="United States"/>
    <s v="Seattle"/>
    <s v="Washington"/>
    <n v="98105"/>
    <x v="1"/>
    <x v="2"/>
    <s v="Accessories"/>
    <n v="128745"/>
    <n v="5"/>
    <n v="0"/>
    <n v="2446155"/>
  </r>
  <r>
    <s v="Second Class"/>
    <x v="1"/>
    <s v="United States"/>
    <s v="New York City"/>
    <s v="New York"/>
    <n v="10024"/>
    <x v="3"/>
    <x v="1"/>
    <s v="Storage"/>
    <n v="6496"/>
    <n v="4"/>
    <n v="0"/>
    <n v="9744"/>
  </r>
  <r>
    <s v="Standard Class"/>
    <x v="1"/>
    <s v="United States"/>
    <s v="Woodbury"/>
    <s v="Minnesota"/>
    <n v="55125"/>
    <x v="2"/>
    <x v="1"/>
    <s v="Storage"/>
    <n v="53541"/>
    <n v="3"/>
    <n v="0"/>
    <n v="160623"/>
  </r>
  <r>
    <s v="Standard Class"/>
    <x v="1"/>
    <s v="United States"/>
    <s v="Chattanooga"/>
    <s v="Tennessee"/>
    <n v="37421"/>
    <x v="0"/>
    <x v="1"/>
    <s v="Binders"/>
    <n v="81"/>
    <n v="5"/>
    <n v="7"/>
    <n v="-594"/>
  </r>
  <r>
    <s v="First Class"/>
    <x v="0"/>
    <s v="United States"/>
    <s v="Philadelphia"/>
    <s v="Pennsylvania"/>
    <n v="19140"/>
    <x v="3"/>
    <x v="1"/>
    <s v="Art"/>
    <n v="13248"/>
    <n v="4"/>
    <n v="2"/>
    <n v="36432"/>
  </r>
  <r>
    <s v="First Class"/>
    <x v="0"/>
    <s v="United States"/>
    <s v="Philadelphia"/>
    <s v="Pennsylvania"/>
    <n v="19140"/>
    <x v="3"/>
    <x v="2"/>
    <s v="Phones"/>
    <n v="83988"/>
    <n v="2"/>
    <n v="4"/>
    <n v="-20997"/>
  </r>
  <r>
    <s v="First Class"/>
    <x v="0"/>
    <s v="United States"/>
    <s v="Lafayette"/>
    <s v="Louisiana"/>
    <n v="70506"/>
    <x v="0"/>
    <x v="1"/>
    <s v="Art"/>
    <n v="732"/>
    <n v="5"/>
    <n v="0"/>
    <n v="21228"/>
  </r>
  <r>
    <s v="Same Day"/>
    <x v="2"/>
    <s v="United States"/>
    <s v="Lawrence"/>
    <s v="Indiana"/>
    <n v="46226"/>
    <x v="2"/>
    <x v="1"/>
    <s v="Binders"/>
    <n v="1074"/>
    <n v="3"/>
    <n v="0"/>
    <n v="51552"/>
  </r>
  <r>
    <s v="First Class"/>
    <x v="0"/>
    <s v="United States"/>
    <s v="Hillsboro"/>
    <s v="Oregon"/>
    <n v="97123"/>
    <x v="1"/>
    <x v="0"/>
    <s v="Furnishings"/>
    <n v="11032"/>
    <n v="1"/>
    <n v="2"/>
    <n v="30338"/>
  </r>
  <r>
    <s v="First Class"/>
    <x v="0"/>
    <s v="United States"/>
    <s v="Hillsboro"/>
    <s v="Oregon"/>
    <n v="97123"/>
    <x v="1"/>
    <x v="2"/>
    <s v="Accessories"/>
    <n v="5304"/>
    <n v="3"/>
    <n v="2"/>
    <n v="-4641"/>
  </r>
  <r>
    <s v="Second Class"/>
    <x v="2"/>
    <s v="United States"/>
    <s v="Cambridge"/>
    <s v="Massachusetts"/>
    <n v="2138"/>
    <x v="3"/>
    <x v="1"/>
    <s v="Art"/>
    <n v="1712"/>
    <n v="4"/>
    <n v="0"/>
    <n v="49648"/>
  </r>
  <r>
    <s v="Second Class"/>
    <x v="2"/>
    <s v="United States"/>
    <s v="Cambridge"/>
    <s v="Massachusetts"/>
    <n v="2138"/>
    <x v="3"/>
    <x v="1"/>
    <s v="Paper"/>
    <n v="5994"/>
    <n v="3"/>
    <n v="0"/>
    <n v="281718"/>
  </r>
  <r>
    <s v="Standard Class"/>
    <x v="1"/>
    <s v="United States"/>
    <s v="San Diego"/>
    <s v="California"/>
    <n v="92105"/>
    <x v="1"/>
    <x v="0"/>
    <s v="Furnishings"/>
    <n v="21058"/>
    <n v="2"/>
    <n v="0"/>
    <n v="126348"/>
  </r>
  <r>
    <s v="Standard Class"/>
    <x v="1"/>
    <s v="United States"/>
    <s v="San Diego"/>
    <s v="California"/>
    <n v="92105"/>
    <x v="1"/>
    <x v="1"/>
    <s v="Binders"/>
    <n v="3096"/>
    <n v="2"/>
    <n v="2"/>
    <n v="10062"/>
  </r>
  <r>
    <s v="Standard Class"/>
    <x v="1"/>
    <s v="United States"/>
    <s v="San Diego"/>
    <s v="California"/>
    <n v="92105"/>
    <x v="1"/>
    <x v="2"/>
    <s v="Machines"/>
    <n v="239984"/>
    <n v="2"/>
    <n v="2"/>
    <n v="389974"/>
  </r>
  <r>
    <s v="First Class"/>
    <x v="0"/>
    <s v="United States"/>
    <s v="New York City"/>
    <s v="New York"/>
    <n v="10009"/>
    <x v="3"/>
    <x v="1"/>
    <s v="Binders"/>
    <n v="3050376"/>
    <n v="3"/>
    <n v="2"/>
    <n v="1143891"/>
  </r>
  <r>
    <s v="First Class"/>
    <x v="0"/>
    <s v="United States"/>
    <s v="New York City"/>
    <s v="New York"/>
    <n v="10009"/>
    <x v="3"/>
    <x v="2"/>
    <s v="Phones"/>
    <n v="13398"/>
    <n v="2"/>
    <n v="0"/>
    <n v="33495"/>
  </r>
  <r>
    <s v="Standard Class"/>
    <x v="2"/>
    <s v="United States"/>
    <s v="Tallahassee"/>
    <s v="Florida"/>
    <n v="32303"/>
    <x v="0"/>
    <x v="1"/>
    <s v="Paper"/>
    <n v="93248"/>
    <n v="4"/>
    <n v="2"/>
    <n v="314712"/>
  </r>
  <r>
    <s v="Standard Class"/>
    <x v="2"/>
    <s v="United States"/>
    <s v="Tallahassee"/>
    <s v="Florida"/>
    <n v="32303"/>
    <x v="0"/>
    <x v="2"/>
    <s v="Phones"/>
    <n v="17748"/>
    <n v="3"/>
    <n v="2"/>
    <n v="199665"/>
  </r>
  <r>
    <s v="First Class"/>
    <x v="0"/>
    <s v="United States"/>
    <s v="Toledo"/>
    <s v="Ohio"/>
    <n v="43615"/>
    <x v="3"/>
    <x v="1"/>
    <s v="Labels"/>
    <n v="17712"/>
    <n v="6"/>
    <n v="2"/>
    <n v="59778"/>
  </r>
  <r>
    <s v="First Class"/>
    <x v="0"/>
    <s v="United States"/>
    <s v="Toledo"/>
    <s v="Ohio"/>
    <n v="43615"/>
    <x v="3"/>
    <x v="1"/>
    <s v="Binders"/>
    <n v="486"/>
    <n v="3"/>
    <n v="7"/>
    <n v="-3564"/>
  </r>
  <r>
    <s v="First Class"/>
    <x v="0"/>
    <s v="United States"/>
    <s v="Toledo"/>
    <s v="Ohio"/>
    <n v="43615"/>
    <x v="3"/>
    <x v="1"/>
    <s v="Binders"/>
    <n v="6258"/>
    <n v="2"/>
    <n v="7"/>
    <n v="-5215"/>
  </r>
  <r>
    <s v="Standard Class"/>
    <x v="1"/>
    <s v="United States"/>
    <s v="Columbia"/>
    <s v="Maryland"/>
    <n v="21044"/>
    <x v="3"/>
    <x v="1"/>
    <s v="Appliances"/>
    <n v="3768"/>
    <n v="2"/>
    <n v="0"/>
    <n v="105504"/>
  </r>
  <r>
    <s v="Standard Class"/>
    <x v="1"/>
    <s v="United States"/>
    <s v="Columbia"/>
    <s v="Maryland"/>
    <n v="21044"/>
    <x v="3"/>
    <x v="1"/>
    <s v="Paper"/>
    <n v="5184"/>
    <n v="8"/>
    <n v="0"/>
    <n v="248832"/>
  </r>
  <r>
    <s v="Standard Class"/>
    <x v="1"/>
    <s v="United States"/>
    <s v="Columbia"/>
    <s v="Maryland"/>
    <n v="21044"/>
    <x v="3"/>
    <x v="0"/>
    <s v="Furnishings"/>
    <n v="2742"/>
    <n v="3"/>
    <n v="0"/>
    <n v="93228"/>
  </r>
  <r>
    <s v="Standard Class"/>
    <x v="1"/>
    <s v="United States"/>
    <s v="Columbia"/>
    <s v="Maryland"/>
    <n v="21044"/>
    <x v="3"/>
    <x v="1"/>
    <s v="Binders"/>
    <n v="54"/>
    <n v="3"/>
    <n v="0"/>
    <n v="2592"/>
  </r>
  <r>
    <s v="Standard Class"/>
    <x v="2"/>
    <s v="United States"/>
    <s v="Atlanta"/>
    <s v="Georgia"/>
    <n v="30318"/>
    <x v="0"/>
    <x v="1"/>
    <s v="Binders"/>
    <n v="127099"/>
    <n v="1"/>
    <n v="0"/>
    <n v="635495"/>
  </r>
  <r>
    <s v="Standard Class"/>
    <x v="2"/>
    <s v="United States"/>
    <s v="Atlanta"/>
    <s v="Georgia"/>
    <n v="30318"/>
    <x v="0"/>
    <x v="1"/>
    <s v="Envelopes"/>
    <n v="12536"/>
    <n v="8"/>
    <n v="0"/>
    <n v="589192"/>
  </r>
  <r>
    <s v="Standard Class"/>
    <x v="0"/>
    <s v="United States"/>
    <s v="Sacramento"/>
    <s v="California"/>
    <n v="95823"/>
    <x v="1"/>
    <x v="1"/>
    <s v="Storage"/>
    <n v="1403"/>
    <n v="1"/>
    <n v="0"/>
    <n v="40687"/>
  </r>
  <r>
    <s v="Standard Class"/>
    <x v="0"/>
    <s v="United States"/>
    <s v="Sacramento"/>
    <s v="California"/>
    <n v="95823"/>
    <x v="1"/>
    <x v="1"/>
    <s v="Supplies"/>
    <n v="2796"/>
    <n v="2"/>
    <n v="0"/>
    <n v="72696"/>
  </r>
  <r>
    <s v="Standard Class"/>
    <x v="1"/>
    <s v="United States"/>
    <s v="Fort Worth"/>
    <s v="Texas"/>
    <n v="76106"/>
    <x v="2"/>
    <x v="1"/>
    <s v="Art"/>
    <n v="5344"/>
    <n v="2"/>
    <n v="2"/>
    <n v="7348"/>
  </r>
  <r>
    <s v="Standard Class"/>
    <x v="1"/>
    <s v="United States"/>
    <s v="Fort Worth"/>
    <s v="Texas"/>
    <n v="76106"/>
    <x v="2"/>
    <x v="1"/>
    <s v="Binders"/>
    <n v="1696"/>
    <n v="2"/>
    <n v="8"/>
    <n v="-2544"/>
  </r>
  <r>
    <s v="Standard Class"/>
    <x v="1"/>
    <s v="United States"/>
    <s v="Fort Worth"/>
    <s v="Texas"/>
    <n v="76106"/>
    <x v="2"/>
    <x v="1"/>
    <s v="Appliances"/>
    <n v="24588"/>
    <n v="3"/>
    <n v="8"/>
    <n v="-67617"/>
  </r>
  <r>
    <s v="Standard Class"/>
    <x v="1"/>
    <s v="United States"/>
    <s v="Fort Worth"/>
    <s v="Texas"/>
    <n v="76106"/>
    <x v="2"/>
    <x v="1"/>
    <s v="Binders"/>
    <n v="798"/>
    <n v="5"/>
    <n v="8"/>
    <n v="-13167"/>
  </r>
  <r>
    <s v="Standard Class"/>
    <x v="0"/>
    <s v="United States"/>
    <s v="Columbus"/>
    <s v="Ohio"/>
    <n v="43229"/>
    <x v="3"/>
    <x v="2"/>
    <s v="Accessories"/>
    <n v="288"/>
    <n v="4"/>
    <n v="2"/>
    <n v="576"/>
  </r>
  <r>
    <s v="Same Day"/>
    <x v="2"/>
    <s v="United States"/>
    <s v="Louisville"/>
    <s v="Colorado"/>
    <n v="80027"/>
    <x v="1"/>
    <x v="2"/>
    <s v="Phones"/>
    <n v="146952"/>
    <n v="3"/>
    <n v="2"/>
    <n v="91845"/>
  </r>
  <r>
    <s v="Same Day"/>
    <x v="2"/>
    <s v="United States"/>
    <s v="Louisville"/>
    <s v="Colorado"/>
    <n v="80027"/>
    <x v="1"/>
    <x v="0"/>
    <s v="Chairs"/>
    <n v="83136"/>
    <n v="4"/>
    <n v="2"/>
    <n v="5196"/>
  </r>
  <r>
    <s v="First Class"/>
    <x v="1"/>
    <s v="United States"/>
    <s v="Raleigh"/>
    <s v="North Carolina"/>
    <n v="27604"/>
    <x v="0"/>
    <x v="1"/>
    <s v="Appliances"/>
    <n v="942784"/>
    <n v="4"/>
    <n v="2"/>
    <n v="942784"/>
  </r>
  <r>
    <s v="First Class"/>
    <x v="1"/>
    <s v="United States"/>
    <s v="Raleigh"/>
    <s v="North Carolina"/>
    <n v="27604"/>
    <x v="0"/>
    <x v="1"/>
    <s v="Paper"/>
    <n v="74352"/>
    <n v="3"/>
    <n v="2"/>
    <n v="23235"/>
  </r>
  <r>
    <s v="Standard Class"/>
    <x v="2"/>
    <s v="United States"/>
    <s v="New York City"/>
    <s v="New York"/>
    <n v="10024"/>
    <x v="3"/>
    <x v="1"/>
    <s v="Appliances"/>
    <n v="2688"/>
    <n v="6"/>
    <n v="0"/>
    <n v="672"/>
  </r>
  <r>
    <s v="Standard Class"/>
    <x v="2"/>
    <s v="United States"/>
    <s v="New York City"/>
    <s v="New York"/>
    <n v="10024"/>
    <x v="3"/>
    <x v="1"/>
    <s v="Binders"/>
    <n v="10896"/>
    <n v="2"/>
    <n v="2"/>
    <n v="38136"/>
  </r>
  <r>
    <s v="Second Class"/>
    <x v="2"/>
    <s v="United States"/>
    <s v="Chicago"/>
    <s v="Illinois"/>
    <n v="60623"/>
    <x v="2"/>
    <x v="1"/>
    <s v="Art"/>
    <n v="3536"/>
    <n v="2"/>
    <n v="2"/>
    <n v="3094"/>
  </r>
  <r>
    <s v="First Class"/>
    <x v="1"/>
    <s v="United States"/>
    <s v="Huntsville"/>
    <s v="Texas"/>
    <n v="77340"/>
    <x v="2"/>
    <x v="0"/>
    <s v="Chairs"/>
    <n v="52843"/>
    <n v="5"/>
    <n v="3"/>
    <n v="0"/>
  </r>
  <r>
    <s v="First Class"/>
    <x v="1"/>
    <s v="United States"/>
    <s v="Huntsville"/>
    <s v="Texas"/>
    <n v="77340"/>
    <x v="2"/>
    <x v="1"/>
    <s v="Paper"/>
    <n v="41472"/>
    <n v="8"/>
    <n v="2"/>
    <n v="145152"/>
  </r>
  <r>
    <s v="Standard Class"/>
    <x v="1"/>
    <s v="United States"/>
    <s v="New York City"/>
    <s v="New York"/>
    <n v="10024"/>
    <x v="3"/>
    <x v="0"/>
    <s v="Bookcases"/>
    <n v="287976"/>
    <n v="3"/>
    <n v="2"/>
    <n v="71994"/>
  </r>
  <r>
    <s v="Second Class"/>
    <x v="0"/>
    <s v="United States"/>
    <s v="Salem"/>
    <s v="Oregon"/>
    <n v="97301"/>
    <x v="1"/>
    <x v="1"/>
    <s v="Storage"/>
    <n v="29304"/>
    <n v="3"/>
    <n v="2"/>
    <n v="25641"/>
  </r>
  <r>
    <s v="First Class"/>
    <x v="1"/>
    <s v="United States"/>
    <s v="Houston"/>
    <s v="Texas"/>
    <n v="77070"/>
    <x v="2"/>
    <x v="1"/>
    <s v="Art"/>
    <n v="55328"/>
    <n v="2"/>
    <n v="2"/>
    <n v="62244"/>
  </r>
  <r>
    <s v="First Class"/>
    <x v="1"/>
    <s v="United States"/>
    <s v="Houston"/>
    <s v="Texas"/>
    <n v="77070"/>
    <x v="2"/>
    <x v="0"/>
    <s v="Bookcases"/>
    <n v="12279984"/>
    <n v="6"/>
    <n v="32"/>
    <n v="-361176"/>
  </r>
  <r>
    <s v="Standard Class"/>
    <x v="1"/>
    <s v="United States"/>
    <s v="Twin Falls"/>
    <s v="Idaho"/>
    <n v="83301"/>
    <x v="1"/>
    <x v="1"/>
    <s v="Binders"/>
    <n v="20416"/>
    <n v="4"/>
    <n v="2"/>
    <n v="66352"/>
  </r>
  <r>
    <s v="Standard Class"/>
    <x v="1"/>
    <s v="United States"/>
    <s v="Twin Falls"/>
    <s v="Idaho"/>
    <n v="83301"/>
    <x v="1"/>
    <x v="0"/>
    <s v="Tables"/>
    <n v="112839"/>
    <n v="3"/>
    <n v="0"/>
    <n v="2595297"/>
  </r>
  <r>
    <s v="Standard Class"/>
    <x v="2"/>
    <s v="United States"/>
    <s v="Knoxville"/>
    <s v="Tennessee"/>
    <n v="37918"/>
    <x v="0"/>
    <x v="1"/>
    <s v="Labels"/>
    <n v="4608"/>
    <n v="2"/>
    <n v="2"/>
    <n v="16704"/>
  </r>
  <r>
    <s v="Standard Class"/>
    <x v="1"/>
    <s v="United States"/>
    <s v="Phoenix"/>
    <s v="Arizona"/>
    <n v="85023"/>
    <x v="1"/>
    <x v="2"/>
    <s v="Phones"/>
    <n v="19596"/>
    <n v="5"/>
    <n v="2"/>
    <n v="19596"/>
  </r>
  <r>
    <s v="Standard Class"/>
    <x v="1"/>
    <s v="United States"/>
    <s v="Phoenix"/>
    <s v="Arizona"/>
    <n v="85023"/>
    <x v="1"/>
    <x v="1"/>
    <s v="Paper"/>
    <n v="15552"/>
    <n v="3"/>
    <n v="2"/>
    <n v="54432"/>
  </r>
  <r>
    <s v="Standard Class"/>
    <x v="1"/>
    <s v="United States"/>
    <s v="Phoenix"/>
    <s v="Arizona"/>
    <n v="85023"/>
    <x v="1"/>
    <x v="2"/>
    <s v="Accessories"/>
    <n v="271968"/>
    <n v="4"/>
    <n v="2"/>
    <n v="543936"/>
  </r>
  <r>
    <s v="Standard Class"/>
    <x v="0"/>
    <s v="United States"/>
    <s v="Monroe"/>
    <s v="North Carolina"/>
    <n v="28110"/>
    <x v="0"/>
    <x v="0"/>
    <s v="Chairs"/>
    <n v="698352"/>
    <n v="3"/>
    <n v="2"/>
    <n v="523764"/>
  </r>
  <r>
    <s v="Standard Class"/>
    <x v="0"/>
    <s v="United States"/>
    <s v="Monroe"/>
    <s v="North Carolina"/>
    <n v="28110"/>
    <x v="0"/>
    <x v="0"/>
    <s v="Bookcases"/>
    <n v="77728"/>
    <n v="2"/>
    <n v="2"/>
    <n v="-38864"/>
  </r>
  <r>
    <s v="Standard Class"/>
    <x v="1"/>
    <s v="United States"/>
    <s v="Richmond"/>
    <s v="Virginia"/>
    <n v="23223"/>
    <x v="0"/>
    <x v="1"/>
    <s v="Binders"/>
    <n v="4662"/>
    <n v="9"/>
    <n v="0"/>
    <n v="214452"/>
  </r>
  <r>
    <s v="Standard Class"/>
    <x v="0"/>
    <s v="United States"/>
    <s v="Houston"/>
    <s v="Texas"/>
    <n v="77041"/>
    <x v="2"/>
    <x v="2"/>
    <s v="Phones"/>
    <n v="537544"/>
    <n v="7"/>
    <n v="2"/>
    <n v="470351"/>
  </r>
  <r>
    <s v="First Class"/>
    <x v="1"/>
    <s v="United States"/>
    <s v="Los Angeles"/>
    <s v="California"/>
    <n v="90008"/>
    <x v="1"/>
    <x v="1"/>
    <s v="Labels"/>
    <n v="1462"/>
    <n v="2"/>
    <n v="0"/>
    <n v="68714"/>
  </r>
  <r>
    <s v="First Class"/>
    <x v="1"/>
    <s v="United States"/>
    <s v="Los Angeles"/>
    <s v="California"/>
    <n v="90008"/>
    <x v="1"/>
    <x v="1"/>
    <s v="Fasteners"/>
    <n v="2255"/>
    <n v="5"/>
    <n v="0"/>
    <n v="87945"/>
  </r>
  <r>
    <s v="First Class"/>
    <x v="1"/>
    <s v="United States"/>
    <s v="Los Angeles"/>
    <s v="California"/>
    <n v="90008"/>
    <x v="1"/>
    <x v="2"/>
    <s v="Phones"/>
    <n v="5838"/>
    <n v="5"/>
    <n v="2"/>
    <n v="72975"/>
  </r>
  <r>
    <s v="First Class"/>
    <x v="1"/>
    <s v="United States"/>
    <s v="Los Angeles"/>
    <s v="California"/>
    <n v="90008"/>
    <x v="1"/>
    <x v="2"/>
    <s v="Phones"/>
    <n v="211168"/>
    <n v="4"/>
    <n v="2"/>
    <n v="158376"/>
  </r>
  <r>
    <s v="Standard Class"/>
    <x v="0"/>
    <s v="United States"/>
    <s v="Orem"/>
    <s v="Utah"/>
    <n v="84057"/>
    <x v="1"/>
    <x v="1"/>
    <s v="Paper"/>
    <n v="1296"/>
    <n v="2"/>
    <n v="0"/>
    <n v="62208"/>
  </r>
  <r>
    <s v="Standard Class"/>
    <x v="0"/>
    <s v="United States"/>
    <s v="Orem"/>
    <s v="Utah"/>
    <n v="84057"/>
    <x v="1"/>
    <x v="1"/>
    <s v="Art"/>
    <n v="4598"/>
    <n v="2"/>
    <n v="0"/>
    <n v="128744"/>
  </r>
  <r>
    <s v="Standard Class"/>
    <x v="2"/>
    <s v="United States"/>
    <s v="Burlington"/>
    <s v="Vermont"/>
    <n v="5408"/>
    <x v="3"/>
    <x v="2"/>
    <s v="Phones"/>
    <n v="129475"/>
    <n v="5"/>
    <n v="0"/>
    <n v="336635"/>
  </r>
  <r>
    <s v="First Class"/>
    <x v="0"/>
    <s v="United States"/>
    <s v="Philadelphia"/>
    <s v="Pennsylvania"/>
    <n v="19134"/>
    <x v="3"/>
    <x v="2"/>
    <s v="Copiers"/>
    <n v="179997"/>
    <n v="5"/>
    <n v="4"/>
    <n v="239996"/>
  </r>
  <r>
    <s v="Standard Class"/>
    <x v="1"/>
    <s v="United States"/>
    <s v="Chicago"/>
    <s v="Illinois"/>
    <n v="60623"/>
    <x v="2"/>
    <x v="1"/>
    <s v="Paper"/>
    <n v="10688"/>
    <n v="2"/>
    <n v="2"/>
    <n v="37408"/>
  </r>
  <r>
    <s v="First Class"/>
    <x v="0"/>
    <s v="United States"/>
    <s v="Oklahoma City"/>
    <s v="Oklahoma"/>
    <n v="73120"/>
    <x v="2"/>
    <x v="2"/>
    <s v="Phones"/>
    <n v="22198"/>
    <n v="2"/>
    <n v="0"/>
    <n v="621544"/>
  </r>
  <r>
    <s v="First Class"/>
    <x v="0"/>
    <s v="United States"/>
    <s v="Oklahoma City"/>
    <s v="Oklahoma"/>
    <n v="73120"/>
    <x v="2"/>
    <x v="0"/>
    <s v="Bookcases"/>
    <n v="34196"/>
    <n v="2"/>
    <n v="0"/>
    <n v="547136"/>
  </r>
  <r>
    <s v="First Class"/>
    <x v="1"/>
    <s v="United States"/>
    <s v="New York City"/>
    <s v="New York"/>
    <n v="10035"/>
    <x v="3"/>
    <x v="2"/>
    <s v="Accessories"/>
    <n v="3477"/>
    <n v="3"/>
    <n v="0"/>
    <n v="114741"/>
  </r>
  <r>
    <s v="First Class"/>
    <x v="1"/>
    <s v="United States"/>
    <s v="New York City"/>
    <s v="New York"/>
    <n v="10035"/>
    <x v="3"/>
    <x v="1"/>
    <s v="Labels"/>
    <n v="189"/>
    <n v="3"/>
    <n v="0"/>
    <n v="8694"/>
  </r>
  <r>
    <s v="Standard Class"/>
    <x v="0"/>
    <s v="United States"/>
    <s v="Salt Lake City"/>
    <s v="Utah"/>
    <n v="84106"/>
    <x v="1"/>
    <x v="1"/>
    <s v="Binders"/>
    <n v="10272"/>
    <n v="3"/>
    <n v="2"/>
    <n v="37236"/>
  </r>
  <r>
    <s v="Standard Class"/>
    <x v="1"/>
    <s v="United States"/>
    <s v="Utica"/>
    <s v="New York"/>
    <n v="13501"/>
    <x v="3"/>
    <x v="0"/>
    <s v="Furnishings"/>
    <n v="4048"/>
    <n v="2"/>
    <n v="0"/>
    <n v="145728"/>
  </r>
  <r>
    <s v="Standard Class"/>
    <x v="0"/>
    <s v="United States"/>
    <s v="Philadelphia"/>
    <s v="Pennsylvania"/>
    <n v="19134"/>
    <x v="3"/>
    <x v="1"/>
    <s v="Binders"/>
    <n v="33282"/>
    <n v="3"/>
    <n v="7"/>
    <n v="-27735"/>
  </r>
  <r>
    <s v="Standard Class"/>
    <x v="0"/>
    <s v="United States"/>
    <s v="Philadelphia"/>
    <s v="Pennsylvania"/>
    <n v="19134"/>
    <x v="3"/>
    <x v="2"/>
    <s v="Phones"/>
    <n v="11865"/>
    <n v="5"/>
    <n v="4"/>
    <n v="19775"/>
  </r>
  <r>
    <s v="Standard Class"/>
    <x v="0"/>
    <s v="United States"/>
    <s v="Philadelphia"/>
    <s v="Pennsylvania"/>
    <n v="19134"/>
    <x v="3"/>
    <x v="1"/>
    <s v="Labels"/>
    <n v="1476"/>
    <n v="5"/>
    <n v="2"/>
    <n v="49815"/>
  </r>
  <r>
    <s v="Standard Class"/>
    <x v="1"/>
    <s v="United States"/>
    <s v="Los Angeles"/>
    <s v="California"/>
    <n v="90004"/>
    <x v="1"/>
    <x v="1"/>
    <s v="Paper"/>
    <n v="3752"/>
    <n v="4"/>
    <n v="0"/>
    <n v="180096"/>
  </r>
  <r>
    <s v="Standard Class"/>
    <x v="1"/>
    <s v="United States"/>
    <s v="Jackson"/>
    <s v="Michigan"/>
    <n v="49201"/>
    <x v="2"/>
    <x v="1"/>
    <s v="Appliances"/>
    <n v="207144"/>
    <n v="3"/>
    <n v="1"/>
    <n v="483336"/>
  </r>
  <r>
    <s v="Standard Class"/>
    <x v="1"/>
    <s v="United States"/>
    <s v="Jackson"/>
    <s v="Michigan"/>
    <n v="49201"/>
    <x v="2"/>
    <x v="1"/>
    <s v="Art"/>
    <n v="139"/>
    <n v="5"/>
    <n v="0"/>
    <n v="3753"/>
  </r>
  <r>
    <s v="Standard Class"/>
    <x v="1"/>
    <s v="United States"/>
    <s v="Glendale"/>
    <s v="Arizona"/>
    <n v="85301"/>
    <x v="1"/>
    <x v="0"/>
    <s v="Chairs"/>
    <n v="266352"/>
    <n v="3"/>
    <n v="2"/>
    <n v="133176"/>
  </r>
  <r>
    <s v="Second Class"/>
    <x v="0"/>
    <s v="United States"/>
    <s v="Wilmington"/>
    <s v="Delaware"/>
    <n v="19805"/>
    <x v="3"/>
    <x v="2"/>
    <s v="Phones"/>
    <n v="30798"/>
    <n v="2"/>
    <n v="0"/>
    <n v="893142"/>
  </r>
  <r>
    <s v="Second Class"/>
    <x v="0"/>
    <s v="United States"/>
    <s v="Wilmington"/>
    <s v="Delaware"/>
    <n v="19805"/>
    <x v="3"/>
    <x v="1"/>
    <s v="Paper"/>
    <n v="441"/>
    <n v="6"/>
    <n v="0"/>
    <n v="20727"/>
  </r>
  <r>
    <s v="Second Class"/>
    <x v="0"/>
    <s v="United States"/>
    <s v="Wilmington"/>
    <s v="Delaware"/>
    <n v="19805"/>
    <x v="3"/>
    <x v="1"/>
    <s v="Art"/>
    <n v="1312"/>
    <n v="4"/>
    <n v="0"/>
    <n v="56416"/>
  </r>
  <r>
    <s v="Second Class"/>
    <x v="0"/>
    <s v="United States"/>
    <s v="Wilmington"/>
    <s v="Delaware"/>
    <n v="19805"/>
    <x v="3"/>
    <x v="1"/>
    <s v="Envelopes"/>
    <n v="1656"/>
    <n v="2"/>
    <n v="0"/>
    <n v="77832"/>
  </r>
  <r>
    <s v="Second Class"/>
    <x v="0"/>
    <s v="United States"/>
    <s v="Wilmington"/>
    <s v="Delaware"/>
    <n v="19805"/>
    <x v="3"/>
    <x v="1"/>
    <s v="Paper"/>
    <n v="3888"/>
    <n v="6"/>
    <n v="0"/>
    <n v="186624"/>
  </r>
  <r>
    <s v="Standard Class"/>
    <x v="0"/>
    <s v="United States"/>
    <s v="Austin"/>
    <s v="Texas"/>
    <n v="78745"/>
    <x v="2"/>
    <x v="1"/>
    <s v="Paper"/>
    <n v="33552"/>
    <n v="4"/>
    <n v="2"/>
    <n v="117432"/>
  </r>
  <r>
    <s v="Standard Class"/>
    <x v="0"/>
    <s v="United States"/>
    <s v="Orlando"/>
    <s v="Florida"/>
    <n v="32839"/>
    <x v="0"/>
    <x v="2"/>
    <s v="Copiers"/>
    <n v="959984"/>
    <n v="2"/>
    <n v="2"/>
    <n v="3119948"/>
  </r>
  <r>
    <s v="Standard Class"/>
    <x v="0"/>
    <s v="United States"/>
    <s v="Orlando"/>
    <s v="Florida"/>
    <n v="32839"/>
    <x v="0"/>
    <x v="1"/>
    <s v="Binders"/>
    <n v="4086"/>
    <n v="2"/>
    <n v="7"/>
    <n v="-29964"/>
  </r>
  <r>
    <s v="Standard Class"/>
    <x v="0"/>
    <s v="United States"/>
    <s v="Orlando"/>
    <s v="Florida"/>
    <n v="32839"/>
    <x v="0"/>
    <x v="1"/>
    <s v="Art"/>
    <n v="55984"/>
    <n v="2"/>
    <n v="2"/>
    <n v="41988"/>
  </r>
  <r>
    <s v="Standard Class"/>
    <x v="0"/>
    <s v="United States"/>
    <s v="Orlando"/>
    <s v="Florida"/>
    <n v="32839"/>
    <x v="0"/>
    <x v="1"/>
    <s v="Paper"/>
    <n v="10688"/>
    <n v="2"/>
    <n v="2"/>
    <n v="37408"/>
  </r>
  <r>
    <s v="Second Class"/>
    <x v="0"/>
    <s v="United States"/>
    <s v="Reading"/>
    <s v="Pennsylvania"/>
    <n v="19601"/>
    <x v="3"/>
    <x v="1"/>
    <s v="Envelopes"/>
    <n v="8856"/>
    <n v="3"/>
    <n v="2"/>
    <n v="28782"/>
  </r>
  <r>
    <s v="First Class"/>
    <x v="0"/>
    <s v="United States"/>
    <s v="Philadelphia"/>
    <s v="Pennsylvania"/>
    <n v="19134"/>
    <x v="3"/>
    <x v="1"/>
    <s v="Labels"/>
    <n v="6912"/>
    <n v="3"/>
    <n v="2"/>
    <n v="25056"/>
  </r>
  <r>
    <s v="Second Class"/>
    <x v="0"/>
    <s v="United States"/>
    <s v="Houston"/>
    <s v="Texas"/>
    <n v="77095"/>
    <x v="2"/>
    <x v="1"/>
    <s v="Paper"/>
    <n v="2672"/>
    <n v="5"/>
    <n v="2"/>
    <n v="9352"/>
  </r>
  <r>
    <s v="Second Class"/>
    <x v="0"/>
    <s v="United States"/>
    <s v="Houston"/>
    <s v="Texas"/>
    <n v="77095"/>
    <x v="2"/>
    <x v="1"/>
    <s v="Paper"/>
    <n v="33488"/>
    <n v="7"/>
    <n v="2"/>
    <n v="10465"/>
  </r>
  <r>
    <s v="Standard Class"/>
    <x v="1"/>
    <s v="United States"/>
    <s v="Saint Charles"/>
    <s v="Missouri"/>
    <n v="63301"/>
    <x v="2"/>
    <x v="1"/>
    <s v="Paper"/>
    <n v="1056"/>
    <n v="2"/>
    <n v="0"/>
    <n v="4752"/>
  </r>
  <r>
    <s v="First Class"/>
    <x v="1"/>
    <s v="United States"/>
    <s v="Indianapolis"/>
    <s v="Indiana"/>
    <n v="46203"/>
    <x v="2"/>
    <x v="1"/>
    <s v="Storage"/>
    <n v="38634"/>
    <n v="2"/>
    <n v="0"/>
    <n v="540876"/>
  </r>
  <r>
    <s v="Second Class"/>
    <x v="1"/>
    <s v="United States"/>
    <s v="Seattle"/>
    <s v="Washington"/>
    <n v="98115"/>
    <x v="1"/>
    <x v="1"/>
    <s v="Binders"/>
    <n v="3344"/>
    <n v="10"/>
    <n v="2"/>
    <n v="11704"/>
  </r>
  <r>
    <s v="Standard Class"/>
    <x v="2"/>
    <s v="United States"/>
    <s v="Harrisonburg"/>
    <s v="Virginia"/>
    <n v="22801"/>
    <x v="0"/>
    <x v="0"/>
    <s v="Furnishings"/>
    <n v="3996"/>
    <n v="2"/>
    <n v="0"/>
    <n v="143856"/>
  </r>
  <r>
    <s v="Standard Class"/>
    <x v="0"/>
    <s v="United States"/>
    <s v="Rochester"/>
    <s v="New York"/>
    <n v="14609"/>
    <x v="3"/>
    <x v="1"/>
    <s v="Binders"/>
    <n v="1217568"/>
    <n v="2"/>
    <n v="2"/>
    <n v="456588"/>
  </r>
  <r>
    <s v="Standard Class"/>
    <x v="2"/>
    <s v="United States"/>
    <s v="Sandy Springs"/>
    <s v="Georgia"/>
    <n v="30328"/>
    <x v="0"/>
    <x v="1"/>
    <s v="Storage"/>
    <n v="1551"/>
    <n v="1"/>
    <n v="0"/>
    <n v="38775"/>
  </r>
  <r>
    <s v="Standard Class"/>
    <x v="2"/>
    <s v="United States"/>
    <s v="Sandy Springs"/>
    <s v="Georgia"/>
    <n v="30328"/>
    <x v="0"/>
    <x v="2"/>
    <s v="Phones"/>
    <n v="899"/>
    <n v="2"/>
    <n v="0"/>
    <n v="25172"/>
  </r>
  <r>
    <s v="Standard Class"/>
    <x v="2"/>
    <s v="United States"/>
    <s v="Sandy Springs"/>
    <s v="Georgia"/>
    <n v="30328"/>
    <x v="0"/>
    <x v="1"/>
    <s v="Art"/>
    <n v="1428"/>
    <n v="4"/>
    <n v="0"/>
    <n v="37128"/>
  </r>
  <r>
    <s v="Standard Class"/>
    <x v="2"/>
    <s v="United States"/>
    <s v="Sandy Springs"/>
    <s v="Georgia"/>
    <n v="30328"/>
    <x v="0"/>
    <x v="1"/>
    <s v="Art"/>
    <n v="1272"/>
    <n v="3"/>
    <n v="0"/>
    <n v="49608"/>
  </r>
  <r>
    <s v="Standard Class"/>
    <x v="2"/>
    <s v="United States"/>
    <s v="Sandy Springs"/>
    <s v="Georgia"/>
    <n v="30328"/>
    <x v="0"/>
    <x v="1"/>
    <s v="Labels"/>
    <n v="1575"/>
    <n v="5"/>
    <n v="0"/>
    <n v="756"/>
  </r>
  <r>
    <s v="Second Class"/>
    <x v="1"/>
    <s v="United States"/>
    <s v="Los Angeles"/>
    <s v="California"/>
    <n v="90004"/>
    <x v="1"/>
    <x v="1"/>
    <s v="Art"/>
    <n v="7095"/>
    <n v="3"/>
    <n v="0"/>
    <n v="18447"/>
  </r>
  <r>
    <s v="Second Class"/>
    <x v="1"/>
    <s v="United States"/>
    <s v="Los Angeles"/>
    <s v="California"/>
    <n v="90004"/>
    <x v="1"/>
    <x v="1"/>
    <s v="Binders"/>
    <n v="65568"/>
    <n v="2"/>
    <n v="2"/>
    <n v="237684"/>
  </r>
  <r>
    <s v="Second Class"/>
    <x v="1"/>
    <s v="United States"/>
    <s v="Los Angeles"/>
    <s v="California"/>
    <n v="90004"/>
    <x v="1"/>
    <x v="2"/>
    <s v="Accessories"/>
    <n v="29997"/>
    <n v="3"/>
    <n v="0"/>
    <n v="1319868"/>
  </r>
  <r>
    <s v="Standard Class"/>
    <x v="1"/>
    <s v="United States"/>
    <s v="San Francisco"/>
    <s v="California"/>
    <n v="94110"/>
    <x v="1"/>
    <x v="2"/>
    <s v="Accessories"/>
    <n v="8997"/>
    <n v="3"/>
    <n v="0"/>
    <n v="395868"/>
  </r>
  <r>
    <s v="Standard Class"/>
    <x v="1"/>
    <s v="United States"/>
    <s v="San Francisco"/>
    <s v="California"/>
    <n v="94110"/>
    <x v="1"/>
    <x v="2"/>
    <s v="Accessories"/>
    <n v="3186"/>
    <n v="2"/>
    <n v="0"/>
    <n v="11151"/>
  </r>
  <r>
    <s v="Second Class"/>
    <x v="1"/>
    <s v="United States"/>
    <s v="Minneapolis"/>
    <s v="Minnesota"/>
    <n v="55407"/>
    <x v="2"/>
    <x v="1"/>
    <s v="Storage"/>
    <n v="6715"/>
    <n v="5"/>
    <n v="0"/>
    <n v="167875"/>
  </r>
  <r>
    <s v="Standard Class"/>
    <x v="0"/>
    <s v="United States"/>
    <s v="Columbus"/>
    <s v="Ohio"/>
    <n v="43229"/>
    <x v="3"/>
    <x v="1"/>
    <s v="Binders"/>
    <n v="7236"/>
    <n v="3"/>
    <n v="7"/>
    <n v="-603"/>
  </r>
  <r>
    <s v="Standard Class"/>
    <x v="0"/>
    <s v="United States"/>
    <s v="Columbus"/>
    <s v="Ohio"/>
    <n v="43229"/>
    <x v="3"/>
    <x v="1"/>
    <s v="Fasteners"/>
    <n v="4824"/>
    <n v="3"/>
    <n v="2"/>
    <n v="17487"/>
  </r>
  <r>
    <s v="Standard Class"/>
    <x v="0"/>
    <s v="United States"/>
    <s v="Columbus"/>
    <s v="Ohio"/>
    <n v="43229"/>
    <x v="3"/>
    <x v="1"/>
    <s v="Paper"/>
    <n v="9136"/>
    <n v="5"/>
    <n v="2"/>
    <n v="29692"/>
  </r>
  <r>
    <s v="Standard Class"/>
    <x v="0"/>
    <s v="United States"/>
    <s v="Columbus"/>
    <s v="Ohio"/>
    <n v="43229"/>
    <x v="3"/>
    <x v="1"/>
    <s v="Appliances"/>
    <n v="130112"/>
    <n v="2"/>
    <n v="2"/>
    <n v="130112"/>
  </r>
  <r>
    <s v="First Class"/>
    <x v="1"/>
    <s v="United States"/>
    <s v="Raleigh"/>
    <s v="North Carolina"/>
    <n v="27604"/>
    <x v="0"/>
    <x v="2"/>
    <s v="Phones"/>
    <n v="7424"/>
    <n v="1"/>
    <n v="2"/>
    <n v="8352"/>
  </r>
  <r>
    <s v="First Class"/>
    <x v="1"/>
    <s v="United States"/>
    <s v="Raleigh"/>
    <s v="North Carolina"/>
    <n v="27604"/>
    <x v="0"/>
    <x v="0"/>
    <s v="Furnishings"/>
    <n v="15984"/>
    <n v="10"/>
    <n v="2"/>
    <n v="45954"/>
  </r>
  <r>
    <s v="First Class"/>
    <x v="1"/>
    <s v="United States"/>
    <s v="Raleigh"/>
    <s v="North Carolina"/>
    <n v="27604"/>
    <x v="0"/>
    <x v="1"/>
    <s v="Binders"/>
    <n v="2892"/>
    <n v="2"/>
    <n v="7"/>
    <n v="-23136"/>
  </r>
  <r>
    <s v="First Class"/>
    <x v="1"/>
    <s v="United States"/>
    <s v="Raleigh"/>
    <s v="North Carolina"/>
    <n v="27604"/>
    <x v="0"/>
    <x v="1"/>
    <s v="Paper"/>
    <n v="9392"/>
    <n v="2"/>
    <n v="2"/>
    <n v="32872"/>
  </r>
  <r>
    <s v="Second Class"/>
    <x v="0"/>
    <s v="United States"/>
    <s v="New York City"/>
    <s v="New York"/>
    <n v="10011"/>
    <x v="3"/>
    <x v="1"/>
    <s v="Paper"/>
    <n v="12392"/>
    <n v="4"/>
    <n v="0"/>
    <n v="55764"/>
  </r>
  <r>
    <s v="First Class"/>
    <x v="0"/>
    <s v="United States"/>
    <s v="Philadelphia"/>
    <s v="Pennsylvania"/>
    <n v="19143"/>
    <x v="3"/>
    <x v="1"/>
    <s v="Supplies"/>
    <n v="556"/>
    <n v="5"/>
    <n v="2"/>
    <n v="6255"/>
  </r>
  <r>
    <s v="First Class"/>
    <x v="0"/>
    <s v="United States"/>
    <s v="Philadelphia"/>
    <s v="Pennsylvania"/>
    <n v="19143"/>
    <x v="3"/>
    <x v="2"/>
    <s v="Accessories"/>
    <n v="617976"/>
    <n v="3"/>
    <n v="2"/>
    <n v="-77247"/>
  </r>
  <r>
    <s v="Standard Class"/>
    <x v="1"/>
    <s v="United States"/>
    <s v="Meridian"/>
    <s v="Idaho"/>
    <n v="83642"/>
    <x v="1"/>
    <x v="1"/>
    <s v="Binders"/>
    <n v="21312"/>
    <n v="3"/>
    <n v="2"/>
    <n v="7992"/>
  </r>
  <r>
    <s v="Standard Class"/>
    <x v="1"/>
    <s v="United States"/>
    <s v="Sacramento"/>
    <s v="California"/>
    <n v="95823"/>
    <x v="1"/>
    <x v="2"/>
    <s v="Accessories"/>
    <n v="20994"/>
    <n v="6"/>
    <n v="0"/>
    <n v="398886"/>
  </r>
  <r>
    <s v="Standard Class"/>
    <x v="1"/>
    <s v="United States"/>
    <s v="Sacramento"/>
    <s v="California"/>
    <n v="95823"/>
    <x v="1"/>
    <x v="2"/>
    <s v="Phones"/>
    <n v="31984"/>
    <n v="2"/>
    <n v="2"/>
    <n v="-7996"/>
  </r>
  <r>
    <s v="Standard Class"/>
    <x v="1"/>
    <s v="United States"/>
    <s v="Sacramento"/>
    <s v="California"/>
    <n v="95823"/>
    <x v="1"/>
    <x v="1"/>
    <s v="Binders"/>
    <n v="508396"/>
    <n v="5"/>
    <n v="2"/>
    <n v="1906485"/>
  </r>
  <r>
    <s v="Standard Class"/>
    <x v="2"/>
    <s v="United States"/>
    <s v="Charlotte"/>
    <s v="North Carolina"/>
    <n v="28205"/>
    <x v="0"/>
    <x v="2"/>
    <s v="Phones"/>
    <n v="3596"/>
    <n v="1"/>
    <n v="2"/>
    <n v="3596"/>
  </r>
  <r>
    <s v="Standard Class"/>
    <x v="2"/>
    <s v="United States"/>
    <s v="Paterson"/>
    <s v="New Jersey"/>
    <n v="7501"/>
    <x v="3"/>
    <x v="1"/>
    <s v="Labels"/>
    <n v="3105"/>
    <n v="3"/>
    <n v="0"/>
    <n v="14904"/>
  </r>
  <r>
    <s v="Standard Class"/>
    <x v="2"/>
    <s v="United States"/>
    <s v="Paterson"/>
    <s v="New Jersey"/>
    <n v="7501"/>
    <x v="3"/>
    <x v="0"/>
    <s v="Furnishings"/>
    <n v="892"/>
    <n v="4"/>
    <n v="0"/>
    <n v="39248"/>
  </r>
  <r>
    <s v="Standard Class"/>
    <x v="2"/>
    <s v="United States"/>
    <s v="Paterson"/>
    <s v="New Jersey"/>
    <n v="7501"/>
    <x v="3"/>
    <x v="1"/>
    <s v="Binders"/>
    <n v="2096"/>
    <n v="4"/>
    <n v="0"/>
    <n v="96416"/>
  </r>
  <r>
    <s v="Standard Class"/>
    <x v="2"/>
    <s v="United States"/>
    <s v="Paterson"/>
    <s v="New Jersey"/>
    <n v="7501"/>
    <x v="3"/>
    <x v="1"/>
    <s v="Appliances"/>
    <n v="11104"/>
    <n v="4"/>
    <n v="0"/>
    <n v="299808"/>
  </r>
  <r>
    <s v="Standard Class"/>
    <x v="2"/>
    <s v="United States"/>
    <s v="Paterson"/>
    <s v="New Jersey"/>
    <n v="7501"/>
    <x v="3"/>
    <x v="1"/>
    <s v="Paper"/>
    <n v="3888"/>
    <n v="6"/>
    <n v="0"/>
    <n v="186624"/>
  </r>
  <r>
    <s v="Standard Class"/>
    <x v="0"/>
    <s v="United States"/>
    <s v="Arlington"/>
    <s v="Virginia"/>
    <n v="22204"/>
    <x v="0"/>
    <x v="1"/>
    <s v="Appliances"/>
    <n v="3627"/>
    <n v="3"/>
    <n v="0"/>
    <n v="10881"/>
  </r>
  <r>
    <s v="First Class"/>
    <x v="0"/>
    <s v="United States"/>
    <s v="Chicago"/>
    <s v="Illinois"/>
    <n v="60653"/>
    <x v="2"/>
    <x v="0"/>
    <s v="Bookcases"/>
    <n v="49343"/>
    <n v="5"/>
    <n v="3"/>
    <n v="-7049"/>
  </r>
  <r>
    <s v="First Class"/>
    <x v="0"/>
    <s v="United States"/>
    <s v="Chicago"/>
    <s v="Illinois"/>
    <n v="60653"/>
    <x v="2"/>
    <x v="2"/>
    <s v="Phones"/>
    <n v="1112"/>
    <n v="2"/>
    <n v="2"/>
    <n v="3475"/>
  </r>
  <r>
    <s v="Standard Class"/>
    <x v="0"/>
    <s v="United States"/>
    <s v="San Diego"/>
    <s v="California"/>
    <n v="92037"/>
    <x v="1"/>
    <x v="2"/>
    <s v="Machines"/>
    <n v="6864"/>
    <n v="2"/>
    <n v="2"/>
    <n v="7722"/>
  </r>
  <r>
    <s v="Standard Class"/>
    <x v="1"/>
    <s v="United States"/>
    <s v="Seattle"/>
    <s v="Washington"/>
    <n v="98105"/>
    <x v="1"/>
    <x v="1"/>
    <s v="Binders"/>
    <n v="1592"/>
    <n v="5"/>
    <n v="2"/>
    <n v="5373"/>
  </r>
  <r>
    <s v="Standard Class"/>
    <x v="1"/>
    <s v="United States"/>
    <s v="Seattle"/>
    <s v="Washington"/>
    <n v="98105"/>
    <x v="1"/>
    <x v="0"/>
    <s v="Furnishings"/>
    <n v="7068"/>
    <n v="12"/>
    <n v="0"/>
    <n v="310992"/>
  </r>
  <r>
    <s v="Standard Class"/>
    <x v="1"/>
    <s v="United States"/>
    <s v="Seattle"/>
    <s v="Washington"/>
    <n v="98105"/>
    <x v="1"/>
    <x v="1"/>
    <s v="Storage"/>
    <n v="54124"/>
    <n v="4"/>
    <n v="0"/>
    <n v="54124"/>
  </r>
  <r>
    <s v="Same Day"/>
    <x v="0"/>
    <s v="United States"/>
    <s v="Columbus"/>
    <s v="Ohio"/>
    <n v="43229"/>
    <x v="3"/>
    <x v="2"/>
    <s v="Machines"/>
    <n v="101994"/>
    <n v="2"/>
    <n v="7"/>
    <n v="-713958"/>
  </r>
  <r>
    <s v="Same Day"/>
    <x v="0"/>
    <s v="United States"/>
    <s v="Columbus"/>
    <s v="Ohio"/>
    <n v="43229"/>
    <x v="3"/>
    <x v="1"/>
    <s v="Binders"/>
    <n v="18264"/>
    <n v="2"/>
    <n v="7"/>
    <n v="-133936"/>
  </r>
  <r>
    <s v="Second Class"/>
    <x v="0"/>
    <s v="United States"/>
    <s v="Houston"/>
    <s v="Texas"/>
    <n v="77095"/>
    <x v="2"/>
    <x v="1"/>
    <s v="Binders"/>
    <n v="2199"/>
    <n v="5"/>
    <n v="8"/>
    <n v="-32985"/>
  </r>
  <r>
    <s v="Standard Class"/>
    <x v="0"/>
    <s v="United States"/>
    <s v="Irving"/>
    <s v="Texas"/>
    <n v="75061"/>
    <x v="2"/>
    <x v="1"/>
    <s v="Supplies"/>
    <n v="185376"/>
    <n v="2"/>
    <n v="2"/>
    <n v="-34758"/>
  </r>
  <r>
    <s v="Standard Class"/>
    <x v="0"/>
    <s v="United States"/>
    <s v="Irving"/>
    <s v="Texas"/>
    <n v="75061"/>
    <x v="2"/>
    <x v="1"/>
    <s v="Appliances"/>
    <n v="58924"/>
    <n v="1"/>
    <n v="8"/>
    <n v="-1532024"/>
  </r>
  <r>
    <s v="Standard Class"/>
    <x v="0"/>
    <s v="United States"/>
    <s v="Morristown"/>
    <s v="New Jersey"/>
    <n v="7960"/>
    <x v="3"/>
    <x v="2"/>
    <s v="Machines"/>
    <n v="480"/>
    <n v="4"/>
    <n v="0"/>
    <n v="2256"/>
  </r>
  <r>
    <s v="Standard Class"/>
    <x v="0"/>
    <s v="United States"/>
    <s v="Morristown"/>
    <s v="New Jersey"/>
    <n v="7960"/>
    <x v="3"/>
    <x v="1"/>
    <s v="Storage"/>
    <n v="3405"/>
    <n v="3"/>
    <n v="0"/>
    <n v="9534"/>
  </r>
  <r>
    <s v="First Class"/>
    <x v="1"/>
    <s v="United States"/>
    <s v="Los Angeles"/>
    <s v="California"/>
    <n v="90008"/>
    <x v="1"/>
    <x v="1"/>
    <s v="Paper"/>
    <n v="19272"/>
    <n v="11"/>
    <n v="0"/>
    <n v="925056"/>
  </r>
  <r>
    <s v="First Class"/>
    <x v="1"/>
    <s v="United States"/>
    <s v="Los Angeles"/>
    <s v="California"/>
    <n v="90008"/>
    <x v="1"/>
    <x v="2"/>
    <s v="Accessories"/>
    <n v="23997"/>
    <n v="3"/>
    <n v="0"/>
    <n v="863892"/>
  </r>
  <r>
    <s v="Second Class"/>
    <x v="2"/>
    <s v="United States"/>
    <s v="Aurora"/>
    <s v="Illinois"/>
    <n v="60505"/>
    <x v="2"/>
    <x v="2"/>
    <s v="Accessories"/>
    <n v="5012"/>
    <n v="7"/>
    <n v="2"/>
    <n v="-6265"/>
  </r>
  <r>
    <s v="Standard Class"/>
    <x v="1"/>
    <s v="United States"/>
    <s v="Durham"/>
    <s v="North Carolina"/>
    <n v="27707"/>
    <x v="0"/>
    <x v="2"/>
    <s v="Phones"/>
    <n v="15984"/>
    <n v="2"/>
    <n v="2"/>
    <n v="13986"/>
  </r>
  <r>
    <s v="Standard Class"/>
    <x v="1"/>
    <s v="United States"/>
    <s v="Durham"/>
    <s v="North Carolina"/>
    <n v="27707"/>
    <x v="0"/>
    <x v="1"/>
    <s v="Paper"/>
    <n v="14352"/>
    <n v="3"/>
    <n v="2"/>
    <n v="4485"/>
  </r>
  <r>
    <s v="Standard Class"/>
    <x v="1"/>
    <s v="United States"/>
    <s v="Columbus"/>
    <s v="Ohio"/>
    <n v="43229"/>
    <x v="3"/>
    <x v="1"/>
    <s v="Binders"/>
    <n v="6528"/>
    <n v="4"/>
    <n v="7"/>
    <n v="-45696"/>
  </r>
  <r>
    <s v="Standard Class"/>
    <x v="1"/>
    <s v="United States"/>
    <s v="Columbus"/>
    <s v="Ohio"/>
    <n v="43229"/>
    <x v="3"/>
    <x v="1"/>
    <s v="Binders"/>
    <n v="2862"/>
    <n v="3"/>
    <n v="7"/>
    <n v="-22896"/>
  </r>
  <r>
    <s v="Standard Class"/>
    <x v="1"/>
    <s v="United States"/>
    <s v="Columbus"/>
    <s v="Ohio"/>
    <n v="43229"/>
    <x v="3"/>
    <x v="1"/>
    <s v="Binders"/>
    <n v="20856"/>
    <n v="8"/>
    <n v="7"/>
    <n v="-166848"/>
  </r>
  <r>
    <s v="Second Class"/>
    <x v="1"/>
    <s v="United States"/>
    <s v="Los Angeles"/>
    <s v="California"/>
    <n v="90036"/>
    <x v="1"/>
    <x v="1"/>
    <s v="Storage"/>
    <n v="27628"/>
    <n v="2"/>
    <n v="0"/>
    <n v="0"/>
  </r>
  <r>
    <s v="Standard Class"/>
    <x v="2"/>
    <s v="United States"/>
    <s v="Stockton"/>
    <s v="California"/>
    <n v="95207"/>
    <x v="1"/>
    <x v="0"/>
    <s v="Furnishings"/>
    <n v="62964"/>
    <n v="9"/>
    <n v="0"/>
    <n v="1070388"/>
  </r>
  <r>
    <s v="Second Class"/>
    <x v="2"/>
    <s v="United States"/>
    <s v="Columbia"/>
    <s v="Missouri"/>
    <n v="65203"/>
    <x v="2"/>
    <x v="2"/>
    <s v="Phones"/>
    <n v="44997"/>
    <n v="3"/>
    <n v="0"/>
    <n v="2204853"/>
  </r>
  <r>
    <s v="Second Class"/>
    <x v="2"/>
    <s v="United States"/>
    <s v="Columbia"/>
    <s v="Missouri"/>
    <n v="65203"/>
    <x v="2"/>
    <x v="1"/>
    <s v="Appliances"/>
    <n v="192759"/>
    <n v="7"/>
    <n v="0"/>
    <n v="7517601"/>
  </r>
  <r>
    <s v="First Class"/>
    <x v="2"/>
    <s v="United States"/>
    <s v="Columbus"/>
    <s v="Georgia"/>
    <n v="31907"/>
    <x v="0"/>
    <x v="0"/>
    <s v="Chairs"/>
    <n v="12178"/>
    <n v="2"/>
    <n v="0"/>
    <n v="30445"/>
  </r>
  <r>
    <s v="Standard Class"/>
    <x v="2"/>
    <s v="United States"/>
    <s v="San Diego"/>
    <s v="California"/>
    <n v="92037"/>
    <x v="1"/>
    <x v="0"/>
    <s v="Chairs"/>
    <n v="2676672"/>
    <n v="9"/>
    <n v="2"/>
    <n v="2676672"/>
  </r>
  <r>
    <s v="Standard Class"/>
    <x v="0"/>
    <s v="United States"/>
    <s v="Texas City"/>
    <s v="Texas"/>
    <n v="77590"/>
    <x v="2"/>
    <x v="0"/>
    <s v="Tables"/>
    <n v="48923"/>
    <n v="2"/>
    <n v="3"/>
    <n v="41934"/>
  </r>
  <r>
    <s v="Standard Class"/>
    <x v="0"/>
    <s v="United States"/>
    <s v="Los Angeles"/>
    <s v="California"/>
    <n v="90004"/>
    <x v="1"/>
    <x v="0"/>
    <s v="Furnishings"/>
    <n v="31203"/>
    <n v="3"/>
    <n v="0"/>
    <n v="436842"/>
  </r>
  <r>
    <s v="Standard Class"/>
    <x v="0"/>
    <s v="United States"/>
    <s v="Los Angeles"/>
    <s v="California"/>
    <n v="90004"/>
    <x v="1"/>
    <x v="1"/>
    <s v="Storage"/>
    <n v="1794"/>
    <n v="3"/>
    <n v="0"/>
    <n v="30498"/>
  </r>
  <r>
    <s v="Standard Class"/>
    <x v="0"/>
    <s v="United States"/>
    <s v="Los Angeles"/>
    <s v="California"/>
    <n v="90004"/>
    <x v="1"/>
    <x v="2"/>
    <s v="Phones"/>
    <n v="1656"/>
    <n v="3"/>
    <n v="2"/>
    <n v="1035"/>
  </r>
  <r>
    <s v="Standard Class"/>
    <x v="0"/>
    <s v="United States"/>
    <s v="Los Angeles"/>
    <s v="California"/>
    <n v="90004"/>
    <x v="1"/>
    <x v="1"/>
    <s v="Paper"/>
    <n v="3752"/>
    <n v="4"/>
    <n v="0"/>
    <n v="180096"/>
  </r>
  <r>
    <s v="Second Class"/>
    <x v="1"/>
    <s v="United States"/>
    <s v="Springfield"/>
    <s v="Virginia"/>
    <n v="22153"/>
    <x v="0"/>
    <x v="2"/>
    <s v="Phones"/>
    <n v="49497"/>
    <n v="3"/>
    <n v="0"/>
    <n v="148491"/>
  </r>
  <r>
    <s v="Second Class"/>
    <x v="1"/>
    <s v="United States"/>
    <s v="Springfield"/>
    <s v="Virginia"/>
    <n v="22153"/>
    <x v="0"/>
    <x v="1"/>
    <s v="Labels"/>
    <n v="2506"/>
    <n v="2"/>
    <n v="0"/>
    <n v="117782"/>
  </r>
  <r>
    <s v="Standard Class"/>
    <x v="0"/>
    <s v="United States"/>
    <s v="Decatur"/>
    <s v="Illinois"/>
    <n v="62521"/>
    <x v="2"/>
    <x v="0"/>
    <s v="Furnishings"/>
    <n v="32064"/>
    <n v="3"/>
    <n v="6"/>
    <n v="-128256"/>
  </r>
  <r>
    <s v="Standard Class"/>
    <x v="0"/>
    <s v="United States"/>
    <s v="Decatur"/>
    <s v="Illinois"/>
    <n v="62521"/>
    <x v="2"/>
    <x v="1"/>
    <s v="Paper"/>
    <n v="18496"/>
    <n v="4"/>
    <n v="2"/>
    <n v="67048"/>
  </r>
  <r>
    <s v="Standard Class"/>
    <x v="0"/>
    <s v="United States"/>
    <s v="Decatur"/>
    <s v="Illinois"/>
    <n v="62521"/>
    <x v="2"/>
    <x v="0"/>
    <s v="Chairs"/>
    <n v="191079"/>
    <n v="3"/>
    <n v="3"/>
    <n v="-382158"/>
  </r>
  <r>
    <s v="Standard Class"/>
    <x v="0"/>
    <s v="United States"/>
    <s v="Decatur"/>
    <s v="Illinois"/>
    <n v="62521"/>
    <x v="2"/>
    <x v="1"/>
    <s v="Paper"/>
    <n v="10368"/>
    <n v="2"/>
    <n v="2"/>
    <n v="36288"/>
  </r>
  <r>
    <s v="Same Day"/>
    <x v="2"/>
    <s v="United States"/>
    <s v="New York City"/>
    <s v="New York"/>
    <n v="10009"/>
    <x v="3"/>
    <x v="1"/>
    <s v="Labels"/>
    <n v="3053"/>
    <n v="1"/>
    <n v="0"/>
    <n v="140438"/>
  </r>
  <r>
    <s v="Same Day"/>
    <x v="2"/>
    <s v="United States"/>
    <s v="New York City"/>
    <s v="New York"/>
    <n v="10009"/>
    <x v="3"/>
    <x v="2"/>
    <s v="Accessories"/>
    <n v="3084"/>
    <n v="3"/>
    <n v="0"/>
    <n v="6168"/>
  </r>
  <r>
    <s v="Same Day"/>
    <x v="2"/>
    <s v="United States"/>
    <s v="New York City"/>
    <s v="New York"/>
    <n v="10009"/>
    <x v="3"/>
    <x v="1"/>
    <s v="Paper"/>
    <n v="7506"/>
    <n v="9"/>
    <n v="0"/>
    <n v="33777"/>
  </r>
  <r>
    <s v="First Class"/>
    <x v="1"/>
    <s v="United States"/>
    <s v="San Francisco"/>
    <s v="California"/>
    <n v="94110"/>
    <x v="1"/>
    <x v="2"/>
    <s v="Phones"/>
    <n v="66976"/>
    <n v="7"/>
    <n v="2"/>
    <n v="66976"/>
  </r>
  <r>
    <s v="Standard Class"/>
    <x v="1"/>
    <s v="United States"/>
    <s v="Moreno Valley"/>
    <s v="California"/>
    <n v="92553"/>
    <x v="1"/>
    <x v="1"/>
    <s v="Paper"/>
    <n v="18272"/>
    <n v="8"/>
    <n v="0"/>
    <n v="840512"/>
  </r>
  <r>
    <s v="Standard Class"/>
    <x v="0"/>
    <s v="United States"/>
    <s v="Everett"/>
    <s v="Massachusetts"/>
    <n v="2149"/>
    <x v="3"/>
    <x v="1"/>
    <s v="Labels"/>
    <n v="2193"/>
    <n v="3"/>
    <n v="0"/>
    <n v="103071"/>
  </r>
  <r>
    <s v="Standard Class"/>
    <x v="0"/>
    <s v="United States"/>
    <s v="Chattanooga"/>
    <s v="Tennessee"/>
    <n v="37421"/>
    <x v="0"/>
    <x v="2"/>
    <s v="Accessories"/>
    <n v="95976"/>
    <n v="3"/>
    <n v="2"/>
    <n v="155961"/>
  </r>
  <r>
    <s v="Standard Class"/>
    <x v="0"/>
    <s v="United States"/>
    <s v="Chattanooga"/>
    <s v="Tennessee"/>
    <n v="37421"/>
    <x v="0"/>
    <x v="2"/>
    <s v="Phones"/>
    <n v="143928"/>
    <n v="9"/>
    <n v="2"/>
    <n v="-323838"/>
  </r>
  <r>
    <s v="Standard Class"/>
    <x v="0"/>
    <s v="United States"/>
    <s v="Chattanooga"/>
    <s v="Tennessee"/>
    <n v="37421"/>
    <x v="0"/>
    <x v="1"/>
    <s v="Binders"/>
    <n v="3564"/>
    <n v="2"/>
    <n v="7"/>
    <n v="-297"/>
  </r>
  <r>
    <s v="Standard Class"/>
    <x v="0"/>
    <s v="United States"/>
    <s v="Chattanooga"/>
    <s v="Tennessee"/>
    <n v="37421"/>
    <x v="0"/>
    <x v="1"/>
    <s v="Labels"/>
    <n v="4928"/>
    <n v="2"/>
    <n v="2"/>
    <n v="17248"/>
  </r>
  <r>
    <s v="Standard Class"/>
    <x v="1"/>
    <s v="United States"/>
    <s v="Austin"/>
    <s v="Texas"/>
    <n v="78745"/>
    <x v="2"/>
    <x v="1"/>
    <s v="Storage"/>
    <n v="856656"/>
    <n v="6"/>
    <n v="2"/>
    <n v="107082"/>
  </r>
  <r>
    <s v="Standard Class"/>
    <x v="1"/>
    <s v="United States"/>
    <s v="Austin"/>
    <s v="Texas"/>
    <n v="78745"/>
    <x v="2"/>
    <x v="1"/>
    <s v="Binders"/>
    <n v="13184"/>
    <n v="4"/>
    <n v="8"/>
    <n v="-204352"/>
  </r>
  <r>
    <s v="Standard Class"/>
    <x v="1"/>
    <s v="United States"/>
    <s v="Austin"/>
    <s v="Texas"/>
    <n v="78745"/>
    <x v="2"/>
    <x v="1"/>
    <s v="Appliances"/>
    <n v="48784"/>
    <n v="4"/>
    <n v="8"/>
    <n v="-1317168"/>
  </r>
  <r>
    <s v="Standard Class"/>
    <x v="1"/>
    <s v="United States"/>
    <s v="Austin"/>
    <s v="Texas"/>
    <n v="78745"/>
    <x v="2"/>
    <x v="1"/>
    <s v="Paper"/>
    <n v="7664"/>
    <n v="2"/>
    <n v="2"/>
    <n v="26824"/>
  </r>
  <r>
    <s v="Standard Class"/>
    <x v="1"/>
    <s v="United States"/>
    <s v="Austin"/>
    <s v="Texas"/>
    <n v="78745"/>
    <x v="2"/>
    <x v="1"/>
    <s v="Binders"/>
    <n v="18528"/>
    <n v="6"/>
    <n v="8"/>
    <n v="-27792"/>
  </r>
  <r>
    <s v="Standard Class"/>
    <x v="1"/>
    <s v="United States"/>
    <s v="Virginia Beach"/>
    <s v="Virginia"/>
    <n v="23464"/>
    <x v="0"/>
    <x v="0"/>
    <s v="Furnishings"/>
    <n v="17768"/>
    <n v="2"/>
    <n v="0"/>
    <n v="461968"/>
  </r>
  <r>
    <s v="Standard Class"/>
    <x v="1"/>
    <s v="United States"/>
    <s v="Jamestown"/>
    <s v="New York"/>
    <n v="14701"/>
    <x v="3"/>
    <x v="2"/>
    <s v="Accessories"/>
    <n v="15998"/>
    <n v="2"/>
    <n v="0"/>
    <n v="575928"/>
  </r>
  <r>
    <s v="Standard Class"/>
    <x v="1"/>
    <s v="United States"/>
    <s v="Coral Gables"/>
    <s v="Florida"/>
    <n v="33134"/>
    <x v="0"/>
    <x v="2"/>
    <s v="Phones"/>
    <n v="5268"/>
    <n v="3"/>
    <n v="2"/>
    <n v="19755"/>
  </r>
  <r>
    <s v="Standard Class"/>
    <x v="1"/>
    <s v="United States"/>
    <s v="Coral Gables"/>
    <s v="Florida"/>
    <n v="33134"/>
    <x v="0"/>
    <x v="0"/>
    <s v="Furnishings"/>
    <n v="11568"/>
    <n v="3"/>
    <n v="2"/>
    <n v="26028"/>
  </r>
  <r>
    <s v="Standard Class"/>
    <x v="0"/>
    <s v="United States"/>
    <s v="Hickory"/>
    <s v="North Carolina"/>
    <n v="28601"/>
    <x v="0"/>
    <x v="1"/>
    <s v="Binders"/>
    <n v="4572"/>
    <n v="4"/>
    <n v="7"/>
    <n v="-381"/>
  </r>
  <r>
    <s v="Standard Class"/>
    <x v="0"/>
    <s v="United States"/>
    <s v="Rockford"/>
    <s v="Illinois"/>
    <n v="61107"/>
    <x v="2"/>
    <x v="2"/>
    <s v="Phones"/>
    <n v="1439968"/>
    <n v="4"/>
    <n v="2"/>
    <n v="1439968"/>
  </r>
  <r>
    <s v="Standard Class"/>
    <x v="0"/>
    <s v="United States"/>
    <s v="Rockford"/>
    <s v="Illinois"/>
    <n v="61107"/>
    <x v="2"/>
    <x v="1"/>
    <s v="Binders"/>
    <n v="1728"/>
    <n v="3"/>
    <n v="8"/>
    <n v="-26784"/>
  </r>
  <r>
    <s v="Standard Class"/>
    <x v="0"/>
    <s v="United States"/>
    <s v="Rockford"/>
    <s v="Illinois"/>
    <n v="61107"/>
    <x v="2"/>
    <x v="0"/>
    <s v="Tables"/>
    <n v="6261"/>
    <n v="3"/>
    <n v="5"/>
    <n v="-538446"/>
  </r>
  <r>
    <s v="Second Class"/>
    <x v="1"/>
    <s v="United States"/>
    <s v="Seattle"/>
    <s v="Washington"/>
    <n v="98103"/>
    <x v="1"/>
    <x v="1"/>
    <s v="Art"/>
    <n v="992"/>
    <n v="5"/>
    <n v="0"/>
    <n v="25792"/>
  </r>
  <r>
    <s v="Standard Class"/>
    <x v="0"/>
    <s v="United States"/>
    <s v="Huntsville"/>
    <s v="Texas"/>
    <n v="77340"/>
    <x v="2"/>
    <x v="0"/>
    <s v="Tables"/>
    <n v="60998"/>
    <n v="4"/>
    <n v="3"/>
    <n v="-113282"/>
  </r>
  <r>
    <s v="Standard Class"/>
    <x v="0"/>
    <s v="United States"/>
    <s v="Huntsville"/>
    <s v="Texas"/>
    <n v="77340"/>
    <x v="2"/>
    <x v="0"/>
    <s v="Tables"/>
    <n v="211372"/>
    <n v="2"/>
    <n v="3"/>
    <n v="-45294"/>
  </r>
  <r>
    <s v="Standard Class"/>
    <x v="0"/>
    <s v="United States"/>
    <s v="Huntsville"/>
    <s v="Texas"/>
    <n v="77340"/>
    <x v="2"/>
    <x v="2"/>
    <s v="Phones"/>
    <n v="239976"/>
    <n v="3"/>
    <n v="2"/>
    <n v="179982"/>
  </r>
  <r>
    <s v="Standard Class"/>
    <x v="1"/>
    <s v="United States"/>
    <s v="Milwaukee"/>
    <s v="Wisconsin"/>
    <n v="53209"/>
    <x v="2"/>
    <x v="0"/>
    <s v="Furnishings"/>
    <n v="9995"/>
    <n v="5"/>
    <n v="0"/>
    <n v="229885"/>
  </r>
  <r>
    <s v="Standard Class"/>
    <x v="1"/>
    <s v="United States"/>
    <s v="Milwaukee"/>
    <s v="Wisconsin"/>
    <n v="53209"/>
    <x v="2"/>
    <x v="2"/>
    <s v="Accessories"/>
    <n v="2934"/>
    <n v="3"/>
    <n v="0"/>
    <n v="108558"/>
  </r>
  <r>
    <s v="Standard Class"/>
    <x v="1"/>
    <s v="United States"/>
    <s v="Green Bay"/>
    <s v="Wisconsin"/>
    <n v="54302"/>
    <x v="2"/>
    <x v="0"/>
    <s v="Furnishings"/>
    <n v="1674"/>
    <n v="2"/>
    <n v="0"/>
    <n v="43524"/>
  </r>
  <r>
    <s v="Same Day"/>
    <x v="1"/>
    <s v="United States"/>
    <s v="Philadelphia"/>
    <s v="Pennsylvania"/>
    <n v="19120"/>
    <x v="3"/>
    <x v="1"/>
    <s v="Paper"/>
    <n v="12672"/>
    <n v="3"/>
    <n v="2"/>
    <n v="396"/>
  </r>
  <r>
    <s v="Same Day"/>
    <x v="1"/>
    <s v="United States"/>
    <s v="Philadelphia"/>
    <s v="Pennsylvania"/>
    <n v="19120"/>
    <x v="3"/>
    <x v="2"/>
    <s v="Accessories"/>
    <n v="1119888"/>
    <n v="14"/>
    <n v="2"/>
    <n v="209979"/>
  </r>
  <r>
    <s v="Second Class"/>
    <x v="0"/>
    <s v="United States"/>
    <s v="Los Angeles"/>
    <s v="California"/>
    <n v="90008"/>
    <x v="1"/>
    <x v="1"/>
    <s v="Art"/>
    <n v="20485"/>
    <n v="5"/>
    <n v="0"/>
    <n v="53261"/>
  </r>
  <r>
    <s v="Second Class"/>
    <x v="0"/>
    <s v="United States"/>
    <s v="Los Angeles"/>
    <s v="California"/>
    <n v="90008"/>
    <x v="1"/>
    <x v="2"/>
    <s v="Phones"/>
    <n v="135984"/>
    <n v="2"/>
    <n v="2"/>
    <n v="16998"/>
  </r>
  <r>
    <s v="Second Class"/>
    <x v="0"/>
    <s v="United States"/>
    <s v="Los Angeles"/>
    <s v="California"/>
    <n v="90008"/>
    <x v="1"/>
    <x v="1"/>
    <s v="Art"/>
    <n v="164"/>
    <n v="5"/>
    <n v="0"/>
    <n v="7052"/>
  </r>
  <r>
    <s v="Second Class"/>
    <x v="0"/>
    <s v="United States"/>
    <s v="Los Angeles"/>
    <s v="California"/>
    <n v="90008"/>
    <x v="1"/>
    <x v="1"/>
    <s v="Binders"/>
    <n v="9296"/>
    <n v="2"/>
    <n v="2"/>
    <n v="31374"/>
  </r>
  <r>
    <s v="Second Class"/>
    <x v="0"/>
    <s v="United States"/>
    <s v="North Miami"/>
    <s v="Florida"/>
    <n v="33161"/>
    <x v="0"/>
    <x v="1"/>
    <s v="Supplies"/>
    <n v="7632"/>
    <n v="3"/>
    <n v="2"/>
    <n v="-18126"/>
  </r>
  <r>
    <s v="First Class"/>
    <x v="0"/>
    <s v="United States"/>
    <s v="Portland"/>
    <s v="Oregon"/>
    <n v="97206"/>
    <x v="1"/>
    <x v="1"/>
    <s v="Binders"/>
    <n v="4158"/>
    <n v="7"/>
    <n v="7"/>
    <n v="-3465"/>
  </r>
  <r>
    <s v="First Class"/>
    <x v="0"/>
    <s v="United States"/>
    <s v="Portland"/>
    <s v="Oregon"/>
    <n v="97206"/>
    <x v="1"/>
    <x v="2"/>
    <s v="Machines"/>
    <n v="179991"/>
    <n v="3"/>
    <n v="7"/>
    <n v="-2519874"/>
  </r>
  <r>
    <s v="Standard Class"/>
    <x v="0"/>
    <s v="United States"/>
    <s v="Aurora"/>
    <s v="Illinois"/>
    <n v="60505"/>
    <x v="2"/>
    <x v="0"/>
    <s v="Chairs"/>
    <n v="239358"/>
    <n v="3"/>
    <n v="3"/>
    <n v="-478716"/>
  </r>
  <r>
    <s v="First Class"/>
    <x v="2"/>
    <s v="United States"/>
    <s v="San Francisco"/>
    <s v="California"/>
    <n v="94109"/>
    <x v="1"/>
    <x v="1"/>
    <s v="Paper"/>
    <n v="16488"/>
    <n v="3"/>
    <n v="0"/>
    <n v="807912"/>
  </r>
  <r>
    <s v="Second Class"/>
    <x v="1"/>
    <s v="United States"/>
    <s v="San Francisco"/>
    <s v="California"/>
    <n v="94110"/>
    <x v="1"/>
    <x v="1"/>
    <s v="Supplies"/>
    <n v="1095"/>
    <n v="3"/>
    <n v="0"/>
    <n v="3285"/>
  </r>
  <r>
    <s v="Standard Class"/>
    <x v="1"/>
    <s v="United States"/>
    <s v="New Bedford"/>
    <s v="Massachusetts"/>
    <n v="2740"/>
    <x v="3"/>
    <x v="1"/>
    <s v="Paper"/>
    <n v="1944"/>
    <n v="3"/>
    <n v="0"/>
    <n v="93312"/>
  </r>
  <r>
    <s v="Standard Class"/>
    <x v="1"/>
    <s v="United States"/>
    <s v="New Bedford"/>
    <s v="Massachusetts"/>
    <n v="2740"/>
    <x v="3"/>
    <x v="1"/>
    <s v="Binders"/>
    <n v="123"/>
    <n v="5"/>
    <n v="0"/>
    <n v="615"/>
  </r>
  <r>
    <s v="First Class"/>
    <x v="0"/>
    <s v="United States"/>
    <s v="San Diego"/>
    <s v="California"/>
    <n v="92037"/>
    <x v="1"/>
    <x v="1"/>
    <s v="Appliances"/>
    <n v="1397"/>
    <n v="1"/>
    <n v="0"/>
    <n v="36322"/>
  </r>
  <r>
    <s v="Standard Class"/>
    <x v="0"/>
    <s v="United States"/>
    <s v="Jackson"/>
    <s v="Tennessee"/>
    <n v="38301"/>
    <x v="0"/>
    <x v="0"/>
    <s v="Tables"/>
    <n v="934956"/>
    <n v="6"/>
    <n v="4"/>
    <n v="-2493216"/>
  </r>
  <r>
    <s v="Standard Class"/>
    <x v="0"/>
    <s v="United States"/>
    <s v="Jackson"/>
    <s v="Tennessee"/>
    <n v="38301"/>
    <x v="0"/>
    <x v="2"/>
    <s v="Accessories"/>
    <n v="46864"/>
    <n v="2"/>
    <n v="2"/>
    <n v="76154"/>
  </r>
  <r>
    <s v="Standard Class"/>
    <x v="0"/>
    <s v="United States"/>
    <s v="Jackson"/>
    <s v="Tennessee"/>
    <n v="38301"/>
    <x v="0"/>
    <x v="1"/>
    <s v="Storage"/>
    <n v="2616"/>
    <n v="3"/>
    <n v="2"/>
    <n v="1962"/>
  </r>
  <r>
    <s v="Standard Class"/>
    <x v="0"/>
    <s v="United States"/>
    <s v="Jackson"/>
    <s v="Tennessee"/>
    <n v="38301"/>
    <x v="0"/>
    <x v="1"/>
    <s v="Art"/>
    <n v="23128"/>
    <n v="7"/>
    <n v="2"/>
    <n v="2891"/>
  </r>
  <r>
    <s v="Standard Class"/>
    <x v="0"/>
    <s v="United States"/>
    <s v="Jackson"/>
    <s v="Tennessee"/>
    <n v="38301"/>
    <x v="0"/>
    <x v="1"/>
    <s v="Appliances"/>
    <n v="5924"/>
    <n v="5"/>
    <n v="2"/>
    <n v="16291"/>
  </r>
  <r>
    <s v="Second Class"/>
    <x v="0"/>
    <s v="United States"/>
    <s v="Jacksonville"/>
    <s v="Florida"/>
    <n v="32216"/>
    <x v="0"/>
    <x v="0"/>
    <s v="Bookcases"/>
    <n v="155456"/>
    <n v="4"/>
    <n v="2"/>
    <n v="-77728"/>
  </r>
  <r>
    <s v="Standard Class"/>
    <x v="1"/>
    <s v="United States"/>
    <s v="San Diego"/>
    <s v="California"/>
    <n v="92024"/>
    <x v="1"/>
    <x v="1"/>
    <s v="Paper"/>
    <n v="856"/>
    <n v="2"/>
    <n v="0"/>
    <n v="3852"/>
  </r>
  <r>
    <s v="First Class"/>
    <x v="0"/>
    <s v="United States"/>
    <s v="Hialeah"/>
    <s v="Florida"/>
    <n v="33012"/>
    <x v="0"/>
    <x v="0"/>
    <s v="Furnishings"/>
    <n v="21"/>
    <n v="3"/>
    <n v="2"/>
    <n v="5775"/>
  </r>
  <r>
    <s v="First Class"/>
    <x v="0"/>
    <s v="United States"/>
    <s v="Hialeah"/>
    <s v="Florida"/>
    <n v="33012"/>
    <x v="0"/>
    <x v="2"/>
    <s v="Machines"/>
    <n v="120"/>
    <n v="2"/>
    <n v="5"/>
    <n v="-72"/>
  </r>
  <r>
    <s v="Standard Class"/>
    <x v="0"/>
    <s v="United States"/>
    <s v="Houston"/>
    <s v="Texas"/>
    <n v="77070"/>
    <x v="2"/>
    <x v="2"/>
    <s v="Phones"/>
    <n v="29996"/>
    <n v="5"/>
    <n v="2"/>
    <n v="37495"/>
  </r>
  <r>
    <s v="Standard Class"/>
    <x v="0"/>
    <s v="United States"/>
    <s v="Houston"/>
    <s v="Texas"/>
    <n v="77070"/>
    <x v="2"/>
    <x v="1"/>
    <s v="Appliances"/>
    <n v="6784"/>
    <n v="5"/>
    <n v="8"/>
    <n v="-179776"/>
  </r>
  <r>
    <s v="Standard Class"/>
    <x v="0"/>
    <s v="United States"/>
    <s v="Houston"/>
    <s v="Texas"/>
    <n v="77070"/>
    <x v="2"/>
    <x v="0"/>
    <s v="Chairs"/>
    <n v="85393"/>
    <n v="5"/>
    <n v="3"/>
    <n v="-24398"/>
  </r>
  <r>
    <s v="Standard Class"/>
    <x v="0"/>
    <s v="United States"/>
    <s v="Houston"/>
    <s v="Texas"/>
    <n v="77070"/>
    <x v="2"/>
    <x v="1"/>
    <s v="Art"/>
    <n v="18688"/>
    <n v="4"/>
    <n v="2"/>
    <n v="37376"/>
  </r>
  <r>
    <s v="First Class"/>
    <x v="0"/>
    <s v="United States"/>
    <s v="Virginia Beach"/>
    <s v="Virginia"/>
    <n v="23464"/>
    <x v="0"/>
    <x v="0"/>
    <s v="Furnishings"/>
    <n v="27396"/>
    <n v="2"/>
    <n v="0"/>
    <n v="712296"/>
  </r>
  <r>
    <s v="First Class"/>
    <x v="0"/>
    <s v="United States"/>
    <s v="Virginia Beach"/>
    <s v="Virginia"/>
    <n v="23464"/>
    <x v="0"/>
    <x v="2"/>
    <s v="Accessories"/>
    <n v="8997"/>
    <n v="3"/>
    <n v="0"/>
    <n v="188937"/>
  </r>
  <r>
    <s v="First Class"/>
    <x v="0"/>
    <s v="United States"/>
    <s v="Virginia Beach"/>
    <s v="Virginia"/>
    <n v="23464"/>
    <x v="0"/>
    <x v="0"/>
    <s v="Furnishings"/>
    <n v="7568"/>
    <n v="5"/>
    <n v="0"/>
    <n v="7568"/>
  </r>
  <r>
    <s v="Standard Class"/>
    <x v="0"/>
    <s v="United States"/>
    <s v="Houston"/>
    <s v="Texas"/>
    <n v="77070"/>
    <x v="2"/>
    <x v="1"/>
    <s v="Binders"/>
    <n v="1248"/>
    <n v="2"/>
    <n v="8"/>
    <n v="-19344"/>
  </r>
  <r>
    <s v="Standard Class"/>
    <x v="2"/>
    <s v="United States"/>
    <s v="Philadelphia"/>
    <s v="Pennsylvania"/>
    <n v="19120"/>
    <x v="3"/>
    <x v="2"/>
    <s v="Accessories"/>
    <n v="72"/>
    <n v="1"/>
    <n v="2"/>
    <n v="144"/>
  </r>
  <r>
    <s v="Standard Class"/>
    <x v="2"/>
    <s v="United States"/>
    <s v="Philadelphia"/>
    <s v="Pennsylvania"/>
    <n v="19120"/>
    <x v="3"/>
    <x v="0"/>
    <s v="Chairs"/>
    <n v="470155"/>
    <n v="7"/>
    <n v="3"/>
    <n v="-13433"/>
  </r>
  <r>
    <s v="First Class"/>
    <x v="0"/>
    <s v="United States"/>
    <s v="Memphis"/>
    <s v="Tennessee"/>
    <n v="38109"/>
    <x v="0"/>
    <x v="1"/>
    <s v="Storage"/>
    <n v="39128"/>
    <n v="1"/>
    <n v="2"/>
    <n v="-88038"/>
  </r>
  <r>
    <s v="Standard Class"/>
    <x v="1"/>
    <s v="United States"/>
    <s v="Lakewood"/>
    <s v="Ohio"/>
    <n v="44107"/>
    <x v="3"/>
    <x v="1"/>
    <s v="Art"/>
    <n v="19728"/>
    <n v="9"/>
    <n v="2"/>
    <n v="17262"/>
  </r>
  <r>
    <s v="Standard Class"/>
    <x v="1"/>
    <s v="United States"/>
    <s v="Lakewood"/>
    <s v="Ohio"/>
    <n v="44107"/>
    <x v="3"/>
    <x v="2"/>
    <s v="Phones"/>
    <n v="151188"/>
    <n v="2"/>
    <n v="4"/>
    <n v="-25198"/>
  </r>
  <r>
    <s v="Standard Class"/>
    <x v="0"/>
    <s v="United States"/>
    <s v="New York City"/>
    <s v="New York"/>
    <n v="10011"/>
    <x v="3"/>
    <x v="0"/>
    <s v="Chairs"/>
    <n v="271764"/>
    <n v="2"/>
    <n v="1"/>
    <n v="60392"/>
  </r>
  <r>
    <s v="First Class"/>
    <x v="0"/>
    <s v="United States"/>
    <s v="Philadelphia"/>
    <s v="Pennsylvania"/>
    <n v="19120"/>
    <x v="3"/>
    <x v="2"/>
    <s v="Accessories"/>
    <n v="47496"/>
    <n v="1"/>
    <n v="2"/>
    <n v="-11874"/>
  </r>
  <r>
    <s v="Second Class"/>
    <x v="0"/>
    <s v="United States"/>
    <s v="Los Angeles"/>
    <s v="California"/>
    <n v="90008"/>
    <x v="1"/>
    <x v="0"/>
    <s v="Bookcases"/>
    <n v="344981"/>
    <n v="7"/>
    <n v="15"/>
    <n v="284102"/>
  </r>
  <r>
    <s v="First Class"/>
    <x v="1"/>
    <s v="United States"/>
    <s v="Dallas"/>
    <s v="Texas"/>
    <n v="75220"/>
    <x v="2"/>
    <x v="1"/>
    <s v="Paper"/>
    <n v="36288"/>
    <n v="7"/>
    <n v="2"/>
    <n v="127008"/>
  </r>
  <r>
    <s v="First Class"/>
    <x v="1"/>
    <s v="United States"/>
    <s v="Dallas"/>
    <s v="Texas"/>
    <n v="75220"/>
    <x v="2"/>
    <x v="1"/>
    <s v="Paper"/>
    <n v="78304"/>
    <n v="2"/>
    <n v="2"/>
    <n v="29364"/>
  </r>
  <r>
    <s v="First Class"/>
    <x v="1"/>
    <s v="United States"/>
    <s v="Dallas"/>
    <s v="Texas"/>
    <n v="75220"/>
    <x v="2"/>
    <x v="0"/>
    <s v="Tables"/>
    <n v="127785"/>
    <n v="1"/>
    <n v="3"/>
    <n v="-310335"/>
  </r>
  <r>
    <s v="First Class"/>
    <x v="1"/>
    <s v="United States"/>
    <s v="Dallas"/>
    <s v="Texas"/>
    <n v="75220"/>
    <x v="2"/>
    <x v="1"/>
    <s v="Binders"/>
    <n v="6104"/>
    <n v="2"/>
    <n v="8"/>
    <n v="-9156"/>
  </r>
  <r>
    <s v="Second Class"/>
    <x v="1"/>
    <s v="United States"/>
    <s v="Orange"/>
    <s v="New Jersey"/>
    <n v="7050"/>
    <x v="3"/>
    <x v="1"/>
    <s v="Binders"/>
    <n v="576"/>
    <n v="2"/>
    <n v="0"/>
    <n v="28224"/>
  </r>
  <r>
    <s v="Second Class"/>
    <x v="0"/>
    <s v="United States"/>
    <s v="Dallas"/>
    <s v="Texas"/>
    <n v="75220"/>
    <x v="2"/>
    <x v="1"/>
    <s v="Binders"/>
    <n v="172"/>
    <n v="1"/>
    <n v="8"/>
    <n v="-2838"/>
  </r>
  <r>
    <s v="Second Class"/>
    <x v="0"/>
    <s v="United States"/>
    <s v="Romeoville"/>
    <s v="Illinois"/>
    <n v="60441"/>
    <x v="2"/>
    <x v="1"/>
    <s v="Binders"/>
    <n v="8952"/>
    <n v="2"/>
    <n v="8"/>
    <n v="-147708"/>
  </r>
  <r>
    <s v="Standard Class"/>
    <x v="0"/>
    <s v="United States"/>
    <s v="Chicago"/>
    <s v="Illinois"/>
    <n v="60623"/>
    <x v="2"/>
    <x v="1"/>
    <s v="Appliances"/>
    <n v="2334"/>
    <n v="3"/>
    <n v="8"/>
    <n v="-63018"/>
  </r>
  <r>
    <s v="Standard Class"/>
    <x v="0"/>
    <s v="United States"/>
    <s v="Chicago"/>
    <s v="Illinois"/>
    <n v="60623"/>
    <x v="2"/>
    <x v="1"/>
    <s v="Binders"/>
    <n v="1728"/>
    <n v="4"/>
    <n v="8"/>
    <n v="-27648"/>
  </r>
  <r>
    <s v="Standard Class"/>
    <x v="0"/>
    <s v="United States"/>
    <s v="Chicago"/>
    <s v="Illinois"/>
    <n v="60623"/>
    <x v="2"/>
    <x v="0"/>
    <s v="Furnishings"/>
    <n v="15904"/>
    <n v="5"/>
    <n v="6"/>
    <n v="-194824"/>
  </r>
  <r>
    <s v="Standard Class"/>
    <x v="0"/>
    <s v="United States"/>
    <s v="Chicago"/>
    <s v="Illinois"/>
    <n v="60623"/>
    <x v="2"/>
    <x v="0"/>
    <s v="Tables"/>
    <n v="14598"/>
    <n v="2"/>
    <n v="5"/>
    <n v="-992664"/>
  </r>
  <r>
    <s v="Standard Class"/>
    <x v="0"/>
    <s v="United States"/>
    <s v="Jacksonville"/>
    <s v="North Carolina"/>
    <n v="28540"/>
    <x v="0"/>
    <x v="0"/>
    <s v="Furnishings"/>
    <n v="77952"/>
    <n v="3"/>
    <n v="2"/>
    <n v="126672"/>
  </r>
  <r>
    <s v="Standard Class"/>
    <x v="0"/>
    <s v="United States"/>
    <s v="Jacksonville"/>
    <s v="North Carolina"/>
    <n v="28540"/>
    <x v="0"/>
    <x v="1"/>
    <s v="Binders"/>
    <n v="9597"/>
    <n v="5"/>
    <n v="7"/>
    <n v="-73577"/>
  </r>
  <r>
    <s v="Standard Class"/>
    <x v="0"/>
    <s v="United States"/>
    <s v="Jacksonville"/>
    <s v="North Carolina"/>
    <n v="28540"/>
    <x v="0"/>
    <x v="2"/>
    <s v="Phones"/>
    <n v="105584"/>
    <n v="2"/>
    <n v="2"/>
    <n v="92386"/>
  </r>
  <r>
    <s v="Standard Class"/>
    <x v="0"/>
    <s v="United States"/>
    <s v="Jacksonville"/>
    <s v="North Carolina"/>
    <n v="28540"/>
    <x v="0"/>
    <x v="1"/>
    <s v="Art"/>
    <n v="9344"/>
    <n v="2"/>
    <n v="2"/>
    <n v="1168"/>
  </r>
  <r>
    <s v="Standard Class"/>
    <x v="1"/>
    <s v="United States"/>
    <s v="Springfield"/>
    <s v="Missouri"/>
    <n v="65807"/>
    <x v="2"/>
    <x v="0"/>
    <s v="Furnishings"/>
    <n v="968"/>
    <n v="2"/>
    <n v="0"/>
    <n v="37752"/>
  </r>
  <r>
    <s v="Standard Class"/>
    <x v="1"/>
    <s v="United States"/>
    <s v="Springfield"/>
    <s v="Missouri"/>
    <n v="65807"/>
    <x v="2"/>
    <x v="2"/>
    <s v="Copiers"/>
    <n v="489993"/>
    <n v="7"/>
    <n v="0"/>
    <n v="23029671"/>
  </r>
  <r>
    <s v="Standard Class"/>
    <x v="2"/>
    <s v="United States"/>
    <s v="San Francisco"/>
    <s v="California"/>
    <n v="94110"/>
    <x v="1"/>
    <x v="2"/>
    <s v="Accessories"/>
    <n v="10475"/>
    <n v="5"/>
    <n v="0"/>
    <n v="219975"/>
  </r>
  <r>
    <s v="Standard Class"/>
    <x v="1"/>
    <s v="United States"/>
    <s v="Columbia"/>
    <s v="Tennessee"/>
    <n v="38401"/>
    <x v="0"/>
    <x v="2"/>
    <s v="Accessories"/>
    <n v="18528"/>
    <n v="2"/>
    <n v="2"/>
    <n v="44004"/>
  </r>
  <r>
    <s v="Standard Class"/>
    <x v="1"/>
    <s v="United States"/>
    <s v="Columbia"/>
    <s v="Tennessee"/>
    <n v="38401"/>
    <x v="0"/>
    <x v="0"/>
    <s v="Tables"/>
    <n v="1875258"/>
    <n v="7"/>
    <n v="4"/>
    <n v="-9688833"/>
  </r>
  <r>
    <s v="First Class"/>
    <x v="0"/>
    <s v="United States"/>
    <s v="Hollywood"/>
    <s v="Florida"/>
    <n v="33021"/>
    <x v="0"/>
    <x v="1"/>
    <s v="Paper"/>
    <n v="9136"/>
    <n v="5"/>
    <n v="2"/>
    <n v="29692"/>
  </r>
  <r>
    <s v="First Class"/>
    <x v="0"/>
    <s v="United States"/>
    <s v="Hollywood"/>
    <s v="Florida"/>
    <n v="33021"/>
    <x v="0"/>
    <x v="1"/>
    <s v="Appliances"/>
    <n v="15224"/>
    <n v="5"/>
    <n v="2"/>
    <n v="17127"/>
  </r>
  <r>
    <s v="First Class"/>
    <x v="0"/>
    <s v="United States"/>
    <s v="Dallas"/>
    <s v="Texas"/>
    <n v="75081"/>
    <x v="2"/>
    <x v="2"/>
    <s v="Phones"/>
    <n v="35184"/>
    <n v="2"/>
    <n v="2"/>
    <n v="123144"/>
  </r>
  <r>
    <s v="Same Day"/>
    <x v="0"/>
    <s v="United States"/>
    <s v="Houston"/>
    <s v="Texas"/>
    <n v="77041"/>
    <x v="2"/>
    <x v="1"/>
    <s v="Paper"/>
    <n v="56704"/>
    <n v="2"/>
    <n v="2"/>
    <n v="191376"/>
  </r>
  <r>
    <s v="Same Day"/>
    <x v="0"/>
    <s v="United States"/>
    <s v="Houston"/>
    <s v="Texas"/>
    <n v="77041"/>
    <x v="2"/>
    <x v="1"/>
    <s v="Paper"/>
    <n v="274064"/>
    <n v="7"/>
    <n v="2"/>
    <n v="102774"/>
  </r>
  <r>
    <s v="Standard Class"/>
    <x v="2"/>
    <s v="United States"/>
    <s v="Philadelphia"/>
    <s v="Pennsylvania"/>
    <n v="19140"/>
    <x v="3"/>
    <x v="0"/>
    <s v="Chairs"/>
    <n v="45843"/>
    <n v="5"/>
    <n v="3"/>
    <n v="-124431"/>
  </r>
  <r>
    <s v="Same Day"/>
    <x v="0"/>
    <s v="United States"/>
    <s v="Phoenix"/>
    <s v="Arizona"/>
    <n v="85023"/>
    <x v="1"/>
    <x v="1"/>
    <s v="Binders"/>
    <n v="8226"/>
    <n v="3"/>
    <n v="7"/>
    <n v="-60324"/>
  </r>
  <r>
    <s v="Standard Class"/>
    <x v="1"/>
    <s v="United States"/>
    <s v="Sandy Springs"/>
    <s v="Georgia"/>
    <n v="30328"/>
    <x v="0"/>
    <x v="2"/>
    <s v="Accessories"/>
    <n v="595"/>
    <n v="1"/>
    <n v="0"/>
    <n v="833"/>
  </r>
  <r>
    <s v="Standard Class"/>
    <x v="1"/>
    <s v="United States"/>
    <s v="Sandy Springs"/>
    <s v="Georgia"/>
    <n v="30328"/>
    <x v="0"/>
    <x v="1"/>
    <s v="Paper"/>
    <n v="1524"/>
    <n v="3"/>
    <n v="0"/>
    <n v="71628"/>
  </r>
  <r>
    <s v="Same Day"/>
    <x v="0"/>
    <s v="United States"/>
    <s v="Spokane"/>
    <s v="Washington"/>
    <n v="99207"/>
    <x v="1"/>
    <x v="2"/>
    <s v="Accessories"/>
    <n v="23994"/>
    <n v="6"/>
    <n v="0"/>
    <n v="263934"/>
  </r>
  <r>
    <s v="Same Day"/>
    <x v="0"/>
    <s v="United States"/>
    <s v="Spokane"/>
    <s v="Washington"/>
    <n v="99207"/>
    <x v="1"/>
    <x v="1"/>
    <s v="Art"/>
    <n v="2384"/>
    <n v="8"/>
    <n v="0"/>
    <n v="64368"/>
  </r>
  <r>
    <s v="Same Day"/>
    <x v="1"/>
    <s v="United States"/>
    <s v="Milwaukee"/>
    <s v="Wisconsin"/>
    <n v="53209"/>
    <x v="2"/>
    <x v="1"/>
    <s v="Storage"/>
    <n v="9252"/>
    <n v="6"/>
    <n v="0"/>
    <n v="249804"/>
  </r>
  <r>
    <s v="Same Day"/>
    <x v="1"/>
    <s v="United States"/>
    <s v="Milwaukee"/>
    <s v="Wisconsin"/>
    <n v="53209"/>
    <x v="2"/>
    <x v="1"/>
    <s v="Storage"/>
    <n v="3776"/>
    <n v="1"/>
    <n v="0"/>
    <n v="105728"/>
  </r>
  <r>
    <s v="Same Day"/>
    <x v="1"/>
    <s v="United States"/>
    <s v="Milwaukee"/>
    <s v="Wisconsin"/>
    <n v="53209"/>
    <x v="2"/>
    <x v="1"/>
    <s v="Labels"/>
    <n v="738"/>
    <n v="2"/>
    <n v="0"/>
    <n v="34686"/>
  </r>
  <r>
    <s v="Same Day"/>
    <x v="1"/>
    <s v="United States"/>
    <s v="Milwaukee"/>
    <s v="Wisconsin"/>
    <n v="53209"/>
    <x v="2"/>
    <x v="0"/>
    <s v="Furnishings"/>
    <n v="582"/>
    <n v="2"/>
    <n v="0"/>
    <n v="27354"/>
  </r>
  <r>
    <s v="Standard Class"/>
    <x v="0"/>
    <s v="United States"/>
    <s v="Fairfield"/>
    <s v="Ohio"/>
    <n v="45014"/>
    <x v="3"/>
    <x v="1"/>
    <s v="Paper"/>
    <n v="3816"/>
    <n v="1"/>
    <n v="2"/>
    <n v="11925"/>
  </r>
  <r>
    <s v="Standard Class"/>
    <x v="1"/>
    <s v="United States"/>
    <s v="Huntsville"/>
    <s v="Alabama"/>
    <n v="35810"/>
    <x v="0"/>
    <x v="1"/>
    <s v="Binders"/>
    <n v="2616"/>
    <n v="4"/>
    <n v="0"/>
    <n v="128184"/>
  </r>
  <r>
    <s v="First Class"/>
    <x v="2"/>
    <s v="United States"/>
    <s v="Houston"/>
    <s v="Texas"/>
    <n v="77036"/>
    <x v="2"/>
    <x v="2"/>
    <s v="Accessories"/>
    <n v="1008"/>
    <n v="2"/>
    <n v="2"/>
    <n v="2142"/>
  </r>
  <r>
    <s v="First Class"/>
    <x v="1"/>
    <s v="United States"/>
    <s v="New York City"/>
    <s v="New York"/>
    <n v="10011"/>
    <x v="3"/>
    <x v="0"/>
    <s v="Furnishings"/>
    <n v="1358"/>
    <n v="7"/>
    <n v="0"/>
    <n v="66542"/>
  </r>
  <r>
    <s v="Standard Class"/>
    <x v="1"/>
    <s v="United States"/>
    <s v="Los Angeles"/>
    <s v="California"/>
    <n v="90008"/>
    <x v="1"/>
    <x v="1"/>
    <s v="Art"/>
    <n v="139"/>
    <n v="5"/>
    <n v="0"/>
    <n v="3753"/>
  </r>
  <r>
    <s v="Standard Class"/>
    <x v="1"/>
    <s v="United States"/>
    <s v="Los Angeles"/>
    <s v="California"/>
    <n v="90008"/>
    <x v="1"/>
    <x v="1"/>
    <s v="Envelopes"/>
    <n v="194"/>
    <n v="5"/>
    <n v="0"/>
    <n v="9312"/>
  </r>
  <r>
    <s v="Standard Class"/>
    <x v="1"/>
    <s v="United States"/>
    <s v="Carlsbad"/>
    <s v="New Mexico"/>
    <n v="88220"/>
    <x v="1"/>
    <x v="1"/>
    <s v="Binders"/>
    <n v="13488"/>
    <n v="2"/>
    <n v="2"/>
    <n v="43836"/>
  </r>
  <r>
    <s v="Standard Class"/>
    <x v="1"/>
    <s v="United States"/>
    <s v="Carlsbad"/>
    <s v="New Mexico"/>
    <n v="88220"/>
    <x v="1"/>
    <x v="1"/>
    <s v="Binders"/>
    <n v="11416"/>
    <n v="1"/>
    <n v="2"/>
    <n v="38529"/>
  </r>
  <r>
    <s v="Second Class"/>
    <x v="0"/>
    <s v="United States"/>
    <s v="Pocatello"/>
    <s v="Idaho"/>
    <n v="83201"/>
    <x v="1"/>
    <x v="1"/>
    <s v="Paper"/>
    <n v="1764"/>
    <n v="3"/>
    <n v="0"/>
    <n v="86436"/>
  </r>
  <r>
    <s v="Second Class"/>
    <x v="0"/>
    <s v="United States"/>
    <s v="Pocatello"/>
    <s v="Idaho"/>
    <n v="83201"/>
    <x v="1"/>
    <x v="1"/>
    <s v="Binders"/>
    <n v="1704"/>
    <n v="3"/>
    <n v="2"/>
    <n v="5538"/>
  </r>
  <r>
    <s v="Second Class"/>
    <x v="0"/>
    <s v="United States"/>
    <s v="Springfield"/>
    <s v="Virginia"/>
    <n v="22153"/>
    <x v="0"/>
    <x v="2"/>
    <s v="Accessories"/>
    <n v="9998"/>
    <n v="2"/>
    <n v="0"/>
    <n v="79984"/>
  </r>
  <r>
    <s v="Second Class"/>
    <x v="0"/>
    <s v="United States"/>
    <s v="Springfield"/>
    <s v="Virginia"/>
    <n v="22153"/>
    <x v="0"/>
    <x v="0"/>
    <s v="Furnishings"/>
    <n v="2946"/>
    <n v="6"/>
    <n v="0"/>
    <n v="97218"/>
  </r>
  <r>
    <s v="Standard Class"/>
    <x v="1"/>
    <s v="United States"/>
    <s v="Toledo"/>
    <s v="Ohio"/>
    <n v="43615"/>
    <x v="3"/>
    <x v="1"/>
    <s v="Binders"/>
    <n v="16692"/>
    <n v="13"/>
    <n v="7"/>
    <n v="-116844"/>
  </r>
  <r>
    <s v="First Class"/>
    <x v="2"/>
    <s v="United States"/>
    <s v="Fort Collins"/>
    <s v="Colorado"/>
    <n v="80525"/>
    <x v="1"/>
    <x v="0"/>
    <s v="Furnishings"/>
    <n v="98328"/>
    <n v="3"/>
    <n v="2"/>
    <n v="98328"/>
  </r>
  <r>
    <s v="First Class"/>
    <x v="0"/>
    <s v="United States"/>
    <s v="New York City"/>
    <s v="New York"/>
    <n v="10024"/>
    <x v="3"/>
    <x v="0"/>
    <s v="Chairs"/>
    <n v="117882"/>
    <n v="1"/>
    <n v="1"/>
    <n v="13098"/>
  </r>
  <r>
    <s v="Standard Class"/>
    <x v="1"/>
    <s v="United States"/>
    <s v="New York City"/>
    <s v="New York"/>
    <n v="10035"/>
    <x v="3"/>
    <x v="2"/>
    <s v="Accessories"/>
    <n v="2097"/>
    <n v="3"/>
    <n v="0"/>
    <n v="90171"/>
  </r>
  <r>
    <s v="Standard Class"/>
    <x v="1"/>
    <s v="United States"/>
    <s v="New York City"/>
    <s v="New York"/>
    <n v="10035"/>
    <x v="3"/>
    <x v="2"/>
    <s v="Accessories"/>
    <n v="13996"/>
    <n v="4"/>
    <n v="0"/>
    <n v="97972"/>
  </r>
  <r>
    <s v="Standard Class"/>
    <x v="1"/>
    <s v="United States"/>
    <s v="New York City"/>
    <s v="New York"/>
    <n v="10035"/>
    <x v="3"/>
    <x v="0"/>
    <s v="Furnishings"/>
    <n v="3774"/>
    <n v="3"/>
    <n v="0"/>
    <n v="128316"/>
  </r>
  <r>
    <s v="Standard Class"/>
    <x v="0"/>
    <s v="United States"/>
    <s v="Marlborough"/>
    <s v="Massachusetts"/>
    <n v="1752"/>
    <x v="3"/>
    <x v="0"/>
    <s v="Furnishings"/>
    <n v="1482"/>
    <n v="3"/>
    <n v="0"/>
    <n v="62244"/>
  </r>
  <r>
    <s v="Standard Class"/>
    <x v="0"/>
    <s v="United States"/>
    <s v="Marlborough"/>
    <s v="Massachusetts"/>
    <n v="1752"/>
    <x v="3"/>
    <x v="0"/>
    <s v="Furnishings"/>
    <n v="19182"/>
    <n v="3"/>
    <n v="0"/>
    <n v="613824"/>
  </r>
  <r>
    <s v="Standard Class"/>
    <x v="0"/>
    <s v="United States"/>
    <s v="New Rochelle"/>
    <s v="New York"/>
    <n v="10801"/>
    <x v="3"/>
    <x v="1"/>
    <s v="Binders"/>
    <n v="13904"/>
    <n v="2"/>
    <n v="2"/>
    <n v="45188"/>
  </r>
  <r>
    <s v="Same Day"/>
    <x v="1"/>
    <s v="United States"/>
    <s v="Seattle"/>
    <s v="Washington"/>
    <n v="98103"/>
    <x v="1"/>
    <x v="1"/>
    <s v="Appliances"/>
    <n v="3146"/>
    <n v="4"/>
    <n v="0"/>
    <n v="103818"/>
  </r>
  <r>
    <s v="Same Day"/>
    <x v="1"/>
    <s v="United States"/>
    <s v="Seattle"/>
    <s v="Washington"/>
    <n v="98103"/>
    <x v="1"/>
    <x v="0"/>
    <s v="Tables"/>
    <n v="28356"/>
    <n v="4"/>
    <n v="0"/>
    <n v="453696"/>
  </r>
  <r>
    <s v="Standard Class"/>
    <x v="2"/>
    <s v="United States"/>
    <s v="Detroit"/>
    <s v="Michigan"/>
    <n v="48227"/>
    <x v="2"/>
    <x v="0"/>
    <s v="Chairs"/>
    <n v="48796"/>
    <n v="2"/>
    <n v="0"/>
    <n v="146388"/>
  </r>
  <r>
    <s v="Standard Class"/>
    <x v="0"/>
    <s v="United States"/>
    <s v="Fayetteville"/>
    <s v="Arkansas"/>
    <n v="72701"/>
    <x v="0"/>
    <x v="1"/>
    <s v="Binders"/>
    <n v="179398"/>
    <n v="2"/>
    <n v="0"/>
    <n v="8431706"/>
  </r>
  <r>
    <s v="Standard Class"/>
    <x v="0"/>
    <s v="United States"/>
    <s v="Quincy"/>
    <s v="Illinois"/>
    <n v="62301"/>
    <x v="2"/>
    <x v="1"/>
    <s v="Binders"/>
    <n v="2992"/>
    <n v="4"/>
    <n v="8"/>
    <n v="-4488"/>
  </r>
  <r>
    <s v="Standard Class"/>
    <x v="0"/>
    <s v="United States"/>
    <s v="Quincy"/>
    <s v="Illinois"/>
    <n v="62301"/>
    <x v="2"/>
    <x v="2"/>
    <s v="Accessories"/>
    <n v="108768"/>
    <n v="4"/>
    <n v="2"/>
    <n v="27192"/>
  </r>
  <r>
    <s v="First Class"/>
    <x v="0"/>
    <s v="United States"/>
    <s v="New York City"/>
    <s v="New York"/>
    <n v="10035"/>
    <x v="3"/>
    <x v="1"/>
    <s v="Paper"/>
    <n v="2592"/>
    <n v="4"/>
    <n v="0"/>
    <n v="124416"/>
  </r>
  <r>
    <s v="First Class"/>
    <x v="0"/>
    <s v="United States"/>
    <s v="New York City"/>
    <s v="New York"/>
    <n v="10035"/>
    <x v="3"/>
    <x v="1"/>
    <s v="Storage"/>
    <n v="2258"/>
    <n v="2"/>
    <n v="0"/>
    <n v="58708"/>
  </r>
  <r>
    <s v="Same Day"/>
    <x v="0"/>
    <s v="United States"/>
    <s v="Houston"/>
    <s v="Texas"/>
    <n v="77095"/>
    <x v="2"/>
    <x v="2"/>
    <s v="Phones"/>
    <n v="55176"/>
    <n v="3"/>
    <n v="2"/>
    <n v="-124146"/>
  </r>
  <r>
    <s v="Standard Class"/>
    <x v="0"/>
    <s v="United States"/>
    <s v="Detroit"/>
    <s v="Michigan"/>
    <n v="48205"/>
    <x v="2"/>
    <x v="1"/>
    <s v="Binders"/>
    <n v="989274"/>
    <n v="13"/>
    <n v="0"/>
    <n v="494637"/>
  </r>
  <r>
    <s v="Standard Class"/>
    <x v="1"/>
    <s v="United States"/>
    <s v="Chandler"/>
    <s v="Arizona"/>
    <n v="85224"/>
    <x v="1"/>
    <x v="0"/>
    <s v="Tables"/>
    <n v="73915"/>
    <n v="1"/>
    <n v="5"/>
    <n v="-458273"/>
  </r>
  <r>
    <s v="Standard Class"/>
    <x v="0"/>
    <s v="United States"/>
    <s v="Hollywood"/>
    <s v="Florida"/>
    <n v="33021"/>
    <x v="0"/>
    <x v="0"/>
    <s v="Furnishings"/>
    <n v="337088"/>
    <n v="4"/>
    <n v="2"/>
    <n v="168544"/>
  </r>
  <r>
    <s v="Second Class"/>
    <x v="1"/>
    <s v="United States"/>
    <s v="Los Angeles"/>
    <s v="California"/>
    <n v="90049"/>
    <x v="1"/>
    <x v="1"/>
    <s v="Appliances"/>
    <n v="6144"/>
    <n v="3"/>
    <n v="0"/>
    <n v="165888"/>
  </r>
  <r>
    <s v="Standard Class"/>
    <x v="1"/>
    <s v="United States"/>
    <s v="San Francisco"/>
    <s v="California"/>
    <n v="94122"/>
    <x v="1"/>
    <x v="2"/>
    <s v="Accessories"/>
    <n v="47997"/>
    <n v="3"/>
    <n v="0"/>
    <n v="1631898"/>
  </r>
  <r>
    <s v="Second Class"/>
    <x v="1"/>
    <s v="United States"/>
    <s v="Sunnyvale"/>
    <s v="California"/>
    <n v="94086"/>
    <x v="1"/>
    <x v="1"/>
    <s v="Binders"/>
    <n v="5984"/>
    <n v="2"/>
    <n v="2"/>
    <n v="2244"/>
  </r>
  <r>
    <s v="Second Class"/>
    <x v="1"/>
    <s v="United States"/>
    <s v="Sunnyvale"/>
    <s v="California"/>
    <n v="94086"/>
    <x v="1"/>
    <x v="2"/>
    <s v="Accessories"/>
    <n v="18995"/>
    <n v="5"/>
    <n v="0"/>
    <n v="45588"/>
  </r>
  <r>
    <s v="Second Class"/>
    <x v="1"/>
    <s v="United States"/>
    <s v="Sunnyvale"/>
    <s v="California"/>
    <n v="94086"/>
    <x v="1"/>
    <x v="2"/>
    <s v="Accessories"/>
    <n v="14995"/>
    <n v="5"/>
    <n v="0"/>
    <n v="314895"/>
  </r>
  <r>
    <s v="Second Class"/>
    <x v="1"/>
    <s v="United States"/>
    <s v="Sunnyvale"/>
    <s v="California"/>
    <n v="94086"/>
    <x v="1"/>
    <x v="1"/>
    <s v="Art"/>
    <n v="2995"/>
    <n v="5"/>
    <n v="0"/>
    <n v="86855"/>
  </r>
  <r>
    <s v="Second Class"/>
    <x v="1"/>
    <s v="United States"/>
    <s v="Sunnyvale"/>
    <s v="California"/>
    <n v="94086"/>
    <x v="1"/>
    <x v="1"/>
    <s v="Labels"/>
    <n v="444"/>
    <n v="3"/>
    <n v="0"/>
    <n v="222"/>
  </r>
  <r>
    <s v="Standard Class"/>
    <x v="2"/>
    <s v="United States"/>
    <s v="New York City"/>
    <s v="New York"/>
    <n v="10011"/>
    <x v="3"/>
    <x v="1"/>
    <s v="Art"/>
    <n v="6603"/>
    <n v="3"/>
    <n v="0"/>
    <n v="171678"/>
  </r>
  <r>
    <s v="Standard Class"/>
    <x v="1"/>
    <s v="United States"/>
    <s v="Los Angeles"/>
    <s v="California"/>
    <n v="90004"/>
    <x v="1"/>
    <x v="1"/>
    <s v="Paper"/>
    <n v="1086"/>
    <n v="2"/>
    <n v="0"/>
    <n v="53214"/>
  </r>
  <r>
    <s v="Second Class"/>
    <x v="1"/>
    <s v="United States"/>
    <s v="San Francisco"/>
    <s v="California"/>
    <n v="94122"/>
    <x v="1"/>
    <x v="1"/>
    <s v="Art"/>
    <n v="336"/>
    <n v="2"/>
    <n v="0"/>
    <n v="84"/>
  </r>
  <r>
    <s v="Second Class"/>
    <x v="1"/>
    <s v="United States"/>
    <s v="San Francisco"/>
    <s v="California"/>
    <n v="94122"/>
    <x v="1"/>
    <x v="1"/>
    <s v="Binders"/>
    <n v="27936"/>
    <n v="4"/>
    <n v="2"/>
    <n v="94284"/>
  </r>
  <r>
    <s v="Second Class"/>
    <x v="1"/>
    <s v="United States"/>
    <s v="San Francisco"/>
    <s v="California"/>
    <n v="94122"/>
    <x v="1"/>
    <x v="2"/>
    <s v="Phones"/>
    <n v="28784"/>
    <n v="2"/>
    <n v="2"/>
    <n v="28784"/>
  </r>
  <r>
    <s v="Standard Class"/>
    <x v="0"/>
    <s v="United States"/>
    <s v="Santa Ana"/>
    <s v="California"/>
    <n v="92704"/>
    <x v="1"/>
    <x v="1"/>
    <s v="Supplies"/>
    <n v="2196"/>
    <n v="2"/>
    <n v="0"/>
    <n v="61488"/>
  </r>
  <r>
    <s v="Second Class"/>
    <x v="0"/>
    <s v="United States"/>
    <s v="Seattle"/>
    <s v="Washington"/>
    <n v="98103"/>
    <x v="1"/>
    <x v="2"/>
    <s v="Accessories"/>
    <n v="2198"/>
    <n v="2"/>
    <n v="0"/>
    <n v="85722"/>
  </r>
  <r>
    <s v="First Class"/>
    <x v="2"/>
    <s v="United States"/>
    <s v="New York City"/>
    <s v="New York"/>
    <n v="10011"/>
    <x v="3"/>
    <x v="0"/>
    <s v="Chairs"/>
    <n v="2621322"/>
    <n v="11"/>
    <n v="1"/>
    <n v="5533902"/>
  </r>
  <r>
    <s v="Standard Class"/>
    <x v="0"/>
    <s v="United States"/>
    <s v="Los Angeles"/>
    <s v="California"/>
    <n v="90045"/>
    <x v="1"/>
    <x v="0"/>
    <s v="Furnishings"/>
    <n v="7476"/>
    <n v="7"/>
    <n v="0"/>
    <n v="239232"/>
  </r>
  <r>
    <s v="Standard Class"/>
    <x v="0"/>
    <s v="United States"/>
    <s v="Los Angeles"/>
    <s v="California"/>
    <n v="90045"/>
    <x v="1"/>
    <x v="0"/>
    <s v="Tables"/>
    <n v="364776"/>
    <n v="3"/>
    <n v="2"/>
    <n v="273582"/>
  </r>
  <r>
    <s v="Standard Class"/>
    <x v="1"/>
    <s v="United States"/>
    <s v="Seattle"/>
    <s v="Washington"/>
    <n v="98103"/>
    <x v="1"/>
    <x v="0"/>
    <s v="Tables"/>
    <n v="111517"/>
    <n v="7"/>
    <n v="0"/>
    <n v="334551"/>
  </r>
  <r>
    <s v="First Class"/>
    <x v="1"/>
    <s v="United States"/>
    <s v="San Diego"/>
    <s v="California"/>
    <n v="92024"/>
    <x v="1"/>
    <x v="1"/>
    <s v="Binders"/>
    <n v="89696"/>
    <n v="4"/>
    <n v="2"/>
    <n v="33636"/>
  </r>
  <r>
    <s v="First Class"/>
    <x v="1"/>
    <s v="United States"/>
    <s v="San Diego"/>
    <s v="California"/>
    <n v="92024"/>
    <x v="1"/>
    <x v="1"/>
    <s v="Labels"/>
    <n v="5012"/>
    <n v="4"/>
    <n v="0"/>
    <n v="235564"/>
  </r>
  <r>
    <s v="Standard Class"/>
    <x v="1"/>
    <s v="United States"/>
    <s v="New York City"/>
    <s v="New York"/>
    <n v="10035"/>
    <x v="3"/>
    <x v="1"/>
    <s v="Fasteners"/>
    <n v="3648"/>
    <n v="6"/>
    <n v="0"/>
    <n v="1824"/>
  </r>
  <r>
    <s v="Standard Class"/>
    <x v="0"/>
    <s v="United States"/>
    <s v="Chicago"/>
    <s v="Illinois"/>
    <n v="60653"/>
    <x v="2"/>
    <x v="1"/>
    <s v="Paper"/>
    <n v="322192"/>
    <n v="13"/>
    <n v="2"/>
    <n v="100685"/>
  </r>
  <r>
    <s v="Standard Class"/>
    <x v="0"/>
    <s v="United States"/>
    <s v="Chicago"/>
    <s v="Illinois"/>
    <n v="60653"/>
    <x v="2"/>
    <x v="1"/>
    <s v="Binders"/>
    <n v="2946"/>
    <n v="3"/>
    <n v="8"/>
    <n v="-48609"/>
  </r>
  <r>
    <s v="Standard Class"/>
    <x v="0"/>
    <s v="United States"/>
    <s v="Chicago"/>
    <s v="Illinois"/>
    <n v="60653"/>
    <x v="2"/>
    <x v="1"/>
    <s v="Paper"/>
    <n v="19136"/>
    <n v="4"/>
    <n v="2"/>
    <n v="69368"/>
  </r>
  <r>
    <s v="Standard Class"/>
    <x v="0"/>
    <s v="United States"/>
    <s v="Harrisonburg"/>
    <s v="Virginia"/>
    <n v="22801"/>
    <x v="0"/>
    <x v="2"/>
    <s v="Accessories"/>
    <n v="2308"/>
    <n v="2"/>
    <n v="0"/>
    <n v="6924"/>
  </r>
  <r>
    <s v="Standard Class"/>
    <x v="0"/>
    <s v="United States"/>
    <s v="Rockville"/>
    <s v="Maryland"/>
    <n v="20852"/>
    <x v="3"/>
    <x v="2"/>
    <s v="Phones"/>
    <n v="9048"/>
    <n v="2"/>
    <n v="0"/>
    <n v="235248"/>
  </r>
  <r>
    <s v="Second Class"/>
    <x v="0"/>
    <s v="United States"/>
    <s v="Des Moines"/>
    <s v="Washington"/>
    <n v="98198"/>
    <x v="1"/>
    <x v="0"/>
    <s v="Chairs"/>
    <n v="215976"/>
    <n v="3"/>
    <n v="2"/>
    <n v="-26997"/>
  </r>
  <r>
    <s v="Second Class"/>
    <x v="0"/>
    <s v="United States"/>
    <s v="Des Moines"/>
    <s v="Washington"/>
    <n v="98198"/>
    <x v="1"/>
    <x v="1"/>
    <s v="Envelopes"/>
    <n v="6594"/>
    <n v="3"/>
    <n v="0"/>
    <n v="309918"/>
  </r>
  <r>
    <s v="First Class"/>
    <x v="1"/>
    <s v="United States"/>
    <s v="Philadelphia"/>
    <s v="Pennsylvania"/>
    <n v="19134"/>
    <x v="3"/>
    <x v="0"/>
    <s v="Furnishings"/>
    <n v="11352"/>
    <n v="3"/>
    <n v="2"/>
    <n v="26961"/>
  </r>
  <r>
    <s v="Standard Class"/>
    <x v="2"/>
    <s v="United States"/>
    <s v="Columbus"/>
    <s v="Indiana"/>
    <n v="47201"/>
    <x v="2"/>
    <x v="1"/>
    <s v="Storage"/>
    <n v="2456"/>
    <n v="2"/>
    <n v="0"/>
    <n v="68768"/>
  </r>
  <r>
    <s v="Standard Class"/>
    <x v="0"/>
    <s v="United States"/>
    <s v="Springfield"/>
    <s v="Missouri"/>
    <n v="65807"/>
    <x v="2"/>
    <x v="1"/>
    <s v="Envelopes"/>
    <n v="1656"/>
    <n v="2"/>
    <n v="0"/>
    <n v="77832"/>
  </r>
  <r>
    <s v="Standard Class"/>
    <x v="0"/>
    <s v="United States"/>
    <s v="Springfield"/>
    <s v="Missouri"/>
    <n v="65807"/>
    <x v="2"/>
    <x v="2"/>
    <s v="Accessories"/>
    <n v="27995"/>
    <n v="5"/>
    <n v="0"/>
    <n v="67188"/>
  </r>
  <r>
    <s v="Standard Class"/>
    <x v="1"/>
    <s v="United States"/>
    <s v="Henderson"/>
    <s v="Kentucky"/>
    <n v="42420"/>
    <x v="0"/>
    <x v="1"/>
    <s v="Storage"/>
    <n v="82884"/>
    <n v="6"/>
    <n v="0"/>
    <n v="0"/>
  </r>
  <r>
    <s v="First Class"/>
    <x v="0"/>
    <s v="United States"/>
    <s v="Lakewood"/>
    <s v="Ohio"/>
    <n v="44107"/>
    <x v="3"/>
    <x v="1"/>
    <s v="Binders"/>
    <n v="7218"/>
    <n v="3"/>
    <n v="7"/>
    <n v="-55338"/>
  </r>
  <r>
    <s v="First Class"/>
    <x v="0"/>
    <s v="United States"/>
    <s v="Lakewood"/>
    <s v="Ohio"/>
    <n v="44107"/>
    <x v="3"/>
    <x v="1"/>
    <s v="Supplies"/>
    <n v="272"/>
    <n v="4"/>
    <n v="2"/>
    <n v="204"/>
  </r>
  <r>
    <s v="Standard Class"/>
    <x v="1"/>
    <s v="United States"/>
    <s v="Omaha"/>
    <s v="Nebraska"/>
    <n v="68104"/>
    <x v="2"/>
    <x v="2"/>
    <s v="Accessories"/>
    <n v="8997"/>
    <n v="3"/>
    <n v="0"/>
    <n v="188937"/>
  </r>
  <r>
    <s v="Standard Class"/>
    <x v="0"/>
    <s v="United States"/>
    <s v="Henderson"/>
    <s v="Kentucky"/>
    <n v="42420"/>
    <x v="0"/>
    <x v="0"/>
    <s v="Furnishings"/>
    <n v="31808"/>
    <n v="4"/>
    <n v="0"/>
    <n v="349888"/>
  </r>
  <r>
    <s v="Standard Class"/>
    <x v="0"/>
    <s v="United States"/>
    <s v="Henderson"/>
    <s v="Kentucky"/>
    <n v="42420"/>
    <x v="0"/>
    <x v="1"/>
    <s v="Binders"/>
    <n v="58"/>
    <n v="1"/>
    <n v="0"/>
    <n v="261"/>
  </r>
  <r>
    <s v="Second Class"/>
    <x v="1"/>
    <s v="United States"/>
    <s v="Santa Ana"/>
    <s v="California"/>
    <n v="92704"/>
    <x v="1"/>
    <x v="2"/>
    <s v="Phones"/>
    <n v="143952"/>
    <n v="6"/>
    <n v="2"/>
    <n v="17994"/>
  </r>
  <r>
    <s v="Second Class"/>
    <x v="1"/>
    <s v="United States"/>
    <s v="Santa Ana"/>
    <s v="California"/>
    <n v="92704"/>
    <x v="1"/>
    <x v="1"/>
    <s v="Paper"/>
    <n v="1944"/>
    <n v="3"/>
    <n v="0"/>
    <n v="93312"/>
  </r>
  <r>
    <s v="Standard Class"/>
    <x v="0"/>
    <s v="United States"/>
    <s v="Springfield"/>
    <s v="Virginia"/>
    <n v="22153"/>
    <x v="0"/>
    <x v="1"/>
    <s v="Art"/>
    <n v="556"/>
    <n v="2"/>
    <n v="0"/>
    <n v="14456"/>
  </r>
  <r>
    <s v="First Class"/>
    <x v="1"/>
    <s v="United States"/>
    <s v="Suffolk"/>
    <s v="Virginia"/>
    <n v="23434"/>
    <x v="0"/>
    <x v="1"/>
    <s v="Storage"/>
    <n v="14673"/>
    <n v="3"/>
    <n v="0"/>
    <n v="29346"/>
  </r>
  <r>
    <s v="First Class"/>
    <x v="1"/>
    <s v="United States"/>
    <s v="Suffolk"/>
    <s v="Virginia"/>
    <n v="23434"/>
    <x v="0"/>
    <x v="1"/>
    <s v="Paper"/>
    <n v="299"/>
    <n v="5"/>
    <n v="0"/>
    <n v="13455"/>
  </r>
  <r>
    <s v="Second Class"/>
    <x v="0"/>
    <s v="United States"/>
    <s v="Los Angeles"/>
    <s v="California"/>
    <n v="90049"/>
    <x v="1"/>
    <x v="1"/>
    <s v="Binders"/>
    <n v="276784"/>
    <n v="2"/>
    <n v="2"/>
    <n v="899548"/>
  </r>
  <r>
    <s v="Standard Class"/>
    <x v="1"/>
    <s v="United States"/>
    <s v="Houston"/>
    <s v="Texas"/>
    <n v="77041"/>
    <x v="2"/>
    <x v="1"/>
    <s v="Appliances"/>
    <n v="93032"/>
    <n v="2"/>
    <n v="8"/>
    <n v="-2511864"/>
  </r>
  <r>
    <s v="Standard Class"/>
    <x v="1"/>
    <s v="United States"/>
    <s v="Houston"/>
    <s v="Texas"/>
    <n v="77041"/>
    <x v="2"/>
    <x v="0"/>
    <s v="Chairs"/>
    <n v="454965"/>
    <n v="5"/>
    <n v="3"/>
    <n v="-1364895"/>
  </r>
  <r>
    <s v="Standard Class"/>
    <x v="1"/>
    <s v="United States"/>
    <s v="Cary"/>
    <s v="North Carolina"/>
    <n v="27511"/>
    <x v="0"/>
    <x v="2"/>
    <s v="Phones"/>
    <n v="246168"/>
    <n v="3"/>
    <n v="2"/>
    <n v="215397"/>
  </r>
  <r>
    <s v="Second Class"/>
    <x v="0"/>
    <s v="United States"/>
    <s v="Springfield"/>
    <s v="Ohio"/>
    <n v="45503"/>
    <x v="3"/>
    <x v="1"/>
    <s v="Storage"/>
    <n v="2954"/>
    <n v="5"/>
    <n v="2"/>
    <n v="-627725"/>
  </r>
  <r>
    <s v="First Class"/>
    <x v="0"/>
    <s v="United States"/>
    <s v="Louisville"/>
    <s v="Kentucky"/>
    <n v="40214"/>
    <x v="0"/>
    <x v="1"/>
    <s v="Storage"/>
    <n v="34856"/>
    <n v="8"/>
    <n v="0"/>
    <n v="104568"/>
  </r>
  <r>
    <s v="Second Class"/>
    <x v="1"/>
    <s v="United States"/>
    <s v="Troy"/>
    <s v="Ohio"/>
    <n v="45373"/>
    <x v="3"/>
    <x v="1"/>
    <s v="Paper"/>
    <n v="15552"/>
    <n v="3"/>
    <n v="2"/>
    <n v="54432"/>
  </r>
  <r>
    <s v="Second Class"/>
    <x v="1"/>
    <s v="United States"/>
    <s v="Troy"/>
    <s v="Ohio"/>
    <n v="45373"/>
    <x v="3"/>
    <x v="0"/>
    <s v="Bookcases"/>
    <n v="48294"/>
    <n v="6"/>
    <n v="5"/>
    <n v="-3766932"/>
  </r>
  <r>
    <s v="Standard Class"/>
    <x v="0"/>
    <s v="United States"/>
    <s v="Detroit"/>
    <s v="Michigan"/>
    <n v="48227"/>
    <x v="2"/>
    <x v="2"/>
    <s v="Phones"/>
    <n v="29998"/>
    <n v="2"/>
    <n v="0"/>
    <n v="839944"/>
  </r>
  <r>
    <s v="Standard Class"/>
    <x v="0"/>
    <s v="United States"/>
    <s v="Detroit"/>
    <s v="Michigan"/>
    <n v="48227"/>
    <x v="2"/>
    <x v="1"/>
    <s v="Binders"/>
    <n v="40368"/>
    <n v="6"/>
    <n v="0"/>
    <n v="181656"/>
  </r>
  <r>
    <s v="Standard Class"/>
    <x v="0"/>
    <s v="United States"/>
    <s v="Detroit"/>
    <s v="Michigan"/>
    <n v="48227"/>
    <x v="2"/>
    <x v="2"/>
    <s v="Phones"/>
    <n v="419"/>
    <n v="2"/>
    <n v="0"/>
    <n v="11732"/>
  </r>
  <r>
    <s v="Standard Class"/>
    <x v="0"/>
    <s v="United States"/>
    <s v="Detroit"/>
    <s v="Michigan"/>
    <n v="48227"/>
    <x v="2"/>
    <x v="1"/>
    <s v="Labels"/>
    <n v="2891"/>
    <n v="7"/>
    <n v="0"/>
    <n v="132986"/>
  </r>
  <r>
    <s v="Standard Class"/>
    <x v="0"/>
    <s v="United States"/>
    <s v="Bloomington"/>
    <s v="Indiana"/>
    <n v="47401"/>
    <x v="2"/>
    <x v="1"/>
    <s v="Paper"/>
    <n v="324"/>
    <n v="5"/>
    <n v="0"/>
    <n v="15552"/>
  </r>
  <r>
    <s v="Standard Class"/>
    <x v="2"/>
    <s v="United States"/>
    <s v="Dallas"/>
    <s v="Texas"/>
    <n v="75081"/>
    <x v="2"/>
    <x v="2"/>
    <s v="Phones"/>
    <n v="369544"/>
    <n v="7"/>
    <n v="2"/>
    <n v="277158"/>
  </r>
  <r>
    <s v="Standard Class"/>
    <x v="2"/>
    <s v="United States"/>
    <s v="Dallas"/>
    <s v="Texas"/>
    <n v="75081"/>
    <x v="2"/>
    <x v="1"/>
    <s v="Paper"/>
    <n v="10368"/>
    <n v="2"/>
    <n v="2"/>
    <n v="37584"/>
  </r>
  <r>
    <s v="Standard Class"/>
    <x v="2"/>
    <s v="United States"/>
    <s v="Dallas"/>
    <s v="Texas"/>
    <n v="75081"/>
    <x v="2"/>
    <x v="2"/>
    <s v="Accessories"/>
    <n v="79188"/>
    <n v="3"/>
    <n v="2"/>
    <n v="1286805"/>
  </r>
  <r>
    <s v="Standard Class"/>
    <x v="0"/>
    <s v="United States"/>
    <s v="Houston"/>
    <s v="Texas"/>
    <n v="77041"/>
    <x v="2"/>
    <x v="1"/>
    <s v="Art"/>
    <n v="2364"/>
    <n v="3"/>
    <n v="2"/>
    <n v="5319"/>
  </r>
  <r>
    <s v="Standard Class"/>
    <x v="0"/>
    <s v="United States"/>
    <s v="Houston"/>
    <s v="Texas"/>
    <n v="77041"/>
    <x v="2"/>
    <x v="1"/>
    <s v="Storage"/>
    <n v="84784"/>
    <n v="2"/>
    <n v="2"/>
    <n v="-169568"/>
  </r>
  <r>
    <s v="Standard Class"/>
    <x v="0"/>
    <s v="United States"/>
    <s v="Houston"/>
    <s v="Texas"/>
    <n v="77041"/>
    <x v="2"/>
    <x v="0"/>
    <s v="Furnishings"/>
    <n v="6496"/>
    <n v="5"/>
    <n v="6"/>
    <n v="-84448"/>
  </r>
  <r>
    <s v="Standard Class"/>
    <x v="0"/>
    <s v="United States"/>
    <s v="Houston"/>
    <s v="Texas"/>
    <n v="77041"/>
    <x v="2"/>
    <x v="1"/>
    <s v="Binders"/>
    <n v="3206"/>
    <n v="10"/>
    <n v="8"/>
    <n v="-51296"/>
  </r>
  <r>
    <s v="Standard Class"/>
    <x v="0"/>
    <s v="United States"/>
    <s v="Houston"/>
    <s v="Texas"/>
    <n v="77041"/>
    <x v="2"/>
    <x v="1"/>
    <s v="Storage"/>
    <n v="177648"/>
    <n v="2"/>
    <n v="2"/>
    <n v="-288678"/>
  </r>
  <r>
    <s v="Standard Class"/>
    <x v="0"/>
    <s v="United States"/>
    <s v="Houston"/>
    <s v="Texas"/>
    <n v="77041"/>
    <x v="2"/>
    <x v="2"/>
    <s v="Machines"/>
    <n v="28791"/>
    <n v="3"/>
    <n v="4"/>
    <n v="335895"/>
  </r>
  <r>
    <s v="First Class"/>
    <x v="1"/>
    <s v="United States"/>
    <s v="Haltom City"/>
    <s v="Texas"/>
    <n v="76117"/>
    <x v="2"/>
    <x v="1"/>
    <s v="Supplies"/>
    <n v="22368"/>
    <n v="2"/>
    <n v="2"/>
    <n v="16776"/>
  </r>
  <r>
    <s v="First Class"/>
    <x v="1"/>
    <s v="United States"/>
    <s v="Haltom City"/>
    <s v="Texas"/>
    <n v="76117"/>
    <x v="2"/>
    <x v="1"/>
    <s v="Paper"/>
    <n v="32368"/>
    <n v="7"/>
    <n v="2"/>
    <n v="117334"/>
  </r>
  <r>
    <s v="First Class"/>
    <x v="1"/>
    <s v="United States"/>
    <s v="Haltom City"/>
    <s v="Texas"/>
    <n v="76117"/>
    <x v="2"/>
    <x v="2"/>
    <s v="Accessories"/>
    <n v="207984"/>
    <n v="2"/>
    <n v="2"/>
    <n v="363972"/>
  </r>
  <r>
    <s v="First Class"/>
    <x v="2"/>
    <s v="United States"/>
    <s v="Richmond"/>
    <s v="Virginia"/>
    <n v="23223"/>
    <x v="0"/>
    <x v="1"/>
    <s v="Envelopes"/>
    <n v="364"/>
    <n v="5"/>
    <n v="0"/>
    <n v="17472"/>
  </r>
  <r>
    <s v="First Class"/>
    <x v="2"/>
    <s v="United States"/>
    <s v="Richmond"/>
    <s v="Virginia"/>
    <n v="23223"/>
    <x v="0"/>
    <x v="2"/>
    <s v="Accessories"/>
    <n v="2296"/>
    <n v="2"/>
    <n v="0"/>
    <n v="43624"/>
  </r>
  <r>
    <s v="First Class"/>
    <x v="2"/>
    <s v="United States"/>
    <s v="Richmond"/>
    <s v="Virginia"/>
    <n v="23223"/>
    <x v="0"/>
    <x v="1"/>
    <s v="Storage"/>
    <n v="3152"/>
    <n v="4"/>
    <n v="0"/>
    <n v="6304"/>
  </r>
  <r>
    <s v="First Class"/>
    <x v="2"/>
    <s v="United States"/>
    <s v="Richmond"/>
    <s v="Virginia"/>
    <n v="23223"/>
    <x v="0"/>
    <x v="1"/>
    <s v="Binders"/>
    <n v="1518"/>
    <n v="3"/>
    <n v="0"/>
    <n v="71346"/>
  </r>
  <r>
    <s v="Second Class"/>
    <x v="1"/>
    <s v="United States"/>
    <s v="Los Angeles"/>
    <s v="California"/>
    <n v="90049"/>
    <x v="1"/>
    <x v="2"/>
    <s v="Phones"/>
    <n v="62396"/>
    <n v="5"/>
    <n v="2"/>
    <n v="389975"/>
  </r>
  <r>
    <s v="Second Class"/>
    <x v="0"/>
    <s v="United States"/>
    <s v="Philadelphia"/>
    <s v="Pennsylvania"/>
    <n v="19140"/>
    <x v="3"/>
    <x v="2"/>
    <s v="Phones"/>
    <n v="4296"/>
    <n v="2"/>
    <n v="4"/>
    <n v="-9308"/>
  </r>
  <r>
    <s v="Second Class"/>
    <x v="0"/>
    <s v="United States"/>
    <s v="Philadelphia"/>
    <s v="Pennsylvania"/>
    <n v="19140"/>
    <x v="3"/>
    <x v="0"/>
    <s v="Furnishings"/>
    <n v="31968"/>
    <n v="2"/>
    <n v="2"/>
    <n v="63936"/>
  </r>
  <r>
    <s v="Second Class"/>
    <x v="0"/>
    <s v="United States"/>
    <s v="Philadelphia"/>
    <s v="Pennsylvania"/>
    <n v="19140"/>
    <x v="3"/>
    <x v="0"/>
    <s v="Chairs"/>
    <n v="887271"/>
    <n v="3"/>
    <n v="3"/>
    <n v="-633765"/>
  </r>
  <r>
    <s v="Second Class"/>
    <x v="0"/>
    <s v="United States"/>
    <s v="Philadelphia"/>
    <s v="Pennsylvania"/>
    <n v="19140"/>
    <x v="3"/>
    <x v="1"/>
    <s v="Paper"/>
    <n v="21696"/>
    <n v="4"/>
    <n v="2"/>
    <n v="70512"/>
  </r>
  <r>
    <s v="Standard Class"/>
    <x v="2"/>
    <s v="United States"/>
    <s v="Los Angeles"/>
    <s v="California"/>
    <n v="90036"/>
    <x v="1"/>
    <x v="1"/>
    <s v="Labels"/>
    <n v="2205"/>
    <n v="7"/>
    <n v="0"/>
    <n v="10584"/>
  </r>
  <r>
    <s v="Standard Class"/>
    <x v="2"/>
    <s v="United States"/>
    <s v="Los Angeles"/>
    <s v="California"/>
    <n v="90036"/>
    <x v="1"/>
    <x v="1"/>
    <s v="Paper"/>
    <n v="999"/>
    <n v="5"/>
    <n v="0"/>
    <n v="46953"/>
  </r>
  <r>
    <s v="Second Class"/>
    <x v="1"/>
    <s v="United States"/>
    <s v="Los Angeles"/>
    <s v="California"/>
    <n v="90032"/>
    <x v="1"/>
    <x v="1"/>
    <s v="Appliances"/>
    <n v="9086"/>
    <n v="7"/>
    <n v="0"/>
    <n v="263494"/>
  </r>
  <r>
    <s v="Same Day"/>
    <x v="0"/>
    <s v="United States"/>
    <s v="San Francisco"/>
    <s v="California"/>
    <n v="94109"/>
    <x v="1"/>
    <x v="1"/>
    <s v="Paper"/>
    <n v="778"/>
    <n v="1"/>
    <n v="0"/>
    <n v="3501"/>
  </r>
  <r>
    <s v="Second Class"/>
    <x v="0"/>
    <s v="United States"/>
    <s v="Philadelphia"/>
    <s v="Pennsylvania"/>
    <n v="19120"/>
    <x v="3"/>
    <x v="1"/>
    <s v="Binders"/>
    <n v="78759"/>
    <n v="9"/>
    <n v="7"/>
    <n v="-577566"/>
  </r>
  <r>
    <s v="Second Class"/>
    <x v="2"/>
    <s v="United States"/>
    <s v="Houston"/>
    <s v="Texas"/>
    <n v="77070"/>
    <x v="2"/>
    <x v="0"/>
    <s v="Furnishings"/>
    <n v="9552"/>
    <n v="3"/>
    <n v="6"/>
    <n v="-38208"/>
  </r>
  <r>
    <s v="Second Class"/>
    <x v="2"/>
    <s v="United States"/>
    <s v="Houston"/>
    <s v="Texas"/>
    <n v="77070"/>
    <x v="2"/>
    <x v="0"/>
    <s v="Furnishings"/>
    <n v="5344"/>
    <n v="4"/>
    <n v="6"/>
    <n v="-21376"/>
  </r>
  <r>
    <s v="Standard Class"/>
    <x v="2"/>
    <s v="United States"/>
    <s v="Las Cruces"/>
    <s v="New Mexico"/>
    <n v="88001"/>
    <x v="1"/>
    <x v="1"/>
    <s v="Art"/>
    <n v="828"/>
    <n v="2"/>
    <n v="0"/>
    <n v="34776"/>
  </r>
  <r>
    <s v="Standard Class"/>
    <x v="0"/>
    <s v="United States"/>
    <s v="Houston"/>
    <s v="Texas"/>
    <n v="77070"/>
    <x v="2"/>
    <x v="1"/>
    <s v="Storage"/>
    <n v="50136"/>
    <n v="3"/>
    <n v="2"/>
    <n v="-112806"/>
  </r>
  <r>
    <s v="First Class"/>
    <x v="1"/>
    <s v="United States"/>
    <s v="Redmond"/>
    <s v="Oregon"/>
    <n v="97756"/>
    <x v="1"/>
    <x v="1"/>
    <s v="Binders"/>
    <n v="88074"/>
    <n v="7"/>
    <n v="7"/>
    <n v="-58716"/>
  </r>
  <r>
    <s v="Second Class"/>
    <x v="0"/>
    <s v="United States"/>
    <s v="Cleveland"/>
    <s v="Ohio"/>
    <n v="44105"/>
    <x v="3"/>
    <x v="0"/>
    <s v="Bookcases"/>
    <n v="30147"/>
    <n v="3"/>
    <n v="5"/>
    <n v="-241176"/>
  </r>
  <r>
    <s v="Second Class"/>
    <x v="0"/>
    <s v="United States"/>
    <s v="Cleveland"/>
    <s v="Ohio"/>
    <n v="44105"/>
    <x v="3"/>
    <x v="1"/>
    <s v="Art"/>
    <n v="18656"/>
    <n v="2"/>
    <n v="2"/>
    <n v="16324"/>
  </r>
  <r>
    <s v="Standard Class"/>
    <x v="1"/>
    <s v="United States"/>
    <s v="Laurel"/>
    <s v="Maryland"/>
    <n v="20707"/>
    <x v="3"/>
    <x v="0"/>
    <s v="Furnishings"/>
    <n v="2746"/>
    <n v="2"/>
    <n v="0"/>
    <n v="98856"/>
  </r>
  <r>
    <s v="Standard Class"/>
    <x v="1"/>
    <s v="United States"/>
    <s v="Laurel"/>
    <s v="Maryland"/>
    <n v="20707"/>
    <x v="3"/>
    <x v="1"/>
    <s v="Appliances"/>
    <n v="12513"/>
    <n v="3"/>
    <n v="0"/>
    <n v="362877"/>
  </r>
  <r>
    <s v="Standard Class"/>
    <x v="2"/>
    <s v="United States"/>
    <s v="San Diego"/>
    <s v="California"/>
    <n v="92037"/>
    <x v="1"/>
    <x v="2"/>
    <s v="Phones"/>
    <n v="55596"/>
    <n v="5"/>
    <n v="2"/>
    <n v="41697"/>
  </r>
  <r>
    <s v="Standard Class"/>
    <x v="1"/>
    <s v="United States"/>
    <s v="Wilson"/>
    <s v="North Carolina"/>
    <n v="27893"/>
    <x v="0"/>
    <x v="1"/>
    <s v="Storage"/>
    <n v="129552"/>
    <n v="3"/>
    <n v="2"/>
    <n v="-226716"/>
  </r>
  <r>
    <s v="Standard Class"/>
    <x v="1"/>
    <s v="United States"/>
    <s v="Wilson"/>
    <s v="North Carolina"/>
    <n v="27893"/>
    <x v="0"/>
    <x v="1"/>
    <s v="Storage"/>
    <n v="51984"/>
    <n v="1"/>
    <n v="2"/>
    <n v="-51984"/>
  </r>
  <r>
    <s v="Standard Class"/>
    <x v="1"/>
    <s v="United States"/>
    <s v="Wilson"/>
    <s v="North Carolina"/>
    <n v="27893"/>
    <x v="0"/>
    <x v="1"/>
    <s v="Paper"/>
    <n v="10272"/>
    <n v="3"/>
    <n v="2"/>
    <n v="34668"/>
  </r>
  <r>
    <s v="Standard Class"/>
    <x v="0"/>
    <s v="United States"/>
    <s v="Saint Petersburg"/>
    <s v="Florida"/>
    <n v="33710"/>
    <x v="0"/>
    <x v="1"/>
    <s v="Binders"/>
    <n v="18336"/>
    <n v="2"/>
    <n v="7"/>
    <n v="-12224"/>
  </r>
  <r>
    <s v="Standard Class"/>
    <x v="0"/>
    <s v="United States"/>
    <s v="Saint Petersburg"/>
    <s v="Florida"/>
    <n v="33710"/>
    <x v="0"/>
    <x v="2"/>
    <s v="Phones"/>
    <n v="18096"/>
    <n v="5"/>
    <n v="2"/>
    <n v="13572"/>
  </r>
  <r>
    <s v="Standard Class"/>
    <x v="0"/>
    <s v="United States"/>
    <s v="Buffalo Grove"/>
    <s v="Illinois"/>
    <n v="60089"/>
    <x v="2"/>
    <x v="2"/>
    <s v="Accessories"/>
    <n v="475944"/>
    <n v="7"/>
    <n v="2"/>
    <n v="951888"/>
  </r>
  <r>
    <s v="Second Class"/>
    <x v="2"/>
    <s v="United States"/>
    <s v="Los Angeles"/>
    <s v="California"/>
    <n v="90049"/>
    <x v="1"/>
    <x v="2"/>
    <s v="Accessories"/>
    <n v="15998"/>
    <n v="2"/>
    <n v="0"/>
    <n v="47994"/>
  </r>
  <r>
    <s v="First Class"/>
    <x v="1"/>
    <s v="United States"/>
    <s v="New York City"/>
    <s v="New York"/>
    <n v="10011"/>
    <x v="3"/>
    <x v="2"/>
    <s v="Phones"/>
    <n v="436"/>
    <n v="4"/>
    <n v="0"/>
    <n v="12208"/>
  </r>
  <r>
    <s v="Standard Class"/>
    <x v="0"/>
    <s v="United States"/>
    <s v="Las Vegas"/>
    <s v="Nevada"/>
    <n v="89115"/>
    <x v="1"/>
    <x v="1"/>
    <s v="Binders"/>
    <n v="8288"/>
    <n v="2"/>
    <n v="2"/>
    <n v="30044"/>
  </r>
  <r>
    <s v="Standard Class"/>
    <x v="0"/>
    <s v="United States"/>
    <s v="Las Vegas"/>
    <s v="Nevada"/>
    <n v="89115"/>
    <x v="1"/>
    <x v="2"/>
    <s v="Phones"/>
    <n v="1123128"/>
    <n v="9"/>
    <n v="2"/>
    <n v="701955"/>
  </r>
  <r>
    <s v="Standard Class"/>
    <x v="0"/>
    <s v="United States"/>
    <s v="Las Vegas"/>
    <s v="Nevada"/>
    <n v="89115"/>
    <x v="1"/>
    <x v="1"/>
    <s v="Appliances"/>
    <n v="649"/>
    <n v="5"/>
    <n v="0"/>
    <n v="18821"/>
  </r>
  <r>
    <s v="Standard Class"/>
    <x v="0"/>
    <s v="United States"/>
    <s v="Naperville"/>
    <s v="Illinois"/>
    <n v="60540"/>
    <x v="2"/>
    <x v="1"/>
    <s v="Binders"/>
    <n v="2808"/>
    <n v="3"/>
    <n v="8"/>
    <n v="-44928"/>
  </r>
  <r>
    <s v="Standard Class"/>
    <x v="1"/>
    <s v="United States"/>
    <s v="Burlington"/>
    <s v="Vermont"/>
    <n v="5408"/>
    <x v="3"/>
    <x v="2"/>
    <s v="Accessories"/>
    <n v="9998"/>
    <n v="2"/>
    <n v="0"/>
    <n v="429914"/>
  </r>
  <r>
    <s v="Standard Class"/>
    <x v="1"/>
    <s v="United States"/>
    <s v="Burlington"/>
    <s v="Vermont"/>
    <n v="5408"/>
    <x v="3"/>
    <x v="1"/>
    <s v="Art"/>
    <n v="804"/>
    <n v="6"/>
    <n v="0"/>
    <n v="27336"/>
  </r>
  <r>
    <s v="Standard Class"/>
    <x v="1"/>
    <s v="United States"/>
    <s v="Burlington"/>
    <s v="Vermont"/>
    <n v="5408"/>
    <x v="3"/>
    <x v="1"/>
    <s v="Storage"/>
    <n v="156429"/>
    <n v="13"/>
    <n v="0"/>
    <n v="4067154"/>
  </r>
  <r>
    <s v="Standard Class"/>
    <x v="1"/>
    <s v="United States"/>
    <s v="Detroit"/>
    <s v="Michigan"/>
    <n v="48234"/>
    <x v="2"/>
    <x v="1"/>
    <s v="Binders"/>
    <n v="13856"/>
    <n v="4"/>
    <n v="0"/>
    <n v="665088"/>
  </r>
  <r>
    <s v="Standard Class"/>
    <x v="1"/>
    <s v="United States"/>
    <s v="Detroit"/>
    <s v="Michigan"/>
    <n v="48234"/>
    <x v="2"/>
    <x v="1"/>
    <s v="Appliances"/>
    <n v="6552"/>
    <n v="5"/>
    <n v="1"/>
    <n v="12376"/>
  </r>
  <r>
    <s v="Second Class"/>
    <x v="0"/>
    <s v="United States"/>
    <s v="Avondale"/>
    <s v="Arizona"/>
    <n v="85323"/>
    <x v="1"/>
    <x v="1"/>
    <s v="Art"/>
    <n v="14576"/>
    <n v="2"/>
    <n v="2"/>
    <n v="23686"/>
  </r>
  <r>
    <s v="Second Class"/>
    <x v="0"/>
    <s v="United States"/>
    <s v="Avondale"/>
    <s v="Arizona"/>
    <n v="85323"/>
    <x v="1"/>
    <x v="2"/>
    <s v="Accessories"/>
    <n v="232"/>
    <n v="2"/>
    <n v="2"/>
    <n v="145"/>
  </r>
  <r>
    <s v="Second Class"/>
    <x v="0"/>
    <s v="United States"/>
    <s v="Avondale"/>
    <s v="Arizona"/>
    <n v="85323"/>
    <x v="1"/>
    <x v="1"/>
    <s v="Art"/>
    <n v="16464"/>
    <n v="7"/>
    <n v="2"/>
    <n v="18522"/>
  </r>
  <r>
    <s v="Second Class"/>
    <x v="0"/>
    <s v="United States"/>
    <s v="Philadelphia"/>
    <s v="Pennsylvania"/>
    <n v="19140"/>
    <x v="3"/>
    <x v="0"/>
    <s v="Furnishings"/>
    <n v="19312"/>
    <n v="2"/>
    <n v="2"/>
    <n v="31382"/>
  </r>
  <r>
    <s v="Standard Class"/>
    <x v="0"/>
    <s v="United States"/>
    <s v="Las Vegas"/>
    <s v="Nevada"/>
    <n v="89115"/>
    <x v="1"/>
    <x v="1"/>
    <s v="Paper"/>
    <n v="4008"/>
    <n v="6"/>
    <n v="0"/>
    <n v="192384"/>
  </r>
  <r>
    <s v="Standard Class"/>
    <x v="1"/>
    <s v="United States"/>
    <s v="Bangor"/>
    <s v="Maine"/>
    <n v="4401"/>
    <x v="3"/>
    <x v="1"/>
    <s v="Appliances"/>
    <n v="10196"/>
    <n v="2"/>
    <n v="0"/>
    <n v="275292"/>
  </r>
  <r>
    <s v="Standard Class"/>
    <x v="1"/>
    <s v="United States"/>
    <s v="Bangor"/>
    <s v="Maine"/>
    <n v="4401"/>
    <x v="3"/>
    <x v="1"/>
    <s v="Paper"/>
    <n v="25974"/>
    <n v="13"/>
    <n v="0"/>
    <n v="1246752"/>
  </r>
  <r>
    <s v="Standard Class"/>
    <x v="1"/>
    <s v="United States"/>
    <s v="Bangor"/>
    <s v="Maine"/>
    <n v="4401"/>
    <x v="3"/>
    <x v="2"/>
    <s v="Accessories"/>
    <n v="25542"/>
    <n v="9"/>
    <n v="0"/>
    <n v="1047222"/>
  </r>
  <r>
    <s v="Standard Class"/>
    <x v="2"/>
    <s v="United States"/>
    <s v="Hendersonville"/>
    <s v="Tennessee"/>
    <n v="37075"/>
    <x v="0"/>
    <x v="1"/>
    <s v="Binders"/>
    <n v="4338"/>
    <n v="3"/>
    <n v="7"/>
    <n v="-30366"/>
  </r>
  <r>
    <s v="Standard Class"/>
    <x v="2"/>
    <s v="United States"/>
    <s v="Hendersonville"/>
    <s v="Tennessee"/>
    <n v="37075"/>
    <x v="0"/>
    <x v="1"/>
    <s v="Binders"/>
    <n v="1188"/>
    <n v="5"/>
    <n v="7"/>
    <n v="-792"/>
  </r>
  <r>
    <s v="Standard Class"/>
    <x v="0"/>
    <s v="United States"/>
    <s v="Eau Claire"/>
    <s v="Wisconsin"/>
    <n v="54703"/>
    <x v="2"/>
    <x v="0"/>
    <s v="Bookcases"/>
    <n v="40586"/>
    <n v="7"/>
    <n v="0"/>
    <n v="324688"/>
  </r>
  <r>
    <s v="Standard Class"/>
    <x v="0"/>
    <s v="United States"/>
    <s v="Eau Claire"/>
    <s v="Wisconsin"/>
    <n v="54703"/>
    <x v="2"/>
    <x v="0"/>
    <s v="Chairs"/>
    <n v="68001"/>
    <n v="3"/>
    <n v="0"/>
    <n v="1768026"/>
  </r>
  <r>
    <s v="Standard Class"/>
    <x v="0"/>
    <s v="United States"/>
    <s v="Chicago"/>
    <s v="Illinois"/>
    <n v="60610"/>
    <x v="2"/>
    <x v="2"/>
    <s v="Accessories"/>
    <n v="2376"/>
    <n v="3"/>
    <n v="2"/>
    <n v="7425"/>
  </r>
  <r>
    <s v="Standard Class"/>
    <x v="0"/>
    <s v="United States"/>
    <s v="Chicago"/>
    <s v="Illinois"/>
    <n v="60610"/>
    <x v="2"/>
    <x v="1"/>
    <s v="Appliances"/>
    <n v="143128"/>
    <n v="2"/>
    <n v="8"/>
    <n v="-393602"/>
  </r>
  <r>
    <s v="Second Class"/>
    <x v="0"/>
    <s v="United States"/>
    <s v="San Diego"/>
    <s v="California"/>
    <n v="92037"/>
    <x v="1"/>
    <x v="2"/>
    <s v="Machines"/>
    <n v="44768"/>
    <n v="4"/>
    <n v="2"/>
    <n v="50364"/>
  </r>
  <r>
    <s v="Second Class"/>
    <x v="0"/>
    <s v="United States"/>
    <s v="San Diego"/>
    <s v="California"/>
    <n v="92037"/>
    <x v="1"/>
    <x v="1"/>
    <s v="Paper"/>
    <n v="10485"/>
    <n v="1"/>
    <n v="0"/>
    <n v="50328"/>
  </r>
  <r>
    <s v="Second Class"/>
    <x v="0"/>
    <s v="United States"/>
    <s v="San Diego"/>
    <s v="California"/>
    <n v="92037"/>
    <x v="1"/>
    <x v="1"/>
    <s v="Appliances"/>
    <n v="24144"/>
    <n v="3"/>
    <n v="0"/>
    <n v="72432"/>
  </r>
  <r>
    <s v="Standard Class"/>
    <x v="2"/>
    <s v="United States"/>
    <s v="Jackson"/>
    <s v="Mississippi"/>
    <n v="39212"/>
    <x v="0"/>
    <x v="1"/>
    <s v="Paper"/>
    <n v="31976"/>
    <n v="14"/>
    <n v="0"/>
    <n v="1470896"/>
  </r>
  <r>
    <s v="Standard Class"/>
    <x v="2"/>
    <s v="United States"/>
    <s v="Jackson"/>
    <s v="Mississippi"/>
    <n v="39212"/>
    <x v="0"/>
    <x v="1"/>
    <s v="Paper"/>
    <n v="4568"/>
    <n v="2"/>
    <n v="0"/>
    <n v="210128"/>
  </r>
  <r>
    <s v="Same Day"/>
    <x v="2"/>
    <s v="United States"/>
    <s v="Oxnard"/>
    <s v="California"/>
    <n v="93030"/>
    <x v="1"/>
    <x v="0"/>
    <s v="Furnishings"/>
    <n v="3196"/>
    <n v="2"/>
    <n v="0"/>
    <n v="1598"/>
  </r>
  <r>
    <s v="Same Day"/>
    <x v="2"/>
    <s v="United States"/>
    <s v="Oxnard"/>
    <s v="California"/>
    <n v="93030"/>
    <x v="1"/>
    <x v="1"/>
    <s v="Paper"/>
    <n v="479"/>
    <n v="1"/>
    <n v="0"/>
    <n v="22992"/>
  </r>
  <r>
    <s v="Same Day"/>
    <x v="2"/>
    <s v="United States"/>
    <s v="Oxnard"/>
    <s v="California"/>
    <n v="93030"/>
    <x v="1"/>
    <x v="1"/>
    <s v="Storage"/>
    <n v="111294"/>
    <n v="3"/>
    <n v="0"/>
    <n v="222588"/>
  </r>
  <r>
    <s v="Same Day"/>
    <x v="2"/>
    <s v="United States"/>
    <s v="Oxnard"/>
    <s v="California"/>
    <n v="93030"/>
    <x v="1"/>
    <x v="1"/>
    <s v="Envelopes"/>
    <n v="2292"/>
    <n v="3"/>
    <n v="0"/>
    <n v="112308"/>
  </r>
  <r>
    <s v="Second Class"/>
    <x v="0"/>
    <s v="United States"/>
    <s v="Kent"/>
    <s v="Washington"/>
    <n v="98031"/>
    <x v="1"/>
    <x v="2"/>
    <s v="Phones"/>
    <n v="71976"/>
    <n v="3"/>
    <n v="2"/>
    <n v="8997"/>
  </r>
  <r>
    <s v="Second Class"/>
    <x v="0"/>
    <s v="United States"/>
    <s v="Kent"/>
    <s v="Washington"/>
    <n v="98031"/>
    <x v="1"/>
    <x v="1"/>
    <s v="Paper"/>
    <n v="1944"/>
    <n v="3"/>
    <n v="0"/>
    <n v="93312"/>
  </r>
  <r>
    <s v="Standard Class"/>
    <x v="1"/>
    <s v="United States"/>
    <s v="Nashville"/>
    <s v="Tennessee"/>
    <n v="37211"/>
    <x v="0"/>
    <x v="1"/>
    <s v="Binders"/>
    <n v="31086"/>
    <n v="3"/>
    <n v="7"/>
    <n v="-20724"/>
  </r>
  <r>
    <s v="Standard Class"/>
    <x v="0"/>
    <s v="United States"/>
    <s v="New York City"/>
    <s v="New York"/>
    <n v="10035"/>
    <x v="3"/>
    <x v="2"/>
    <s v="Phones"/>
    <n v="1398"/>
    <n v="2"/>
    <n v="0"/>
    <n v="39144"/>
  </r>
  <r>
    <s v="Standard Class"/>
    <x v="0"/>
    <s v="United States"/>
    <s v="New York City"/>
    <s v="New York"/>
    <n v="10035"/>
    <x v="3"/>
    <x v="1"/>
    <s v="Art"/>
    <n v="2365"/>
    <n v="1"/>
    <n v="0"/>
    <n v="6149"/>
  </r>
  <r>
    <s v="Standard Class"/>
    <x v="0"/>
    <s v="United States"/>
    <s v="Westminster"/>
    <s v="California"/>
    <n v="92683"/>
    <x v="1"/>
    <x v="2"/>
    <s v="Phones"/>
    <n v="70788"/>
    <n v="3"/>
    <n v="2"/>
    <n v="442425"/>
  </r>
  <r>
    <s v="Standard Class"/>
    <x v="0"/>
    <s v="United States"/>
    <s v="Westminster"/>
    <s v="California"/>
    <n v="92683"/>
    <x v="1"/>
    <x v="1"/>
    <s v="Binders"/>
    <n v="11952"/>
    <n v="3"/>
    <n v="2"/>
    <n v="41832"/>
  </r>
  <r>
    <s v="Standard Class"/>
    <x v="0"/>
    <s v="United States"/>
    <s v="Westminster"/>
    <s v="California"/>
    <n v="92683"/>
    <x v="1"/>
    <x v="1"/>
    <s v="Binders"/>
    <n v="31128"/>
    <n v="3"/>
    <n v="2"/>
    <n v="11673"/>
  </r>
  <r>
    <s v="Standard Class"/>
    <x v="0"/>
    <s v="United States"/>
    <s v="Westminster"/>
    <s v="California"/>
    <n v="92683"/>
    <x v="1"/>
    <x v="2"/>
    <s v="Accessories"/>
    <n v="5576"/>
    <n v="4"/>
    <n v="0"/>
    <n v="78064"/>
  </r>
  <r>
    <s v="Standard Class"/>
    <x v="0"/>
    <s v="United States"/>
    <s v="Westminster"/>
    <s v="California"/>
    <n v="92683"/>
    <x v="1"/>
    <x v="1"/>
    <s v="Paper"/>
    <n v="2456"/>
    <n v="2"/>
    <n v="0"/>
    <n v="115432"/>
  </r>
  <r>
    <s v="Standard Class"/>
    <x v="0"/>
    <s v="United States"/>
    <s v="Westminster"/>
    <s v="California"/>
    <n v="92683"/>
    <x v="1"/>
    <x v="0"/>
    <s v="Furnishings"/>
    <n v="5175"/>
    <n v="1"/>
    <n v="0"/>
    <n v="15525"/>
  </r>
  <r>
    <s v="Standard Class"/>
    <x v="0"/>
    <s v="United States"/>
    <s v="Westminster"/>
    <s v="California"/>
    <n v="92683"/>
    <x v="1"/>
    <x v="0"/>
    <s v="Chairs"/>
    <n v="207184"/>
    <n v="1"/>
    <n v="2"/>
    <n v="25898"/>
  </r>
  <r>
    <s v="Standard Class"/>
    <x v="0"/>
    <s v="United States"/>
    <s v="Westminster"/>
    <s v="California"/>
    <n v="92683"/>
    <x v="1"/>
    <x v="1"/>
    <s v="Appliances"/>
    <n v="14731"/>
    <n v="5"/>
    <n v="0"/>
    <n v="412468"/>
  </r>
  <r>
    <s v="Standard Class"/>
    <x v="2"/>
    <s v="United States"/>
    <s v="Allentown"/>
    <s v="Pennsylvania"/>
    <n v="18103"/>
    <x v="3"/>
    <x v="1"/>
    <s v="Supplies"/>
    <n v="3488"/>
    <n v="2"/>
    <n v="2"/>
    <n v="-6976"/>
  </r>
  <r>
    <s v="Standard Class"/>
    <x v="2"/>
    <s v="United States"/>
    <s v="Allentown"/>
    <s v="Pennsylvania"/>
    <n v="18103"/>
    <x v="3"/>
    <x v="2"/>
    <s v="Accessories"/>
    <n v="21728"/>
    <n v="4"/>
    <n v="2"/>
    <n v="38024"/>
  </r>
  <r>
    <s v="Standard Class"/>
    <x v="2"/>
    <s v="United States"/>
    <s v="Allentown"/>
    <s v="Pennsylvania"/>
    <n v="18103"/>
    <x v="3"/>
    <x v="1"/>
    <s v="Storage"/>
    <n v="663072"/>
    <n v="6"/>
    <n v="2"/>
    <n v="-165768"/>
  </r>
  <r>
    <s v="Standard Class"/>
    <x v="2"/>
    <s v="United States"/>
    <s v="Allentown"/>
    <s v="Pennsylvania"/>
    <n v="18103"/>
    <x v="3"/>
    <x v="1"/>
    <s v="Binders"/>
    <n v="99588"/>
    <n v="2"/>
    <n v="7"/>
    <n v="-8299"/>
  </r>
  <r>
    <s v="Standard Class"/>
    <x v="2"/>
    <s v="United States"/>
    <s v="Allentown"/>
    <s v="Pennsylvania"/>
    <n v="18103"/>
    <x v="3"/>
    <x v="1"/>
    <s v="Paper"/>
    <n v="49568"/>
    <n v="2"/>
    <n v="2"/>
    <n v="1549"/>
  </r>
  <r>
    <s v="Standard Class"/>
    <x v="1"/>
    <s v="United States"/>
    <s v="San Antonio"/>
    <s v="Texas"/>
    <n v="78207"/>
    <x v="2"/>
    <x v="1"/>
    <s v="Binders"/>
    <n v="29372"/>
    <n v="7"/>
    <n v="8"/>
    <n v="-469952"/>
  </r>
  <r>
    <s v="Standard Class"/>
    <x v="1"/>
    <s v="United States"/>
    <s v="San Antonio"/>
    <s v="Texas"/>
    <n v="78207"/>
    <x v="2"/>
    <x v="2"/>
    <s v="Phones"/>
    <n v="344704"/>
    <n v="2"/>
    <n v="2"/>
    <n v="387792"/>
  </r>
  <r>
    <s v="Standard Class"/>
    <x v="0"/>
    <s v="United States"/>
    <s v="Avondale"/>
    <s v="Arizona"/>
    <n v="85323"/>
    <x v="1"/>
    <x v="1"/>
    <s v="Supplies"/>
    <n v="47992"/>
    <n v="7"/>
    <n v="2"/>
    <n v="35994"/>
  </r>
  <r>
    <s v="Standard Class"/>
    <x v="0"/>
    <s v="United States"/>
    <s v="Avondale"/>
    <s v="Arizona"/>
    <n v="85323"/>
    <x v="1"/>
    <x v="2"/>
    <s v="Accessories"/>
    <n v="10224"/>
    <n v="4"/>
    <n v="2"/>
    <n v="-16614"/>
  </r>
  <r>
    <s v="Standard Class"/>
    <x v="0"/>
    <s v="United States"/>
    <s v="San Jose"/>
    <s v="California"/>
    <n v="95123"/>
    <x v="1"/>
    <x v="1"/>
    <s v="Paper"/>
    <n v="3996"/>
    <n v="2"/>
    <n v="0"/>
    <n v="191808"/>
  </r>
  <r>
    <s v="Standard Class"/>
    <x v="0"/>
    <s v="United States"/>
    <s v="San Jose"/>
    <s v="California"/>
    <n v="95123"/>
    <x v="1"/>
    <x v="2"/>
    <s v="Phones"/>
    <n v="1432"/>
    <n v="5"/>
    <n v="2"/>
    <n v="1253"/>
  </r>
  <r>
    <s v="Standard Class"/>
    <x v="0"/>
    <s v="United States"/>
    <s v="San Jose"/>
    <s v="California"/>
    <n v="95123"/>
    <x v="1"/>
    <x v="1"/>
    <s v="Supplies"/>
    <n v="4104"/>
    <n v="6"/>
    <n v="0"/>
    <n v="110808"/>
  </r>
  <r>
    <s v="Standard Class"/>
    <x v="0"/>
    <s v="United States"/>
    <s v="San Jose"/>
    <s v="California"/>
    <n v="95123"/>
    <x v="1"/>
    <x v="0"/>
    <s v="Chairs"/>
    <n v="256784"/>
    <n v="1"/>
    <n v="2"/>
    <n v="32098"/>
  </r>
  <r>
    <s v="First Class"/>
    <x v="0"/>
    <s v="United States"/>
    <s v="Perth Amboy"/>
    <s v="New Jersey"/>
    <n v="8861"/>
    <x v="3"/>
    <x v="0"/>
    <s v="Bookcases"/>
    <n v="12098"/>
    <n v="1"/>
    <n v="0"/>
    <n v="12098"/>
  </r>
  <r>
    <s v="First Class"/>
    <x v="0"/>
    <s v="United States"/>
    <s v="Perth Amboy"/>
    <s v="New Jersey"/>
    <n v="8861"/>
    <x v="3"/>
    <x v="1"/>
    <s v="Binders"/>
    <n v="31598"/>
    <n v="1"/>
    <n v="0"/>
    <n v="1485106"/>
  </r>
  <r>
    <s v="Standard Class"/>
    <x v="1"/>
    <s v="United States"/>
    <s v="New York City"/>
    <s v="New York"/>
    <n v="10011"/>
    <x v="3"/>
    <x v="1"/>
    <s v="Binders"/>
    <n v="28752"/>
    <n v="3"/>
    <n v="2"/>
    <n v="100632"/>
  </r>
  <r>
    <s v="Standard Class"/>
    <x v="1"/>
    <s v="United States"/>
    <s v="New York City"/>
    <s v="New York"/>
    <n v="10011"/>
    <x v="3"/>
    <x v="1"/>
    <s v="Art"/>
    <n v="11495"/>
    <n v="5"/>
    <n v="0"/>
    <n v="32186"/>
  </r>
  <r>
    <s v="Standard Class"/>
    <x v="1"/>
    <s v="United States"/>
    <s v="Los Angeles"/>
    <s v="California"/>
    <n v="90004"/>
    <x v="1"/>
    <x v="1"/>
    <s v="Art"/>
    <n v="2304"/>
    <n v="8"/>
    <n v="0"/>
    <n v="6912"/>
  </r>
  <r>
    <s v="Same Day"/>
    <x v="0"/>
    <s v="United States"/>
    <s v="Milford"/>
    <s v="Connecticut"/>
    <n v="6460"/>
    <x v="3"/>
    <x v="1"/>
    <s v="Art"/>
    <n v="1548"/>
    <n v="3"/>
    <n v="0"/>
    <n v="44892"/>
  </r>
  <r>
    <s v="Same Day"/>
    <x v="0"/>
    <s v="United States"/>
    <s v="Milford"/>
    <s v="Connecticut"/>
    <n v="6460"/>
    <x v="3"/>
    <x v="1"/>
    <s v="Paper"/>
    <n v="5184"/>
    <n v="8"/>
    <n v="0"/>
    <n v="248832"/>
  </r>
  <r>
    <s v="Standard Class"/>
    <x v="0"/>
    <s v="United States"/>
    <s v="Bloomington"/>
    <s v="Illinois"/>
    <n v="61701"/>
    <x v="2"/>
    <x v="2"/>
    <s v="Accessories"/>
    <n v="39816"/>
    <n v="3"/>
    <n v="2"/>
    <n v="74655"/>
  </r>
  <r>
    <s v="Second Class"/>
    <x v="1"/>
    <s v="United States"/>
    <s v="Seattle"/>
    <s v="Washington"/>
    <n v="98105"/>
    <x v="1"/>
    <x v="1"/>
    <s v="Storage"/>
    <n v="1606"/>
    <n v="1"/>
    <n v="0"/>
    <n v="41756"/>
  </r>
  <r>
    <s v="Second Class"/>
    <x v="2"/>
    <s v="United States"/>
    <s v="Burlington"/>
    <s v="Iowa"/>
    <n v="52601"/>
    <x v="2"/>
    <x v="1"/>
    <s v="Envelopes"/>
    <n v="728"/>
    <n v="1"/>
    <n v="0"/>
    <n v="34944"/>
  </r>
  <r>
    <s v="Second Class"/>
    <x v="2"/>
    <s v="United States"/>
    <s v="Burlington"/>
    <s v="Iowa"/>
    <n v="52601"/>
    <x v="2"/>
    <x v="1"/>
    <s v="Binders"/>
    <n v="54"/>
    <n v="3"/>
    <n v="0"/>
    <n v="2592"/>
  </r>
  <r>
    <s v="Standard Class"/>
    <x v="0"/>
    <s v="United States"/>
    <s v="Roseville"/>
    <s v="California"/>
    <n v="95661"/>
    <x v="1"/>
    <x v="1"/>
    <s v="Paper"/>
    <n v="1944"/>
    <n v="3"/>
    <n v="0"/>
    <n v="93312"/>
  </r>
  <r>
    <s v="Standard Class"/>
    <x v="1"/>
    <s v="United States"/>
    <s v="San Francisco"/>
    <s v="California"/>
    <n v="94110"/>
    <x v="1"/>
    <x v="0"/>
    <s v="Furnishings"/>
    <n v="3988"/>
    <n v="2"/>
    <n v="0"/>
    <n v="111664"/>
  </r>
  <r>
    <s v="Standard Class"/>
    <x v="1"/>
    <s v="United States"/>
    <s v="San Francisco"/>
    <s v="California"/>
    <n v="94110"/>
    <x v="1"/>
    <x v="0"/>
    <s v="Furnishings"/>
    <n v="7944"/>
    <n v="3"/>
    <n v="0"/>
    <n v="285984"/>
  </r>
  <r>
    <s v="First Class"/>
    <x v="1"/>
    <s v="United States"/>
    <s v="Philadelphia"/>
    <s v="Pennsylvania"/>
    <n v="19120"/>
    <x v="3"/>
    <x v="1"/>
    <s v="Labels"/>
    <n v="20664"/>
    <n v="7"/>
    <n v="2"/>
    <n v="69741"/>
  </r>
  <r>
    <s v="Standard Class"/>
    <x v="1"/>
    <s v="United States"/>
    <s v="Los Angeles"/>
    <s v="California"/>
    <n v="90049"/>
    <x v="1"/>
    <x v="1"/>
    <s v="Paper"/>
    <n v="324"/>
    <n v="5"/>
    <n v="0"/>
    <n v="15552"/>
  </r>
  <r>
    <s v="Standard Class"/>
    <x v="1"/>
    <s v="United States"/>
    <s v="Odessa"/>
    <s v="Texas"/>
    <n v="79762"/>
    <x v="2"/>
    <x v="1"/>
    <s v="Appliances"/>
    <n v="13762"/>
    <n v="1"/>
    <n v="8"/>
    <n v="-247716"/>
  </r>
  <r>
    <s v="First Class"/>
    <x v="2"/>
    <s v="United States"/>
    <s v="Minneapolis"/>
    <s v="Minnesota"/>
    <n v="55407"/>
    <x v="2"/>
    <x v="1"/>
    <s v="Envelopes"/>
    <n v="1528"/>
    <n v="2"/>
    <n v="0"/>
    <n v="74872"/>
  </r>
  <r>
    <s v="Standard Class"/>
    <x v="0"/>
    <s v="United States"/>
    <s v="Philadelphia"/>
    <s v="Pennsylvania"/>
    <n v="19120"/>
    <x v="3"/>
    <x v="1"/>
    <s v="Storage"/>
    <n v="44688"/>
    <n v="7"/>
    <n v="2"/>
    <n v="33516"/>
  </r>
  <r>
    <s v="Standard Class"/>
    <x v="0"/>
    <s v="United States"/>
    <s v="Philadelphia"/>
    <s v="Pennsylvania"/>
    <n v="19120"/>
    <x v="3"/>
    <x v="0"/>
    <s v="Bookcases"/>
    <n v="30147"/>
    <n v="3"/>
    <n v="5"/>
    <n v="-2049996"/>
  </r>
  <r>
    <s v="First Class"/>
    <x v="0"/>
    <s v="United States"/>
    <s v="Lafayette"/>
    <s v="Louisiana"/>
    <n v="70506"/>
    <x v="0"/>
    <x v="1"/>
    <s v="Labels"/>
    <n v="1107"/>
    <n v="3"/>
    <n v="0"/>
    <n v="52029"/>
  </r>
  <r>
    <s v="First Class"/>
    <x v="0"/>
    <s v="United States"/>
    <s v="Lafayette"/>
    <s v="Louisiana"/>
    <n v="70506"/>
    <x v="0"/>
    <x v="0"/>
    <s v="Tables"/>
    <n v="150452"/>
    <n v="4"/>
    <n v="0"/>
    <n v="3460396"/>
  </r>
  <r>
    <s v="First Class"/>
    <x v="0"/>
    <s v="United States"/>
    <s v="Lafayette"/>
    <s v="Louisiana"/>
    <n v="70506"/>
    <x v="0"/>
    <x v="1"/>
    <s v="Paper"/>
    <n v="2592"/>
    <n v="4"/>
    <n v="0"/>
    <n v="124416"/>
  </r>
  <r>
    <s v="Same Day"/>
    <x v="2"/>
    <s v="United States"/>
    <s v="Bryan"/>
    <s v="Texas"/>
    <n v="77803"/>
    <x v="2"/>
    <x v="1"/>
    <s v="Binders"/>
    <n v="7536"/>
    <n v="6"/>
    <n v="8"/>
    <n v="-13188"/>
  </r>
  <r>
    <s v="Same Day"/>
    <x v="2"/>
    <s v="United States"/>
    <s v="Bryan"/>
    <s v="Texas"/>
    <n v="77803"/>
    <x v="2"/>
    <x v="1"/>
    <s v="Binders"/>
    <n v="1408"/>
    <n v="2"/>
    <n v="8"/>
    <n v="-23232"/>
  </r>
  <r>
    <s v="Same Day"/>
    <x v="2"/>
    <s v="United States"/>
    <s v="Bryan"/>
    <s v="Texas"/>
    <n v="77803"/>
    <x v="2"/>
    <x v="1"/>
    <s v="Binders"/>
    <n v="4144"/>
    <n v="4"/>
    <n v="8"/>
    <n v="-64232"/>
  </r>
  <r>
    <s v="Same Day"/>
    <x v="2"/>
    <s v="United States"/>
    <s v="Bryan"/>
    <s v="Texas"/>
    <n v="77803"/>
    <x v="2"/>
    <x v="1"/>
    <s v="Storage"/>
    <n v="52752"/>
    <n v="3"/>
    <n v="2"/>
    <n v="-125286"/>
  </r>
  <r>
    <s v="Standard Class"/>
    <x v="1"/>
    <s v="United States"/>
    <s v="Los Angeles"/>
    <s v="California"/>
    <n v="90008"/>
    <x v="1"/>
    <x v="1"/>
    <s v="Appliances"/>
    <n v="38136"/>
    <n v="7"/>
    <n v="0"/>
    <n v="1067808"/>
  </r>
  <r>
    <s v="Same Day"/>
    <x v="2"/>
    <s v="United States"/>
    <s v="Los Angeles"/>
    <s v="California"/>
    <n v="90049"/>
    <x v="1"/>
    <x v="1"/>
    <s v="Art"/>
    <n v="672"/>
    <n v="4"/>
    <n v="0"/>
    <n v="336"/>
  </r>
  <r>
    <s v="First Class"/>
    <x v="0"/>
    <s v="United States"/>
    <s v="Los Angeles"/>
    <s v="California"/>
    <n v="90045"/>
    <x v="1"/>
    <x v="1"/>
    <s v="Binders"/>
    <n v="15192"/>
    <n v="3"/>
    <n v="2"/>
    <n v="55071"/>
  </r>
  <r>
    <s v="First Class"/>
    <x v="0"/>
    <s v="United States"/>
    <s v="Los Angeles"/>
    <s v="California"/>
    <n v="90045"/>
    <x v="1"/>
    <x v="1"/>
    <s v="Paper"/>
    <n v="5832"/>
    <n v="9"/>
    <n v="0"/>
    <n v="279936"/>
  </r>
  <r>
    <s v="Standard Class"/>
    <x v="0"/>
    <s v="United States"/>
    <s v="Phoenix"/>
    <s v="Arizona"/>
    <n v="85023"/>
    <x v="1"/>
    <x v="1"/>
    <s v="Binders"/>
    <n v="946764"/>
    <n v="6"/>
    <n v="7"/>
    <n v="-6942936"/>
  </r>
  <r>
    <s v="Standard Class"/>
    <x v="0"/>
    <s v="United States"/>
    <s v="Los Angeles"/>
    <s v="California"/>
    <n v="90036"/>
    <x v="1"/>
    <x v="0"/>
    <s v="Furnishings"/>
    <n v="9468"/>
    <n v="9"/>
    <n v="0"/>
    <n v="312444"/>
  </r>
  <r>
    <s v="Standard Class"/>
    <x v="0"/>
    <s v="United States"/>
    <s v="Los Angeles"/>
    <s v="California"/>
    <n v="90036"/>
    <x v="1"/>
    <x v="1"/>
    <s v="Storage"/>
    <n v="2367"/>
    <n v="3"/>
    <n v="0"/>
    <n v="9468"/>
  </r>
  <r>
    <s v="Standard Class"/>
    <x v="0"/>
    <s v="United States"/>
    <s v="Los Angeles"/>
    <s v="California"/>
    <n v="90036"/>
    <x v="1"/>
    <x v="2"/>
    <s v="Phones"/>
    <n v="1091168"/>
    <n v="4"/>
    <n v="2"/>
    <n v="68198"/>
  </r>
  <r>
    <s v="Standard Class"/>
    <x v="0"/>
    <s v="United States"/>
    <s v="Los Angeles"/>
    <s v="California"/>
    <n v="90036"/>
    <x v="1"/>
    <x v="1"/>
    <s v="Art"/>
    <n v="1869"/>
    <n v="7"/>
    <n v="0"/>
    <n v="52332"/>
  </r>
  <r>
    <s v="Standard Class"/>
    <x v="0"/>
    <s v="United States"/>
    <s v="Los Angeles"/>
    <s v="California"/>
    <n v="90036"/>
    <x v="1"/>
    <x v="0"/>
    <s v="Tables"/>
    <n v="568728"/>
    <n v="3"/>
    <n v="2"/>
    <n v="284364"/>
  </r>
  <r>
    <s v="Standard Class"/>
    <x v="0"/>
    <s v="United States"/>
    <s v="Los Angeles"/>
    <s v="California"/>
    <n v="90036"/>
    <x v="1"/>
    <x v="1"/>
    <s v="Binders"/>
    <n v="7312"/>
    <n v="1"/>
    <n v="2"/>
    <n v="25592"/>
  </r>
  <r>
    <s v="First Class"/>
    <x v="0"/>
    <s v="United States"/>
    <s v="Columbus"/>
    <s v="Ohio"/>
    <n v="43229"/>
    <x v="3"/>
    <x v="0"/>
    <s v="Furnishings"/>
    <n v="147568"/>
    <n v="2"/>
    <n v="2"/>
    <n v="-36892"/>
  </r>
  <r>
    <s v="Standard Class"/>
    <x v="1"/>
    <s v="United States"/>
    <s v="Tallahassee"/>
    <s v="Florida"/>
    <n v="32303"/>
    <x v="0"/>
    <x v="1"/>
    <s v="Paper"/>
    <n v="56784"/>
    <n v="7"/>
    <n v="2"/>
    <n v="205842"/>
  </r>
  <r>
    <s v="Standard Class"/>
    <x v="1"/>
    <s v="United States"/>
    <s v="Tallahassee"/>
    <s v="Florida"/>
    <n v="32303"/>
    <x v="0"/>
    <x v="1"/>
    <s v="Binders"/>
    <n v="5607"/>
    <n v="3"/>
    <n v="7"/>
    <n v="-39249"/>
  </r>
  <r>
    <s v="Standard Class"/>
    <x v="1"/>
    <s v="United States"/>
    <s v="Tallahassee"/>
    <s v="Florida"/>
    <n v="32303"/>
    <x v="0"/>
    <x v="1"/>
    <s v="Art"/>
    <n v="6576"/>
    <n v="3"/>
    <n v="2"/>
    <n v="5754"/>
  </r>
  <r>
    <s v="Standard Class"/>
    <x v="2"/>
    <s v="United States"/>
    <s v="San Francisco"/>
    <s v="California"/>
    <n v="94122"/>
    <x v="1"/>
    <x v="1"/>
    <s v="Binders"/>
    <n v="14304"/>
    <n v="6"/>
    <n v="2"/>
    <n v="46488"/>
  </r>
  <r>
    <s v="Standard Class"/>
    <x v="2"/>
    <s v="United States"/>
    <s v="San Francisco"/>
    <s v="California"/>
    <n v="94122"/>
    <x v="1"/>
    <x v="0"/>
    <s v="Bookcases"/>
    <n v="119833"/>
    <n v="1"/>
    <n v="15"/>
    <n v="7049"/>
  </r>
  <r>
    <s v="Standard Class"/>
    <x v="2"/>
    <s v="United States"/>
    <s v="San Francisco"/>
    <s v="California"/>
    <n v="94122"/>
    <x v="1"/>
    <x v="1"/>
    <s v="Art"/>
    <n v="556"/>
    <n v="2"/>
    <n v="0"/>
    <n v="2224"/>
  </r>
  <r>
    <s v="Standard Class"/>
    <x v="2"/>
    <s v="United States"/>
    <s v="San Francisco"/>
    <s v="California"/>
    <n v="94122"/>
    <x v="1"/>
    <x v="1"/>
    <s v="Paper"/>
    <n v="324"/>
    <n v="5"/>
    <n v="0"/>
    <n v="15552"/>
  </r>
  <r>
    <s v="Standard Class"/>
    <x v="2"/>
    <s v="United States"/>
    <s v="San Francisco"/>
    <s v="California"/>
    <n v="94109"/>
    <x v="1"/>
    <x v="1"/>
    <s v="Art"/>
    <n v="984"/>
    <n v="3"/>
    <n v="0"/>
    <n v="28536"/>
  </r>
  <r>
    <s v="Standard Class"/>
    <x v="2"/>
    <s v="United States"/>
    <s v="San Francisco"/>
    <s v="California"/>
    <n v="94109"/>
    <x v="1"/>
    <x v="1"/>
    <s v="Art"/>
    <n v="278"/>
    <n v="1"/>
    <n v="0"/>
    <n v="7228"/>
  </r>
  <r>
    <s v="Standard Class"/>
    <x v="0"/>
    <s v="United States"/>
    <s v="New York City"/>
    <s v="New York"/>
    <n v="10009"/>
    <x v="3"/>
    <x v="1"/>
    <s v="Binders"/>
    <n v="364"/>
    <n v="1"/>
    <n v="2"/>
    <n v="1365"/>
  </r>
  <r>
    <s v="Standard Class"/>
    <x v="0"/>
    <s v="United States"/>
    <s v="New York City"/>
    <s v="New York"/>
    <n v="10009"/>
    <x v="3"/>
    <x v="2"/>
    <s v="Phones"/>
    <n v="88193"/>
    <n v="7"/>
    <n v="0"/>
    <n v="2204825"/>
  </r>
  <r>
    <s v="Standard Class"/>
    <x v="1"/>
    <s v="United States"/>
    <s v="Marion"/>
    <s v="Iowa"/>
    <n v="52302"/>
    <x v="2"/>
    <x v="1"/>
    <s v="Binders"/>
    <n v="11584"/>
    <n v="8"/>
    <n v="0"/>
    <n v="544448"/>
  </r>
  <r>
    <s v="Standard Class"/>
    <x v="1"/>
    <s v="United States"/>
    <s v="Los Angeles"/>
    <s v="California"/>
    <n v="90008"/>
    <x v="1"/>
    <x v="1"/>
    <s v="Binders"/>
    <n v="107648"/>
    <n v="2"/>
    <n v="2"/>
    <n v="3364"/>
  </r>
  <r>
    <s v="Second Class"/>
    <x v="0"/>
    <s v="United States"/>
    <s v="Pine Bluff"/>
    <s v="Arkansas"/>
    <n v="71603"/>
    <x v="0"/>
    <x v="2"/>
    <s v="Accessories"/>
    <n v="19995"/>
    <n v="5"/>
    <n v="0"/>
    <n v="63984"/>
  </r>
  <r>
    <s v="Second Class"/>
    <x v="0"/>
    <s v="United States"/>
    <s v="Pine Bluff"/>
    <s v="Arkansas"/>
    <n v="71603"/>
    <x v="0"/>
    <x v="1"/>
    <s v="Paper"/>
    <n v="1296"/>
    <n v="2"/>
    <n v="0"/>
    <n v="62208"/>
  </r>
  <r>
    <s v="Second Class"/>
    <x v="0"/>
    <s v="United States"/>
    <s v="Columbia"/>
    <s v="Missouri"/>
    <n v="65203"/>
    <x v="2"/>
    <x v="0"/>
    <s v="Chairs"/>
    <n v="6089"/>
    <n v="1"/>
    <n v="0"/>
    <n v="152225"/>
  </r>
  <r>
    <s v="Second Class"/>
    <x v="0"/>
    <s v="United States"/>
    <s v="Columbia"/>
    <s v="Missouri"/>
    <n v="65203"/>
    <x v="2"/>
    <x v="1"/>
    <s v="Labels"/>
    <n v="1494"/>
    <n v="3"/>
    <n v="0"/>
    <n v="68724"/>
  </r>
  <r>
    <s v="Second Class"/>
    <x v="0"/>
    <s v="United States"/>
    <s v="Columbia"/>
    <s v="Missouri"/>
    <n v="65203"/>
    <x v="2"/>
    <x v="1"/>
    <s v="Binders"/>
    <n v="964"/>
    <n v="2"/>
    <n v="0"/>
    <n v="44344"/>
  </r>
  <r>
    <s v="Second Class"/>
    <x v="0"/>
    <s v="United States"/>
    <s v="Columbia"/>
    <s v="Missouri"/>
    <n v="65203"/>
    <x v="2"/>
    <x v="0"/>
    <s v="Furnishings"/>
    <n v="33294"/>
    <n v="3"/>
    <n v="0"/>
    <n v="532704"/>
  </r>
  <r>
    <s v="Second Class"/>
    <x v="0"/>
    <s v="United States"/>
    <s v="Columbia"/>
    <s v="Missouri"/>
    <n v="65203"/>
    <x v="2"/>
    <x v="1"/>
    <s v="Binders"/>
    <n v="519"/>
    <n v="3"/>
    <n v="0"/>
    <n v="24393"/>
  </r>
  <r>
    <s v="Second Class"/>
    <x v="0"/>
    <s v="United States"/>
    <s v="Columbia"/>
    <s v="Missouri"/>
    <n v="65203"/>
    <x v="2"/>
    <x v="1"/>
    <s v="Storage"/>
    <n v="6496"/>
    <n v="2"/>
    <n v="0"/>
    <n v="25984"/>
  </r>
  <r>
    <s v="Second Class"/>
    <x v="0"/>
    <s v="United States"/>
    <s v="Aberdeen"/>
    <s v="South Dakota"/>
    <n v="57401"/>
    <x v="2"/>
    <x v="1"/>
    <s v="Supplies"/>
    <n v="255"/>
    <n v="3"/>
    <n v="0"/>
    <n v="663"/>
  </r>
  <r>
    <s v="Same Day"/>
    <x v="2"/>
    <s v="United States"/>
    <s v="Seattle"/>
    <s v="Washington"/>
    <n v="98103"/>
    <x v="1"/>
    <x v="0"/>
    <s v="Chairs"/>
    <n v="215976"/>
    <n v="3"/>
    <n v="2"/>
    <n v="-26997"/>
  </r>
  <r>
    <s v="Standard Class"/>
    <x v="0"/>
    <s v="United States"/>
    <s v="Detroit"/>
    <s v="Michigan"/>
    <n v="48227"/>
    <x v="2"/>
    <x v="0"/>
    <s v="Chairs"/>
    <n v="38997"/>
    <n v="3"/>
    <n v="0"/>
    <n v="350973"/>
  </r>
  <r>
    <s v="Standard Class"/>
    <x v="0"/>
    <s v="United States"/>
    <s v="Detroit"/>
    <s v="Michigan"/>
    <n v="48227"/>
    <x v="2"/>
    <x v="1"/>
    <s v="Appliances"/>
    <n v="26991"/>
    <n v="5"/>
    <n v="1"/>
    <n v="53982"/>
  </r>
  <r>
    <s v="Standard Class"/>
    <x v="1"/>
    <s v="United States"/>
    <s v="Memphis"/>
    <s v="Tennessee"/>
    <n v="38109"/>
    <x v="0"/>
    <x v="1"/>
    <s v="Binders"/>
    <n v="11673"/>
    <n v="3"/>
    <n v="7"/>
    <n v="-7782"/>
  </r>
  <r>
    <s v="Standard Class"/>
    <x v="1"/>
    <s v="United States"/>
    <s v="Memphis"/>
    <s v="Tennessee"/>
    <n v="38109"/>
    <x v="0"/>
    <x v="1"/>
    <s v="Envelopes"/>
    <n v="64848"/>
    <n v="7"/>
    <n v="2"/>
    <n v="24318"/>
  </r>
  <r>
    <s v="First Class"/>
    <x v="2"/>
    <s v="United States"/>
    <s v="North Las Vegas"/>
    <s v="Nevada"/>
    <n v="89031"/>
    <x v="1"/>
    <x v="0"/>
    <s v="Furnishings"/>
    <n v="1456"/>
    <n v="2"/>
    <n v="0"/>
    <n v="55328"/>
  </r>
  <r>
    <s v="Same Day"/>
    <x v="0"/>
    <s v="United States"/>
    <s v="Freeport"/>
    <s v="New York"/>
    <n v="11520"/>
    <x v="3"/>
    <x v="0"/>
    <s v="Chairs"/>
    <n v="102582"/>
    <n v="1"/>
    <n v="1"/>
    <n v="68388"/>
  </r>
  <r>
    <s v="Same Day"/>
    <x v="0"/>
    <s v="United States"/>
    <s v="Freeport"/>
    <s v="New York"/>
    <n v="11520"/>
    <x v="3"/>
    <x v="1"/>
    <s v="Paper"/>
    <n v="2004"/>
    <n v="3"/>
    <n v="0"/>
    <n v="96192"/>
  </r>
  <r>
    <s v="Standard Class"/>
    <x v="0"/>
    <s v="United States"/>
    <s v="New York City"/>
    <s v="New York"/>
    <n v="10035"/>
    <x v="3"/>
    <x v="1"/>
    <s v="Binders"/>
    <n v="32088"/>
    <n v="7"/>
    <n v="2"/>
    <n v="112308"/>
  </r>
  <r>
    <s v="Standard Class"/>
    <x v="0"/>
    <s v="United States"/>
    <s v="New York City"/>
    <s v="New York"/>
    <n v="10035"/>
    <x v="3"/>
    <x v="1"/>
    <s v="Binders"/>
    <n v="4305552"/>
    <n v="6"/>
    <n v="2"/>
    <n v="14531238"/>
  </r>
  <r>
    <s v="Standard Class"/>
    <x v="1"/>
    <s v="United States"/>
    <s v="New York City"/>
    <s v="New York"/>
    <n v="10024"/>
    <x v="3"/>
    <x v="0"/>
    <s v="Furnishings"/>
    <n v="1002"/>
    <n v="3"/>
    <n v="0"/>
    <n v="44088"/>
  </r>
  <r>
    <s v="Standard Class"/>
    <x v="1"/>
    <s v="United States"/>
    <s v="New York City"/>
    <s v="New York"/>
    <n v="10024"/>
    <x v="3"/>
    <x v="2"/>
    <s v="Phones"/>
    <n v="63196"/>
    <n v="4"/>
    <n v="0"/>
    <n v="3033408"/>
  </r>
  <r>
    <s v="Standard Class"/>
    <x v="0"/>
    <s v="United States"/>
    <s v="Henderson"/>
    <s v="Kentucky"/>
    <n v="42420"/>
    <x v="0"/>
    <x v="1"/>
    <s v="Binders"/>
    <n v="157794"/>
    <n v="3"/>
    <n v="0"/>
    <n v="7574112"/>
  </r>
  <r>
    <s v="Same Day"/>
    <x v="1"/>
    <s v="United States"/>
    <s v="Albuquerque"/>
    <s v="New Mexico"/>
    <n v="87105"/>
    <x v="1"/>
    <x v="1"/>
    <s v="Art"/>
    <n v="25585"/>
    <n v="7"/>
    <n v="0"/>
    <n v="112574"/>
  </r>
  <r>
    <s v="Second Class"/>
    <x v="1"/>
    <s v="United States"/>
    <s v="Delray Beach"/>
    <s v="Florida"/>
    <n v="33445"/>
    <x v="0"/>
    <x v="1"/>
    <s v="Storage"/>
    <n v="184704"/>
    <n v="6"/>
    <n v="2"/>
    <n v="138528"/>
  </r>
  <r>
    <s v="Second Class"/>
    <x v="1"/>
    <s v="United States"/>
    <s v="Delray Beach"/>
    <s v="Florida"/>
    <n v="33445"/>
    <x v="0"/>
    <x v="2"/>
    <s v="Accessories"/>
    <n v="4792"/>
    <n v="2"/>
    <n v="2"/>
    <n v="1198"/>
  </r>
  <r>
    <s v="Standard Class"/>
    <x v="0"/>
    <s v="United States"/>
    <s v="Philadelphia"/>
    <s v="Pennsylvania"/>
    <n v="19140"/>
    <x v="3"/>
    <x v="1"/>
    <s v="Labels"/>
    <n v="15936"/>
    <n v="4"/>
    <n v="2"/>
    <n v="51792"/>
  </r>
  <r>
    <s v="Standard Class"/>
    <x v="0"/>
    <s v="United States"/>
    <s v="Philadelphia"/>
    <s v="Pennsylvania"/>
    <n v="19140"/>
    <x v="3"/>
    <x v="1"/>
    <s v="Binders"/>
    <n v="8001"/>
    <n v="7"/>
    <n v="7"/>
    <n v="-56007"/>
  </r>
  <r>
    <s v="Standard Class"/>
    <x v="0"/>
    <s v="United States"/>
    <s v="Philadelphia"/>
    <s v="Pennsylvania"/>
    <n v="19140"/>
    <x v="3"/>
    <x v="0"/>
    <s v="Chairs"/>
    <n v="398972"/>
    <n v="2"/>
    <n v="3"/>
    <n v="-28498"/>
  </r>
  <r>
    <s v="Standard Class"/>
    <x v="2"/>
    <s v="United States"/>
    <s v="Seattle"/>
    <s v="Washington"/>
    <n v="98105"/>
    <x v="1"/>
    <x v="0"/>
    <s v="Bookcases"/>
    <n v="16388"/>
    <n v="2"/>
    <n v="0"/>
    <n v="4097"/>
  </r>
  <r>
    <s v="Standard Class"/>
    <x v="0"/>
    <s v="United States"/>
    <s v="Richmond"/>
    <s v="Virginia"/>
    <n v="23223"/>
    <x v="0"/>
    <x v="1"/>
    <s v="Appliances"/>
    <n v="679"/>
    <n v="5"/>
    <n v="0"/>
    <n v="2037"/>
  </r>
  <r>
    <s v="Standard Class"/>
    <x v="0"/>
    <s v="United States"/>
    <s v="West Palm Beach"/>
    <s v="Florida"/>
    <n v="33407"/>
    <x v="0"/>
    <x v="1"/>
    <s v="Paper"/>
    <n v="72224"/>
    <n v="4"/>
    <n v="2"/>
    <n v="252784"/>
  </r>
  <r>
    <s v="Second Class"/>
    <x v="0"/>
    <s v="United States"/>
    <s v="Fort Collins"/>
    <s v="Colorado"/>
    <n v="80525"/>
    <x v="1"/>
    <x v="1"/>
    <s v="Labels"/>
    <n v="11696"/>
    <n v="2"/>
    <n v="2"/>
    <n v="39474"/>
  </r>
  <r>
    <s v="Standard Class"/>
    <x v="1"/>
    <s v="United States"/>
    <s v="Franklin"/>
    <s v="Wisconsin"/>
    <n v="53132"/>
    <x v="2"/>
    <x v="0"/>
    <s v="Chairs"/>
    <n v="39294"/>
    <n v="3"/>
    <n v="0"/>
    <n v="432234"/>
  </r>
  <r>
    <s v="First Class"/>
    <x v="0"/>
    <s v="United States"/>
    <s v="Monroe"/>
    <s v="North Carolina"/>
    <n v="28110"/>
    <x v="0"/>
    <x v="0"/>
    <s v="Furnishings"/>
    <n v="18176"/>
    <n v="1"/>
    <n v="2"/>
    <n v="47712"/>
  </r>
  <r>
    <s v="Standard Class"/>
    <x v="2"/>
    <s v="United States"/>
    <s v="Dallas"/>
    <s v="Texas"/>
    <n v="75081"/>
    <x v="2"/>
    <x v="1"/>
    <s v="Binders"/>
    <n v="6888"/>
    <n v="3"/>
    <n v="8"/>
    <n v="-110208"/>
  </r>
  <r>
    <s v="Standard Class"/>
    <x v="2"/>
    <s v="United States"/>
    <s v="Dallas"/>
    <s v="Texas"/>
    <n v="75081"/>
    <x v="2"/>
    <x v="0"/>
    <s v="Tables"/>
    <n v="457485"/>
    <n v="3"/>
    <n v="3"/>
    <n v="-849615"/>
  </r>
  <r>
    <s v="First Class"/>
    <x v="0"/>
    <s v="United States"/>
    <s v="Philadelphia"/>
    <s v="Pennsylvania"/>
    <n v="19134"/>
    <x v="3"/>
    <x v="0"/>
    <s v="Chairs"/>
    <n v="1079316"/>
    <n v="6"/>
    <n v="3"/>
    <n v="-154188"/>
  </r>
  <r>
    <s v="Second Class"/>
    <x v="2"/>
    <s v="United States"/>
    <s v="San Francisco"/>
    <s v="California"/>
    <n v="94109"/>
    <x v="1"/>
    <x v="1"/>
    <s v="Paper"/>
    <n v="4891"/>
    <n v="1"/>
    <n v="0"/>
    <n v="229877"/>
  </r>
  <r>
    <s v="First Class"/>
    <x v="0"/>
    <s v="United States"/>
    <s v="Dover"/>
    <s v="Delaware"/>
    <n v="19901"/>
    <x v="3"/>
    <x v="1"/>
    <s v="Art"/>
    <n v="984"/>
    <n v="3"/>
    <n v="0"/>
    <n v="28536"/>
  </r>
  <r>
    <s v="First Class"/>
    <x v="0"/>
    <s v="United States"/>
    <s v="Dover"/>
    <s v="Delaware"/>
    <n v="19901"/>
    <x v="3"/>
    <x v="1"/>
    <s v="Binders"/>
    <n v="345"/>
    <n v="3"/>
    <n v="0"/>
    <n v="15525"/>
  </r>
  <r>
    <s v="Same Day"/>
    <x v="1"/>
    <s v="United States"/>
    <s v="Waco"/>
    <s v="Texas"/>
    <n v="76706"/>
    <x v="2"/>
    <x v="1"/>
    <s v="Binders"/>
    <n v="556"/>
    <n v="1"/>
    <n v="8"/>
    <n v="-9452"/>
  </r>
  <r>
    <s v="Second Class"/>
    <x v="0"/>
    <s v="United States"/>
    <s v="Hagerstown"/>
    <s v="Maryland"/>
    <n v="21740"/>
    <x v="3"/>
    <x v="1"/>
    <s v="Binders"/>
    <n v="438"/>
    <n v="6"/>
    <n v="0"/>
    <n v="20586"/>
  </r>
  <r>
    <s v="Standard Class"/>
    <x v="1"/>
    <s v="United States"/>
    <s v="Cleveland"/>
    <s v="Ohio"/>
    <n v="44105"/>
    <x v="3"/>
    <x v="1"/>
    <s v="Paper"/>
    <n v="13872"/>
    <n v="3"/>
    <n v="2"/>
    <n v="50286"/>
  </r>
  <r>
    <s v="Standard Class"/>
    <x v="1"/>
    <s v="United States"/>
    <s v="Cleveland"/>
    <s v="Ohio"/>
    <n v="44105"/>
    <x v="3"/>
    <x v="0"/>
    <s v="Bookcases"/>
    <n v="11596"/>
    <n v="4"/>
    <n v="5"/>
    <n v="-649376"/>
  </r>
  <r>
    <s v="Second Class"/>
    <x v="1"/>
    <s v="United States"/>
    <s v="Mcallen"/>
    <s v="Texas"/>
    <n v="78501"/>
    <x v="2"/>
    <x v="2"/>
    <s v="Accessories"/>
    <n v="41424"/>
    <n v="2"/>
    <n v="2"/>
    <n v="82848"/>
  </r>
  <r>
    <s v="Second Class"/>
    <x v="1"/>
    <s v="United States"/>
    <s v="Mcallen"/>
    <s v="Texas"/>
    <n v="78501"/>
    <x v="2"/>
    <x v="2"/>
    <s v="Phones"/>
    <n v="244768"/>
    <n v="4"/>
    <n v="2"/>
    <n v="244768"/>
  </r>
  <r>
    <s v="Second Class"/>
    <x v="1"/>
    <s v="United States"/>
    <s v="Mcallen"/>
    <s v="Texas"/>
    <n v="78501"/>
    <x v="2"/>
    <x v="1"/>
    <s v="Art"/>
    <n v="74352"/>
    <n v="3"/>
    <n v="2"/>
    <n v="65058"/>
  </r>
  <r>
    <s v="Second Class"/>
    <x v="1"/>
    <s v="United States"/>
    <s v="Mcallen"/>
    <s v="Texas"/>
    <n v="78501"/>
    <x v="2"/>
    <x v="1"/>
    <s v="Binders"/>
    <n v="4312"/>
    <n v="2"/>
    <n v="8"/>
    <n v="-68992"/>
  </r>
  <r>
    <s v="Second Class"/>
    <x v="1"/>
    <s v="United States"/>
    <s v="Mcallen"/>
    <s v="Texas"/>
    <n v="78501"/>
    <x v="2"/>
    <x v="0"/>
    <s v="Chairs"/>
    <n v="56686"/>
    <n v="1"/>
    <n v="3"/>
    <n v="-20245"/>
  </r>
  <r>
    <s v="Second Class"/>
    <x v="1"/>
    <s v="United States"/>
    <s v="Mcallen"/>
    <s v="Texas"/>
    <n v="78501"/>
    <x v="2"/>
    <x v="2"/>
    <s v="Phones"/>
    <n v="97968"/>
    <n v="2"/>
    <n v="2"/>
    <n v="6123"/>
  </r>
  <r>
    <s v="Second Class"/>
    <x v="1"/>
    <s v="United States"/>
    <s v="Mcallen"/>
    <s v="Texas"/>
    <n v="78501"/>
    <x v="2"/>
    <x v="1"/>
    <s v="Art"/>
    <n v="7872"/>
    <n v="3"/>
    <n v="2"/>
    <n v="8856"/>
  </r>
  <r>
    <s v="Second Class"/>
    <x v="1"/>
    <s v="United States"/>
    <s v="Mcallen"/>
    <s v="Texas"/>
    <n v="78501"/>
    <x v="2"/>
    <x v="1"/>
    <s v="Paper"/>
    <n v="15552"/>
    <n v="3"/>
    <n v="2"/>
    <n v="54432"/>
  </r>
  <r>
    <s v="Second Class"/>
    <x v="1"/>
    <s v="United States"/>
    <s v="Mcallen"/>
    <s v="Texas"/>
    <n v="78501"/>
    <x v="2"/>
    <x v="1"/>
    <s v="Binders"/>
    <n v="1476"/>
    <n v="1"/>
    <n v="8"/>
    <n v="-22878"/>
  </r>
  <r>
    <s v="Standard Class"/>
    <x v="2"/>
    <s v="United States"/>
    <s v="Santa Fe"/>
    <s v="New Mexico"/>
    <n v="87505"/>
    <x v="1"/>
    <x v="1"/>
    <s v="Art"/>
    <n v="84"/>
    <n v="5"/>
    <n v="0"/>
    <n v="2184"/>
  </r>
  <r>
    <s v="Standard Class"/>
    <x v="0"/>
    <s v="United States"/>
    <s v="San Francisco"/>
    <s v="California"/>
    <n v="94110"/>
    <x v="1"/>
    <x v="1"/>
    <s v="Art"/>
    <n v="656"/>
    <n v="2"/>
    <n v="0"/>
    <n v="19024"/>
  </r>
  <r>
    <s v="Standard Class"/>
    <x v="0"/>
    <s v="United States"/>
    <s v="San Francisco"/>
    <s v="California"/>
    <n v="94110"/>
    <x v="1"/>
    <x v="1"/>
    <s v="Art"/>
    <n v="1488"/>
    <n v="2"/>
    <n v="0"/>
    <n v="372"/>
  </r>
  <r>
    <s v="Standard Class"/>
    <x v="0"/>
    <s v="United States"/>
    <s v="San Francisco"/>
    <s v="California"/>
    <n v="94110"/>
    <x v="1"/>
    <x v="2"/>
    <s v="Accessories"/>
    <n v="4548"/>
    <n v="4"/>
    <n v="0"/>
    <n v="15918"/>
  </r>
  <r>
    <s v="Standard Class"/>
    <x v="0"/>
    <s v="United States"/>
    <s v="San Francisco"/>
    <s v="California"/>
    <n v="94110"/>
    <x v="1"/>
    <x v="1"/>
    <s v="Art"/>
    <n v="2544"/>
    <n v="6"/>
    <n v="0"/>
    <n v="99216"/>
  </r>
  <r>
    <s v="Standard Class"/>
    <x v="1"/>
    <s v="United States"/>
    <s v="New York City"/>
    <s v="New York"/>
    <n v="10024"/>
    <x v="3"/>
    <x v="1"/>
    <s v="Binders"/>
    <n v="146688"/>
    <n v="8"/>
    <n v="2"/>
    <n v="4584"/>
  </r>
  <r>
    <s v="Standard Class"/>
    <x v="0"/>
    <s v="United States"/>
    <s v="Dallas"/>
    <s v="Texas"/>
    <n v="75220"/>
    <x v="2"/>
    <x v="1"/>
    <s v="Labels"/>
    <n v="4928"/>
    <n v="2"/>
    <n v="2"/>
    <n v="17248"/>
  </r>
  <r>
    <s v="Standard Class"/>
    <x v="0"/>
    <s v="United States"/>
    <s v="Dallas"/>
    <s v="Texas"/>
    <n v="75220"/>
    <x v="2"/>
    <x v="1"/>
    <s v="Art"/>
    <n v="63488"/>
    <n v="4"/>
    <n v="2"/>
    <n v="47616"/>
  </r>
  <r>
    <s v="Same Day"/>
    <x v="1"/>
    <s v="United States"/>
    <s v="Detroit"/>
    <s v="Michigan"/>
    <n v="48234"/>
    <x v="2"/>
    <x v="1"/>
    <s v="Storage"/>
    <n v="41832"/>
    <n v="7"/>
    <n v="0"/>
    <n v="1171296"/>
  </r>
  <r>
    <s v="Same Day"/>
    <x v="1"/>
    <s v="United States"/>
    <s v="Detroit"/>
    <s v="Michigan"/>
    <n v="48234"/>
    <x v="2"/>
    <x v="1"/>
    <s v="Appliances"/>
    <n v="123858"/>
    <n v="2"/>
    <n v="1"/>
    <n v="467908"/>
  </r>
  <r>
    <s v="Standard Class"/>
    <x v="0"/>
    <s v="United States"/>
    <s v="Philadelphia"/>
    <s v="Pennsylvania"/>
    <n v="19140"/>
    <x v="3"/>
    <x v="2"/>
    <s v="Phones"/>
    <n v="118782"/>
    <n v="3"/>
    <n v="4"/>
    <n v="-277158"/>
  </r>
  <r>
    <s v="Standard Class"/>
    <x v="0"/>
    <s v="United States"/>
    <s v="Philadelphia"/>
    <s v="Pennsylvania"/>
    <n v="19140"/>
    <x v="3"/>
    <x v="1"/>
    <s v="Supplies"/>
    <n v="769184"/>
    <n v="4"/>
    <n v="2"/>
    <n v="-1634516"/>
  </r>
  <r>
    <s v="Standard Class"/>
    <x v="0"/>
    <s v="United States"/>
    <s v="Carrollton"/>
    <s v="Texas"/>
    <n v="75007"/>
    <x v="2"/>
    <x v="2"/>
    <s v="Accessories"/>
    <n v="47904"/>
    <n v="1"/>
    <n v="2"/>
    <n v="-2994"/>
  </r>
  <r>
    <s v="Standard Class"/>
    <x v="1"/>
    <s v="United States"/>
    <s v="New York City"/>
    <s v="New York"/>
    <n v="10009"/>
    <x v="3"/>
    <x v="1"/>
    <s v="Paper"/>
    <n v="1336"/>
    <n v="2"/>
    <n v="0"/>
    <n v="64128"/>
  </r>
  <r>
    <s v="Standard Class"/>
    <x v="1"/>
    <s v="United States"/>
    <s v="New York City"/>
    <s v="New York"/>
    <n v="10009"/>
    <x v="3"/>
    <x v="0"/>
    <s v="Chairs"/>
    <n v="163764"/>
    <n v="2"/>
    <n v="1"/>
    <n v="254744"/>
  </r>
  <r>
    <s v="Standard Class"/>
    <x v="1"/>
    <s v="United States"/>
    <s v="New York City"/>
    <s v="New York"/>
    <n v="10009"/>
    <x v="3"/>
    <x v="0"/>
    <s v="Furnishings"/>
    <n v="18392"/>
    <n v="4"/>
    <n v="0"/>
    <n v="312664"/>
  </r>
  <r>
    <s v="Standard Class"/>
    <x v="0"/>
    <s v="United States"/>
    <s v="Houston"/>
    <s v="Texas"/>
    <n v="77041"/>
    <x v="2"/>
    <x v="0"/>
    <s v="Furnishings"/>
    <n v="11376"/>
    <n v="3"/>
    <n v="6"/>
    <n v="-5688"/>
  </r>
  <r>
    <s v="Standard Class"/>
    <x v="0"/>
    <s v="United States"/>
    <s v="Houston"/>
    <s v="Texas"/>
    <n v="77041"/>
    <x v="2"/>
    <x v="0"/>
    <s v="Furnishings"/>
    <n v="66112"/>
    <n v="4"/>
    <n v="6"/>
    <n v="-842928"/>
  </r>
  <r>
    <s v="Standard Class"/>
    <x v="0"/>
    <s v="United States"/>
    <s v="Los Angeles"/>
    <s v="California"/>
    <n v="90036"/>
    <x v="1"/>
    <x v="1"/>
    <s v="Paper"/>
    <n v="21104"/>
    <n v="8"/>
    <n v="0"/>
    <n v="970784"/>
  </r>
  <r>
    <s v="Standard Class"/>
    <x v="0"/>
    <s v="United States"/>
    <s v="Los Angeles"/>
    <s v="California"/>
    <n v="90036"/>
    <x v="1"/>
    <x v="0"/>
    <s v="Chairs"/>
    <n v="594816"/>
    <n v="2"/>
    <n v="2"/>
    <n v="594816"/>
  </r>
  <r>
    <s v="Standard Class"/>
    <x v="0"/>
    <s v="United States"/>
    <s v="Los Angeles"/>
    <s v="California"/>
    <n v="90036"/>
    <x v="1"/>
    <x v="1"/>
    <s v="Binders"/>
    <n v="7296"/>
    <n v="3"/>
    <n v="2"/>
    <n v="23712"/>
  </r>
  <r>
    <s v="First Class"/>
    <x v="0"/>
    <s v="United States"/>
    <s v="Edmonds"/>
    <s v="Washington"/>
    <n v="98026"/>
    <x v="1"/>
    <x v="0"/>
    <s v="Furnishings"/>
    <n v="8096"/>
    <n v="4"/>
    <n v="0"/>
    <n v="348128"/>
  </r>
  <r>
    <s v="First Class"/>
    <x v="0"/>
    <s v="United States"/>
    <s v="Edmonds"/>
    <s v="Washington"/>
    <n v="98026"/>
    <x v="1"/>
    <x v="2"/>
    <s v="Phones"/>
    <n v="455712"/>
    <n v="2"/>
    <n v="2"/>
    <n v="341784"/>
  </r>
  <r>
    <s v="First Class"/>
    <x v="0"/>
    <s v="United States"/>
    <s v="Edmonds"/>
    <s v="Washington"/>
    <n v="98026"/>
    <x v="1"/>
    <x v="1"/>
    <s v="Art"/>
    <n v="2598"/>
    <n v="1"/>
    <n v="0"/>
    <n v="72744"/>
  </r>
  <r>
    <s v="First Class"/>
    <x v="0"/>
    <s v="United States"/>
    <s v="San Francisco"/>
    <s v="California"/>
    <n v="94110"/>
    <x v="1"/>
    <x v="1"/>
    <s v="Appliances"/>
    <n v="4528"/>
    <n v="4"/>
    <n v="0"/>
    <n v="153952"/>
  </r>
  <r>
    <s v="Standard Class"/>
    <x v="0"/>
    <s v="United States"/>
    <s v="New York City"/>
    <s v="New York"/>
    <n v="10035"/>
    <x v="3"/>
    <x v="1"/>
    <s v="Envelopes"/>
    <n v="1556"/>
    <n v="2"/>
    <n v="0"/>
    <n v="73132"/>
  </r>
  <r>
    <s v="Standard Class"/>
    <x v="1"/>
    <s v="United States"/>
    <s v="Springfield"/>
    <s v="Oregon"/>
    <n v="97477"/>
    <x v="1"/>
    <x v="2"/>
    <s v="Phones"/>
    <n v="8592"/>
    <n v="3"/>
    <n v="2"/>
    <n v="7518"/>
  </r>
  <r>
    <s v="Second Class"/>
    <x v="0"/>
    <s v="United States"/>
    <s v="Georgetown"/>
    <s v="Kentucky"/>
    <n v="40324"/>
    <x v="0"/>
    <x v="1"/>
    <s v="Appliances"/>
    <n v="19568"/>
    <n v="4"/>
    <n v="0"/>
    <n v="508768"/>
  </r>
  <r>
    <s v="Second Class"/>
    <x v="0"/>
    <s v="United States"/>
    <s v="Georgetown"/>
    <s v="Kentucky"/>
    <n v="40324"/>
    <x v="0"/>
    <x v="1"/>
    <s v="Fasteners"/>
    <n v="142"/>
    <n v="4"/>
    <n v="0"/>
    <n v="6674"/>
  </r>
  <r>
    <s v="First Class"/>
    <x v="0"/>
    <s v="United States"/>
    <s v="Coral Springs"/>
    <s v="Florida"/>
    <n v="33065"/>
    <x v="0"/>
    <x v="0"/>
    <s v="Bookcases"/>
    <n v="314352"/>
    <n v="3"/>
    <n v="2"/>
    <n v="-157176"/>
  </r>
  <r>
    <s v="First Class"/>
    <x v="0"/>
    <s v="United States"/>
    <s v="Coral Springs"/>
    <s v="Florida"/>
    <n v="33065"/>
    <x v="0"/>
    <x v="1"/>
    <s v="Labels"/>
    <n v="4608"/>
    <n v="2"/>
    <n v="2"/>
    <n v="14976"/>
  </r>
  <r>
    <s v="Standard Class"/>
    <x v="1"/>
    <s v="United States"/>
    <s v="San Francisco"/>
    <s v="California"/>
    <n v="94110"/>
    <x v="1"/>
    <x v="1"/>
    <s v="Fasteners"/>
    <n v="179"/>
    <n v="5"/>
    <n v="0"/>
    <n v="8771"/>
  </r>
  <r>
    <s v="Second Class"/>
    <x v="1"/>
    <s v="United States"/>
    <s v="San Francisco"/>
    <s v="California"/>
    <n v="94110"/>
    <x v="1"/>
    <x v="1"/>
    <s v="Binders"/>
    <n v="2992"/>
    <n v="1"/>
    <n v="2"/>
    <n v="1122"/>
  </r>
  <r>
    <s v="Second Class"/>
    <x v="1"/>
    <s v="United States"/>
    <s v="San Francisco"/>
    <s v="California"/>
    <n v="94110"/>
    <x v="1"/>
    <x v="1"/>
    <s v="Binders"/>
    <n v="20064"/>
    <n v="6"/>
    <n v="2"/>
    <n v="70224"/>
  </r>
  <r>
    <s v="Second Class"/>
    <x v="1"/>
    <s v="United States"/>
    <s v="San Francisco"/>
    <s v="California"/>
    <n v="94110"/>
    <x v="1"/>
    <x v="1"/>
    <s v="Paper"/>
    <n v="14673"/>
    <n v="3"/>
    <n v="0"/>
    <n v="689631"/>
  </r>
  <r>
    <s v="Second Class"/>
    <x v="1"/>
    <s v="United States"/>
    <s v="San Francisco"/>
    <s v="California"/>
    <n v="94110"/>
    <x v="1"/>
    <x v="1"/>
    <s v="Labels"/>
    <n v="1875"/>
    <n v="5"/>
    <n v="0"/>
    <n v="9"/>
  </r>
  <r>
    <s v="Second Class"/>
    <x v="1"/>
    <s v="United States"/>
    <s v="San Francisco"/>
    <s v="California"/>
    <n v="94110"/>
    <x v="1"/>
    <x v="2"/>
    <s v="Phones"/>
    <n v="117576"/>
    <n v="3"/>
    <n v="2"/>
    <n v="117576"/>
  </r>
  <r>
    <s v="Standard Class"/>
    <x v="2"/>
    <s v="United States"/>
    <s v="Riverside"/>
    <s v="California"/>
    <n v="92503"/>
    <x v="1"/>
    <x v="1"/>
    <s v="Binders"/>
    <n v="51184"/>
    <n v="7"/>
    <n v="2"/>
    <n v="19194"/>
  </r>
  <r>
    <s v="First Class"/>
    <x v="2"/>
    <s v="United States"/>
    <s v="Troy"/>
    <s v="Ohio"/>
    <n v="45373"/>
    <x v="3"/>
    <x v="0"/>
    <s v="Tables"/>
    <n v="45597"/>
    <n v="5"/>
    <n v="4"/>
    <n v="-106393"/>
  </r>
  <r>
    <s v="First Class"/>
    <x v="2"/>
    <s v="United States"/>
    <s v="Troy"/>
    <s v="Ohio"/>
    <n v="45373"/>
    <x v="3"/>
    <x v="1"/>
    <s v="Binders"/>
    <n v="5715"/>
    <n v="5"/>
    <n v="7"/>
    <n v="-47625"/>
  </r>
  <r>
    <s v="First Class"/>
    <x v="2"/>
    <s v="United States"/>
    <s v="Troy"/>
    <s v="Ohio"/>
    <n v="45373"/>
    <x v="3"/>
    <x v="2"/>
    <s v="Phones"/>
    <n v="57594"/>
    <n v="1"/>
    <n v="4"/>
    <n v="-115188"/>
  </r>
  <r>
    <s v="First Class"/>
    <x v="2"/>
    <s v="United States"/>
    <s v="Troy"/>
    <s v="Ohio"/>
    <n v="45373"/>
    <x v="3"/>
    <x v="0"/>
    <s v="Furnishings"/>
    <n v="30144"/>
    <n v="2"/>
    <n v="2"/>
    <n v="82896"/>
  </r>
  <r>
    <s v="First Class"/>
    <x v="2"/>
    <s v="United States"/>
    <s v="Troy"/>
    <s v="Ohio"/>
    <n v="45373"/>
    <x v="3"/>
    <x v="0"/>
    <s v="Chairs"/>
    <n v="89943"/>
    <n v="5"/>
    <n v="3"/>
    <n v="-12849"/>
  </r>
  <r>
    <s v="Standard Class"/>
    <x v="0"/>
    <s v="United States"/>
    <s v="Moreno Valley"/>
    <s v="California"/>
    <n v="92553"/>
    <x v="1"/>
    <x v="0"/>
    <s v="Furnishings"/>
    <n v="84272"/>
    <n v="8"/>
    <n v="0"/>
    <n v="2022528"/>
  </r>
  <r>
    <s v="Standard Class"/>
    <x v="0"/>
    <s v="United States"/>
    <s v="Moreno Valley"/>
    <s v="California"/>
    <n v="92553"/>
    <x v="1"/>
    <x v="0"/>
    <s v="Furnishings"/>
    <n v="4196"/>
    <n v="2"/>
    <n v="0"/>
    <n v="109096"/>
  </r>
  <r>
    <s v="Standard Class"/>
    <x v="1"/>
    <s v="United States"/>
    <s v="Seattle"/>
    <s v="Washington"/>
    <n v="98115"/>
    <x v="1"/>
    <x v="1"/>
    <s v="Binders"/>
    <n v="13216"/>
    <n v="4"/>
    <n v="2"/>
    <n v="44604"/>
  </r>
  <r>
    <s v="Standard Class"/>
    <x v="1"/>
    <s v="United States"/>
    <s v="Seattle"/>
    <s v="Washington"/>
    <n v="98115"/>
    <x v="1"/>
    <x v="0"/>
    <s v="Chairs"/>
    <n v="184752"/>
    <n v="3"/>
    <n v="2"/>
    <n v="-207846"/>
  </r>
  <r>
    <s v="First Class"/>
    <x v="0"/>
    <s v="United States"/>
    <s v="Chicago"/>
    <s v="Illinois"/>
    <n v="60623"/>
    <x v="2"/>
    <x v="0"/>
    <s v="Chairs"/>
    <n v="520464"/>
    <n v="2"/>
    <n v="3"/>
    <n v="-148704"/>
  </r>
  <r>
    <s v="First Class"/>
    <x v="0"/>
    <s v="United States"/>
    <s v="Chicago"/>
    <s v="Illinois"/>
    <n v="60623"/>
    <x v="2"/>
    <x v="1"/>
    <s v="Paper"/>
    <n v="11424"/>
    <n v="3"/>
    <n v="2"/>
    <n v="37128"/>
  </r>
  <r>
    <s v="Standard Class"/>
    <x v="2"/>
    <s v="United States"/>
    <s v="Jackson"/>
    <s v="Michigan"/>
    <n v="49201"/>
    <x v="2"/>
    <x v="1"/>
    <s v="Paper"/>
    <n v="1944"/>
    <n v="3"/>
    <n v="0"/>
    <n v="93312"/>
  </r>
  <r>
    <s v="Standard Class"/>
    <x v="2"/>
    <s v="United States"/>
    <s v="Jackson"/>
    <s v="Michigan"/>
    <n v="49201"/>
    <x v="2"/>
    <x v="1"/>
    <s v="Art"/>
    <n v="364"/>
    <n v="2"/>
    <n v="0"/>
    <n v="10192"/>
  </r>
  <r>
    <s v="Standard Class"/>
    <x v="2"/>
    <s v="United States"/>
    <s v="Jackson"/>
    <s v="Michigan"/>
    <n v="49201"/>
    <x v="2"/>
    <x v="1"/>
    <s v="Paper"/>
    <n v="1854"/>
    <n v="2"/>
    <n v="0"/>
    <n v="87138"/>
  </r>
  <r>
    <s v="Second Class"/>
    <x v="1"/>
    <s v="United States"/>
    <s v="New York City"/>
    <s v="New York"/>
    <n v="10024"/>
    <x v="3"/>
    <x v="1"/>
    <s v="Binders"/>
    <n v="4312"/>
    <n v="5"/>
    <n v="2"/>
    <n v="15092"/>
  </r>
  <r>
    <s v="Second Class"/>
    <x v="1"/>
    <s v="United States"/>
    <s v="New York City"/>
    <s v="New York"/>
    <n v="10024"/>
    <x v="3"/>
    <x v="0"/>
    <s v="Tables"/>
    <n v="313722"/>
    <n v="3"/>
    <n v="4"/>
    <n v="-993453"/>
  </r>
  <r>
    <s v="Second Class"/>
    <x v="1"/>
    <s v="United States"/>
    <s v="New York City"/>
    <s v="New York"/>
    <n v="10024"/>
    <x v="3"/>
    <x v="0"/>
    <s v="Furnishings"/>
    <n v="4598"/>
    <n v="1"/>
    <n v="0"/>
    <n v="78166"/>
  </r>
  <r>
    <s v="Second Class"/>
    <x v="1"/>
    <s v="United States"/>
    <s v="New York City"/>
    <s v="New York"/>
    <n v="10024"/>
    <x v="3"/>
    <x v="1"/>
    <s v="Storage"/>
    <n v="42868"/>
    <n v="7"/>
    <n v="0"/>
    <n v="0"/>
  </r>
  <r>
    <s v="Standard Class"/>
    <x v="2"/>
    <s v="United States"/>
    <s v="Seattle"/>
    <s v="Washington"/>
    <n v="98105"/>
    <x v="1"/>
    <x v="1"/>
    <s v="Binders"/>
    <n v="30576"/>
    <n v="6"/>
    <n v="2"/>
    <n v="103194"/>
  </r>
  <r>
    <s v="Standard Class"/>
    <x v="2"/>
    <s v="United States"/>
    <s v="Seattle"/>
    <s v="Washington"/>
    <n v="98105"/>
    <x v="1"/>
    <x v="1"/>
    <s v="Fasteners"/>
    <n v="1302"/>
    <n v="7"/>
    <n v="0"/>
    <n v="3906"/>
  </r>
  <r>
    <s v="Standard Class"/>
    <x v="2"/>
    <s v="United States"/>
    <s v="Seattle"/>
    <s v="Washington"/>
    <n v="98105"/>
    <x v="1"/>
    <x v="0"/>
    <s v="Furnishings"/>
    <n v="2214"/>
    <n v="3"/>
    <n v="0"/>
    <n v="64206"/>
  </r>
  <r>
    <s v="Standard Class"/>
    <x v="2"/>
    <s v="United States"/>
    <s v="Seattle"/>
    <s v="Washington"/>
    <n v="98105"/>
    <x v="1"/>
    <x v="1"/>
    <s v="Storage"/>
    <n v="35932"/>
    <n v="4"/>
    <n v="0"/>
    <n v="71864"/>
  </r>
  <r>
    <s v="First Class"/>
    <x v="0"/>
    <s v="United States"/>
    <s v="Saint Charles"/>
    <s v="Missouri"/>
    <n v="63301"/>
    <x v="2"/>
    <x v="1"/>
    <s v="Paper"/>
    <n v="1156"/>
    <n v="2"/>
    <n v="0"/>
    <n v="56644"/>
  </r>
  <r>
    <s v="Standard Class"/>
    <x v="0"/>
    <s v="United States"/>
    <s v="Long Beach"/>
    <s v="New York"/>
    <n v="11561"/>
    <x v="3"/>
    <x v="1"/>
    <s v="Binders"/>
    <n v="6848"/>
    <n v="2"/>
    <n v="2"/>
    <n v="2568"/>
  </r>
  <r>
    <s v="Standard Class"/>
    <x v="0"/>
    <s v="United States"/>
    <s v="Long Beach"/>
    <s v="New York"/>
    <n v="11561"/>
    <x v="3"/>
    <x v="1"/>
    <s v="Storage"/>
    <n v="167688"/>
    <n v="6"/>
    <n v="0"/>
    <n v="83844"/>
  </r>
  <r>
    <s v="First Class"/>
    <x v="1"/>
    <s v="United States"/>
    <s v="Lakewood"/>
    <s v="New Jersey"/>
    <n v="8701"/>
    <x v="3"/>
    <x v="1"/>
    <s v="Paper"/>
    <n v="3794"/>
    <n v="2"/>
    <n v="0"/>
    <n v="182112"/>
  </r>
  <r>
    <s v="Second Class"/>
    <x v="1"/>
    <s v="United States"/>
    <s v="Clinton"/>
    <s v="Maryland"/>
    <n v="20735"/>
    <x v="3"/>
    <x v="0"/>
    <s v="Chairs"/>
    <n v="27297"/>
    <n v="3"/>
    <n v="0"/>
    <n v="436752"/>
  </r>
  <r>
    <s v="First Class"/>
    <x v="1"/>
    <s v="United States"/>
    <s v="Columbus"/>
    <s v="Ohio"/>
    <n v="43229"/>
    <x v="3"/>
    <x v="0"/>
    <s v="Furnishings"/>
    <n v="41568"/>
    <n v="4"/>
    <n v="2"/>
    <n v="-41568"/>
  </r>
  <r>
    <s v="First Class"/>
    <x v="1"/>
    <s v="United States"/>
    <s v="Columbus"/>
    <s v="Ohio"/>
    <n v="43229"/>
    <x v="3"/>
    <x v="0"/>
    <s v="Chairs"/>
    <n v="317058"/>
    <n v="3"/>
    <n v="3"/>
    <n v="-860586"/>
  </r>
  <r>
    <s v="First Class"/>
    <x v="1"/>
    <s v="United States"/>
    <s v="Columbus"/>
    <s v="Ohio"/>
    <n v="43229"/>
    <x v="3"/>
    <x v="1"/>
    <s v="Fasteners"/>
    <n v="804"/>
    <n v="5"/>
    <n v="2"/>
    <n v="29145"/>
  </r>
  <r>
    <s v="Standard Class"/>
    <x v="0"/>
    <s v="United States"/>
    <s v="Pasadena"/>
    <s v="California"/>
    <n v="91104"/>
    <x v="1"/>
    <x v="2"/>
    <s v="Phones"/>
    <n v="419944"/>
    <n v="7"/>
    <n v="2"/>
    <n v="52493"/>
  </r>
  <r>
    <s v="Standard Class"/>
    <x v="1"/>
    <s v="United States"/>
    <s v="Seattle"/>
    <s v="Washington"/>
    <n v="98105"/>
    <x v="1"/>
    <x v="1"/>
    <s v="Supplies"/>
    <n v="6138"/>
    <n v="6"/>
    <n v="0"/>
    <n v="159588"/>
  </r>
  <r>
    <s v="Second Class"/>
    <x v="0"/>
    <s v="United States"/>
    <s v="Los Angeles"/>
    <s v="California"/>
    <n v="90045"/>
    <x v="1"/>
    <x v="2"/>
    <s v="Accessories"/>
    <n v="50"/>
    <n v="2"/>
    <n v="0"/>
    <n v="105"/>
  </r>
  <r>
    <s v="Standard Class"/>
    <x v="0"/>
    <s v="United States"/>
    <s v="East Orange"/>
    <s v="New Jersey"/>
    <n v="7017"/>
    <x v="3"/>
    <x v="2"/>
    <s v="Accessories"/>
    <n v="318"/>
    <n v="3"/>
    <n v="0"/>
    <n v="13674"/>
  </r>
  <r>
    <s v="Standard Class"/>
    <x v="1"/>
    <s v="United States"/>
    <s v="Eau Claire"/>
    <s v="Wisconsin"/>
    <n v="54703"/>
    <x v="2"/>
    <x v="1"/>
    <s v="Storage"/>
    <n v="3256"/>
    <n v="2"/>
    <n v="0"/>
    <n v="84656"/>
  </r>
  <r>
    <s v="Standard Class"/>
    <x v="0"/>
    <s v="United States"/>
    <s v="Chicago"/>
    <s v="Illinois"/>
    <n v="60610"/>
    <x v="2"/>
    <x v="1"/>
    <s v="Envelopes"/>
    <n v="7072"/>
    <n v="2"/>
    <n v="2"/>
    <n v="23868"/>
  </r>
  <r>
    <s v="Second Class"/>
    <x v="0"/>
    <s v="United States"/>
    <s v="Tampa"/>
    <s v="Florida"/>
    <n v="33614"/>
    <x v="0"/>
    <x v="1"/>
    <s v="Paper"/>
    <n v="45528"/>
    <n v="3"/>
    <n v="2"/>
    <n v="159348"/>
  </r>
  <r>
    <s v="Second Class"/>
    <x v="0"/>
    <s v="United States"/>
    <s v="Tampa"/>
    <s v="Florida"/>
    <n v="33614"/>
    <x v="0"/>
    <x v="0"/>
    <s v="Chairs"/>
    <n v="64784"/>
    <n v="1"/>
    <n v="2"/>
    <n v="64784"/>
  </r>
  <r>
    <s v="Second Class"/>
    <x v="0"/>
    <s v="United States"/>
    <s v="Tampa"/>
    <s v="Florida"/>
    <n v="33614"/>
    <x v="0"/>
    <x v="1"/>
    <s v="Storage"/>
    <n v="424272"/>
    <n v="2"/>
    <n v="2"/>
    <n v="-106068"/>
  </r>
  <r>
    <s v="Second Class"/>
    <x v="0"/>
    <s v="United States"/>
    <s v="Tampa"/>
    <s v="Florida"/>
    <n v="33614"/>
    <x v="0"/>
    <x v="1"/>
    <s v="Art"/>
    <n v="1344"/>
    <n v="1"/>
    <n v="2"/>
    <n v="504"/>
  </r>
  <r>
    <s v="Second Class"/>
    <x v="0"/>
    <s v="United States"/>
    <s v="Tampa"/>
    <s v="Florida"/>
    <n v="33614"/>
    <x v="0"/>
    <x v="1"/>
    <s v="Storage"/>
    <n v="8392"/>
    <n v="5"/>
    <n v="2"/>
    <n v="-1049"/>
  </r>
  <r>
    <s v="Standard Class"/>
    <x v="2"/>
    <s v="United States"/>
    <s v="New York City"/>
    <s v="New York"/>
    <n v="10009"/>
    <x v="3"/>
    <x v="1"/>
    <s v="Paper"/>
    <n v="2592"/>
    <n v="4"/>
    <n v="0"/>
    <n v="124416"/>
  </r>
  <r>
    <s v="Standard Class"/>
    <x v="0"/>
    <s v="United States"/>
    <s v="Mesa"/>
    <s v="Arizona"/>
    <n v="85204"/>
    <x v="1"/>
    <x v="0"/>
    <s v="Furnishings"/>
    <n v="120576"/>
    <n v="8"/>
    <n v="2"/>
    <n v="331584"/>
  </r>
  <r>
    <s v="Standard Class"/>
    <x v="0"/>
    <s v="United States"/>
    <s v="Burlington"/>
    <s v="Vermont"/>
    <n v="5408"/>
    <x v="3"/>
    <x v="1"/>
    <s v="Paper"/>
    <n v="7992"/>
    <n v="4"/>
    <n v="0"/>
    <n v="375624"/>
  </r>
  <r>
    <s v="Standard Class"/>
    <x v="0"/>
    <s v="United States"/>
    <s v="Burlington"/>
    <s v="Vermont"/>
    <n v="5408"/>
    <x v="3"/>
    <x v="1"/>
    <s v="Paper"/>
    <n v="1228"/>
    <n v="1"/>
    <n v="0"/>
    <n v="57716"/>
  </r>
  <r>
    <s v="Standard Class"/>
    <x v="0"/>
    <s v="United States"/>
    <s v="Burlington"/>
    <s v="Vermont"/>
    <n v="5408"/>
    <x v="3"/>
    <x v="1"/>
    <s v="Appliances"/>
    <n v="54294"/>
    <n v="3"/>
    <n v="0"/>
    <n v="1520232"/>
  </r>
  <r>
    <s v="Standard Class"/>
    <x v="0"/>
    <s v="United States"/>
    <s v="Burlington"/>
    <s v="Vermont"/>
    <n v="5408"/>
    <x v="3"/>
    <x v="1"/>
    <s v="Envelopes"/>
    <n v="204"/>
    <n v="1"/>
    <n v="0"/>
    <n v="9588"/>
  </r>
  <r>
    <s v="Standard Class"/>
    <x v="2"/>
    <s v="United States"/>
    <s v="Houston"/>
    <s v="Texas"/>
    <n v="77070"/>
    <x v="2"/>
    <x v="1"/>
    <s v="Storage"/>
    <n v="22892"/>
    <n v="5"/>
    <n v="2"/>
    <n v="143075"/>
  </r>
  <r>
    <s v="First Class"/>
    <x v="1"/>
    <s v="United States"/>
    <s v="Aurora"/>
    <s v="Illinois"/>
    <n v="60505"/>
    <x v="2"/>
    <x v="2"/>
    <s v="Phones"/>
    <n v="7992"/>
    <n v="1"/>
    <n v="2"/>
    <n v="25974"/>
  </r>
  <r>
    <s v="Same Day"/>
    <x v="1"/>
    <s v="United States"/>
    <s v="Denver"/>
    <s v="Colorado"/>
    <n v="80219"/>
    <x v="1"/>
    <x v="0"/>
    <s v="Chairs"/>
    <n v="582336"/>
    <n v="8"/>
    <n v="2"/>
    <n v="-291168"/>
  </r>
  <r>
    <s v="First Class"/>
    <x v="0"/>
    <s v="United States"/>
    <s v="New York City"/>
    <s v="New York"/>
    <n v="10011"/>
    <x v="3"/>
    <x v="2"/>
    <s v="Phones"/>
    <n v="62995"/>
    <n v="5"/>
    <n v="0"/>
    <n v="1574875"/>
  </r>
  <r>
    <s v="First Class"/>
    <x v="0"/>
    <s v="United States"/>
    <s v="New York City"/>
    <s v="New York"/>
    <n v="10011"/>
    <x v="3"/>
    <x v="0"/>
    <s v="Chairs"/>
    <n v="631782"/>
    <n v="2"/>
    <n v="1"/>
    <n v="140396"/>
  </r>
  <r>
    <s v="First Class"/>
    <x v="0"/>
    <s v="United States"/>
    <s v="New York City"/>
    <s v="New York"/>
    <n v="10011"/>
    <x v="3"/>
    <x v="0"/>
    <s v="Bookcases"/>
    <n v="801568"/>
    <n v="2"/>
    <n v="2"/>
    <n v="-100196"/>
  </r>
  <r>
    <s v="First Class"/>
    <x v="0"/>
    <s v="United States"/>
    <s v="New York City"/>
    <s v="New York"/>
    <n v="10011"/>
    <x v="3"/>
    <x v="1"/>
    <s v="Labels"/>
    <n v="7518"/>
    <n v="6"/>
    <n v="0"/>
    <n v="353346"/>
  </r>
  <r>
    <s v="First Class"/>
    <x v="0"/>
    <s v="United States"/>
    <s v="New York City"/>
    <s v="New York"/>
    <n v="10011"/>
    <x v="3"/>
    <x v="1"/>
    <s v="Appliances"/>
    <n v="3098"/>
    <n v="1"/>
    <n v="0"/>
    <n v="80548"/>
  </r>
  <r>
    <s v="First Class"/>
    <x v="0"/>
    <s v="United States"/>
    <s v="New York City"/>
    <s v="New York"/>
    <n v="10011"/>
    <x v="3"/>
    <x v="2"/>
    <s v="Phones"/>
    <n v="134991"/>
    <n v="9"/>
    <n v="0"/>
    <n v="6614559"/>
  </r>
  <r>
    <s v="Standard Class"/>
    <x v="0"/>
    <s v="United States"/>
    <s v="Arlington Heights"/>
    <s v="Illinois"/>
    <n v="60004"/>
    <x v="2"/>
    <x v="1"/>
    <s v="Art"/>
    <n v="14112"/>
    <n v="6"/>
    <n v="2"/>
    <n v="12348"/>
  </r>
  <r>
    <s v="Standard Class"/>
    <x v="0"/>
    <s v="United States"/>
    <s v="Newport News"/>
    <s v="Virginia"/>
    <n v="23602"/>
    <x v="0"/>
    <x v="1"/>
    <s v="Envelopes"/>
    <n v="3112"/>
    <n v="4"/>
    <n v="0"/>
    <n v="146264"/>
  </r>
  <r>
    <s v="Standard Class"/>
    <x v="0"/>
    <s v="United States"/>
    <s v="Tucson"/>
    <s v="Arizona"/>
    <n v="85705"/>
    <x v="1"/>
    <x v="0"/>
    <s v="Furnishings"/>
    <n v="4272"/>
    <n v="2"/>
    <n v="2"/>
    <n v="9612"/>
  </r>
  <r>
    <s v="Second Class"/>
    <x v="0"/>
    <s v="United States"/>
    <s v="New York City"/>
    <s v="New York"/>
    <n v="10024"/>
    <x v="3"/>
    <x v="0"/>
    <s v="Tables"/>
    <n v="209148"/>
    <n v="2"/>
    <n v="4"/>
    <n v="-662302"/>
  </r>
  <r>
    <s v="Second Class"/>
    <x v="0"/>
    <s v="United States"/>
    <s v="New York City"/>
    <s v="New York"/>
    <n v="10024"/>
    <x v="3"/>
    <x v="1"/>
    <s v="Storage"/>
    <n v="159102"/>
    <n v="6"/>
    <n v="0"/>
    <n v="2863836"/>
  </r>
  <r>
    <s v="Standard Class"/>
    <x v="1"/>
    <s v="United States"/>
    <s v="Philadelphia"/>
    <s v="Pennsylvania"/>
    <n v="19134"/>
    <x v="3"/>
    <x v="1"/>
    <s v="Fasteners"/>
    <n v="792"/>
    <n v="5"/>
    <n v="2"/>
    <n v="1683"/>
  </r>
  <r>
    <s v="First Class"/>
    <x v="2"/>
    <s v="United States"/>
    <s v="Chicago"/>
    <s v="Illinois"/>
    <n v="60653"/>
    <x v="2"/>
    <x v="2"/>
    <s v="Machines"/>
    <n v="57491"/>
    <n v="2"/>
    <n v="3"/>
    <n v="156047"/>
  </r>
  <r>
    <s v="First Class"/>
    <x v="2"/>
    <s v="United States"/>
    <s v="Chicago"/>
    <s v="Illinois"/>
    <n v="60653"/>
    <x v="2"/>
    <x v="1"/>
    <s v="Paper"/>
    <n v="8448"/>
    <n v="2"/>
    <n v="2"/>
    <n v="264"/>
  </r>
  <r>
    <s v="Second Class"/>
    <x v="0"/>
    <s v="United States"/>
    <s v="New York City"/>
    <s v="New York"/>
    <n v="10035"/>
    <x v="3"/>
    <x v="2"/>
    <s v="Accessories"/>
    <n v="1071"/>
    <n v="9"/>
    <n v="0"/>
    <n v="17136"/>
  </r>
  <r>
    <s v="Second Class"/>
    <x v="0"/>
    <s v="United States"/>
    <s v="New York City"/>
    <s v="New York"/>
    <n v="10035"/>
    <x v="3"/>
    <x v="0"/>
    <s v="Furnishings"/>
    <n v="1207"/>
    <n v="1"/>
    <n v="0"/>
    <n v="39831"/>
  </r>
  <r>
    <s v="First Class"/>
    <x v="0"/>
    <s v="United States"/>
    <s v="Philadelphia"/>
    <s v="Pennsylvania"/>
    <n v="19143"/>
    <x v="3"/>
    <x v="1"/>
    <s v="Binders"/>
    <n v="3273"/>
    <n v="1"/>
    <n v="7"/>
    <n v="-25093"/>
  </r>
  <r>
    <s v="First Class"/>
    <x v="0"/>
    <s v="United States"/>
    <s v="Philadelphia"/>
    <s v="Pennsylvania"/>
    <n v="19143"/>
    <x v="3"/>
    <x v="0"/>
    <s v="Furnishings"/>
    <n v="8792"/>
    <n v="5"/>
    <n v="2"/>
    <n v="15386"/>
  </r>
  <r>
    <s v="Second Class"/>
    <x v="1"/>
    <s v="United States"/>
    <s v="Glendale"/>
    <s v="Arizona"/>
    <n v="85301"/>
    <x v="1"/>
    <x v="1"/>
    <s v="Storage"/>
    <n v="104696"/>
    <n v="1"/>
    <n v="2"/>
    <n v="65435"/>
  </r>
  <r>
    <s v="First Class"/>
    <x v="0"/>
    <s v="United States"/>
    <s v="Los Angeles"/>
    <s v="California"/>
    <n v="90036"/>
    <x v="1"/>
    <x v="0"/>
    <s v="Chairs"/>
    <n v="280392"/>
    <n v="5"/>
    <n v="2"/>
    <n v="0"/>
  </r>
  <r>
    <s v="First Class"/>
    <x v="1"/>
    <s v="United States"/>
    <s v="Houston"/>
    <s v="Texas"/>
    <n v="77041"/>
    <x v="2"/>
    <x v="1"/>
    <s v="Binders"/>
    <n v="6816"/>
    <n v="2"/>
    <n v="8"/>
    <n v="-115872"/>
  </r>
  <r>
    <s v="Standard Class"/>
    <x v="0"/>
    <s v="United States"/>
    <s v="Seattle"/>
    <s v="Washington"/>
    <n v="98115"/>
    <x v="1"/>
    <x v="2"/>
    <s v="Phones"/>
    <n v="249584"/>
    <n v="2"/>
    <n v="2"/>
    <n v="15599"/>
  </r>
  <r>
    <s v="Standard Class"/>
    <x v="0"/>
    <s v="United States"/>
    <s v="Seattle"/>
    <s v="Washington"/>
    <n v="98115"/>
    <x v="1"/>
    <x v="1"/>
    <s v="Paper"/>
    <n v="1794"/>
    <n v="3"/>
    <n v="0"/>
    <n v="87906"/>
  </r>
  <r>
    <s v="Standard Class"/>
    <x v="0"/>
    <s v="United States"/>
    <s v="Seattle"/>
    <s v="Washington"/>
    <n v="98115"/>
    <x v="1"/>
    <x v="0"/>
    <s v="Furnishings"/>
    <n v="1011"/>
    <n v="3"/>
    <n v="0"/>
    <n v="32352"/>
  </r>
  <r>
    <s v="Standard Class"/>
    <x v="2"/>
    <s v="United States"/>
    <s v="Fayetteville"/>
    <s v="North Carolina"/>
    <n v="28314"/>
    <x v="0"/>
    <x v="1"/>
    <s v="Paper"/>
    <n v="10368"/>
    <n v="2"/>
    <n v="2"/>
    <n v="36288"/>
  </r>
  <r>
    <s v="Standard Class"/>
    <x v="2"/>
    <s v="United States"/>
    <s v="Fayetteville"/>
    <s v="North Carolina"/>
    <n v="28314"/>
    <x v="0"/>
    <x v="1"/>
    <s v="Paper"/>
    <n v="11952"/>
    <n v="3"/>
    <n v="2"/>
    <n v="40338"/>
  </r>
  <r>
    <s v="Second Class"/>
    <x v="1"/>
    <s v="United States"/>
    <s v="Houston"/>
    <s v="Texas"/>
    <n v="77041"/>
    <x v="2"/>
    <x v="1"/>
    <s v="Appliances"/>
    <n v="15224"/>
    <n v="2"/>
    <n v="8"/>
    <n v="-388212"/>
  </r>
  <r>
    <s v="Second Class"/>
    <x v="1"/>
    <s v="United States"/>
    <s v="Houston"/>
    <s v="Texas"/>
    <n v="77041"/>
    <x v="2"/>
    <x v="1"/>
    <s v="Appliances"/>
    <n v="21984"/>
    <n v="6"/>
    <n v="8"/>
    <n v="-560592"/>
  </r>
  <r>
    <s v="Standard Class"/>
    <x v="1"/>
    <s v="United States"/>
    <s v="San Francisco"/>
    <s v="California"/>
    <n v="94122"/>
    <x v="1"/>
    <x v="2"/>
    <s v="Phones"/>
    <n v="604752"/>
    <n v="6"/>
    <n v="2"/>
    <n v="604752"/>
  </r>
  <r>
    <s v="Standard Class"/>
    <x v="1"/>
    <s v="United States"/>
    <s v="San Francisco"/>
    <s v="California"/>
    <n v="94122"/>
    <x v="1"/>
    <x v="1"/>
    <s v="Supplies"/>
    <n v="407"/>
    <n v="5"/>
    <n v="0"/>
    <n v="11803"/>
  </r>
  <r>
    <s v="Standard Class"/>
    <x v="1"/>
    <s v="United States"/>
    <s v="San Francisco"/>
    <s v="California"/>
    <n v="94122"/>
    <x v="1"/>
    <x v="2"/>
    <s v="Phones"/>
    <n v="302376"/>
    <n v="3"/>
    <n v="2"/>
    <n v="37797"/>
  </r>
  <r>
    <s v="Standard Class"/>
    <x v="1"/>
    <s v="United States"/>
    <s v="San Francisco"/>
    <s v="California"/>
    <n v="94122"/>
    <x v="1"/>
    <x v="2"/>
    <s v="Accessories"/>
    <n v="45"/>
    <n v="3"/>
    <n v="0"/>
    <n v="495"/>
  </r>
  <r>
    <s v="Second Class"/>
    <x v="0"/>
    <s v="United States"/>
    <s v="New York City"/>
    <s v="New York"/>
    <n v="10035"/>
    <x v="3"/>
    <x v="0"/>
    <s v="Chairs"/>
    <n v="3785292"/>
    <n v="6"/>
    <n v="1"/>
    <n v="420588"/>
  </r>
  <r>
    <s v="Standard Class"/>
    <x v="0"/>
    <s v="United States"/>
    <s v="Seattle"/>
    <s v="Washington"/>
    <n v="98105"/>
    <x v="1"/>
    <x v="1"/>
    <s v="Art"/>
    <n v="354"/>
    <n v="5"/>
    <n v="0"/>
    <n v="13452"/>
  </r>
  <r>
    <s v="Standard Class"/>
    <x v="1"/>
    <s v="United States"/>
    <s v="Buffalo"/>
    <s v="New York"/>
    <n v="14215"/>
    <x v="3"/>
    <x v="0"/>
    <s v="Furnishings"/>
    <n v="1999"/>
    <n v="5"/>
    <n v="0"/>
    <n v="3998"/>
  </r>
  <r>
    <s v="Standard Class"/>
    <x v="1"/>
    <s v="United States"/>
    <s v="Huntsville"/>
    <s v="Texas"/>
    <n v="77340"/>
    <x v="2"/>
    <x v="0"/>
    <s v="Chairs"/>
    <n v="121296"/>
    <n v="8"/>
    <n v="3"/>
    <n v="-69312"/>
  </r>
  <r>
    <s v="Standard Class"/>
    <x v="1"/>
    <s v="United States"/>
    <s v="Dallas"/>
    <s v="Texas"/>
    <n v="75081"/>
    <x v="2"/>
    <x v="2"/>
    <s v="Phones"/>
    <n v="109996"/>
    <n v="5"/>
    <n v="2"/>
    <n v="82497"/>
  </r>
  <r>
    <s v="Standard Class"/>
    <x v="1"/>
    <s v="United States"/>
    <s v="Dallas"/>
    <s v="Texas"/>
    <n v="75081"/>
    <x v="2"/>
    <x v="0"/>
    <s v="Tables"/>
    <n v="103481"/>
    <n v="1"/>
    <n v="3"/>
    <n v="-162613"/>
  </r>
  <r>
    <s v="Same Day"/>
    <x v="2"/>
    <s v="United States"/>
    <s v="Philadelphia"/>
    <s v="Pennsylvania"/>
    <n v="19134"/>
    <x v="3"/>
    <x v="1"/>
    <s v="Labels"/>
    <n v="5904"/>
    <n v="2"/>
    <n v="2"/>
    <n v="19926"/>
  </r>
  <r>
    <s v="Standard Class"/>
    <x v="0"/>
    <s v="United States"/>
    <s v="Peoria"/>
    <s v="Arizona"/>
    <n v="85345"/>
    <x v="1"/>
    <x v="2"/>
    <s v="Accessories"/>
    <n v="3008"/>
    <n v="2"/>
    <n v="2"/>
    <n v="-5264"/>
  </r>
  <r>
    <s v="Standard Class"/>
    <x v="0"/>
    <s v="United States"/>
    <s v="Peoria"/>
    <s v="Arizona"/>
    <n v="85345"/>
    <x v="1"/>
    <x v="1"/>
    <s v="Paper"/>
    <n v="36288"/>
    <n v="7"/>
    <n v="2"/>
    <n v="127008"/>
  </r>
  <r>
    <s v="Standard Class"/>
    <x v="0"/>
    <s v="United States"/>
    <s v="Peoria"/>
    <s v="Arizona"/>
    <n v="85345"/>
    <x v="1"/>
    <x v="1"/>
    <s v="Art"/>
    <n v="10272"/>
    <n v="3"/>
    <n v="2"/>
    <n v="11556"/>
  </r>
  <r>
    <s v="Standard Class"/>
    <x v="0"/>
    <s v="United States"/>
    <s v="Peoria"/>
    <s v="Arizona"/>
    <n v="85345"/>
    <x v="1"/>
    <x v="2"/>
    <s v="Accessories"/>
    <n v="2528"/>
    <n v="4"/>
    <n v="2"/>
    <n v="-316"/>
  </r>
  <r>
    <s v="Same Day"/>
    <x v="0"/>
    <s v="United States"/>
    <s v="Philadelphia"/>
    <s v="Pennsylvania"/>
    <n v="19143"/>
    <x v="3"/>
    <x v="1"/>
    <s v="Binders"/>
    <n v="2946"/>
    <n v="2"/>
    <n v="7"/>
    <n v="-20622"/>
  </r>
  <r>
    <s v="Standard Class"/>
    <x v="0"/>
    <s v="United States"/>
    <s v="Oceanside"/>
    <s v="California"/>
    <n v="92054"/>
    <x v="1"/>
    <x v="1"/>
    <s v="Paper"/>
    <n v="1296"/>
    <n v="2"/>
    <n v="0"/>
    <n v="62208"/>
  </r>
  <r>
    <s v="Standard Class"/>
    <x v="0"/>
    <s v="United States"/>
    <s v="Philadelphia"/>
    <s v="Pennsylvania"/>
    <n v="19134"/>
    <x v="3"/>
    <x v="2"/>
    <s v="Phones"/>
    <n v="285576"/>
    <n v="4"/>
    <n v="4"/>
    <n v="-571152"/>
  </r>
  <r>
    <s v="Standard Class"/>
    <x v="1"/>
    <s v="United States"/>
    <s v="Chicago"/>
    <s v="Illinois"/>
    <n v="60623"/>
    <x v="2"/>
    <x v="1"/>
    <s v="Supplies"/>
    <n v="2224"/>
    <n v="2"/>
    <n v="2"/>
    <n v="2502"/>
  </r>
  <r>
    <s v="Standard Class"/>
    <x v="0"/>
    <s v="United States"/>
    <s v="New York City"/>
    <s v="New York"/>
    <n v="10035"/>
    <x v="3"/>
    <x v="1"/>
    <s v="Paper"/>
    <n v="1462"/>
    <n v="2"/>
    <n v="0"/>
    <n v="67252"/>
  </r>
  <r>
    <s v="Second Class"/>
    <x v="0"/>
    <s v="United States"/>
    <s v="Kent"/>
    <s v="Ohio"/>
    <n v="44240"/>
    <x v="3"/>
    <x v="1"/>
    <s v="Appliances"/>
    <n v="4836"/>
    <n v="5"/>
    <n v="2"/>
    <n v="6045"/>
  </r>
  <r>
    <s v="Standard Class"/>
    <x v="2"/>
    <s v="United States"/>
    <s v="Jacksonville"/>
    <s v="Florida"/>
    <n v="32216"/>
    <x v="0"/>
    <x v="1"/>
    <s v="Art"/>
    <n v="16256"/>
    <n v="2"/>
    <n v="2"/>
    <n v="12192"/>
  </r>
  <r>
    <s v="Standard Class"/>
    <x v="2"/>
    <s v="United States"/>
    <s v="Jacksonville"/>
    <s v="Florida"/>
    <n v="32216"/>
    <x v="0"/>
    <x v="2"/>
    <s v="Phones"/>
    <n v="219184"/>
    <n v="2"/>
    <n v="2"/>
    <n v="191786"/>
  </r>
  <r>
    <s v="First Class"/>
    <x v="1"/>
    <s v="United States"/>
    <s v="Coppell"/>
    <s v="Texas"/>
    <n v="75019"/>
    <x v="2"/>
    <x v="2"/>
    <s v="Phones"/>
    <n v="9584"/>
    <n v="4"/>
    <n v="2"/>
    <n v="34742"/>
  </r>
  <r>
    <s v="Standard Class"/>
    <x v="0"/>
    <s v="United States"/>
    <s v="Indianapolis"/>
    <s v="Indiana"/>
    <n v="46203"/>
    <x v="2"/>
    <x v="1"/>
    <s v="Labels"/>
    <n v="1239"/>
    <n v="3"/>
    <n v="0"/>
    <n v="56994"/>
  </r>
  <r>
    <s v="Standard Class"/>
    <x v="0"/>
    <s v="United States"/>
    <s v="Lawrence"/>
    <s v="Indiana"/>
    <n v="46226"/>
    <x v="2"/>
    <x v="1"/>
    <s v="Paper"/>
    <n v="3588"/>
    <n v="6"/>
    <n v="0"/>
    <n v="16146"/>
  </r>
  <r>
    <s v="Standard Class"/>
    <x v="0"/>
    <s v="United States"/>
    <s v="Tulsa"/>
    <s v="Oklahoma"/>
    <n v="74133"/>
    <x v="2"/>
    <x v="0"/>
    <s v="Furnishings"/>
    <n v="4773"/>
    <n v="5"/>
    <n v="0"/>
    <n v="138417"/>
  </r>
  <r>
    <s v="Standard Class"/>
    <x v="2"/>
    <s v="United States"/>
    <s v="Redmond"/>
    <s v="Washington"/>
    <n v="98052"/>
    <x v="1"/>
    <x v="1"/>
    <s v="Labels"/>
    <n v="1232"/>
    <n v="4"/>
    <n v="0"/>
    <n v="59136"/>
  </r>
  <r>
    <s v="Standard Class"/>
    <x v="0"/>
    <s v="United States"/>
    <s v="San Francisco"/>
    <s v="California"/>
    <n v="94109"/>
    <x v="1"/>
    <x v="1"/>
    <s v="Binders"/>
    <n v="8608"/>
    <n v="2"/>
    <n v="2"/>
    <n v="30128"/>
  </r>
  <r>
    <s v="Standard Class"/>
    <x v="2"/>
    <s v="United States"/>
    <s v="Spokane"/>
    <s v="Washington"/>
    <n v="99207"/>
    <x v="1"/>
    <x v="1"/>
    <s v="Storage"/>
    <n v="13626"/>
    <n v="9"/>
    <n v="0"/>
    <n v="54504"/>
  </r>
  <r>
    <s v="Standard Class"/>
    <x v="1"/>
    <s v="United States"/>
    <s v="Los Angeles"/>
    <s v="California"/>
    <n v="90032"/>
    <x v="1"/>
    <x v="1"/>
    <s v="Appliances"/>
    <n v="18615"/>
    <n v="3"/>
    <n v="0"/>
    <n v="55845"/>
  </r>
  <r>
    <s v="Standard Class"/>
    <x v="1"/>
    <s v="United States"/>
    <s v="Los Angeles"/>
    <s v="California"/>
    <n v="90032"/>
    <x v="1"/>
    <x v="1"/>
    <s v="Binders"/>
    <n v="81792"/>
    <n v="6"/>
    <n v="2"/>
    <n v="265824"/>
  </r>
  <r>
    <s v="Standard Class"/>
    <x v="1"/>
    <s v="United States"/>
    <s v="Los Angeles"/>
    <s v="California"/>
    <n v="90032"/>
    <x v="1"/>
    <x v="1"/>
    <s v="Supplies"/>
    <n v="4719"/>
    <n v="3"/>
    <n v="0"/>
    <n v="136851"/>
  </r>
  <r>
    <s v="Standard Class"/>
    <x v="1"/>
    <s v="United States"/>
    <s v="Los Angeles"/>
    <s v="California"/>
    <n v="90032"/>
    <x v="1"/>
    <x v="2"/>
    <s v="Phones"/>
    <n v="36784"/>
    <n v="2"/>
    <n v="2"/>
    <n v="-82764"/>
  </r>
  <r>
    <s v="Second Class"/>
    <x v="2"/>
    <s v="United States"/>
    <s v="Chattanooga"/>
    <s v="Tennessee"/>
    <n v="37421"/>
    <x v="0"/>
    <x v="2"/>
    <s v="Machines"/>
    <n v="91475"/>
    <n v="1"/>
    <n v="5"/>
    <n v="-18295"/>
  </r>
  <r>
    <s v="Standard Class"/>
    <x v="1"/>
    <s v="United States"/>
    <s v="Greensboro"/>
    <s v="North Carolina"/>
    <n v="27405"/>
    <x v="0"/>
    <x v="2"/>
    <s v="Accessories"/>
    <n v="27192"/>
    <n v="3"/>
    <n v="2"/>
    <n v="3399"/>
  </r>
  <r>
    <s v="Standard Class"/>
    <x v="1"/>
    <s v="United States"/>
    <s v="Greensboro"/>
    <s v="North Carolina"/>
    <n v="27405"/>
    <x v="0"/>
    <x v="1"/>
    <s v="Binders"/>
    <n v="1206"/>
    <n v="5"/>
    <n v="7"/>
    <n v="-1005"/>
  </r>
  <r>
    <s v="Standard Class"/>
    <x v="0"/>
    <s v="United States"/>
    <s v="San Francisco"/>
    <s v="California"/>
    <n v="94122"/>
    <x v="1"/>
    <x v="1"/>
    <s v="Art"/>
    <n v="1446"/>
    <n v="3"/>
    <n v="0"/>
    <n v="41934"/>
  </r>
  <r>
    <s v="Standard Class"/>
    <x v="0"/>
    <s v="United States"/>
    <s v="San Francisco"/>
    <s v="California"/>
    <n v="94122"/>
    <x v="1"/>
    <x v="2"/>
    <s v="Phones"/>
    <n v="15992"/>
    <n v="1"/>
    <n v="2"/>
    <n v="-29985"/>
  </r>
  <r>
    <s v="Second Class"/>
    <x v="2"/>
    <s v="United States"/>
    <s v="New York City"/>
    <s v="New York"/>
    <n v="10024"/>
    <x v="3"/>
    <x v="1"/>
    <s v="Paper"/>
    <n v="3444"/>
    <n v="3"/>
    <n v="0"/>
    <n v="1722"/>
  </r>
  <r>
    <s v="Standard Class"/>
    <x v="2"/>
    <s v="United States"/>
    <s v="Lakewood"/>
    <s v="California"/>
    <n v="90712"/>
    <x v="1"/>
    <x v="2"/>
    <s v="Phones"/>
    <n v="321552"/>
    <n v="6"/>
    <n v="2"/>
    <n v="20097"/>
  </r>
  <r>
    <s v="Second Class"/>
    <x v="1"/>
    <s v="United States"/>
    <s v="Louisville"/>
    <s v="Kentucky"/>
    <n v="40214"/>
    <x v="0"/>
    <x v="0"/>
    <s v="Chairs"/>
    <n v="70196"/>
    <n v="2"/>
    <n v="0"/>
    <n v="1684704"/>
  </r>
  <r>
    <s v="First Class"/>
    <x v="0"/>
    <s v="United States"/>
    <s v="Columbus"/>
    <s v="Ohio"/>
    <n v="43229"/>
    <x v="3"/>
    <x v="1"/>
    <s v="Art"/>
    <n v="19456"/>
    <n v="4"/>
    <n v="2"/>
    <n v="34048"/>
  </r>
  <r>
    <s v="Standard Class"/>
    <x v="0"/>
    <s v="United States"/>
    <s v="Newark"/>
    <s v="Delaware"/>
    <n v="19711"/>
    <x v="3"/>
    <x v="1"/>
    <s v="Labels"/>
    <n v="1728"/>
    <n v="6"/>
    <n v="0"/>
    <n v="79488"/>
  </r>
  <r>
    <s v="Standard Class"/>
    <x v="1"/>
    <s v="United States"/>
    <s v="Seattle"/>
    <s v="Washington"/>
    <n v="98115"/>
    <x v="1"/>
    <x v="0"/>
    <s v="Furnishings"/>
    <n v="3196"/>
    <n v="2"/>
    <n v="0"/>
    <n v="1598"/>
  </r>
  <r>
    <s v="Second Class"/>
    <x v="0"/>
    <s v="United States"/>
    <s v="New York City"/>
    <s v="New York"/>
    <n v="10024"/>
    <x v="3"/>
    <x v="1"/>
    <s v="Binders"/>
    <n v="164688"/>
    <n v="6"/>
    <n v="2"/>
    <n v="555822"/>
  </r>
  <r>
    <s v="Second Class"/>
    <x v="0"/>
    <s v="United States"/>
    <s v="New York City"/>
    <s v="New York"/>
    <n v="10024"/>
    <x v="3"/>
    <x v="0"/>
    <s v="Tables"/>
    <n v="1665"/>
    <n v="2"/>
    <n v="4"/>
    <n v="-666"/>
  </r>
  <r>
    <s v="Second Class"/>
    <x v="0"/>
    <s v="United States"/>
    <s v="New York City"/>
    <s v="New York"/>
    <n v="10024"/>
    <x v="3"/>
    <x v="1"/>
    <s v="Paper"/>
    <n v="1296"/>
    <n v="2"/>
    <n v="0"/>
    <n v="62208"/>
  </r>
  <r>
    <s v="Second Class"/>
    <x v="0"/>
    <s v="United States"/>
    <s v="New York City"/>
    <s v="New York"/>
    <n v="10024"/>
    <x v="3"/>
    <x v="1"/>
    <s v="Paper"/>
    <n v="11096"/>
    <n v="2"/>
    <n v="0"/>
    <n v="532608"/>
  </r>
  <r>
    <s v="Second Class"/>
    <x v="0"/>
    <s v="United States"/>
    <s v="New York City"/>
    <s v="New York"/>
    <n v="10024"/>
    <x v="3"/>
    <x v="2"/>
    <s v="Phones"/>
    <n v="9998"/>
    <n v="2"/>
    <n v="0"/>
    <n v="39992"/>
  </r>
  <r>
    <s v="Second Class"/>
    <x v="0"/>
    <s v="United States"/>
    <s v="New York City"/>
    <s v="New York"/>
    <n v="10024"/>
    <x v="3"/>
    <x v="1"/>
    <s v="Binders"/>
    <n v="11424"/>
    <n v="1"/>
    <n v="2"/>
    <n v="37128"/>
  </r>
  <r>
    <s v="Second Class"/>
    <x v="0"/>
    <s v="United States"/>
    <s v="New York City"/>
    <s v="New York"/>
    <n v="10024"/>
    <x v="3"/>
    <x v="0"/>
    <s v="Chairs"/>
    <n v="128124"/>
    <n v="2"/>
    <n v="1"/>
    <n v="242012"/>
  </r>
  <r>
    <s v="Second Class"/>
    <x v="0"/>
    <s v="United States"/>
    <s v="New York City"/>
    <s v="New York"/>
    <n v="10024"/>
    <x v="3"/>
    <x v="0"/>
    <s v="Furnishings"/>
    <n v="1014"/>
    <n v="5"/>
    <n v="0"/>
    <n v="38532"/>
  </r>
  <r>
    <s v="Second Class"/>
    <x v="1"/>
    <s v="United States"/>
    <s v="Chicago"/>
    <s v="Illinois"/>
    <n v="60653"/>
    <x v="2"/>
    <x v="1"/>
    <s v="Labels"/>
    <n v="5904"/>
    <n v="2"/>
    <n v="2"/>
    <n v="19926"/>
  </r>
  <r>
    <s v="Second Class"/>
    <x v="1"/>
    <s v="United States"/>
    <s v="Chicago"/>
    <s v="Illinois"/>
    <n v="60653"/>
    <x v="2"/>
    <x v="1"/>
    <s v="Paper"/>
    <n v="173488"/>
    <n v="7"/>
    <n v="2"/>
    <n v="54215"/>
  </r>
  <r>
    <s v="Second Class"/>
    <x v="1"/>
    <s v="United States"/>
    <s v="Chicago"/>
    <s v="Illinois"/>
    <n v="60653"/>
    <x v="2"/>
    <x v="0"/>
    <s v="Furnishings"/>
    <n v="5156"/>
    <n v="2"/>
    <n v="6"/>
    <n v="-61872"/>
  </r>
  <r>
    <s v="Second Class"/>
    <x v="1"/>
    <s v="United States"/>
    <s v="Chicago"/>
    <s v="Illinois"/>
    <n v="60653"/>
    <x v="2"/>
    <x v="1"/>
    <s v="Binders"/>
    <n v="3564"/>
    <n v="3"/>
    <n v="8"/>
    <n v="-6237"/>
  </r>
  <r>
    <s v="Standard Class"/>
    <x v="0"/>
    <s v="United States"/>
    <s v="Oswego"/>
    <s v="Illinois"/>
    <n v="60543"/>
    <x v="2"/>
    <x v="1"/>
    <s v="Fasteners"/>
    <n v="1316"/>
    <n v="5"/>
    <n v="2"/>
    <n v="41125"/>
  </r>
  <r>
    <s v="Standard Class"/>
    <x v="0"/>
    <s v="United States"/>
    <s v="Oswego"/>
    <s v="Illinois"/>
    <n v="60543"/>
    <x v="2"/>
    <x v="1"/>
    <s v="Binders"/>
    <n v="3828"/>
    <n v="3"/>
    <n v="8"/>
    <n v="-65076"/>
  </r>
  <r>
    <s v="Standard Class"/>
    <x v="0"/>
    <s v="United States"/>
    <s v="Oswego"/>
    <s v="Illinois"/>
    <n v="60543"/>
    <x v="2"/>
    <x v="1"/>
    <s v="Binders"/>
    <n v="30499"/>
    <n v="5"/>
    <n v="8"/>
    <n v="-5337325"/>
  </r>
  <r>
    <s v="Standard Class"/>
    <x v="0"/>
    <s v="United States"/>
    <s v="Dallas"/>
    <s v="Texas"/>
    <n v="75220"/>
    <x v="2"/>
    <x v="1"/>
    <s v="Storage"/>
    <n v="1816"/>
    <n v="2"/>
    <n v="2"/>
    <n v="1816"/>
  </r>
  <r>
    <s v="Second Class"/>
    <x v="2"/>
    <s v="United States"/>
    <s v="Philadelphia"/>
    <s v="Pennsylvania"/>
    <n v="19134"/>
    <x v="3"/>
    <x v="2"/>
    <s v="Accessories"/>
    <n v="319984"/>
    <n v="2"/>
    <n v="2"/>
    <n v="919954"/>
  </r>
  <r>
    <s v="Standard Class"/>
    <x v="2"/>
    <s v="United States"/>
    <s v="Los Angeles"/>
    <s v="California"/>
    <n v="90008"/>
    <x v="1"/>
    <x v="1"/>
    <s v="Art"/>
    <n v="1968"/>
    <n v="6"/>
    <n v="0"/>
    <n v="64944"/>
  </r>
  <r>
    <s v="Second Class"/>
    <x v="1"/>
    <s v="United States"/>
    <s v="Houston"/>
    <s v="Texas"/>
    <n v="77036"/>
    <x v="2"/>
    <x v="0"/>
    <s v="Bookcases"/>
    <n v="781864"/>
    <n v="10"/>
    <n v="32"/>
    <n v="-137976"/>
  </r>
  <r>
    <s v="Second Class"/>
    <x v="1"/>
    <s v="United States"/>
    <s v="Houston"/>
    <s v="Texas"/>
    <n v="77036"/>
    <x v="2"/>
    <x v="1"/>
    <s v="Paper"/>
    <n v="30816"/>
    <n v="9"/>
    <n v="2"/>
    <n v="963"/>
  </r>
  <r>
    <s v="Same Day"/>
    <x v="0"/>
    <s v="United States"/>
    <s v="Wheeling"/>
    <s v="West Virginia"/>
    <n v="26003"/>
    <x v="3"/>
    <x v="0"/>
    <s v="Tables"/>
    <n v="673344"/>
    <n v="3"/>
    <n v="3"/>
    <n v="-769536"/>
  </r>
  <r>
    <s v="First Class"/>
    <x v="1"/>
    <s v="United States"/>
    <s v="Paterson"/>
    <s v="New Jersey"/>
    <n v="7501"/>
    <x v="3"/>
    <x v="1"/>
    <s v="Fasteners"/>
    <n v="654"/>
    <n v="3"/>
    <n v="0"/>
    <n v="21582"/>
  </r>
  <r>
    <s v="First Class"/>
    <x v="0"/>
    <s v="United States"/>
    <s v="Portland"/>
    <s v="Oregon"/>
    <n v="97206"/>
    <x v="1"/>
    <x v="2"/>
    <s v="Phones"/>
    <n v="5728"/>
    <n v="2"/>
    <n v="2"/>
    <n v="5012"/>
  </r>
  <r>
    <s v="Standard Class"/>
    <x v="1"/>
    <s v="United States"/>
    <s v="Huntsville"/>
    <s v="Alabama"/>
    <n v="35810"/>
    <x v="0"/>
    <x v="1"/>
    <s v="Art"/>
    <n v="19705"/>
    <n v="7"/>
    <n v="0"/>
    <n v="59115"/>
  </r>
  <r>
    <s v="Standard Class"/>
    <x v="0"/>
    <s v="United States"/>
    <s v="San Francisco"/>
    <s v="California"/>
    <n v="94110"/>
    <x v="1"/>
    <x v="1"/>
    <s v="Binders"/>
    <n v="2022272"/>
    <n v="8"/>
    <n v="2"/>
    <n v="6825168"/>
  </r>
  <r>
    <s v="Standard Class"/>
    <x v="0"/>
    <s v="United States"/>
    <s v="San Francisco"/>
    <s v="California"/>
    <n v="94110"/>
    <x v="1"/>
    <x v="1"/>
    <s v="Art"/>
    <n v="912"/>
    <n v="3"/>
    <n v="0"/>
    <n v="31008"/>
  </r>
  <r>
    <s v="Same Day"/>
    <x v="0"/>
    <s v="United States"/>
    <s v="Oklahoma City"/>
    <s v="Oklahoma"/>
    <n v="73120"/>
    <x v="2"/>
    <x v="1"/>
    <s v="Binders"/>
    <n v="3816"/>
    <n v="9"/>
    <n v="0"/>
    <n v="1908"/>
  </r>
  <r>
    <s v="Standard Class"/>
    <x v="1"/>
    <s v="United States"/>
    <s v="Broken Arrow"/>
    <s v="Oklahoma"/>
    <n v="74012"/>
    <x v="2"/>
    <x v="0"/>
    <s v="Tables"/>
    <n v="159285"/>
    <n v="7"/>
    <n v="0"/>
    <n v="350427"/>
  </r>
  <r>
    <s v="Standard Class"/>
    <x v="1"/>
    <s v="United States"/>
    <s v="Broken Arrow"/>
    <s v="Oklahoma"/>
    <n v="74012"/>
    <x v="2"/>
    <x v="1"/>
    <s v="Binders"/>
    <n v="1188"/>
    <n v="2"/>
    <n v="0"/>
    <n v="5346"/>
  </r>
  <r>
    <s v="Standard Class"/>
    <x v="0"/>
    <s v="United States"/>
    <s v="Mission Viejo"/>
    <s v="California"/>
    <n v="92691"/>
    <x v="1"/>
    <x v="2"/>
    <s v="Accessories"/>
    <n v="120"/>
    <n v="6"/>
    <n v="0"/>
    <n v="468"/>
  </r>
  <r>
    <s v="Standard Class"/>
    <x v="0"/>
    <s v="United States"/>
    <s v="Mission Viejo"/>
    <s v="California"/>
    <n v="92691"/>
    <x v="1"/>
    <x v="1"/>
    <s v="Appliances"/>
    <n v="867"/>
    <n v="1"/>
    <n v="0"/>
    <n v="23409"/>
  </r>
  <r>
    <s v="First Class"/>
    <x v="2"/>
    <s v="United States"/>
    <s v="Greenwood"/>
    <s v="Indiana"/>
    <n v="46142"/>
    <x v="2"/>
    <x v="1"/>
    <s v="Paper"/>
    <n v="441"/>
    <n v="1"/>
    <n v="0"/>
    <n v="20286"/>
  </r>
  <r>
    <s v="First Class"/>
    <x v="2"/>
    <s v="United States"/>
    <s v="Greenwood"/>
    <s v="Indiana"/>
    <n v="46142"/>
    <x v="2"/>
    <x v="1"/>
    <s v="Paper"/>
    <n v="16794"/>
    <n v="3"/>
    <n v="0"/>
    <n v="822906"/>
  </r>
  <r>
    <s v="First Class"/>
    <x v="2"/>
    <s v="United States"/>
    <s v="Greenwood"/>
    <s v="Indiana"/>
    <n v="46142"/>
    <x v="2"/>
    <x v="1"/>
    <s v="Paper"/>
    <n v="678"/>
    <n v="10"/>
    <n v="0"/>
    <n v="31188"/>
  </r>
  <r>
    <s v="Standard Class"/>
    <x v="0"/>
    <s v="United States"/>
    <s v="Milwaukee"/>
    <s v="Wisconsin"/>
    <n v="53209"/>
    <x v="2"/>
    <x v="0"/>
    <s v="Furnishings"/>
    <n v="2694"/>
    <n v="3"/>
    <n v="0"/>
    <n v="113148"/>
  </r>
  <r>
    <s v="Standard Class"/>
    <x v="0"/>
    <s v="United States"/>
    <s v="San Francisco"/>
    <s v="California"/>
    <n v="94109"/>
    <x v="1"/>
    <x v="0"/>
    <s v="Furnishings"/>
    <n v="3204"/>
    <n v="3"/>
    <n v="0"/>
    <n v="801"/>
  </r>
  <r>
    <s v="Standard Class"/>
    <x v="0"/>
    <s v="United States"/>
    <s v="Rome"/>
    <s v="New York"/>
    <n v="13440"/>
    <x v="3"/>
    <x v="1"/>
    <s v="Art"/>
    <n v="3213"/>
    <n v="9"/>
    <n v="0"/>
    <n v="83538"/>
  </r>
  <r>
    <s v="Standard Class"/>
    <x v="0"/>
    <s v="United States"/>
    <s v="Rome"/>
    <s v="New York"/>
    <n v="13440"/>
    <x v="3"/>
    <x v="1"/>
    <s v="Art"/>
    <n v="288"/>
    <n v="1"/>
    <n v="0"/>
    <n v="8064"/>
  </r>
  <r>
    <s v="Standard Class"/>
    <x v="1"/>
    <s v="United States"/>
    <s v="New York City"/>
    <s v="New York"/>
    <n v="10009"/>
    <x v="3"/>
    <x v="2"/>
    <s v="Phones"/>
    <n v="109193"/>
    <n v="7"/>
    <n v="0"/>
    <n v="2729825"/>
  </r>
  <r>
    <s v="Standard Class"/>
    <x v="1"/>
    <s v="United States"/>
    <s v="New York City"/>
    <s v="New York"/>
    <n v="10009"/>
    <x v="3"/>
    <x v="1"/>
    <s v="Paper"/>
    <n v="11196"/>
    <n v="2"/>
    <n v="0"/>
    <n v="548604"/>
  </r>
  <r>
    <s v="Second Class"/>
    <x v="0"/>
    <s v="United States"/>
    <s v="Dearborn Heights"/>
    <s v="Michigan"/>
    <n v="48127"/>
    <x v="2"/>
    <x v="1"/>
    <s v="Art"/>
    <n v="267"/>
    <n v="2"/>
    <n v="0"/>
    <n v="7476"/>
  </r>
  <r>
    <s v="Second Class"/>
    <x v="0"/>
    <s v="United States"/>
    <s v="Dearborn Heights"/>
    <s v="Michigan"/>
    <n v="48127"/>
    <x v="2"/>
    <x v="1"/>
    <s v="Binders"/>
    <n v="402"/>
    <n v="5"/>
    <n v="0"/>
    <n v="1809"/>
  </r>
  <r>
    <s v="Second Class"/>
    <x v="0"/>
    <s v="United States"/>
    <s v="Dearborn Heights"/>
    <s v="Michigan"/>
    <n v="48127"/>
    <x v="2"/>
    <x v="1"/>
    <s v="Art"/>
    <n v="1389"/>
    <n v="3"/>
    <n v="0"/>
    <n v="45837"/>
  </r>
  <r>
    <s v="Second Class"/>
    <x v="0"/>
    <s v="United States"/>
    <s v="Dearborn Heights"/>
    <s v="Michigan"/>
    <n v="48127"/>
    <x v="2"/>
    <x v="1"/>
    <s v="Storage"/>
    <n v="68982"/>
    <n v="6"/>
    <n v="0"/>
    <n v="206946"/>
  </r>
  <r>
    <s v="Standard Class"/>
    <x v="0"/>
    <s v="United States"/>
    <s v="New York City"/>
    <s v="New York"/>
    <n v="10024"/>
    <x v="3"/>
    <x v="1"/>
    <s v="Art"/>
    <n v="3834"/>
    <n v="9"/>
    <n v="0"/>
    <n v="157194"/>
  </r>
  <r>
    <s v="First Class"/>
    <x v="1"/>
    <s v="United States"/>
    <s v="Chicago"/>
    <s v="Illinois"/>
    <n v="60623"/>
    <x v="2"/>
    <x v="1"/>
    <s v="Binders"/>
    <n v="9264"/>
    <n v="3"/>
    <n v="8"/>
    <n v="-13896"/>
  </r>
  <r>
    <s v="Second Class"/>
    <x v="0"/>
    <s v="United States"/>
    <s v="Dallas"/>
    <s v="Texas"/>
    <n v="75217"/>
    <x v="2"/>
    <x v="0"/>
    <s v="Bookcases"/>
    <n v="2046664"/>
    <n v="1"/>
    <n v="32"/>
    <n v="-60196"/>
  </r>
  <r>
    <s v="Standard Class"/>
    <x v="0"/>
    <s v="United States"/>
    <s v="Appleton"/>
    <s v="Wisconsin"/>
    <n v="54915"/>
    <x v="2"/>
    <x v="2"/>
    <s v="Accessories"/>
    <n v="164975"/>
    <n v="5"/>
    <n v="0"/>
    <n v="5444175"/>
  </r>
  <r>
    <s v="Standard Class"/>
    <x v="2"/>
    <s v="United States"/>
    <s v="Jacksonville"/>
    <s v="Florida"/>
    <n v="32216"/>
    <x v="0"/>
    <x v="1"/>
    <s v="Paper"/>
    <n v="91056"/>
    <n v="6"/>
    <n v="2"/>
    <n v="318696"/>
  </r>
  <r>
    <s v="Standard Class"/>
    <x v="0"/>
    <s v="United States"/>
    <s v="Chicago"/>
    <s v="Illinois"/>
    <n v="60653"/>
    <x v="2"/>
    <x v="1"/>
    <s v="Art"/>
    <n v="54208"/>
    <n v="14"/>
    <n v="2"/>
    <n v="88088"/>
  </r>
  <r>
    <s v="Second Class"/>
    <x v="0"/>
    <s v="United States"/>
    <s v="Bowling Green"/>
    <s v="Ohio"/>
    <n v="43402"/>
    <x v="3"/>
    <x v="2"/>
    <s v="Phones"/>
    <n v="26982"/>
    <n v="3"/>
    <n v="4"/>
    <n v="40473"/>
  </r>
  <r>
    <s v="Second Class"/>
    <x v="0"/>
    <s v="United States"/>
    <s v="Bowling Green"/>
    <s v="Ohio"/>
    <n v="43402"/>
    <x v="3"/>
    <x v="1"/>
    <s v="Labels"/>
    <n v="6912"/>
    <n v="3"/>
    <n v="2"/>
    <n v="25056"/>
  </r>
  <r>
    <s v="Second Class"/>
    <x v="0"/>
    <s v="United States"/>
    <s v="Bowling Green"/>
    <s v="Ohio"/>
    <n v="43402"/>
    <x v="3"/>
    <x v="1"/>
    <s v="Storage"/>
    <n v="435504"/>
    <n v="3"/>
    <n v="2"/>
    <n v="489942"/>
  </r>
  <r>
    <s v="Second Class"/>
    <x v="0"/>
    <s v="United States"/>
    <s v="San Francisco"/>
    <s v="California"/>
    <n v="94110"/>
    <x v="1"/>
    <x v="1"/>
    <s v="Appliances"/>
    <n v="8108"/>
    <n v="4"/>
    <n v="0"/>
    <n v="227024"/>
  </r>
  <r>
    <s v="Standard Class"/>
    <x v="1"/>
    <s v="United States"/>
    <s v="Los Angeles"/>
    <s v="California"/>
    <n v="90049"/>
    <x v="1"/>
    <x v="1"/>
    <s v="Storage"/>
    <n v="9302"/>
    <n v="2"/>
    <n v="0"/>
    <n v="37208"/>
  </r>
  <r>
    <s v="Standard Class"/>
    <x v="0"/>
    <s v="United States"/>
    <s v="Chicago"/>
    <s v="Illinois"/>
    <n v="60623"/>
    <x v="2"/>
    <x v="2"/>
    <s v="Phones"/>
    <n v="323976"/>
    <n v="3"/>
    <n v="2"/>
    <n v="364473"/>
  </r>
  <r>
    <s v="Standard Class"/>
    <x v="0"/>
    <s v="United States"/>
    <s v="Chicago"/>
    <s v="Illinois"/>
    <n v="60623"/>
    <x v="2"/>
    <x v="1"/>
    <s v="Paper"/>
    <n v="15552"/>
    <n v="3"/>
    <n v="2"/>
    <n v="54432"/>
  </r>
  <r>
    <s v="Standard Class"/>
    <x v="0"/>
    <s v="United States"/>
    <s v="Chicago"/>
    <s v="Illinois"/>
    <n v="60623"/>
    <x v="2"/>
    <x v="1"/>
    <s v="Storage"/>
    <n v="32592"/>
    <n v="3"/>
    <n v="2"/>
    <n v="-77406"/>
  </r>
  <r>
    <s v="First Class"/>
    <x v="2"/>
    <s v="United States"/>
    <s v="Seattle"/>
    <s v="Washington"/>
    <n v="98115"/>
    <x v="1"/>
    <x v="1"/>
    <s v="Binders"/>
    <n v="8392"/>
    <n v="5"/>
    <n v="2"/>
    <n v="29372"/>
  </r>
  <r>
    <s v="First Class"/>
    <x v="2"/>
    <s v="United States"/>
    <s v="Seattle"/>
    <s v="Washington"/>
    <n v="98115"/>
    <x v="1"/>
    <x v="0"/>
    <s v="Furnishings"/>
    <n v="1999"/>
    <n v="5"/>
    <n v="0"/>
    <n v="3998"/>
  </r>
  <r>
    <s v="First Class"/>
    <x v="2"/>
    <s v="United States"/>
    <s v="Seattle"/>
    <s v="Washington"/>
    <n v="98115"/>
    <x v="1"/>
    <x v="2"/>
    <s v="Phones"/>
    <n v="31176"/>
    <n v="3"/>
    <n v="2"/>
    <n v="-70146"/>
  </r>
  <r>
    <s v="First Class"/>
    <x v="2"/>
    <s v="United States"/>
    <s v="Seattle"/>
    <s v="Washington"/>
    <n v="98115"/>
    <x v="1"/>
    <x v="1"/>
    <s v="Binders"/>
    <n v="172752"/>
    <n v="6"/>
    <n v="2"/>
    <n v="604632"/>
  </r>
  <r>
    <s v="First Class"/>
    <x v="2"/>
    <s v="United States"/>
    <s v="Seattle"/>
    <s v="Washington"/>
    <n v="98115"/>
    <x v="1"/>
    <x v="1"/>
    <s v="Binders"/>
    <n v="9296"/>
    <n v="2"/>
    <n v="2"/>
    <n v="30212"/>
  </r>
  <r>
    <s v="Same Day"/>
    <x v="1"/>
    <s v="United States"/>
    <s v="Beaumont"/>
    <s v="Texas"/>
    <n v="77705"/>
    <x v="2"/>
    <x v="1"/>
    <s v="Storage"/>
    <n v="12768"/>
    <n v="2"/>
    <n v="2"/>
    <n v="9576"/>
  </r>
  <r>
    <s v="Standard Class"/>
    <x v="2"/>
    <s v="United States"/>
    <s v="Seattle"/>
    <s v="Washington"/>
    <n v="98103"/>
    <x v="1"/>
    <x v="1"/>
    <s v="Paper"/>
    <n v="5276"/>
    <n v="2"/>
    <n v="0"/>
    <n v="242696"/>
  </r>
  <r>
    <s v="Standard Class"/>
    <x v="2"/>
    <s v="United States"/>
    <s v="Dallas"/>
    <s v="Texas"/>
    <n v="75217"/>
    <x v="2"/>
    <x v="1"/>
    <s v="Storage"/>
    <n v="55616"/>
    <n v="2"/>
    <n v="2"/>
    <n v="55616"/>
  </r>
  <r>
    <s v="Standard Class"/>
    <x v="0"/>
    <s v="United States"/>
    <s v="New York City"/>
    <s v="New York"/>
    <n v="10011"/>
    <x v="3"/>
    <x v="0"/>
    <s v="Chairs"/>
    <n v="427644"/>
    <n v="14"/>
    <n v="1"/>
    <n v="807772"/>
  </r>
  <r>
    <s v="Standard Class"/>
    <x v="0"/>
    <s v="United States"/>
    <s v="New York City"/>
    <s v="New York"/>
    <n v="10011"/>
    <x v="3"/>
    <x v="1"/>
    <s v="Fasteners"/>
    <n v="4067"/>
    <n v="7"/>
    <n v="0"/>
    <n v="126077"/>
  </r>
  <r>
    <s v="Standard Class"/>
    <x v="0"/>
    <s v="United States"/>
    <s v="New York City"/>
    <s v="New York"/>
    <n v="10011"/>
    <x v="3"/>
    <x v="1"/>
    <s v="Storage"/>
    <n v="3348"/>
    <n v="2"/>
    <n v="0"/>
    <n v="13392"/>
  </r>
  <r>
    <s v="Standard Class"/>
    <x v="0"/>
    <s v="United States"/>
    <s v="New York City"/>
    <s v="New York"/>
    <n v="10011"/>
    <x v="3"/>
    <x v="1"/>
    <s v="Binders"/>
    <n v="9728"/>
    <n v="2"/>
    <n v="2"/>
    <n v="32832"/>
  </r>
  <r>
    <s v="Second Class"/>
    <x v="0"/>
    <s v="United States"/>
    <s v="Chicago"/>
    <s v="Illinois"/>
    <n v="60610"/>
    <x v="2"/>
    <x v="0"/>
    <s v="Furnishings"/>
    <n v="8856"/>
    <n v="3"/>
    <n v="6"/>
    <n v="-68634"/>
  </r>
  <r>
    <s v="First Class"/>
    <x v="1"/>
    <s v="United States"/>
    <s v="San Francisco"/>
    <s v="California"/>
    <n v="94110"/>
    <x v="1"/>
    <x v="0"/>
    <s v="Bookcases"/>
    <n v="477666"/>
    <n v="2"/>
    <n v="15"/>
    <n v="84294"/>
  </r>
  <r>
    <s v="First Class"/>
    <x v="0"/>
    <s v="United States"/>
    <s v="Providence"/>
    <s v="Rhode Island"/>
    <n v="2908"/>
    <x v="3"/>
    <x v="1"/>
    <s v="Paper"/>
    <n v="169"/>
    <n v="5"/>
    <n v="0"/>
    <n v="7774"/>
  </r>
  <r>
    <s v="First Class"/>
    <x v="0"/>
    <s v="United States"/>
    <s v="Providence"/>
    <s v="Rhode Island"/>
    <n v="2908"/>
    <x v="3"/>
    <x v="1"/>
    <s v="Paper"/>
    <n v="3996"/>
    <n v="2"/>
    <n v="0"/>
    <n v="187812"/>
  </r>
  <r>
    <s v="Second Class"/>
    <x v="2"/>
    <s v="United States"/>
    <s v="Phoenix"/>
    <s v="Arizona"/>
    <n v="85023"/>
    <x v="1"/>
    <x v="0"/>
    <s v="Chairs"/>
    <n v="191968"/>
    <n v="7"/>
    <n v="2"/>
    <n v="167972"/>
  </r>
  <r>
    <s v="Standard Class"/>
    <x v="1"/>
    <s v="United States"/>
    <s v="Houston"/>
    <s v="Texas"/>
    <n v="77095"/>
    <x v="2"/>
    <x v="1"/>
    <s v="Labels"/>
    <n v="3552"/>
    <n v="3"/>
    <n v="2"/>
    <n v="1332"/>
  </r>
  <r>
    <s v="Standard Class"/>
    <x v="1"/>
    <s v="United States"/>
    <s v="Houston"/>
    <s v="Texas"/>
    <n v="77095"/>
    <x v="2"/>
    <x v="1"/>
    <s v="Binders"/>
    <n v="623"/>
    <n v="5"/>
    <n v="8"/>
    <n v="-96565"/>
  </r>
  <r>
    <s v="Standard Class"/>
    <x v="1"/>
    <s v="United States"/>
    <s v="Houston"/>
    <s v="Texas"/>
    <n v="77095"/>
    <x v="2"/>
    <x v="1"/>
    <s v="Paper"/>
    <n v="56704"/>
    <n v="2"/>
    <n v="2"/>
    <n v="191376"/>
  </r>
  <r>
    <s v="Standard Class"/>
    <x v="1"/>
    <s v="United States"/>
    <s v="Houston"/>
    <s v="Texas"/>
    <n v="77095"/>
    <x v="2"/>
    <x v="0"/>
    <s v="Bookcases"/>
    <n v="3691992"/>
    <n v="3"/>
    <n v="32"/>
    <n v="-1140174"/>
  </r>
  <r>
    <s v="Standard Class"/>
    <x v="1"/>
    <s v="United States"/>
    <s v="Columbus"/>
    <s v="Indiana"/>
    <n v="47201"/>
    <x v="2"/>
    <x v="2"/>
    <s v="Accessories"/>
    <n v="198"/>
    <n v="2"/>
    <n v="0"/>
    <n v="891"/>
  </r>
  <r>
    <s v="Standard Class"/>
    <x v="1"/>
    <s v="United States"/>
    <s v="Columbus"/>
    <s v="Indiana"/>
    <n v="47201"/>
    <x v="2"/>
    <x v="1"/>
    <s v="Paper"/>
    <n v="7588"/>
    <n v="2"/>
    <n v="0"/>
    <n v="356636"/>
  </r>
  <r>
    <s v="Second Class"/>
    <x v="1"/>
    <s v="United States"/>
    <s v="Philadelphia"/>
    <s v="Pennsylvania"/>
    <n v="19134"/>
    <x v="3"/>
    <x v="1"/>
    <s v="Paper"/>
    <n v="6848"/>
    <n v="2"/>
    <n v="2"/>
    <n v="214"/>
  </r>
  <r>
    <s v="Second Class"/>
    <x v="1"/>
    <s v="United States"/>
    <s v="Philadelphia"/>
    <s v="Pennsylvania"/>
    <n v="19134"/>
    <x v="3"/>
    <x v="1"/>
    <s v="Binders"/>
    <n v="4626"/>
    <n v="2"/>
    <n v="7"/>
    <n v="-3855"/>
  </r>
  <r>
    <s v="Second Class"/>
    <x v="1"/>
    <s v="United States"/>
    <s v="Philadelphia"/>
    <s v="Pennsylvania"/>
    <n v="19134"/>
    <x v="3"/>
    <x v="1"/>
    <s v="Appliances"/>
    <n v="4536"/>
    <n v="3"/>
    <n v="2"/>
    <n v="9072"/>
  </r>
  <r>
    <s v="First Class"/>
    <x v="2"/>
    <s v="United States"/>
    <s v="San Jose"/>
    <s v="California"/>
    <n v="95123"/>
    <x v="1"/>
    <x v="1"/>
    <s v="Binders"/>
    <n v="13848"/>
    <n v="3"/>
    <n v="2"/>
    <n v="5193"/>
  </r>
  <r>
    <s v="Standard Class"/>
    <x v="0"/>
    <s v="United States"/>
    <s v="Philadelphia"/>
    <s v="Pennsylvania"/>
    <n v="19140"/>
    <x v="3"/>
    <x v="1"/>
    <s v="Storage"/>
    <n v="577584"/>
    <n v="6"/>
    <n v="2"/>
    <n v="433188"/>
  </r>
  <r>
    <s v="Standard Class"/>
    <x v="2"/>
    <s v="United States"/>
    <s v="Springfield"/>
    <s v="Virginia"/>
    <n v="22153"/>
    <x v="0"/>
    <x v="2"/>
    <s v="Accessories"/>
    <n v="15196"/>
    <n v="4"/>
    <n v="0"/>
    <n v="364704"/>
  </r>
  <r>
    <s v="Standard Class"/>
    <x v="1"/>
    <s v="United States"/>
    <s v="Broomfield"/>
    <s v="Colorado"/>
    <n v="80020"/>
    <x v="1"/>
    <x v="0"/>
    <s v="Furnishings"/>
    <n v="68432"/>
    <n v="7"/>
    <n v="2"/>
    <n v="8554"/>
  </r>
  <r>
    <s v="Standard Class"/>
    <x v="0"/>
    <s v="United States"/>
    <s v="Columbus"/>
    <s v="Ohio"/>
    <n v="43229"/>
    <x v="3"/>
    <x v="0"/>
    <s v="Furnishings"/>
    <n v="7112"/>
    <n v="5"/>
    <n v="2"/>
    <n v="9779"/>
  </r>
  <r>
    <s v="Standard Class"/>
    <x v="0"/>
    <s v="United States"/>
    <s v="Columbus"/>
    <s v="Ohio"/>
    <n v="43229"/>
    <x v="3"/>
    <x v="1"/>
    <s v="Fasteners"/>
    <n v="3008"/>
    <n v="2"/>
    <n v="2"/>
    <n v="564"/>
  </r>
  <r>
    <s v="Second Class"/>
    <x v="2"/>
    <s v="United States"/>
    <s v="Concord"/>
    <s v="New Hampshire"/>
    <n v="3301"/>
    <x v="3"/>
    <x v="1"/>
    <s v="Paper"/>
    <n v="18466"/>
    <n v="7"/>
    <n v="0"/>
    <n v="849436"/>
  </r>
  <r>
    <s v="Second Class"/>
    <x v="0"/>
    <s v="United States"/>
    <s v="Houston"/>
    <s v="Texas"/>
    <n v="77095"/>
    <x v="2"/>
    <x v="0"/>
    <s v="Furnishings"/>
    <n v="5312"/>
    <n v="2"/>
    <n v="6"/>
    <n v="-15936"/>
  </r>
  <r>
    <s v="First Class"/>
    <x v="0"/>
    <s v="United States"/>
    <s v="Newark"/>
    <s v="Ohio"/>
    <n v="43055"/>
    <x v="3"/>
    <x v="2"/>
    <s v="Accessories"/>
    <n v="13252"/>
    <n v="5"/>
    <n v="2"/>
    <n v="347865"/>
  </r>
  <r>
    <s v="First Class"/>
    <x v="0"/>
    <s v="United States"/>
    <s v="Newark"/>
    <s v="Ohio"/>
    <n v="43055"/>
    <x v="3"/>
    <x v="1"/>
    <s v="Storage"/>
    <n v="19564"/>
    <n v="5"/>
    <n v="2"/>
    <n v="-44019"/>
  </r>
  <r>
    <s v="First Class"/>
    <x v="0"/>
    <s v="United States"/>
    <s v="Newark"/>
    <s v="Ohio"/>
    <n v="43055"/>
    <x v="3"/>
    <x v="0"/>
    <s v="Furnishings"/>
    <n v="51968"/>
    <n v="2"/>
    <n v="2"/>
    <n v="103936"/>
  </r>
  <r>
    <s v="First Class"/>
    <x v="0"/>
    <s v="United States"/>
    <s v="Newark"/>
    <s v="Ohio"/>
    <n v="43055"/>
    <x v="3"/>
    <x v="2"/>
    <s v="Accessories"/>
    <n v="431976"/>
    <n v="3"/>
    <n v="2"/>
    <n v="-755958"/>
  </r>
  <r>
    <s v="First Class"/>
    <x v="0"/>
    <s v="United States"/>
    <s v="Newark"/>
    <s v="Ohio"/>
    <n v="43055"/>
    <x v="3"/>
    <x v="2"/>
    <s v="Machines"/>
    <n v="224937"/>
    <n v="3"/>
    <n v="7"/>
    <n v="-1649538"/>
  </r>
  <r>
    <s v="First Class"/>
    <x v="0"/>
    <s v="United States"/>
    <s v="Newark"/>
    <s v="Ohio"/>
    <n v="43055"/>
    <x v="3"/>
    <x v="1"/>
    <s v="Labels"/>
    <n v="6"/>
    <n v="2"/>
    <n v="2"/>
    <n v="21"/>
  </r>
  <r>
    <s v="Standard Class"/>
    <x v="2"/>
    <s v="United States"/>
    <s v="Los Angeles"/>
    <s v="California"/>
    <n v="90045"/>
    <x v="1"/>
    <x v="1"/>
    <s v="Paper"/>
    <n v="1176"/>
    <n v="2"/>
    <n v="0"/>
    <n v="57624"/>
  </r>
  <r>
    <s v="Same Day"/>
    <x v="0"/>
    <s v="United States"/>
    <s v="Tampa"/>
    <s v="Florida"/>
    <n v="33614"/>
    <x v="0"/>
    <x v="0"/>
    <s v="Chairs"/>
    <n v="1125488"/>
    <n v="7"/>
    <n v="2"/>
    <n v="984802"/>
  </r>
  <r>
    <s v="Same Day"/>
    <x v="0"/>
    <s v="United States"/>
    <s v="Tampa"/>
    <s v="Florida"/>
    <n v="33614"/>
    <x v="0"/>
    <x v="1"/>
    <s v="Binders"/>
    <n v="12645"/>
    <n v="5"/>
    <n v="7"/>
    <n v="-10116"/>
  </r>
  <r>
    <s v="Same Day"/>
    <x v="0"/>
    <s v="United States"/>
    <s v="Tampa"/>
    <s v="Florida"/>
    <n v="33614"/>
    <x v="0"/>
    <x v="1"/>
    <s v="Art"/>
    <n v="4032"/>
    <n v="2"/>
    <n v="2"/>
    <n v="10584"/>
  </r>
  <r>
    <s v="First Class"/>
    <x v="1"/>
    <s v="United States"/>
    <s v="Fremont"/>
    <s v="Nebraska"/>
    <n v="68025"/>
    <x v="2"/>
    <x v="2"/>
    <s v="Phones"/>
    <n v="7996"/>
    <n v="4"/>
    <n v="0"/>
    <n v="223888"/>
  </r>
  <r>
    <s v="Same Day"/>
    <x v="0"/>
    <s v="United States"/>
    <s v="Columbus"/>
    <s v="Ohio"/>
    <n v="43229"/>
    <x v="3"/>
    <x v="1"/>
    <s v="Binders"/>
    <n v="6732"/>
    <n v="6"/>
    <n v="7"/>
    <n v="-4488"/>
  </r>
  <r>
    <s v="Same Day"/>
    <x v="0"/>
    <s v="United States"/>
    <s v="Columbus"/>
    <s v="Ohio"/>
    <n v="43229"/>
    <x v="3"/>
    <x v="1"/>
    <s v="Storage"/>
    <n v="33568"/>
    <n v="2"/>
    <n v="2"/>
    <n v="16784"/>
  </r>
  <r>
    <s v="Same Day"/>
    <x v="0"/>
    <s v="United States"/>
    <s v="Columbus"/>
    <s v="Ohio"/>
    <n v="43229"/>
    <x v="3"/>
    <x v="1"/>
    <s v="Envelopes"/>
    <n v="1584"/>
    <n v="2"/>
    <n v="2"/>
    <n v="5544"/>
  </r>
  <r>
    <s v="Same Day"/>
    <x v="0"/>
    <s v="United States"/>
    <s v="Columbus"/>
    <s v="Ohio"/>
    <n v="43229"/>
    <x v="3"/>
    <x v="1"/>
    <s v="Labels"/>
    <n v="24424"/>
    <n v="1"/>
    <n v="2"/>
    <n v="79378"/>
  </r>
  <r>
    <s v="Same Day"/>
    <x v="0"/>
    <s v="United States"/>
    <s v="Columbus"/>
    <s v="Ohio"/>
    <n v="43229"/>
    <x v="3"/>
    <x v="1"/>
    <s v="Art"/>
    <n v="1712"/>
    <n v="5"/>
    <n v="2"/>
    <n v="1926"/>
  </r>
  <r>
    <s v="Same Day"/>
    <x v="0"/>
    <s v="United States"/>
    <s v="Pomona"/>
    <s v="California"/>
    <n v="91767"/>
    <x v="1"/>
    <x v="0"/>
    <s v="Furnishings"/>
    <n v="3156"/>
    <n v="3"/>
    <n v="0"/>
    <n v="104148"/>
  </r>
  <r>
    <s v="Second Class"/>
    <x v="0"/>
    <s v="United States"/>
    <s v="San Antonio"/>
    <s v="Texas"/>
    <n v="78207"/>
    <x v="2"/>
    <x v="0"/>
    <s v="Chairs"/>
    <n v="105686"/>
    <n v="1"/>
    <n v="3"/>
    <n v="-286862"/>
  </r>
  <r>
    <s v="Second Class"/>
    <x v="0"/>
    <s v="United States"/>
    <s v="San Antonio"/>
    <s v="Texas"/>
    <n v="78207"/>
    <x v="2"/>
    <x v="2"/>
    <s v="Machines"/>
    <n v="39954"/>
    <n v="2"/>
    <n v="4"/>
    <n v="-79908"/>
  </r>
  <r>
    <s v="Second Class"/>
    <x v="0"/>
    <s v="United States"/>
    <s v="San Antonio"/>
    <s v="Texas"/>
    <n v="78207"/>
    <x v="2"/>
    <x v="0"/>
    <s v="Chairs"/>
    <n v="10493"/>
    <n v="5"/>
    <n v="3"/>
    <n v="-4497"/>
  </r>
  <r>
    <s v="First Class"/>
    <x v="2"/>
    <s v="United States"/>
    <s v="New York City"/>
    <s v="New York"/>
    <n v="10035"/>
    <x v="3"/>
    <x v="2"/>
    <s v="Phones"/>
    <n v="107985"/>
    <n v="3"/>
    <n v="0"/>
    <n v="323955"/>
  </r>
  <r>
    <s v="First Class"/>
    <x v="2"/>
    <s v="United States"/>
    <s v="New York City"/>
    <s v="New York"/>
    <n v="10035"/>
    <x v="3"/>
    <x v="1"/>
    <s v="Storage"/>
    <n v="7098"/>
    <n v="1"/>
    <n v="0"/>
    <n v="3549"/>
  </r>
  <r>
    <s v="First Class"/>
    <x v="2"/>
    <s v="United States"/>
    <s v="New York City"/>
    <s v="New York"/>
    <n v="10035"/>
    <x v="3"/>
    <x v="1"/>
    <s v="Art"/>
    <n v="2995"/>
    <n v="5"/>
    <n v="0"/>
    <n v="86855"/>
  </r>
  <r>
    <s v="First Class"/>
    <x v="2"/>
    <s v="United States"/>
    <s v="New York City"/>
    <s v="New York"/>
    <n v="10035"/>
    <x v="3"/>
    <x v="0"/>
    <s v="Chairs"/>
    <n v="58941"/>
    <n v="5"/>
    <n v="1"/>
    <n v="-6549"/>
  </r>
  <r>
    <s v="Standard Class"/>
    <x v="2"/>
    <s v="United States"/>
    <s v="Philadelphia"/>
    <s v="Pennsylvania"/>
    <n v="19120"/>
    <x v="3"/>
    <x v="1"/>
    <s v="Fasteners"/>
    <n v="9648"/>
    <n v="6"/>
    <n v="2"/>
    <n v="34974"/>
  </r>
  <r>
    <s v="Second Class"/>
    <x v="0"/>
    <s v="United States"/>
    <s v="New York City"/>
    <s v="New York"/>
    <n v="10024"/>
    <x v="3"/>
    <x v="0"/>
    <s v="Bookcases"/>
    <n v="400784"/>
    <n v="1"/>
    <n v="2"/>
    <n v="-50098"/>
  </r>
  <r>
    <s v="First Class"/>
    <x v="2"/>
    <s v="United States"/>
    <s v="Detroit"/>
    <s v="Michigan"/>
    <n v="48234"/>
    <x v="2"/>
    <x v="1"/>
    <s v="Storage"/>
    <n v="5372"/>
    <n v="4"/>
    <n v="0"/>
    <n v="139672"/>
  </r>
  <r>
    <s v="First Class"/>
    <x v="1"/>
    <s v="United States"/>
    <s v="Miami"/>
    <s v="Florida"/>
    <n v="33142"/>
    <x v="0"/>
    <x v="1"/>
    <s v="Paper"/>
    <n v="31008"/>
    <n v="1"/>
    <n v="2"/>
    <n v="112404"/>
  </r>
  <r>
    <s v="Same Day"/>
    <x v="0"/>
    <s v="United States"/>
    <s v="Concord"/>
    <s v="California"/>
    <n v="94521"/>
    <x v="1"/>
    <x v="1"/>
    <s v="Binders"/>
    <n v="6112"/>
    <n v="5"/>
    <n v="2"/>
    <n v="22156"/>
  </r>
  <r>
    <s v="Standard Class"/>
    <x v="1"/>
    <s v="United States"/>
    <s v="Chicago"/>
    <s v="Illinois"/>
    <n v="60653"/>
    <x v="2"/>
    <x v="1"/>
    <s v="Storage"/>
    <n v="195136"/>
    <n v="4"/>
    <n v="2"/>
    <n v="-439056"/>
  </r>
  <r>
    <s v="Standard Class"/>
    <x v="0"/>
    <s v="United States"/>
    <s v="Wheeling"/>
    <s v="Illinois"/>
    <n v="60090"/>
    <x v="2"/>
    <x v="1"/>
    <s v="Art"/>
    <n v="121536"/>
    <n v="4"/>
    <n v="2"/>
    <n v="15192"/>
  </r>
  <r>
    <s v="Standard Class"/>
    <x v="2"/>
    <s v="United States"/>
    <s v="Chicago"/>
    <s v="Illinois"/>
    <n v="60610"/>
    <x v="2"/>
    <x v="1"/>
    <s v="Paper"/>
    <n v="17472"/>
    <n v="3"/>
    <n v="2"/>
    <n v="56784"/>
  </r>
  <r>
    <s v="Standard Class"/>
    <x v="2"/>
    <s v="United States"/>
    <s v="Chicago"/>
    <s v="Illinois"/>
    <n v="60610"/>
    <x v="2"/>
    <x v="1"/>
    <s v="Binders"/>
    <n v="10458"/>
    <n v="9"/>
    <n v="8"/>
    <n v="-172557"/>
  </r>
  <r>
    <s v="Standard Class"/>
    <x v="2"/>
    <s v="United States"/>
    <s v="Pasadena"/>
    <s v="Texas"/>
    <n v="77506"/>
    <x v="2"/>
    <x v="0"/>
    <s v="Furnishings"/>
    <n v="247"/>
    <n v="5"/>
    <n v="6"/>
    <n v="-988"/>
  </r>
  <r>
    <s v="Standard Class"/>
    <x v="2"/>
    <s v="United States"/>
    <s v="Pasadena"/>
    <s v="Texas"/>
    <n v="77506"/>
    <x v="2"/>
    <x v="0"/>
    <s v="Furnishings"/>
    <n v="30272"/>
    <n v="5"/>
    <n v="6"/>
    <n v="-3784"/>
  </r>
  <r>
    <s v="Standard Class"/>
    <x v="0"/>
    <s v="United States"/>
    <s v="New York City"/>
    <s v="New York"/>
    <n v="10024"/>
    <x v="3"/>
    <x v="1"/>
    <s v="Paper"/>
    <n v="856"/>
    <n v="2"/>
    <n v="0"/>
    <n v="3852"/>
  </r>
  <r>
    <s v="Standard Class"/>
    <x v="0"/>
    <s v="United States"/>
    <s v="New York City"/>
    <s v="New York"/>
    <n v="10024"/>
    <x v="3"/>
    <x v="1"/>
    <s v="Paper"/>
    <n v="1156"/>
    <n v="2"/>
    <n v="0"/>
    <n v="56644"/>
  </r>
  <r>
    <s v="Standard Class"/>
    <x v="1"/>
    <s v="United States"/>
    <s v="San Jose"/>
    <s v="California"/>
    <n v="95123"/>
    <x v="1"/>
    <x v="1"/>
    <s v="Appliances"/>
    <n v="2586"/>
    <n v="3"/>
    <n v="0"/>
    <n v="67236"/>
  </r>
  <r>
    <s v="Standard Class"/>
    <x v="1"/>
    <s v="United States"/>
    <s v="San Jose"/>
    <s v="California"/>
    <n v="95123"/>
    <x v="1"/>
    <x v="1"/>
    <s v="Binders"/>
    <n v="276784"/>
    <n v="2"/>
    <n v="2"/>
    <n v="899548"/>
  </r>
  <r>
    <s v="Standard Class"/>
    <x v="1"/>
    <s v="United States"/>
    <s v="San Jose"/>
    <s v="California"/>
    <n v="95123"/>
    <x v="1"/>
    <x v="2"/>
    <s v="Phones"/>
    <n v="110352"/>
    <n v="3"/>
    <n v="2"/>
    <n v="82764"/>
  </r>
  <r>
    <s v="Standard Class"/>
    <x v="2"/>
    <s v="United States"/>
    <s v="Sacramento"/>
    <s v="California"/>
    <n v="95823"/>
    <x v="1"/>
    <x v="0"/>
    <s v="Furnishings"/>
    <n v="6084"/>
    <n v="3"/>
    <n v="0"/>
    <n v="194688"/>
  </r>
  <r>
    <s v="Standard Class"/>
    <x v="0"/>
    <s v="United States"/>
    <s v="Springfield"/>
    <s v="Oregon"/>
    <n v="97477"/>
    <x v="1"/>
    <x v="1"/>
    <s v="Appliances"/>
    <n v="35208"/>
    <n v="1"/>
    <n v="2"/>
    <n v="26406"/>
  </r>
  <r>
    <s v="Second Class"/>
    <x v="1"/>
    <s v="United States"/>
    <s v="Mansfield"/>
    <s v="Texas"/>
    <n v="76063"/>
    <x v="2"/>
    <x v="1"/>
    <s v="Paper"/>
    <n v="41472"/>
    <n v="8"/>
    <n v="2"/>
    <n v="145152"/>
  </r>
  <r>
    <s v="Standard Class"/>
    <x v="0"/>
    <s v="United States"/>
    <s v="Jonesboro"/>
    <s v="Arkansas"/>
    <n v="72401"/>
    <x v="0"/>
    <x v="1"/>
    <s v="Paper"/>
    <n v="2395"/>
    <n v="5"/>
    <n v="0"/>
    <n v="11496"/>
  </r>
  <r>
    <s v="First Class"/>
    <x v="0"/>
    <s v="United States"/>
    <s v="Virginia Beach"/>
    <s v="Virginia"/>
    <n v="23464"/>
    <x v="0"/>
    <x v="1"/>
    <s v="Supplies"/>
    <n v="342"/>
    <n v="5"/>
    <n v="0"/>
    <n v="9234"/>
  </r>
  <r>
    <s v="Standard Class"/>
    <x v="1"/>
    <s v="United States"/>
    <s v="Rochester"/>
    <s v="New York"/>
    <n v="14609"/>
    <x v="3"/>
    <x v="0"/>
    <s v="Tables"/>
    <n v="376866"/>
    <n v="3"/>
    <n v="4"/>
    <n v="-2135574"/>
  </r>
  <r>
    <s v="First Class"/>
    <x v="0"/>
    <s v="United States"/>
    <s v="Chesapeake"/>
    <s v="Virginia"/>
    <n v="23320"/>
    <x v="0"/>
    <x v="1"/>
    <s v="Appliances"/>
    <n v="19772"/>
    <n v="4"/>
    <n v="0"/>
    <n v="553616"/>
  </r>
  <r>
    <s v="Standard Class"/>
    <x v="1"/>
    <s v="United States"/>
    <s v="Lancaster"/>
    <s v="Ohio"/>
    <n v="43130"/>
    <x v="3"/>
    <x v="2"/>
    <s v="Accessories"/>
    <n v="7072"/>
    <n v="4"/>
    <n v="2"/>
    <n v="-6188"/>
  </r>
  <r>
    <s v="Standard Class"/>
    <x v="1"/>
    <s v="United States"/>
    <s v="Lancaster"/>
    <s v="Ohio"/>
    <n v="43130"/>
    <x v="3"/>
    <x v="1"/>
    <s v="Storage"/>
    <n v="194352"/>
    <n v="3"/>
    <n v="2"/>
    <n v="-437292"/>
  </r>
  <r>
    <s v="Second Class"/>
    <x v="0"/>
    <s v="United States"/>
    <s v="New York City"/>
    <s v="New York"/>
    <n v="10024"/>
    <x v="3"/>
    <x v="1"/>
    <s v="Paper"/>
    <n v="216"/>
    <n v="6"/>
    <n v="0"/>
    <n v="9936"/>
  </r>
  <r>
    <s v="Second Class"/>
    <x v="0"/>
    <s v="United States"/>
    <s v="New York City"/>
    <s v="New York"/>
    <n v="10024"/>
    <x v="3"/>
    <x v="1"/>
    <s v="Labels"/>
    <n v="1107"/>
    <n v="3"/>
    <n v="0"/>
    <n v="52029"/>
  </r>
  <r>
    <s v="Second Class"/>
    <x v="0"/>
    <s v="United States"/>
    <s v="Los Angeles"/>
    <s v="California"/>
    <n v="90045"/>
    <x v="1"/>
    <x v="0"/>
    <s v="Furnishings"/>
    <n v="28284"/>
    <n v="4"/>
    <n v="0"/>
    <n v="197988"/>
  </r>
  <r>
    <s v="Second Class"/>
    <x v="0"/>
    <s v="United States"/>
    <s v="Los Angeles"/>
    <s v="California"/>
    <n v="90045"/>
    <x v="1"/>
    <x v="1"/>
    <s v="Labels"/>
    <n v="2772"/>
    <n v="9"/>
    <n v="0"/>
    <n v="133056"/>
  </r>
  <r>
    <s v="Standard Class"/>
    <x v="0"/>
    <s v="United States"/>
    <s v="Jackson"/>
    <s v="Mississippi"/>
    <n v="39212"/>
    <x v="0"/>
    <x v="1"/>
    <s v="Fasteners"/>
    <n v="1168"/>
    <n v="4"/>
    <n v="0"/>
    <n v="5256"/>
  </r>
  <r>
    <s v="Standard Class"/>
    <x v="0"/>
    <s v="United States"/>
    <s v="Woodland"/>
    <s v="California"/>
    <n v="95695"/>
    <x v="1"/>
    <x v="2"/>
    <s v="Phones"/>
    <n v="239984"/>
    <n v="2"/>
    <n v="2"/>
    <n v="239984"/>
  </r>
  <r>
    <s v="First Class"/>
    <x v="1"/>
    <s v="United States"/>
    <s v="Seattle"/>
    <s v="Washington"/>
    <n v="98115"/>
    <x v="1"/>
    <x v="1"/>
    <s v="Appliances"/>
    <n v="2298"/>
    <n v="1"/>
    <n v="0"/>
    <n v="6894"/>
  </r>
  <r>
    <s v="First Class"/>
    <x v="1"/>
    <s v="United States"/>
    <s v="Seattle"/>
    <s v="Washington"/>
    <n v="98115"/>
    <x v="1"/>
    <x v="2"/>
    <s v="Accessories"/>
    <n v="10213"/>
    <n v="7"/>
    <n v="0"/>
    <n v="153195"/>
  </r>
  <r>
    <s v="First Class"/>
    <x v="1"/>
    <s v="United States"/>
    <s v="Seattle"/>
    <s v="Washington"/>
    <n v="98115"/>
    <x v="1"/>
    <x v="1"/>
    <s v="Binders"/>
    <n v="2033584"/>
    <n v="2"/>
    <n v="2"/>
    <n v="762594"/>
  </r>
  <r>
    <s v="Standard Class"/>
    <x v="1"/>
    <s v="United States"/>
    <s v="Los Angeles"/>
    <s v="California"/>
    <n v="90049"/>
    <x v="1"/>
    <x v="1"/>
    <s v="Art"/>
    <n v="576"/>
    <n v="2"/>
    <n v="0"/>
    <n v="16704"/>
  </r>
  <r>
    <s v="Standard Class"/>
    <x v="1"/>
    <s v="United States"/>
    <s v="Bowling Green"/>
    <s v="Ohio"/>
    <n v="43402"/>
    <x v="3"/>
    <x v="2"/>
    <s v="Copiers"/>
    <n v="899982"/>
    <n v="3"/>
    <n v="4"/>
    <n v="749985"/>
  </r>
  <r>
    <s v="Standard Class"/>
    <x v="1"/>
    <s v="United States"/>
    <s v="Bowling Green"/>
    <s v="Ohio"/>
    <n v="43402"/>
    <x v="3"/>
    <x v="1"/>
    <s v="Art"/>
    <n v="86352"/>
    <n v="3"/>
    <n v="2"/>
    <n v="5397"/>
  </r>
  <r>
    <s v="Standard Class"/>
    <x v="1"/>
    <s v="United States"/>
    <s v="Bowling Green"/>
    <s v="Ohio"/>
    <n v="43402"/>
    <x v="3"/>
    <x v="2"/>
    <s v="Accessories"/>
    <n v="13996"/>
    <n v="5"/>
    <n v="2"/>
    <n v="-17495"/>
  </r>
  <r>
    <s v="Standard Class"/>
    <x v="2"/>
    <s v="United States"/>
    <s v="Lancaster"/>
    <s v="Ohio"/>
    <n v="43130"/>
    <x v="3"/>
    <x v="1"/>
    <s v="Appliances"/>
    <n v="16704"/>
    <n v="6"/>
    <n v="2"/>
    <n v="12528"/>
  </r>
  <r>
    <s v="Standard Class"/>
    <x v="2"/>
    <s v="United States"/>
    <s v="Lancaster"/>
    <s v="Ohio"/>
    <n v="43130"/>
    <x v="3"/>
    <x v="2"/>
    <s v="Accessories"/>
    <n v="3152"/>
    <n v="2"/>
    <n v="2"/>
    <n v="4728"/>
  </r>
  <r>
    <s v="Standard Class"/>
    <x v="2"/>
    <s v="United States"/>
    <s v="Lancaster"/>
    <s v="Ohio"/>
    <n v="43130"/>
    <x v="3"/>
    <x v="1"/>
    <s v="Paper"/>
    <n v="32896"/>
    <n v="4"/>
    <n v="2"/>
    <n v="111024"/>
  </r>
  <r>
    <s v="First Class"/>
    <x v="0"/>
    <s v="United States"/>
    <s v="Dallas"/>
    <s v="Texas"/>
    <n v="75220"/>
    <x v="2"/>
    <x v="1"/>
    <s v="Appliances"/>
    <n v="21392"/>
    <n v="2"/>
    <n v="8"/>
    <n v="-545496"/>
  </r>
  <r>
    <s v="First Class"/>
    <x v="0"/>
    <s v="United States"/>
    <s v="Dallas"/>
    <s v="Texas"/>
    <n v="75220"/>
    <x v="2"/>
    <x v="0"/>
    <s v="Tables"/>
    <n v="307314"/>
    <n v="3"/>
    <n v="3"/>
    <n v="-395118"/>
  </r>
  <r>
    <s v="First Class"/>
    <x v="0"/>
    <s v="United States"/>
    <s v="Dallas"/>
    <s v="Texas"/>
    <n v="75220"/>
    <x v="2"/>
    <x v="0"/>
    <s v="Bookcases"/>
    <n v="4099992"/>
    <n v="3"/>
    <n v="32"/>
    <n v="-964704"/>
  </r>
  <r>
    <s v="First Class"/>
    <x v="1"/>
    <s v="United States"/>
    <s v="Lubbock"/>
    <s v="Texas"/>
    <n v="79424"/>
    <x v="2"/>
    <x v="1"/>
    <s v="Paper"/>
    <n v="9248"/>
    <n v="2"/>
    <n v="2"/>
    <n v="33524"/>
  </r>
  <r>
    <s v="Standard Class"/>
    <x v="0"/>
    <s v="United States"/>
    <s v="Detroit"/>
    <s v="Michigan"/>
    <n v="48227"/>
    <x v="2"/>
    <x v="1"/>
    <s v="Binders"/>
    <n v="1467"/>
    <n v="3"/>
    <n v="0"/>
    <n v="67482"/>
  </r>
  <r>
    <s v="Standard Class"/>
    <x v="0"/>
    <s v="United States"/>
    <s v="Newark"/>
    <s v="Ohio"/>
    <n v="43055"/>
    <x v="3"/>
    <x v="1"/>
    <s v="Paper"/>
    <n v="37408"/>
    <n v="7"/>
    <n v="2"/>
    <n v="130928"/>
  </r>
  <r>
    <s v="Standard Class"/>
    <x v="0"/>
    <s v="United States"/>
    <s v="Newark"/>
    <s v="Ohio"/>
    <n v="43055"/>
    <x v="3"/>
    <x v="1"/>
    <s v="Binders"/>
    <n v="3438"/>
    <n v="2"/>
    <n v="7"/>
    <n v="-25212"/>
  </r>
  <r>
    <s v="Standard Class"/>
    <x v="0"/>
    <s v="United States"/>
    <s v="New York City"/>
    <s v="New York"/>
    <n v="10011"/>
    <x v="3"/>
    <x v="1"/>
    <s v="Binders"/>
    <n v="7152"/>
    <n v="3"/>
    <n v="2"/>
    <n v="23244"/>
  </r>
  <r>
    <s v="Standard Class"/>
    <x v="0"/>
    <s v="United States"/>
    <s v="New York City"/>
    <s v="New York"/>
    <n v="10011"/>
    <x v="3"/>
    <x v="2"/>
    <s v="Phones"/>
    <n v="1797"/>
    <n v="6"/>
    <n v="0"/>
    <n v="88053"/>
  </r>
  <r>
    <s v="Standard Class"/>
    <x v="0"/>
    <s v="United States"/>
    <s v="Minneapolis"/>
    <s v="Minnesota"/>
    <n v="55407"/>
    <x v="2"/>
    <x v="1"/>
    <s v="Appliances"/>
    <n v="9064"/>
    <n v="8"/>
    <n v="0"/>
    <n v="389752"/>
  </r>
  <r>
    <s v="First Class"/>
    <x v="0"/>
    <s v="United States"/>
    <s v="Everett"/>
    <s v="Massachusetts"/>
    <n v="2149"/>
    <x v="3"/>
    <x v="2"/>
    <s v="Accessories"/>
    <n v="177"/>
    <n v="3"/>
    <n v="0"/>
    <n v="3009"/>
  </r>
  <r>
    <s v="First Class"/>
    <x v="0"/>
    <s v="United States"/>
    <s v="Everett"/>
    <s v="Massachusetts"/>
    <n v="2149"/>
    <x v="3"/>
    <x v="1"/>
    <s v="Storage"/>
    <n v="7945"/>
    <n v="7"/>
    <n v="0"/>
    <n v="22246"/>
  </r>
  <r>
    <s v="First Class"/>
    <x v="0"/>
    <s v="United States"/>
    <s v="Everett"/>
    <s v="Massachusetts"/>
    <n v="2149"/>
    <x v="3"/>
    <x v="0"/>
    <s v="Chairs"/>
    <n v="162882"/>
    <n v="9"/>
    <n v="0"/>
    <n v="2606112"/>
  </r>
  <r>
    <s v="Standard Class"/>
    <x v="1"/>
    <s v="United States"/>
    <s v="Seattle"/>
    <s v="Washington"/>
    <n v="98105"/>
    <x v="1"/>
    <x v="0"/>
    <s v="Furnishings"/>
    <n v="13754"/>
    <n v="2"/>
    <n v="0"/>
    <n v="55016"/>
  </r>
  <r>
    <s v="Standard Class"/>
    <x v="1"/>
    <s v="United States"/>
    <s v="Seattle"/>
    <s v="Washington"/>
    <n v="98105"/>
    <x v="1"/>
    <x v="0"/>
    <s v="Tables"/>
    <n v="7302"/>
    <n v="4"/>
    <n v="0"/>
    <n v="94926"/>
  </r>
  <r>
    <s v="Second Class"/>
    <x v="0"/>
    <s v="United States"/>
    <s v="Los Angeles"/>
    <s v="California"/>
    <n v="90032"/>
    <x v="1"/>
    <x v="1"/>
    <s v="Paper"/>
    <n v="1156"/>
    <n v="2"/>
    <n v="0"/>
    <n v="56644"/>
  </r>
  <r>
    <s v="Second Class"/>
    <x v="0"/>
    <s v="United States"/>
    <s v="Concord"/>
    <s v="North Carolina"/>
    <n v="28027"/>
    <x v="0"/>
    <x v="0"/>
    <s v="Tables"/>
    <n v="4297644"/>
    <n v="13"/>
    <n v="4"/>
    <n v="-18623124"/>
  </r>
  <r>
    <s v="Standard Class"/>
    <x v="1"/>
    <s v="United States"/>
    <s v="Seattle"/>
    <s v="Washington"/>
    <n v="98103"/>
    <x v="1"/>
    <x v="1"/>
    <s v="Art"/>
    <n v="2065"/>
    <n v="5"/>
    <n v="0"/>
    <n v="9499"/>
  </r>
  <r>
    <s v="Standard Class"/>
    <x v="1"/>
    <s v="United States"/>
    <s v="Seattle"/>
    <s v="Washington"/>
    <n v="98103"/>
    <x v="1"/>
    <x v="1"/>
    <s v="Storage"/>
    <n v="2049"/>
    <n v="5"/>
    <n v="0"/>
    <n v="0"/>
  </r>
  <r>
    <s v="Standard Class"/>
    <x v="1"/>
    <s v="United States"/>
    <s v="Seattle"/>
    <s v="Washington"/>
    <n v="98103"/>
    <x v="1"/>
    <x v="0"/>
    <s v="Chairs"/>
    <n v="436704"/>
    <n v="6"/>
    <n v="2"/>
    <n v="218352"/>
  </r>
  <r>
    <s v="Standard Class"/>
    <x v="1"/>
    <s v="United States"/>
    <s v="Seattle"/>
    <s v="Washington"/>
    <n v="98103"/>
    <x v="1"/>
    <x v="0"/>
    <s v="Chairs"/>
    <n v="481568"/>
    <n v="2"/>
    <n v="2"/>
    <n v="541764"/>
  </r>
  <r>
    <s v="Standard Class"/>
    <x v="0"/>
    <s v="United States"/>
    <s v="Glendale"/>
    <s v="Arizona"/>
    <n v="85301"/>
    <x v="1"/>
    <x v="2"/>
    <s v="Accessories"/>
    <n v="89544"/>
    <n v="7"/>
    <n v="2"/>
    <n v="123123"/>
  </r>
  <r>
    <s v="Standard Class"/>
    <x v="0"/>
    <s v="United States"/>
    <s v="Glendale"/>
    <s v="Arizona"/>
    <n v="85301"/>
    <x v="1"/>
    <x v="1"/>
    <s v="Storage"/>
    <n v="35168"/>
    <n v="2"/>
    <n v="2"/>
    <n v="-83524"/>
  </r>
  <r>
    <s v="Standard Class"/>
    <x v="0"/>
    <s v="United States"/>
    <s v="Glendale"/>
    <s v="Arizona"/>
    <n v="85301"/>
    <x v="1"/>
    <x v="1"/>
    <s v="Binders"/>
    <n v="72588"/>
    <n v="2"/>
    <n v="7"/>
    <n v="-48392"/>
  </r>
  <r>
    <s v="Standard Class"/>
    <x v="0"/>
    <s v="United States"/>
    <s v="Coon Rapids"/>
    <s v="Minnesota"/>
    <n v="55433"/>
    <x v="2"/>
    <x v="1"/>
    <s v="Storage"/>
    <n v="22116"/>
    <n v="4"/>
    <n v="0"/>
    <n v="575016"/>
  </r>
  <r>
    <s v="Standard Class"/>
    <x v="0"/>
    <s v="United States"/>
    <s v="Coon Rapids"/>
    <s v="Minnesota"/>
    <n v="55433"/>
    <x v="2"/>
    <x v="2"/>
    <s v="Phones"/>
    <n v="28197"/>
    <n v="3"/>
    <n v="0"/>
    <n v="789516"/>
  </r>
  <r>
    <s v="Standard Class"/>
    <x v="0"/>
    <s v="United States"/>
    <s v="Los Angeles"/>
    <s v="California"/>
    <n v="90045"/>
    <x v="1"/>
    <x v="0"/>
    <s v="Bookcases"/>
    <n v="3406664"/>
    <n v="8"/>
    <n v="15"/>
    <n v="1603136"/>
  </r>
  <r>
    <s v="Standard Class"/>
    <x v="0"/>
    <s v="United States"/>
    <s v="Los Angeles"/>
    <s v="California"/>
    <n v="90045"/>
    <x v="1"/>
    <x v="1"/>
    <s v="Art"/>
    <n v="3717"/>
    <n v="9"/>
    <n v="0"/>
    <n v="104076"/>
  </r>
  <r>
    <s v="Standard Class"/>
    <x v="0"/>
    <s v="United States"/>
    <s v="Los Angeles"/>
    <s v="California"/>
    <n v="90045"/>
    <x v="1"/>
    <x v="1"/>
    <s v="Appliances"/>
    <n v="6496"/>
    <n v="2"/>
    <n v="0"/>
    <n v="19488"/>
  </r>
  <r>
    <s v="Standard Class"/>
    <x v="0"/>
    <s v="United States"/>
    <s v="Los Angeles"/>
    <s v="California"/>
    <n v="90045"/>
    <x v="1"/>
    <x v="0"/>
    <s v="Furnishings"/>
    <n v="59538"/>
    <n v="6"/>
    <n v="0"/>
    <n v="29769"/>
  </r>
  <r>
    <s v="Standard Class"/>
    <x v="2"/>
    <s v="United States"/>
    <s v="Tucson"/>
    <s v="Arizona"/>
    <n v="85705"/>
    <x v="1"/>
    <x v="2"/>
    <s v="Accessories"/>
    <n v="95984"/>
    <n v="2"/>
    <n v="2"/>
    <n v="11998"/>
  </r>
  <r>
    <s v="Standard Class"/>
    <x v="2"/>
    <s v="United States"/>
    <s v="Tucson"/>
    <s v="Arizona"/>
    <n v="85705"/>
    <x v="1"/>
    <x v="1"/>
    <s v="Binders"/>
    <n v="4938"/>
    <n v="2"/>
    <n v="7"/>
    <n v="-36212"/>
  </r>
  <r>
    <s v="Standard Class"/>
    <x v="0"/>
    <s v="United States"/>
    <s v="New York City"/>
    <s v="New York"/>
    <n v="10035"/>
    <x v="3"/>
    <x v="0"/>
    <s v="Furnishings"/>
    <n v="9744"/>
    <n v="3"/>
    <n v="0"/>
    <n v="350784"/>
  </r>
  <r>
    <s v="Standard Class"/>
    <x v="0"/>
    <s v="United States"/>
    <s v="New York City"/>
    <s v="New York"/>
    <n v="10035"/>
    <x v="3"/>
    <x v="1"/>
    <s v="Binders"/>
    <n v="3984"/>
    <n v="1"/>
    <n v="2"/>
    <n v="13944"/>
  </r>
  <r>
    <s v="Standard Class"/>
    <x v="0"/>
    <s v="United States"/>
    <s v="New York City"/>
    <s v="New York"/>
    <n v="10035"/>
    <x v="3"/>
    <x v="1"/>
    <s v="Art"/>
    <n v="1304"/>
    <n v="4"/>
    <n v="0"/>
    <n v="57376"/>
  </r>
  <r>
    <s v="Standard Class"/>
    <x v="0"/>
    <s v="United States"/>
    <s v="New York City"/>
    <s v="New York"/>
    <n v="10035"/>
    <x v="3"/>
    <x v="0"/>
    <s v="Chairs"/>
    <n v="579528"/>
    <n v="4"/>
    <n v="1"/>
    <n v="837096"/>
  </r>
  <r>
    <s v="Second Class"/>
    <x v="0"/>
    <s v="United States"/>
    <s v="Pomona"/>
    <s v="California"/>
    <n v="91767"/>
    <x v="1"/>
    <x v="1"/>
    <s v="Labels"/>
    <n v="1875"/>
    <n v="5"/>
    <n v="0"/>
    <n v="9"/>
  </r>
  <r>
    <s v="Standard Class"/>
    <x v="2"/>
    <s v="United States"/>
    <s v="Santa Barbara"/>
    <s v="California"/>
    <n v="93101"/>
    <x v="1"/>
    <x v="2"/>
    <s v="Phones"/>
    <n v="3023928"/>
    <n v="9"/>
    <n v="2"/>
    <n v="2267946"/>
  </r>
  <r>
    <s v="Standard Class"/>
    <x v="2"/>
    <s v="United States"/>
    <s v="Santa Barbara"/>
    <s v="California"/>
    <n v="93101"/>
    <x v="1"/>
    <x v="2"/>
    <s v="Accessories"/>
    <n v="2696"/>
    <n v="2"/>
    <n v="0"/>
    <n v="37744"/>
  </r>
  <r>
    <s v="Standard Class"/>
    <x v="2"/>
    <s v="United States"/>
    <s v="Santa Barbara"/>
    <s v="California"/>
    <n v="93101"/>
    <x v="1"/>
    <x v="2"/>
    <s v="Phones"/>
    <n v="4776"/>
    <n v="3"/>
    <n v="2"/>
    <n v="16119"/>
  </r>
  <r>
    <s v="Standard Class"/>
    <x v="0"/>
    <s v="United States"/>
    <s v="San Francisco"/>
    <s v="California"/>
    <n v="94109"/>
    <x v="1"/>
    <x v="1"/>
    <s v="Storage"/>
    <n v="19395"/>
    <n v="3"/>
    <n v="0"/>
    <n v="96975"/>
  </r>
  <r>
    <s v="Same Day"/>
    <x v="1"/>
    <s v="United States"/>
    <s v="Riverside"/>
    <s v="California"/>
    <n v="92503"/>
    <x v="1"/>
    <x v="1"/>
    <s v="Paper"/>
    <n v="1296"/>
    <n v="2"/>
    <n v="0"/>
    <n v="62208"/>
  </r>
  <r>
    <s v="Standard Class"/>
    <x v="0"/>
    <s v="United States"/>
    <s v="Los Angeles"/>
    <s v="California"/>
    <n v="90049"/>
    <x v="1"/>
    <x v="0"/>
    <s v="Furnishings"/>
    <n v="11994"/>
    <n v="3"/>
    <n v="0"/>
    <n v="23988"/>
  </r>
  <r>
    <s v="Standard Class"/>
    <x v="0"/>
    <s v="United States"/>
    <s v="Los Angeles"/>
    <s v="California"/>
    <n v="90049"/>
    <x v="1"/>
    <x v="0"/>
    <s v="Furnishings"/>
    <n v="1242"/>
    <n v="3"/>
    <n v="0"/>
    <n v="44712"/>
  </r>
  <r>
    <s v="Standard Class"/>
    <x v="0"/>
    <s v="United States"/>
    <s v="San Clemente"/>
    <s v="California"/>
    <n v="92672"/>
    <x v="1"/>
    <x v="1"/>
    <s v="Binders"/>
    <n v="18088"/>
    <n v="7"/>
    <n v="2"/>
    <n v="65569"/>
  </r>
  <r>
    <s v="Standard Class"/>
    <x v="0"/>
    <s v="United States"/>
    <s v="San Clemente"/>
    <s v="California"/>
    <n v="92672"/>
    <x v="1"/>
    <x v="1"/>
    <s v="Envelopes"/>
    <n v="7197"/>
    <n v="3"/>
    <n v="0"/>
    <n v="35985"/>
  </r>
  <r>
    <s v="Standard Class"/>
    <x v="0"/>
    <s v="United States"/>
    <s v="Decatur"/>
    <s v="Alabama"/>
    <n v="35601"/>
    <x v="0"/>
    <x v="1"/>
    <s v="Labels"/>
    <n v="1494"/>
    <n v="3"/>
    <n v="0"/>
    <n v="68724"/>
  </r>
  <r>
    <s v="First Class"/>
    <x v="1"/>
    <s v="United States"/>
    <s v="Greensboro"/>
    <s v="North Carolina"/>
    <n v="27405"/>
    <x v="0"/>
    <x v="1"/>
    <s v="Art"/>
    <n v="6468"/>
    <n v="7"/>
    <n v="2"/>
    <n v="8085"/>
  </r>
  <r>
    <s v="Standard Class"/>
    <x v="0"/>
    <s v="United States"/>
    <s v="Dublin"/>
    <s v="California"/>
    <n v="94568"/>
    <x v="1"/>
    <x v="2"/>
    <s v="Phones"/>
    <n v="22"/>
    <n v="5"/>
    <n v="2"/>
    <n v="1375"/>
  </r>
  <r>
    <s v="Standard Class"/>
    <x v="2"/>
    <s v="United States"/>
    <s v="Philadelphia"/>
    <s v="Pennsylvania"/>
    <n v="19143"/>
    <x v="3"/>
    <x v="1"/>
    <s v="Paper"/>
    <n v="7968"/>
    <n v="2"/>
    <n v="2"/>
    <n v="26892"/>
  </r>
  <r>
    <s v="Standard Class"/>
    <x v="2"/>
    <s v="United States"/>
    <s v="Philadelphia"/>
    <s v="Pennsylvania"/>
    <n v="19143"/>
    <x v="3"/>
    <x v="2"/>
    <s v="Phones"/>
    <n v="149997"/>
    <n v="5"/>
    <n v="4"/>
    <n v="-3749925"/>
  </r>
  <r>
    <s v="Second Class"/>
    <x v="0"/>
    <s v="United States"/>
    <s v="Houston"/>
    <s v="Texas"/>
    <n v="77095"/>
    <x v="2"/>
    <x v="1"/>
    <s v="Storage"/>
    <n v="26632"/>
    <n v="1"/>
    <n v="2"/>
    <n v="13316"/>
  </r>
  <r>
    <s v="Standard Class"/>
    <x v="0"/>
    <s v="United States"/>
    <s v="Bakersfield"/>
    <s v="California"/>
    <n v="93309"/>
    <x v="1"/>
    <x v="0"/>
    <s v="Furnishings"/>
    <n v="416"/>
    <n v="4"/>
    <n v="0"/>
    <n v="14144"/>
  </r>
  <r>
    <s v="Standard Class"/>
    <x v="1"/>
    <s v="United States"/>
    <s v="Richmond"/>
    <s v="Indiana"/>
    <n v="47374"/>
    <x v="2"/>
    <x v="1"/>
    <s v="Envelopes"/>
    <n v="6402"/>
    <n v="6"/>
    <n v="0"/>
    <n v="294492"/>
  </r>
  <r>
    <s v="Standard Class"/>
    <x v="1"/>
    <s v="United States"/>
    <s v="New York City"/>
    <s v="New York"/>
    <n v="10009"/>
    <x v="3"/>
    <x v="1"/>
    <s v="Art"/>
    <n v="699"/>
    <n v="3"/>
    <n v="0"/>
    <n v="20271"/>
  </r>
  <r>
    <s v="Standard Class"/>
    <x v="1"/>
    <s v="United States"/>
    <s v="New York City"/>
    <s v="New York"/>
    <n v="10009"/>
    <x v="3"/>
    <x v="1"/>
    <s v="Supplies"/>
    <n v="684"/>
    <n v="1"/>
    <n v="0"/>
    <n v="18468"/>
  </r>
  <r>
    <s v="Standard Class"/>
    <x v="1"/>
    <s v="United States"/>
    <s v="San Francisco"/>
    <s v="California"/>
    <n v="94122"/>
    <x v="1"/>
    <x v="1"/>
    <s v="Storage"/>
    <n v="3231"/>
    <n v="2"/>
    <n v="0"/>
    <n v="61389"/>
  </r>
  <r>
    <s v="Standard Class"/>
    <x v="1"/>
    <s v="United States"/>
    <s v="San Francisco"/>
    <s v="California"/>
    <n v="94122"/>
    <x v="1"/>
    <x v="2"/>
    <s v="Phones"/>
    <n v="66816"/>
    <n v="9"/>
    <n v="2"/>
    <n v="75168"/>
  </r>
  <r>
    <s v="Standard Class"/>
    <x v="0"/>
    <s v="United States"/>
    <s v="San Francisco"/>
    <s v="California"/>
    <n v="94122"/>
    <x v="1"/>
    <x v="1"/>
    <s v="Labels"/>
    <n v="864"/>
    <n v="3"/>
    <n v="0"/>
    <n v="42336"/>
  </r>
  <r>
    <s v="Standard Class"/>
    <x v="0"/>
    <s v="United States"/>
    <s v="San Francisco"/>
    <s v="California"/>
    <n v="94122"/>
    <x v="1"/>
    <x v="1"/>
    <s v="Paper"/>
    <n v="3888"/>
    <n v="6"/>
    <n v="0"/>
    <n v="186624"/>
  </r>
  <r>
    <s v="Standard Class"/>
    <x v="0"/>
    <s v="United States"/>
    <s v="San Francisco"/>
    <s v="California"/>
    <n v="94122"/>
    <x v="1"/>
    <x v="0"/>
    <s v="Furnishings"/>
    <n v="20104"/>
    <n v="8"/>
    <n v="0"/>
    <n v="542808"/>
  </r>
  <r>
    <s v="Standard Class"/>
    <x v="0"/>
    <s v="United States"/>
    <s v="San Francisco"/>
    <s v="California"/>
    <n v="94122"/>
    <x v="1"/>
    <x v="1"/>
    <s v="Paper"/>
    <n v="1296"/>
    <n v="2"/>
    <n v="0"/>
    <n v="63504"/>
  </r>
  <r>
    <s v="Second Class"/>
    <x v="1"/>
    <s v="United States"/>
    <s v="Los Angeles"/>
    <s v="California"/>
    <n v="90032"/>
    <x v="1"/>
    <x v="2"/>
    <s v="Accessories"/>
    <n v="1659"/>
    <n v="1"/>
    <n v="0"/>
    <n v="58065"/>
  </r>
  <r>
    <s v="Standard Class"/>
    <x v="0"/>
    <s v="United States"/>
    <s v="San Diego"/>
    <s v="California"/>
    <n v="92037"/>
    <x v="1"/>
    <x v="1"/>
    <s v="Art"/>
    <n v="351"/>
    <n v="6"/>
    <n v="0"/>
    <n v="10179"/>
  </r>
  <r>
    <s v="Standard Class"/>
    <x v="2"/>
    <s v="United States"/>
    <s v="Arlington"/>
    <s v="Texas"/>
    <n v="76017"/>
    <x v="2"/>
    <x v="1"/>
    <s v="Binders"/>
    <n v="11646"/>
    <n v="9"/>
    <n v="8"/>
    <n v="-17469"/>
  </r>
  <r>
    <s v="Standard Class"/>
    <x v="0"/>
    <s v="United States"/>
    <s v="Richmond"/>
    <s v="Virginia"/>
    <n v="23223"/>
    <x v="0"/>
    <x v="1"/>
    <s v="Paper"/>
    <n v="324"/>
    <n v="5"/>
    <n v="0"/>
    <n v="15552"/>
  </r>
  <r>
    <s v="Standard Class"/>
    <x v="0"/>
    <s v="United States"/>
    <s v="Richmond"/>
    <s v="Virginia"/>
    <n v="23223"/>
    <x v="0"/>
    <x v="2"/>
    <s v="Phones"/>
    <n v="50396"/>
    <n v="4"/>
    <n v="0"/>
    <n v="12599"/>
  </r>
  <r>
    <s v="First Class"/>
    <x v="2"/>
    <s v="United States"/>
    <s v="New York City"/>
    <s v="New York"/>
    <n v="10035"/>
    <x v="3"/>
    <x v="1"/>
    <s v="Art"/>
    <n v="704"/>
    <n v="4"/>
    <n v="0"/>
    <n v="20416"/>
  </r>
  <r>
    <s v="Standard Class"/>
    <x v="0"/>
    <s v="United States"/>
    <s v="Houston"/>
    <s v="Texas"/>
    <n v="77041"/>
    <x v="2"/>
    <x v="0"/>
    <s v="Bookcases"/>
    <n v="6139992"/>
    <n v="3"/>
    <n v="32"/>
    <n v="-180588"/>
  </r>
  <r>
    <s v="Standard Class"/>
    <x v="1"/>
    <s v="United States"/>
    <s v="Fairfield"/>
    <s v="Connecticut"/>
    <n v="6824"/>
    <x v="3"/>
    <x v="1"/>
    <s v="Storage"/>
    <n v="47036"/>
    <n v="11"/>
    <n v="0"/>
    <n v="1222936"/>
  </r>
  <r>
    <s v="Second Class"/>
    <x v="2"/>
    <s v="United States"/>
    <s v="San Francisco"/>
    <s v="California"/>
    <n v="94110"/>
    <x v="1"/>
    <x v="1"/>
    <s v="Paper"/>
    <n v="3108"/>
    <n v="6"/>
    <n v="0"/>
    <n v="152292"/>
  </r>
  <r>
    <s v="Second Class"/>
    <x v="2"/>
    <s v="United States"/>
    <s v="San Francisco"/>
    <s v="California"/>
    <n v="94110"/>
    <x v="1"/>
    <x v="1"/>
    <s v="Supplies"/>
    <n v="73"/>
    <n v="2"/>
    <n v="0"/>
    <n v="219"/>
  </r>
  <r>
    <s v="First Class"/>
    <x v="1"/>
    <s v="United States"/>
    <s v="Springfield"/>
    <s v="Ohio"/>
    <n v="45503"/>
    <x v="3"/>
    <x v="1"/>
    <s v="Appliances"/>
    <n v="73536"/>
    <n v="4"/>
    <n v="2"/>
    <n v="9192"/>
  </r>
  <r>
    <s v="Second Class"/>
    <x v="1"/>
    <s v="United States"/>
    <s v="Detroit"/>
    <s v="Michigan"/>
    <n v="48234"/>
    <x v="2"/>
    <x v="1"/>
    <s v="Labels"/>
    <n v="49155"/>
    <n v="5"/>
    <n v="0"/>
    <n v="2408595"/>
  </r>
  <r>
    <s v="Same Day"/>
    <x v="2"/>
    <s v="United States"/>
    <s v="Philadelphia"/>
    <s v="Pennsylvania"/>
    <n v="19140"/>
    <x v="3"/>
    <x v="0"/>
    <s v="Furnishings"/>
    <n v="30336"/>
    <n v="4"/>
    <n v="2"/>
    <n v="948"/>
  </r>
  <r>
    <s v="Standard Class"/>
    <x v="0"/>
    <s v="United States"/>
    <s v="Inglewood"/>
    <s v="California"/>
    <n v="90301"/>
    <x v="1"/>
    <x v="1"/>
    <s v="Paper"/>
    <n v="2283"/>
    <n v="3"/>
    <n v="0"/>
    <n v="107301"/>
  </r>
  <r>
    <s v="Standard Class"/>
    <x v="0"/>
    <s v="United States"/>
    <s v="Inglewood"/>
    <s v="California"/>
    <n v="90301"/>
    <x v="1"/>
    <x v="1"/>
    <s v="Appliances"/>
    <n v="5432"/>
    <n v="4"/>
    <n v="0"/>
    <n v="16296"/>
  </r>
  <r>
    <s v="Standard Class"/>
    <x v="0"/>
    <s v="United States"/>
    <s v="Inglewood"/>
    <s v="California"/>
    <n v="90301"/>
    <x v="1"/>
    <x v="2"/>
    <s v="Phones"/>
    <n v="196776"/>
    <n v="3"/>
    <n v="2"/>
    <n v="147582"/>
  </r>
  <r>
    <s v="Standard Class"/>
    <x v="0"/>
    <s v="United States"/>
    <s v="San Luis Obispo"/>
    <s v="California"/>
    <n v="93405"/>
    <x v="1"/>
    <x v="1"/>
    <s v="Fasteners"/>
    <n v="362"/>
    <n v="2"/>
    <n v="0"/>
    <n v="11946"/>
  </r>
  <r>
    <s v="Standard Class"/>
    <x v="2"/>
    <s v="United States"/>
    <s v="Wilmington"/>
    <s v="Delaware"/>
    <n v="19805"/>
    <x v="3"/>
    <x v="1"/>
    <s v="Paper"/>
    <n v="1154"/>
    <n v="1"/>
    <n v="0"/>
    <n v="55392"/>
  </r>
  <r>
    <s v="Standard Class"/>
    <x v="2"/>
    <s v="United States"/>
    <s v="Wilmington"/>
    <s v="Delaware"/>
    <n v="19805"/>
    <x v="3"/>
    <x v="1"/>
    <s v="Binders"/>
    <n v="84995"/>
    <n v="5"/>
    <n v="0"/>
    <n v="390977"/>
  </r>
  <r>
    <s v="Standard Class"/>
    <x v="2"/>
    <s v="United States"/>
    <s v="Wilmington"/>
    <s v="Delaware"/>
    <n v="19805"/>
    <x v="3"/>
    <x v="1"/>
    <s v="Binders"/>
    <n v="1101"/>
    <n v="3"/>
    <n v="0"/>
    <n v="53949"/>
  </r>
  <r>
    <s v="Standard Class"/>
    <x v="0"/>
    <s v="United States"/>
    <s v="San Francisco"/>
    <s v="California"/>
    <n v="94122"/>
    <x v="1"/>
    <x v="1"/>
    <s v="Binders"/>
    <n v="39624"/>
    <n v="3"/>
    <n v="2"/>
    <n v="138684"/>
  </r>
  <r>
    <s v="Standard Class"/>
    <x v="0"/>
    <s v="United States"/>
    <s v="Los Angeles"/>
    <s v="California"/>
    <n v="90045"/>
    <x v="1"/>
    <x v="0"/>
    <s v="Chairs"/>
    <n v="242136"/>
    <n v="3"/>
    <n v="2"/>
    <n v="121068"/>
  </r>
  <r>
    <s v="Standard Class"/>
    <x v="0"/>
    <s v="United States"/>
    <s v="Los Angeles"/>
    <s v="California"/>
    <n v="90045"/>
    <x v="1"/>
    <x v="1"/>
    <s v="Art"/>
    <n v="1239"/>
    <n v="3"/>
    <n v="0"/>
    <n v="56994"/>
  </r>
  <r>
    <s v="Standard Class"/>
    <x v="0"/>
    <s v="United States"/>
    <s v="Los Angeles"/>
    <s v="California"/>
    <n v="90045"/>
    <x v="1"/>
    <x v="0"/>
    <s v="Furnishings"/>
    <n v="1996"/>
    <n v="2"/>
    <n v="0"/>
    <n v="55888"/>
  </r>
  <r>
    <s v="Standard Class"/>
    <x v="0"/>
    <s v="United States"/>
    <s v="Los Angeles"/>
    <s v="California"/>
    <n v="90045"/>
    <x v="1"/>
    <x v="1"/>
    <s v="Storage"/>
    <n v="34092"/>
    <n v="3"/>
    <n v="0"/>
    <n v="34092"/>
  </r>
  <r>
    <s v="Standard Class"/>
    <x v="0"/>
    <s v="United States"/>
    <s v="Philadelphia"/>
    <s v="Pennsylvania"/>
    <n v="19143"/>
    <x v="3"/>
    <x v="0"/>
    <s v="Furnishings"/>
    <n v="273568"/>
    <n v="2"/>
    <n v="2"/>
    <n v="-34196"/>
  </r>
  <r>
    <s v="Standard Class"/>
    <x v="0"/>
    <s v="United States"/>
    <s v="Philadelphia"/>
    <s v="Pennsylvania"/>
    <n v="19143"/>
    <x v="3"/>
    <x v="1"/>
    <s v="Binders"/>
    <n v="13194"/>
    <n v="2"/>
    <n v="7"/>
    <n v="-8796"/>
  </r>
  <r>
    <s v="Standard Class"/>
    <x v="0"/>
    <s v="United States"/>
    <s v="Philadelphia"/>
    <s v="Pennsylvania"/>
    <n v="19143"/>
    <x v="3"/>
    <x v="1"/>
    <s v="Storage"/>
    <n v="1080096"/>
    <n v="6"/>
    <n v="2"/>
    <n v="-945084"/>
  </r>
  <r>
    <s v="Standard Class"/>
    <x v="0"/>
    <s v="United States"/>
    <s v="Philadelphia"/>
    <s v="Pennsylvania"/>
    <n v="19143"/>
    <x v="3"/>
    <x v="2"/>
    <s v="Accessories"/>
    <n v="5156"/>
    <n v="5"/>
    <n v="2"/>
    <n v="-6445"/>
  </r>
  <r>
    <s v="Standard Class"/>
    <x v="0"/>
    <s v="United States"/>
    <s v="Philadelphia"/>
    <s v="Pennsylvania"/>
    <n v="19143"/>
    <x v="3"/>
    <x v="2"/>
    <s v="Accessories"/>
    <n v="58416"/>
    <n v="2"/>
    <n v="2"/>
    <n v="167946"/>
  </r>
  <r>
    <s v="Standard Class"/>
    <x v="0"/>
    <s v="United States"/>
    <s v="San Francisco"/>
    <s v="California"/>
    <n v="94122"/>
    <x v="1"/>
    <x v="1"/>
    <s v="Binders"/>
    <n v="57584"/>
    <n v="2"/>
    <n v="2"/>
    <n v="201544"/>
  </r>
  <r>
    <s v="Second Class"/>
    <x v="2"/>
    <s v="United States"/>
    <s v="Philadelphia"/>
    <s v="Pennsylvania"/>
    <n v="19134"/>
    <x v="3"/>
    <x v="1"/>
    <s v="Art"/>
    <n v="37312"/>
    <n v="4"/>
    <n v="2"/>
    <n v="27984"/>
  </r>
  <r>
    <s v="Same Day"/>
    <x v="0"/>
    <s v="United States"/>
    <s v="Houston"/>
    <s v="Texas"/>
    <n v="77041"/>
    <x v="2"/>
    <x v="2"/>
    <s v="Phones"/>
    <n v="7996"/>
    <n v="5"/>
    <n v="2"/>
    <n v="7996"/>
  </r>
  <r>
    <s v="Same Day"/>
    <x v="0"/>
    <s v="United States"/>
    <s v="Houston"/>
    <s v="Texas"/>
    <n v="77041"/>
    <x v="2"/>
    <x v="2"/>
    <s v="Accessories"/>
    <n v="22396"/>
    <n v="5"/>
    <n v="2"/>
    <n v="11198"/>
  </r>
  <r>
    <s v="Second Class"/>
    <x v="0"/>
    <s v="United States"/>
    <s v="Lancaster"/>
    <s v="Pennsylvania"/>
    <n v="17602"/>
    <x v="3"/>
    <x v="1"/>
    <s v="Storage"/>
    <n v="221024"/>
    <n v="2"/>
    <n v="2"/>
    <n v="-55256"/>
  </r>
  <r>
    <s v="Standard Class"/>
    <x v="1"/>
    <s v="United States"/>
    <s v="Green Bay"/>
    <s v="Wisconsin"/>
    <n v="54302"/>
    <x v="2"/>
    <x v="0"/>
    <s v="Furnishings"/>
    <n v="1896"/>
    <n v="2"/>
    <n v="0"/>
    <n v="7584"/>
  </r>
  <r>
    <s v="Standard Class"/>
    <x v="0"/>
    <s v="United States"/>
    <s v="New York City"/>
    <s v="New York"/>
    <n v="10024"/>
    <x v="3"/>
    <x v="0"/>
    <s v="Chairs"/>
    <n v="326646"/>
    <n v="3"/>
    <n v="1"/>
    <n v="399234"/>
  </r>
  <r>
    <s v="Standard Class"/>
    <x v="0"/>
    <s v="United States"/>
    <s v="New York City"/>
    <s v="New York"/>
    <n v="10024"/>
    <x v="3"/>
    <x v="2"/>
    <s v="Accessories"/>
    <n v="8997"/>
    <n v="3"/>
    <n v="0"/>
    <n v="395868"/>
  </r>
  <r>
    <s v="Standard Class"/>
    <x v="2"/>
    <s v="United States"/>
    <s v="New York City"/>
    <s v="New York"/>
    <n v="10011"/>
    <x v="3"/>
    <x v="1"/>
    <s v="Binders"/>
    <n v="296712"/>
    <n v="13"/>
    <n v="2"/>
    <n v="1001403"/>
  </r>
  <r>
    <s v="Standard Class"/>
    <x v="0"/>
    <s v="United States"/>
    <s v="Bloomington"/>
    <s v="Illinois"/>
    <n v="61701"/>
    <x v="2"/>
    <x v="1"/>
    <s v="Envelopes"/>
    <n v="12224"/>
    <n v="2"/>
    <n v="2"/>
    <n v="44312"/>
  </r>
  <r>
    <s v="First Class"/>
    <x v="0"/>
    <s v="United States"/>
    <s v="Boise"/>
    <s v="Idaho"/>
    <n v="83704"/>
    <x v="1"/>
    <x v="2"/>
    <s v="Accessories"/>
    <n v="8997"/>
    <n v="3"/>
    <n v="0"/>
    <n v="377874"/>
  </r>
  <r>
    <s v="First Class"/>
    <x v="0"/>
    <s v="United States"/>
    <s v="Lowell"/>
    <s v="Massachusetts"/>
    <n v="1852"/>
    <x v="3"/>
    <x v="1"/>
    <s v="Appliances"/>
    <n v="28686"/>
    <n v="7"/>
    <n v="0"/>
    <n v="803208"/>
  </r>
  <r>
    <s v="First Class"/>
    <x v="0"/>
    <s v="United States"/>
    <s v="Lowell"/>
    <s v="Massachusetts"/>
    <n v="1852"/>
    <x v="3"/>
    <x v="2"/>
    <s v="Phones"/>
    <n v="97995"/>
    <n v="5"/>
    <n v="0"/>
    <n v="2841855"/>
  </r>
  <r>
    <s v="First Class"/>
    <x v="0"/>
    <s v="United States"/>
    <s v="Lowell"/>
    <s v="Massachusetts"/>
    <n v="1852"/>
    <x v="3"/>
    <x v="1"/>
    <s v="Supplies"/>
    <n v="436"/>
    <n v="2"/>
    <n v="0"/>
    <n v="1744"/>
  </r>
  <r>
    <s v="Standard Class"/>
    <x v="0"/>
    <s v="United States"/>
    <s v="Seattle"/>
    <s v="Washington"/>
    <n v="98115"/>
    <x v="1"/>
    <x v="1"/>
    <s v="Binders"/>
    <n v="10048"/>
    <n v="2"/>
    <n v="2"/>
    <n v="314"/>
  </r>
  <r>
    <s v="Standard Class"/>
    <x v="0"/>
    <s v="United States"/>
    <s v="Seattle"/>
    <s v="Washington"/>
    <n v="98115"/>
    <x v="1"/>
    <x v="1"/>
    <s v="Storage"/>
    <n v="80775"/>
    <n v="5"/>
    <n v="0"/>
    <n v="1534725"/>
  </r>
  <r>
    <s v="Standard Class"/>
    <x v="0"/>
    <s v="United States"/>
    <s v="Los Angeles"/>
    <s v="California"/>
    <n v="90049"/>
    <x v="1"/>
    <x v="1"/>
    <s v="Art"/>
    <n v="3424"/>
    <n v="8"/>
    <n v="0"/>
    <n v="99296"/>
  </r>
  <r>
    <s v="Standard Class"/>
    <x v="1"/>
    <s v="United States"/>
    <s v="Hampton"/>
    <s v="Virginia"/>
    <n v="23666"/>
    <x v="0"/>
    <x v="0"/>
    <s v="Chairs"/>
    <n v="50024"/>
    <n v="13"/>
    <n v="0"/>
    <n v="1450696"/>
  </r>
  <r>
    <s v="Standard Class"/>
    <x v="1"/>
    <s v="United States"/>
    <s v="Hampton"/>
    <s v="Virginia"/>
    <n v="23666"/>
    <x v="0"/>
    <x v="1"/>
    <s v="Paper"/>
    <n v="2012"/>
    <n v="2"/>
    <n v="0"/>
    <n v="92552"/>
  </r>
  <r>
    <s v="Standard Class"/>
    <x v="1"/>
    <s v="United States"/>
    <s v="Hampton"/>
    <s v="Virginia"/>
    <n v="23666"/>
    <x v="0"/>
    <x v="1"/>
    <s v="Binders"/>
    <n v="89699"/>
    <n v="1"/>
    <n v="0"/>
    <n v="4215853"/>
  </r>
  <r>
    <s v="Second Class"/>
    <x v="2"/>
    <s v="United States"/>
    <s v="Philadelphia"/>
    <s v="Pennsylvania"/>
    <n v="19134"/>
    <x v="3"/>
    <x v="1"/>
    <s v="Paper"/>
    <n v="588"/>
    <n v="1"/>
    <n v="2"/>
    <n v="19845"/>
  </r>
  <r>
    <s v="Standard Class"/>
    <x v="2"/>
    <s v="United States"/>
    <s v="Omaha"/>
    <s v="Nebraska"/>
    <n v="68104"/>
    <x v="2"/>
    <x v="2"/>
    <s v="Phones"/>
    <n v="26998"/>
    <n v="2"/>
    <n v="0"/>
    <n v="728946"/>
  </r>
  <r>
    <s v="Standard Class"/>
    <x v="1"/>
    <s v="United States"/>
    <s v="Los Angeles"/>
    <s v="California"/>
    <n v="90032"/>
    <x v="1"/>
    <x v="1"/>
    <s v="Storage"/>
    <n v="31012"/>
    <n v="2"/>
    <n v="0"/>
    <n v="806312"/>
  </r>
  <r>
    <s v="Standard Class"/>
    <x v="1"/>
    <s v="United States"/>
    <s v="Los Angeles"/>
    <s v="California"/>
    <n v="90032"/>
    <x v="1"/>
    <x v="1"/>
    <s v="Binders"/>
    <n v="70464"/>
    <n v="6"/>
    <n v="2"/>
    <n v="229008"/>
  </r>
  <r>
    <s v="Standard Class"/>
    <x v="1"/>
    <s v="United States"/>
    <s v="Los Angeles"/>
    <s v="California"/>
    <n v="90032"/>
    <x v="1"/>
    <x v="1"/>
    <s v="Binders"/>
    <n v="1968"/>
    <n v="5"/>
    <n v="2"/>
    <n v="6888"/>
  </r>
  <r>
    <s v="Standard Class"/>
    <x v="1"/>
    <s v="United States"/>
    <s v="Los Angeles"/>
    <s v="California"/>
    <n v="90032"/>
    <x v="1"/>
    <x v="1"/>
    <s v="Appliances"/>
    <n v="14067"/>
    <n v="3"/>
    <n v="0"/>
    <n v="548613"/>
  </r>
  <r>
    <s v="Standard Class"/>
    <x v="1"/>
    <s v="United States"/>
    <s v="Burlington"/>
    <s v="Vermont"/>
    <n v="5408"/>
    <x v="3"/>
    <x v="0"/>
    <s v="Bookcases"/>
    <n v="44049"/>
    <n v="5"/>
    <n v="0"/>
    <n v="1013127"/>
  </r>
  <r>
    <s v="Standard Class"/>
    <x v="0"/>
    <s v="United States"/>
    <s v="San Diego"/>
    <s v="California"/>
    <n v="92037"/>
    <x v="1"/>
    <x v="1"/>
    <s v="Labels"/>
    <n v="6265"/>
    <n v="5"/>
    <n v="0"/>
    <n v="294455"/>
  </r>
  <r>
    <s v="Standard Class"/>
    <x v="0"/>
    <s v="United States"/>
    <s v="Newark"/>
    <s v="Delaware"/>
    <n v="19711"/>
    <x v="3"/>
    <x v="1"/>
    <s v="Labels"/>
    <n v="945"/>
    <n v="3"/>
    <n v="0"/>
    <n v="4536"/>
  </r>
  <r>
    <s v="Standard Class"/>
    <x v="0"/>
    <s v="United States"/>
    <s v="Aurora"/>
    <s v="Illinois"/>
    <n v="60505"/>
    <x v="2"/>
    <x v="1"/>
    <s v="Envelopes"/>
    <n v="268576"/>
    <n v="4"/>
    <n v="2"/>
    <n v="906444"/>
  </r>
  <r>
    <s v="Same Day"/>
    <x v="0"/>
    <s v="United States"/>
    <s v="Los Angeles"/>
    <s v="California"/>
    <n v="90008"/>
    <x v="1"/>
    <x v="0"/>
    <s v="Tables"/>
    <n v="36408"/>
    <n v="2"/>
    <n v="2"/>
    <n v="9102"/>
  </r>
  <r>
    <s v="Same Day"/>
    <x v="0"/>
    <s v="United States"/>
    <s v="Los Angeles"/>
    <s v="California"/>
    <n v="90008"/>
    <x v="1"/>
    <x v="0"/>
    <s v="Tables"/>
    <n v="71088"/>
    <n v="2"/>
    <n v="2"/>
    <n v="-17772"/>
  </r>
  <r>
    <s v="Standard Class"/>
    <x v="0"/>
    <s v="United States"/>
    <s v="Chicago"/>
    <s v="Illinois"/>
    <n v="60653"/>
    <x v="2"/>
    <x v="0"/>
    <s v="Furnishings"/>
    <n v="10984"/>
    <n v="2"/>
    <n v="6"/>
    <n v="-79634"/>
  </r>
  <r>
    <s v="Standard Class"/>
    <x v="0"/>
    <s v="United States"/>
    <s v="Chicago"/>
    <s v="Illinois"/>
    <n v="60653"/>
    <x v="2"/>
    <x v="0"/>
    <s v="Chairs"/>
    <n v="797944"/>
    <n v="4"/>
    <n v="3"/>
    <n v="-56996"/>
  </r>
  <r>
    <s v="Standard Class"/>
    <x v="1"/>
    <s v="United States"/>
    <s v="Dover"/>
    <s v="New Hampshire"/>
    <n v="3820"/>
    <x v="3"/>
    <x v="2"/>
    <s v="Accessories"/>
    <n v="15998"/>
    <n v="2"/>
    <n v="0"/>
    <n v="575928"/>
  </r>
  <r>
    <s v="Standard Class"/>
    <x v="0"/>
    <s v="United States"/>
    <s v="Chicago"/>
    <s v="Illinois"/>
    <n v="60610"/>
    <x v="2"/>
    <x v="1"/>
    <s v="Art"/>
    <n v="5344"/>
    <n v="2"/>
    <n v="2"/>
    <n v="668"/>
  </r>
  <r>
    <s v="Standard Class"/>
    <x v="0"/>
    <s v="United States"/>
    <s v="Chicago"/>
    <s v="Illinois"/>
    <n v="60610"/>
    <x v="2"/>
    <x v="1"/>
    <s v="Art"/>
    <n v="2772"/>
    <n v="3"/>
    <n v="2"/>
    <n v="3465"/>
  </r>
  <r>
    <s v="First Class"/>
    <x v="2"/>
    <s v="United States"/>
    <s v="Seattle"/>
    <s v="Washington"/>
    <n v="98115"/>
    <x v="1"/>
    <x v="1"/>
    <s v="Binders"/>
    <n v="2496"/>
    <n v="1"/>
    <n v="2"/>
    <n v="9048"/>
  </r>
  <r>
    <s v="Second Class"/>
    <x v="0"/>
    <s v="United States"/>
    <s v="Richmond"/>
    <s v="Virginia"/>
    <n v="23223"/>
    <x v="0"/>
    <x v="1"/>
    <s v="Labels"/>
    <n v="826"/>
    <n v="2"/>
    <n v="0"/>
    <n v="37996"/>
  </r>
  <r>
    <s v="Second Class"/>
    <x v="0"/>
    <s v="United States"/>
    <s v="Richmond"/>
    <s v="Virginia"/>
    <n v="23223"/>
    <x v="0"/>
    <x v="1"/>
    <s v="Binders"/>
    <n v="1776"/>
    <n v="2"/>
    <n v="0"/>
    <n v="888"/>
  </r>
  <r>
    <s v="Second Class"/>
    <x v="0"/>
    <s v="United States"/>
    <s v="Richmond"/>
    <s v="Virginia"/>
    <n v="23223"/>
    <x v="0"/>
    <x v="1"/>
    <s v="Storage"/>
    <n v="33294"/>
    <n v="3"/>
    <n v="0"/>
    <n v="99882"/>
  </r>
  <r>
    <s v="Second Class"/>
    <x v="0"/>
    <s v="United States"/>
    <s v="Richmond"/>
    <s v="Virginia"/>
    <n v="23223"/>
    <x v="0"/>
    <x v="0"/>
    <s v="Tables"/>
    <n v="2921"/>
    <n v="2"/>
    <n v="0"/>
    <n v="5842"/>
  </r>
  <r>
    <s v="Second Class"/>
    <x v="0"/>
    <s v="United States"/>
    <s v="Richmond"/>
    <s v="Virginia"/>
    <n v="23223"/>
    <x v="0"/>
    <x v="2"/>
    <s v="Phones"/>
    <n v="2061"/>
    <n v="5"/>
    <n v="0"/>
    <n v="55647"/>
  </r>
  <r>
    <s v="Second Class"/>
    <x v="0"/>
    <s v="United States"/>
    <s v="Richmond"/>
    <s v="Virginia"/>
    <n v="23223"/>
    <x v="0"/>
    <x v="1"/>
    <s v="Paper"/>
    <n v="1764"/>
    <n v="4"/>
    <n v="0"/>
    <n v="81144"/>
  </r>
  <r>
    <s v="Standard Class"/>
    <x v="1"/>
    <s v="United States"/>
    <s v="San Francisco"/>
    <s v="California"/>
    <n v="94109"/>
    <x v="1"/>
    <x v="0"/>
    <s v="Chairs"/>
    <n v="140392"/>
    <n v="5"/>
    <n v="2"/>
    <n v="70196"/>
  </r>
  <r>
    <s v="Standard Class"/>
    <x v="2"/>
    <s v="United States"/>
    <s v="Springdale"/>
    <s v="Arkansas"/>
    <n v="72762"/>
    <x v="0"/>
    <x v="1"/>
    <s v="Art"/>
    <n v="43"/>
    <n v="2"/>
    <n v="0"/>
    <n v="1419"/>
  </r>
  <r>
    <s v="Standard Class"/>
    <x v="1"/>
    <s v="United States"/>
    <s v="Seattle"/>
    <s v="Washington"/>
    <n v="98103"/>
    <x v="1"/>
    <x v="2"/>
    <s v="Accessories"/>
    <n v="23997"/>
    <n v="3"/>
    <n v="0"/>
    <n v="863892"/>
  </r>
  <r>
    <s v="Standard Class"/>
    <x v="1"/>
    <s v="United States"/>
    <s v="Seattle"/>
    <s v="Washington"/>
    <n v="98103"/>
    <x v="1"/>
    <x v="1"/>
    <s v="Appliances"/>
    <n v="8196"/>
    <n v="2"/>
    <n v="0"/>
    <n v="229488"/>
  </r>
  <r>
    <s v="Standard Class"/>
    <x v="1"/>
    <s v="United States"/>
    <s v="Seattle"/>
    <s v="Washington"/>
    <n v="98103"/>
    <x v="1"/>
    <x v="1"/>
    <s v="Supplies"/>
    <n v="23862"/>
    <n v="2"/>
    <n v="0"/>
    <n v="47724"/>
  </r>
  <r>
    <s v="Standard Class"/>
    <x v="0"/>
    <s v="United States"/>
    <s v="Los Angeles"/>
    <s v="California"/>
    <n v="90036"/>
    <x v="1"/>
    <x v="2"/>
    <s v="Phones"/>
    <n v="1398"/>
    <n v="5"/>
    <n v="2"/>
    <n v="122325"/>
  </r>
  <r>
    <s v="Standard Class"/>
    <x v="0"/>
    <s v="United States"/>
    <s v="Middletown"/>
    <s v="Connecticut"/>
    <n v="6457"/>
    <x v="3"/>
    <x v="1"/>
    <s v="Binders"/>
    <n v="984"/>
    <n v="2"/>
    <n v="0"/>
    <n v="47232"/>
  </r>
  <r>
    <s v="Standard Class"/>
    <x v="0"/>
    <s v="United States"/>
    <s v="Middletown"/>
    <s v="Connecticut"/>
    <n v="6457"/>
    <x v="3"/>
    <x v="1"/>
    <s v="Paper"/>
    <n v="778"/>
    <n v="1"/>
    <n v="0"/>
    <n v="3501"/>
  </r>
  <r>
    <s v="Standard Class"/>
    <x v="0"/>
    <s v="United States"/>
    <s v="Grand Rapids"/>
    <s v="Michigan"/>
    <n v="49505"/>
    <x v="2"/>
    <x v="1"/>
    <s v="Binders"/>
    <n v="549"/>
    <n v="5"/>
    <n v="0"/>
    <n v="26901"/>
  </r>
  <r>
    <s v="Standard Class"/>
    <x v="2"/>
    <s v="United States"/>
    <s v="San Francisco"/>
    <s v="California"/>
    <n v="94122"/>
    <x v="1"/>
    <x v="1"/>
    <s v="Paper"/>
    <n v="5004"/>
    <n v="6"/>
    <n v="0"/>
    <n v="2502"/>
  </r>
  <r>
    <s v="Standard Class"/>
    <x v="2"/>
    <s v="United States"/>
    <s v="Hialeah"/>
    <s v="Florida"/>
    <n v="33012"/>
    <x v="0"/>
    <x v="0"/>
    <s v="Bookcases"/>
    <n v="33992"/>
    <n v="5"/>
    <n v="2"/>
    <n v="8498"/>
  </r>
  <r>
    <s v="Standard Class"/>
    <x v="2"/>
    <s v="United States"/>
    <s v="Hialeah"/>
    <s v="Florida"/>
    <n v="33012"/>
    <x v="0"/>
    <x v="1"/>
    <s v="Paper"/>
    <n v="10528"/>
    <n v="4"/>
    <n v="2"/>
    <n v="34216"/>
  </r>
  <r>
    <s v="Standard Class"/>
    <x v="2"/>
    <s v="United States"/>
    <s v="Hialeah"/>
    <s v="Florida"/>
    <n v="33012"/>
    <x v="0"/>
    <x v="1"/>
    <s v="Appliances"/>
    <n v="42384"/>
    <n v="2"/>
    <n v="2"/>
    <n v="42384"/>
  </r>
  <r>
    <s v="Same Day"/>
    <x v="1"/>
    <s v="United States"/>
    <s v="Philadelphia"/>
    <s v="Pennsylvania"/>
    <n v="19143"/>
    <x v="3"/>
    <x v="1"/>
    <s v="Paper"/>
    <n v="12392"/>
    <n v="5"/>
    <n v="2"/>
    <n v="38725"/>
  </r>
  <r>
    <s v="Standard Class"/>
    <x v="0"/>
    <s v="United States"/>
    <s v="Atlanta"/>
    <s v="Georgia"/>
    <n v="30318"/>
    <x v="0"/>
    <x v="2"/>
    <s v="Phones"/>
    <n v="13595"/>
    <n v="1"/>
    <n v="0"/>
    <n v="394255"/>
  </r>
  <r>
    <s v="Standard Class"/>
    <x v="0"/>
    <s v="United States"/>
    <s v="San Antonio"/>
    <s v="Texas"/>
    <n v="78207"/>
    <x v="2"/>
    <x v="1"/>
    <s v="Binders"/>
    <n v="2177584"/>
    <n v="8"/>
    <n v="8"/>
    <n v="-37018928"/>
  </r>
  <r>
    <s v="Standard Class"/>
    <x v="0"/>
    <s v="United States"/>
    <s v="San Antonio"/>
    <s v="Texas"/>
    <n v="78207"/>
    <x v="2"/>
    <x v="0"/>
    <s v="Furnishings"/>
    <n v="17496"/>
    <n v="3"/>
    <n v="6"/>
    <n v="-100602"/>
  </r>
  <r>
    <s v="Standard Class"/>
    <x v="0"/>
    <s v="United States"/>
    <s v="San Antonio"/>
    <s v="Texas"/>
    <n v="78207"/>
    <x v="2"/>
    <x v="1"/>
    <s v="Binders"/>
    <n v="16784"/>
    <n v="4"/>
    <n v="8"/>
    <n v="-268544"/>
  </r>
  <r>
    <s v="Standard Class"/>
    <x v="0"/>
    <s v="United States"/>
    <s v="San Antonio"/>
    <s v="Texas"/>
    <n v="78207"/>
    <x v="2"/>
    <x v="2"/>
    <s v="Accessories"/>
    <n v="431136"/>
    <n v="9"/>
    <n v="2"/>
    <n v="-26946"/>
  </r>
  <r>
    <s v="Standard Class"/>
    <x v="0"/>
    <s v="United States"/>
    <s v="San Antonio"/>
    <s v="Texas"/>
    <n v="78207"/>
    <x v="2"/>
    <x v="1"/>
    <s v="Binders"/>
    <n v="888"/>
    <n v="5"/>
    <n v="8"/>
    <n v="-1332"/>
  </r>
  <r>
    <s v="Standard Class"/>
    <x v="0"/>
    <s v="United States"/>
    <s v="San Antonio"/>
    <s v="Texas"/>
    <n v="78207"/>
    <x v="2"/>
    <x v="1"/>
    <s v="Appliances"/>
    <n v="4836"/>
    <n v="2"/>
    <n v="8"/>
    <n v="-1209"/>
  </r>
  <r>
    <s v="Standard Class"/>
    <x v="0"/>
    <s v="United States"/>
    <s v="Long Beach"/>
    <s v="New York"/>
    <n v="11561"/>
    <x v="3"/>
    <x v="2"/>
    <s v="Phones"/>
    <n v="43785"/>
    <n v="3"/>
    <n v="0"/>
    <n v="131355"/>
  </r>
  <r>
    <s v="Standard Class"/>
    <x v="0"/>
    <s v="United States"/>
    <s v="Long Beach"/>
    <s v="New York"/>
    <n v="11561"/>
    <x v="3"/>
    <x v="1"/>
    <s v="Binders"/>
    <n v="673568"/>
    <n v="2"/>
    <n v="2"/>
    <n v="252588"/>
  </r>
  <r>
    <s v="Second Class"/>
    <x v="1"/>
    <s v="United States"/>
    <s v="Paterson"/>
    <s v="New Jersey"/>
    <n v="7501"/>
    <x v="3"/>
    <x v="1"/>
    <s v="Paper"/>
    <n v="2748"/>
    <n v="5"/>
    <n v="0"/>
    <n v="134652"/>
  </r>
  <r>
    <s v="Second Class"/>
    <x v="1"/>
    <s v="United States"/>
    <s v="Paterson"/>
    <s v="New Jersey"/>
    <n v="7501"/>
    <x v="3"/>
    <x v="1"/>
    <s v="Storage"/>
    <n v="6218"/>
    <n v="1"/>
    <n v="0"/>
    <n v="167886"/>
  </r>
  <r>
    <s v="Second Class"/>
    <x v="1"/>
    <s v="United States"/>
    <s v="Paterson"/>
    <s v="New Jersey"/>
    <n v="7501"/>
    <x v="3"/>
    <x v="0"/>
    <s v="Furnishings"/>
    <n v="828"/>
    <n v="2"/>
    <n v="0"/>
    <n v="29808"/>
  </r>
  <r>
    <s v="Standard Class"/>
    <x v="0"/>
    <s v="United States"/>
    <s v="Louisville"/>
    <s v="Kentucky"/>
    <n v="40214"/>
    <x v="0"/>
    <x v="1"/>
    <s v="Binders"/>
    <n v="4881"/>
    <n v="3"/>
    <n v="0"/>
    <n v="239169"/>
  </r>
  <r>
    <s v="Same Day"/>
    <x v="0"/>
    <s v="United States"/>
    <s v="Hampton"/>
    <s v="Virginia"/>
    <n v="23666"/>
    <x v="0"/>
    <x v="0"/>
    <s v="Chairs"/>
    <n v="1499"/>
    <n v="5"/>
    <n v="0"/>
    <n v="40473"/>
  </r>
  <r>
    <s v="Standard Class"/>
    <x v="0"/>
    <s v="United States"/>
    <s v="Houston"/>
    <s v="Texas"/>
    <n v="77070"/>
    <x v="2"/>
    <x v="0"/>
    <s v="Bookcases"/>
    <n v="1023332"/>
    <n v="5"/>
    <n v="32"/>
    <n v="-30098"/>
  </r>
  <r>
    <s v="Standard Class"/>
    <x v="0"/>
    <s v="United States"/>
    <s v="Houston"/>
    <s v="Texas"/>
    <n v="77070"/>
    <x v="2"/>
    <x v="0"/>
    <s v="Chairs"/>
    <n v="600558"/>
    <n v="3"/>
    <n v="3"/>
    <n v="-85794"/>
  </r>
  <r>
    <s v="Standard Class"/>
    <x v="0"/>
    <s v="United States"/>
    <s v="Houston"/>
    <s v="Texas"/>
    <n v="77070"/>
    <x v="2"/>
    <x v="2"/>
    <s v="Accessories"/>
    <n v="39992"/>
    <n v="1"/>
    <n v="2"/>
    <n v="69986"/>
  </r>
  <r>
    <s v="Standard Class"/>
    <x v="0"/>
    <s v="United States"/>
    <s v="Houston"/>
    <s v="Texas"/>
    <n v="77070"/>
    <x v="2"/>
    <x v="0"/>
    <s v="Chairs"/>
    <n v="211246"/>
    <n v="2"/>
    <n v="3"/>
    <n v="-663916"/>
  </r>
  <r>
    <s v="Second Class"/>
    <x v="0"/>
    <s v="United States"/>
    <s v="Houston"/>
    <s v="Texas"/>
    <n v="77070"/>
    <x v="2"/>
    <x v="1"/>
    <s v="Envelopes"/>
    <n v="56064"/>
    <n v="6"/>
    <n v="2"/>
    <n v="21024"/>
  </r>
  <r>
    <s v="Second Class"/>
    <x v="0"/>
    <s v="United States"/>
    <s v="Houston"/>
    <s v="Texas"/>
    <n v="77070"/>
    <x v="2"/>
    <x v="0"/>
    <s v="Chairs"/>
    <n v="107772"/>
    <n v="2"/>
    <n v="3"/>
    <n v="-292524"/>
  </r>
  <r>
    <s v="Second Class"/>
    <x v="0"/>
    <s v="United States"/>
    <s v="Houston"/>
    <s v="Texas"/>
    <n v="77070"/>
    <x v="2"/>
    <x v="1"/>
    <s v="Paper"/>
    <n v="4832"/>
    <n v="1"/>
    <n v="2"/>
    <n v="16308"/>
  </r>
  <r>
    <s v="Second Class"/>
    <x v="0"/>
    <s v="United States"/>
    <s v="Houston"/>
    <s v="Texas"/>
    <n v="77070"/>
    <x v="2"/>
    <x v="1"/>
    <s v="Binders"/>
    <n v="1824"/>
    <n v="3"/>
    <n v="8"/>
    <n v="-31008"/>
  </r>
  <r>
    <s v="Standard Class"/>
    <x v="1"/>
    <s v="United States"/>
    <s v="Chicago"/>
    <s v="Illinois"/>
    <n v="60610"/>
    <x v="2"/>
    <x v="1"/>
    <s v="Binders"/>
    <n v="3798"/>
    <n v="3"/>
    <n v="8"/>
    <n v="-58869"/>
  </r>
  <r>
    <s v="Standard Class"/>
    <x v="1"/>
    <s v="United States"/>
    <s v="Toledo"/>
    <s v="Ohio"/>
    <n v="43615"/>
    <x v="3"/>
    <x v="1"/>
    <s v="Art"/>
    <n v="10368"/>
    <n v="2"/>
    <n v="2"/>
    <n v="15552"/>
  </r>
  <r>
    <s v="Standard Class"/>
    <x v="1"/>
    <s v="United States"/>
    <s v="Toledo"/>
    <s v="Ohio"/>
    <n v="43615"/>
    <x v="3"/>
    <x v="2"/>
    <s v="Phones"/>
    <n v="235188"/>
    <n v="2"/>
    <n v="4"/>
    <n v="-431178"/>
  </r>
  <r>
    <s v="Standard Class"/>
    <x v="1"/>
    <s v="United States"/>
    <s v="Toledo"/>
    <s v="Ohio"/>
    <n v="43615"/>
    <x v="3"/>
    <x v="2"/>
    <s v="Phones"/>
    <n v="26376"/>
    <n v="4"/>
    <n v="4"/>
    <n v="26376"/>
  </r>
  <r>
    <s v="Standard Class"/>
    <x v="1"/>
    <s v="United States"/>
    <s v="Toledo"/>
    <s v="Ohio"/>
    <n v="43615"/>
    <x v="3"/>
    <x v="2"/>
    <s v="Accessories"/>
    <n v="10384"/>
    <n v="2"/>
    <n v="2"/>
    <n v="22066"/>
  </r>
  <r>
    <s v="Standard Class"/>
    <x v="1"/>
    <s v="United States"/>
    <s v="Toledo"/>
    <s v="Ohio"/>
    <n v="43615"/>
    <x v="3"/>
    <x v="2"/>
    <s v="Phones"/>
    <n v="107118"/>
    <n v="3"/>
    <n v="4"/>
    <n v="-214236"/>
  </r>
  <r>
    <s v="Standard Class"/>
    <x v="0"/>
    <s v="United States"/>
    <s v="Lodi"/>
    <s v="California"/>
    <n v="95240"/>
    <x v="1"/>
    <x v="1"/>
    <s v="Supplies"/>
    <n v="973"/>
    <n v="7"/>
    <n v="0"/>
    <n v="28217"/>
  </r>
  <r>
    <s v="Second Class"/>
    <x v="0"/>
    <s v="United States"/>
    <s v="New York City"/>
    <s v="New York"/>
    <n v="10024"/>
    <x v="3"/>
    <x v="1"/>
    <s v="Binders"/>
    <n v="3328"/>
    <n v="2"/>
    <n v="2"/>
    <n v="12064"/>
  </r>
  <r>
    <s v="Second Class"/>
    <x v="0"/>
    <s v="United States"/>
    <s v="New York City"/>
    <s v="New York"/>
    <n v="10024"/>
    <x v="3"/>
    <x v="2"/>
    <s v="Phones"/>
    <n v="13599"/>
    <n v="1"/>
    <n v="0"/>
    <n v="367173"/>
  </r>
  <r>
    <s v="Second Class"/>
    <x v="0"/>
    <s v="United States"/>
    <s v="New York City"/>
    <s v="New York"/>
    <n v="10024"/>
    <x v="3"/>
    <x v="0"/>
    <s v="Furnishings"/>
    <n v="738"/>
    <n v="1"/>
    <n v="0"/>
    <n v="21402"/>
  </r>
  <r>
    <s v="Standard Class"/>
    <x v="2"/>
    <s v="United States"/>
    <s v="Fort Lauderdale"/>
    <s v="Florida"/>
    <n v="33311"/>
    <x v="0"/>
    <x v="0"/>
    <s v="Furnishings"/>
    <n v="45568"/>
    <n v="2"/>
    <n v="2"/>
    <n v="96832"/>
  </r>
  <r>
    <s v="Standard Class"/>
    <x v="2"/>
    <s v="United States"/>
    <s v="Fort Lauderdale"/>
    <s v="Florida"/>
    <n v="33311"/>
    <x v="0"/>
    <x v="1"/>
    <s v="Binders"/>
    <n v="28752"/>
    <n v="8"/>
    <n v="7"/>
    <n v="-210848"/>
  </r>
  <r>
    <s v="Second Class"/>
    <x v="0"/>
    <s v="United States"/>
    <s v="Raleigh"/>
    <s v="North Carolina"/>
    <n v="27604"/>
    <x v="0"/>
    <x v="0"/>
    <s v="Chairs"/>
    <n v="194848"/>
    <n v="4"/>
    <n v="2"/>
    <n v="12178"/>
  </r>
  <r>
    <s v="Standard Class"/>
    <x v="0"/>
    <s v="United States"/>
    <s v="Chicago"/>
    <s v="Illinois"/>
    <n v="60623"/>
    <x v="2"/>
    <x v="1"/>
    <s v="Binders"/>
    <n v="2112"/>
    <n v="2"/>
    <n v="8"/>
    <n v="-33792"/>
  </r>
  <r>
    <s v="Second Class"/>
    <x v="0"/>
    <s v="United States"/>
    <s v="Portland"/>
    <s v="Oregon"/>
    <n v="97206"/>
    <x v="1"/>
    <x v="1"/>
    <s v="Paper"/>
    <n v="2592"/>
    <n v="5"/>
    <n v="2"/>
    <n v="9072"/>
  </r>
  <r>
    <s v="Second Class"/>
    <x v="0"/>
    <s v="United States"/>
    <s v="Portland"/>
    <s v="Oregon"/>
    <n v="97206"/>
    <x v="1"/>
    <x v="1"/>
    <s v="Art"/>
    <n v="120768"/>
    <n v="4"/>
    <n v="2"/>
    <n v="90576"/>
  </r>
  <r>
    <s v="First Class"/>
    <x v="0"/>
    <s v="United States"/>
    <s v="East Orange"/>
    <s v="New Jersey"/>
    <n v="7017"/>
    <x v="3"/>
    <x v="1"/>
    <s v="Paper"/>
    <n v="2592"/>
    <n v="4"/>
    <n v="0"/>
    <n v="124416"/>
  </r>
  <r>
    <s v="First Class"/>
    <x v="0"/>
    <s v="United States"/>
    <s v="East Orange"/>
    <s v="New Jersey"/>
    <n v="7017"/>
    <x v="3"/>
    <x v="1"/>
    <s v="Art"/>
    <n v="3465"/>
    <n v="3"/>
    <n v="0"/>
    <n v="9702"/>
  </r>
  <r>
    <s v="First Class"/>
    <x v="0"/>
    <s v="United States"/>
    <s v="East Orange"/>
    <s v="New Jersey"/>
    <n v="7017"/>
    <x v="3"/>
    <x v="1"/>
    <s v="Paper"/>
    <n v="20495"/>
    <n v="5"/>
    <n v="0"/>
    <n v="1004255"/>
  </r>
  <r>
    <s v="First Class"/>
    <x v="0"/>
    <s v="United States"/>
    <s v="East Orange"/>
    <s v="New Jersey"/>
    <n v="7017"/>
    <x v="3"/>
    <x v="1"/>
    <s v="Binders"/>
    <n v="7995"/>
    <n v="5"/>
    <n v="0"/>
    <n v="38376"/>
  </r>
  <r>
    <s v="Standard Class"/>
    <x v="1"/>
    <s v="United States"/>
    <s v="Saint Petersburg"/>
    <s v="Florida"/>
    <n v="33710"/>
    <x v="0"/>
    <x v="1"/>
    <s v="Paper"/>
    <n v="173488"/>
    <n v="7"/>
    <n v="2"/>
    <n v="54215"/>
  </r>
  <r>
    <s v="Standard Class"/>
    <x v="1"/>
    <s v="United States"/>
    <s v="Saint Petersburg"/>
    <s v="Florida"/>
    <n v="33710"/>
    <x v="0"/>
    <x v="1"/>
    <s v="Storage"/>
    <n v="51696"/>
    <n v="4"/>
    <n v="2"/>
    <n v="-6462"/>
  </r>
  <r>
    <s v="Standard Class"/>
    <x v="1"/>
    <s v="United States"/>
    <s v="Saint Petersburg"/>
    <s v="Florida"/>
    <n v="33710"/>
    <x v="0"/>
    <x v="0"/>
    <s v="Furnishings"/>
    <n v="173208"/>
    <n v="7"/>
    <n v="2"/>
    <n v="454671"/>
  </r>
  <r>
    <s v="Standard Class"/>
    <x v="1"/>
    <s v="United States"/>
    <s v="Saint Petersburg"/>
    <s v="Florida"/>
    <n v="33710"/>
    <x v="0"/>
    <x v="1"/>
    <s v="Art"/>
    <n v="4448"/>
    <n v="2"/>
    <n v="2"/>
    <n v="3336"/>
  </r>
  <r>
    <s v="Standard Class"/>
    <x v="1"/>
    <s v="United States"/>
    <s v="Saint Petersburg"/>
    <s v="Florida"/>
    <n v="33710"/>
    <x v="0"/>
    <x v="1"/>
    <s v="Labels"/>
    <n v="9"/>
    <n v="3"/>
    <n v="2"/>
    <n v="315"/>
  </r>
  <r>
    <s v="Standard Class"/>
    <x v="1"/>
    <s v="United States"/>
    <s v="Saint Petersburg"/>
    <s v="Florida"/>
    <n v="33710"/>
    <x v="0"/>
    <x v="1"/>
    <s v="Paper"/>
    <n v="4224"/>
    <n v="10"/>
    <n v="2"/>
    <n v="132"/>
  </r>
  <r>
    <s v="Standard Class"/>
    <x v="1"/>
    <s v="United States"/>
    <s v="Saint Petersburg"/>
    <s v="Florida"/>
    <n v="33710"/>
    <x v="0"/>
    <x v="1"/>
    <s v="Binders"/>
    <n v="18264"/>
    <n v="2"/>
    <n v="7"/>
    <n v="-133936"/>
  </r>
  <r>
    <s v="Standard Class"/>
    <x v="0"/>
    <s v="United States"/>
    <s v="San Francisco"/>
    <s v="California"/>
    <n v="94122"/>
    <x v="1"/>
    <x v="1"/>
    <s v="Appliances"/>
    <n v="15291"/>
    <n v="3"/>
    <n v="0"/>
    <n v="428148"/>
  </r>
  <r>
    <s v="Standard Class"/>
    <x v="0"/>
    <s v="United States"/>
    <s v="San Francisco"/>
    <s v="California"/>
    <n v="94122"/>
    <x v="1"/>
    <x v="1"/>
    <s v="Paper"/>
    <n v="9294"/>
    <n v="3"/>
    <n v="0"/>
    <n v="41823"/>
  </r>
  <r>
    <s v="Standard Class"/>
    <x v="0"/>
    <s v="United States"/>
    <s v="San Francisco"/>
    <s v="California"/>
    <n v="94122"/>
    <x v="1"/>
    <x v="1"/>
    <s v="Binders"/>
    <n v="17856"/>
    <n v="4"/>
    <n v="2"/>
    <n v="62496"/>
  </r>
  <r>
    <s v="Standard Class"/>
    <x v="0"/>
    <s v="United States"/>
    <s v="San Francisco"/>
    <s v="California"/>
    <n v="94122"/>
    <x v="1"/>
    <x v="1"/>
    <s v="Binders"/>
    <n v="4644"/>
    <n v="3"/>
    <n v="2"/>
    <n v="15093"/>
  </r>
  <r>
    <s v="Standard Class"/>
    <x v="0"/>
    <s v="United States"/>
    <s v="San Francisco"/>
    <s v="California"/>
    <n v="94122"/>
    <x v="1"/>
    <x v="0"/>
    <s v="Chairs"/>
    <n v="195136"/>
    <n v="4"/>
    <n v="2"/>
    <n v="-12196"/>
  </r>
  <r>
    <s v="Standard Class"/>
    <x v="1"/>
    <s v="United States"/>
    <s v="New York City"/>
    <s v="New York"/>
    <n v="10035"/>
    <x v="3"/>
    <x v="1"/>
    <s v="Storage"/>
    <n v="1293"/>
    <n v="2"/>
    <n v="0"/>
    <n v="6465"/>
  </r>
  <r>
    <s v="Standard Class"/>
    <x v="1"/>
    <s v="United States"/>
    <s v="New York City"/>
    <s v="New York"/>
    <n v="10035"/>
    <x v="3"/>
    <x v="1"/>
    <s v="Binders"/>
    <n v="11568"/>
    <n v="3"/>
    <n v="2"/>
    <n v="37596"/>
  </r>
  <r>
    <s v="Standard Class"/>
    <x v="0"/>
    <s v="United States"/>
    <s v="Charlotte"/>
    <s v="North Carolina"/>
    <n v="28205"/>
    <x v="0"/>
    <x v="0"/>
    <s v="Chairs"/>
    <n v="242352"/>
    <n v="3"/>
    <n v="2"/>
    <n v="15147"/>
  </r>
  <r>
    <s v="Second Class"/>
    <x v="0"/>
    <s v="United States"/>
    <s v="Beaumont"/>
    <s v="Texas"/>
    <n v="77705"/>
    <x v="2"/>
    <x v="2"/>
    <s v="Accessories"/>
    <n v="319968"/>
    <n v="4"/>
    <n v="2"/>
    <n v="959904"/>
  </r>
  <r>
    <s v="Second Class"/>
    <x v="0"/>
    <s v="United States"/>
    <s v="Beaumont"/>
    <s v="Texas"/>
    <n v="77705"/>
    <x v="2"/>
    <x v="0"/>
    <s v="Furnishings"/>
    <n v="8624"/>
    <n v="7"/>
    <n v="6"/>
    <n v="-25872"/>
  </r>
  <r>
    <s v="Second Class"/>
    <x v="0"/>
    <s v="United States"/>
    <s v="Dallas"/>
    <s v="Texas"/>
    <n v="75220"/>
    <x v="2"/>
    <x v="1"/>
    <s v="Paper"/>
    <n v="3984"/>
    <n v="1"/>
    <n v="2"/>
    <n v="14442"/>
  </r>
  <r>
    <s v="Standard Class"/>
    <x v="1"/>
    <s v="United States"/>
    <s v="Springfield"/>
    <s v="Ohio"/>
    <n v="45503"/>
    <x v="3"/>
    <x v="2"/>
    <s v="Accessories"/>
    <n v="895944"/>
    <n v="7"/>
    <n v="2"/>
    <n v="1903881"/>
  </r>
  <r>
    <s v="First Class"/>
    <x v="0"/>
    <s v="United States"/>
    <s v="La Porte"/>
    <s v="Texas"/>
    <n v="77571"/>
    <x v="2"/>
    <x v="0"/>
    <s v="Furnishings"/>
    <n v="14"/>
    <n v="4"/>
    <n v="6"/>
    <n v="-63"/>
  </r>
  <r>
    <s v="First Class"/>
    <x v="0"/>
    <s v="United States"/>
    <s v="La Porte"/>
    <s v="Texas"/>
    <n v="77571"/>
    <x v="2"/>
    <x v="1"/>
    <s v="Binders"/>
    <n v="16392"/>
    <n v="2"/>
    <n v="8"/>
    <n v="-262272"/>
  </r>
  <r>
    <s v="Standard Class"/>
    <x v="0"/>
    <s v="United States"/>
    <s v="Long Beach"/>
    <s v="California"/>
    <n v="90805"/>
    <x v="1"/>
    <x v="1"/>
    <s v="Paper"/>
    <n v="109"/>
    <n v="5"/>
    <n v="0"/>
    <n v="5123"/>
  </r>
  <r>
    <s v="Standard Class"/>
    <x v="0"/>
    <s v="United States"/>
    <s v="Long Beach"/>
    <s v="California"/>
    <n v="90805"/>
    <x v="1"/>
    <x v="1"/>
    <s v="Labels"/>
    <n v="296"/>
    <n v="2"/>
    <n v="0"/>
    <n v="148"/>
  </r>
  <r>
    <s v="Standard Class"/>
    <x v="0"/>
    <s v="United States"/>
    <s v="Long Beach"/>
    <s v="California"/>
    <n v="90805"/>
    <x v="1"/>
    <x v="1"/>
    <s v="Labels"/>
    <n v="498"/>
    <n v="1"/>
    <n v="0"/>
    <n v="22908"/>
  </r>
  <r>
    <s v="Standard Class"/>
    <x v="0"/>
    <s v="United States"/>
    <s v="Long Beach"/>
    <s v="California"/>
    <n v="90805"/>
    <x v="1"/>
    <x v="2"/>
    <s v="Copiers"/>
    <n v="479976"/>
    <n v="3"/>
    <n v="2"/>
    <n v="1619919"/>
  </r>
  <r>
    <s v="Standard Class"/>
    <x v="0"/>
    <s v="United States"/>
    <s v="Long Beach"/>
    <s v="California"/>
    <n v="90805"/>
    <x v="1"/>
    <x v="2"/>
    <s v="Phones"/>
    <n v="44736"/>
    <n v="8"/>
    <n v="2"/>
    <n v="44736"/>
  </r>
  <r>
    <s v="Standard Class"/>
    <x v="0"/>
    <s v="United States"/>
    <s v="Long Beach"/>
    <s v="California"/>
    <n v="90805"/>
    <x v="1"/>
    <x v="1"/>
    <s v="Art"/>
    <n v="576"/>
    <n v="2"/>
    <n v="0"/>
    <n v="16704"/>
  </r>
  <r>
    <s v="Standard Class"/>
    <x v="0"/>
    <s v="United States"/>
    <s v="Long Beach"/>
    <s v="California"/>
    <n v="90805"/>
    <x v="1"/>
    <x v="0"/>
    <s v="Chairs"/>
    <n v="483136"/>
    <n v="4"/>
    <n v="2"/>
    <n v="60392"/>
  </r>
  <r>
    <s v="First Class"/>
    <x v="0"/>
    <s v="United States"/>
    <s v="Decatur"/>
    <s v="Illinois"/>
    <n v="62521"/>
    <x v="2"/>
    <x v="1"/>
    <s v="Labels"/>
    <n v="15936"/>
    <n v="4"/>
    <n v="2"/>
    <n v="51792"/>
  </r>
  <r>
    <s v="First Class"/>
    <x v="0"/>
    <s v="United States"/>
    <s v="Decatur"/>
    <s v="Illinois"/>
    <n v="62521"/>
    <x v="2"/>
    <x v="0"/>
    <s v="Furnishings"/>
    <n v="61544"/>
    <n v="7"/>
    <n v="6"/>
    <n v="-400036"/>
  </r>
  <r>
    <s v="First Class"/>
    <x v="0"/>
    <s v="United States"/>
    <s v="Decatur"/>
    <s v="Illinois"/>
    <n v="62521"/>
    <x v="2"/>
    <x v="1"/>
    <s v="Storage"/>
    <n v="132696"/>
    <n v="3"/>
    <n v="2"/>
    <n v="99522"/>
  </r>
  <r>
    <s v="Second Class"/>
    <x v="2"/>
    <s v="United States"/>
    <s v="Los Angeles"/>
    <s v="California"/>
    <n v="90008"/>
    <x v="1"/>
    <x v="1"/>
    <s v="Appliances"/>
    <n v="431"/>
    <n v="5"/>
    <n v="0"/>
    <n v="11206"/>
  </r>
  <r>
    <s v="Second Class"/>
    <x v="2"/>
    <s v="United States"/>
    <s v="Los Angeles"/>
    <s v="California"/>
    <n v="90008"/>
    <x v="1"/>
    <x v="0"/>
    <s v="Furnishings"/>
    <n v="5115"/>
    <n v="5"/>
    <n v="0"/>
    <n v="13299"/>
  </r>
  <r>
    <s v="Second Class"/>
    <x v="2"/>
    <s v="United States"/>
    <s v="Los Angeles"/>
    <s v="California"/>
    <n v="90008"/>
    <x v="1"/>
    <x v="1"/>
    <s v="Binders"/>
    <n v="14792"/>
    <n v="5"/>
    <n v="2"/>
    <n v="46225"/>
  </r>
  <r>
    <s v="Standard Class"/>
    <x v="1"/>
    <s v="United States"/>
    <s v="Lodi"/>
    <s v="California"/>
    <n v="95240"/>
    <x v="1"/>
    <x v="1"/>
    <s v="Art"/>
    <n v="3968"/>
    <n v="2"/>
    <n v="0"/>
    <n v="162688"/>
  </r>
  <r>
    <s v="Standard Class"/>
    <x v="1"/>
    <s v="United States"/>
    <s v="New York City"/>
    <s v="New York"/>
    <n v="10009"/>
    <x v="3"/>
    <x v="0"/>
    <s v="Furnishings"/>
    <n v="1256"/>
    <n v="2"/>
    <n v="0"/>
    <n v="40192"/>
  </r>
  <r>
    <s v="Standard Class"/>
    <x v="1"/>
    <s v="United States"/>
    <s v="New York City"/>
    <s v="New York"/>
    <n v="10009"/>
    <x v="3"/>
    <x v="1"/>
    <s v="Binders"/>
    <n v="9048"/>
    <n v="3"/>
    <n v="2"/>
    <n v="3393"/>
  </r>
  <r>
    <s v="Standard Class"/>
    <x v="1"/>
    <s v="United States"/>
    <s v="New York City"/>
    <s v="New York"/>
    <n v="10009"/>
    <x v="3"/>
    <x v="1"/>
    <s v="Paper"/>
    <n v="1308"/>
    <n v="2"/>
    <n v="0"/>
    <n v="60168"/>
  </r>
  <r>
    <s v="Standard Class"/>
    <x v="1"/>
    <s v="United States"/>
    <s v="New York City"/>
    <s v="New York"/>
    <n v="10009"/>
    <x v="3"/>
    <x v="0"/>
    <s v="Furnishings"/>
    <n v="2147"/>
    <n v="5"/>
    <n v="0"/>
    <n v="83733"/>
  </r>
  <r>
    <s v="Standard Class"/>
    <x v="0"/>
    <s v="United States"/>
    <s v="San Francisco"/>
    <s v="California"/>
    <n v="94109"/>
    <x v="1"/>
    <x v="0"/>
    <s v="Furnishings"/>
    <n v="5032"/>
    <n v="4"/>
    <n v="0"/>
    <n v="211344"/>
  </r>
  <r>
    <s v="Standard Class"/>
    <x v="0"/>
    <s v="United States"/>
    <s v="San Francisco"/>
    <s v="California"/>
    <n v="94109"/>
    <x v="1"/>
    <x v="1"/>
    <s v="Paper"/>
    <n v="2456"/>
    <n v="2"/>
    <n v="0"/>
    <n v="115432"/>
  </r>
  <r>
    <s v="Standard Class"/>
    <x v="0"/>
    <s v="United States"/>
    <s v="Columbus"/>
    <s v="Georgia"/>
    <n v="31907"/>
    <x v="0"/>
    <x v="1"/>
    <s v="Paper"/>
    <n v="4368"/>
    <n v="6"/>
    <n v="0"/>
    <n v="209664"/>
  </r>
  <r>
    <s v="Standard Class"/>
    <x v="1"/>
    <s v="United States"/>
    <s v="Seattle"/>
    <s v="Washington"/>
    <n v="98103"/>
    <x v="1"/>
    <x v="0"/>
    <s v="Tables"/>
    <n v="339368"/>
    <n v="8"/>
    <n v="0"/>
    <n v="6108624"/>
  </r>
  <r>
    <s v="Standard Class"/>
    <x v="2"/>
    <s v="United States"/>
    <s v="Richmond"/>
    <s v="Indiana"/>
    <n v="47374"/>
    <x v="2"/>
    <x v="1"/>
    <s v="Storage"/>
    <n v="674"/>
    <n v="5"/>
    <n v="0"/>
    <n v="17524"/>
  </r>
  <r>
    <s v="Standard Class"/>
    <x v="2"/>
    <s v="United States"/>
    <s v="Richmond"/>
    <s v="Indiana"/>
    <n v="47374"/>
    <x v="2"/>
    <x v="1"/>
    <s v="Fasteners"/>
    <n v="252"/>
    <n v="2"/>
    <n v="0"/>
    <n v="1008"/>
  </r>
  <r>
    <s v="Standard Class"/>
    <x v="2"/>
    <s v="United States"/>
    <s v="Richmond"/>
    <s v="Indiana"/>
    <n v="47374"/>
    <x v="2"/>
    <x v="2"/>
    <s v="Phones"/>
    <n v="678"/>
    <n v="4"/>
    <n v="0"/>
    <n v="1356"/>
  </r>
  <r>
    <s v="Standard Class"/>
    <x v="2"/>
    <s v="United States"/>
    <s v="Richmond"/>
    <s v="Indiana"/>
    <n v="47374"/>
    <x v="2"/>
    <x v="1"/>
    <s v="Storage"/>
    <n v="1876"/>
    <n v="2"/>
    <n v="0"/>
    <n v="52528"/>
  </r>
  <r>
    <s v="Standard Class"/>
    <x v="2"/>
    <s v="United States"/>
    <s v="Richmond"/>
    <s v="Indiana"/>
    <n v="47374"/>
    <x v="2"/>
    <x v="2"/>
    <s v="Accessories"/>
    <n v="1212"/>
    <n v="4"/>
    <n v="0"/>
    <n v="25452"/>
  </r>
  <r>
    <s v="Standard Class"/>
    <x v="2"/>
    <s v="United States"/>
    <s v="Richmond"/>
    <s v="Indiana"/>
    <n v="47374"/>
    <x v="2"/>
    <x v="1"/>
    <s v="Paper"/>
    <n v="1134"/>
    <n v="1"/>
    <n v="0"/>
    <n v="55566"/>
  </r>
  <r>
    <s v="Standard Class"/>
    <x v="2"/>
    <s v="United States"/>
    <s v="Richmond"/>
    <s v="Indiana"/>
    <n v="47374"/>
    <x v="2"/>
    <x v="2"/>
    <s v="Accessories"/>
    <n v="1598"/>
    <n v="4"/>
    <n v="0"/>
    <n v="70312"/>
  </r>
  <r>
    <s v="Standard Class"/>
    <x v="2"/>
    <s v="United States"/>
    <s v="Richmond"/>
    <s v="Indiana"/>
    <n v="47374"/>
    <x v="2"/>
    <x v="0"/>
    <s v="Furnishings"/>
    <n v="1896"/>
    <n v="2"/>
    <n v="0"/>
    <n v="8532"/>
  </r>
  <r>
    <s v="Second Class"/>
    <x v="1"/>
    <s v="United States"/>
    <s v="New York City"/>
    <s v="New York"/>
    <n v="10009"/>
    <x v="3"/>
    <x v="1"/>
    <s v="Storage"/>
    <n v="108542"/>
    <n v="7"/>
    <n v="0"/>
    <n v="2822092"/>
  </r>
  <r>
    <s v="Second Class"/>
    <x v="1"/>
    <s v="United States"/>
    <s v="New York City"/>
    <s v="New York"/>
    <n v="10009"/>
    <x v="3"/>
    <x v="1"/>
    <s v="Appliances"/>
    <n v="1311"/>
    <n v="3"/>
    <n v="0"/>
    <n v="34086"/>
  </r>
  <r>
    <s v="First Class"/>
    <x v="1"/>
    <s v="United States"/>
    <s v="Mason"/>
    <s v="Ohio"/>
    <n v="45040"/>
    <x v="3"/>
    <x v="0"/>
    <s v="Furnishings"/>
    <n v="68704"/>
    <n v="2"/>
    <n v="2"/>
    <n v="163172"/>
  </r>
  <r>
    <s v="First Class"/>
    <x v="1"/>
    <s v="United States"/>
    <s v="Mason"/>
    <s v="Ohio"/>
    <n v="45040"/>
    <x v="3"/>
    <x v="1"/>
    <s v="Binders"/>
    <n v="3132"/>
    <n v="2"/>
    <n v="7"/>
    <n v="-261"/>
  </r>
  <r>
    <s v="First Class"/>
    <x v="1"/>
    <s v="United States"/>
    <s v="Mason"/>
    <s v="Ohio"/>
    <n v="45040"/>
    <x v="3"/>
    <x v="1"/>
    <s v="Binders"/>
    <n v="22428"/>
    <n v="3"/>
    <n v="7"/>
    <n v="-179424"/>
  </r>
  <r>
    <s v="Same Day"/>
    <x v="0"/>
    <s v="United States"/>
    <s v="Chicago"/>
    <s v="Illinois"/>
    <n v="60623"/>
    <x v="2"/>
    <x v="1"/>
    <s v="Storage"/>
    <n v="290336"/>
    <n v="2"/>
    <n v="2"/>
    <n v="326628"/>
  </r>
  <r>
    <s v="Same Day"/>
    <x v="0"/>
    <s v="United States"/>
    <s v="Chicago"/>
    <s v="Illinois"/>
    <n v="60623"/>
    <x v="2"/>
    <x v="1"/>
    <s v="Art"/>
    <n v="19152"/>
    <n v="2"/>
    <n v="2"/>
    <n v="1197"/>
  </r>
  <r>
    <s v="Standard Class"/>
    <x v="2"/>
    <s v="United States"/>
    <s v="New York City"/>
    <s v="New York"/>
    <n v="10024"/>
    <x v="3"/>
    <x v="1"/>
    <s v="Paper"/>
    <n v="648"/>
    <n v="1"/>
    <n v="0"/>
    <n v="31104"/>
  </r>
  <r>
    <s v="Second Class"/>
    <x v="2"/>
    <s v="United States"/>
    <s v="Parma"/>
    <s v="Ohio"/>
    <n v="44134"/>
    <x v="3"/>
    <x v="1"/>
    <s v="Envelopes"/>
    <n v="63968"/>
    <n v="2"/>
    <n v="2"/>
    <n v="1999"/>
  </r>
  <r>
    <s v="Standard Class"/>
    <x v="0"/>
    <s v="United States"/>
    <s v="New York City"/>
    <s v="New York"/>
    <n v="10035"/>
    <x v="3"/>
    <x v="1"/>
    <s v="Supplies"/>
    <n v="636"/>
    <n v="2"/>
    <n v="0"/>
    <n v="636"/>
  </r>
  <r>
    <s v="First Class"/>
    <x v="2"/>
    <s v="United States"/>
    <s v="Cleveland"/>
    <s v="Ohio"/>
    <n v="44105"/>
    <x v="3"/>
    <x v="1"/>
    <s v="Storage"/>
    <n v="848544"/>
    <n v="4"/>
    <n v="2"/>
    <n v="-212136"/>
  </r>
  <r>
    <s v="First Class"/>
    <x v="2"/>
    <s v="United States"/>
    <s v="Cleveland"/>
    <s v="Ohio"/>
    <n v="44105"/>
    <x v="3"/>
    <x v="1"/>
    <s v="Binders"/>
    <n v="87"/>
    <n v="5"/>
    <n v="7"/>
    <n v="-638"/>
  </r>
  <r>
    <s v="First Class"/>
    <x v="2"/>
    <s v="United States"/>
    <s v="Cleveland"/>
    <s v="Ohio"/>
    <n v="44105"/>
    <x v="3"/>
    <x v="2"/>
    <s v="Phones"/>
    <n v="122382"/>
    <n v="3"/>
    <n v="4"/>
    <n v="-244764"/>
  </r>
  <r>
    <s v="Standard Class"/>
    <x v="0"/>
    <s v="United States"/>
    <s v="New York City"/>
    <s v="New York"/>
    <n v="10035"/>
    <x v="3"/>
    <x v="0"/>
    <s v="Chairs"/>
    <n v="573174"/>
    <n v="7"/>
    <n v="1"/>
    <n v="63686"/>
  </r>
  <r>
    <s v="First Class"/>
    <x v="2"/>
    <s v="United States"/>
    <s v="Cleveland"/>
    <s v="Ohio"/>
    <n v="44105"/>
    <x v="3"/>
    <x v="1"/>
    <s v="Paper"/>
    <n v="85056"/>
    <n v="3"/>
    <n v="2"/>
    <n v="287064"/>
  </r>
  <r>
    <s v="First Class"/>
    <x v="0"/>
    <s v="United States"/>
    <s v="Woodstock"/>
    <s v="Georgia"/>
    <n v="30188"/>
    <x v="0"/>
    <x v="1"/>
    <s v="Binders"/>
    <n v="1404"/>
    <n v="3"/>
    <n v="0"/>
    <n v="67392"/>
  </r>
  <r>
    <s v="First Class"/>
    <x v="0"/>
    <s v="United States"/>
    <s v="Woodstock"/>
    <s v="Georgia"/>
    <n v="30188"/>
    <x v="0"/>
    <x v="2"/>
    <s v="Accessories"/>
    <n v="27261"/>
    <n v="13"/>
    <n v="0"/>
    <n v="981396"/>
  </r>
  <r>
    <s v="Standard Class"/>
    <x v="1"/>
    <s v="United States"/>
    <s v="Los Angeles"/>
    <s v="California"/>
    <n v="90008"/>
    <x v="1"/>
    <x v="1"/>
    <s v="Envelopes"/>
    <n v="1116"/>
    <n v="2"/>
    <n v="0"/>
    <n v="558"/>
  </r>
  <r>
    <s v="Standard Class"/>
    <x v="1"/>
    <s v="United States"/>
    <s v="Los Angeles"/>
    <s v="California"/>
    <n v="90008"/>
    <x v="1"/>
    <x v="2"/>
    <s v="Accessories"/>
    <n v="6231"/>
    <n v="3"/>
    <n v="0"/>
    <n v="224316"/>
  </r>
  <r>
    <s v="Standard Class"/>
    <x v="1"/>
    <s v="United States"/>
    <s v="Los Angeles"/>
    <s v="California"/>
    <n v="90008"/>
    <x v="1"/>
    <x v="2"/>
    <s v="Accessories"/>
    <n v="15998"/>
    <n v="2"/>
    <n v="0"/>
    <n v="575928"/>
  </r>
  <r>
    <s v="Standard Class"/>
    <x v="0"/>
    <s v="United States"/>
    <s v="Lafayette"/>
    <s v="Indiana"/>
    <n v="47905"/>
    <x v="2"/>
    <x v="1"/>
    <s v="Fasteners"/>
    <n v="594"/>
    <n v="3"/>
    <n v="0"/>
    <n v="0"/>
  </r>
  <r>
    <s v="First Class"/>
    <x v="0"/>
    <s v="United States"/>
    <s v="New York City"/>
    <s v="New York"/>
    <n v="10024"/>
    <x v="3"/>
    <x v="1"/>
    <s v="Paper"/>
    <n v="996"/>
    <n v="2"/>
    <n v="0"/>
    <n v="46812"/>
  </r>
  <r>
    <s v="Standard Class"/>
    <x v="0"/>
    <s v="United States"/>
    <s v="Utica"/>
    <s v="New York"/>
    <n v="13501"/>
    <x v="3"/>
    <x v="2"/>
    <s v="Accessories"/>
    <n v="7999"/>
    <n v="1"/>
    <n v="0"/>
    <n v="287964"/>
  </r>
  <r>
    <s v="First Class"/>
    <x v="1"/>
    <s v="United States"/>
    <s v="Lakewood"/>
    <s v="New Jersey"/>
    <n v="8701"/>
    <x v="3"/>
    <x v="1"/>
    <s v="Art"/>
    <n v="894"/>
    <n v="3"/>
    <n v="0"/>
    <n v="24138"/>
  </r>
  <r>
    <s v="Second Class"/>
    <x v="1"/>
    <s v="United States"/>
    <s v="Milwaukee"/>
    <s v="Wisconsin"/>
    <n v="53209"/>
    <x v="2"/>
    <x v="1"/>
    <s v="Paper"/>
    <n v="2062"/>
    <n v="2"/>
    <n v="0"/>
    <n v="96914"/>
  </r>
  <r>
    <s v="Second Class"/>
    <x v="1"/>
    <s v="United States"/>
    <s v="Milwaukee"/>
    <s v="Wisconsin"/>
    <n v="53209"/>
    <x v="2"/>
    <x v="2"/>
    <s v="Accessories"/>
    <n v="12425"/>
    <n v="7"/>
    <n v="0"/>
    <n v="484575"/>
  </r>
  <r>
    <s v="Second Class"/>
    <x v="1"/>
    <s v="United States"/>
    <s v="Milwaukee"/>
    <s v="Wisconsin"/>
    <n v="53209"/>
    <x v="2"/>
    <x v="2"/>
    <s v="Phones"/>
    <n v="29755"/>
    <n v="5"/>
    <n v="0"/>
    <n v="83314"/>
  </r>
  <r>
    <s v="Second Class"/>
    <x v="1"/>
    <s v="United States"/>
    <s v="Milwaukee"/>
    <s v="Wisconsin"/>
    <n v="53209"/>
    <x v="2"/>
    <x v="0"/>
    <s v="Chairs"/>
    <n v="40356"/>
    <n v="4"/>
    <n v="0"/>
    <n v="968544"/>
  </r>
  <r>
    <s v="Second Class"/>
    <x v="1"/>
    <s v="United States"/>
    <s v="Milwaukee"/>
    <s v="Wisconsin"/>
    <n v="53209"/>
    <x v="2"/>
    <x v="0"/>
    <s v="Furnishings"/>
    <n v="952"/>
    <n v="5"/>
    <n v="0"/>
    <n v="27608"/>
  </r>
  <r>
    <s v="Standard Class"/>
    <x v="0"/>
    <s v="United States"/>
    <s v="Chicago"/>
    <s v="Illinois"/>
    <n v="60623"/>
    <x v="2"/>
    <x v="2"/>
    <s v="Accessories"/>
    <n v="153824"/>
    <n v="11"/>
    <n v="2"/>
    <n v="38456"/>
  </r>
  <r>
    <s v="Second Class"/>
    <x v="0"/>
    <s v="United States"/>
    <s v="Chicago"/>
    <s v="Illinois"/>
    <n v="60653"/>
    <x v="2"/>
    <x v="1"/>
    <s v="Paper"/>
    <n v="62016"/>
    <n v="2"/>
    <n v="2"/>
    <n v="224808"/>
  </r>
  <r>
    <s v="Standard Class"/>
    <x v="0"/>
    <s v="United States"/>
    <s v="Fairfield"/>
    <s v="Ohio"/>
    <n v="45014"/>
    <x v="3"/>
    <x v="0"/>
    <s v="Furnishings"/>
    <n v="46632"/>
    <n v="3"/>
    <n v="2"/>
    <n v="34974"/>
  </r>
  <r>
    <s v="Standard Class"/>
    <x v="0"/>
    <s v="United States"/>
    <s v="Fairfield"/>
    <s v="Ohio"/>
    <n v="45014"/>
    <x v="3"/>
    <x v="0"/>
    <s v="Furnishings"/>
    <n v="8264"/>
    <n v="2"/>
    <n v="2"/>
    <n v="0"/>
  </r>
  <r>
    <s v="Standard Class"/>
    <x v="2"/>
    <s v="United States"/>
    <s v="Springfield"/>
    <s v="Ohio"/>
    <n v="45503"/>
    <x v="3"/>
    <x v="0"/>
    <s v="Tables"/>
    <n v="330588"/>
    <n v="1"/>
    <n v="4"/>
    <n v="-1432548"/>
  </r>
  <r>
    <s v="Standard Class"/>
    <x v="0"/>
    <s v="United States"/>
    <s v="Louisville"/>
    <s v="Colorado"/>
    <n v="80027"/>
    <x v="1"/>
    <x v="1"/>
    <s v="Storage"/>
    <n v="237096"/>
    <n v="3"/>
    <n v="2"/>
    <n v="207459"/>
  </r>
  <r>
    <s v="Standard Class"/>
    <x v="0"/>
    <s v="United States"/>
    <s v="Louisville"/>
    <s v="Colorado"/>
    <n v="80027"/>
    <x v="1"/>
    <x v="0"/>
    <s v="Furnishings"/>
    <n v="22752"/>
    <n v="3"/>
    <n v="2"/>
    <n v="711"/>
  </r>
  <r>
    <s v="Standard Class"/>
    <x v="0"/>
    <s v="United States"/>
    <s v="Louisville"/>
    <s v="Colorado"/>
    <n v="80027"/>
    <x v="1"/>
    <x v="1"/>
    <s v="Paper"/>
    <n v="6672"/>
    <n v="1"/>
    <n v="2"/>
    <n v="2085"/>
  </r>
  <r>
    <s v="Standard Class"/>
    <x v="0"/>
    <s v="United States"/>
    <s v="Carrollton"/>
    <s v="Texas"/>
    <n v="75007"/>
    <x v="2"/>
    <x v="0"/>
    <s v="Furnishings"/>
    <n v="25128"/>
    <n v="3"/>
    <n v="6"/>
    <n v="-69102"/>
  </r>
  <r>
    <s v="Standard Class"/>
    <x v="0"/>
    <s v="United States"/>
    <s v="Carrollton"/>
    <s v="Texas"/>
    <n v="75007"/>
    <x v="2"/>
    <x v="2"/>
    <s v="Accessories"/>
    <n v="127984"/>
    <n v="2"/>
    <n v="2"/>
    <n v="255968"/>
  </r>
  <r>
    <s v="First Class"/>
    <x v="1"/>
    <s v="United States"/>
    <s v="Anaheim"/>
    <s v="California"/>
    <n v="92804"/>
    <x v="1"/>
    <x v="0"/>
    <s v="Furnishings"/>
    <n v="13188"/>
    <n v="7"/>
    <n v="0"/>
    <n v="553896"/>
  </r>
  <r>
    <s v="First Class"/>
    <x v="1"/>
    <s v="United States"/>
    <s v="Anaheim"/>
    <s v="California"/>
    <n v="92804"/>
    <x v="1"/>
    <x v="1"/>
    <s v="Binders"/>
    <n v="25032"/>
    <n v="3"/>
    <n v="2"/>
    <n v="78225"/>
  </r>
  <r>
    <s v="First Class"/>
    <x v="1"/>
    <s v="United States"/>
    <s v="Anaheim"/>
    <s v="California"/>
    <n v="92804"/>
    <x v="1"/>
    <x v="0"/>
    <s v="Chairs"/>
    <n v="71772"/>
    <n v="3"/>
    <n v="2"/>
    <n v="71772"/>
  </r>
  <r>
    <s v="First Class"/>
    <x v="1"/>
    <s v="United States"/>
    <s v="Anaheim"/>
    <s v="California"/>
    <n v="92804"/>
    <x v="1"/>
    <x v="0"/>
    <s v="Furnishings"/>
    <n v="20735"/>
    <n v="5"/>
    <n v="0"/>
    <n v="24882"/>
  </r>
  <r>
    <s v="First Class"/>
    <x v="1"/>
    <s v="United States"/>
    <s v="Anaheim"/>
    <s v="California"/>
    <n v="92804"/>
    <x v="1"/>
    <x v="0"/>
    <s v="Furnishings"/>
    <n v="4467"/>
    <n v="3"/>
    <n v="0"/>
    <n v="120609"/>
  </r>
  <r>
    <s v="First Class"/>
    <x v="1"/>
    <s v="United States"/>
    <s v="Anaheim"/>
    <s v="California"/>
    <n v="92804"/>
    <x v="1"/>
    <x v="1"/>
    <s v="Paper"/>
    <n v="2097"/>
    <n v="2"/>
    <n v="0"/>
    <n v="100656"/>
  </r>
  <r>
    <s v="Standard Class"/>
    <x v="1"/>
    <s v="United States"/>
    <s v="Richmond"/>
    <s v="Kentucky"/>
    <n v="40475"/>
    <x v="0"/>
    <x v="1"/>
    <s v="Binders"/>
    <n v="11536"/>
    <n v="7"/>
    <n v="0"/>
    <n v="565264"/>
  </r>
  <r>
    <s v="First Class"/>
    <x v="1"/>
    <s v="United States"/>
    <s v="Santa Barbara"/>
    <s v="California"/>
    <n v="93101"/>
    <x v="1"/>
    <x v="0"/>
    <s v="Chairs"/>
    <n v="362136"/>
    <n v="3"/>
    <n v="2"/>
    <n v="-543204"/>
  </r>
  <r>
    <s v="First Class"/>
    <x v="1"/>
    <s v="United States"/>
    <s v="Santa Barbara"/>
    <s v="California"/>
    <n v="93101"/>
    <x v="1"/>
    <x v="1"/>
    <s v="Labels"/>
    <n v="3105"/>
    <n v="3"/>
    <n v="0"/>
    <n v="14904"/>
  </r>
  <r>
    <s v="Second Class"/>
    <x v="0"/>
    <s v="United States"/>
    <s v="Marion"/>
    <s v="Iowa"/>
    <n v="52302"/>
    <x v="2"/>
    <x v="1"/>
    <s v="Paper"/>
    <n v="1296"/>
    <n v="2"/>
    <n v="0"/>
    <n v="62208"/>
  </r>
  <r>
    <s v="Second Class"/>
    <x v="0"/>
    <s v="United States"/>
    <s v="Marion"/>
    <s v="Iowa"/>
    <n v="52302"/>
    <x v="2"/>
    <x v="1"/>
    <s v="Paper"/>
    <n v="9485"/>
    <n v="5"/>
    <n v="0"/>
    <n v="45528"/>
  </r>
  <r>
    <s v="Second Class"/>
    <x v="0"/>
    <s v="United States"/>
    <s v="Marion"/>
    <s v="Iowa"/>
    <n v="52302"/>
    <x v="2"/>
    <x v="1"/>
    <s v="Storage"/>
    <n v="1348"/>
    <n v="1"/>
    <n v="0"/>
    <n v="35048"/>
  </r>
  <r>
    <s v="Second Class"/>
    <x v="0"/>
    <s v="United States"/>
    <s v="Marion"/>
    <s v="Iowa"/>
    <n v="52302"/>
    <x v="2"/>
    <x v="0"/>
    <s v="Furnishings"/>
    <n v="1491"/>
    <n v="3"/>
    <n v="0"/>
    <n v="46221"/>
  </r>
  <r>
    <s v="Standard Class"/>
    <x v="0"/>
    <s v="United States"/>
    <s v="New York City"/>
    <s v="New York"/>
    <n v="10035"/>
    <x v="3"/>
    <x v="1"/>
    <s v="Envelopes"/>
    <n v="3998"/>
    <n v="1"/>
    <n v="0"/>
    <n v="17991"/>
  </r>
  <r>
    <s v="Standard Class"/>
    <x v="1"/>
    <s v="United States"/>
    <s v="Bryan"/>
    <s v="Texas"/>
    <n v="77803"/>
    <x v="2"/>
    <x v="0"/>
    <s v="Chairs"/>
    <n v="52843"/>
    <n v="5"/>
    <n v="3"/>
    <n v="-143431"/>
  </r>
  <r>
    <s v="Standard Class"/>
    <x v="1"/>
    <s v="United States"/>
    <s v="Bryan"/>
    <s v="Texas"/>
    <n v="77803"/>
    <x v="2"/>
    <x v="1"/>
    <s v="Binders"/>
    <n v="22386"/>
    <n v="7"/>
    <n v="8"/>
    <n v="-358176"/>
  </r>
  <r>
    <s v="Standard Class"/>
    <x v="2"/>
    <s v="United States"/>
    <s v="Akron"/>
    <s v="Ohio"/>
    <n v="44312"/>
    <x v="3"/>
    <x v="1"/>
    <s v="Binders"/>
    <n v="5742"/>
    <n v="3"/>
    <n v="7"/>
    <n v="-45936"/>
  </r>
  <r>
    <s v="Standard Class"/>
    <x v="0"/>
    <s v="United States"/>
    <s v="Chicago"/>
    <s v="Illinois"/>
    <n v="60653"/>
    <x v="2"/>
    <x v="2"/>
    <s v="Accessories"/>
    <n v="191968"/>
    <n v="4"/>
    <n v="2"/>
    <n v="287952"/>
  </r>
  <r>
    <s v="First Class"/>
    <x v="1"/>
    <s v="United States"/>
    <s v="New York City"/>
    <s v="New York"/>
    <n v="10035"/>
    <x v="3"/>
    <x v="1"/>
    <s v="Binders"/>
    <n v="49848"/>
    <n v="3"/>
    <n v="2"/>
    <n v="168237"/>
  </r>
  <r>
    <s v="First Class"/>
    <x v="1"/>
    <s v="United States"/>
    <s v="New York City"/>
    <s v="New York"/>
    <n v="10035"/>
    <x v="3"/>
    <x v="1"/>
    <s v="Envelopes"/>
    <n v="2399"/>
    <n v="1"/>
    <n v="0"/>
    <n v="11995"/>
  </r>
  <r>
    <s v="First Class"/>
    <x v="1"/>
    <s v="United States"/>
    <s v="New York City"/>
    <s v="New York"/>
    <n v="10035"/>
    <x v="3"/>
    <x v="1"/>
    <s v="Binders"/>
    <n v="1087936"/>
    <n v="8"/>
    <n v="2"/>
    <n v="3535792"/>
  </r>
  <r>
    <s v="First Class"/>
    <x v="1"/>
    <s v="United States"/>
    <s v="New York City"/>
    <s v="New York"/>
    <n v="10035"/>
    <x v="3"/>
    <x v="2"/>
    <s v="Phones"/>
    <n v="19998"/>
    <n v="2"/>
    <n v="0"/>
    <n v="539946"/>
  </r>
  <r>
    <s v="First Class"/>
    <x v="1"/>
    <s v="United States"/>
    <s v="New York City"/>
    <s v="New York"/>
    <n v="10035"/>
    <x v="3"/>
    <x v="1"/>
    <s v="Storage"/>
    <n v="8392"/>
    <n v="4"/>
    <n v="0"/>
    <n v="201408"/>
  </r>
  <r>
    <s v="Same Day"/>
    <x v="0"/>
    <s v="United States"/>
    <s v="San Francisco"/>
    <s v="California"/>
    <n v="94122"/>
    <x v="1"/>
    <x v="0"/>
    <s v="Furnishings"/>
    <n v="2427"/>
    <n v="3"/>
    <n v="0"/>
    <n v="87372"/>
  </r>
  <r>
    <s v="Same Day"/>
    <x v="0"/>
    <s v="United States"/>
    <s v="San Francisco"/>
    <s v="California"/>
    <n v="94122"/>
    <x v="1"/>
    <x v="2"/>
    <s v="Copiers"/>
    <n v="279996"/>
    <n v="5"/>
    <n v="2"/>
    <n v="9449865"/>
  </r>
  <r>
    <s v="Standard Class"/>
    <x v="0"/>
    <s v="United States"/>
    <s v="San Bernardino"/>
    <s v="California"/>
    <n v="92404"/>
    <x v="1"/>
    <x v="1"/>
    <s v="Binders"/>
    <n v="9872"/>
    <n v="2"/>
    <n v="2"/>
    <n v="34552"/>
  </r>
  <r>
    <s v="Standard Class"/>
    <x v="0"/>
    <s v="United States"/>
    <s v="San Bernardino"/>
    <s v="California"/>
    <n v="92404"/>
    <x v="1"/>
    <x v="0"/>
    <s v="Bookcases"/>
    <n v="683332"/>
    <n v="4"/>
    <n v="15"/>
    <n v="-40196"/>
  </r>
  <r>
    <s v="Standard Class"/>
    <x v="0"/>
    <s v="United States"/>
    <s v="San Bernardino"/>
    <s v="California"/>
    <n v="92404"/>
    <x v="1"/>
    <x v="1"/>
    <s v="Paper"/>
    <n v="2996"/>
    <n v="7"/>
    <n v="0"/>
    <n v="13482"/>
  </r>
  <r>
    <s v="First Class"/>
    <x v="0"/>
    <s v="United States"/>
    <s v="Niagara Falls"/>
    <s v="New York"/>
    <n v="14304"/>
    <x v="3"/>
    <x v="2"/>
    <s v="Phones"/>
    <n v="16485"/>
    <n v="3"/>
    <n v="0"/>
    <n v="478065"/>
  </r>
  <r>
    <s v="Standard Class"/>
    <x v="0"/>
    <s v="United States"/>
    <s v="Philadelphia"/>
    <s v="Pennsylvania"/>
    <n v="19120"/>
    <x v="3"/>
    <x v="1"/>
    <s v="Appliances"/>
    <n v="33528"/>
    <n v="3"/>
    <n v="2"/>
    <n v="25146"/>
  </r>
  <r>
    <s v="Standard Class"/>
    <x v="0"/>
    <s v="United States"/>
    <s v="Philadelphia"/>
    <s v="Pennsylvania"/>
    <n v="19120"/>
    <x v="3"/>
    <x v="1"/>
    <s v="Storage"/>
    <n v="36744"/>
    <n v="3"/>
    <n v="2"/>
    <n v="36744"/>
  </r>
  <r>
    <s v="Standard Class"/>
    <x v="0"/>
    <s v="United States"/>
    <s v="Cranston"/>
    <s v="Rhode Island"/>
    <n v="2920"/>
    <x v="3"/>
    <x v="1"/>
    <s v="Binders"/>
    <n v="10293"/>
    <n v="3"/>
    <n v="0"/>
    <n v="483771"/>
  </r>
  <r>
    <s v="Second Class"/>
    <x v="1"/>
    <s v="United States"/>
    <s v="Los Angeles"/>
    <s v="California"/>
    <n v="90049"/>
    <x v="1"/>
    <x v="0"/>
    <s v="Tables"/>
    <n v="71088"/>
    <n v="2"/>
    <n v="2"/>
    <n v="-17772"/>
  </r>
  <r>
    <s v="Standard Class"/>
    <x v="1"/>
    <s v="United States"/>
    <s v="New York City"/>
    <s v="New York"/>
    <n v="10009"/>
    <x v="3"/>
    <x v="0"/>
    <s v="Furnishings"/>
    <n v="6035"/>
    <n v="5"/>
    <n v="0"/>
    <n v="199155"/>
  </r>
  <r>
    <s v="Standard Class"/>
    <x v="1"/>
    <s v="United States"/>
    <s v="New York City"/>
    <s v="New York"/>
    <n v="10009"/>
    <x v="3"/>
    <x v="1"/>
    <s v="Supplies"/>
    <n v="3552"/>
    <n v="4"/>
    <n v="0"/>
    <n v="99456"/>
  </r>
  <r>
    <s v="Standard Class"/>
    <x v="1"/>
    <s v="United States"/>
    <s v="New York City"/>
    <s v="New York"/>
    <n v="10009"/>
    <x v="3"/>
    <x v="1"/>
    <s v="Art"/>
    <n v="112"/>
    <n v="7"/>
    <n v="0"/>
    <n v="4816"/>
  </r>
  <r>
    <s v="Standard Class"/>
    <x v="0"/>
    <s v="United States"/>
    <s v="San Francisco"/>
    <s v="California"/>
    <n v="94122"/>
    <x v="1"/>
    <x v="2"/>
    <s v="Accessories"/>
    <n v="22358"/>
    <n v="14"/>
    <n v="0"/>
    <n v="871962"/>
  </r>
  <r>
    <s v="Standard Class"/>
    <x v="0"/>
    <s v="United States"/>
    <s v="Anaheim"/>
    <s v="California"/>
    <n v="92804"/>
    <x v="1"/>
    <x v="1"/>
    <s v="Storage"/>
    <n v="99882"/>
    <n v="9"/>
    <n v="0"/>
    <n v="299646"/>
  </r>
  <r>
    <s v="Standard Class"/>
    <x v="0"/>
    <s v="United States"/>
    <s v="Anaheim"/>
    <s v="California"/>
    <n v="92804"/>
    <x v="1"/>
    <x v="1"/>
    <s v="Supplies"/>
    <n v="5115"/>
    <n v="5"/>
    <n v="0"/>
    <n v="13299"/>
  </r>
  <r>
    <s v="Second Class"/>
    <x v="2"/>
    <s v="United States"/>
    <s v="Seattle"/>
    <s v="Washington"/>
    <n v="98103"/>
    <x v="1"/>
    <x v="1"/>
    <s v="Storage"/>
    <n v="4074"/>
    <n v="3"/>
    <n v="0"/>
    <n v="4074"/>
  </r>
  <r>
    <s v="Standard Class"/>
    <x v="1"/>
    <s v="United States"/>
    <s v="Philadelphia"/>
    <s v="Pennsylvania"/>
    <n v="19120"/>
    <x v="3"/>
    <x v="1"/>
    <s v="Paper"/>
    <n v="3424"/>
    <n v="1"/>
    <n v="2"/>
    <n v="107"/>
  </r>
  <r>
    <s v="Standard Class"/>
    <x v="1"/>
    <s v="United States"/>
    <s v="Philadelphia"/>
    <s v="Pennsylvania"/>
    <n v="19120"/>
    <x v="3"/>
    <x v="2"/>
    <s v="Accessories"/>
    <n v="1512"/>
    <n v="3"/>
    <n v="2"/>
    <n v="3213"/>
  </r>
  <r>
    <s v="Second Class"/>
    <x v="1"/>
    <s v="United States"/>
    <s v="Indianapolis"/>
    <s v="Indiana"/>
    <n v="46203"/>
    <x v="2"/>
    <x v="0"/>
    <s v="Chairs"/>
    <n v="192588"/>
    <n v="6"/>
    <n v="0"/>
    <n v="5392464"/>
  </r>
  <r>
    <s v="Second Class"/>
    <x v="1"/>
    <s v="United States"/>
    <s v="Indianapolis"/>
    <s v="Indiana"/>
    <n v="46203"/>
    <x v="2"/>
    <x v="1"/>
    <s v="Appliances"/>
    <n v="24052"/>
    <n v="8"/>
    <n v="0"/>
    <n v="793716"/>
  </r>
  <r>
    <s v="Second Class"/>
    <x v="1"/>
    <s v="United States"/>
    <s v="Indianapolis"/>
    <s v="Indiana"/>
    <n v="46203"/>
    <x v="2"/>
    <x v="2"/>
    <s v="Accessories"/>
    <n v="8397"/>
    <n v="3"/>
    <n v="0"/>
    <n v="159543"/>
  </r>
  <r>
    <s v="Second Class"/>
    <x v="1"/>
    <s v="United States"/>
    <s v="Indianapolis"/>
    <s v="Indiana"/>
    <n v="46203"/>
    <x v="2"/>
    <x v="2"/>
    <s v="Accessories"/>
    <n v="3989"/>
    <n v="1"/>
    <n v="0"/>
    <n v="147593"/>
  </r>
  <r>
    <s v="Second Class"/>
    <x v="1"/>
    <s v="United States"/>
    <s v="Indianapolis"/>
    <s v="Indiana"/>
    <n v="46203"/>
    <x v="2"/>
    <x v="1"/>
    <s v="Binders"/>
    <n v="1738"/>
    <n v="2"/>
    <n v="0"/>
    <n v="869"/>
  </r>
  <r>
    <s v="Second Class"/>
    <x v="1"/>
    <s v="United States"/>
    <s v="Los Angeles"/>
    <s v="California"/>
    <n v="90045"/>
    <x v="1"/>
    <x v="1"/>
    <s v="Binders"/>
    <n v="55264"/>
    <n v="2"/>
    <n v="2"/>
    <n v="20724"/>
  </r>
  <r>
    <s v="Second Class"/>
    <x v="1"/>
    <s v="United States"/>
    <s v="Los Angeles"/>
    <s v="California"/>
    <n v="90045"/>
    <x v="1"/>
    <x v="1"/>
    <s v="Paper"/>
    <n v="648"/>
    <n v="1"/>
    <n v="0"/>
    <n v="31104"/>
  </r>
  <r>
    <s v="Second Class"/>
    <x v="1"/>
    <s v="United States"/>
    <s v="Los Angeles"/>
    <s v="California"/>
    <n v="90045"/>
    <x v="1"/>
    <x v="1"/>
    <s v="Binders"/>
    <n v="34248"/>
    <n v="3"/>
    <n v="2"/>
    <n v="115587"/>
  </r>
  <r>
    <s v="Second Class"/>
    <x v="1"/>
    <s v="United States"/>
    <s v="Los Angeles"/>
    <s v="California"/>
    <n v="90045"/>
    <x v="1"/>
    <x v="0"/>
    <s v="Tables"/>
    <n v="273568"/>
    <n v="2"/>
    <n v="2"/>
    <n v="102588"/>
  </r>
  <r>
    <s v="Standard Class"/>
    <x v="2"/>
    <s v="United States"/>
    <s v="New Rochelle"/>
    <s v="New York"/>
    <n v="10801"/>
    <x v="3"/>
    <x v="1"/>
    <s v="Paper"/>
    <n v="4635"/>
    <n v="5"/>
    <n v="0"/>
    <n v="217845"/>
  </r>
  <r>
    <s v="Standard Class"/>
    <x v="2"/>
    <s v="United States"/>
    <s v="New Rochelle"/>
    <s v="New York"/>
    <n v="10801"/>
    <x v="3"/>
    <x v="1"/>
    <s v="Paper"/>
    <n v="22392"/>
    <n v="4"/>
    <n v="0"/>
    <n v="1097208"/>
  </r>
  <r>
    <s v="Standard Class"/>
    <x v="2"/>
    <s v="United States"/>
    <s v="New Rochelle"/>
    <s v="New York"/>
    <n v="10801"/>
    <x v="3"/>
    <x v="1"/>
    <s v="Supplies"/>
    <n v="73"/>
    <n v="2"/>
    <n v="0"/>
    <n v="219"/>
  </r>
  <r>
    <s v="Standard Class"/>
    <x v="0"/>
    <s v="United States"/>
    <s v="Chandler"/>
    <s v="Arizona"/>
    <n v="85224"/>
    <x v="1"/>
    <x v="1"/>
    <s v="Art"/>
    <n v="9344"/>
    <n v="2"/>
    <n v="2"/>
    <n v="18688"/>
  </r>
  <r>
    <s v="Second Class"/>
    <x v="2"/>
    <s v="United States"/>
    <s v="Florence"/>
    <s v="Kentucky"/>
    <n v="41042"/>
    <x v="0"/>
    <x v="2"/>
    <s v="Accessories"/>
    <n v="18"/>
    <n v="1"/>
    <n v="0"/>
    <n v="324"/>
  </r>
  <r>
    <s v="First Class"/>
    <x v="2"/>
    <s v="United States"/>
    <s v="Houston"/>
    <s v="Texas"/>
    <n v="77041"/>
    <x v="2"/>
    <x v="1"/>
    <s v="Paper"/>
    <n v="65584"/>
    <n v="2"/>
    <n v="2"/>
    <n v="237742"/>
  </r>
  <r>
    <s v="First Class"/>
    <x v="2"/>
    <s v="United States"/>
    <s v="Houston"/>
    <s v="Texas"/>
    <n v="77041"/>
    <x v="2"/>
    <x v="0"/>
    <s v="Bookcases"/>
    <n v="3834656"/>
    <n v="4"/>
    <n v="32"/>
    <n v="-676704"/>
  </r>
  <r>
    <s v="Same Day"/>
    <x v="0"/>
    <s v="United States"/>
    <s v="Philadelphia"/>
    <s v="Pennsylvania"/>
    <n v="19140"/>
    <x v="3"/>
    <x v="1"/>
    <s v="Paper"/>
    <n v="10368"/>
    <n v="2"/>
    <n v="2"/>
    <n v="36288"/>
  </r>
  <r>
    <s v="Second Class"/>
    <x v="1"/>
    <s v="United States"/>
    <s v="Newark"/>
    <s v="Delaware"/>
    <n v="19711"/>
    <x v="3"/>
    <x v="0"/>
    <s v="Furnishings"/>
    <n v="134"/>
    <n v="1"/>
    <n v="0"/>
    <n v="6432"/>
  </r>
  <r>
    <s v="Second Class"/>
    <x v="1"/>
    <s v="United States"/>
    <s v="Newark"/>
    <s v="Delaware"/>
    <n v="19711"/>
    <x v="3"/>
    <x v="1"/>
    <s v="Paper"/>
    <n v="498"/>
    <n v="1"/>
    <n v="0"/>
    <n v="23406"/>
  </r>
  <r>
    <s v="Second Class"/>
    <x v="1"/>
    <s v="United States"/>
    <s v="Newark"/>
    <s v="Delaware"/>
    <n v="19711"/>
    <x v="3"/>
    <x v="1"/>
    <s v="Envelopes"/>
    <n v="10969"/>
    <n v="7"/>
    <n v="0"/>
    <n v="515543"/>
  </r>
  <r>
    <s v="Standard Class"/>
    <x v="0"/>
    <s v="United States"/>
    <s v="Plainfield"/>
    <s v="New Jersey"/>
    <n v="7060"/>
    <x v="3"/>
    <x v="1"/>
    <s v="Binders"/>
    <n v="402"/>
    <n v="5"/>
    <n v="0"/>
    <n v="1809"/>
  </r>
  <r>
    <s v="Standard Class"/>
    <x v="0"/>
    <s v="United States"/>
    <s v="Plainfield"/>
    <s v="New Jersey"/>
    <n v="7060"/>
    <x v="3"/>
    <x v="1"/>
    <s v="Binders"/>
    <n v="73598"/>
    <n v="2"/>
    <n v="0"/>
    <n v="331191"/>
  </r>
  <r>
    <s v="Standard Class"/>
    <x v="0"/>
    <s v="United States"/>
    <s v="Plainfield"/>
    <s v="New Jersey"/>
    <n v="7060"/>
    <x v="3"/>
    <x v="1"/>
    <s v="Appliances"/>
    <n v="2275"/>
    <n v="7"/>
    <n v="0"/>
    <n v="65975"/>
  </r>
  <r>
    <s v="Standard Class"/>
    <x v="2"/>
    <s v="United States"/>
    <s v="Smyrna"/>
    <s v="Georgia"/>
    <n v="30080"/>
    <x v="0"/>
    <x v="1"/>
    <s v="Binders"/>
    <n v="11956"/>
    <n v="2"/>
    <n v="0"/>
    <n v="549976"/>
  </r>
  <r>
    <s v="Standard Class"/>
    <x v="2"/>
    <s v="United States"/>
    <s v="Smyrna"/>
    <s v="Georgia"/>
    <n v="30080"/>
    <x v="0"/>
    <x v="1"/>
    <s v="Art"/>
    <n v="14075"/>
    <n v="5"/>
    <n v="0"/>
    <n v="42225"/>
  </r>
  <r>
    <s v="Standard Class"/>
    <x v="0"/>
    <s v="United States"/>
    <s v="Houston"/>
    <s v="Texas"/>
    <n v="77041"/>
    <x v="2"/>
    <x v="1"/>
    <s v="Envelopes"/>
    <n v="99568"/>
    <n v="2"/>
    <n v="2"/>
    <n v="336042"/>
  </r>
  <r>
    <s v="Standard Class"/>
    <x v="2"/>
    <s v="United States"/>
    <s v="Los Angeles"/>
    <s v="California"/>
    <n v="90032"/>
    <x v="1"/>
    <x v="2"/>
    <s v="Phones"/>
    <n v="27196"/>
    <n v="5"/>
    <n v="2"/>
    <n v="27196"/>
  </r>
  <r>
    <s v="Standard Class"/>
    <x v="2"/>
    <s v="United States"/>
    <s v="Los Angeles"/>
    <s v="California"/>
    <n v="90032"/>
    <x v="1"/>
    <x v="1"/>
    <s v="Art"/>
    <n v="1869"/>
    <n v="7"/>
    <n v="0"/>
    <n v="52332"/>
  </r>
  <r>
    <s v="Standard Class"/>
    <x v="2"/>
    <s v="United States"/>
    <s v="Los Angeles"/>
    <s v="California"/>
    <n v="90032"/>
    <x v="1"/>
    <x v="1"/>
    <s v="Paper"/>
    <n v="1336"/>
    <n v="2"/>
    <n v="0"/>
    <n v="64128"/>
  </r>
  <r>
    <s v="Standard Class"/>
    <x v="2"/>
    <s v="United States"/>
    <s v="Los Angeles"/>
    <s v="California"/>
    <n v="90032"/>
    <x v="1"/>
    <x v="2"/>
    <s v="Phones"/>
    <n v="249584"/>
    <n v="2"/>
    <n v="2"/>
    <n v="31198"/>
  </r>
  <r>
    <s v="Standard Class"/>
    <x v="2"/>
    <s v="United States"/>
    <s v="Los Angeles"/>
    <s v="California"/>
    <n v="90032"/>
    <x v="1"/>
    <x v="1"/>
    <s v="Fasteners"/>
    <n v="1386"/>
    <n v="7"/>
    <n v="0"/>
    <n v="0"/>
  </r>
  <r>
    <s v="Standard Class"/>
    <x v="2"/>
    <s v="United States"/>
    <s v="Los Angeles"/>
    <s v="California"/>
    <n v="90032"/>
    <x v="1"/>
    <x v="1"/>
    <s v="Binders"/>
    <n v="13376"/>
    <n v="4"/>
    <n v="2"/>
    <n v="46816"/>
  </r>
  <r>
    <s v="Standard Class"/>
    <x v="2"/>
    <s v="United States"/>
    <s v="Los Angeles"/>
    <s v="California"/>
    <n v="90032"/>
    <x v="1"/>
    <x v="1"/>
    <s v="Binders"/>
    <n v="437472"/>
    <n v="14"/>
    <n v="2"/>
    <n v="1531152"/>
  </r>
  <r>
    <s v="Second Class"/>
    <x v="0"/>
    <s v="United States"/>
    <s v="Lafayette"/>
    <s v="Louisiana"/>
    <n v="70506"/>
    <x v="0"/>
    <x v="0"/>
    <s v="Tables"/>
    <n v="8598"/>
    <n v="1"/>
    <n v="0"/>
    <n v="223548"/>
  </r>
  <r>
    <s v="First Class"/>
    <x v="0"/>
    <s v="United States"/>
    <s v="Fairfield"/>
    <s v="Ohio"/>
    <n v="45014"/>
    <x v="3"/>
    <x v="1"/>
    <s v="Labels"/>
    <n v="1652"/>
    <n v="5"/>
    <n v="2"/>
    <n v="5369"/>
  </r>
  <r>
    <s v="Standard Class"/>
    <x v="0"/>
    <s v="United States"/>
    <s v="Grand Rapids"/>
    <s v="Michigan"/>
    <n v="49505"/>
    <x v="2"/>
    <x v="1"/>
    <s v="Paper"/>
    <n v="3556"/>
    <n v="7"/>
    <n v="0"/>
    <n v="167132"/>
  </r>
  <r>
    <s v="Standard Class"/>
    <x v="0"/>
    <s v="United States"/>
    <s v="Grand Rapids"/>
    <s v="Michigan"/>
    <n v="49505"/>
    <x v="2"/>
    <x v="2"/>
    <s v="Phones"/>
    <n v="9798"/>
    <n v="2"/>
    <n v="0"/>
    <n v="274344"/>
  </r>
  <r>
    <s v="Standard Class"/>
    <x v="0"/>
    <s v="United States"/>
    <s v="Long Beach"/>
    <s v="New York"/>
    <n v="11561"/>
    <x v="3"/>
    <x v="1"/>
    <s v="Labels"/>
    <n v="315"/>
    <n v="10"/>
    <n v="0"/>
    <n v="1512"/>
  </r>
  <r>
    <s v="Standard Class"/>
    <x v="0"/>
    <s v="United States"/>
    <s v="Long Beach"/>
    <s v="New York"/>
    <n v="11561"/>
    <x v="3"/>
    <x v="1"/>
    <s v="Supplies"/>
    <n v="556"/>
    <n v="4"/>
    <n v="0"/>
    <n v="16124"/>
  </r>
  <r>
    <s v="Standard Class"/>
    <x v="0"/>
    <s v="United States"/>
    <s v="Los Angeles"/>
    <s v="California"/>
    <n v="90008"/>
    <x v="1"/>
    <x v="2"/>
    <s v="Accessories"/>
    <n v="3624"/>
    <n v="1"/>
    <n v="0"/>
    <n v="152208"/>
  </r>
  <r>
    <s v="Standard Class"/>
    <x v="1"/>
    <s v="United States"/>
    <s v="Athens"/>
    <s v="Georgia"/>
    <n v="30605"/>
    <x v="0"/>
    <x v="2"/>
    <s v="Accessories"/>
    <n v="7999"/>
    <n v="1"/>
    <n v="0"/>
    <n v="287964"/>
  </r>
  <r>
    <s v="Standard Class"/>
    <x v="1"/>
    <s v="United States"/>
    <s v="Athens"/>
    <s v="Georgia"/>
    <n v="30605"/>
    <x v="0"/>
    <x v="2"/>
    <s v="Phones"/>
    <n v="2061"/>
    <n v="5"/>
    <n v="0"/>
    <n v="55647"/>
  </r>
  <r>
    <s v="Second Class"/>
    <x v="0"/>
    <s v="United States"/>
    <s v="Miami"/>
    <s v="Florida"/>
    <n v="33180"/>
    <x v="0"/>
    <x v="0"/>
    <s v="Furnishings"/>
    <n v="25248"/>
    <n v="3"/>
    <n v="2"/>
    <n v="41028"/>
  </r>
  <r>
    <s v="Standard Class"/>
    <x v="0"/>
    <s v="United States"/>
    <s v="Costa Mesa"/>
    <s v="California"/>
    <n v="92627"/>
    <x v="1"/>
    <x v="0"/>
    <s v="Furnishings"/>
    <n v="9196"/>
    <n v="2"/>
    <n v="0"/>
    <n v="156332"/>
  </r>
  <r>
    <s v="Standard Class"/>
    <x v="0"/>
    <s v="United States"/>
    <s v="Costa Mesa"/>
    <s v="California"/>
    <n v="92627"/>
    <x v="1"/>
    <x v="2"/>
    <s v="Phones"/>
    <n v="258576"/>
    <n v="2"/>
    <n v="2"/>
    <n v="193932"/>
  </r>
  <r>
    <s v="Standard Class"/>
    <x v="0"/>
    <s v="United States"/>
    <s v="Costa Mesa"/>
    <s v="California"/>
    <n v="92627"/>
    <x v="1"/>
    <x v="1"/>
    <s v="Paper"/>
    <n v="296"/>
    <n v="4"/>
    <n v="0"/>
    <n v="1332"/>
  </r>
  <r>
    <s v="Second Class"/>
    <x v="0"/>
    <s v="United States"/>
    <s v="Westminster"/>
    <s v="California"/>
    <n v="92683"/>
    <x v="1"/>
    <x v="1"/>
    <s v="Appliances"/>
    <n v="24316"/>
    <n v="2"/>
    <n v="0"/>
    <n v="72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A47B2-9DC7-4934-BEE2-9C769E7D465A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dataField="1" numFmtId="1" showAll="0"/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C62C6-7A5F-4E7F-A79F-F770ACFC712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" showAll="0"/>
    <pivotField numFmtId="1" showAll="0"/>
    <pivotField numFmtId="1" showAll="0"/>
  </pivotFields>
  <rowFields count="1">
    <field x="6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DD231-8D63-478F-BEDA-561F858EFC8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3"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gm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F1531-00E6-4906-86EA-CADD604828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U17:V21" firstHeaderRow="1" firstDataRow="1" firstDataCol="1"/>
  <pivotFields count="13">
    <pivotField showAll="0">
      <items count="5">
        <item x="2"/>
        <item x="3"/>
        <item x="0"/>
        <item x="1"/>
        <item t="default"/>
      </items>
    </pivotField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>
      <items count="531">
        <item x="519"/>
        <item x="487"/>
        <item x="59"/>
        <item x="304"/>
        <item x="166"/>
        <item x="234"/>
        <item x="226"/>
        <item x="375"/>
        <item x="112"/>
        <item x="125"/>
        <item x="503"/>
        <item x="446"/>
        <item x="186"/>
        <item x="263"/>
        <item x="338"/>
        <item x="232"/>
        <item x="81"/>
        <item x="522"/>
        <item x="82"/>
        <item x="153"/>
        <item x="416"/>
        <item x="118"/>
        <item x="495"/>
        <item x="109"/>
        <item x="34"/>
        <item x="89"/>
        <item x="417"/>
        <item x="328"/>
        <item x="247"/>
        <item x="293"/>
        <item x="462"/>
        <item x="245"/>
        <item x="380"/>
        <item x="485"/>
        <item x="384"/>
        <item x="78"/>
        <item x="233"/>
        <item x="316"/>
        <item x="436"/>
        <item x="472"/>
        <item x="343"/>
        <item x="41"/>
        <item x="172"/>
        <item x="393"/>
        <item x="347"/>
        <item x="151"/>
        <item x="255"/>
        <item x="198"/>
        <item x="273"/>
        <item x="71"/>
        <item x="229"/>
        <item x="39"/>
        <item x="386"/>
        <item x="265"/>
        <item x="180"/>
        <item x="517"/>
        <item x="197"/>
        <item x="451"/>
        <item x="399"/>
        <item x="492"/>
        <item x="140"/>
        <item x="459"/>
        <item x="490"/>
        <item x="470"/>
        <item x="105"/>
        <item x="51"/>
        <item x="365"/>
        <item x="237"/>
        <item x="143"/>
        <item x="443"/>
        <item x="203"/>
        <item x="377"/>
        <item x="431"/>
        <item x="72"/>
        <item x="35"/>
        <item x="261"/>
        <item x="345"/>
        <item x="268"/>
        <item x="142"/>
        <item x="457"/>
        <item x="22"/>
        <item x="454"/>
        <item x="373"/>
        <item x="74"/>
        <item x="396"/>
        <item x="299"/>
        <item x="138"/>
        <item x="499"/>
        <item x="183"/>
        <item x="440"/>
        <item x="306"/>
        <item x="283"/>
        <item x="77"/>
        <item x="29"/>
        <item x="38"/>
        <item x="478"/>
        <item x="3"/>
        <item x="359"/>
        <item x="456"/>
        <item x="524"/>
        <item x="223"/>
        <item x="513"/>
        <item x="196"/>
        <item x="330"/>
        <item x="116"/>
        <item x="150"/>
        <item x="385"/>
        <item x="394"/>
        <item x="190"/>
        <item x="61"/>
        <item x="506"/>
        <item x="413"/>
        <item x="497"/>
        <item x="398"/>
        <item x="130"/>
        <item x="362"/>
        <item x="27"/>
        <item x="389"/>
        <item x="477"/>
        <item x="206"/>
        <item x="60"/>
        <item x="96"/>
        <item x="466"/>
        <item x="66"/>
        <item x="18"/>
        <item x="445"/>
        <item x="65"/>
        <item x="361"/>
        <item x="28"/>
        <item x="16"/>
        <item x="521"/>
        <item x="501"/>
        <item x="341"/>
        <item x="379"/>
        <item x="50"/>
        <item x="156"/>
        <item x="484"/>
        <item x="235"/>
        <item x="402"/>
        <item x="307"/>
        <item x="511"/>
        <item x="322"/>
        <item x="193"/>
        <item x="473"/>
        <item x="148"/>
        <item x="230"/>
        <item x="54"/>
        <item x="401"/>
        <item x="168"/>
        <item x="115"/>
        <item x="159"/>
        <item x="298"/>
        <item x="2"/>
        <item x="5"/>
        <item x="435"/>
        <item x="47"/>
        <item x="209"/>
        <item x="9"/>
        <item x="200"/>
        <item x="325"/>
        <item x="425"/>
        <item x="494"/>
        <item x="164"/>
        <item x="107"/>
        <item x="429"/>
        <item x="23"/>
        <item x="119"/>
        <item x="219"/>
        <item x="476"/>
        <item x="482"/>
        <item x="437"/>
        <item x="55"/>
        <item x="353"/>
        <item x="236"/>
        <item x="120"/>
        <item x="509"/>
        <item x="124"/>
        <item x="246"/>
        <item x="201"/>
        <item x="381"/>
        <item x="344"/>
        <item x="129"/>
        <item x="199"/>
        <item x="83"/>
        <item x="520"/>
        <item x="318"/>
        <item x="57"/>
        <item x="408"/>
        <item x="92"/>
        <item x="192"/>
        <item x="412"/>
        <item x="432"/>
        <item x="336"/>
        <item x="0"/>
        <item x="468"/>
        <item x="86"/>
        <item x="146"/>
        <item x="364"/>
        <item x="335"/>
        <item x="491"/>
        <item x="449"/>
        <item x="388"/>
        <item x="303"/>
        <item x="187"/>
        <item x="324"/>
        <item x="321"/>
        <item x="12"/>
        <item x="101"/>
        <item x="114"/>
        <item x="44"/>
        <item x="244"/>
        <item x="75"/>
        <item x="392"/>
        <item x="217"/>
        <item x="25"/>
        <item x="108"/>
        <item x="311"/>
        <item x="177"/>
        <item x="270"/>
        <item x="185"/>
        <item x="441"/>
        <item x="258"/>
        <item x="460"/>
        <item x="248"/>
        <item x="238"/>
        <item x="433"/>
        <item x="504"/>
        <item x="288"/>
        <item x="410"/>
        <item x="447"/>
        <item x="188"/>
        <item x="313"/>
        <item x="239"/>
        <item x="228"/>
        <item x="334"/>
        <item x="154"/>
        <item x="452"/>
        <item x="121"/>
        <item x="69"/>
        <item x="80"/>
        <item x="152"/>
        <item x="189"/>
        <item x="128"/>
        <item x="323"/>
        <item x="98"/>
        <item x="516"/>
        <item x="104"/>
        <item x="407"/>
        <item x="88"/>
        <item x="424"/>
        <item x="464"/>
        <item x="426"/>
        <item x="272"/>
        <item x="411"/>
        <item x="290"/>
        <item x="161"/>
        <item x="113"/>
        <item x="289"/>
        <item x="292"/>
        <item x="528"/>
        <item x="414"/>
        <item x="85"/>
        <item x="496"/>
        <item x="467"/>
        <item x="160"/>
        <item x="1"/>
        <item x="103"/>
        <item x="430"/>
        <item x="90"/>
        <item x="269"/>
        <item x="202"/>
        <item x="6"/>
        <item x="302"/>
        <item x="91"/>
        <item x="374"/>
        <item x="510"/>
        <item x="285"/>
        <item x="348"/>
        <item x="404"/>
        <item x="418"/>
        <item x="291"/>
        <item x="515"/>
        <item x="126"/>
        <item x="529"/>
        <item x="391"/>
        <item x="260"/>
        <item x="64"/>
        <item x="15"/>
        <item x="26"/>
        <item x="406"/>
        <item x="254"/>
        <item x="346"/>
        <item x="123"/>
        <item x="278"/>
        <item x="100"/>
        <item x="208"/>
        <item x="296"/>
        <item x="450"/>
        <item x="158"/>
        <item x="31"/>
        <item x="387"/>
        <item x="312"/>
        <item x="133"/>
        <item x="262"/>
        <item x="350"/>
        <item x="215"/>
        <item x="493"/>
        <item x="53"/>
        <item x="483"/>
        <item x="122"/>
        <item x="277"/>
        <item x="428"/>
        <item x="498"/>
        <item x="73"/>
        <item x="339"/>
        <item x="145"/>
        <item x="87"/>
        <item x="207"/>
        <item x="174"/>
        <item x="253"/>
        <item x="14"/>
        <item x="461"/>
        <item x="315"/>
        <item x="19"/>
        <item x="216"/>
        <item x="163"/>
        <item x="295"/>
        <item x="106"/>
        <item x="20"/>
        <item x="46"/>
        <item x="310"/>
        <item x="220"/>
        <item x="337"/>
        <item x="444"/>
        <item x="488"/>
        <item x="110"/>
        <item x="309"/>
        <item x="225"/>
        <item x="367"/>
        <item x="165"/>
        <item x="422"/>
        <item x="182"/>
        <item x="147"/>
        <item x="371"/>
        <item x="267"/>
        <item x="249"/>
        <item x="175"/>
        <item x="155"/>
        <item x="275"/>
        <item x="333"/>
        <item x="11"/>
        <item x="36"/>
        <item x="332"/>
        <item x="280"/>
        <item x="523"/>
        <item x="355"/>
        <item x="458"/>
        <item x="474"/>
        <item x="471"/>
        <item x="144"/>
        <item x="111"/>
        <item x="117"/>
        <item x="214"/>
        <item x="45"/>
        <item x="421"/>
        <item x="308"/>
        <item x="266"/>
        <item x="351"/>
        <item x="95"/>
        <item x="423"/>
        <item x="97"/>
        <item x="274"/>
        <item x="342"/>
        <item x="10"/>
        <item x="42"/>
        <item x="210"/>
        <item x="518"/>
        <item x="135"/>
        <item x="242"/>
        <item x="368"/>
        <item x="212"/>
        <item x="448"/>
        <item x="224"/>
        <item x="329"/>
        <item x="395"/>
        <item x="259"/>
        <item x="369"/>
        <item x="400"/>
        <item x="32"/>
        <item x="204"/>
        <item x="211"/>
        <item x="205"/>
        <item x="94"/>
        <item x="252"/>
        <item x="276"/>
        <item x="502"/>
        <item x="264"/>
        <item x="453"/>
        <item x="56"/>
        <item x="251"/>
        <item x="331"/>
        <item x="463"/>
        <item x="191"/>
        <item x="475"/>
        <item x="358"/>
        <item x="13"/>
        <item x="102"/>
        <item x="481"/>
        <item x="169"/>
        <item x="30"/>
        <item x="134"/>
        <item x="370"/>
        <item x="179"/>
        <item x="195"/>
        <item x="439"/>
        <item x="409"/>
        <item x="514"/>
        <item x="43"/>
        <item x="184"/>
        <item x="171"/>
        <item x="194"/>
        <item x="300"/>
        <item x="63"/>
        <item x="489"/>
        <item x="366"/>
        <item x="284"/>
        <item x="33"/>
        <item x="178"/>
        <item x="84"/>
        <item x="127"/>
        <item x="162"/>
        <item x="287"/>
        <item x="286"/>
        <item x="52"/>
        <item x="271"/>
        <item x="525"/>
        <item x="70"/>
        <item x="8"/>
        <item x="403"/>
        <item x="49"/>
        <item x="526"/>
        <item x="508"/>
        <item x="352"/>
        <item x="405"/>
        <item x="507"/>
        <item x="157"/>
        <item x="442"/>
        <item x="68"/>
        <item x="363"/>
        <item x="465"/>
        <item x="48"/>
        <item x="4"/>
        <item x="500"/>
        <item x="505"/>
        <item x="136"/>
        <item x="297"/>
        <item x="241"/>
        <item x="213"/>
        <item x="256"/>
        <item x="294"/>
        <item x="305"/>
        <item x="257"/>
        <item x="527"/>
        <item x="24"/>
        <item x="340"/>
        <item x="279"/>
        <item x="243"/>
        <item x="320"/>
        <item x="281"/>
        <item x="383"/>
        <item x="314"/>
        <item x="76"/>
        <item x="67"/>
        <item x="79"/>
        <item x="356"/>
        <item x="227"/>
        <item x="378"/>
        <item x="479"/>
        <item x="397"/>
        <item x="221"/>
        <item x="376"/>
        <item x="301"/>
        <item x="240"/>
        <item x="360"/>
        <item x="167"/>
        <item x="170"/>
        <item x="149"/>
        <item x="21"/>
        <item x="93"/>
        <item x="250"/>
        <item x="427"/>
        <item x="512"/>
        <item x="139"/>
        <item x="37"/>
        <item x="455"/>
        <item x="326"/>
        <item x="132"/>
        <item x="137"/>
        <item x="218"/>
        <item x="173"/>
        <item x="354"/>
        <item x="434"/>
        <item x="131"/>
        <item x="99"/>
        <item x="176"/>
        <item x="415"/>
        <item x="469"/>
        <item x="231"/>
        <item x="327"/>
        <item x="420"/>
        <item x="141"/>
        <item x="372"/>
        <item x="7"/>
        <item x="486"/>
        <item x="58"/>
        <item x="17"/>
        <item x="222"/>
        <item x="319"/>
        <item x="62"/>
        <item x="390"/>
        <item x="40"/>
        <item x="480"/>
        <item x="438"/>
        <item x="349"/>
        <item x="317"/>
        <item x="382"/>
        <item x="181"/>
        <item x="282"/>
        <item x="357"/>
        <item x="419"/>
        <item t="default"/>
      </items>
    </pivotField>
    <pivotField showAll="0"/>
    <pivotField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1" showAll="0">
      <items count="605">
        <item x="178"/>
        <item x="137"/>
        <item x="116"/>
        <item x="225"/>
        <item x="525"/>
        <item x="76"/>
        <item x="410"/>
        <item x="117"/>
        <item x="156"/>
        <item x="131"/>
        <item x="48"/>
        <item x="31"/>
        <item x="561"/>
        <item x="357"/>
        <item x="582"/>
        <item x="465"/>
        <item x="488"/>
        <item x="154"/>
        <item x="346"/>
        <item x="508"/>
        <item x="36"/>
        <item x="50"/>
        <item x="2"/>
        <item x="138"/>
        <item x="491"/>
        <item x="550"/>
        <item x="266"/>
        <item x="83"/>
        <item x="42"/>
        <item x="119"/>
        <item x="159"/>
        <item x="445"/>
        <item x="365"/>
        <item x="345"/>
        <item x="95"/>
        <item x="75"/>
        <item x="397"/>
        <item x="475"/>
        <item x="26"/>
        <item x="586"/>
        <item x="246"/>
        <item x="395"/>
        <item x="567"/>
        <item x="551"/>
        <item x="6"/>
        <item x="460"/>
        <item x="84"/>
        <item x="427"/>
        <item x="356"/>
        <item x="351"/>
        <item x="384"/>
        <item x="92"/>
        <item x="580"/>
        <item x="297"/>
        <item x="432"/>
        <item x="172"/>
        <item x="563"/>
        <item x="337"/>
        <item x="545"/>
        <item x="560"/>
        <item x="132"/>
        <item x="204"/>
        <item x="579"/>
        <item x="506"/>
        <item x="443"/>
        <item x="267"/>
        <item x="187"/>
        <item x="343"/>
        <item x="303"/>
        <item x="398"/>
        <item x="65"/>
        <item x="136"/>
        <item x="73"/>
        <item x="321"/>
        <item x="342"/>
        <item x="51"/>
        <item x="223"/>
        <item x="558"/>
        <item x="328"/>
        <item x="32"/>
        <item x="340"/>
        <item x="583"/>
        <item x="391"/>
        <item x="323"/>
        <item x="588"/>
        <item x="458"/>
        <item x="11"/>
        <item x="418"/>
        <item x="285"/>
        <item x="177"/>
        <item x="509"/>
        <item x="114"/>
        <item x="552"/>
        <item x="88"/>
        <item x="40"/>
        <item x="224"/>
        <item x="284"/>
        <item x="437"/>
        <item x="146"/>
        <item x="495"/>
        <item x="109"/>
        <item x="601"/>
        <item x="238"/>
        <item x="417"/>
        <item x="312"/>
        <item x="327"/>
        <item x="382"/>
        <item x="105"/>
        <item x="275"/>
        <item x="21"/>
        <item x="287"/>
        <item x="361"/>
        <item x="590"/>
        <item x="353"/>
        <item x="520"/>
        <item x="381"/>
        <item x="511"/>
        <item x="80"/>
        <item x="408"/>
        <item x="423"/>
        <item x="192"/>
        <item x="369"/>
        <item x="82"/>
        <item x="8"/>
        <item x="251"/>
        <item x="112"/>
        <item x="160"/>
        <item x="500"/>
        <item x="401"/>
        <item x="433"/>
        <item x="402"/>
        <item x="597"/>
        <item x="394"/>
        <item x="599"/>
        <item x="565"/>
        <item x="516"/>
        <item x="237"/>
        <item x="288"/>
        <item x="205"/>
        <item x="29"/>
        <item x="350"/>
        <item x="227"/>
        <item x="175"/>
        <item x="264"/>
        <item x="493"/>
        <item x="61"/>
        <item x="415"/>
        <item x="479"/>
        <item x="314"/>
        <item x="386"/>
        <item x="91"/>
        <item x="115"/>
        <item x="371"/>
        <item x="272"/>
        <item x="413"/>
        <item x="574"/>
        <item x="207"/>
        <item x="515"/>
        <item x="438"/>
        <item x="482"/>
        <item x="291"/>
        <item x="385"/>
        <item x="279"/>
        <item x="354"/>
        <item x="34"/>
        <item x="409"/>
        <item x="85"/>
        <item x="539"/>
        <item x="419"/>
        <item x="241"/>
        <item x="24"/>
        <item x="276"/>
        <item x="248"/>
        <item x="547"/>
        <item x="528"/>
        <item x="142"/>
        <item x="171"/>
        <item x="261"/>
        <item x="306"/>
        <item x="396"/>
        <item x="469"/>
        <item x="517"/>
        <item x="74"/>
        <item x="428"/>
        <item x="302"/>
        <item x="581"/>
        <item x="140"/>
        <item x="254"/>
        <item x="242"/>
        <item x="147"/>
        <item x="315"/>
        <item x="324"/>
        <item x="277"/>
        <item x="448"/>
        <item x="372"/>
        <item x="221"/>
        <item x="459"/>
        <item x="30"/>
        <item x="143"/>
        <item x="188"/>
        <item x="208"/>
        <item x="523"/>
        <item x="298"/>
        <item x="113"/>
        <item x="123"/>
        <item x="289"/>
        <item x="107"/>
        <item x="535"/>
        <item x="494"/>
        <item x="504"/>
        <item x="316"/>
        <item x="129"/>
        <item x="571"/>
        <item x="598"/>
        <item x="71"/>
        <item x="593"/>
        <item x="236"/>
        <item x="505"/>
        <item x="425"/>
        <item x="63"/>
        <item x="203"/>
        <item x="62"/>
        <item x="592"/>
        <item x="133"/>
        <item x="555"/>
        <item x="228"/>
        <item x="256"/>
        <item x="468"/>
        <item x="153"/>
        <item x="322"/>
        <item x="301"/>
        <item x="366"/>
        <item x="283"/>
        <item x="294"/>
        <item x="290"/>
        <item x="97"/>
        <item x="162"/>
        <item x="260"/>
        <item x="214"/>
        <item x="498"/>
        <item x="271"/>
        <item x="196"/>
        <item x="57"/>
        <item x="59"/>
        <item x="370"/>
        <item x="447"/>
        <item x="320"/>
        <item x="81"/>
        <item x="430"/>
        <item x="66"/>
        <item x="463"/>
        <item x="141"/>
        <item x="319"/>
        <item x="503"/>
        <item x="404"/>
        <item x="255"/>
        <item x="585"/>
        <item x="377"/>
        <item x="100"/>
        <item x="218"/>
        <item x="591"/>
        <item x="150"/>
        <item x="383"/>
        <item x="211"/>
        <item x="103"/>
        <item x="46"/>
        <item x="510"/>
        <item x="393"/>
        <item x="108"/>
        <item x="473"/>
        <item x="158"/>
        <item x="270"/>
        <item x="440"/>
        <item x="9"/>
        <item x="406"/>
        <item x="412"/>
        <item x="209"/>
        <item x="58"/>
        <item x="231"/>
        <item x="338"/>
        <item x="189"/>
        <item x="411"/>
        <item x="300"/>
        <item x="490"/>
        <item x="431"/>
        <item x="212"/>
        <item x="64"/>
        <item x="600"/>
        <item x="125"/>
        <item x="98"/>
        <item x="502"/>
        <item x="521"/>
        <item x="436"/>
        <item x="414"/>
        <item x="259"/>
        <item x="554"/>
        <item x="110"/>
        <item x="169"/>
        <item x="549"/>
        <item x="197"/>
        <item x="376"/>
        <item x="380"/>
        <item x="480"/>
        <item x="68"/>
        <item x="122"/>
        <item x="422"/>
        <item x="89"/>
        <item x="16"/>
        <item x="87"/>
        <item x="101"/>
        <item x="181"/>
        <item x="69"/>
        <item x="446"/>
        <item x="487"/>
        <item x="556"/>
        <item x="457"/>
        <item x="568"/>
        <item x="148"/>
        <item x="94"/>
        <item x="374"/>
        <item x="594"/>
        <item x="559"/>
        <item x="13"/>
        <item x="532"/>
        <item x="151"/>
        <item x="334"/>
        <item x="474"/>
        <item x="461"/>
        <item x="253"/>
        <item x="530"/>
        <item x="219"/>
        <item x="533"/>
        <item x="90"/>
        <item x="557"/>
        <item x="434"/>
        <item x="452"/>
        <item x="268"/>
        <item x="573"/>
        <item x="10"/>
        <item x="185"/>
        <item x="265"/>
        <item x="362"/>
        <item x="174"/>
        <item x="213"/>
        <item x="191"/>
        <item x="373"/>
        <item x="4"/>
        <item x="471"/>
        <item x="456"/>
        <item x="387"/>
        <item x="286"/>
        <item x="269"/>
        <item x="79"/>
        <item x="496"/>
        <item x="193"/>
        <item x="368"/>
        <item x="25"/>
        <item x="483"/>
        <item x="198"/>
        <item x="39"/>
        <item x="587"/>
        <item x="23"/>
        <item x="257"/>
        <item x="292"/>
        <item x="247"/>
        <item x="331"/>
        <item x="589"/>
        <item x="534"/>
        <item x="596"/>
        <item x="564"/>
        <item x="584"/>
        <item x="360"/>
        <item x="70"/>
        <item x="569"/>
        <item x="603"/>
        <item x="478"/>
        <item x="38"/>
        <item x="44"/>
        <item x="1"/>
        <item x="190"/>
        <item x="332"/>
        <item x="426"/>
        <item x="348"/>
        <item x="310"/>
        <item x="226"/>
        <item x="486"/>
        <item x="400"/>
        <item x="233"/>
        <item x="335"/>
        <item x="518"/>
        <item x="250"/>
        <item x="339"/>
        <item x="106"/>
        <item x="507"/>
        <item x="20"/>
        <item x="201"/>
        <item x="167"/>
        <item x="104"/>
        <item x="176"/>
        <item x="182"/>
        <item x="220"/>
        <item x="200"/>
        <item x="344"/>
        <item x="572"/>
        <item x="232"/>
        <item x="542"/>
        <item x="121"/>
        <item x="390"/>
        <item x="245"/>
        <item x="18"/>
        <item x="52"/>
        <item x="77"/>
        <item x="308"/>
        <item x="170"/>
        <item x="577"/>
        <item x="553"/>
        <item x="14"/>
        <item x="453"/>
        <item x="531"/>
        <item x="367"/>
        <item x="282"/>
        <item x="481"/>
        <item x="519"/>
        <item x="388"/>
        <item x="235"/>
        <item x="240"/>
        <item x="318"/>
        <item x="262"/>
        <item x="45"/>
        <item x="442"/>
        <item x="484"/>
        <item x="273"/>
        <item x="364"/>
        <item x="329"/>
        <item x="280"/>
        <item x="421"/>
        <item x="274"/>
        <item x="541"/>
        <item x="72"/>
        <item x="403"/>
        <item x="173"/>
        <item x="249"/>
        <item x="55"/>
        <item x="234"/>
        <item x="359"/>
        <item x="363"/>
        <item x="7"/>
        <item x="313"/>
        <item x="229"/>
        <item x="243"/>
        <item x="548"/>
        <item x="333"/>
        <item x="536"/>
        <item x="3"/>
        <item x="47"/>
        <item x="179"/>
        <item x="127"/>
        <item x="576"/>
        <item x="349"/>
        <item x="317"/>
        <item x="134"/>
        <item x="439"/>
        <item x="499"/>
        <item x="512"/>
        <item x="239"/>
        <item x="163"/>
        <item x="602"/>
        <item x="17"/>
        <item x="278"/>
        <item x="180"/>
        <item x="43"/>
        <item x="22"/>
        <item x="378"/>
        <item x="49"/>
        <item x="206"/>
        <item x="514"/>
        <item x="485"/>
        <item x="540"/>
        <item x="467"/>
        <item x="281"/>
        <item x="19"/>
        <item x="295"/>
        <item x="451"/>
        <item x="54"/>
        <item x="464"/>
        <item x="311"/>
        <item x="155"/>
        <item x="99"/>
        <item x="352"/>
        <item x="546"/>
        <item x="570"/>
        <item x="128"/>
        <item x="41"/>
        <item x="389"/>
        <item x="543"/>
        <item x="476"/>
        <item x="244"/>
        <item x="450"/>
        <item x="199"/>
        <item x="135"/>
        <item x="527"/>
        <item x="120"/>
        <item x="124"/>
        <item x="139"/>
        <item x="166"/>
        <item x="152"/>
        <item x="118"/>
        <item x="355"/>
        <item x="538"/>
        <item x="130"/>
        <item x="296"/>
        <item x="416"/>
        <item x="37"/>
        <item x="263"/>
        <item x="405"/>
        <item x="420"/>
        <item x="449"/>
        <item x="470"/>
        <item x="28"/>
        <item x="102"/>
        <item x="497"/>
        <item x="307"/>
        <item x="217"/>
        <item x="145"/>
        <item x="161"/>
        <item x="0"/>
        <item x="165"/>
        <item x="347"/>
        <item x="78"/>
        <item x="336"/>
        <item x="562"/>
        <item x="429"/>
        <item x="424"/>
        <item x="202"/>
        <item x="578"/>
        <item x="60"/>
        <item x="144"/>
        <item x="168"/>
        <item x="466"/>
        <item x="210"/>
        <item x="33"/>
        <item x="126"/>
        <item x="595"/>
        <item x="537"/>
        <item x="309"/>
        <item x="35"/>
        <item x="472"/>
        <item x="299"/>
        <item x="454"/>
        <item x="358"/>
        <item x="492"/>
        <item x="194"/>
        <item x="379"/>
        <item x="513"/>
        <item x="341"/>
        <item x="566"/>
        <item x="477"/>
        <item x="529"/>
        <item x="96"/>
        <item x="325"/>
        <item x="489"/>
        <item x="186"/>
        <item x="330"/>
        <item x="252"/>
        <item x="575"/>
        <item x="195"/>
        <item x="407"/>
        <item x="164"/>
        <item x="444"/>
        <item x="216"/>
        <item x="522"/>
        <item x="399"/>
        <item x="293"/>
        <item x="56"/>
        <item x="441"/>
        <item x="183"/>
        <item x="392"/>
        <item x="27"/>
        <item x="258"/>
        <item x="15"/>
        <item x="304"/>
        <item x="67"/>
        <item x="5"/>
        <item x="326"/>
        <item x="149"/>
        <item x="222"/>
        <item x="526"/>
        <item x="462"/>
        <item x="435"/>
        <item x="111"/>
        <item x="230"/>
        <item x="524"/>
        <item x="501"/>
        <item x="93"/>
        <item x="455"/>
        <item x="53"/>
        <item x="184"/>
        <item x="12"/>
        <item x="157"/>
        <item x="305"/>
        <item x="544"/>
        <item x="86"/>
        <item x="375"/>
        <item x="21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Jumlah Segment" fld="1" subtotal="count" baseField="0" baseItem="0"/>
  </dataFields>
  <formats count="8">
    <format dxfId="91">
      <pivotArea type="all" dataOnly="0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65">
      <pivotArea field="1" type="button" dataOnly="0" labelOnly="1" outline="0" axis="axisRow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AFC2D-0589-4C1A-A020-553CED7CA3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O17:P22" firstHeaderRow="1" firstDataRow="1" firstDataCol="1"/>
  <pivotFields count="13"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531">
        <item x="519"/>
        <item x="487"/>
        <item x="59"/>
        <item x="304"/>
        <item x="166"/>
        <item x="234"/>
        <item x="226"/>
        <item x="375"/>
        <item x="112"/>
        <item x="125"/>
        <item x="503"/>
        <item x="446"/>
        <item x="186"/>
        <item x="263"/>
        <item x="338"/>
        <item x="232"/>
        <item x="81"/>
        <item x="522"/>
        <item x="82"/>
        <item x="153"/>
        <item x="416"/>
        <item x="118"/>
        <item x="495"/>
        <item x="109"/>
        <item x="34"/>
        <item x="89"/>
        <item x="417"/>
        <item x="328"/>
        <item x="247"/>
        <item x="293"/>
        <item x="462"/>
        <item x="245"/>
        <item x="380"/>
        <item x="485"/>
        <item x="384"/>
        <item x="78"/>
        <item x="233"/>
        <item x="316"/>
        <item x="436"/>
        <item x="472"/>
        <item x="343"/>
        <item x="41"/>
        <item x="172"/>
        <item x="393"/>
        <item x="347"/>
        <item x="151"/>
        <item x="255"/>
        <item x="198"/>
        <item x="273"/>
        <item x="71"/>
        <item x="229"/>
        <item x="39"/>
        <item x="386"/>
        <item x="265"/>
        <item x="180"/>
        <item x="517"/>
        <item x="197"/>
        <item x="451"/>
        <item x="399"/>
        <item x="492"/>
        <item x="140"/>
        <item x="459"/>
        <item x="490"/>
        <item x="470"/>
        <item x="105"/>
        <item x="51"/>
        <item x="365"/>
        <item x="237"/>
        <item x="143"/>
        <item x="443"/>
        <item x="203"/>
        <item x="377"/>
        <item x="431"/>
        <item x="72"/>
        <item x="35"/>
        <item x="261"/>
        <item x="345"/>
        <item x="268"/>
        <item x="142"/>
        <item x="457"/>
        <item x="22"/>
        <item x="454"/>
        <item x="373"/>
        <item x="74"/>
        <item x="396"/>
        <item x="299"/>
        <item x="138"/>
        <item x="499"/>
        <item x="183"/>
        <item x="440"/>
        <item x="306"/>
        <item x="283"/>
        <item x="77"/>
        <item x="29"/>
        <item x="38"/>
        <item x="478"/>
        <item x="3"/>
        <item x="359"/>
        <item x="456"/>
        <item x="524"/>
        <item x="223"/>
        <item x="513"/>
        <item x="196"/>
        <item x="330"/>
        <item x="116"/>
        <item x="150"/>
        <item x="385"/>
        <item x="394"/>
        <item x="190"/>
        <item x="61"/>
        <item x="506"/>
        <item x="413"/>
        <item x="497"/>
        <item x="398"/>
        <item x="130"/>
        <item x="362"/>
        <item x="27"/>
        <item x="389"/>
        <item x="477"/>
        <item x="206"/>
        <item x="60"/>
        <item x="96"/>
        <item x="466"/>
        <item x="66"/>
        <item x="18"/>
        <item x="445"/>
        <item x="65"/>
        <item x="361"/>
        <item x="28"/>
        <item x="16"/>
        <item x="521"/>
        <item x="501"/>
        <item x="341"/>
        <item x="379"/>
        <item x="50"/>
        <item x="156"/>
        <item x="484"/>
        <item x="235"/>
        <item x="402"/>
        <item x="307"/>
        <item x="511"/>
        <item x="322"/>
        <item x="193"/>
        <item x="473"/>
        <item x="148"/>
        <item x="230"/>
        <item x="54"/>
        <item x="401"/>
        <item x="168"/>
        <item x="115"/>
        <item x="159"/>
        <item x="298"/>
        <item x="2"/>
        <item x="5"/>
        <item x="435"/>
        <item x="47"/>
        <item x="209"/>
        <item x="9"/>
        <item x="200"/>
        <item x="325"/>
        <item x="425"/>
        <item x="494"/>
        <item x="164"/>
        <item x="107"/>
        <item x="429"/>
        <item x="23"/>
        <item x="119"/>
        <item x="219"/>
        <item x="476"/>
        <item x="482"/>
        <item x="437"/>
        <item x="55"/>
        <item x="353"/>
        <item x="236"/>
        <item x="120"/>
        <item x="509"/>
        <item x="124"/>
        <item x="246"/>
        <item x="201"/>
        <item x="381"/>
        <item x="344"/>
        <item x="129"/>
        <item x="199"/>
        <item x="83"/>
        <item x="520"/>
        <item x="318"/>
        <item x="57"/>
        <item x="408"/>
        <item x="92"/>
        <item x="192"/>
        <item x="412"/>
        <item x="432"/>
        <item x="336"/>
        <item x="0"/>
        <item x="468"/>
        <item x="86"/>
        <item x="146"/>
        <item x="364"/>
        <item x="335"/>
        <item x="491"/>
        <item x="449"/>
        <item x="388"/>
        <item x="303"/>
        <item x="187"/>
        <item x="324"/>
        <item x="321"/>
        <item x="12"/>
        <item x="101"/>
        <item x="114"/>
        <item x="44"/>
        <item x="244"/>
        <item x="75"/>
        <item x="392"/>
        <item x="217"/>
        <item x="25"/>
        <item x="108"/>
        <item x="311"/>
        <item x="177"/>
        <item x="270"/>
        <item x="185"/>
        <item x="441"/>
        <item x="258"/>
        <item x="460"/>
        <item x="248"/>
        <item x="238"/>
        <item x="433"/>
        <item x="504"/>
        <item x="288"/>
        <item x="410"/>
        <item x="447"/>
        <item x="188"/>
        <item x="313"/>
        <item x="239"/>
        <item x="228"/>
        <item x="334"/>
        <item x="154"/>
        <item x="452"/>
        <item x="121"/>
        <item x="69"/>
        <item x="80"/>
        <item x="152"/>
        <item x="189"/>
        <item x="128"/>
        <item x="323"/>
        <item x="98"/>
        <item x="516"/>
        <item x="104"/>
        <item x="407"/>
        <item x="88"/>
        <item x="424"/>
        <item x="464"/>
        <item x="426"/>
        <item x="272"/>
        <item x="411"/>
        <item x="290"/>
        <item x="161"/>
        <item x="113"/>
        <item x="289"/>
        <item x="292"/>
        <item x="528"/>
        <item x="414"/>
        <item x="85"/>
        <item x="496"/>
        <item x="467"/>
        <item x="160"/>
        <item x="1"/>
        <item x="103"/>
        <item x="430"/>
        <item x="90"/>
        <item x="269"/>
        <item x="202"/>
        <item x="6"/>
        <item x="302"/>
        <item x="91"/>
        <item x="374"/>
        <item x="510"/>
        <item x="285"/>
        <item x="348"/>
        <item x="404"/>
        <item x="418"/>
        <item x="291"/>
        <item x="515"/>
        <item x="126"/>
        <item x="529"/>
        <item x="391"/>
        <item x="260"/>
        <item x="64"/>
        <item x="15"/>
        <item x="26"/>
        <item x="406"/>
        <item x="254"/>
        <item x="346"/>
        <item x="123"/>
        <item x="278"/>
        <item x="100"/>
        <item x="208"/>
        <item x="296"/>
        <item x="450"/>
        <item x="158"/>
        <item x="31"/>
        <item x="387"/>
        <item x="312"/>
        <item x="133"/>
        <item x="262"/>
        <item x="350"/>
        <item x="215"/>
        <item x="493"/>
        <item x="53"/>
        <item x="483"/>
        <item x="122"/>
        <item x="277"/>
        <item x="428"/>
        <item x="498"/>
        <item x="73"/>
        <item x="339"/>
        <item x="145"/>
        <item x="87"/>
        <item x="207"/>
        <item x="174"/>
        <item x="253"/>
        <item x="14"/>
        <item x="461"/>
        <item x="315"/>
        <item x="19"/>
        <item x="216"/>
        <item x="163"/>
        <item x="295"/>
        <item x="106"/>
        <item x="20"/>
        <item x="46"/>
        <item x="310"/>
        <item x="220"/>
        <item x="337"/>
        <item x="444"/>
        <item x="488"/>
        <item x="110"/>
        <item x="309"/>
        <item x="225"/>
        <item x="367"/>
        <item x="165"/>
        <item x="422"/>
        <item x="182"/>
        <item x="147"/>
        <item x="371"/>
        <item x="267"/>
        <item x="249"/>
        <item x="175"/>
        <item x="155"/>
        <item x="275"/>
        <item x="333"/>
        <item x="11"/>
        <item x="36"/>
        <item x="332"/>
        <item x="280"/>
        <item x="523"/>
        <item x="355"/>
        <item x="458"/>
        <item x="474"/>
        <item x="471"/>
        <item x="144"/>
        <item x="111"/>
        <item x="117"/>
        <item x="214"/>
        <item x="45"/>
        <item x="421"/>
        <item x="308"/>
        <item x="266"/>
        <item x="351"/>
        <item x="95"/>
        <item x="423"/>
        <item x="97"/>
        <item x="274"/>
        <item x="342"/>
        <item x="10"/>
        <item x="42"/>
        <item x="210"/>
        <item x="518"/>
        <item x="135"/>
        <item x="242"/>
        <item x="368"/>
        <item x="212"/>
        <item x="448"/>
        <item x="224"/>
        <item x="329"/>
        <item x="395"/>
        <item x="259"/>
        <item x="369"/>
        <item x="400"/>
        <item x="32"/>
        <item x="204"/>
        <item x="211"/>
        <item x="205"/>
        <item x="94"/>
        <item x="252"/>
        <item x="276"/>
        <item x="502"/>
        <item x="264"/>
        <item x="453"/>
        <item x="56"/>
        <item x="251"/>
        <item x="331"/>
        <item x="463"/>
        <item x="191"/>
        <item x="475"/>
        <item x="358"/>
        <item x="13"/>
        <item x="102"/>
        <item x="481"/>
        <item x="169"/>
        <item x="30"/>
        <item x="134"/>
        <item x="370"/>
        <item x="179"/>
        <item x="195"/>
        <item x="439"/>
        <item x="409"/>
        <item x="514"/>
        <item x="43"/>
        <item x="184"/>
        <item x="171"/>
        <item x="194"/>
        <item x="300"/>
        <item x="63"/>
        <item x="489"/>
        <item x="366"/>
        <item x="284"/>
        <item x="33"/>
        <item x="178"/>
        <item x="84"/>
        <item x="127"/>
        <item x="162"/>
        <item x="287"/>
        <item x="286"/>
        <item x="52"/>
        <item x="271"/>
        <item x="525"/>
        <item x="70"/>
        <item x="8"/>
        <item x="403"/>
        <item x="49"/>
        <item x="526"/>
        <item x="508"/>
        <item x="352"/>
        <item x="405"/>
        <item x="507"/>
        <item x="157"/>
        <item x="442"/>
        <item x="68"/>
        <item x="363"/>
        <item x="465"/>
        <item x="48"/>
        <item x="4"/>
        <item x="500"/>
        <item x="505"/>
        <item x="136"/>
        <item x="297"/>
        <item x="241"/>
        <item x="213"/>
        <item x="256"/>
        <item x="294"/>
        <item x="305"/>
        <item x="257"/>
        <item x="527"/>
        <item x="24"/>
        <item x="340"/>
        <item x="279"/>
        <item x="243"/>
        <item x="320"/>
        <item x="281"/>
        <item x="383"/>
        <item x="314"/>
        <item x="76"/>
        <item x="67"/>
        <item x="79"/>
        <item x="356"/>
        <item x="227"/>
        <item x="378"/>
        <item x="479"/>
        <item x="397"/>
        <item x="221"/>
        <item x="376"/>
        <item x="301"/>
        <item x="240"/>
        <item x="360"/>
        <item x="167"/>
        <item x="170"/>
        <item x="149"/>
        <item x="21"/>
        <item x="93"/>
        <item x="250"/>
        <item x="427"/>
        <item x="512"/>
        <item x="139"/>
        <item x="37"/>
        <item x="455"/>
        <item x="326"/>
        <item x="132"/>
        <item x="137"/>
        <item x="218"/>
        <item x="173"/>
        <item x="354"/>
        <item x="434"/>
        <item x="131"/>
        <item x="99"/>
        <item x="176"/>
        <item x="415"/>
        <item x="469"/>
        <item x="231"/>
        <item x="327"/>
        <item x="420"/>
        <item x="141"/>
        <item x="372"/>
        <item x="7"/>
        <item x="486"/>
        <item x="58"/>
        <item x="17"/>
        <item x="222"/>
        <item x="319"/>
        <item x="62"/>
        <item x="390"/>
        <item x="40"/>
        <item x="480"/>
        <item x="438"/>
        <item x="349"/>
        <item x="317"/>
        <item x="382"/>
        <item x="181"/>
        <item x="282"/>
        <item x="357"/>
        <item x="419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" showAll="0"/>
    <pivotField numFmtId="1" showAll="0"/>
    <pivotField numFmtId="1" showAll="0"/>
  </pivotFields>
  <rowFields count="1">
    <field x="6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Total Sales" fld="9" baseField="0" baseItem="0"/>
  </dataFields>
  <formats count="12">
    <format dxfId="126">
      <pivotArea type="all" dataOnly="0" outline="0" fieldPosition="0"/>
    </format>
    <format dxfId="119">
      <pivotArea dataOnly="0" labelOnly="1" fieldPosition="0">
        <references count="1">
          <reference field="6" count="0"/>
        </references>
      </pivotArea>
    </format>
    <format dxfId="118">
      <pivotArea dataOnly="0" labelOnly="1" grandRow="1" outline="0" fieldPosition="0"/>
    </format>
    <format dxfId="116">
      <pivotArea outline="0" collapsedLevelsAreSubtotals="1" fieldPosition="0"/>
    </format>
    <format dxfId="111">
      <pivotArea dataOnly="0" labelOnly="1" outline="0" axis="axisValues" fieldPosition="0"/>
    </format>
    <format dxfId="109">
      <pivotArea field="6" type="button" dataOnly="0" labelOnly="1" outline="0" axis="axisRow" fieldPosition="0"/>
    </format>
    <format dxfId="106">
      <pivotArea type="all" dataOnly="0" outline="0" fieldPosition="0"/>
    </format>
    <format dxfId="99">
      <pivotArea outline="0" collapsedLevelsAreSubtotals="1" fieldPosition="0"/>
    </format>
    <format dxfId="98">
      <pivotArea field="6" type="button" dataOnly="0" labelOnly="1" outline="0" axis="axisRow" fieldPosition="0"/>
    </format>
    <format dxfId="97">
      <pivotArea dataOnly="0" labelOnly="1" fieldPosition="0">
        <references count="1">
          <reference field="6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5DF31-5C09-4916-8937-7574C41D53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R17:S21" firstHeaderRow="1" firstDataRow="1" firstDataCol="1"/>
  <pivotFields count="1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dataField="1" numFmtId="1" showAll="0"/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Total Profit" fld="12" baseField="0" baseItem="0" numFmtId="1"/>
  </dataFields>
  <formats count="8">
    <format dxfId="78">
      <pivotArea type="all" dataOnly="0" outline="0" fieldPosition="0"/>
    </format>
    <format dxfId="71">
      <pivotArea outline="0" collapsedLevelsAreSubtotals="1" fieldPosition="0"/>
    </format>
    <format dxfId="70">
      <pivotArea field="7" type="button" dataOnly="0" labelOnly="1" outline="0" axis="axisRow" fieldPosition="0"/>
    </format>
    <format dxfId="69">
      <pivotArea dataOnly="0" labelOnly="1" fieldPosition="0">
        <references count="1">
          <reference field="7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2">
      <pivotArea field="7" type="button" dataOnly="0" labelOnly="1" outline="0" axis="axisRow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315D42-30CF-45D4-AE0F-590517AC9ECC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A2D4B5-E024-4C24-9E34-5966F285F416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5D92B-3CB3-4613-8912-10FB3DDA0113}" name="SampleSuperstore" displayName="SampleSuperstore" ref="A1:M9995" tableType="queryTable" totalsRowShown="0">
  <autoFilter ref="A1:M9995" xr:uid="{9585D92B-3CB3-4613-8912-10FB3DDA0113}"/>
  <tableColumns count="13">
    <tableColumn id="1" xr3:uid="{39ED2BD3-332F-48BB-93BB-4FF6B5016192}" uniqueName="1" name="Ship Mode" queryTableFieldId="1" dataDxfId="143"/>
    <tableColumn id="2" xr3:uid="{D4A31BDE-28BD-4646-B423-D8EC3543160B}" uniqueName="2" name="Segment" queryTableFieldId="2" dataDxfId="142"/>
    <tableColumn id="3" xr3:uid="{B4480439-E284-45BF-B158-29BA45C9FB88}" uniqueName="3" name="Country" queryTableFieldId="3" dataDxfId="141"/>
    <tableColumn id="4" xr3:uid="{2315906C-CD78-4D8A-984E-B568BE594A57}" uniqueName="4" name="City" queryTableFieldId="4" dataDxfId="140"/>
    <tableColumn id="5" xr3:uid="{E36DD734-D1B1-412B-B397-5D953D9B07A2}" uniqueName="5" name="State" queryTableFieldId="5" dataDxfId="139"/>
    <tableColumn id="6" xr3:uid="{443500D3-B6D9-49D3-BF36-B530CCE7631A}" uniqueName="6" name="Postal Code" queryTableFieldId="6"/>
    <tableColumn id="7" xr3:uid="{4749D84B-35B1-4C66-AE8E-8FE0A117E3ED}" uniqueName="7" name="Region" queryTableFieldId="7" dataDxfId="138"/>
    <tableColumn id="8" xr3:uid="{ACE8078A-63E7-48F2-BFF1-978FCCB5717C}" uniqueName="8" name="Category" queryTableFieldId="8" dataDxfId="137"/>
    <tableColumn id="9" xr3:uid="{E32A49D2-5996-42AA-AEF7-BBFFF2A579AA}" uniqueName="9" name="Sub-Category" queryTableFieldId="9" dataDxfId="136"/>
    <tableColumn id="10" xr3:uid="{9CCC5A69-95FB-4D47-B997-4FCCE0C0A1E1}" uniqueName="10" name="Sales" queryTableFieldId="10"/>
    <tableColumn id="11" xr3:uid="{EA50D98D-034B-4D4C-8F94-9F5C16175F0D}" uniqueName="11" name="Quantity" queryTableFieldId="11"/>
    <tableColumn id="12" xr3:uid="{E804CD93-9157-43E4-B063-7839FED1A7D3}" uniqueName="12" name="Discount" queryTableFieldId="12"/>
    <tableColumn id="13" xr3:uid="{A08F04A3-285A-40FE-B315-E8E8A4C62945}" uniqueName="13" name="Profi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44822B-2C16-4492-BC34-FBC36C919AAC}" name="SampleSuperstore3" displayName="SampleSuperstore3" ref="A1:M9978" tableType="queryTable" totalsRowShown="0">
  <autoFilter ref="A1:M9978" xr:uid="{6244822B-2C16-4492-BC34-FBC36C919AAC}"/>
  <tableColumns count="13">
    <tableColumn id="1" xr3:uid="{526C4C67-5037-43D0-BB8B-CC11F8EF6E8F}" uniqueName="1" name="Ship Mode" queryTableFieldId="1" dataDxfId="135"/>
    <tableColumn id="2" xr3:uid="{03517C2F-AE81-45A6-8665-F4EDFB2846A4}" uniqueName="2" name="Segment" queryTableFieldId="2" dataDxfId="134"/>
    <tableColumn id="3" xr3:uid="{515D3A3C-C973-4E0D-9963-0EFB2CABBC02}" uniqueName="3" name="Country" queryTableFieldId="3" dataDxfId="133"/>
    <tableColumn id="4" xr3:uid="{831AD173-4379-4182-AB89-02DD09C6D11F}" uniqueName="4" name="City" queryTableFieldId="4" dataDxfId="132"/>
    <tableColumn id="5" xr3:uid="{7E2A0565-99C4-40E0-8DDD-FC0F1220ADFE}" uniqueName="5" name="State" queryTableFieldId="5" dataDxfId="131"/>
    <tableColumn id="6" xr3:uid="{BF60E6C0-415D-42CF-AB49-F766A668E45F}" uniqueName="6" name="Postal Code" queryTableFieldId="6"/>
    <tableColumn id="7" xr3:uid="{D86F9106-0599-4434-BF95-BEEC44408F61}" uniqueName="7" name="Region" queryTableFieldId="7" dataDxfId="130"/>
    <tableColumn id="8" xr3:uid="{7201B1C8-7D1C-4701-9381-283D83E0E216}" uniqueName="8" name="Category" queryTableFieldId="8" dataDxfId="129"/>
    <tableColumn id="9" xr3:uid="{9944D117-E1E2-4313-A56A-ED2B60D3180F}" uniqueName="9" name="Sub-Category" queryTableFieldId="9" dataDxfId="128"/>
    <tableColumn id="10" xr3:uid="{C9B80679-6C67-40CE-944E-B379324793B3}" uniqueName="10" name="Sales" queryTableFieldId="10"/>
    <tableColumn id="11" xr3:uid="{D5AE9FE9-11C1-4F39-8679-C5B4AA8CE2F7}" uniqueName="11" name="Quantity" queryTableFieldId="11"/>
    <tableColumn id="12" xr3:uid="{70CE2FAF-DD2D-4E58-8B85-83766DAE6DD7}" uniqueName="12" name="Discount" queryTableFieldId="12"/>
    <tableColumn id="13" xr3:uid="{55267524-733F-43DF-AED9-F415999ABFD7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F2F1-9668-4DB6-86F0-9CC4F8BB9215}">
  <dimension ref="A1:M9995"/>
  <sheetViews>
    <sheetView zoomScale="62" zoomScaleNormal="130" workbookViewId="0">
      <selection activeCell="A23" sqref="A23:M23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3.109375" bestFit="1" customWidth="1"/>
    <col min="7" max="7" width="8.77734375" bestFit="1" customWidth="1"/>
    <col min="8" max="8" width="13.109375" bestFit="1" customWidth="1"/>
    <col min="9" max="9" width="14.44140625" bestFit="1" customWidth="1"/>
    <col min="10" max="10" width="9" bestFit="1" customWidth="1"/>
    <col min="11" max="11" width="10.33203125" bestFit="1" customWidth="1"/>
    <col min="12" max="12" width="10.5546875" bestFit="1" customWidth="1"/>
    <col min="13" max="13" width="9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26196</v>
      </c>
      <c r="K2">
        <v>2</v>
      </c>
      <c r="L2">
        <v>0</v>
      </c>
      <c r="M2">
        <v>419136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73194</v>
      </c>
      <c r="K3">
        <v>3</v>
      </c>
      <c r="L3">
        <v>0</v>
      </c>
      <c r="M3">
        <v>219582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1462</v>
      </c>
      <c r="K4">
        <v>2</v>
      </c>
      <c r="L4">
        <v>0</v>
      </c>
      <c r="M4">
        <v>68714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9575775</v>
      </c>
      <c r="K5">
        <v>5</v>
      </c>
      <c r="L5">
        <v>45</v>
      </c>
      <c r="M5">
        <v>-383031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22368</v>
      </c>
      <c r="K6">
        <v>2</v>
      </c>
      <c r="L6">
        <v>2</v>
      </c>
      <c r="M6">
        <v>25164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4886</v>
      </c>
      <c r="K7">
        <v>7</v>
      </c>
      <c r="L7">
        <v>0</v>
      </c>
      <c r="M7">
        <v>141694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728</v>
      </c>
      <c r="K8">
        <v>4</v>
      </c>
      <c r="L8">
        <v>0</v>
      </c>
      <c r="M8">
        <v>19656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907152</v>
      </c>
      <c r="K9">
        <v>6</v>
      </c>
      <c r="L9">
        <v>2</v>
      </c>
      <c r="M9">
        <v>907152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18504</v>
      </c>
      <c r="K10">
        <v>3</v>
      </c>
      <c r="L10">
        <v>2</v>
      </c>
      <c r="M10">
        <v>57825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1149</v>
      </c>
      <c r="K11">
        <v>5</v>
      </c>
      <c r="L11">
        <v>0</v>
      </c>
      <c r="M11">
        <v>3447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1706184</v>
      </c>
      <c r="K12">
        <v>9</v>
      </c>
      <c r="L12">
        <v>2</v>
      </c>
      <c r="M12">
        <v>853092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911424</v>
      </c>
      <c r="K13">
        <v>4</v>
      </c>
      <c r="L13">
        <v>2</v>
      </c>
      <c r="M13">
        <v>683568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15552</v>
      </c>
      <c r="K14">
        <v>3</v>
      </c>
      <c r="L14">
        <v>2</v>
      </c>
      <c r="M14">
        <v>54432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407976</v>
      </c>
      <c r="K15">
        <v>3</v>
      </c>
      <c r="L15">
        <v>2</v>
      </c>
      <c r="M15">
        <v>1325922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6881</v>
      </c>
      <c r="K16">
        <v>5</v>
      </c>
      <c r="L16">
        <v>8</v>
      </c>
      <c r="M16">
        <v>-123858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2544</v>
      </c>
      <c r="K17">
        <v>3</v>
      </c>
      <c r="L17">
        <v>8</v>
      </c>
      <c r="M17">
        <v>-3816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66588</v>
      </c>
      <c r="K18">
        <v>6</v>
      </c>
      <c r="L18">
        <v>0</v>
      </c>
      <c r="M18">
        <v>133176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555</v>
      </c>
      <c r="K19">
        <v>2</v>
      </c>
      <c r="L19">
        <v>0</v>
      </c>
      <c r="M19">
        <v>999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856</v>
      </c>
      <c r="K20">
        <v>2</v>
      </c>
      <c r="L20">
        <v>0</v>
      </c>
      <c r="M20">
        <v>24824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21348</v>
      </c>
      <c r="K21">
        <v>3</v>
      </c>
      <c r="L21">
        <v>2</v>
      </c>
      <c r="M21">
        <v>16011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2272</v>
      </c>
      <c r="K22">
        <v>4</v>
      </c>
      <c r="L22">
        <v>2</v>
      </c>
      <c r="M22">
        <v>7384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1946</v>
      </c>
      <c r="K23">
        <v>7</v>
      </c>
      <c r="L23">
        <v>0</v>
      </c>
      <c r="M23">
        <v>50596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6034</v>
      </c>
      <c r="K24">
        <v>7</v>
      </c>
      <c r="L24">
        <v>0</v>
      </c>
      <c r="M24">
        <v>156884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71372</v>
      </c>
      <c r="K25">
        <v>2</v>
      </c>
      <c r="L25">
        <v>3</v>
      </c>
      <c r="M25">
        <v>-10196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104463</v>
      </c>
      <c r="K26">
        <v>3</v>
      </c>
      <c r="L26">
        <v>0</v>
      </c>
      <c r="M26">
        <v>2402649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11648</v>
      </c>
      <c r="K27">
        <v>2</v>
      </c>
      <c r="L27">
        <v>2</v>
      </c>
      <c r="M27">
        <v>42224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9057</v>
      </c>
      <c r="K28">
        <v>3</v>
      </c>
      <c r="L28">
        <v>0</v>
      </c>
      <c r="M28">
        <v>117741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308343</v>
      </c>
      <c r="K29">
        <v>7</v>
      </c>
      <c r="L29">
        <v>5</v>
      </c>
      <c r="M29">
        <v>-16650522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9618</v>
      </c>
      <c r="K30">
        <v>2</v>
      </c>
      <c r="L30">
        <v>7</v>
      </c>
      <c r="M30">
        <v>-70532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1242</v>
      </c>
      <c r="K31">
        <v>3</v>
      </c>
      <c r="L31">
        <v>2</v>
      </c>
      <c r="M31">
        <v>15525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3264</v>
      </c>
      <c r="K32">
        <v>2</v>
      </c>
      <c r="L32">
        <v>2</v>
      </c>
      <c r="M32">
        <v>11016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86304</v>
      </c>
      <c r="K33">
        <v>6</v>
      </c>
      <c r="L33">
        <v>2</v>
      </c>
      <c r="M33">
        <v>97092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6858</v>
      </c>
      <c r="K34">
        <v>6</v>
      </c>
      <c r="L34">
        <v>7</v>
      </c>
      <c r="M34">
        <v>-5715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1576</v>
      </c>
      <c r="K35">
        <v>2</v>
      </c>
      <c r="L35">
        <v>2</v>
      </c>
      <c r="M35">
        <v>3546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29472</v>
      </c>
      <c r="K36">
        <v>3</v>
      </c>
      <c r="L36">
        <v>2</v>
      </c>
      <c r="M36">
        <v>99468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1097544</v>
      </c>
      <c r="K37">
        <v>7</v>
      </c>
      <c r="L37">
        <v>2</v>
      </c>
      <c r="M37">
        <v>1234737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19092</v>
      </c>
      <c r="K38">
        <v>5</v>
      </c>
      <c r="L38">
        <v>6</v>
      </c>
      <c r="M38">
        <v>-147963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113328</v>
      </c>
      <c r="K39">
        <v>9</v>
      </c>
      <c r="L39">
        <v>2</v>
      </c>
      <c r="M39">
        <v>35415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5323992</v>
      </c>
      <c r="K40">
        <v>3</v>
      </c>
      <c r="L40">
        <v>32</v>
      </c>
      <c r="M40">
        <v>-469764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212058</v>
      </c>
      <c r="K41">
        <v>3</v>
      </c>
      <c r="L41">
        <v>3</v>
      </c>
      <c r="M41">
        <v>-15147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371168</v>
      </c>
      <c r="K42">
        <v>4</v>
      </c>
      <c r="L42">
        <v>2</v>
      </c>
      <c r="M42">
        <v>417564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147168</v>
      </c>
      <c r="K43">
        <v>4</v>
      </c>
      <c r="L43">
        <v>2</v>
      </c>
      <c r="M43">
        <v>165564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7788</v>
      </c>
      <c r="K44">
        <v>2</v>
      </c>
      <c r="L44">
        <v>0</v>
      </c>
      <c r="M44">
        <v>3894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95616</v>
      </c>
      <c r="K45">
        <v>2</v>
      </c>
      <c r="L45">
        <v>2</v>
      </c>
      <c r="M45">
        <v>95616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4598</v>
      </c>
      <c r="K46">
        <v>2</v>
      </c>
      <c r="L46">
        <v>0</v>
      </c>
      <c r="M46">
        <v>197714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1746</v>
      </c>
      <c r="K47">
        <v>2</v>
      </c>
      <c r="L47">
        <v>0</v>
      </c>
      <c r="M47">
        <v>82062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21196</v>
      </c>
      <c r="K48">
        <v>4</v>
      </c>
      <c r="L48">
        <v>0</v>
      </c>
      <c r="M48">
        <v>84784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218</v>
      </c>
      <c r="K50">
        <v>2</v>
      </c>
      <c r="L50">
        <v>0</v>
      </c>
      <c r="M50">
        <v>6104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3822</v>
      </c>
      <c r="K51">
        <v>6</v>
      </c>
      <c r="L51">
        <v>0</v>
      </c>
      <c r="M51">
        <v>179634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7518</v>
      </c>
      <c r="K52">
        <v>6</v>
      </c>
      <c r="L52">
        <v>0</v>
      </c>
      <c r="M52">
        <v>353346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616</v>
      </c>
      <c r="K53">
        <v>2</v>
      </c>
      <c r="L53">
        <v>0</v>
      </c>
      <c r="M53">
        <v>29568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8999</v>
      </c>
      <c r="K54">
        <v>1</v>
      </c>
      <c r="L54">
        <v>0</v>
      </c>
      <c r="M54">
        <v>170981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1526</v>
      </c>
      <c r="K55">
        <v>7</v>
      </c>
      <c r="L55">
        <v>0</v>
      </c>
      <c r="M55">
        <v>62566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102995</v>
      </c>
      <c r="K56">
        <v>5</v>
      </c>
      <c r="L56">
        <v>0</v>
      </c>
      <c r="M56">
        <v>2986855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20856</v>
      </c>
      <c r="K57">
        <v>6</v>
      </c>
      <c r="L57">
        <v>0</v>
      </c>
      <c r="M57">
        <v>5214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324</v>
      </c>
      <c r="K58">
        <v>5</v>
      </c>
      <c r="L58">
        <v>0</v>
      </c>
      <c r="M58">
        <v>15552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31941</v>
      </c>
      <c r="K59">
        <v>5</v>
      </c>
      <c r="L59">
        <v>1</v>
      </c>
      <c r="M59">
        <v>7098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1456</v>
      </c>
      <c r="K60">
        <v>2</v>
      </c>
      <c r="L60">
        <v>0</v>
      </c>
      <c r="M60">
        <v>69888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4848</v>
      </c>
      <c r="K62">
        <v>4</v>
      </c>
      <c r="L62">
        <v>2</v>
      </c>
      <c r="M62">
        <v>16362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168</v>
      </c>
      <c r="K63">
        <v>1</v>
      </c>
      <c r="L63">
        <v>0</v>
      </c>
      <c r="M63">
        <v>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1398</v>
      </c>
      <c r="K64">
        <v>2</v>
      </c>
      <c r="L64">
        <v>0</v>
      </c>
      <c r="M64">
        <v>61512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25824</v>
      </c>
      <c r="K65">
        <v>6</v>
      </c>
      <c r="L65">
        <v>2</v>
      </c>
      <c r="M65">
        <v>93612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14673</v>
      </c>
      <c r="K66">
        <v>3</v>
      </c>
      <c r="L66">
        <v>0</v>
      </c>
      <c r="M66">
        <v>689631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7976</v>
      </c>
      <c r="K67">
        <v>4</v>
      </c>
      <c r="L67">
        <v>0</v>
      </c>
      <c r="M67">
        <v>223328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213115</v>
      </c>
      <c r="K68">
        <v>5</v>
      </c>
      <c r="L68">
        <v>3</v>
      </c>
      <c r="M68">
        <v>-152225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1113024</v>
      </c>
      <c r="K69">
        <v>8</v>
      </c>
      <c r="L69">
        <v>2</v>
      </c>
      <c r="M69">
        <v>1113024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167968</v>
      </c>
      <c r="K70">
        <v>4</v>
      </c>
      <c r="L70">
        <v>2</v>
      </c>
      <c r="M70">
        <v>62988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7588</v>
      </c>
      <c r="K71">
        <v>2</v>
      </c>
      <c r="L71">
        <v>0</v>
      </c>
      <c r="M71">
        <v>356636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4616</v>
      </c>
      <c r="K72">
        <v>1</v>
      </c>
      <c r="L72">
        <v>2</v>
      </c>
      <c r="M72">
        <v>1731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1905</v>
      </c>
      <c r="K73">
        <v>3</v>
      </c>
      <c r="L73">
        <v>0</v>
      </c>
      <c r="M73">
        <v>8763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831936</v>
      </c>
      <c r="K74">
        <v>8</v>
      </c>
      <c r="L74">
        <v>2</v>
      </c>
      <c r="M74">
        <v>-1143912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9704</v>
      </c>
      <c r="K75">
        <v>2</v>
      </c>
      <c r="L75">
        <v>2</v>
      </c>
      <c r="M75">
        <v>1213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72784</v>
      </c>
      <c r="K76">
        <v>1</v>
      </c>
      <c r="L76">
        <v>2</v>
      </c>
      <c r="M76">
        <v>-18196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1248</v>
      </c>
      <c r="K77">
        <v>3</v>
      </c>
      <c r="L77">
        <v>8</v>
      </c>
      <c r="M77">
        <v>-19344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9708</v>
      </c>
      <c r="K78">
        <v>3</v>
      </c>
      <c r="L78">
        <v>6</v>
      </c>
      <c r="M78">
        <v>-58248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2724</v>
      </c>
      <c r="K79">
        <v>3</v>
      </c>
      <c r="L79">
        <v>2</v>
      </c>
      <c r="M79">
        <v>2724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193</v>
      </c>
      <c r="K80">
        <v>5</v>
      </c>
      <c r="L80">
        <v>6</v>
      </c>
      <c r="M80">
        <v>-14475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20816</v>
      </c>
      <c r="K81">
        <v>1</v>
      </c>
      <c r="L81">
        <v>0</v>
      </c>
      <c r="M81">
        <v>562032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1674</v>
      </c>
      <c r="K82">
        <v>3</v>
      </c>
      <c r="L82">
        <v>0</v>
      </c>
      <c r="M82">
        <v>80352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149</v>
      </c>
      <c r="K83">
        <v>5</v>
      </c>
      <c r="L83">
        <v>0</v>
      </c>
      <c r="M83">
        <v>4172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2139</v>
      </c>
      <c r="K84">
        <v>1</v>
      </c>
      <c r="L84">
        <v>0</v>
      </c>
      <c r="M84">
        <v>62031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200984</v>
      </c>
      <c r="K85">
        <v>7</v>
      </c>
      <c r="L85">
        <v>2</v>
      </c>
      <c r="M85">
        <v>628075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230376</v>
      </c>
      <c r="K86">
        <v>3</v>
      </c>
      <c r="L86">
        <v>2</v>
      </c>
      <c r="M86">
        <v>-489549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30196</v>
      </c>
      <c r="K87">
        <v>2</v>
      </c>
      <c r="L87">
        <v>0</v>
      </c>
      <c r="M87">
        <v>332156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1999</v>
      </c>
      <c r="K88">
        <v>1</v>
      </c>
      <c r="L88">
        <v>0</v>
      </c>
      <c r="M88">
        <v>67966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616</v>
      </c>
      <c r="K89">
        <v>2</v>
      </c>
      <c r="L89">
        <v>0</v>
      </c>
      <c r="M89">
        <v>29568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158368</v>
      </c>
      <c r="K90">
        <v>7</v>
      </c>
      <c r="L90">
        <v>2</v>
      </c>
      <c r="M90">
        <v>138572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201</v>
      </c>
      <c r="K91">
        <v>3</v>
      </c>
      <c r="L91">
        <v>0</v>
      </c>
      <c r="M91">
        <v>6633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73584</v>
      </c>
      <c r="K92">
        <v>2</v>
      </c>
      <c r="L92">
        <v>2</v>
      </c>
      <c r="M92">
        <v>82782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648</v>
      </c>
      <c r="K93">
        <v>1</v>
      </c>
      <c r="L93">
        <v>0</v>
      </c>
      <c r="M93">
        <v>31104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1296</v>
      </c>
      <c r="K94">
        <v>2</v>
      </c>
      <c r="L94">
        <v>0</v>
      </c>
      <c r="M94">
        <v>62208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5334</v>
      </c>
      <c r="K95">
        <v>3</v>
      </c>
      <c r="L95">
        <v>0</v>
      </c>
      <c r="M95">
        <v>165354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3296</v>
      </c>
      <c r="K96">
        <v>2</v>
      </c>
      <c r="L96">
        <v>0</v>
      </c>
      <c r="M96">
        <v>161504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5682</v>
      </c>
      <c r="K97">
        <v>1</v>
      </c>
      <c r="L97">
        <v>7</v>
      </c>
      <c r="M97">
        <v>-3788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9653</v>
      </c>
      <c r="K98">
        <v>7</v>
      </c>
      <c r="L98">
        <v>0</v>
      </c>
      <c r="M98">
        <v>405426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51312</v>
      </c>
      <c r="K99">
        <v>3</v>
      </c>
      <c r="L99">
        <v>2</v>
      </c>
      <c r="M99">
        <v>179592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7788</v>
      </c>
      <c r="K100">
        <v>6</v>
      </c>
      <c r="L100">
        <v>0</v>
      </c>
      <c r="M100">
        <v>225852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64624</v>
      </c>
      <c r="K101">
        <v>7</v>
      </c>
      <c r="L101">
        <v>2</v>
      </c>
      <c r="M101">
        <v>226184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95976</v>
      </c>
      <c r="K102">
        <v>3</v>
      </c>
      <c r="L102">
        <v>2</v>
      </c>
      <c r="M102">
        <v>-107973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1788</v>
      </c>
      <c r="K103">
        <v>3</v>
      </c>
      <c r="L103">
        <v>8</v>
      </c>
      <c r="M103">
        <v>-30396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2392</v>
      </c>
      <c r="K104">
        <v>4</v>
      </c>
      <c r="L104">
        <v>0</v>
      </c>
      <c r="M104">
        <v>117208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238896</v>
      </c>
      <c r="K105">
        <v>6</v>
      </c>
      <c r="L105">
        <v>2</v>
      </c>
      <c r="M105">
        <v>-268758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10236</v>
      </c>
      <c r="K106">
        <v>3</v>
      </c>
      <c r="L106">
        <v>2</v>
      </c>
      <c r="M106">
        <v>-38385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36882</v>
      </c>
      <c r="K107">
        <v>3</v>
      </c>
      <c r="L107">
        <v>7</v>
      </c>
      <c r="M107">
        <v>-258174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74112</v>
      </c>
      <c r="K108">
        <v>8</v>
      </c>
      <c r="L108">
        <v>2</v>
      </c>
      <c r="M108">
        <v>176016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27992</v>
      </c>
      <c r="K109">
        <v>1</v>
      </c>
      <c r="L109">
        <v>2</v>
      </c>
      <c r="M109">
        <v>20994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3304</v>
      </c>
      <c r="K110">
        <v>1</v>
      </c>
      <c r="L110">
        <v>2</v>
      </c>
      <c r="M110">
        <v>10738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33996</v>
      </c>
      <c r="K111">
        <v>5</v>
      </c>
      <c r="L111">
        <v>2</v>
      </c>
      <c r="M111">
        <v>67992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4196</v>
      </c>
      <c r="K112">
        <v>2</v>
      </c>
      <c r="L112">
        <v>0</v>
      </c>
      <c r="M112">
        <v>109096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7596</v>
      </c>
      <c r="K113">
        <v>2</v>
      </c>
      <c r="L113">
        <v>0</v>
      </c>
      <c r="M113">
        <v>22788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2724</v>
      </c>
      <c r="K114">
        <v>6</v>
      </c>
      <c r="L114">
        <v>0</v>
      </c>
      <c r="M114">
        <v>133476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40096</v>
      </c>
      <c r="K115">
        <v>14</v>
      </c>
      <c r="L115">
        <v>2</v>
      </c>
      <c r="M115">
        <v>145348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472</v>
      </c>
      <c r="K116">
        <v>2</v>
      </c>
      <c r="L116">
        <v>2</v>
      </c>
      <c r="M116">
        <v>1652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23976</v>
      </c>
      <c r="K117">
        <v>3</v>
      </c>
      <c r="L117">
        <v>2</v>
      </c>
      <c r="M117">
        <v>74925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130464</v>
      </c>
      <c r="K118">
        <v>6</v>
      </c>
      <c r="L118">
        <v>2</v>
      </c>
      <c r="M118">
        <v>440316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78753</v>
      </c>
      <c r="K119">
        <v>3</v>
      </c>
      <c r="L119">
        <v>0</v>
      </c>
      <c r="M119">
        <v>1653813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157794</v>
      </c>
      <c r="K120">
        <v>1</v>
      </c>
      <c r="L120">
        <v>7</v>
      </c>
      <c r="M120">
        <v>-1157156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4704</v>
      </c>
      <c r="K121">
        <v>3</v>
      </c>
      <c r="L121">
        <v>0</v>
      </c>
      <c r="M121">
        <v>183456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3084</v>
      </c>
      <c r="K122">
        <v>4</v>
      </c>
      <c r="L122">
        <v>0</v>
      </c>
      <c r="M122">
        <v>13878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22656</v>
      </c>
      <c r="K123">
        <v>6</v>
      </c>
      <c r="L123">
        <v>0</v>
      </c>
      <c r="M123">
        <v>634368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11502</v>
      </c>
      <c r="K124">
        <v>9</v>
      </c>
      <c r="L124">
        <v>0</v>
      </c>
      <c r="M124">
        <v>51759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6804</v>
      </c>
      <c r="K125">
        <v>7</v>
      </c>
      <c r="L125">
        <v>0</v>
      </c>
      <c r="M125">
        <v>197316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600558</v>
      </c>
      <c r="K126">
        <v>3</v>
      </c>
      <c r="L126">
        <v>3</v>
      </c>
      <c r="M126">
        <v>-85794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6177</v>
      </c>
      <c r="K127">
        <v>6</v>
      </c>
      <c r="L127">
        <v>5</v>
      </c>
      <c r="M127">
        <v>-407682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2388</v>
      </c>
      <c r="K128">
        <v>2</v>
      </c>
      <c r="L128">
        <v>7</v>
      </c>
      <c r="M128">
        <v>-18308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243992</v>
      </c>
      <c r="K129">
        <v>7</v>
      </c>
      <c r="L129">
        <v>2</v>
      </c>
      <c r="M129">
        <v>30499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81424</v>
      </c>
      <c r="K130">
        <v>2</v>
      </c>
      <c r="L130">
        <v>2</v>
      </c>
      <c r="M130">
        <v>-91602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23856</v>
      </c>
      <c r="K131">
        <v>3</v>
      </c>
      <c r="L131">
        <v>0</v>
      </c>
      <c r="M131">
        <v>262416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5997</v>
      </c>
      <c r="K132">
        <v>5</v>
      </c>
      <c r="L132">
        <v>4</v>
      </c>
      <c r="M132">
        <v>-11994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78304</v>
      </c>
      <c r="K133">
        <v>2</v>
      </c>
      <c r="L133">
        <v>2</v>
      </c>
      <c r="M133">
        <v>29364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21456</v>
      </c>
      <c r="K134">
        <v>9</v>
      </c>
      <c r="L134">
        <v>2</v>
      </c>
      <c r="M134">
        <v>69732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2004</v>
      </c>
      <c r="K135">
        <v>3</v>
      </c>
      <c r="L135">
        <v>0</v>
      </c>
      <c r="M135">
        <v>96192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3544</v>
      </c>
      <c r="K136">
        <v>1</v>
      </c>
      <c r="L136">
        <v>0</v>
      </c>
      <c r="M136">
        <v>166568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1152</v>
      </c>
      <c r="K137">
        <v>4</v>
      </c>
      <c r="L137">
        <v>0</v>
      </c>
      <c r="M137">
        <v>3456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402</v>
      </c>
      <c r="K138">
        <v>2</v>
      </c>
      <c r="L138">
        <v>0</v>
      </c>
      <c r="M138">
        <v>19698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76176</v>
      </c>
      <c r="K139">
        <v>3</v>
      </c>
      <c r="L139">
        <v>2</v>
      </c>
      <c r="M139">
        <v>266616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6588</v>
      </c>
      <c r="K140">
        <v>6</v>
      </c>
      <c r="L140">
        <v>0</v>
      </c>
      <c r="M140">
        <v>184464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4312</v>
      </c>
      <c r="K141">
        <v>14</v>
      </c>
      <c r="L141">
        <v>0</v>
      </c>
      <c r="M141">
        <v>206976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828</v>
      </c>
      <c r="K142">
        <v>2</v>
      </c>
      <c r="L142">
        <v>2</v>
      </c>
      <c r="M142">
        <v>1035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882</v>
      </c>
      <c r="K143">
        <v>3</v>
      </c>
      <c r="L143">
        <v>0</v>
      </c>
      <c r="M143">
        <v>23814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1086</v>
      </c>
      <c r="K144">
        <v>3</v>
      </c>
      <c r="L144">
        <v>0</v>
      </c>
      <c r="M144">
        <v>51042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1437</v>
      </c>
      <c r="K145">
        <v>3</v>
      </c>
      <c r="L145">
        <v>0</v>
      </c>
      <c r="M145">
        <v>68976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83943</v>
      </c>
      <c r="K146">
        <v>3</v>
      </c>
      <c r="L146">
        <v>0</v>
      </c>
      <c r="M146">
        <v>2182518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67193</v>
      </c>
      <c r="K147">
        <v>7</v>
      </c>
      <c r="L147">
        <v>0</v>
      </c>
      <c r="M147">
        <v>201579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93888</v>
      </c>
      <c r="K148">
        <v>4</v>
      </c>
      <c r="L148">
        <v>2</v>
      </c>
      <c r="M148">
        <v>129096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38445</v>
      </c>
      <c r="K149">
        <v>11</v>
      </c>
      <c r="L149">
        <v>0</v>
      </c>
      <c r="M149">
        <v>1038015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14997</v>
      </c>
      <c r="K150">
        <v>3</v>
      </c>
      <c r="L150">
        <v>0</v>
      </c>
      <c r="M150">
        <v>59988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195184</v>
      </c>
      <c r="K151">
        <v>8</v>
      </c>
      <c r="L151">
        <v>0</v>
      </c>
      <c r="M151">
        <v>585552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17155</v>
      </c>
      <c r="K152">
        <v>5</v>
      </c>
      <c r="L152">
        <v>0</v>
      </c>
      <c r="M152">
        <v>806285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15792</v>
      </c>
      <c r="K153">
        <v>5</v>
      </c>
      <c r="L153">
        <v>2</v>
      </c>
      <c r="M153">
        <v>17766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203184</v>
      </c>
      <c r="K154">
        <v>2</v>
      </c>
      <c r="L154">
        <v>2</v>
      </c>
      <c r="M154">
        <v>152388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5838</v>
      </c>
      <c r="K155">
        <v>7</v>
      </c>
      <c r="L155">
        <v>0</v>
      </c>
      <c r="M155">
        <v>26271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10552</v>
      </c>
      <c r="K156">
        <v>4</v>
      </c>
      <c r="L156">
        <v>0</v>
      </c>
      <c r="M156">
        <v>485392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8088</v>
      </c>
      <c r="K157">
        <v>6</v>
      </c>
      <c r="L157">
        <v>0</v>
      </c>
      <c r="M157">
        <v>210288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663</v>
      </c>
      <c r="K158">
        <v>3</v>
      </c>
      <c r="L158">
        <v>0</v>
      </c>
      <c r="M158">
        <v>17901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457568</v>
      </c>
      <c r="K159">
        <v>2</v>
      </c>
      <c r="L159">
        <v>2</v>
      </c>
      <c r="M159">
        <v>514764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1462</v>
      </c>
      <c r="K160">
        <v>2</v>
      </c>
      <c r="L160">
        <v>0</v>
      </c>
      <c r="M160">
        <v>68714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94493</v>
      </c>
      <c r="K161">
        <v>7</v>
      </c>
      <c r="L161">
        <v>0</v>
      </c>
      <c r="M161">
        <v>2362325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598</v>
      </c>
      <c r="K162">
        <v>1</v>
      </c>
      <c r="L162">
        <v>0</v>
      </c>
      <c r="M162">
        <v>2691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54384</v>
      </c>
      <c r="K163">
        <v>2</v>
      </c>
      <c r="L163">
        <v>2</v>
      </c>
      <c r="M163">
        <v>13596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284</v>
      </c>
      <c r="K164">
        <v>5</v>
      </c>
      <c r="L164">
        <v>0</v>
      </c>
      <c r="M164">
        <v>13348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2768</v>
      </c>
      <c r="K165">
        <v>2</v>
      </c>
      <c r="L165">
        <v>2</v>
      </c>
      <c r="M165">
        <v>9688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9936</v>
      </c>
      <c r="K166">
        <v>3</v>
      </c>
      <c r="L166">
        <v>2</v>
      </c>
      <c r="M166">
        <v>27324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8159952</v>
      </c>
      <c r="K167">
        <v>8</v>
      </c>
      <c r="L167">
        <v>4</v>
      </c>
      <c r="M167">
        <v>-1359992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275928</v>
      </c>
      <c r="K168">
        <v>3</v>
      </c>
      <c r="L168">
        <v>2</v>
      </c>
      <c r="M168">
        <v>-586347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174006</v>
      </c>
      <c r="K169">
        <v>9</v>
      </c>
      <c r="L169">
        <v>3</v>
      </c>
      <c r="M169">
        <v>-24858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32064</v>
      </c>
      <c r="K170">
        <v>6</v>
      </c>
      <c r="L170">
        <v>2</v>
      </c>
      <c r="M170">
        <v>68136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17798</v>
      </c>
      <c r="K171">
        <v>5</v>
      </c>
      <c r="L171">
        <v>8</v>
      </c>
      <c r="M171">
        <v>-453849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143976</v>
      </c>
      <c r="K172">
        <v>3</v>
      </c>
      <c r="L172">
        <v>2</v>
      </c>
      <c r="M172">
        <v>89985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2094</v>
      </c>
      <c r="K173">
        <v>3</v>
      </c>
      <c r="L173">
        <v>0</v>
      </c>
      <c r="M173">
        <v>98418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11096</v>
      </c>
      <c r="K174">
        <v>2</v>
      </c>
      <c r="L174">
        <v>0</v>
      </c>
      <c r="M174">
        <v>532608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340144</v>
      </c>
      <c r="K175">
        <v>7</v>
      </c>
      <c r="L175">
        <v>2</v>
      </c>
      <c r="M175">
        <v>21259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52448</v>
      </c>
      <c r="K176">
        <v>2</v>
      </c>
      <c r="L176">
        <v>8</v>
      </c>
      <c r="M176">
        <v>-13112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2016</v>
      </c>
      <c r="K177">
        <v>4</v>
      </c>
      <c r="L177">
        <v>2</v>
      </c>
      <c r="M177">
        <v>6552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97264</v>
      </c>
      <c r="K178">
        <v>4</v>
      </c>
      <c r="L178">
        <v>8</v>
      </c>
      <c r="M178">
        <v>-24316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396802</v>
      </c>
      <c r="K179">
        <v>7</v>
      </c>
      <c r="L179">
        <v>3</v>
      </c>
      <c r="M179">
        <v>-113372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1588</v>
      </c>
      <c r="K180">
        <v>5</v>
      </c>
      <c r="L180">
        <v>2</v>
      </c>
      <c r="M180">
        <v>-37715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328</v>
      </c>
      <c r="K181">
        <v>1</v>
      </c>
      <c r="L181">
        <v>0</v>
      </c>
      <c r="M181">
        <v>14104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24816</v>
      </c>
      <c r="K182">
        <v>2</v>
      </c>
      <c r="L182">
        <v>2</v>
      </c>
      <c r="M182">
        <v>18612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408744</v>
      </c>
      <c r="K183">
        <v>7</v>
      </c>
      <c r="L183">
        <v>2</v>
      </c>
      <c r="M183">
        <v>766395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50396</v>
      </c>
      <c r="K184">
        <v>4</v>
      </c>
      <c r="L184">
        <v>0</v>
      </c>
      <c r="M184">
        <v>1310296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14995</v>
      </c>
      <c r="K185">
        <v>5</v>
      </c>
      <c r="L185">
        <v>0</v>
      </c>
      <c r="M185">
        <v>41986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716</v>
      </c>
      <c r="K187">
        <v>2</v>
      </c>
      <c r="L187">
        <v>0</v>
      </c>
      <c r="M187">
        <v>34368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1768</v>
      </c>
      <c r="K188">
        <v>8</v>
      </c>
      <c r="L188">
        <v>0</v>
      </c>
      <c r="M188">
        <v>22984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37224</v>
      </c>
      <c r="K189">
        <v>3</v>
      </c>
      <c r="L189">
        <v>2</v>
      </c>
      <c r="M189">
        <v>37224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20016</v>
      </c>
      <c r="K190">
        <v>3</v>
      </c>
      <c r="L190">
        <v>2</v>
      </c>
      <c r="M190">
        <v>6255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899136</v>
      </c>
      <c r="K191">
        <v>4</v>
      </c>
      <c r="L191">
        <v>2</v>
      </c>
      <c r="M191">
        <v>112392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7176</v>
      </c>
      <c r="K192">
        <v>6</v>
      </c>
      <c r="L192">
        <v>0</v>
      </c>
      <c r="M192">
        <v>200928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5184</v>
      </c>
      <c r="K193">
        <v>8</v>
      </c>
      <c r="L193">
        <v>0</v>
      </c>
      <c r="M193">
        <v>248832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626352</v>
      </c>
      <c r="K194">
        <v>3</v>
      </c>
      <c r="L194">
        <v>2</v>
      </c>
      <c r="M194">
        <v>469764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199</v>
      </c>
      <c r="K195">
        <v>5</v>
      </c>
      <c r="L195">
        <v>0</v>
      </c>
      <c r="M195">
        <v>6567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1428</v>
      </c>
      <c r="K196">
        <v>7</v>
      </c>
      <c r="L196">
        <v>0</v>
      </c>
      <c r="M196">
        <v>67116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7408</v>
      </c>
      <c r="K197">
        <v>2</v>
      </c>
      <c r="L197">
        <v>2</v>
      </c>
      <c r="M197">
        <v>12038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6048</v>
      </c>
      <c r="K198">
        <v>3</v>
      </c>
      <c r="L198">
        <v>2</v>
      </c>
      <c r="M198">
        <v>15876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4626</v>
      </c>
      <c r="K199">
        <v>3</v>
      </c>
      <c r="L199">
        <v>0</v>
      </c>
      <c r="M199">
        <v>120276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2946</v>
      </c>
      <c r="K200">
        <v>2</v>
      </c>
      <c r="L200">
        <v>7</v>
      </c>
      <c r="M200">
        <v>-22586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16056</v>
      </c>
      <c r="K201">
        <v>3</v>
      </c>
      <c r="L201">
        <v>2</v>
      </c>
      <c r="M201">
        <v>58203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21744</v>
      </c>
      <c r="K202">
        <v>3</v>
      </c>
      <c r="L202">
        <v>2</v>
      </c>
      <c r="M202">
        <v>6795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21875</v>
      </c>
      <c r="K203">
        <v>2</v>
      </c>
      <c r="L203">
        <v>5</v>
      </c>
      <c r="M203">
        <v>-161875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26</v>
      </c>
      <c r="K204">
        <v>1</v>
      </c>
      <c r="L204">
        <v>2</v>
      </c>
      <c r="M204">
        <v>2925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66284</v>
      </c>
      <c r="K205">
        <v>2</v>
      </c>
      <c r="L205">
        <v>8</v>
      </c>
      <c r="M205">
        <v>-1789668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35168</v>
      </c>
      <c r="K206">
        <v>7</v>
      </c>
      <c r="L206">
        <v>2</v>
      </c>
      <c r="M206">
        <v>96712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444768</v>
      </c>
      <c r="K207">
        <v>4</v>
      </c>
      <c r="L207">
        <v>2</v>
      </c>
      <c r="M207">
        <v>444768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8392</v>
      </c>
      <c r="K208">
        <v>4</v>
      </c>
      <c r="L208">
        <v>0</v>
      </c>
      <c r="M208">
        <v>58744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13198</v>
      </c>
      <c r="K209">
        <v>2</v>
      </c>
      <c r="L209">
        <v>0</v>
      </c>
      <c r="M209">
        <v>356346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1592</v>
      </c>
      <c r="K210">
        <v>4</v>
      </c>
      <c r="L210">
        <v>0</v>
      </c>
      <c r="M210">
        <v>74824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5229</v>
      </c>
      <c r="K211">
        <v>9</v>
      </c>
      <c r="L211">
        <v>0</v>
      </c>
      <c r="M211">
        <v>162099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9199</v>
      </c>
      <c r="K212">
        <v>1</v>
      </c>
      <c r="L212">
        <v>0</v>
      </c>
      <c r="M212">
        <v>36796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208</v>
      </c>
      <c r="K213">
        <v>2</v>
      </c>
      <c r="L213">
        <v>2</v>
      </c>
      <c r="M213">
        <v>65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2368</v>
      </c>
      <c r="K214">
        <v>2</v>
      </c>
      <c r="L214">
        <v>2</v>
      </c>
      <c r="M214">
        <v>888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45245</v>
      </c>
      <c r="K215">
        <v>5</v>
      </c>
      <c r="L215">
        <v>5</v>
      </c>
      <c r="M215">
        <v>-244323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62982</v>
      </c>
      <c r="K216">
        <v>3</v>
      </c>
      <c r="L216">
        <v>4</v>
      </c>
      <c r="M216">
        <v>-146958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7</v>
      </c>
      <c r="M217">
        <v>-9504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89584</v>
      </c>
      <c r="K218">
        <v>2</v>
      </c>
      <c r="L218">
        <v>2</v>
      </c>
      <c r="M218">
        <v>44792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9306</v>
      </c>
      <c r="K219">
        <v>6</v>
      </c>
      <c r="L219">
        <v>0</v>
      </c>
      <c r="M219">
        <v>260568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302376</v>
      </c>
      <c r="K220">
        <v>3</v>
      </c>
      <c r="L220">
        <v>2</v>
      </c>
      <c r="M220">
        <v>226782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5584</v>
      </c>
      <c r="K221">
        <v>2</v>
      </c>
      <c r="L221">
        <v>2</v>
      </c>
      <c r="M221">
        <v>18148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22704</v>
      </c>
      <c r="K222">
        <v>6</v>
      </c>
      <c r="L222">
        <v>2</v>
      </c>
      <c r="M222">
        <v>82302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19776</v>
      </c>
      <c r="K223">
        <v>4</v>
      </c>
      <c r="L223">
        <v>7</v>
      </c>
      <c r="M223">
        <v>-138432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72704</v>
      </c>
      <c r="K224">
        <v>4</v>
      </c>
      <c r="L224">
        <v>2</v>
      </c>
      <c r="M224">
        <v>190848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479988</v>
      </c>
      <c r="K225">
        <v>4</v>
      </c>
      <c r="L225">
        <v>7</v>
      </c>
      <c r="M225">
        <v>-3839904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27168</v>
      </c>
      <c r="K226">
        <v>2</v>
      </c>
      <c r="L226">
        <v>2</v>
      </c>
      <c r="M226">
        <v>27168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22</v>
      </c>
      <c r="K227">
        <v>1</v>
      </c>
      <c r="L227">
        <v>0</v>
      </c>
      <c r="M227">
        <v>968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62245</v>
      </c>
      <c r="K228">
        <v>5</v>
      </c>
      <c r="L228">
        <v>0</v>
      </c>
      <c r="M228">
        <v>136939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2198</v>
      </c>
      <c r="K229">
        <v>1</v>
      </c>
      <c r="L229">
        <v>0</v>
      </c>
      <c r="M229">
        <v>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161568</v>
      </c>
      <c r="K230">
        <v>2</v>
      </c>
      <c r="L230">
        <v>2</v>
      </c>
      <c r="M230">
        <v>-282744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389696</v>
      </c>
      <c r="K231">
        <v>8</v>
      </c>
      <c r="L231">
        <v>2</v>
      </c>
      <c r="M231">
        <v>438408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18648</v>
      </c>
      <c r="K232">
        <v>7</v>
      </c>
      <c r="L232">
        <v>7</v>
      </c>
      <c r="M232">
        <v>-12432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23386</v>
      </c>
      <c r="K233">
        <v>2</v>
      </c>
      <c r="L233">
        <v>45</v>
      </c>
      <c r="M233">
        <v>-102048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6206145</v>
      </c>
      <c r="K234">
        <v>3</v>
      </c>
      <c r="L234">
        <v>45</v>
      </c>
      <c r="M234">
        <v>-2482458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5328</v>
      </c>
      <c r="K235">
        <v>2</v>
      </c>
      <c r="L235">
        <v>7</v>
      </c>
      <c r="M235">
        <v>-3552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258072</v>
      </c>
      <c r="K236">
        <v>3</v>
      </c>
      <c r="L236">
        <v>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617976</v>
      </c>
      <c r="K237">
        <v>3</v>
      </c>
      <c r="L237">
        <v>2</v>
      </c>
      <c r="M237">
        <v>-77247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1056</v>
      </c>
      <c r="K238">
        <v>2</v>
      </c>
      <c r="L238">
        <v>0</v>
      </c>
      <c r="M238">
        <v>4752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2592</v>
      </c>
      <c r="K239">
        <v>5</v>
      </c>
      <c r="L239">
        <v>2</v>
      </c>
      <c r="M239">
        <v>9396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41968</v>
      </c>
      <c r="K240">
        <v>5</v>
      </c>
      <c r="L240">
        <v>6</v>
      </c>
      <c r="M240">
        <v>-356728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11688</v>
      </c>
      <c r="K241">
        <v>3</v>
      </c>
      <c r="L241">
        <v>6</v>
      </c>
      <c r="M241">
        <v>-46752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31984</v>
      </c>
      <c r="K242">
        <v>2</v>
      </c>
      <c r="L242">
        <v>2</v>
      </c>
      <c r="M242">
        <v>111944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177225</v>
      </c>
      <c r="K243">
        <v>5</v>
      </c>
      <c r="L243">
        <v>5</v>
      </c>
      <c r="M243">
        <v>-120513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4044</v>
      </c>
      <c r="K244">
        <v>3</v>
      </c>
      <c r="L244">
        <v>6</v>
      </c>
      <c r="M244">
        <v>-28308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7408</v>
      </c>
      <c r="K245">
        <v>2</v>
      </c>
      <c r="L245">
        <v>2</v>
      </c>
      <c r="M245">
        <v>12038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200186</v>
      </c>
      <c r="K246">
        <v>7</v>
      </c>
      <c r="L246">
        <v>0</v>
      </c>
      <c r="M246">
        <v>5805394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16672</v>
      </c>
      <c r="K247">
        <v>2</v>
      </c>
      <c r="L247">
        <v>0</v>
      </c>
      <c r="M247">
        <v>4168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4788</v>
      </c>
      <c r="K248">
        <v>6</v>
      </c>
      <c r="L248">
        <v>0</v>
      </c>
      <c r="M248">
        <v>2394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150325</v>
      </c>
      <c r="K249">
        <v>5</v>
      </c>
      <c r="L249">
        <v>0</v>
      </c>
      <c r="M249">
        <v>4960725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2592</v>
      </c>
      <c r="K250">
        <v>4</v>
      </c>
      <c r="L250">
        <v>0</v>
      </c>
      <c r="M250">
        <v>124416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321568</v>
      </c>
      <c r="K251">
        <v>2</v>
      </c>
      <c r="L251">
        <v>2</v>
      </c>
      <c r="M251">
        <v>281372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761</v>
      </c>
      <c r="K252">
        <v>1</v>
      </c>
      <c r="L252">
        <v>0</v>
      </c>
      <c r="M252">
        <v>35767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334737</v>
      </c>
      <c r="K253">
        <v>13</v>
      </c>
      <c r="L253">
        <v>0</v>
      </c>
      <c r="M253">
        <v>6360003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8058</v>
      </c>
      <c r="K254">
        <v>6</v>
      </c>
      <c r="L254">
        <v>0</v>
      </c>
      <c r="M254">
        <v>225624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36192</v>
      </c>
      <c r="K255">
        <v>4</v>
      </c>
      <c r="L255">
        <v>0</v>
      </c>
      <c r="M255">
        <v>162864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12132</v>
      </c>
      <c r="K256">
        <v>9</v>
      </c>
      <c r="L256">
        <v>6</v>
      </c>
      <c r="M256">
        <v>-84924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82368</v>
      </c>
      <c r="K257">
        <v>2</v>
      </c>
      <c r="L257">
        <v>2</v>
      </c>
      <c r="M257">
        <v>-195624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5392</v>
      </c>
      <c r="K258">
        <v>5</v>
      </c>
      <c r="L258">
        <v>2</v>
      </c>
      <c r="M258">
        <v>4044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647904</v>
      </c>
      <c r="K259">
        <v>6</v>
      </c>
      <c r="L259">
        <v>2</v>
      </c>
      <c r="M259">
        <v>566916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2037</v>
      </c>
      <c r="K260">
        <v>3</v>
      </c>
      <c r="L260">
        <v>0</v>
      </c>
      <c r="M260">
        <v>69258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22155</v>
      </c>
      <c r="K261">
        <v>3</v>
      </c>
      <c r="L261">
        <v>0</v>
      </c>
      <c r="M261">
        <v>66465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1752</v>
      </c>
      <c r="K262">
        <v>5</v>
      </c>
      <c r="L262">
        <v>2</v>
      </c>
      <c r="M262">
        <v>6132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1624</v>
      </c>
      <c r="K263">
        <v>2</v>
      </c>
      <c r="L263">
        <v>8</v>
      </c>
      <c r="M263">
        <v>-4466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3059982</v>
      </c>
      <c r="K264">
        <v>3</v>
      </c>
      <c r="L264">
        <v>4</v>
      </c>
      <c r="M264">
        <v>-509997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2519958</v>
      </c>
      <c r="K265">
        <v>7</v>
      </c>
      <c r="L265">
        <v>4</v>
      </c>
      <c r="M265">
        <v>-2519958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328224</v>
      </c>
      <c r="K266">
        <v>4</v>
      </c>
      <c r="L266">
        <v>2</v>
      </c>
      <c r="M266">
        <v>287196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799</v>
      </c>
      <c r="K267">
        <v>2</v>
      </c>
      <c r="L267">
        <v>0</v>
      </c>
      <c r="M267">
        <v>35156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14016</v>
      </c>
      <c r="K268">
        <v>3</v>
      </c>
      <c r="L268">
        <v>2</v>
      </c>
      <c r="M268">
        <v>47304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756</v>
      </c>
      <c r="K269">
        <v>6</v>
      </c>
      <c r="L269">
        <v>0</v>
      </c>
      <c r="M269">
        <v>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37208</v>
      </c>
      <c r="K270">
        <v>1</v>
      </c>
      <c r="L270">
        <v>2</v>
      </c>
      <c r="M270">
        <v>-74416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57576</v>
      </c>
      <c r="K271">
        <v>3</v>
      </c>
      <c r="L271">
        <v>2</v>
      </c>
      <c r="M271">
        <v>21591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72584</v>
      </c>
      <c r="K272">
        <v>4</v>
      </c>
      <c r="L272">
        <v>0</v>
      </c>
      <c r="M272">
        <v>2104936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20993</v>
      </c>
      <c r="K273">
        <v>7</v>
      </c>
      <c r="L273">
        <v>0</v>
      </c>
      <c r="M273">
        <v>923692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528</v>
      </c>
      <c r="K274">
        <v>3</v>
      </c>
      <c r="L274">
        <v>0</v>
      </c>
      <c r="M274">
        <v>23232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1092</v>
      </c>
      <c r="K275">
        <v>3</v>
      </c>
      <c r="L275">
        <v>2</v>
      </c>
      <c r="M275">
        <v>4095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882</v>
      </c>
      <c r="K276">
        <v>2</v>
      </c>
      <c r="L276">
        <v>0</v>
      </c>
      <c r="M276">
        <v>40572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598</v>
      </c>
      <c r="K277">
        <v>1</v>
      </c>
      <c r="L277">
        <v>0</v>
      </c>
      <c r="M277">
        <v>15548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11648</v>
      </c>
      <c r="K278">
        <v>2</v>
      </c>
      <c r="L278">
        <v>2</v>
      </c>
      <c r="M278">
        <v>40768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18176</v>
      </c>
      <c r="K279">
        <v>4</v>
      </c>
      <c r="L279">
        <v>2</v>
      </c>
      <c r="M279">
        <v>59072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59712</v>
      </c>
      <c r="K280">
        <v>6</v>
      </c>
      <c r="L280">
        <v>2</v>
      </c>
      <c r="M280">
        <v>59712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2484</v>
      </c>
      <c r="K281">
        <v>3</v>
      </c>
      <c r="L281">
        <v>2</v>
      </c>
      <c r="M281">
        <v>8694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208</v>
      </c>
      <c r="K282">
        <v>5</v>
      </c>
      <c r="L282">
        <v>8</v>
      </c>
      <c r="M282">
        <v>-3432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11144</v>
      </c>
      <c r="K283">
        <v>7</v>
      </c>
      <c r="L283">
        <v>2</v>
      </c>
      <c r="M283">
        <v>37611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103884</v>
      </c>
      <c r="K284">
        <v>5</v>
      </c>
      <c r="L284">
        <v>2</v>
      </c>
      <c r="M284">
        <v>51942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14176</v>
      </c>
      <c r="K285">
        <v>5</v>
      </c>
      <c r="L285">
        <v>2</v>
      </c>
      <c r="M285">
        <v>47844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2398</v>
      </c>
      <c r="K286">
        <v>5</v>
      </c>
      <c r="L286">
        <v>2</v>
      </c>
      <c r="M286">
        <v>4796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31104</v>
      </c>
      <c r="K287">
        <v>6</v>
      </c>
      <c r="L287">
        <v>2</v>
      </c>
      <c r="M287">
        <v>108864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254058</v>
      </c>
      <c r="K288">
        <v>7</v>
      </c>
      <c r="L288">
        <v>7</v>
      </c>
      <c r="M288">
        <v>-169372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194528</v>
      </c>
      <c r="K289">
        <v>2</v>
      </c>
      <c r="L289">
        <v>2</v>
      </c>
      <c r="M289">
        <v>24316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96148</v>
      </c>
      <c r="K290">
        <v>5</v>
      </c>
      <c r="L290">
        <v>2</v>
      </c>
      <c r="M290">
        <v>-2043145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19096</v>
      </c>
      <c r="K291">
        <v>7</v>
      </c>
      <c r="L291">
        <v>2</v>
      </c>
      <c r="M291">
        <v>66836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18496</v>
      </c>
      <c r="K292">
        <v>8</v>
      </c>
      <c r="L292">
        <v>2</v>
      </c>
      <c r="M292">
        <v>62424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255984</v>
      </c>
      <c r="K293">
        <v>2</v>
      </c>
      <c r="L293">
        <v>2</v>
      </c>
      <c r="M293">
        <v>543966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8697</v>
      </c>
      <c r="K294">
        <v>3</v>
      </c>
      <c r="L294">
        <v>5</v>
      </c>
      <c r="M294">
        <v>-487032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300416</v>
      </c>
      <c r="K295">
        <v>8</v>
      </c>
      <c r="L295">
        <v>2</v>
      </c>
      <c r="M295">
        <v>788592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230352</v>
      </c>
      <c r="K296">
        <v>3</v>
      </c>
      <c r="L296">
        <v>2</v>
      </c>
      <c r="M296">
        <v>201558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218352</v>
      </c>
      <c r="K297">
        <v>3</v>
      </c>
      <c r="L297">
        <v>2</v>
      </c>
      <c r="M297">
        <v>-245646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786</v>
      </c>
      <c r="K298">
        <v>5</v>
      </c>
      <c r="L298">
        <v>7</v>
      </c>
      <c r="M298">
        <v>-6288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27552</v>
      </c>
      <c r="K299">
        <v>3</v>
      </c>
      <c r="L299">
        <v>2</v>
      </c>
      <c r="M299">
        <v>92988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324</v>
      </c>
      <c r="K300">
        <v>5</v>
      </c>
      <c r="L300">
        <v>0</v>
      </c>
      <c r="M300">
        <v>15552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108248</v>
      </c>
      <c r="K301">
        <v>8</v>
      </c>
      <c r="L301">
        <v>0</v>
      </c>
      <c r="M301">
        <v>108248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5691</v>
      </c>
      <c r="K302">
        <v>3</v>
      </c>
      <c r="L302">
        <v>0</v>
      </c>
      <c r="M302">
        <v>273168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776</v>
      </c>
      <c r="K303">
        <v>4</v>
      </c>
      <c r="L303">
        <v>0</v>
      </c>
      <c r="M303">
        <v>38024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1428</v>
      </c>
      <c r="K304">
        <v>1</v>
      </c>
      <c r="L304">
        <v>0</v>
      </c>
      <c r="M304">
        <v>65688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219075</v>
      </c>
      <c r="K305">
        <v>3</v>
      </c>
      <c r="L305">
        <v>5</v>
      </c>
      <c r="M305">
        <v>-131445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268</v>
      </c>
      <c r="K306">
        <v>2</v>
      </c>
      <c r="L306">
        <v>0</v>
      </c>
      <c r="M306">
        <v>12864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984</v>
      </c>
      <c r="K307">
        <v>3</v>
      </c>
      <c r="L307">
        <v>0</v>
      </c>
      <c r="M307">
        <v>28536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4548</v>
      </c>
      <c r="K308">
        <v>3</v>
      </c>
      <c r="L308">
        <v>0</v>
      </c>
      <c r="M308">
        <v>209208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2892</v>
      </c>
      <c r="K309">
        <v>6</v>
      </c>
      <c r="L309">
        <v>0</v>
      </c>
      <c r="M309">
        <v>83868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489</v>
      </c>
      <c r="K310">
        <v>1</v>
      </c>
      <c r="L310">
        <v>0</v>
      </c>
      <c r="M310">
        <v>20049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15136</v>
      </c>
      <c r="K311">
        <v>4</v>
      </c>
      <c r="L311">
        <v>2</v>
      </c>
      <c r="M311">
        <v>35948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466768</v>
      </c>
      <c r="K312">
        <v>2</v>
      </c>
      <c r="L312">
        <v>2</v>
      </c>
      <c r="M312">
        <v>525114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15232</v>
      </c>
      <c r="K313">
        <v>1</v>
      </c>
      <c r="L313">
        <v>2</v>
      </c>
      <c r="M313">
        <v>17136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6264</v>
      </c>
      <c r="K314">
        <v>3</v>
      </c>
      <c r="L314">
        <v>2</v>
      </c>
      <c r="M314">
        <v>20358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8754</v>
      </c>
      <c r="K315">
        <v>3</v>
      </c>
      <c r="L315">
        <v>0</v>
      </c>
      <c r="M315">
        <v>376422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178384</v>
      </c>
      <c r="K316">
        <v>2</v>
      </c>
      <c r="L316">
        <v>2</v>
      </c>
      <c r="M316">
        <v>22298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15552</v>
      </c>
      <c r="K317">
        <v>3</v>
      </c>
      <c r="L317">
        <v>2</v>
      </c>
      <c r="M317">
        <v>54432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99136</v>
      </c>
      <c r="K318">
        <v>4</v>
      </c>
      <c r="L318">
        <v>2</v>
      </c>
      <c r="M318">
        <v>86744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135882</v>
      </c>
      <c r="K319">
        <v>1</v>
      </c>
      <c r="L319">
        <v>1</v>
      </c>
      <c r="M319">
        <v>241568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399198</v>
      </c>
      <c r="K320">
        <v>2</v>
      </c>
      <c r="L320">
        <v>0</v>
      </c>
      <c r="M320">
        <v>199599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27594</v>
      </c>
      <c r="K321">
        <v>6</v>
      </c>
      <c r="L321">
        <v>0</v>
      </c>
      <c r="M321">
        <v>800226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4357</v>
      </c>
      <c r="K323">
        <v>1</v>
      </c>
      <c r="L323">
        <v>0</v>
      </c>
      <c r="M323">
        <v>13071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716</v>
      </c>
      <c r="K324">
        <v>2</v>
      </c>
      <c r="L324">
        <v>0</v>
      </c>
      <c r="M324">
        <v>358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25152</v>
      </c>
      <c r="K325">
        <v>6</v>
      </c>
      <c r="L325">
        <v>2</v>
      </c>
      <c r="M325">
        <v>81744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9999</v>
      </c>
      <c r="K326">
        <v>1</v>
      </c>
      <c r="L326">
        <v>0</v>
      </c>
      <c r="M326">
        <v>349965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15992</v>
      </c>
      <c r="K327">
        <v>1</v>
      </c>
      <c r="L327">
        <v>2</v>
      </c>
      <c r="M327">
        <v>9995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290898</v>
      </c>
      <c r="K328">
        <v>3</v>
      </c>
      <c r="L328">
        <v>4</v>
      </c>
      <c r="M328">
        <v>-678762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54224</v>
      </c>
      <c r="K329">
        <v>2</v>
      </c>
      <c r="L329">
        <v>2</v>
      </c>
      <c r="M329">
        <v>3389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786744</v>
      </c>
      <c r="K330">
        <v>4</v>
      </c>
      <c r="L330">
        <v>3</v>
      </c>
      <c r="M330">
        <v>-2585016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10024</v>
      </c>
      <c r="K331">
        <v>10</v>
      </c>
      <c r="L331">
        <v>2</v>
      </c>
      <c r="M331">
        <v>33831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37764</v>
      </c>
      <c r="K332">
        <v>6</v>
      </c>
      <c r="L332">
        <v>7</v>
      </c>
      <c r="M332">
        <v>-276936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828</v>
      </c>
      <c r="K333">
        <v>2</v>
      </c>
      <c r="L333">
        <v>4</v>
      </c>
      <c r="M333">
        <v>-207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20724</v>
      </c>
      <c r="K334">
        <v>2</v>
      </c>
      <c r="L334">
        <v>7</v>
      </c>
      <c r="M334">
        <v>-13816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4896</v>
      </c>
      <c r="K335">
        <v>3</v>
      </c>
      <c r="L335">
        <v>7</v>
      </c>
      <c r="M335">
        <v>-34272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4752</v>
      </c>
      <c r="K336">
        <v>1</v>
      </c>
      <c r="L336">
        <v>2</v>
      </c>
      <c r="M336">
        <v>16038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959984</v>
      </c>
      <c r="K337">
        <v>2</v>
      </c>
      <c r="L337">
        <v>2</v>
      </c>
      <c r="M337">
        <v>3359944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14368</v>
      </c>
      <c r="K338">
        <v>4</v>
      </c>
      <c r="L338">
        <v>2</v>
      </c>
      <c r="M338">
        <v>449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7712</v>
      </c>
      <c r="K339">
        <v>2</v>
      </c>
      <c r="L339">
        <v>2</v>
      </c>
      <c r="M339">
        <v>27956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698352</v>
      </c>
      <c r="K340">
        <v>3</v>
      </c>
      <c r="L340">
        <v>2</v>
      </c>
      <c r="M340">
        <v>-174588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496</v>
      </c>
      <c r="K341">
        <v>4</v>
      </c>
      <c r="L341">
        <v>0</v>
      </c>
      <c r="M341">
        <v>23312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17856</v>
      </c>
      <c r="K342">
        <v>4</v>
      </c>
      <c r="L342">
        <v>2</v>
      </c>
      <c r="M342">
        <v>1116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50997</v>
      </c>
      <c r="K343">
        <v>10</v>
      </c>
      <c r="L343">
        <v>7</v>
      </c>
      <c r="M343">
        <v>-407976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30992</v>
      </c>
      <c r="K344">
        <v>13</v>
      </c>
      <c r="L344">
        <v>2</v>
      </c>
      <c r="M344">
        <v>100724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71928</v>
      </c>
      <c r="K345">
        <v>12</v>
      </c>
      <c r="L345">
        <v>4</v>
      </c>
      <c r="M345">
        <v>83916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888</v>
      </c>
      <c r="K346">
        <v>4</v>
      </c>
      <c r="L346">
        <v>2</v>
      </c>
      <c r="M346">
        <v>-222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47976</v>
      </c>
      <c r="K347">
        <v>3</v>
      </c>
      <c r="L347">
        <v>2</v>
      </c>
      <c r="M347">
        <v>47976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756</v>
      </c>
      <c r="K348">
        <v>3</v>
      </c>
      <c r="L348">
        <v>0</v>
      </c>
      <c r="M348">
        <v>30996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2456</v>
      </c>
      <c r="K349">
        <v>2</v>
      </c>
      <c r="L349">
        <v>0</v>
      </c>
      <c r="M349">
        <v>115432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1296</v>
      </c>
      <c r="K350">
        <v>2</v>
      </c>
      <c r="L350">
        <v>0</v>
      </c>
      <c r="M350">
        <v>41472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679</v>
      </c>
      <c r="K351">
        <v>1</v>
      </c>
      <c r="L351">
        <v>0</v>
      </c>
      <c r="M351">
        <v>23086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2456</v>
      </c>
      <c r="K352">
        <v>2</v>
      </c>
      <c r="L352">
        <v>0</v>
      </c>
      <c r="M352">
        <v>115432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3048</v>
      </c>
      <c r="K353">
        <v>1</v>
      </c>
      <c r="L353">
        <v>2</v>
      </c>
      <c r="M353">
        <v>10668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4912</v>
      </c>
      <c r="K354">
        <v>4</v>
      </c>
      <c r="L354">
        <v>0</v>
      </c>
      <c r="M354">
        <v>230864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4355168</v>
      </c>
      <c r="K355">
        <v>4</v>
      </c>
      <c r="L355">
        <v>2</v>
      </c>
      <c r="M355">
        <v>14154296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388704</v>
      </c>
      <c r="K356">
        <v>6</v>
      </c>
      <c r="L356">
        <v>2</v>
      </c>
      <c r="M356">
        <v>-48588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826</v>
      </c>
      <c r="K357">
        <v>2</v>
      </c>
      <c r="L357">
        <v>0</v>
      </c>
      <c r="M357">
        <v>37996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1704</v>
      </c>
      <c r="K358">
        <v>4</v>
      </c>
      <c r="L358">
        <v>0</v>
      </c>
      <c r="M358">
        <v>69864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344</v>
      </c>
      <c r="K359">
        <v>5</v>
      </c>
      <c r="L359">
        <v>0</v>
      </c>
      <c r="M359">
        <v>15824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3624</v>
      </c>
      <c r="K360">
        <v>5</v>
      </c>
      <c r="L360">
        <v>2</v>
      </c>
      <c r="M360">
        <v>11325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64784</v>
      </c>
      <c r="K361">
        <v>8</v>
      </c>
      <c r="L361">
        <v>0</v>
      </c>
      <c r="M361">
        <v>1684384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207</v>
      </c>
      <c r="K362">
        <v>2</v>
      </c>
      <c r="L362">
        <v>0</v>
      </c>
      <c r="M362">
        <v>9936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207</v>
      </c>
      <c r="K363">
        <v>2</v>
      </c>
      <c r="L363">
        <v>0</v>
      </c>
      <c r="M363">
        <v>9936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488646</v>
      </c>
      <c r="K364">
        <v>3</v>
      </c>
      <c r="L364">
        <v>1</v>
      </c>
      <c r="M364">
        <v>868704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556</v>
      </c>
      <c r="K365">
        <v>2</v>
      </c>
      <c r="L365">
        <v>0</v>
      </c>
      <c r="M365">
        <v>14456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4712</v>
      </c>
      <c r="K366">
        <v>8</v>
      </c>
      <c r="L366">
        <v>0</v>
      </c>
      <c r="M366">
        <v>207328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21196</v>
      </c>
      <c r="K367">
        <v>4</v>
      </c>
      <c r="L367">
        <v>0</v>
      </c>
      <c r="M367">
        <v>84784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232</v>
      </c>
      <c r="K368">
        <v>4</v>
      </c>
      <c r="L368">
        <v>0</v>
      </c>
      <c r="M368">
        <v>1044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736</v>
      </c>
      <c r="K369">
        <v>2</v>
      </c>
      <c r="L369">
        <v>0</v>
      </c>
      <c r="M369">
        <v>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10479</v>
      </c>
      <c r="K370">
        <v>7</v>
      </c>
      <c r="L370">
        <v>0</v>
      </c>
      <c r="M370">
        <v>293412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104392</v>
      </c>
      <c r="K371">
        <v>4</v>
      </c>
      <c r="L371">
        <v>0</v>
      </c>
      <c r="M371">
        <v>2714192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2592</v>
      </c>
      <c r="K372">
        <v>5</v>
      </c>
      <c r="L372">
        <v>2</v>
      </c>
      <c r="M372">
        <v>9396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53424</v>
      </c>
      <c r="K373">
        <v>3</v>
      </c>
      <c r="L373">
        <v>2</v>
      </c>
      <c r="M373">
        <v>46746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816</v>
      </c>
      <c r="K374">
        <v>5</v>
      </c>
      <c r="L374">
        <v>7</v>
      </c>
      <c r="M374">
        <v>-5712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1023936</v>
      </c>
      <c r="K375">
        <v>8</v>
      </c>
      <c r="L375">
        <v>2</v>
      </c>
      <c r="M375">
        <v>1791888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924</v>
      </c>
      <c r="K376">
        <v>1</v>
      </c>
      <c r="L376">
        <v>2</v>
      </c>
      <c r="M376">
        <v>924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47904</v>
      </c>
      <c r="K377">
        <v>10</v>
      </c>
      <c r="L377">
        <v>2</v>
      </c>
      <c r="M377">
        <v>-2994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99136</v>
      </c>
      <c r="K378">
        <v>4</v>
      </c>
      <c r="L378">
        <v>2</v>
      </c>
      <c r="M378">
        <v>3098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1488424</v>
      </c>
      <c r="K379">
        <v>7</v>
      </c>
      <c r="L379">
        <v>3</v>
      </c>
      <c r="M379">
        <v>-2976848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8652</v>
      </c>
      <c r="K380">
        <v>3</v>
      </c>
      <c r="L380">
        <v>8</v>
      </c>
      <c r="M380">
        <v>-203322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23832</v>
      </c>
      <c r="K381">
        <v>3</v>
      </c>
      <c r="L381">
        <v>2</v>
      </c>
      <c r="M381">
        <v>26811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12176</v>
      </c>
      <c r="K382">
        <v>4</v>
      </c>
      <c r="L382">
        <v>8</v>
      </c>
      <c r="M382">
        <v>-188728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5096</v>
      </c>
      <c r="K383">
        <v>7</v>
      </c>
      <c r="L383">
        <v>0</v>
      </c>
      <c r="M383">
        <v>2548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49536</v>
      </c>
      <c r="K384">
        <v>3</v>
      </c>
      <c r="L384">
        <v>2</v>
      </c>
      <c r="M384">
        <v>173376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419</v>
      </c>
      <c r="K385">
        <v>2</v>
      </c>
      <c r="L385">
        <v>0</v>
      </c>
      <c r="M385">
        <v>8799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3754575</v>
      </c>
      <c r="K386">
        <v>3</v>
      </c>
      <c r="L386">
        <v>45</v>
      </c>
      <c r="M386">
        <v>-1570095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83976</v>
      </c>
      <c r="K387">
        <v>3</v>
      </c>
      <c r="L387">
        <v>2</v>
      </c>
      <c r="M387">
        <v>-10497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48234</v>
      </c>
      <c r="K388">
        <v>4</v>
      </c>
      <c r="L388">
        <v>7</v>
      </c>
      <c r="M388">
        <v>-337638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296</v>
      </c>
      <c r="K389">
        <v>1</v>
      </c>
      <c r="L389">
        <v>2</v>
      </c>
      <c r="M389">
        <v>777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2624</v>
      </c>
      <c r="K390">
        <v>1</v>
      </c>
      <c r="L390">
        <v>2</v>
      </c>
      <c r="M390">
        <v>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2336</v>
      </c>
      <c r="K391">
        <v>4</v>
      </c>
      <c r="L391">
        <v>2</v>
      </c>
      <c r="M391">
        <v>7884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3998</v>
      </c>
      <c r="K392">
        <v>2</v>
      </c>
      <c r="L392">
        <v>0</v>
      </c>
      <c r="M392">
        <v>135932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246384</v>
      </c>
      <c r="K393">
        <v>2</v>
      </c>
      <c r="L393">
        <v>2</v>
      </c>
      <c r="M393">
        <v>277182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179997</v>
      </c>
      <c r="K394">
        <v>3</v>
      </c>
      <c r="L394">
        <v>0</v>
      </c>
      <c r="M394">
        <v>7019883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12462</v>
      </c>
      <c r="K395">
        <v>3</v>
      </c>
      <c r="L395">
        <v>8</v>
      </c>
      <c r="M395">
        <v>-205623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75792</v>
      </c>
      <c r="K396">
        <v>3</v>
      </c>
      <c r="L396">
        <v>2</v>
      </c>
      <c r="M396">
        <v>255798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4996</v>
      </c>
      <c r="K397">
        <v>2</v>
      </c>
      <c r="L397">
        <v>0</v>
      </c>
      <c r="M397">
        <v>94924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1296</v>
      </c>
      <c r="K398">
        <v>2</v>
      </c>
      <c r="L398">
        <v>0</v>
      </c>
      <c r="M398">
        <v>62208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7012</v>
      </c>
      <c r="K399">
        <v>4</v>
      </c>
      <c r="L399">
        <v>0</v>
      </c>
      <c r="M399">
        <v>21036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35952</v>
      </c>
      <c r="K400">
        <v>3</v>
      </c>
      <c r="L400">
        <v>2</v>
      </c>
      <c r="M400">
        <v>35952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23962656</v>
      </c>
      <c r="K401">
        <v>4</v>
      </c>
      <c r="L401">
        <v>32</v>
      </c>
      <c r="M401">
        <v>-3171528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131136</v>
      </c>
      <c r="K402">
        <v>4</v>
      </c>
      <c r="L402">
        <v>2</v>
      </c>
      <c r="M402">
        <v>-32784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57584</v>
      </c>
      <c r="K403">
        <v>2</v>
      </c>
      <c r="L403">
        <v>2</v>
      </c>
      <c r="M403">
        <v>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9568</v>
      </c>
      <c r="K404">
        <v>2</v>
      </c>
      <c r="L404">
        <v>2</v>
      </c>
      <c r="M404">
        <v>34684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39072</v>
      </c>
      <c r="K405">
        <v>6</v>
      </c>
      <c r="L405">
        <v>2</v>
      </c>
      <c r="M405">
        <v>9768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3591</v>
      </c>
      <c r="K406">
        <v>3</v>
      </c>
      <c r="L406">
        <v>0</v>
      </c>
      <c r="M406">
        <v>96957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17995</v>
      </c>
      <c r="K407">
        <v>5</v>
      </c>
      <c r="L407">
        <v>0</v>
      </c>
      <c r="M407">
        <v>377895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1199976</v>
      </c>
      <c r="K408">
        <v>3</v>
      </c>
      <c r="L408">
        <v>2</v>
      </c>
      <c r="M408">
        <v>4349913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2715</v>
      </c>
      <c r="K409">
        <v>5</v>
      </c>
      <c r="L409">
        <v>0</v>
      </c>
      <c r="M409">
        <v>133035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1004024</v>
      </c>
      <c r="K410">
        <v>7</v>
      </c>
      <c r="L410">
        <v>2</v>
      </c>
      <c r="M410">
        <v>-1129527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968</v>
      </c>
      <c r="K411">
        <v>1</v>
      </c>
      <c r="L411">
        <v>0</v>
      </c>
      <c r="M411">
        <v>46464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2835</v>
      </c>
      <c r="K412">
        <v>9</v>
      </c>
      <c r="L412">
        <v>0</v>
      </c>
      <c r="M412">
        <v>13608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5598</v>
      </c>
      <c r="K413">
        <v>1</v>
      </c>
      <c r="L413">
        <v>0</v>
      </c>
      <c r="M413">
        <v>274302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1336829</v>
      </c>
      <c r="K414">
        <v>13</v>
      </c>
      <c r="L414">
        <v>15</v>
      </c>
      <c r="M414">
        <v>314548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113568</v>
      </c>
      <c r="K415">
        <v>2</v>
      </c>
      <c r="L415">
        <v>2</v>
      </c>
      <c r="M415">
        <v>-184548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13986</v>
      </c>
      <c r="K416">
        <v>7</v>
      </c>
      <c r="L416">
        <v>0</v>
      </c>
      <c r="M416">
        <v>657342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307136</v>
      </c>
      <c r="K417">
        <v>4</v>
      </c>
      <c r="L417">
        <v>2</v>
      </c>
      <c r="M417">
        <v>268744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9592</v>
      </c>
      <c r="K418">
        <v>8</v>
      </c>
      <c r="L418">
        <v>0</v>
      </c>
      <c r="M418">
        <v>258984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3838</v>
      </c>
      <c r="K419">
        <v>5</v>
      </c>
      <c r="L419">
        <v>2</v>
      </c>
      <c r="M419">
        <v>3838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578</v>
      </c>
      <c r="K420">
        <v>1</v>
      </c>
      <c r="L420">
        <v>0</v>
      </c>
      <c r="M420">
        <v>28322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932</v>
      </c>
      <c r="K421">
        <v>4</v>
      </c>
      <c r="L421">
        <v>0</v>
      </c>
      <c r="M421">
        <v>27028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1525</v>
      </c>
      <c r="K422">
        <v>1</v>
      </c>
      <c r="L422">
        <v>0</v>
      </c>
      <c r="M422">
        <v>7015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196752</v>
      </c>
      <c r="K423">
        <v>6</v>
      </c>
      <c r="L423">
        <v>2</v>
      </c>
      <c r="M423">
        <v>565662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5656</v>
      </c>
      <c r="K424">
        <v>4</v>
      </c>
      <c r="L424">
        <v>0</v>
      </c>
      <c r="M424">
        <v>147056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327</v>
      </c>
      <c r="K425">
        <v>3</v>
      </c>
      <c r="L425">
        <v>0</v>
      </c>
      <c r="M425">
        <v>8502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8664</v>
      </c>
      <c r="K426">
        <v>4</v>
      </c>
      <c r="L426">
        <v>0</v>
      </c>
      <c r="M426">
        <v>225264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284</v>
      </c>
      <c r="K427">
        <v>2</v>
      </c>
      <c r="L427">
        <v>0</v>
      </c>
      <c r="M427">
        <v>11076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28792</v>
      </c>
      <c r="K428">
        <v>8</v>
      </c>
      <c r="L428">
        <v>0</v>
      </c>
      <c r="M428">
        <v>1382016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6999</v>
      </c>
      <c r="K429">
        <v>1</v>
      </c>
      <c r="L429">
        <v>0</v>
      </c>
      <c r="M429">
        <v>300957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6672</v>
      </c>
      <c r="K430">
        <v>6</v>
      </c>
      <c r="L430">
        <v>2</v>
      </c>
      <c r="M430">
        <v>5004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189588</v>
      </c>
      <c r="K431">
        <v>2</v>
      </c>
      <c r="L431">
        <v>7</v>
      </c>
      <c r="M431">
        <v>-1453508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408744</v>
      </c>
      <c r="K432">
        <v>7</v>
      </c>
      <c r="L432">
        <v>2</v>
      </c>
      <c r="M432">
        <v>766395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29196</v>
      </c>
      <c r="K433">
        <v>5</v>
      </c>
      <c r="L433">
        <v>2</v>
      </c>
      <c r="M433">
        <v>547425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4768</v>
      </c>
      <c r="K434">
        <v>2</v>
      </c>
      <c r="L434">
        <v>2</v>
      </c>
      <c r="M434">
        <v>-7748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7143</v>
      </c>
      <c r="K435">
        <v>5</v>
      </c>
      <c r="L435">
        <v>0</v>
      </c>
      <c r="M435">
        <v>207147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4812</v>
      </c>
      <c r="K436">
        <v>2</v>
      </c>
      <c r="L436">
        <v>7</v>
      </c>
      <c r="M436">
        <v>-36892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2478</v>
      </c>
      <c r="K437">
        <v>5</v>
      </c>
      <c r="L437">
        <v>2</v>
      </c>
      <c r="M437">
        <v>-18585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1007979</v>
      </c>
      <c r="K438">
        <v>3</v>
      </c>
      <c r="L438">
        <v>3</v>
      </c>
      <c r="M438">
        <v>431991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313488</v>
      </c>
      <c r="K439">
        <v>7</v>
      </c>
      <c r="L439">
        <v>2</v>
      </c>
      <c r="M439">
        <v>1136394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31872</v>
      </c>
      <c r="K440">
        <v>8</v>
      </c>
      <c r="L440">
        <v>2</v>
      </c>
      <c r="M440">
        <v>115536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207846</v>
      </c>
      <c r="K441">
        <v>3</v>
      </c>
      <c r="L441">
        <v>1</v>
      </c>
      <c r="M441">
        <v>23094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1222</v>
      </c>
      <c r="K442">
        <v>1</v>
      </c>
      <c r="L442">
        <v>0</v>
      </c>
      <c r="M442">
        <v>3666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19494</v>
      </c>
      <c r="K443">
        <v>3</v>
      </c>
      <c r="L443">
        <v>0</v>
      </c>
      <c r="M443">
        <v>233928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7095</v>
      </c>
      <c r="K444">
        <v>3</v>
      </c>
      <c r="L444">
        <v>0</v>
      </c>
      <c r="M444">
        <v>205755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9136</v>
      </c>
      <c r="K445">
        <v>4</v>
      </c>
      <c r="L445">
        <v>0</v>
      </c>
      <c r="M445">
        <v>420256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24294</v>
      </c>
      <c r="K446">
        <v>3</v>
      </c>
      <c r="L446">
        <v>0</v>
      </c>
      <c r="M446">
        <v>291528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2205</v>
      </c>
      <c r="K447">
        <v>7</v>
      </c>
      <c r="L447">
        <v>0</v>
      </c>
      <c r="M447">
        <v>10584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291</v>
      </c>
      <c r="K448">
        <v>1</v>
      </c>
      <c r="L448">
        <v>0</v>
      </c>
      <c r="M448">
        <v>13677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5952</v>
      </c>
      <c r="K449">
        <v>3</v>
      </c>
      <c r="L449">
        <v>0</v>
      </c>
      <c r="M449">
        <v>154752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16194</v>
      </c>
      <c r="K450">
        <v>3</v>
      </c>
      <c r="L450">
        <v>0</v>
      </c>
      <c r="M450">
        <v>97164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26388</v>
      </c>
      <c r="K451">
        <v>6</v>
      </c>
      <c r="L451">
        <v>0</v>
      </c>
      <c r="M451">
        <v>712476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3048</v>
      </c>
      <c r="K452">
        <v>3</v>
      </c>
      <c r="L452">
        <v>0</v>
      </c>
      <c r="M452">
        <v>79248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984</v>
      </c>
      <c r="K453">
        <v>3</v>
      </c>
      <c r="L453">
        <v>0</v>
      </c>
      <c r="M453">
        <v>28536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3512</v>
      </c>
      <c r="K454">
        <v>4</v>
      </c>
      <c r="L454">
        <v>0</v>
      </c>
      <c r="M454">
        <v>91312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284364</v>
      </c>
      <c r="K455">
        <v>2</v>
      </c>
      <c r="L455">
        <v>4</v>
      </c>
      <c r="M455">
        <v>-758304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665408</v>
      </c>
      <c r="K456">
        <v>2</v>
      </c>
      <c r="L456">
        <v>2</v>
      </c>
      <c r="M456">
        <v>665408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6388</v>
      </c>
      <c r="K457">
        <v>4</v>
      </c>
      <c r="L457">
        <v>0</v>
      </c>
      <c r="M457">
        <v>249132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129568</v>
      </c>
      <c r="K458">
        <v>2</v>
      </c>
      <c r="L458">
        <v>2</v>
      </c>
      <c r="M458">
        <v>-24294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747558</v>
      </c>
      <c r="K459">
        <v>3</v>
      </c>
      <c r="L459">
        <v>3</v>
      </c>
      <c r="M459">
        <v>-961146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8928</v>
      </c>
      <c r="K460">
        <v>2</v>
      </c>
      <c r="L460">
        <v>2</v>
      </c>
      <c r="M460">
        <v>3348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10392</v>
      </c>
      <c r="K461">
        <v>4</v>
      </c>
      <c r="L461">
        <v>0</v>
      </c>
      <c r="M461">
        <v>36372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89991</v>
      </c>
      <c r="K462">
        <v>9</v>
      </c>
      <c r="L462">
        <v>0</v>
      </c>
      <c r="M462">
        <v>3779622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51312</v>
      </c>
      <c r="K463">
        <v>3</v>
      </c>
      <c r="L463">
        <v>2</v>
      </c>
      <c r="M463">
        <v>186006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2356</v>
      </c>
      <c r="K464">
        <v>5</v>
      </c>
      <c r="L464">
        <v>2</v>
      </c>
      <c r="M464">
        <v>7068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127263</v>
      </c>
      <c r="K465">
        <v>6</v>
      </c>
      <c r="L465">
        <v>5</v>
      </c>
      <c r="M465">
        <v>-8144832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28485</v>
      </c>
      <c r="K466">
        <v>5</v>
      </c>
      <c r="L466">
        <v>7</v>
      </c>
      <c r="M466">
        <v>-20889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185376</v>
      </c>
      <c r="K467">
        <v>2</v>
      </c>
      <c r="L467">
        <v>2</v>
      </c>
      <c r="M467">
        <v>-34758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78272</v>
      </c>
      <c r="K468">
        <v>2</v>
      </c>
      <c r="L468">
        <v>2</v>
      </c>
      <c r="M468">
        <v>58704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254744</v>
      </c>
      <c r="K469">
        <v>7</v>
      </c>
      <c r="L469">
        <v>6</v>
      </c>
      <c r="M469">
        <v>-3120614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2053328</v>
      </c>
      <c r="K470">
        <v>2</v>
      </c>
      <c r="L470">
        <v>32</v>
      </c>
      <c r="M470">
        <v>-362352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4788</v>
      </c>
      <c r="K471">
        <v>3</v>
      </c>
      <c r="L471">
        <v>8</v>
      </c>
      <c r="M471">
        <v>-79002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5548</v>
      </c>
      <c r="K472">
        <v>1</v>
      </c>
      <c r="L472">
        <v>0</v>
      </c>
      <c r="M472">
        <v>266304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34092</v>
      </c>
      <c r="K473">
        <v>3</v>
      </c>
      <c r="L473">
        <v>0</v>
      </c>
      <c r="M473">
        <v>34092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222666</v>
      </c>
      <c r="K474">
        <v>2</v>
      </c>
      <c r="L474">
        <v>15</v>
      </c>
      <c r="M474">
        <v>104784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703968</v>
      </c>
      <c r="K475">
        <v>4</v>
      </c>
      <c r="L475">
        <v>2</v>
      </c>
      <c r="M475">
        <v>87996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9252</v>
      </c>
      <c r="K476">
        <v>6</v>
      </c>
      <c r="L476">
        <v>0</v>
      </c>
      <c r="M476">
        <v>249804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6265</v>
      </c>
      <c r="K477">
        <v>7</v>
      </c>
      <c r="L477">
        <v>0</v>
      </c>
      <c r="M477">
        <v>28819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9485</v>
      </c>
      <c r="K478">
        <v>5</v>
      </c>
      <c r="L478">
        <v>0</v>
      </c>
      <c r="M478">
        <v>45528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9576</v>
      </c>
      <c r="K479">
        <v>6</v>
      </c>
      <c r="L479">
        <v>2</v>
      </c>
      <c r="M479">
        <v>7182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402</v>
      </c>
      <c r="K480">
        <v>3</v>
      </c>
      <c r="L480">
        <v>0</v>
      </c>
      <c r="M480">
        <v>19296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147</v>
      </c>
      <c r="K481">
        <v>5</v>
      </c>
      <c r="L481">
        <v>0</v>
      </c>
      <c r="M481">
        <v>6615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70425</v>
      </c>
      <c r="K482">
        <v>5</v>
      </c>
      <c r="L482">
        <v>0</v>
      </c>
      <c r="M482">
        <v>8451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909</v>
      </c>
      <c r="K483">
        <v>3</v>
      </c>
      <c r="L483">
        <v>0</v>
      </c>
      <c r="M483">
        <v>19089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596</v>
      </c>
      <c r="K484">
        <v>2</v>
      </c>
      <c r="L484">
        <v>0</v>
      </c>
      <c r="M484">
        <v>16688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15998</v>
      </c>
      <c r="K485">
        <v>2</v>
      </c>
      <c r="L485">
        <v>0</v>
      </c>
      <c r="M485">
        <v>575928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296</v>
      </c>
      <c r="K486">
        <v>2</v>
      </c>
      <c r="L486">
        <v>0</v>
      </c>
      <c r="M486">
        <v>148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514165</v>
      </c>
      <c r="K487">
        <v>5</v>
      </c>
      <c r="L487">
        <v>15</v>
      </c>
      <c r="M487">
        <v>-30245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27996</v>
      </c>
      <c r="K488">
        <v>5</v>
      </c>
      <c r="L488">
        <v>2</v>
      </c>
      <c r="M488">
        <v>174975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2735952</v>
      </c>
      <c r="K489">
        <v>6</v>
      </c>
      <c r="L489">
        <v>2</v>
      </c>
      <c r="M489">
        <v>341994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7992</v>
      </c>
      <c r="K490">
        <v>1</v>
      </c>
      <c r="L490">
        <v>2</v>
      </c>
      <c r="M490">
        <v>5994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63984</v>
      </c>
      <c r="K491">
        <v>2</v>
      </c>
      <c r="L491">
        <v>2</v>
      </c>
      <c r="M491">
        <v>103974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70368</v>
      </c>
      <c r="K492">
        <v>2</v>
      </c>
      <c r="L492">
        <v>2</v>
      </c>
      <c r="M492">
        <v>61572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44915</v>
      </c>
      <c r="K493">
        <v>5</v>
      </c>
      <c r="L493">
        <v>0</v>
      </c>
      <c r="M493">
        <v>8983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1107</v>
      </c>
      <c r="K494">
        <v>3</v>
      </c>
      <c r="L494">
        <v>0</v>
      </c>
      <c r="M494">
        <v>50922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9398</v>
      </c>
      <c r="K495">
        <v>2</v>
      </c>
      <c r="L495">
        <v>0</v>
      </c>
      <c r="M495">
        <v>131572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189882</v>
      </c>
      <c r="K496">
        <v>3</v>
      </c>
      <c r="L496">
        <v>4</v>
      </c>
      <c r="M496">
        <v>-94941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10542</v>
      </c>
      <c r="K497">
        <v>2</v>
      </c>
      <c r="L497">
        <v>0</v>
      </c>
      <c r="M497">
        <v>516558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119616</v>
      </c>
      <c r="K498">
        <v>8</v>
      </c>
      <c r="L498">
        <v>2</v>
      </c>
      <c r="M498">
        <v>403704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25576</v>
      </c>
      <c r="K499">
        <v>4</v>
      </c>
      <c r="L499">
        <v>0</v>
      </c>
      <c r="M499">
        <v>818432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241568</v>
      </c>
      <c r="K500">
        <v>2</v>
      </c>
      <c r="L500">
        <v>2</v>
      </c>
      <c r="M500">
        <v>181176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693</v>
      </c>
      <c r="K501">
        <v>9</v>
      </c>
      <c r="L501">
        <v>0</v>
      </c>
      <c r="M501">
        <v>22869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2262</v>
      </c>
      <c r="K502">
        <v>2</v>
      </c>
      <c r="L502">
        <v>7</v>
      </c>
      <c r="M502">
        <v>-1508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14952</v>
      </c>
      <c r="K503">
        <v>2</v>
      </c>
      <c r="L503">
        <v>7</v>
      </c>
      <c r="M503">
        <v>-119616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801568</v>
      </c>
      <c r="K504">
        <v>2</v>
      </c>
      <c r="L504">
        <v>2</v>
      </c>
      <c r="M504">
        <v>50098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2376</v>
      </c>
      <c r="K505">
        <v>3</v>
      </c>
      <c r="L505">
        <v>7</v>
      </c>
      <c r="M505">
        <v>-19008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32792</v>
      </c>
      <c r="K506">
        <v>1</v>
      </c>
      <c r="L506">
        <v>2</v>
      </c>
      <c r="M506">
        <v>118871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1592</v>
      </c>
      <c r="K507">
        <v>5</v>
      </c>
      <c r="L507">
        <v>2</v>
      </c>
      <c r="M507">
        <v>5373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274</v>
      </c>
      <c r="K508">
        <v>1</v>
      </c>
      <c r="L508">
        <v>0</v>
      </c>
      <c r="M508">
        <v>7398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834</v>
      </c>
      <c r="K509">
        <v>3</v>
      </c>
      <c r="L509">
        <v>0</v>
      </c>
      <c r="M509">
        <v>21684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4674</v>
      </c>
      <c r="K510">
        <v>3</v>
      </c>
      <c r="L510">
        <v>0</v>
      </c>
      <c r="M510">
        <v>11685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635495</v>
      </c>
      <c r="K511">
        <v>5</v>
      </c>
      <c r="L511">
        <v>0</v>
      </c>
      <c r="M511">
        <v>3177475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1263</v>
      </c>
      <c r="K512">
        <v>3</v>
      </c>
      <c r="L512">
        <v>0</v>
      </c>
      <c r="M512">
        <v>40416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3804</v>
      </c>
      <c r="K513">
        <v>2</v>
      </c>
      <c r="L513">
        <v>0</v>
      </c>
      <c r="M513">
        <v>121728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7152</v>
      </c>
      <c r="K514">
        <v>3</v>
      </c>
      <c r="L514">
        <v>2</v>
      </c>
      <c r="M514">
        <v>7152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663</v>
      </c>
      <c r="K515">
        <v>3</v>
      </c>
      <c r="L515">
        <v>0</v>
      </c>
      <c r="M515">
        <v>17901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588</v>
      </c>
      <c r="K516">
        <v>2</v>
      </c>
      <c r="L516">
        <v>0</v>
      </c>
      <c r="M516">
        <v>17052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299995</v>
      </c>
      <c r="K517">
        <v>5</v>
      </c>
      <c r="L517">
        <v>0</v>
      </c>
      <c r="M517">
        <v>1379977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5145</v>
      </c>
      <c r="K518">
        <v>3</v>
      </c>
      <c r="L518">
        <v>0</v>
      </c>
      <c r="M518">
        <v>138915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1196</v>
      </c>
      <c r="K519">
        <v>2</v>
      </c>
      <c r="L519">
        <v>0</v>
      </c>
      <c r="M519">
        <v>5382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112602</v>
      </c>
      <c r="K520">
        <v>3</v>
      </c>
      <c r="L520">
        <v>0</v>
      </c>
      <c r="M520">
        <v>56301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18392</v>
      </c>
      <c r="K521">
        <v>1</v>
      </c>
      <c r="L521">
        <v>2</v>
      </c>
      <c r="M521">
        <v>52877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129568</v>
      </c>
      <c r="K522">
        <v>2</v>
      </c>
      <c r="L522">
        <v>2</v>
      </c>
      <c r="M522">
        <v>-259136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14112</v>
      </c>
      <c r="K523">
        <v>9</v>
      </c>
      <c r="L523">
        <v>8</v>
      </c>
      <c r="M523">
        <v>-21168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21098</v>
      </c>
      <c r="K524">
        <v>2</v>
      </c>
      <c r="L524">
        <v>0</v>
      </c>
      <c r="M524">
        <v>21098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55176</v>
      </c>
      <c r="K525">
        <v>3</v>
      </c>
      <c r="L525">
        <v>2</v>
      </c>
      <c r="M525">
        <v>-124146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6626</v>
      </c>
      <c r="K526">
        <v>2</v>
      </c>
      <c r="L526">
        <v>0</v>
      </c>
      <c r="M526">
        <v>271666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222</v>
      </c>
      <c r="K527">
        <v>5</v>
      </c>
      <c r="L527">
        <v>0</v>
      </c>
      <c r="M527">
        <v>10434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683952</v>
      </c>
      <c r="K528">
        <v>3</v>
      </c>
      <c r="L528">
        <v>2</v>
      </c>
      <c r="M528">
        <v>42747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45696</v>
      </c>
      <c r="K529">
        <v>3</v>
      </c>
      <c r="L529">
        <v>2</v>
      </c>
      <c r="M529">
        <v>51408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36336</v>
      </c>
      <c r="K530">
        <v>3</v>
      </c>
      <c r="L530">
        <v>2</v>
      </c>
      <c r="M530">
        <v>-72672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666248</v>
      </c>
      <c r="K531">
        <v>1</v>
      </c>
      <c r="L531">
        <v>2</v>
      </c>
      <c r="M531">
        <v>-1499058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52512</v>
      </c>
      <c r="K532">
        <v>6</v>
      </c>
      <c r="L532">
        <v>2</v>
      </c>
      <c r="M532">
        <v>19692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19072</v>
      </c>
      <c r="K533">
        <v>1</v>
      </c>
      <c r="L533">
        <v>2</v>
      </c>
      <c r="M533">
        <v>1192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4794</v>
      </c>
      <c r="K534">
        <v>3</v>
      </c>
      <c r="L534">
        <v>0</v>
      </c>
      <c r="M534">
        <v>2397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97995</v>
      </c>
      <c r="K535">
        <v>5</v>
      </c>
      <c r="L535">
        <v>0</v>
      </c>
      <c r="M535">
        <v>274386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2275</v>
      </c>
      <c r="K536">
        <v>5</v>
      </c>
      <c r="L536">
        <v>0</v>
      </c>
      <c r="M536">
        <v>11375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16768</v>
      </c>
      <c r="K537">
        <v>2</v>
      </c>
      <c r="L537">
        <v>2</v>
      </c>
      <c r="M537">
        <v>14672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42616</v>
      </c>
      <c r="K538">
        <v>7</v>
      </c>
      <c r="L538">
        <v>8</v>
      </c>
      <c r="M538">
        <v>-681856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10752</v>
      </c>
      <c r="K539">
        <v>4</v>
      </c>
      <c r="L539">
        <v>2</v>
      </c>
      <c r="M539">
        <v>336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15294</v>
      </c>
      <c r="K540">
        <v>3</v>
      </c>
      <c r="L540">
        <v>0</v>
      </c>
      <c r="M540">
        <v>412938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28392</v>
      </c>
      <c r="K541">
        <v>4</v>
      </c>
      <c r="L541">
        <v>0</v>
      </c>
      <c r="M541">
        <v>7098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4689</v>
      </c>
      <c r="K542">
        <v>6</v>
      </c>
      <c r="L542">
        <v>0</v>
      </c>
      <c r="M542">
        <v>206316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380864</v>
      </c>
      <c r="K543">
        <v>8</v>
      </c>
      <c r="L543">
        <v>2</v>
      </c>
      <c r="M543">
        <v>380864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646776</v>
      </c>
      <c r="K544">
        <v>9</v>
      </c>
      <c r="L544">
        <v>2</v>
      </c>
      <c r="M544">
        <v>-1455246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58112</v>
      </c>
      <c r="K545">
        <v>2</v>
      </c>
      <c r="L545">
        <v>2</v>
      </c>
      <c r="M545">
        <v>7264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100792</v>
      </c>
      <c r="K546">
        <v>1</v>
      </c>
      <c r="L546">
        <v>2</v>
      </c>
      <c r="M546">
        <v>62995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66112</v>
      </c>
      <c r="K547">
        <v>4</v>
      </c>
      <c r="L547">
        <v>6</v>
      </c>
      <c r="M547">
        <v>-842928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4128</v>
      </c>
      <c r="K548">
        <v>6</v>
      </c>
      <c r="L548">
        <v>2</v>
      </c>
      <c r="M548">
        <v>13932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1336</v>
      </c>
      <c r="K549">
        <v>2</v>
      </c>
      <c r="L549">
        <v>0</v>
      </c>
      <c r="M549">
        <v>64128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250272</v>
      </c>
      <c r="K550">
        <v>9</v>
      </c>
      <c r="L550">
        <v>2</v>
      </c>
      <c r="M550">
        <v>15642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11364</v>
      </c>
      <c r="K551">
        <v>3</v>
      </c>
      <c r="L551">
        <v>8</v>
      </c>
      <c r="M551">
        <v>-17046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872</v>
      </c>
      <c r="K552">
        <v>5</v>
      </c>
      <c r="L552">
        <v>2</v>
      </c>
      <c r="M552">
        <v>-1744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1121568</v>
      </c>
      <c r="K553">
        <v>2</v>
      </c>
      <c r="L553">
        <v>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34504</v>
      </c>
      <c r="K554">
        <v>1</v>
      </c>
      <c r="L554">
        <v>2</v>
      </c>
      <c r="M554">
        <v>60382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10824</v>
      </c>
      <c r="K555">
        <v>3</v>
      </c>
      <c r="L555">
        <v>2</v>
      </c>
      <c r="M555">
        <v>25707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129578</v>
      </c>
      <c r="K556">
        <v>2</v>
      </c>
      <c r="L556">
        <v>0</v>
      </c>
      <c r="M556">
        <v>3109872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19456</v>
      </c>
      <c r="K557">
        <v>4</v>
      </c>
      <c r="L557">
        <v>2</v>
      </c>
      <c r="M557">
        <v>34048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207</v>
      </c>
      <c r="K558">
        <v>2</v>
      </c>
      <c r="L558">
        <v>0</v>
      </c>
      <c r="M558">
        <v>9936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133568</v>
      </c>
      <c r="K559">
        <v>4</v>
      </c>
      <c r="L559">
        <v>2</v>
      </c>
      <c r="M559">
        <v>-217048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324</v>
      </c>
      <c r="K560">
        <v>5</v>
      </c>
      <c r="L560">
        <v>0</v>
      </c>
      <c r="M560">
        <v>15552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426</v>
      </c>
      <c r="K561">
        <v>3</v>
      </c>
      <c r="L561">
        <v>0</v>
      </c>
      <c r="M561">
        <v>16614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84056</v>
      </c>
      <c r="K562">
        <v>7</v>
      </c>
      <c r="L562">
        <v>2</v>
      </c>
      <c r="M562">
        <v>273182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2</v>
      </c>
      <c r="M563">
        <v>13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13128</v>
      </c>
      <c r="K564">
        <v>3</v>
      </c>
      <c r="L564">
        <v>2</v>
      </c>
      <c r="M564">
        <v>37743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261</v>
      </c>
      <c r="K566">
        <v>1</v>
      </c>
      <c r="L566">
        <v>0</v>
      </c>
      <c r="M566">
        <v>12006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374376</v>
      </c>
      <c r="K567">
        <v>3</v>
      </c>
      <c r="L567">
        <v>2</v>
      </c>
      <c r="M567">
        <v>46797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9184</v>
      </c>
      <c r="K568">
        <v>8</v>
      </c>
      <c r="L568">
        <v>0</v>
      </c>
      <c r="M568">
        <v>450016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81088</v>
      </c>
      <c r="K569">
        <v>7</v>
      </c>
      <c r="L569">
        <v>2</v>
      </c>
      <c r="M569">
        <v>273672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1944</v>
      </c>
      <c r="K570">
        <v>3</v>
      </c>
      <c r="L570">
        <v>0</v>
      </c>
      <c r="M570">
        <v>93312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451152</v>
      </c>
      <c r="K571">
        <v>3</v>
      </c>
      <c r="L571">
        <v>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7245</v>
      </c>
      <c r="K572">
        <v>7</v>
      </c>
      <c r="L572">
        <v>0</v>
      </c>
      <c r="M572">
        <v>34776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1396</v>
      </c>
      <c r="K573">
        <v>4</v>
      </c>
      <c r="L573">
        <v>0</v>
      </c>
      <c r="M573">
        <v>64216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33264</v>
      </c>
      <c r="K574">
        <v>7</v>
      </c>
      <c r="L574">
        <v>2</v>
      </c>
      <c r="M574">
        <v>112266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1485</v>
      </c>
      <c r="K575">
        <v>3</v>
      </c>
      <c r="L575">
        <v>0</v>
      </c>
      <c r="M575">
        <v>40095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882</v>
      </c>
      <c r="K576">
        <v>3</v>
      </c>
      <c r="L576">
        <v>0</v>
      </c>
      <c r="M576">
        <v>23814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16072</v>
      </c>
      <c r="K577">
        <v>14</v>
      </c>
      <c r="L577">
        <v>0</v>
      </c>
      <c r="M577">
        <v>787528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1992</v>
      </c>
      <c r="K578">
        <v>4</v>
      </c>
      <c r="L578">
        <v>0</v>
      </c>
      <c r="M578">
        <v>97608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73</v>
      </c>
      <c r="K579">
        <v>2</v>
      </c>
      <c r="L579">
        <v>0</v>
      </c>
      <c r="M579">
        <v>219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69712</v>
      </c>
      <c r="K580">
        <v>2</v>
      </c>
      <c r="L580">
        <v>2</v>
      </c>
      <c r="M580">
        <v>8714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8792</v>
      </c>
      <c r="K581">
        <v>1</v>
      </c>
      <c r="L581">
        <v>6</v>
      </c>
      <c r="M581">
        <v>-57148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5152</v>
      </c>
      <c r="K582">
        <v>4</v>
      </c>
      <c r="L582">
        <v>0</v>
      </c>
      <c r="M582">
        <v>15456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470376</v>
      </c>
      <c r="K583">
        <v>3</v>
      </c>
      <c r="L583">
        <v>2</v>
      </c>
      <c r="M583">
        <v>529173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105584</v>
      </c>
      <c r="K584">
        <v>2</v>
      </c>
      <c r="L584">
        <v>2</v>
      </c>
      <c r="M584">
        <v>92386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31152</v>
      </c>
      <c r="K585">
        <v>3</v>
      </c>
      <c r="L585">
        <v>2</v>
      </c>
      <c r="M585">
        <v>35046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6783</v>
      </c>
      <c r="K586">
        <v>7</v>
      </c>
      <c r="L586">
        <v>7</v>
      </c>
      <c r="M586">
        <v>-47481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406368</v>
      </c>
      <c r="K587">
        <v>4</v>
      </c>
      <c r="L587">
        <v>2</v>
      </c>
      <c r="M587">
        <v>304776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7098</v>
      </c>
      <c r="K588">
        <v>1</v>
      </c>
      <c r="L588">
        <v>0</v>
      </c>
      <c r="M588">
        <v>49686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29493</v>
      </c>
      <c r="K589">
        <v>3</v>
      </c>
      <c r="L589">
        <v>0</v>
      </c>
      <c r="M589">
        <v>1445157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84784</v>
      </c>
      <c r="K590">
        <v>2</v>
      </c>
      <c r="L590">
        <v>2</v>
      </c>
      <c r="M590">
        <v>-201362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20736</v>
      </c>
      <c r="K591">
        <v>4</v>
      </c>
      <c r="L591">
        <v>2</v>
      </c>
      <c r="M591">
        <v>72576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16821</v>
      </c>
      <c r="K592">
        <v>3</v>
      </c>
      <c r="L592">
        <v>7</v>
      </c>
      <c r="M592">
        <v>-128961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10368</v>
      </c>
      <c r="K593">
        <v>2</v>
      </c>
      <c r="L593">
        <v>2</v>
      </c>
      <c r="M593">
        <v>36288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9344</v>
      </c>
      <c r="K594">
        <v>2</v>
      </c>
      <c r="L594">
        <v>2</v>
      </c>
      <c r="M594">
        <v>1168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312</v>
      </c>
      <c r="K595">
        <v>3</v>
      </c>
      <c r="L595">
        <v>2</v>
      </c>
      <c r="M595">
        <v>975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7612</v>
      </c>
      <c r="K596">
        <v>2</v>
      </c>
      <c r="L596">
        <v>0</v>
      </c>
      <c r="M596">
        <v>220748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1199976</v>
      </c>
      <c r="K597">
        <v>3</v>
      </c>
      <c r="L597">
        <v>2</v>
      </c>
      <c r="M597">
        <v>4349913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44596</v>
      </c>
      <c r="K598">
        <v>5</v>
      </c>
      <c r="L598">
        <v>2</v>
      </c>
      <c r="M598">
        <v>55745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32776</v>
      </c>
      <c r="K599">
        <v>8</v>
      </c>
      <c r="L599">
        <v>0</v>
      </c>
      <c r="M599">
        <v>917728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11632</v>
      </c>
      <c r="K600">
        <v>2</v>
      </c>
      <c r="L600">
        <v>2</v>
      </c>
      <c r="M600">
        <v>10178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143982</v>
      </c>
      <c r="K601">
        <v>3</v>
      </c>
      <c r="L601">
        <v>4</v>
      </c>
      <c r="M601">
        <v>-287964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494376</v>
      </c>
      <c r="K602">
        <v>4</v>
      </c>
      <c r="L602">
        <v>4</v>
      </c>
      <c r="M602">
        <v>-1153544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584</v>
      </c>
      <c r="K603">
        <v>2</v>
      </c>
      <c r="L603">
        <v>2</v>
      </c>
      <c r="M603">
        <v>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142776</v>
      </c>
      <c r="K604">
        <v>1</v>
      </c>
      <c r="L604">
        <v>2</v>
      </c>
      <c r="M604">
        <v>17847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45696</v>
      </c>
      <c r="K605">
        <v>3</v>
      </c>
      <c r="L605">
        <v>2</v>
      </c>
      <c r="M605">
        <v>51408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7218</v>
      </c>
      <c r="K606">
        <v>3</v>
      </c>
      <c r="L606">
        <v>7</v>
      </c>
      <c r="M606">
        <v>-55338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43188</v>
      </c>
      <c r="K607">
        <v>4</v>
      </c>
      <c r="L607">
        <v>7</v>
      </c>
      <c r="M607">
        <v>-316712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131904</v>
      </c>
      <c r="K608">
        <v>3</v>
      </c>
      <c r="L608">
        <v>2</v>
      </c>
      <c r="M608">
        <v>478152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3282</v>
      </c>
      <c r="K609">
        <v>2</v>
      </c>
      <c r="L609">
        <v>7</v>
      </c>
      <c r="M609">
        <v>-26256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21168</v>
      </c>
      <c r="K610">
        <v>9</v>
      </c>
      <c r="L610">
        <v>2</v>
      </c>
      <c r="M610">
        <v>23814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55188</v>
      </c>
      <c r="K611">
        <v>2</v>
      </c>
      <c r="L611">
        <v>4</v>
      </c>
      <c r="M611">
        <v>-101178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369576</v>
      </c>
      <c r="K612">
        <v>3</v>
      </c>
      <c r="L612">
        <v>2</v>
      </c>
      <c r="M612">
        <v>415773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15712</v>
      </c>
      <c r="K613">
        <v>4</v>
      </c>
      <c r="L613">
        <v>2</v>
      </c>
      <c r="M613">
        <v>56956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8448</v>
      </c>
      <c r="K614">
        <v>2</v>
      </c>
      <c r="L614">
        <v>2</v>
      </c>
      <c r="M614">
        <v>264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728946</v>
      </c>
      <c r="K615">
        <v>9</v>
      </c>
      <c r="L615">
        <v>4</v>
      </c>
      <c r="M615">
        <v>-1579383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11994</v>
      </c>
      <c r="K616">
        <v>10</v>
      </c>
      <c r="L616">
        <v>4</v>
      </c>
      <c r="M616">
        <v>15992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3648</v>
      </c>
      <c r="K617">
        <v>2</v>
      </c>
      <c r="L617">
        <v>7</v>
      </c>
      <c r="M617">
        <v>-27968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4048</v>
      </c>
      <c r="K618">
        <v>2</v>
      </c>
      <c r="L618">
        <v>0</v>
      </c>
      <c r="M618">
        <v>157872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994</v>
      </c>
      <c r="K619">
        <v>2</v>
      </c>
      <c r="L619">
        <v>0</v>
      </c>
      <c r="M619">
        <v>30814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107424</v>
      </c>
      <c r="K620">
        <v>9</v>
      </c>
      <c r="L620">
        <v>2</v>
      </c>
      <c r="M620">
        <v>3357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3791</v>
      </c>
      <c r="K621">
        <v>1</v>
      </c>
      <c r="L621">
        <v>0</v>
      </c>
      <c r="M621">
        <v>109939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8802</v>
      </c>
      <c r="K622">
        <v>3</v>
      </c>
      <c r="L622">
        <v>0</v>
      </c>
      <c r="M622">
        <v>272862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869</v>
      </c>
      <c r="K623">
        <v>5</v>
      </c>
      <c r="L623">
        <v>8</v>
      </c>
      <c r="M623">
        <v>-14773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30196</v>
      </c>
      <c r="K624">
        <v>2</v>
      </c>
      <c r="L624">
        <v>0</v>
      </c>
      <c r="M624">
        <v>875684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55521</v>
      </c>
      <c r="K625">
        <v>5</v>
      </c>
      <c r="L625">
        <v>1</v>
      </c>
      <c r="M625">
        <v>178901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52348</v>
      </c>
      <c r="K626">
        <v>4</v>
      </c>
      <c r="L626">
        <v>0</v>
      </c>
      <c r="M626">
        <v>13087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16182</v>
      </c>
      <c r="K627">
        <v>9</v>
      </c>
      <c r="L627">
        <v>0</v>
      </c>
      <c r="M627">
        <v>469278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3556</v>
      </c>
      <c r="K628">
        <v>7</v>
      </c>
      <c r="L628">
        <v>0</v>
      </c>
      <c r="M628">
        <v>120904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9716</v>
      </c>
      <c r="K629">
        <v>2</v>
      </c>
      <c r="L629">
        <v>0</v>
      </c>
      <c r="M629">
        <v>281764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1524</v>
      </c>
      <c r="K630">
        <v>5</v>
      </c>
      <c r="L630">
        <v>2</v>
      </c>
      <c r="M630">
        <v>51435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1323</v>
      </c>
      <c r="K631">
        <v>3</v>
      </c>
      <c r="L631">
        <v>0</v>
      </c>
      <c r="M631">
        <v>60858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243384</v>
      </c>
      <c r="K632">
        <v>3</v>
      </c>
      <c r="L632">
        <v>2</v>
      </c>
      <c r="M632">
        <v>-517191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1198</v>
      </c>
      <c r="K633">
        <v>5</v>
      </c>
      <c r="L633">
        <v>2</v>
      </c>
      <c r="M633">
        <v>2995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300768</v>
      </c>
      <c r="K634">
        <v>4</v>
      </c>
      <c r="L634">
        <v>2</v>
      </c>
      <c r="M634">
        <v>300768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1788</v>
      </c>
      <c r="K635">
        <v>3</v>
      </c>
      <c r="L635">
        <v>2</v>
      </c>
      <c r="M635">
        <v>24585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235944</v>
      </c>
      <c r="K636">
        <v>3</v>
      </c>
      <c r="L636">
        <v>2</v>
      </c>
      <c r="M636">
        <v>855297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39294</v>
      </c>
      <c r="K637">
        <v>3</v>
      </c>
      <c r="L637">
        <v>0</v>
      </c>
      <c r="M637">
        <v>432234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18882</v>
      </c>
      <c r="K638">
        <v>3</v>
      </c>
      <c r="L638">
        <v>7</v>
      </c>
      <c r="M638">
        <v>-138468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122328</v>
      </c>
      <c r="K639">
        <v>3</v>
      </c>
      <c r="L639">
        <v>2</v>
      </c>
      <c r="M639">
        <v>122328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10492</v>
      </c>
      <c r="K640">
        <v>5</v>
      </c>
      <c r="L640">
        <v>0</v>
      </c>
      <c r="M640">
        <v>272792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15424</v>
      </c>
      <c r="K641">
        <v>4</v>
      </c>
      <c r="L641">
        <v>2</v>
      </c>
      <c r="M641">
        <v>50128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1884</v>
      </c>
      <c r="K642">
        <v>3</v>
      </c>
      <c r="L642">
        <v>0</v>
      </c>
      <c r="M642">
        <v>60288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3304</v>
      </c>
      <c r="K643">
        <v>2</v>
      </c>
      <c r="L643">
        <v>0</v>
      </c>
      <c r="M643">
        <v>85904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2625</v>
      </c>
      <c r="K644">
        <v>7</v>
      </c>
      <c r="L644">
        <v>0</v>
      </c>
      <c r="M644">
        <v>126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13252</v>
      </c>
      <c r="K645">
        <v>4</v>
      </c>
      <c r="L645">
        <v>0</v>
      </c>
      <c r="M645">
        <v>543332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648</v>
      </c>
      <c r="K646">
        <v>1</v>
      </c>
      <c r="L646">
        <v>0</v>
      </c>
      <c r="M646">
        <v>31752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2093</v>
      </c>
      <c r="K647">
        <v>2</v>
      </c>
      <c r="L647">
        <v>0</v>
      </c>
      <c r="M647">
        <v>56511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3156</v>
      </c>
      <c r="K648">
        <v>5</v>
      </c>
      <c r="L648">
        <v>2</v>
      </c>
      <c r="M648">
        <v>98625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30144</v>
      </c>
      <c r="K649">
        <v>2</v>
      </c>
      <c r="L649">
        <v>2</v>
      </c>
      <c r="M649">
        <v>30144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148</v>
      </c>
      <c r="K650">
        <v>4</v>
      </c>
      <c r="L650">
        <v>0</v>
      </c>
      <c r="M650">
        <v>6068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302376</v>
      </c>
      <c r="K651">
        <v>3</v>
      </c>
      <c r="L651">
        <v>2</v>
      </c>
      <c r="M651">
        <v>226782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3794</v>
      </c>
      <c r="K653">
        <v>10</v>
      </c>
      <c r="L653">
        <v>0</v>
      </c>
      <c r="M653">
        <v>178318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9782</v>
      </c>
      <c r="K654">
        <v>2</v>
      </c>
      <c r="L654">
        <v>0</v>
      </c>
      <c r="M654">
        <v>459754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10312</v>
      </c>
      <c r="K655">
        <v>8</v>
      </c>
      <c r="L655">
        <v>0</v>
      </c>
      <c r="M655">
        <v>10312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113552</v>
      </c>
      <c r="K656">
        <v>2</v>
      </c>
      <c r="L656">
        <v>2</v>
      </c>
      <c r="M656">
        <v>85164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3318</v>
      </c>
      <c r="K657">
        <v>2</v>
      </c>
      <c r="L657">
        <v>7</v>
      </c>
      <c r="M657">
        <v>-26544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134288</v>
      </c>
      <c r="K658">
        <v>2</v>
      </c>
      <c r="L658">
        <v>2</v>
      </c>
      <c r="M658">
        <v>453222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701372</v>
      </c>
      <c r="K659">
        <v>2</v>
      </c>
      <c r="L659">
        <v>3</v>
      </c>
      <c r="M659">
        <v>-50098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2308</v>
      </c>
      <c r="K660">
        <v>2</v>
      </c>
      <c r="L660">
        <v>8</v>
      </c>
      <c r="M660">
        <v>-3462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999432</v>
      </c>
      <c r="K661">
        <v>7</v>
      </c>
      <c r="L661">
        <v>2</v>
      </c>
      <c r="M661">
        <v>124929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72408</v>
      </c>
      <c r="K662">
        <v>14</v>
      </c>
      <c r="L662">
        <v>2</v>
      </c>
      <c r="M662">
        <v>-135765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918785</v>
      </c>
      <c r="K663">
        <v>5</v>
      </c>
      <c r="L663">
        <v>3</v>
      </c>
      <c r="M663">
        <v>-1181295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2724</v>
      </c>
      <c r="K664">
        <v>3</v>
      </c>
      <c r="L664">
        <v>8</v>
      </c>
      <c r="M664">
        <v>-42222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45995</v>
      </c>
      <c r="K665">
        <v>5</v>
      </c>
      <c r="L665">
        <v>0</v>
      </c>
      <c r="M665">
        <v>18398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1074</v>
      </c>
      <c r="K666">
        <v>3</v>
      </c>
      <c r="L666">
        <v>0</v>
      </c>
      <c r="M666">
        <v>52626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2376</v>
      </c>
      <c r="K667">
        <v>3</v>
      </c>
      <c r="L667">
        <v>2</v>
      </c>
      <c r="M667">
        <v>2079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85056</v>
      </c>
      <c r="K668">
        <v>3</v>
      </c>
      <c r="L668">
        <v>2</v>
      </c>
      <c r="M668">
        <v>287064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381576</v>
      </c>
      <c r="K669">
        <v>3</v>
      </c>
      <c r="L669">
        <v>2</v>
      </c>
      <c r="M669">
        <v>286182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3036</v>
      </c>
      <c r="K670">
        <v>5</v>
      </c>
      <c r="L670">
        <v>2</v>
      </c>
      <c r="M670">
        <v>87285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23976</v>
      </c>
      <c r="K671">
        <v>3</v>
      </c>
      <c r="L671">
        <v>6</v>
      </c>
      <c r="M671">
        <v>-143856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108925</v>
      </c>
      <c r="K672">
        <v>1</v>
      </c>
      <c r="L672">
        <v>5</v>
      </c>
      <c r="M672">
        <v>-718905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36352</v>
      </c>
      <c r="K673">
        <v>8</v>
      </c>
      <c r="L673">
        <v>2</v>
      </c>
      <c r="M673">
        <v>1136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1956</v>
      </c>
      <c r="K674">
        <v>5</v>
      </c>
      <c r="L674">
        <v>2</v>
      </c>
      <c r="M674">
        <v>17115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6144</v>
      </c>
      <c r="K675">
        <v>3</v>
      </c>
      <c r="L675">
        <v>0</v>
      </c>
      <c r="M675">
        <v>165888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389</v>
      </c>
      <c r="K676">
        <v>5</v>
      </c>
      <c r="L676">
        <v>0</v>
      </c>
      <c r="M676">
        <v>17505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9939</v>
      </c>
      <c r="K677">
        <v>3</v>
      </c>
      <c r="L677">
        <v>0</v>
      </c>
      <c r="M677">
        <v>407499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2688</v>
      </c>
      <c r="K678">
        <v>3</v>
      </c>
      <c r="L678">
        <v>8</v>
      </c>
      <c r="M678">
        <v>-7392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27816</v>
      </c>
      <c r="K679">
        <v>3</v>
      </c>
      <c r="L679">
        <v>2</v>
      </c>
      <c r="M679">
        <v>45201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82524</v>
      </c>
      <c r="K680">
        <v>3</v>
      </c>
      <c r="L680">
        <v>6</v>
      </c>
      <c r="M680">
        <v>-41262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182994</v>
      </c>
      <c r="K681">
        <v>3</v>
      </c>
      <c r="L681">
        <v>8</v>
      </c>
      <c r="M681">
        <v>-3202395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14352</v>
      </c>
      <c r="K682">
        <v>3</v>
      </c>
      <c r="L682">
        <v>2</v>
      </c>
      <c r="M682">
        <v>46644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6496</v>
      </c>
      <c r="K683">
        <v>2</v>
      </c>
      <c r="L683">
        <v>0</v>
      </c>
      <c r="M683">
        <v>25984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686</v>
      </c>
      <c r="K684">
        <v>4</v>
      </c>
      <c r="L684">
        <v>0</v>
      </c>
      <c r="M684">
        <v>18522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799998</v>
      </c>
      <c r="K685">
        <v>4</v>
      </c>
      <c r="L685">
        <v>5</v>
      </c>
      <c r="M685">
        <v>-38399904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16744</v>
      </c>
      <c r="K686">
        <v>2</v>
      </c>
      <c r="L686">
        <v>2</v>
      </c>
      <c r="M686">
        <v>14651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47997</v>
      </c>
      <c r="K687">
        <v>3</v>
      </c>
      <c r="L687">
        <v>0</v>
      </c>
      <c r="M687">
        <v>1631898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1462</v>
      </c>
      <c r="K688">
        <v>2</v>
      </c>
      <c r="L688">
        <v>0</v>
      </c>
      <c r="M688">
        <v>68714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1944</v>
      </c>
      <c r="K689">
        <v>3</v>
      </c>
      <c r="L689">
        <v>0</v>
      </c>
      <c r="M689">
        <v>93312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191984</v>
      </c>
      <c r="K690">
        <v>2</v>
      </c>
      <c r="L690">
        <v>2</v>
      </c>
      <c r="M690">
        <v>47996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10401</v>
      </c>
      <c r="K691">
        <v>1</v>
      </c>
      <c r="L691">
        <v>0</v>
      </c>
      <c r="M691">
        <v>145614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28482</v>
      </c>
      <c r="K692">
        <v>1</v>
      </c>
      <c r="L692">
        <v>0</v>
      </c>
      <c r="M692">
        <v>740532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3684</v>
      </c>
      <c r="K693">
        <v>3</v>
      </c>
      <c r="L693">
        <v>0</v>
      </c>
      <c r="M693">
        <v>103152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16624</v>
      </c>
      <c r="K694">
        <v>1</v>
      </c>
      <c r="L694">
        <v>0</v>
      </c>
      <c r="M694">
        <v>24936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334</v>
      </c>
      <c r="K695">
        <v>5</v>
      </c>
      <c r="L695">
        <v>0</v>
      </c>
      <c r="M695">
        <v>16032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198272</v>
      </c>
      <c r="K696">
        <v>8</v>
      </c>
      <c r="L696">
        <v>2</v>
      </c>
      <c r="M696">
        <v>173488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4736</v>
      </c>
      <c r="K697">
        <v>4</v>
      </c>
      <c r="L697">
        <v>2</v>
      </c>
      <c r="M697">
        <v>1776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200984</v>
      </c>
      <c r="K698">
        <v>7</v>
      </c>
      <c r="L698">
        <v>2</v>
      </c>
      <c r="M698">
        <v>628075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97696</v>
      </c>
      <c r="K699">
        <v>4</v>
      </c>
      <c r="L699">
        <v>2</v>
      </c>
      <c r="M699">
        <v>317512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2696</v>
      </c>
      <c r="K700">
        <v>1</v>
      </c>
      <c r="L700">
        <v>2</v>
      </c>
      <c r="M700">
        <v>8088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18588</v>
      </c>
      <c r="K701">
        <v>2</v>
      </c>
      <c r="L701">
        <v>7</v>
      </c>
      <c r="M701">
        <v>-136312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4896</v>
      </c>
      <c r="K702">
        <v>3</v>
      </c>
      <c r="L702">
        <v>7</v>
      </c>
      <c r="M702">
        <v>-34272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15072</v>
      </c>
      <c r="K703">
        <v>3</v>
      </c>
      <c r="L703">
        <v>2</v>
      </c>
      <c r="M703">
        <v>41448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20988</v>
      </c>
      <c r="K704">
        <v>3</v>
      </c>
      <c r="L704">
        <v>0</v>
      </c>
      <c r="M704">
        <v>356796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369912</v>
      </c>
      <c r="K705">
        <v>3</v>
      </c>
      <c r="L705">
        <v>2</v>
      </c>
      <c r="M705">
        <v>-138717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10368</v>
      </c>
      <c r="K706">
        <v>2</v>
      </c>
      <c r="L706">
        <v>2</v>
      </c>
      <c r="M706">
        <v>36288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16684</v>
      </c>
      <c r="K707">
        <v>5</v>
      </c>
      <c r="L707">
        <v>2</v>
      </c>
      <c r="M707">
        <v>187695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15216</v>
      </c>
      <c r="K708">
        <v>1</v>
      </c>
      <c r="L708">
        <v>2</v>
      </c>
      <c r="M708">
        <v>22824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11996</v>
      </c>
      <c r="K709">
        <v>4</v>
      </c>
      <c r="L709">
        <v>0</v>
      </c>
      <c r="M709">
        <v>527824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88392</v>
      </c>
      <c r="K710">
        <v>5</v>
      </c>
      <c r="L710">
        <v>2</v>
      </c>
      <c r="M710">
        <v>-11049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4672</v>
      </c>
      <c r="K711">
        <v>8</v>
      </c>
      <c r="L711">
        <v>2</v>
      </c>
      <c r="M711">
        <v>15768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5548</v>
      </c>
      <c r="K712">
        <v>1</v>
      </c>
      <c r="L712">
        <v>0</v>
      </c>
      <c r="M712">
        <v>266304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24448</v>
      </c>
      <c r="K713">
        <v>4</v>
      </c>
      <c r="L713">
        <v>2</v>
      </c>
      <c r="M713">
        <v>88624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28134</v>
      </c>
      <c r="K714">
        <v>6</v>
      </c>
      <c r="L714">
        <v>0</v>
      </c>
      <c r="M714">
        <v>1097226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30798</v>
      </c>
      <c r="K715">
        <v>2</v>
      </c>
      <c r="L715">
        <v>0</v>
      </c>
      <c r="M715">
        <v>893142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29997</v>
      </c>
      <c r="K716">
        <v>3</v>
      </c>
      <c r="L716">
        <v>0</v>
      </c>
      <c r="M716">
        <v>1139886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1992</v>
      </c>
      <c r="K717">
        <v>5</v>
      </c>
      <c r="L717">
        <v>2</v>
      </c>
      <c r="M717">
        <v>6972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994</v>
      </c>
      <c r="K718">
        <v>2</v>
      </c>
      <c r="L718">
        <v>0</v>
      </c>
      <c r="M718">
        <v>30814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103056</v>
      </c>
      <c r="K719">
        <v>3</v>
      </c>
      <c r="L719">
        <v>2</v>
      </c>
      <c r="M719">
        <v>244758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59808</v>
      </c>
      <c r="K720">
        <v>3</v>
      </c>
      <c r="L720">
        <v>2</v>
      </c>
      <c r="M720">
        <v>194376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7332</v>
      </c>
      <c r="K721">
        <v>6</v>
      </c>
      <c r="L721">
        <v>0</v>
      </c>
      <c r="M721">
        <v>21996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14682</v>
      </c>
      <c r="K722">
        <v>3</v>
      </c>
      <c r="L722">
        <v>0</v>
      </c>
      <c r="M722">
        <v>7341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165294</v>
      </c>
      <c r="K723">
        <v>3</v>
      </c>
      <c r="L723">
        <v>0</v>
      </c>
      <c r="M723">
        <v>2314116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29637</v>
      </c>
      <c r="K724">
        <v>3</v>
      </c>
      <c r="L724">
        <v>0</v>
      </c>
      <c r="M724">
        <v>800199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12992</v>
      </c>
      <c r="K725">
        <v>5</v>
      </c>
      <c r="L725">
        <v>2</v>
      </c>
      <c r="M725">
        <v>21112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45584</v>
      </c>
      <c r="K726">
        <v>7</v>
      </c>
      <c r="L726">
        <v>2</v>
      </c>
      <c r="M726">
        <v>51282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17568</v>
      </c>
      <c r="K727">
        <v>2</v>
      </c>
      <c r="L727">
        <v>2</v>
      </c>
      <c r="M727">
        <v>63684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55992</v>
      </c>
      <c r="K728">
        <v>1</v>
      </c>
      <c r="L728">
        <v>2</v>
      </c>
      <c r="M728">
        <v>55992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18272</v>
      </c>
      <c r="K729">
        <v>8</v>
      </c>
      <c r="L729">
        <v>0</v>
      </c>
      <c r="M729">
        <v>840512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400032</v>
      </c>
      <c r="K730">
        <v>2</v>
      </c>
      <c r="L730">
        <v>4</v>
      </c>
      <c r="M730">
        <v>-1533456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3363</v>
      </c>
      <c r="K731">
        <v>3</v>
      </c>
      <c r="L731">
        <v>0</v>
      </c>
      <c r="M731">
        <v>10089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542646</v>
      </c>
      <c r="K732">
        <v>3</v>
      </c>
      <c r="L732">
        <v>1</v>
      </c>
      <c r="M732">
        <v>1024998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63</v>
      </c>
      <c r="K733">
        <v>2</v>
      </c>
      <c r="L733">
        <v>0</v>
      </c>
      <c r="M733">
        <v>3024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24294</v>
      </c>
      <c r="K734">
        <v>3</v>
      </c>
      <c r="L734">
        <v>0</v>
      </c>
      <c r="M734">
        <v>97176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17997</v>
      </c>
      <c r="K735">
        <v>3</v>
      </c>
      <c r="L735">
        <v>0</v>
      </c>
      <c r="M735">
        <v>863856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99696</v>
      </c>
      <c r="K736">
        <v>6</v>
      </c>
      <c r="L736">
        <v>2</v>
      </c>
      <c r="M736">
        <v>336474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27936</v>
      </c>
      <c r="K737">
        <v>4</v>
      </c>
      <c r="L737">
        <v>2</v>
      </c>
      <c r="M737">
        <v>94284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8498</v>
      </c>
      <c r="K738">
        <v>1</v>
      </c>
      <c r="L738">
        <v>0</v>
      </c>
      <c r="M738">
        <v>186956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1872</v>
      </c>
      <c r="K739">
        <v>5</v>
      </c>
      <c r="L739">
        <v>2</v>
      </c>
      <c r="M739">
        <v>6552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4998</v>
      </c>
      <c r="K740">
        <v>2</v>
      </c>
      <c r="L740">
        <v>0</v>
      </c>
      <c r="M740">
        <v>84966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11784</v>
      </c>
      <c r="K741">
        <v>3</v>
      </c>
      <c r="L741">
        <v>2</v>
      </c>
      <c r="M741">
        <v>42717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272736</v>
      </c>
      <c r="K742">
        <v>3</v>
      </c>
      <c r="L742">
        <v>2</v>
      </c>
      <c r="M742">
        <v>-647748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354</v>
      </c>
      <c r="K743">
        <v>2</v>
      </c>
      <c r="L743">
        <v>8</v>
      </c>
      <c r="M743">
        <v>-5487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5152</v>
      </c>
      <c r="K744">
        <v>5</v>
      </c>
      <c r="L744">
        <v>2</v>
      </c>
      <c r="M744">
        <v>-10948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3528</v>
      </c>
      <c r="K745">
        <v>1</v>
      </c>
      <c r="L745">
        <v>2</v>
      </c>
      <c r="M745">
        <v>11466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4624</v>
      </c>
      <c r="K746">
        <v>1</v>
      </c>
      <c r="L746">
        <v>2</v>
      </c>
      <c r="M746">
        <v>16762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55168</v>
      </c>
      <c r="K747">
        <v>4</v>
      </c>
      <c r="L747">
        <v>2</v>
      </c>
      <c r="M747">
        <v>62064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56712</v>
      </c>
      <c r="K748">
        <v>10</v>
      </c>
      <c r="L748">
        <v>2</v>
      </c>
      <c r="M748">
        <v>-28356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35932</v>
      </c>
      <c r="K749">
        <v>4</v>
      </c>
      <c r="L749">
        <v>0</v>
      </c>
      <c r="M749">
        <v>71864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11992</v>
      </c>
      <c r="K750">
        <v>1</v>
      </c>
      <c r="L750">
        <v>2</v>
      </c>
      <c r="M750">
        <v>8994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5805</v>
      </c>
      <c r="K751">
        <v>3</v>
      </c>
      <c r="L751">
        <v>0</v>
      </c>
      <c r="M751">
        <v>26703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15774</v>
      </c>
      <c r="K752">
        <v>11</v>
      </c>
      <c r="L752">
        <v>0</v>
      </c>
      <c r="M752">
        <v>567864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5698</v>
      </c>
      <c r="K753">
        <v>7</v>
      </c>
      <c r="L753">
        <v>0</v>
      </c>
      <c r="M753">
        <v>22792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288</v>
      </c>
      <c r="K754">
        <v>1</v>
      </c>
      <c r="L754">
        <v>0</v>
      </c>
      <c r="M754">
        <v>14112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1199976</v>
      </c>
      <c r="K755">
        <v>3</v>
      </c>
      <c r="L755">
        <v>2</v>
      </c>
      <c r="M755">
        <v>3749925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7992</v>
      </c>
      <c r="K756">
        <v>4</v>
      </c>
      <c r="L756">
        <v>0</v>
      </c>
      <c r="M756">
        <v>287712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383438</v>
      </c>
      <c r="K757">
        <v>4</v>
      </c>
      <c r="L757">
        <v>45</v>
      </c>
      <c r="M757">
        <v>-1673184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2456</v>
      </c>
      <c r="K758">
        <v>2</v>
      </c>
      <c r="L758">
        <v>0</v>
      </c>
      <c r="M758">
        <v>68768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1198</v>
      </c>
      <c r="K759">
        <v>4</v>
      </c>
      <c r="L759">
        <v>0</v>
      </c>
      <c r="M759">
        <v>4792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13128</v>
      </c>
      <c r="K760">
        <v>3</v>
      </c>
      <c r="L760">
        <v>2</v>
      </c>
      <c r="M760">
        <v>42666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2272</v>
      </c>
      <c r="K761">
        <v>4</v>
      </c>
      <c r="L761">
        <v>0</v>
      </c>
      <c r="M761">
        <v>10224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5832</v>
      </c>
      <c r="K762">
        <v>9</v>
      </c>
      <c r="L762">
        <v>0</v>
      </c>
      <c r="M762">
        <v>279936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1239</v>
      </c>
      <c r="K763">
        <v>3</v>
      </c>
      <c r="L763">
        <v>0</v>
      </c>
      <c r="M763">
        <v>56994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107982</v>
      </c>
      <c r="K764">
        <v>3</v>
      </c>
      <c r="L764">
        <v>4</v>
      </c>
      <c r="M764">
        <v>-269955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1136</v>
      </c>
      <c r="K765">
        <v>2</v>
      </c>
      <c r="L765">
        <v>0</v>
      </c>
      <c r="M765">
        <v>53392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5094</v>
      </c>
      <c r="K766">
        <v>3</v>
      </c>
      <c r="L766">
        <v>0</v>
      </c>
      <c r="M766">
        <v>2547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64674</v>
      </c>
      <c r="K767">
        <v>6</v>
      </c>
      <c r="L767">
        <v>0</v>
      </c>
      <c r="M767">
        <v>258696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564</v>
      </c>
      <c r="K768">
        <v>3</v>
      </c>
      <c r="L768">
        <v>0</v>
      </c>
      <c r="M768">
        <v>27072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57258</v>
      </c>
      <c r="K769">
        <v>6</v>
      </c>
      <c r="L769">
        <v>0</v>
      </c>
      <c r="M769">
        <v>343548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31088</v>
      </c>
      <c r="K770">
        <v>2</v>
      </c>
      <c r="L770">
        <v>2</v>
      </c>
      <c r="M770">
        <v>23316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64196</v>
      </c>
      <c r="K771">
        <v>2</v>
      </c>
      <c r="L771">
        <v>0</v>
      </c>
      <c r="M771">
        <v>1797488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1828</v>
      </c>
      <c r="K772">
        <v>2</v>
      </c>
      <c r="L772">
        <v>0</v>
      </c>
      <c r="M772">
        <v>914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3235</v>
      </c>
      <c r="K774">
        <v>5</v>
      </c>
      <c r="L774">
        <v>0</v>
      </c>
      <c r="M774">
        <v>16175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771</v>
      </c>
      <c r="K775">
        <v>1</v>
      </c>
      <c r="L775">
        <v>0</v>
      </c>
      <c r="M775">
        <v>34695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403</v>
      </c>
      <c r="K776">
        <v>2</v>
      </c>
      <c r="L776">
        <v>0</v>
      </c>
      <c r="M776">
        <v>10881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3458</v>
      </c>
      <c r="K777">
        <v>7</v>
      </c>
      <c r="L777">
        <v>0</v>
      </c>
      <c r="M777">
        <v>145236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3276</v>
      </c>
      <c r="K778">
        <v>7</v>
      </c>
      <c r="L778">
        <v>2</v>
      </c>
      <c r="M778">
        <v>36855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544008</v>
      </c>
      <c r="K779">
        <v>3</v>
      </c>
      <c r="L779">
        <v>2</v>
      </c>
      <c r="M779">
        <v>408006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5994</v>
      </c>
      <c r="K780">
        <v>3</v>
      </c>
      <c r="L780">
        <v>0</v>
      </c>
      <c r="M780">
        <v>281718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2392</v>
      </c>
      <c r="K781">
        <v>4</v>
      </c>
      <c r="L781">
        <v>0</v>
      </c>
      <c r="M781">
        <v>117208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428</v>
      </c>
      <c r="K782">
        <v>1</v>
      </c>
      <c r="L782">
        <v>0</v>
      </c>
      <c r="M782">
        <v>1926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3207</v>
      </c>
      <c r="K783">
        <v>5</v>
      </c>
      <c r="L783">
        <v>7</v>
      </c>
      <c r="M783">
        <v>-22449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2</v>
      </c>
      <c r="M784">
        <v>-27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3549</v>
      </c>
      <c r="K785">
        <v>1</v>
      </c>
      <c r="L785">
        <v>5</v>
      </c>
      <c r="M785">
        <v>-156156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47984</v>
      </c>
      <c r="K786">
        <v>2</v>
      </c>
      <c r="L786">
        <v>2</v>
      </c>
      <c r="M786">
        <v>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18669</v>
      </c>
      <c r="K787">
        <v>3</v>
      </c>
      <c r="L787">
        <v>0</v>
      </c>
      <c r="M787">
        <v>877443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17456</v>
      </c>
      <c r="K788">
        <v>2</v>
      </c>
      <c r="L788">
        <v>2</v>
      </c>
      <c r="M788">
        <v>58914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348928</v>
      </c>
      <c r="K789">
        <v>2</v>
      </c>
      <c r="L789">
        <v>2</v>
      </c>
      <c r="M789">
        <v>348928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14396</v>
      </c>
      <c r="K790">
        <v>4</v>
      </c>
      <c r="L790">
        <v>0</v>
      </c>
      <c r="M790">
        <v>691008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1542</v>
      </c>
      <c r="K791">
        <v>1</v>
      </c>
      <c r="L791">
        <v>0</v>
      </c>
      <c r="M791">
        <v>41634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4304</v>
      </c>
      <c r="K792">
        <v>8</v>
      </c>
      <c r="L792">
        <v>0</v>
      </c>
      <c r="M792">
        <v>210896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33294</v>
      </c>
      <c r="K793">
        <v>3</v>
      </c>
      <c r="L793">
        <v>0</v>
      </c>
      <c r="M793">
        <v>799056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136396</v>
      </c>
      <c r="K794">
        <v>5</v>
      </c>
      <c r="L794">
        <v>2</v>
      </c>
      <c r="M794">
        <v>852475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996</v>
      </c>
      <c r="K795">
        <v>2</v>
      </c>
      <c r="L795">
        <v>0</v>
      </c>
      <c r="M795">
        <v>45816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2172</v>
      </c>
      <c r="K796">
        <v>4</v>
      </c>
      <c r="L796">
        <v>0</v>
      </c>
      <c r="M796">
        <v>106428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2016</v>
      </c>
      <c r="K797">
        <v>7</v>
      </c>
      <c r="L797">
        <v>0</v>
      </c>
      <c r="M797">
        <v>98784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13279</v>
      </c>
      <c r="K798">
        <v>7</v>
      </c>
      <c r="L798">
        <v>0</v>
      </c>
      <c r="M798">
        <v>637392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1296</v>
      </c>
      <c r="K799">
        <v>2</v>
      </c>
      <c r="L799">
        <v>0</v>
      </c>
      <c r="M799">
        <v>62208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2156</v>
      </c>
      <c r="K800">
        <v>7</v>
      </c>
      <c r="L800">
        <v>0</v>
      </c>
      <c r="M800">
        <v>103488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28392</v>
      </c>
      <c r="K801">
        <v>5</v>
      </c>
      <c r="L801">
        <v>2</v>
      </c>
      <c r="M801">
        <v>17745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2223</v>
      </c>
      <c r="K802">
        <v>1</v>
      </c>
      <c r="L802">
        <v>0</v>
      </c>
      <c r="M802">
        <v>73359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215968</v>
      </c>
      <c r="K803">
        <v>2</v>
      </c>
      <c r="L803">
        <v>2</v>
      </c>
      <c r="M803">
        <v>188972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35532</v>
      </c>
      <c r="K804">
        <v>9</v>
      </c>
      <c r="L804">
        <v>0</v>
      </c>
      <c r="M804">
        <v>994896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1296</v>
      </c>
      <c r="K805">
        <v>2</v>
      </c>
      <c r="L805">
        <v>0</v>
      </c>
      <c r="M805">
        <v>62208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1828</v>
      </c>
      <c r="K806">
        <v>2</v>
      </c>
      <c r="L806">
        <v>0</v>
      </c>
      <c r="M806">
        <v>62152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43176</v>
      </c>
      <c r="K807">
        <v>3</v>
      </c>
      <c r="L807">
        <v>2</v>
      </c>
      <c r="M807">
        <v>43176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1983968</v>
      </c>
      <c r="K808">
        <v>4</v>
      </c>
      <c r="L808">
        <v>2</v>
      </c>
      <c r="M808">
        <v>247996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284</v>
      </c>
      <c r="K809">
        <v>2</v>
      </c>
      <c r="L809">
        <v>0</v>
      </c>
      <c r="M809">
        <v>11076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14997</v>
      </c>
      <c r="K810">
        <v>3</v>
      </c>
      <c r="L810">
        <v>0</v>
      </c>
      <c r="M810">
        <v>509898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1152</v>
      </c>
      <c r="K811">
        <v>4</v>
      </c>
      <c r="L811">
        <v>0</v>
      </c>
      <c r="M811">
        <v>32256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129855</v>
      </c>
      <c r="K812">
        <v>5</v>
      </c>
      <c r="L812">
        <v>0</v>
      </c>
      <c r="M812">
        <v>311652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21392</v>
      </c>
      <c r="K813">
        <v>4</v>
      </c>
      <c r="L813">
        <v>0</v>
      </c>
      <c r="M813">
        <v>620368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2578</v>
      </c>
      <c r="K814">
        <v>2</v>
      </c>
      <c r="L814">
        <v>0</v>
      </c>
      <c r="M814">
        <v>2578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1828</v>
      </c>
      <c r="K815">
        <v>2</v>
      </c>
      <c r="L815">
        <v>0</v>
      </c>
      <c r="M815">
        <v>62152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139993</v>
      </c>
      <c r="K816">
        <v>7</v>
      </c>
      <c r="L816">
        <v>0</v>
      </c>
      <c r="M816">
        <v>6019699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5184</v>
      </c>
      <c r="K817">
        <v>8</v>
      </c>
      <c r="L817">
        <v>0</v>
      </c>
      <c r="M817">
        <v>248832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5344</v>
      </c>
      <c r="K818">
        <v>1</v>
      </c>
      <c r="L818">
        <v>2</v>
      </c>
      <c r="M818">
        <v>18704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41472</v>
      </c>
      <c r="K819">
        <v>8</v>
      </c>
      <c r="L819">
        <v>2</v>
      </c>
      <c r="M819">
        <v>145152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3168</v>
      </c>
      <c r="K820">
        <v>3</v>
      </c>
      <c r="L820">
        <v>7</v>
      </c>
      <c r="M820">
        <v>-24288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1228465</v>
      </c>
      <c r="K821">
        <v>5</v>
      </c>
      <c r="L821">
        <v>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31086</v>
      </c>
      <c r="K822">
        <v>3</v>
      </c>
      <c r="L822">
        <v>7</v>
      </c>
      <c r="M822">
        <v>-227964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33552</v>
      </c>
      <c r="K823">
        <v>4</v>
      </c>
      <c r="L823">
        <v>2</v>
      </c>
      <c r="M823">
        <v>117432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23997</v>
      </c>
      <c r="K824">
        <v>3</v>
      </c>
      <c r="L824">
        <v>0</v>
      </c>
      <c r="M824">
        <v>71991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982</v>
      </c>
      <c r="K825">
        <v>2</v>
      </c>
      <c r="L825">
        <v>0</v>
      </c>
      <c r="M825">
        <v>48118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678</v>
      </c>
      <c r="K826">
        <v>4</v>
      </c>
      <c r="L826">
        <v>0</v>
      </c>
      <c r="M826">
        <v>4068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16797</v>
      </c>
      <c r="K827">
        <v>3</v>
      </c>
      <c r="L827">
        <v>0</v>
      </c>
      <c r="M827">
        <v>403128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3724</v>
      </c>
      <c r="K829">
        <v>4</v>
      </c>
      <c r="L829">
        <v>0</v>
      </c>
      <c r="M829">
        <v>107996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1528</v>
      </c>
      <c r="K830">
        <v>2</v>
      </c>
      <c r="L830">
        <v>0</v>
      </c>
      <c r="M830">
        <v>74872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30196</v>
      </c>
      <c r="K831">
        <v>2</v>
      </c>
      <c r="L831">
        <v>0</v>
      </c>
      <c r="M831">
        <v>90588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18066</v>
      </c>
      <c r="K832">
        <v>3</v>
      </c>
      <c r="L832">
        <v>0</v>
      </c>
      <c r="M832">
        <v>505848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19198</v>
      </c>
      <c r="K833">
        <v>2</v>
      </c>
      <c r="L833">
        <v>0</v>
      </c>
      <c r="M833">
        <v>518346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6599</v>
      </c>
      <c r="K834">
        <v>1</v>
      </c>
      <c r="L834">
        <v>0</v>
      </c>
      <c r="M834">
        <v>171574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35216</v>
      </c>
      <c r="K835">
        <v>2</v>
      </c>
      <c r="L835">
        <v>2</v>
      </c>
      <c r="M835">
        <v>26412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23696</v>
      </c>
      <c r="K836">
        <v>2</v>
      </c>
      <c r="L836">
        <v>2</v>
      </c>
      <c r="M836">
        <v>65164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265475</v>
      </c>
      <c r="K837">
        <v>1</v>
      </c>
      <c r="L837">
        <v>5</v>
      </c>
      <c r="M837">
        <v>-1114995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51184</v>
      </c>
      <c r="K838">
        <v>4</v>
      </c>
      <c r="L838">
        <v>8</v>
      </c>
      <c r="M838">
        <v>-793352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9664</v>
      </c>
      <c r="K839">
        <v>2</v>
      </c>
      <c r="L839">
        <v>2</v>
      </c>
      <c r="M839">
        <v>32616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21072</v>
      </c>
      <c r="K840">
        <v>3</v>
      </c>
      <c r="L840">
        <v>2</v>
      </c>
      <c r="M840">
        <v>15804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6045</v>
      </c>
      <c r="K841">
        <v>3</v>
      </c>
      <c r="L841">
        <v>0</v>
      </c>
      <c r="M841">
        <v>163215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1152</v>
      </c>
      <c r="K842">
        <v>4</v>
      </c>
      <c r="L842">
        <v>0</v>
      </c>
      <c r="M842">
        <v>33408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186048</v>
      </c>
      <c r="K843">
        <v>4</v>
      </c>
      <c r="L843">
        <v>2</v>
      </c>
      <c r="M843">
        <v>93024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3744</v>
      </c>
      <c r="K844">
        <v>4</v>
      </c>
      <c r="L844">
        <v>2</v>
      </c>
      <c r="M844">
        <v>117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26976</v>
      </c>
      <c r="K845">
        <v>4</v>
      </c>
      <c r="L845">
        <v>2</v>
      </c>
      <c r="M845">
        <v>87672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1136</v>
      </c>
      <c r="K846">
        <v>2</v>
      </c>
      <c r="L846">
        <v>0</v>
      </c>
      <c r="M846">
        <v>32944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1462</v>
      </c>
      <c r="K847">
        <v>2</v>
      </c>
      <c r="L847">
        <v>0</v>
      </c>
      <c r="M847">
        <v>68714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8372</v>
      </c>
      <c r="K848">
        <v>7</v>
      </c>
      <c r="L848">
        <v>0</v>
      </c>
      <c r="M848">
        <v>234416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28794</v>
      </c>
      <c r="K849">
        <v>3</v>
      </c>
      <c r="L849">
        <v>0</v>
      </c>
      <c r="M849">
        <v>777438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48896</v>
      </c>
      <c r="K850">
        <v>4</v>
      </c>
      <c r="L850">
        <v>2</v>
      </c>
      <c r="M850">
        <v>85568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11536</v>
      </c>
      <c r="K851">
        <v>7</v>
      </c>
      <c r="L851">
        <v>0</v>
      </c>
      <c r="M851">
        <v>496048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516</v>
      </c>
      <c r="K852">
        <v>2</v>
      </c>
      <c r="L852">
        <v>0</v>
      </c>
      <c r="M852">
        <v>13416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3888</v>
      </c>
      <c r="K853">
        <v>6</v>
      </c>
      <c r="L853">
        <v>0</v>
      </c>
      <c r="M853">
        <v>186624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18588</v>
      </c>
      <c r="K854">
        <v>6</v>
      </c>
      <c r="L854">
        <v>0</v>
      </c>
      <c r="M854">
        <v>501876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4446</v>
      </c>
      <c r="K855">
        <v>2</v>
      </c>
      <c r="L855">
        <v>0</v>
      </c>
      <c r="M855">
        <v>146718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24294</v>
      </c>
      <c r="K856">
        <v>3</v>
      </c>
      <c r="L856">
        <v>0</v>
      </c>
      <c r="M856">
        <v>97176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3996</v>
      </c>
      <c r="K857">
        <v>2</v>
      </c>
      <c r="L857">
        <v>0</v>
      </c>
      <c r="M857">
        <v>187812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1023</v>
      </c>
      <c r="K858">
        <v>10</v>
      </c>
      <c r="L858">
        <v>0</v>
      </c>
      <c r="M858">
        <v>26598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2136</v>
      </c>
      <c r="K859">
        <v>2</v>
      </c>
      <c r="L859">
        <v>0</v>
      </c>
      <c r="M859">
        <v>57672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761</v>
      </c>
      <c r="K860">
        <v>1</v>
      </c>
      <c r="L860">
        <v>0</v>
      </c>
      <c r="M860">
        <v>35767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716</v>
      </c>
      <c r="K861">
        <v>2</v>
      </c>
      <c r="L861">
        <v>0</v>
      </c>
      <c r="M861">
        <v>358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736</v>
      </c>
      <c r="K862">
        <v>2</v>
      </c>
      <c r="L862">
        <v>0</v>
      </c>
      <c r="M862">
        <v>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231</v>
      </c>
      <c r="K863">
        <v>2</v>
      </c>
      <c r="L863">
        <v>0</v>
      </c>
      <c r="M863">
        <v>10626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191472</v>
      </c>
      <c r="K864">
        <v>6</v>
      </c>
      <c r="L864">
        <v>2</v>
      </c>
      <c r="M864">
        <v>406878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5248</v>
      </c>
      <c r="K865">
        <v>2</v>
      </c>
      <c r="L865">
        <v>2</v>
      </c>
      <c r="M865">
        <v>5904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59184</v>
      </c>
      <c r="K866">
        <v>2</v>
      </c>
      <c r="L866">
        <v>2</v>
      </c>
      <c r="M866">
        <v>51786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289</v>
      </c>
      <c r="K867">
        <v>1</v>
      </c>
      <c r="L867">
        <v>0</v>
      </c>
      <c r="M867">
        <v>13583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5194</v>
      </c>
      <c r="K868">
        <v>1</v>
      </c>
      <c r="L868">
        <v>0</v>
      </c>
      <c r="M868">
        <v>212954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15936</v>
      </c>
      <c r="K869">
        <v>4</v>
      </c>
      <c r="L869">
        <v>2</v>
      </c>
      <c r="M869">
        <v>51792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4491</v>
      </c>
      <c r="K870">
        <v>6</v>
      </c>
      <c r="L870">
        <v>7</v>
      </c>
      <c r="M870">
        <v>-35928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114147</v>
      </c>
      <c r="K871">
        <v>5</v>
      </c>
      <c r="L871">
        <v>7</v>
      </c>
      <c r="M871">
        <v>-76098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280782</v>
      </c>
      <c r="K872">
        <v>3</v>
      </c>
      <c r="L872">
        <v>4</v>
      </c>
      <c r="M872">
        <v>-46797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3444</v>
      </c>
      <c r="K873">
        <v>3</v>
      </c>
      <c r="L873">
        <v>0</v>
      </c>
      <c r="M873">
        <v>1722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1136</v>
      </c>
      <c r="K874">
        <v>2</v>
      </c>
      <c r="L874">
        <v>0</v>
      </c>
      <c r="M874">
        <v>52256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106344</v>
      </c>
      <c r="K875">
        <v>7</v>
      </c>
      <c r="L875">
        <v>2</v>
      </c>
      <c r="M875">
        <v>372204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19216</v>
      </c>
      <c r="K876">
        <v>5</v>
      </c>
      <c r="L876">
        <v>2</v>
      </c>
      <c r="M876">
        <v>67256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32259</v>
      </c>
      <c r="K877">
        <v>3</v>
      </c>
      <c r="L877">
        <v>0</v>
      </c>
      <c r="M877">
        <v>64518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2999</v>
      </c>
      <c r="K878">
        <v>1</v>
      </c>
      <c r="L878">
        <v>0</v>
      </c>
      <c r="M878">
        <v>131956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37197</v>
      </c>
      <c r="K879">
        <v>3</v>
      </c>
      <c r="L879">
        <v>0</v>
      </c>
      <c r="M879">
        <v>669546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5892</v>
      </c>
      <c r="K880">
        <v>4</v>
      </c>
      <c r="L880">
        <v>7</v>
      </c>
      <c r="M880">
        <v>-41244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68472</v>
      </c>
      <c r="K881">
        <v>3</v>
      </c>
      <c r="L881">
        <v>2</v>
      </c>
      <c r="M881">
        <v>231093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12429</v>
      </c>
      <c r="K882">
        <v>5</v>
      </c>
      <c r="L882">
        <v>1</v>
      </c>
      <c r="M882">
        <v>26239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3084</v>
      </c>
      <c r="K883">
        <v>2</v>
      </c>
      <c r="L883">
        <v>0</v>
      </c>
      <c r="M883">
        <v>83268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1348</v>
      </c>
      <c r="K884">
        <v>4</v>
      </c>
      <c r="L884">
        <v>0</v>
      </c>
      <c r="M884">
        <v>59312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314</v>
      </c>
      <c r="K885">
        <v>5</v>
      </c>
      <c r="L885">
        <v>0</v>
      </c>
      <c r="M885">
        <v>10048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1746</v>
      </c>
      <c r="K886">
        <v>2</v>
      </c>
      <c r="L886">
        <v>0</v>
      </c>
      <c r="M886">
        <v>59364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13944</v>
      </c>
      <c r="K887">
        <v>3</v>
      </c>
      <c r="L887">
        <v>2</v>
      </c>
      <c r="M887">
        <v>45318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8376</v>
      </c>
      <c r="K888">
        <v>12</v>
      </c>
      <c r="L888">
        <v>0</v>
      </c>
      <c r="M888">
        <v>16752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3766</v>
      </c>
      <c r="K889">
        <v>7</v>
      </c>
      <c r="L889">
        <v>0</v>
      </c>
      <c r="M889">
        <v>184534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3468</v>
      </c>
      <c r="K890">
        <v>6</v>
      </c>
      <c r="L890">
        <v>0</v>
      </c>
      <c r="M890">
        <v>169932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14995</v>
      </c>
      <c r="K891">
        <v>5</v>
      </c>
      <c r="L891">
        <v>0</v>
      </c>
      <c r="M891">
        <v>14995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51312</v>
      </c>
      <c r="K892">
        <v>3</v>
      </c>
      <c r="L892">
        <v>2</v>
      </c>
      <c r="M892">
        <v>186006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454</v>
      </c>
      <c r="K893">
        <v>1</v>
      </c>
      <c r="L893">
        <v>0</v>
      </c>
      <c r="M893">
        <v>2043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1592</v>
      </c>
      <c r="K894">
        <v>4</v>
      </c>
      <c r="L894">
        <v>0</v>
      </c>
      <c r="M894">
        <v>54128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54392</v>
      </c>
      <c r="K895">
        <v>8</v>
      </c>
      <c r="L895">
        <v>0</v>
      </c>
      <c r="M895">
        <v>13598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15582</v>
      </c>
      <c r="K896">
        <v>7</v>
      </c>
      <c r="L896">
        <v>0</v>
      </c>
      <c r="M896">
        <v>420714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70008</v>
      </c>
      <c r="K897">
        <v>3</v>
      </c>
      <c r="L897">
        <v>2</v>
      </c>
      <c r="M897">
        <v>245028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15648</v>
      </c>
      <c r="K898">
        <v>2</v>
      </c>
      <c r="L898">
        <v>2</v>
      </c>
      <c r="M898">
        <v>50856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1036</v>
      </c>
      <c r="K899">
        <v>7</v>
      </c>
      <c r="L899">
        <v>0</v>
      </c>
      <c r="M899">
        <v>518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4696</v>
      </c>
      <c r="K900">
        <v>8</v>
      </c>
      <c r="L900">
        <v>0</v>
      </c>
      <c r="M900">
        <v>225408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8904</v>
      </c>
      <c r="K901">
        <v>2</v>
      </c>
      <c r="L901">
        <v>7</v>
      </c>
      <c r="M901">
        <v>-65296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1044</v>
      </c>
      <c r="K902">
        <v>5</v>
      </c>
      <c r="L902">
        <v>2</v>
      </c>
      <c r="M902">
        <v>3393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18336</v>
      </c>
      <c r="K903">
        <v>4</v>
      </c>
      <c r="L903">
        <v>8</v>
      </c>
      <c r="M903">
        <v>-32088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323976</v>
      </c>
      <c r="K904">
        <v>3</v>
      </c>
      <c r="L904">
        <v>2</v>
      </c>
      <c r="M904">
        <v>202485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2004</v>
      </c>
      <c r="K905">
        <v>3</v>
      </c>
      <c r="L905">
        <v>0</v>
      </c>
      <c r="M905">
        <v>96192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6496</v>
      </c>
      <c r="K906">
        <v>2</v>
      </c>
      <c r="L906">
        <v>0</v>
      </c>
      <c r="M906">
        <v>25984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1296</v>
      </c>
      <c r="K907">
        <v>2</v>
      </c>
      <c r="L907">
        <v>0</v>
      </c>
      <c r="M907">
        <v>62208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323136</v>
      </c>
      <c r="K908">
        <v>4</v>
      </c>
      <c r="L908">
        <v>2</v>
      </c>
      <c r="M908">
        <v>121176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9093</v>
      </c>
      <c r="K909">
        <v>7</v>
      </c>
      <c r="L909">
        <v>0</v>
      </c>
      <c r="M909">
        <v>27279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52776</v>
      </c>
      <c r="K910">
        <v>3</v>
      </c>
      <c r="L910">
        <v>2</v>
      </c>
      <c r="M910">
        <v>19791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11998</v>
      </c>
      <c r="K911">
        <v>4</v>
      </c>
      <c r="L911">
        <v>0</v>
      </c>
      <c r="M911">
        <v>323946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192878</v>
      </c>
      <c r="K912">
        <v>7</v>
      </c>
      <c r="L912">
        <v>0</v>
      </c>
      <c r="M912">
        <v>8293754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35238</v>
      </c>
      <c r="K913">
        <v>2</v>
      </c>
      <c r="L913">
        <v>0</v>
      </c>
      <c r="M913">
        <v>810474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222</v>
      </c>
      <c r="K914">
        <v>6</v>
      </c>
      <c r="L914">
        <v>0</v>
      </c>
      <c r="M914">
        <v>9102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4694</v>
      </c>
      <c r="K915">
        <v>1</v>
      </c>
      <c r="L915">
        <v>0</v>
      </c>
      <c r="M915">
        <v>192454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14373</v>
      </c>
      <c r="K916">
        <v>9</v>
      </c>
      <c r="L916">
        <v>0</v>
      </c>
      <c r="M916">
        <v>560547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99918</v>
      </c>
      <c r="K917">
        <v>2</v>
      </c>
      <c r="L917">
        <v>3</v>
      </c>
      <c r="M917">
        <v>-185562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797944</v>
      </c>
      <c r="K918">
        <v>4</v>
      </c>
      <c r="L918">
        <v>3</v>
      </c>
      <c r="M918">
        <v>-56996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8568</v>
      </c>
      <c r="K919">
        <v>3</v>
      </c>
      <c r="L919">
        <v>8</v>
      </c>
      <c r="M919">
        <v>-145656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149352</v>
      </c>
      <c r="K920">
        <v>3</v>
      </c>
      <c r="L920">
        <v>2</v>
      </c>
      <c r="M920">
        <v>504063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12992</v>
      </c>
      <c r="K921">
        <v>1</v>
      </c>
      <c r="L921">
        <v>2</v>
      </c>
      <c r="M921">
        <v>-812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2456</v>
      </c>
      <c r="K922">
        <v>2</v>
      </c>
      <c r="L922">
        <v>0</v>
      </c>
      <c r="M922">
        <v>68768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8514</v>
      </c>
      <c r="K923">
        <v>3</v>
      </c>
      <c r="L923">
        <v>0</v>
      </c>
      <c r="M923">
        <v>349074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2199</v>
      </c>
      <c r="K924">
        <v>1</v>
      </c>
      <c r="L924">
        <v>0</v>
      </c>
      <c r="M924">
        <v>105552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4066</v>
      </c>
      <c r="K925">
        <v>5</v>
      </c>
      <c r="L925">
        <v>0</v>
      </c>
      <c r="M925">
        <v>113848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841568</v>
      </c>
      <c r="K926">
        <v>2</v>
      </c>
      <c r="L926">
        <v>2</v>
      </c>
      <c r="M926">
        <v>2945488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15552</v>
      </c>
      <c r="K927">
        <v>3</v>
      </c>
      <c r="L927">
        <v>2</v>
      </c>
      <c r="M927">
        <v>54432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2</v>
      </c>
      <c r="M928">
        <v>5355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462</v>
      </c>
      <c r="K929">
        <v>4</v>
      </c>
      <c r="L929">
        <v>0</v>
      </c>
      <c r="M929">
        <v>12936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2884</v>
      </c>
      <c r="K930">
        <v>2</v>
      </c>
      <c r="L930">
        <v>0</v>
      </c>
      <c r="M930">
        <v>95172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14592</v>
      </c>
      <c r="K931">
        <v>3</v>
      </c>
      <c r="L931">
        <v>2</v>
      </c>
      <c r="M931">
        <v>25536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89856</v>
      </c>
      <c r="K932">
        <v>3</v>
      </c>
      <c r="L932">
        <v>2</v>
      </c>
      <c r="M932">
        <v>213408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13872</v>
      </c>
      <c r="K933">
        <v>3</v>
      </c>
      <c r="L933">
        <v>2</v>
      </c>
      <c r="M933">
        <v>50286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12192</v>
      </c>
      <c r="K934">
        <v>3</v>
      </c>
      <c r="L934">
        <v>2</v>
      </c>
      <c r="M934">
        <v>41148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45056</v>
      </c>
      <c r="K935">
        <v>8</v>
      </c>
      <c r="L935">
        <v>2</v>
      </c>
      <c r="M935">
        <v>152064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29718</v>
      </c>
      <c r="K936">
        <v>6</v>
      </c>
      <c r="L936">
        <v>7</v>
      </c>
      <c r="M936">
        <v>-217932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15552</v>
      </c>
      <c r="K937">
        <v>3</v>
      </c>
      <c r="L937">
        <v>2</v>
      </c>
      <c r="M937">
        <v>54432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447696</v>
      </c>
      <c r="K938">
        <v>2</v>
      </c>
      <c r="L938">
        <v>2</v>
      </c>
      <c r="M938">
        <v>335772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15999</v>
      </c>
      <c r="K939">
        <v>1</v>
      </c>
      <c r="L939">
        <v>0</v>
      </c>
      <c r="M939">
        <v>543966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1296</v>
      </c>
      <c r="K940">
        <v>2</v>
      </c>
      <c r="L940">
        <v>0</v>
      </c>
      <c r="M940">
        <v>62208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13448</v>
      </c>
      <c r="K941">
        <v>4</v>
      </c>
      <c r="L941">
        <v>0</v>
      </c>
      <c r="M941">
        <v>349648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1712</v>
      </c>
      <c r="K942">
        <v>2</v>
      </c>
      <c r="L942">
        <v>0</v>
      </c>
      <c r="M942">
        <v>80464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6096</v>
      </c>
      <c r="K943">
        <v>2</v>
      </c>
      <c r="L943">
        <v>2</v>
      </c>
      <c r="M943">
        <v>22098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1114272</v>
      </c>
      <c r="K944">
        <v>4</v>
      </c>
      <c r="L944">
        <v>2</v>
      </c>
      <c r="M944">
        <v>417852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324</v>
      </c>
      <c r="K945">
        <v>5</v>
      </c>
      <c r="L945">
        <v>0</v>
      </c>
      <c r="M945">
        <v>15552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54057</v>
      </c>
      <c r="K946">
        <v>3</v>
      </c>
      <c r="L946">
        <v>0</v>
      </c>
      <c r="M946">
        <v>1405482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16776</v>
      </c>
      <c r="K947">
        <v>5</v>
      </c>
      <c r="L947">
        <v>2</v>
      </c>
      <c r="M947">
        <v>6291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393165</v>
      </c>
      <c r="K948">
        <v>3</v>
      </c>
      <c r="L948">
        <v>5</v>
      </c>
      <c r="M948">
        <v>-2044458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516488</v>
      </c>
      <c r="K949">
        <v>7</v>
      </c>
      <c r="L949">
        <v>2</v>
      </c>
      <c r="M949">
        <v>-129122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1007232</v>
      </c>
      <c r="K950">
        <v>6</v>
      </c>
      <c r="L950">
        <v>2</v>
      </c>
      <c r="M950">
        <v>755424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206532</v>
      </c>
      <c r="K951">
        <v>12</v>
      </c>
      <c r="L951">
        <v>4</v>
      </c>
      <c r="M951">
        <v>-619596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15552</v>
      </c>
      <c r="K952">
        <v>3</v>
      </c>
      <c r="L952">
        <v>2</v>
      </c>
      <c r="M952">
        <v>54432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25344</v>
      </c>
      <c r="K953">
        <v>6</v>
      </c>
      <c r="L953">
        <v>2</v>
      </c>
      <c r="M953">
        <v>792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25472</v>
      </c>
      <c r="K954">
        <v>4</v>
      </c>
      <c r="L954">
        <v>2</v>
      </c>
      <c r="M954">
        <v>76416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27168</v>
      </c>
      <c r="K955">
        <v>2</v>
      </c>
      <c r="L955">
        <v>2</v>
      </c>
      <c r="M955">
        <v>27168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788528</v>
      </c>
      <c r="K956">
        <v>2</v>
      </c>
      <c r="L956">
        <v>32</v>
      </c>
      <c r="M956">
        <v>-11596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1738</v>
      </c>
      <c r="K957">
        <v>5</v>
      </c>
      <c r="L957">
        <v>0</v>
      </c>
      <c r="M957">
        <v>4345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29592</v>
      </c>
      <c r="K958">
        <v>1</v>
      </c>
      <c r="L958">
        <v>2</v>
      </c>
      <c r="M958">
        <v>25893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4752</v>
      </c>
      <c r="K959">
        <v>2</v>
      </c>
      <c r="L959">
        <v>7</v>
      </c>
      <c r="M959">
        <v>-3168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15552</v>
      </c>
      <c r="K960">
        <v>3</v>
      </c>
      <c r="L960">
        <v>2</v>
      </c>
      <c r="M960">
        <v>56376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2046</v>
      </c>
      <c r="K961">
        <v>2</v>
      </c>
      <c r="L961">
        <v>0</v>
      </c>
      <c r="M961">
        <v>53196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321568</v>
      </c>
      <c r="K962">
        <v>2</v>
      </c>
      <c r="L962">
        <v>2</v>
      </c>
      <c r="M962">
        <v>281372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624</v>
      </c>
      <c r="K963">
        <v>2</v>
      </c>
      <c r="L963">
        <v>0</v>
      </c>
      <c r="M963">
        <v>30576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2188</v>
      </c>
      <c r="K964">
        <v>2</v>
      </c>
      <c r="L964">
        <v>0</v>
      </c>
      <c r="M964">
        <v>1094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4608</v>
      </c>
      <c r="K965">
        <v>2</v>
      </c>
      <c r="L965">
        <v>2</v>
      </c>
      <c r="M965">
        <v>16704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982</v>
      </c>
      <c r="K966">
        <v>2</v>
      </c>
      <c r="L966">
        <v>0</v>
      </c>
      <c r="M966">
        <v>48118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3597</v>
      </c>
      <c r="K967">
        <v>3</v>
      </c>
      <c r="L967">
        <v>0</v>
      </c>
      <c r="M967">
        <v>97119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1296</v>
      </c>
      <c r="K968">
        <v>2</v>
      </c>
      <c r="L968">
        <v>0</v>
      </c>
      <c r="M968">
        <v>62208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1916</v>
      </c>
      <c r="K969">
        <v>4</v>
      </c>
      <c r="L969">
        <v>0</v>
      </c>
      <c r="M969">
        <v>91968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864</v>
      </c>
      <c r="K970">
        <v>3</v>
      </c>
      <c r="L970">
        <v>0</v>
      </c>
      <c r="M970">
        <v>42336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127104</v>
      </c>
      <c r="K972">
        <v>6</v>
      </c>
      <c r="L972">
        <v>2</v>
      </c>
      <c r="M972">
        <v>285984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1242</v>
      </c>
      <c r="K973">
        <v>3</v>
      </c>
      <c r="L973">
        <v>4</v>
      </c>
      <c r="M973">
        <v>-3105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18588</v>
      </c>
      <c r="K974">
        <v>2</v>
      </c>
      <c r="L974">
        <v>7</v>
      </c>
      <c r="M974">
        <v>-136312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30072</v>
      </c>
      <c r="K975">
        <v>3</v>
      </c>
      <c r="L975">
        <v>2</v>
      </c>
      <c r="M975">
        <v>101493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16093</v>
      </c>
      <c r="K976">
        <v>7</v>
      </c>
      <c r="L976">
        <v>0</v>
      </c>
      <c r="M976">
        <v>32186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75792</v>
      </c>
      <c r="K977">
        <v>3</v>
      </c>
      <c r="L977">
        <v>2</v>
      </c>
      <c r="M977">
        <v>255798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108</v>
      </c>
      <c r="K978">
        <v>2</v>
      </c>
      <c r="L978">
        <v>7</v>
      </c>
      <c r="M978">
        <v>-792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3059982</v>
      </c>
      <c r="K979">
        <v>2</v>
      </c>
      <c r="L979">
        <v>1</v>
      </c>
      <c r="M979">
        <v>679996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3282</v>
      </c>
      <c r="K980">
        <v>2</v>
      </c>
      <c r="L980">
        <v>7</v>
      </c>
      <c r="M980">
        <v>-26256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3402</v>
      </c>
      <c r="K981">
        <v>3</v>
      </c>
      <c r="L981">
        <v>0</v>
      </c>
      <c r="M981">
        <v>166698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599292</v>
      </c>
      <c r="K982">
        <v>6</v>
      </c>
      <c r="L982">
        <v>1</v>
      </c>
      <c r="M982">
        <v>932232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3392</v>
      </c>
      <c r="K983">
        <v>1</v>
      </c>
      <c r="L983">
        <v>2</v>
      </c>
      <c r="M983">
        <v>8056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559984</v>
      </c>
      <c r="K984">
        <v>2</v>
      </c>
      <c r="L984">
        <v>2</v>
      </c>
      <c r="M984">
        <v>559984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60392</v>
      </c>
      <c r="K985">
        <v>5</v>
      </c>
      <c r="L985">
        <v>2</v>
      </c>
      <c r="M985">
        <v>7549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7968</v>
      </c>
      <c r="K986">
        <v>2</v>
      </c>
      <c r="L986">
        <v>2</v>
      </c>
      <c r="M986">
        <v>25896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27968</v>
      </c>
      <c r="K987">
        <v>4</v>
      </c>
      <c r="L987">
        <v>2</v>
      </c>
      <c r="M987">
        <v>94392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33651</v>
      </c>
      <c r="K988">
        <v>3</v>
      </c>
      <c r="L988">
        <v>4</v>
      </c>
      <c r="M988">
        <v>44868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1112</v>
      </c>
      <c r="K989">
        <v>2</v>
      </c>
      <c r="L989">
        <v>8</v>
      </c>
      <c r="M989">
        <v>-18904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52005</v>
      </c>
      <c r="K990">
        <v>5</v>
      </c>
      <c r="L990">
        <v>0</v>
      </c>
      <c r="M990">
        <v>72807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1797</v>
      </c>
      <c r="K991">
        <v>3</v>
      </c>
      <c r="L991">
        <v>0</v>
      </c>
      <c r="M991">
        <v>52113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116692</v>
      </c>
      <c r="K992">
        <v>5</v>
      </c>
      <c r="L992">
        <v>2</v>
      </c>
      <c r="M992">
        <v>1312785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14624</v>
      </c>
      <c r="K993">
        <v>2</v>
      </c>
      <c r="L993">
        <v>2</v>
      </c>
      <c r="M993">
        <v>5484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1023</v>
      </c>
      <c r="K994">
        <v>3</v>
      </c>
      <c r="L994">
        <v>0</v>
      </c>
      <c r="M994">
        <v>49104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1549</v>
      </c>
      <c r="K995">
        <v>5</v>
      </c>
      <c r="L995">
        <v>0</v>
      </c>
      <c r="M995">
        <v>69705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271593</v>
      </c>
      <c r="K996">
        <v>7</v>
      </c>
      <c r="L996">
        <v>0</v>
      </c>
      <c r="M996">
        <v>12764871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61797</v>
      </c>
      <c r="K997">
        <v>3</v>
      </c>
      <c r="L997">
        <v>0</v>
      </c>
      <c r="M997">
        <v>1730316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1067</v>
      </c>
      <c r="K998">
        <v>1</v>
      </c>
      <c r="L998">
        <v>0</v>
      </c>
      <c r="M998">
        <v>49082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3663</v>
      </c>
      <c r="K999">
        <v>3</v>
      </c>
      <c r="L999">
        <v>0</v>
      </c>
      <c r="M999">
        <v>98901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241</v>
      </c>
      <c r="K1000">
        <v>5</v>
      </c>
      <c r="L1000">
        <v>0</v>
      </c>
      <c r="M1000">
        <v>9158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3311</v>
      </c>
      <c r="K1001">
        <v>7</v>
      </c>
      <c r="L1001">
        <v>0</v>
      </c>
      <c r="M1001">
        <v>129129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4402</v>
      </c>
      <c r="K1002">
        <v>2</v>
      </c>
      <c r="L1002">
        <v>0</v>
      </c>
      <c r="M1002">
        <v>114452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230965</v>
      </c>
      <c r="K1003">
        <v>7</v>
      </c>
      <c r="L1003">
        <v>0</v>
      </c>
      <c r="M1003">
        <v>7621845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1090782</v>
      </c>
      <c r="K1004">
        <v>7</v>
      </c>
      <c r="L1004">
        <v>4</v>
      </c>
      <c r="M1004">
        <v>-2908752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1944</v>
      </c>
      <c r="K1005">
        <v>3</v>
      </c>
      <c r="L1005">
        <v>0</v>
      </c>
      <c r="M1005">
        <v>93312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48465</v>
      </c>
      <c r="K1006">
        <v>3</v>
      </c>
      <c r="L1006">
        <v>0</v>
      </c>
      <c r="M1006">
        <v>920835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115296</v>
      </c>
      <c r="K1007">
        <v>3</v>
      </c>
      <c r="L1007">
        <v>2</v>
      </c>
      <c r="M1007">
        <v>403536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708</v>
      </c>
      <c r="K1008">
        <v>3</v>
      </c>
      <c r="L1008">
        <v>2</v>
      </c>
      <c r="M1008">
        <v>2478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4401</v>
      </c>
      <c r="K1009">
        <v>3</v>
      </c>
      <c r="L1009">
        <v>7</v>
      </c>
      <c r="M1009">
        <v>-35208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4475</v>
      </c>
      <c r="K1010">
        <v>5</v>
      </c>
      <c r="L1010">
        <v>0</v>
      </c>
      <c r="M1010">
        <v>20585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95984</v>
      </c>
      <c r="K1011">
        <v>2</v>
      </c>
      <c r="L1011">
        <v>2</v>
      </c>
      <c r="M1011">
        <v>5999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15172</v>
      </c>
      <c r="K1012">
        <v>4</v>
      </c>
      <c r="L1012">
        <v>0</v>
      </c>
      <c r="M1012">
        <v>273096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15525</v>
      </c>
      <c r="K1013">
        <v>3</v>
      </c>
      <c r="L1013">
        <v>0</v>
      </c>
      <c r="M1013">
        <v>46575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1403</v>
      </c>
      <c r="K1014">
        <v>1</v>
      </c>
      <c r="L1014">
        <v>0</v>
      </c>
      <c r="M1014">
        <v>40687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161837</v>
      </c>
      <c r="K1015">
        <v>13</v>
      </c>
      <c r="L1015">
        <v>0</v>
      </c>
      <c r="M1015">
        <v>3560414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996</v>
      </c>
      <c r="K1016">
        <v>1</v>
      </c>
      <c r="L1016">
        <v>0</v>
      </c>
      <c r="M1016">
        <v>36852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324</v>
      </c>
      <c r="K1017">
        <v>5</v>
      </c>
      <c r="L1017">
        <v>0</v>
      </c>
      <c r="M1017">
        <v>15552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1396</v>
      </c>
      <c r="K1018">
        <v>2</v>
      </c>
      <c r="L1018">
        <v>0</v>
      </c>
      <c r="M1018">
        <v>67008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15582</v>
      </c>
      <c r="K1019">
        <v>3</v>
      </c>
      <c r="L1019">
        <v>0</v>
      </c>
      <c r="M1019">
        <v>638862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12495</v>
      </c>
      <c r="K1020">
        <v>5</v>
      </c>
      <c r="L1020">
        <v>0</v>
      </c>
      <c r="M1020">
        <v>2499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60165</v>
      </c>
      <c r="K1021">
        <v>5</v>
      </c>
      <c r="L1021">
        <v>0</v>
      </c>
      <c r="M1021">
        <v>156429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2274</v>
      </c>
      <c r="K1022">
        <v>3</v>
      </c>
      <c r="L1022">
        <v>0</v>
      </c>
      <c r="M1022">
        <v>88686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126753</v>
      </c>
      <c r="K1023">
        <v>3</v>
      </c>
      <c r="L1023">
        <v>0</v>
      </c>
      <c r="M1023">
        <v>3168825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137992</v>
      </c>
      <c r="K1024">
        <v>8</v>
      </c>
      <c r="L1024">
        <v>0</v>
      </c>
      <c r="M1024">
        <v>6485624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6208</v>
      </c>
      <c r="K1025">
        <v>2</v>
      </c>
      <c r="L1025">
        <v>2</v>
      </c>
      <c r="M1025">
        <v>21728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11808</v>
      </c>
      <c r="K1026">
        <v>2</v>
      </c>
      <c r="L1026">
        <v>2</v>
      </c>
      <c r="M1026">
        <v>42804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15552</v>
      </c>
      <c r="K1027">
        <v>3</v>
      </c>
      <c r="L1027">
        <v>2</v>
      </c>
      <c r="M1027">
        <v>54432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63312</v>
      </c>
      <c r="K1028">
        <v>3</v>
      </c>
      <c r="L1028">
        <v>2</v>
      </c>
      <c r="M1028">
        <v>205764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15588</v>
      </c>
      <c r="K1029">
        <v>2</v>
      </c>
      <c r="L1029">
        <v>4</v>
      </c>
      <c r="M1029">
        <v>-98724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1772</v>
      </c>
      <c r="K1030">
        <v>5</v>
      </c>
      <c r="L1030">
        <v>0</v>
      </c>
      <c r="M1030">
        <v>83284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19797</v>
      </c>
      <c r="K1031">
        <v>3</v>
      </c>
      <c r="L1031">
        <v>0</v>
      </c>
      <c r="M1031">
        <v>574113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85494</v>
      </c>
      <c r="K1032">
        <v>3</v>
      </c>
      <c r="L1032">
        <v>0</v>
      </c>
      <c r="M1032">
        <v>213735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12411</v>
      </c>
      <c r="K1033">
        <v>9</v>
      </c>
      <c r="L1033">
        <v>0</v>
      </c>
      <c r="M1033">
        <v>521262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144</v>
      </c>
      <c r="K1034">
        <v>5</v>
      </c>
      <c r="L1034">
        <v>0</v>
      </c>
      <c r="M1034">
        <v>7056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15696</v>
      </c>
      <c r="K1035">
        <v>3</v>
      </c>
      <c r="L1035">
        <v>2</v>
      </c>
      <c r="M1035">
        <v>51012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2628</v>
      </c>
      <c r="K1036">
        <v>2</v>
      </c>
      <c r="L1036">
        <v>7</v>
      </c>
      <c r="M1036">
        <v>-19272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14427</v>
      </c>
      <c r="K1037">
        <v>3</v>
      </c>
      <c r="L1037">
        <v>7</v>
      </c>
      <c r="M1037">
        <v>-105798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8662</v>
      </c>
      <c r="K1038">
        <v>2</v>
      </c>
      <c r="L1038">
        <v>0</v>
      </c>
      <c r="M1038">
        <v>8662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36624</v>
      </c>
      <c r="K1039">
        <v>3</v>
      </c>
      <c r="L1039">
        <v>2</v>
      </c>
      <c r="M1039">
        <v>13734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23968</v>
      </c>
      <c r="K1040">
        <v>7</v>
      </c>
      <c r="L1040">
        <v>2</v>
      </c>
      <c r="M1040">
        <v>26964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28728</v>
      </c>
      <c r="K1041">
        <v>3</v>
      </c>
      <c r="L1041">
        <v>2</v>
      </c>
      <c r="M1041">
        <v>17955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69716</v>
      </c>
      <c r="K1042">
        <v>4</v>
      </c>
      <c r="L1042">
        <v>0</v>
      </c>
      <c r="M1042">
        <v>1464036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3186</v>
      </c>
      <c r="K1043">
        <v>2</v>
      </c>
      <c r="L1043">
        <v>0</v>
      </c>
      <c r="M1043">
        <v>11151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722352</v>
      </c>
      <c r="K1044">
        <v>3</v>
      </c>
      <c r="L1044">
        <v>2</v>
      </c>
      <c r="M1044">
        <v>90294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884</v>
      </c>
      <c r="K1045">
        <v>5</v>
      </c>
      <c r="L1045">
        <v>2</v>
      </c>
      <c r="M1045">
        <v>29835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58464</v>
      </c>
      <c r="K1046">
        <v>9</v>
      </c>
      <c r="L1046">
        <v>8</v>
      </c>
      <c r="M1046">
        <v>-14616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254604</v>
      </c>
      <c r="K1047">
        <v>14</v>
      </c>
      <c r="L1047">
        <v>3</v>
      </c>
      <c r="M1047">
        <v>-18186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136396</v>
      </c>
      <c r="K1048">
        <v>5</v>
      </c>
      <c r="L1048">
        <v>2</v>
      </c>
      <c r="M1048">
        <v>852475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10236</v>
      </c>
      <c r="K1049">
        <v>3</v>
      </c>
      <c r="L1049">
        <v>2</v>
      </c>
      <c r="M1049">
        <v>-38385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1113504</v>
      </c>
      <c r="K1050">
        <v>12</v>
      </c>
      <c r="L1050">
        <v>2</v>
      </c>
      <c r="M1050">
        <v>1252692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9999</v>
      </c>
      <c r="K1051">
        <v>1</v>
      </c>
      <c r="L1051">
        <v>0</v>
      </c>
      <c r="M1051">
        <v>379962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168464</v>
      </c>
      <c r="K1052">
        <v>2</v>
      </c>
      <c r="L1052">
        <v>2</v>
      </c>
      <c r="M1052">
        <v>-294812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672</v>
      </c>
      <c r="K1053">
        <v>2</v>
      </c>
      <c r="L1053">
        <v>2</v>
      </c>
      <c r="M1053">
        <v>2436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282888</v>
      </c>
      <c r="K1054">
        <v>9</v>
      </c>
      <c r="L1054">
        <v>2</v>
      </c>
      <c r="M1054">
        <v>565776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1116</v>
      </c>
      <c r="K1055">
        <v>2</v>
      </c>
      <c r="L1055">
        <v>0</v>
      </c>
      <c r="M1055">
        <v>43524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1084</v>
      </c>
      <c r="K1056">
        <v>2</v>
      </c>
      <c r="L1056">
        <v>0</v>
      </c>
      <c r="M1056">
        <v>22764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82344</v>
      </c>
      <c r="K1057">
        <v>3</v>
      </c>
      <c r="L1057">
        <v>2</v>
      </c>
      <c r="M1057">
        <v>277911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9088</v>
      </c>
      <c r="K1058">
        <v>4</v>
      </c>
      <c r="L1058">
        <v>2</v>
      </c>
      <c r="M1058">
        <v>32944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19936</v>
      </c>
      <c r="K1059">
        <v>4</v>
      </c>
      <c r="L1059">
        <v>2</v>
      </c>
      <c r="M1059">
        <v>72268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65568</v>
      </c>
      <c r="K1060">
        <v>2</v>
      </c>
      <c r="L1060">
        <v>2</v>
      </c>
      <c r="M1060">
        <v>229488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4416</v>
      </c>
      <c r="K1061">
        <v>3</v>
      </c>
      <c r="L1061">
        <v>2</v>
      </c>
      <c r="M1061">
        <v>16008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107772</v>
      </c>
      <c r="K1062">
        <v>2</v>
      </c>
      <c r="L1062">
        <v>3</v>
      </c>
      <c r="M1062">
        <v>-292524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45216</v>
      </c>
      <c r="K1063">
        <v>3</v>
      </c>
      <c r="L1063">
        <v>2</v>
      </c>
      <c r="M1063">
        <v>45216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10416</v>
      </c>
      <c r="K1064">
        <v>7</v>
      </c>
      <c r="L1064">
        <v>2</v>
      </c>
      <c r="M1064">
        <v>-22134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7872</v>
      </c>
      <c r="K1065">
        <v>3</v>
      </c>
      <c r="L1065">
        <v>2</v>
      </c>
      <c r="M1065">
        <v>12792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118782</v>
      </c>
      <c r="K1066">
        <v>3</v>
      </c>
      <c r="L1066">
        <v>4</v>
      </c>
      <c r="M1066">
        <v>-277158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1448</v>
      </c>
      <c r="K1067">
        <v>1</v>
      </c>
      <c r="L1067">
        <v>2</v>
      </c>
      <c r="M1067">
        <v>2353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5547</v>
      </c>
      <c r="K1068">
        <v>5</v>
      </c>
      <c r="L1068">
        <v>7</v>
      </c>
      <c r="M1068">
        <v>-46225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194848</v>
      </c>
      <c r="K1069">
        <v>4</v>
      </c>
      <c r="L1069">
        <v>2</v>
      </c>
      <c r="M1069">
        <v>12178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1744</v>
      </c>
      <c r="K1070">
        <v>1</v>
      </c>
      <c r="L1070">
        <v>2</v>
      </c>
      <c r="M1070">
        <v>-3488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25176</v>
      </c>
      <c r="K1071">
        <v>4</v>
      </c>
      <c r="L1071">
        <v>7</v>
      </c>
      <c r="M1071">
        <v>-184624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1946</v>
      </c>
      <c r="K1072">
        <v>7</v>
      </c>
      <c r="L1072">
        <v>0</v>
      </c>
      <c r="M1072">
        <v>50596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29472</v>
      </c>
      <c r="K1073">
        <v>3</v>
      </c>
      <c r="L1073">
        <v>2</v>
      </c>
      <c r="M1073">
        <v>99468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864</v>
      </c>
      <c r="K1074">
        <v>2</v>
      </c>
      <c r="L1074">
        <v>2</v>
      </c>
      <c r="M1074">
        <v>3024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627</v>
      </c>
      <c r="K1075">
        <v>5</v>
      </c>
      <c r="L1075">
        <v>7</v>
      </c>
      <c r="M1075">
        <v>-4598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4368</v>
      </c>
      <c r="K1076">
        <v>7</v>
      </c>
      <c r="L1076">
        <v>7</v>
      </c>
      <c r="M1076">
        <v>-33488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31984</v>
      </c>
      <c r="K1077">
        <v>2</v>
      </c>
      <c r="L1077">
        <v>2</v>
      </c>
      <c r="M1077">
        <v>1999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4088</v>
      </c>
      <c r="K1078">
        <v>7</v>
      </c>
      <c r="L1078">
        <v>0</v>
      </c>
      <c r="M1078">
        <v>106288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11996</v>
      </c>
      <c r="K1079">
        <v>2</v>
      </c>
      <c r="L1079">
        <v>0</v>
      </c>
      <c r="M1079">
        <v>335888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3144</v>
      </c>
      <c r="K1080">
        <v>3</v>
      </c>
      <c r="L1080">
        <v>0</v>
      </c>
      <c r="M1080">
        <v>84888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688</v>
      </c>
      <c r="K1081">
        <v>1</v>
      </c>
      <c r="L1081">
        <v>2</v>
      </c>
      <c r="M1081">
        <v>2322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1992</v>
      </c>
      <c r="K1082">
        <v>4</v>
      </c>
      <c r="L1082">
        <v>0</v>
      </c>
      <c r="M1082">
        <v>93624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110691</v>
      </c>
      <c r="K1083">
        <v>9</v>
      </c>
      <c r="L1083">
        <v>0</v>
      </c>
      <c r="M1083">
        <v>1217601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836592</v>
      </c>
      <c r="K1084">
        <v>8</v>
      </c>
      <c r="L1084">
        <v>4</v>
      </c>
      <c r="M1084">
        <v>-2649208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2638</v>
      </c>
      <c r="K1085">
        <v>1</v>
      </c>
      <c r="L1085">
        <v>0</v>
      </c>
      <c r="M1085">
        <v>121348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36292</v>
      </c>
      <c r="K1086">
        <v>2</v>
      </c>
      <c r="L1086">
        <v>0</v>
      </c>
      <c r="M1086">
        <v>1052468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489993</v>
      </c>
      <c r="K1087">
        <v>7</v>
      </c>
      <c r="L1087">
        <v>0</v>
      </c>
      <c r="M1087">
        <v>24009657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648</v>
      </c>
      <c r="K1088">
        <v>1</v>
      </c>
      <c r="L1088">
        <v>0</v>
      </c>
      <c r="M1088">
        <v>31104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71976</v>
      </c>
      <c r="K1089">
        <v>3</v>
      </c>
      <c r="L1089">
        <v>2</v>
      </c>
      <c r="M1089">
        <v>71976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315</v>
      </c>
      <c r="K1090">
        <v>1</v>
      </c>
      <c r="L1090">
        <v>0</v>
      </c>
      <c r="M1090">
        <v>1512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31984</v>
      </c>
      <c r="K1091">
        <v>2</v>
      </c>
      <c r="L1091">
        <v>2</v>
      </c>
      <c r="M1091">
        <v>1999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71984</v>
      </c>
      <c r="K1092">
        <v>2</v>
      </c>
      <c r="L1092">
        <v>2</v>
      </c>
      <c r="M1092">
        <v>251944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12015</v>
      </c>
      <c r="K1093">
        <v>9</v>
      </c>
      <c r="L1093">
        <v>0</v>
      </c>
      <c r="M1093">
        <v>33642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219184</v>
      </c>
      <c r="K1094">
        <v>2</v>
      </c>
      <c r="L1094">
        <v>2</v>
      </c>
      <c r="M1094">
        <v>191786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289</v>
      </c>
      <c r="K1095">
        <v>5</v>
      </c>
      <c r="L1095">
        <v>0</v>
      </c>
      <c r="M1095">
        <v>14161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35596</v>
      </c>
      <c r="K1096">
        <v>2</v>
      </c>
      <c r="L1096">
        <v>0</v>
      </c>
      <c r="M1096">
        <v>1032284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348208</v>
      </c>
      <c r="K1097">
        <v>7</v>
      </c>
      <c r="L1097">
        <v>2</v>
      </c>
      <c r="M1097">
        <v>304682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35784</v>
      </c>
      <c r="K1098">
        <v>7</v>
      </c>
      <c r="L1098">
        <v>7</v>
      </c>
      <c r="M1098">
        <v>-286272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44784</v>
      </c>
      <c r="K1099">
        <v>5</v>
      </c>
      <c r="L1099">
        <v>2</v>
      </c>
      <c r="M1099">
        <v>11196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704</v>
      </c>
      <c r="K1100">
        <v>4</v>
      </c>
      <c r="L1100">
        <v>0</v>
      </c>
      <c r="M1100">
        <v>20416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873</v>
      </c>
      <c r="K1101">
        <v>3</v>
      </c>
      <c r="L1101">
        <v>0</v>
      </c>
      <c r="M1101">
        <v>41031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2929</v>
      </c>
      <c r="K1102">
        <v>1</v>
      </c>
      <c r="L1102">
        <v>0</v>
      </c>
      <c r="M1102">
        <v>96657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864</v>
      </c>
      <c r="K1103">
        <v>3</v>
      </c>
      <c r="L1103">
        <v>0</v>
      </c>
      <c r="M1103">
        <v>25056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2694</v>
      </c>
      <c r="K1104">
        <v>3</v>
      </c>
      <c r="L1104">
        <v>8</v>
      </c>
      <c r="M1104">
        <v>-47145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2934</v>
      </c>
      <c r="K1105">
        <v>3</v>
      </c>
      <c r="L1105">
        <v>8</v>
      </c>
      <c r="M1105">
        <v>-49878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2292</v>
      </c>
      <c r="K1106">
        <v>3</v>
      </c>
      <c r="L1106">
        <v>0</v>
      </c>
      <c r="M1106">
        <v>112308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100704</v>
      </c>
      <c r="K1107">
        <v>6</v>
      </c>
      <c r="L1107">
        <v>2</v>
      </c>
      <c r="M1107">
        <v>-163644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2328</v>
      </c>
      <c r="K1108">
        <v>2</v>
      </c>
      <c r="L1108">
        <v>6</v>
      </c>
      <c r="M1108">
        <v>-7566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1078</v>
      </c>
      <c r="K1109">
        <v>5</v>
      </c>
      <c r="L1109">
        <v>8</v>
      </c>
      <c r="M1109">
        <v>-17248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58368</v>
      </c>
      <c r="K1110">
        <v>12</v>
      </c>
      <c r="L1110">
        <v>2</v>
      </c>
      <c r="M1110">
        <v>21888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40968</v>
      </c>
      <c r="K1111">
        <v>3</v>
      </c>
      <c r="L1111">
        <v>2</v>
      </c>
      <c r="M1111">
        <v>138267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7196</v>
      </c>
      <c r="K1112">
        <v>5</v>
      </c>
      <c r="L1112">
        <v>2</v>
      </c>
      <c r="M1112">
        <v>25186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10368</v>
      </c>
      <c r="K1113">
        <v>2</v>
      </c>
      <c r="L1113">
        <v>2</v>
      </c>
      <c r="M1113">
        <v>36288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1192</v>
      </c>
      <c r="K1114">
        <v>2</v>
      </c>
      <c r="L1114">
        <v>8</v>
      </c>
      <c r="M1114">
        <v>-20264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46672</v>
      </c>
      <c r="K1115">
        <v>2</v>
      </c>
      <c r="L1115">
        <v>2</v>
      </c>
      <c r="M1115">
        <v>163352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119833</v>
      </c>
      <c r="K1116">
        <v>1</v>
      </c>
      <c r="L1116">
        <v>15</v>
      </c>
      <c r="M1116">
        <v>-126882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11998</v>
      </c>
      <c r="K1117">
        <v>2</v>
      </c>
      <c r="L1117">
        <v>0</v>
      </c>
      <c r="M1117">
        <v>575904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63</v>
      </c>
      <c r="K1118">
        <v>2</v>
      </c>
      <c r="L1118">
        <v>0</v>
      </c>
      <c r="M1118">
        <v>3024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2799</v>
      </c>
      <c r="K1119">
        <v>5</v>
      </c>
      <c r="L1119">
        <v>0</v>
      </c>
      <c r="M1119">
        <v>137151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61995</v>
      </c>
      <c r="K1120">
        <v>5</v>
      </c>
      <c r="L1120">
        <v>0</v>
      </c>
      <c r="M1120">
        <v>111591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436</v>
      </c>
      <c r="K1121">
        <v>2</v>
      </c>
      <c r="L1121">
        <v>0</v>
      </c>
      <c r="M1121">
        <v>20492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1528</v>
      </c>
      <c r="K1122">
        <v>2</v>
      </c>
      <c r="L1122">
        <v>0</v>
      </c>
      <c r="M1122">
        <v>74872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69993</v>
      </c>
      <c r="K1123">
        <v>7</v>
      </c>
      <c r="L1123">
        <v>0</v>
      </c>
      <c r="M1123">
        <v>1819818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2296</v>
      </c>
      <c r="K1124">
        <v>7</v>
      </c>
      <c r="L1124">
        <v>0</v>
      </c>
      <c r="M1124">
        <v>66584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386</v>
      </c>
      <c r="K1125">
        <v>4</v>
      </c>
      <c r="L1125">
        <v>0</v>
      </c>
      <c r="M1125">
        <v>1158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663</v>
      </c>
      <c r="K1126">
        <v>3</v>
      </c>
      <c r="L1126">
        <v>0</v>
      </c>
      <c r="M1126">
        <v>17901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2334</v>
      </c>
      <c r="K1127">
        <v>3</v>
      </c>
      <c r="L1127">
        <v>0</v>
      </c>
      <c r="M1127">
        <v>109698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106794</v>
      </c>
      <c r="K1128">
        <v>3</v>
      </c>
      <c r="L1128">
        <v>0</v>
      </c>
      <c r="M1128">
        <v>2242674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1016</v>
      </c>
      <c r="K1129">
        <v>1</v>
      </c>
      <c r="L1129">
        <v>0</v>
      </c>
      <c r="M1129">
        <v>26416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10188</v>
      </c>
      <c r="K1130">
        <v>6</v>
      </c>
      <c r="L1130">
        <v>0</v>
      </c>
      <c r="M1130">
        <v>5094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34392</v>
      </c>
      <c r="K1131">
        <v>4</v>
      </c>
      <c r="L1131">
        <v>0</v>
      </c>
      <c r="M1131">
        <v>756624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4099</v>
      </c>
      <c r="K1132">
        <v>1</v>
      </c>
      <c r="L1132">
        <v>0</v>
      </c>
      <c r="M1132">
        <v>200851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639</v>
      </c>
      <c r="K1133">
        <v>5</v>
      </c>
      <c r="L1133">
        <v>0</v>
      </c>
      <c r="M1133">
        <v>28755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1944</v>
      </c>
      <c r="K1134">
        <v>3</v>
      </c>
      <c r="L1134">
        <v>0</v>
      </c>
      <c r="M1134">
        <v>93312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124608</v>
      </c>
      <c r="K1135">
        <v>4</v>
      </c>
      <c r="L1135">
        <v>2</v>
      </c>
      <c r="M1135">
        <v>-23364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756</v>
      </c>
      <c r="K1136">
        <v>3</v>
      </c>
      <c r="L1136">
        <v>2</v>
      </c>
      <c r="M1136">
        <v>2646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85224</v>
      </c>
      <c r="K1137">
        <v>3</v>
      </c>
      <c r="L1137">
        <v>2</v>
      </c>
      <c r="M1137">
        <v>74571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28752</v>
      </c>
      <c r="K1138">
        <v>8</v>
      </c>
      <c r="L1138">
        <v>0</v>
      </c>
      <c r="M1138">
        <v>129384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3768</v>
      </c>
      <c r="K1139">
        <v>2</v>
      </c>
      <c r="L1139">
        <v>0</v>
      </c>
      <c r="M1139">
        <v>105504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1998</v>
      </c>
      <c r="K1140">
        <v>2</v>
      </c>
      <c r="L1140">
        <v>0</v>
      </c>
      <c r="M1140">
        <v>8991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2058</v>
      </c>
      <c r="K1141">
        <v>7</v>
      </c>
      <c r="L1141">
        <v>0</v>
      </c>
      <c r="M1141">
        <v>55566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1738</v>
      </c>
      <c r="K1142">
        <v>2</v>
      </c>
      <c r="L1142">
        <v>0</v>
      </c>
      <c r="M1142">
        <v>869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2046</v>
      </c>
      <c r="K1143">
        <v>2</v>
      </c>
      <c r="L1143">
        <v>0</v>
      </c>
      <c r="M1143">
        <v>53196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872</v>
      </c>
      <c r="K1144">
        <v>4</v>
      </c>
      <c r="L1144">
        <v>0</v>
      </c>
      <c r="M1144">
        <v>28776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648</v>
      </c>
      <c r="K1145">
        <v>1</v>
      </c>
      <c r="L1145">
        <v>0</v>
      </c>
      <c r="M1145">
        <v>31104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68632</v>
      </c>
      <c r="K1146">
        <v>2</v>
      </c>
      <c r="L1146">
        <v>2</v>
      </c>
      <c r="M1146">
        <v>223054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6218</v>
      </c>
      <c r="K1147">
        <v>1</v>
      </c>
      <c r="L1147">
        <v>0</v>
      </c>
      <c r="M1147">
        <v>167886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644076</v>
      </c>
      <c r="K1148">
        <v>2</v>
      </c>
      <c r="L1148">
        <v>1</v>
      </c>
      <c r="M1148">
        <v>107346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584</v>
      </c>
      <c r="K1149">
        <v>2</v>
      </c>
      <c r="L1149">
        <v>0</v>
      </c>
      <c r="M1149">
        <v>2628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1276</v>
      </c>
      <c r="K1150">
        <v>2</v>
      </c>
      <c r="L1150">
        <v>0</v>
      </c>
      <c r="M1150">
        <v>58696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1095</v>
      </c>
      <c r="K1151">
        <v>1</v>
      </c>
      <c r="L1151">
        <v>0</v>
      </c>
      <c r="M1151">
        <v>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59998</v>
      </c>
      <c r="K1152">
        <v>2</v>
      </c>
      <c r="L1152">
        <v>0</v>
      </c>
      <c r="M1152">
        <v>209993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8352</v>
      </c>
      <c r="K1153">
        <v>6</v>
      </c>
      <c r="L1153">
        <v>2</v>
      </c>
      <c r="M1153">
        <v>12528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364</v>
      </c>
      <c r="K1154">
        <v>2</v>
      </c>
      <c r="L1154">
        <v>0</v>
      </c>
      <c r="M1154">
        <v>1638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159768</v>
      </c>
      <c r="K1155">
        <v>7</v>
      </c>
      <c r="L1155">
        <v>2</v>
      </c>
      <c r="M1155">
        <v>539217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224448</v>
      </c>
      <c r="K1157">
        <v>7</v>
      </c>
      <c r="L1157">
        <v>0</v>
      </c>
      <c r="M1157">
        <v>4937856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6231</v>
      </c>
      <c r="K1158">
        <v>3</v>
      </c>
      <c r="L1158">
        <v>0</v>
      </c>
      <c r="M1158">
        <v>292857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4551</v>
      </c>
      <c r="K1159">
        <v>2</v>
      </c>
      <c r="L1159">
        <v>0</v>
      </c>
      <c r="M1159">
        <v>100122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195184</v>
      </c>
      <c r="K1160">
        <v>1</v>
      </c>
      <c r="L1160">
        <v>2</v>
      </c>
      <c r="M1160">
        <v>195184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36294</v>
      </c>
      <c r="K1161">
        <v>3</v>
      </c>
      <c r="L1161">
        <v>0</v>
      </c>
      <c r="M1161">
        <v>90735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1154</v>
      </c>
      <c r="K1162">
        <v>2</v>
      </c>
      <c r="L1162">
        <v>0</v>
      </c>
      <c r="M1162">
        <v>577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5394</v>
      </c>
      <c r="K1163">
        <v>3</v>
      </c>
      <c r="L1163">
        <v>0</v>
      </c>
      <c r="M1163">
        <v>156426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999</v>
      </c>
      <c r="K1164">
        <v>1</v>
      </c>
      <c r="L1164">
        <v>0</v>
      </c>
      <c r="M1164">
        <v>45954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12576</v>
      </c>
      <c r="K1165">
        <v>3</v>
      </c>
      <c r="L1165">
        <v>2</v>
      </c>
      <c r="M1165">
        <v>40872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2532</v>
      </c>
      <c r="K1166">
        <v>5</v>
      </c>
      <c r="L1166">
        <v>2</v>
      </c>
      <c r="M1166">
        <v>91785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468</v>
      </c>
      <c r="K1167">
        <v>4</v>
      </c>
      <c r="L1167">
        <v>0</v>
      </c>
      <c r="M1167">
        <v>2106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44793</v>
      </c>
      <c r="K1168">
        <v>9</v>
      </c>
      <c r="L1168">
        <v>0</v>
      </c>
      <c r="M1168">
        <v>492723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10948</v>
      </c>
      <c r="K1169">
        <v>2</v>
      </c>
      <c r="L1169">
        <v>0</v>
      </c>
      <c r="M1169">
        <v>339388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1944</v>
      </c>
      <c r="K1171">
        <v>3</v>
      </c>
      <c r="L1171">
        <v>0</v>
      </c>
      <c r="M1171">
        <v>93312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3192</v>
      </c>
      <c r="K1172">
        <v>4</v>
      </c>
      <c r="L1172">
        <v>0</v>
      </c>
      <c r="M1172">
        <v>82992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2238</v>
      </c>
      <c r="K1173">
        <v>2</v>
      </c>
      <c r="L1173">
        <v>0</v>
      </c>
      <c r="M1173">
        <v>107424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1652</v>
      </c>
      <c r="K1174">
        <v>5</v>
      </c>
      <c r="L1174">
        <v>2</v>
      </c>
      <c r="M1174">
        <v>55755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5176</v>
      </c>
      <c r="K1175">
        <v>4</v>
      </c>
      <c r="L1175">
        <v>8</v>
      </c>
      <c r="M1175">
        <v>-7764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50112</v>
      </c>
      <c r="K1176">
        <v>6</v>
      </c>
      <c r="L1176">
        <v>2</v>
      </c>
      <c r="M1176">
        <v>162864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2793</v>
      </c>
      <c r="K1177">
        <v>3</v>
      </c>
      <c r="L1177">
        <v>0</v>
      </c>
      <c r="M1177">
        <v>80997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1156</v>
      </c>
      <c r="K1178">
        <v>4</v>
      </c>
      <c r="L1178">
        <v>0</v>
      </c>
      <c r="M1178">
        <v>54332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1725</v>
      </c>
      <c r="K1179">
        <v>2</v>
      </c>
      <c r="L1179">
        <v>0</v>
      </c>
      <c r="M1179">
        <v>5175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17997</v>
      </c>
      <c r="K1180">
        <v>3</v>
      </c>
      <c r="L1180">
        <v>0</v>
      </c>
      <c r="M1180">
        <v>449925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258696</v>
      </c>
      <c r="K1181">
        <v>3</v>
      </c>
      <c r="L1181">
        <v>2</v>
      </c>
      <c r="M1181">
        <v>64674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132293</v>
      </c>
      <c r="K1182">
        <v>7</v>
      </c>
      <c r="L1182">
        <v>0</v>
      </c>
      <c r="M1182">
        <v>3571911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376</v>
      </c>
      <c r="K1183">
        <v>2</v>
      </c>
      <c r="L1183">
        <v>0</v>
      </c>
      <c r="M1183">
        <v>10904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21744</v>
      </c>
      <c r="K1184">
        <v>1</v>
      </c>
      <c r="L1184">
        <v>2</v>
      </c>
      <c r="M1184">
        <v>73386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792</v>
      </c>
      <c r="K1185">
        <v>5</v>
      </c>
      <c r="L1185">
        <v>2</v>
      </c>
      <c r="M1185">
        <v>693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12096</v>
      </c>
      <c r="K1186">
        <v>7</v>
      </c>
      <c r="L1186">
        <v>2</v>
      </c>
      <c r="M1186">
        <v>42336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48588</v>
      </c>
      <c r="K1187">
        <v>6</v>
      </c>
      <c r="L1187">
        <v>0</v>
      </c>
      <c r="M1187">
        <v>97176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2592</v>
      </c>
      <c r="K1188">
        <v>4</v>
      </c>
      <c r="L1188">
        <v>0</v>
      </c>
      <c r="M1188">
        <v>124416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19758</v>
      </c>
      <c r="K1189">
        <v>2</v>
      </c>
      <c r="L1189">
        <v>0</v>
      </c>
      <c r="M1189">
        <v>533466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8192</v>
      </c>
      <c r="K1190">
        <v>4</v>
      </c>
      <c r="L1190">
        <v>0</v>
      </c>
      <c r="M1190">
        <v>221184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889536</v>
      </c>
      <c r="K1191">
        <v>8</v>
      </c>
      <c r="L1191">
        <v>2</v>
      </c>
      <c r="M1191">
        <v>667152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892224</v>
      </c>
      <c r="K1192">
        <v>3</v>
      </c>
      <c r="L1192">
        <v>2</v>
      </c>
      <c r="M1192">
        <v>892224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22392</v>
      </c>
      <c r="K1193">
        <v>4</v>
      </c>
      <c r="L1193">
        <v>0</v>
      </c>
      <c r="M1193">
        <v>1097208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2312</v>
      </c>
      <c r="K1194">
        <v>4</v>
      </c>
      <c r="L1194">
        <v>0</v>
      </c>
      <c r="M1194">
        <v>113288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15552</v>
      </c>
      <c r="K1195">
        <v>3</v>
      </c>
      <c r="L1195">
        <v>2</v>
      </c>
      <c r="M1195">
        <v>54432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15712</v>
      </c>
      <c r="K1196">
        <v>4</v>
      </c>
      <c r="L1196">
        <v>2</v>
      </c>
      <c r="M1196">
        <v>25532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24672</v>
      </c>
      <c r="K1197">
        <v>2</v>
      </c>
      <c r="L1197">
        <v>2</v>
      </c>
      <c r="M1197">
        <v>21588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55968</v>
      </c>
      <c r="K1198">
        <v>1</v>
      </c>
      <c r="L1198">
        <v>2</v>
      </c>
      <c r="M1198">
        <v>-20988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431928</v>
      </c>
      <c r="K1199">
        <v>9</v>
      </c>
      <c r="L1199">
        <v>2</v>
      </c>
      <c r="M1199">
        <v>647892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95984</v>
      </c>
      <c r="K1200">
        <v>4</v>
      </c>
      <c r="L1200">
        <v>3</v>
      </c>
      <c r="M1200">
        <v>-41136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1088792</v>
      </c>
      <c r="K1201">
        <v>4</v>
      </c>
      <c r="L1201">
        <v>8</v>
      </c>
      <c r="M1201">
        <v>-18509464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544008</v>
      </c>
      <c r="K1202">
        <v>3</v>
      </c>
      <c r="L1202">
        <v>2</v>
      </c>
      <c r="M1202">
        <v>408006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1872</v>
      </c>
      <c r="K1203">
        <v>3</v>
      </c>
      <c r="L1203">
        <v>7</v>
      </c>
      <c r="M1203">
        <v>-14352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854352</v>
      </c>
      <c r="K1204">
        <v>3</v>
      </c>
      <c r="L1204">
        <v>2</v>
      </c>
      <c r="M1204">
        <v>106794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593568</v>
      </c>
      <c r="K1205">
        <v>2</v>
      </c>
      <c r="L1205">
        <v>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33804</v>
      </c>
      <c r="K1206">
        <v>3</v>
      </c>
      <c r="L1206">
        <v>2</v>
      </c>
      <c r="M1206">
        <v>-33804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27196</v>
      </c>
      <c r="K1207">
        <v>5</v>
      </c>
      <c r="L1207">
        <v>2</v>
      </c>
      <c r="M1207">
        <v>169975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1121</v>
      </c>
      <c r="K1208">
        <v>1</v>
      </c>
      <c r="L1208">
        <v>0</v>
      </c>
      <c r="M1208">
        <v>3363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9144</v>
      </c>
      <c r="K1209">
        <v>3</v>
      </c>
      <c r="L1209">
        <v>2</v>
      </c>
      <c r="M1209">
        <v>32004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1407</v>
      </c>
      <c r="K1210">
        <v>7</v>
      </c>
      <c r="L1210">
        <v>0</v>
      </c>
      <c r="M1210">
        <v>68943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4186</v>
      </c>
      <c r="K1211">
        <v>7</v>
      </c>
      <c r="L1211">
        <v>0</v>
      </c>
      <c r="M1211">
        <v>10465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8544</v>
      </c>
      <c r="K1212">
        <v>2</v>
      </c>
      <c r="L1212">
        <v>2</v>
      </c>
      <c r="M1212">
        <v>28836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579136</v>
      </c>
      <c r="K1213">
        <v>4</v>
      </c>
      <c r="L1213">
        <v>2</v>
      </c>
      <c r="M1213">
        <v>217176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141372</v>
      </c>
      <c r="K1214">
        <v>2</v>
      </c>
      <c r="L1214">
        <v>3</v>
      </c>
      <c r="M1214">
        <v>-484704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3036</v>
      </c>
      <c r="K1215">
        <v>2</v>
      </c>
      <c r="L1215">
        <v>7</v>
      </c>
      <c r="M1215">
        <v>-23276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4503</v>
      </c>
      <c r="K1216">
        <v>1</v>
      </c>
      <c r="L1216">
        <v>7</v>
      </c>
      <c r="M1216">
        <v>-36024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4672</v>
      </c>
      <c r="K1217">
        <v>1</v>
      </c>
      <c r="L1217">
        <v>2</v>
      </c>
      <c r="M1217">
        <v>15768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9588</v>
      </c>
      <c r="K1218">
        <v>3</v>
      </c>
      <c r="L1218">
        <v>2</v>
      </c>
      <c r="M1218">
        <v>28764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17024</v>
      </c>
      <c r="K1219">
        <v>2</v>
      </c>
      <c r="L1219">
        <v>2</v>
      </c>
      <c r="M1219">
        <v>17024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258696</v>
      </c>
      <c r="K1220">
        <v>3</v>
      </c>
      <c r="L1220">
        <v>2</v>
      </c>
      <c r="M1220">
        <v>64674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1931958</v>
      </c>
      <c r="K1221">
        <v>7</v>
      </c>
      <c r="L1221">
        <v>4</v>
      </c>
      <c r="M1221">
        <v>-3863916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24975</v>
      </c>
      <c r="K1222">
        <v>9</v>
      </c>
      <c r="L1222">
        <v>0</v>
      </c>
      <c r="M1222">
        <v>44955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255936</v>
      </c>
      <c r="K1223">
        <v>8</v>
      </c>
      <c r="L1223">
        <v>2</v>
      </c>
      <c r="M1223">
        <v>287928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11379</v>
      </c>
      <c r="K1224">
        <v>3</v>
      </c>
      <c r="L1224">
        <v>0</v>
      </c>
      <c r="M1224">
        <v>204822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7815</v>
      </c>
      <c r="K1225">
        <v>1</v>
      </c>
      <c r="L1225">
        <v>0</v>
      </c>
      <c r="M1225">
        <v>34386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1728</v>
      </c>
      <c r="K1226">
        <v>1</v>
      </c>
      <c r="L1226">
        <v>2</v>
      </c>
      <c r="M1226">
        <v>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4056</v>
      </c>
      <c r="K1227">
        <v>4</v>
      </c>
      <c r="L1227">
        <v>0</v>
      </c>
      <c r="M1227">
        <v>198744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18294</v>
      </c>
      <c r="K1228">
        <v>3</v>
      </c>
      <c r="L1228">
        <v>0</v>
      </c>
      <c r="M1228">
        <v>36588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19386</v>
      </c>
      <c r="K1229">
        <v>2</v>
      </c>
      <c r="L1229">
        <v>0</v>
      </c>
      <c r="M1229">
        <v>116316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1528</v>
      </c>
      <c r="K1230">
        <v>2</v>
      </c>
      <c r="L1230">
        <v>0</v>
      </c>
      <c r="M1230">
        <v>74872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873</v>
      </c>
      <c r="K1231">
        <v>1</v>
      </c>
      <c r="L1231">
        <v>0</v>
      </c>
      <c r="M1231">
        <v>29682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568</v>
      </c>
      <c r="K1232">
        <v>2</v>
      </c>
      <c r="L1232">
        <v>0</v>
      </c>
      <c r="M1232">
        <v>17608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278</v>
      </c>
      <c r="K1233">
        <v>2</v>
      </c>
      <c r="L1233">
        <v>0</v>
      </c>
      <c r="M1233">
        <v>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7996</v>
      </c>
      <c r="K1234">
        <v>2</v>
      </c>
      <c r="L1234">
        <v>0</v>
      </c>
      <c r="M1234">
        <v>35982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839988</v>
      </c>
      <c r="K1235">
        <v>2</v>
      </c>
      <c r="L1235">
        <v>4</v>
      </c>
      <c r="M1235">
        <v>69999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47952</v>
      </c>
      <c r="K1236">
        <v>3</v>
      </c>
      <c r="L1236">
        <v>2</v>
      </c>
      <c r="M1236">
        <v>137862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37425</v>
      </c>
      <c r="K1237">
        <v>5</v>
      </c>
      <c r="L1237">
        <v>7</v>
      </c>
      <c r="M1237">
        <v>-2994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63968</v>
      </c>
      <c r="K1238">
        <v>2</v>
      </c>
      <c r="L1238">
        <v>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165048</v>
      </c>
      <c r="K1239">
        <v>3</v>
      </c>
      <c r="L1239">
        <v>2</v>
      </c>
      <c r="M1239">
        <v>41262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1235</v>
      </c>
      <c r="K1240">
        <v>1</v>
      </c>
      <c r="L1240">
        <v>0</v>
      </c>
      <c r="M1240">
        <v>5434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4097</v>
      </c>
      <c r="K1241">
        <v>1</v>
      </c>
      <c r="L1241">
        <v>0</v>
      </c>
      <c r="M1241">
        <v>106522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2296</v>
      </c>
      <c r="K1242">
        <v>2</v>
      </c>
      <c r="L1242">
        <v>0</v>
      </c>
      <c r="M1242">
        <v>107912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398352</v>
      </c>
      <c r="K1244">
        <v>3</v>
      </c>
      <c r="L1244">
        <v>2</v>
      </c>
      <c r="M1244">
        <v>124485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872</v>
      </c>
      <c r="K1245">
        <v>4</v>
      </c>
      <c r="L1245">
        <v>0</v>
      </c>
      <c r="M1245">
        <v>35752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4869</v>
      </c>
      <c r="K1246">
        <v>9</v>
      </c>
      <c r="L1246">
        <v>0</v>
      </c>
      <c r="M1246">
        <v>238581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764688</v>
      </c>
      <c r="K1247">
        <v>6</v>
      </c>
      <c r="L1247">
        <v>2</v>
      </c>
      <c r="M1247">
        <v>95586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3610848</v>
      </c>
      <c r="K1248">
        <v>12</v>
      </c>
      <c r="L1248">
        <v>2</v>
      </c>
      <c r="M1248">
        <v>1354068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2549745</v>
      </c>
      <c r="K1249">
        <v>3</v>
      </c>
      <c r="L1249">
        <v>15</v>
      </c>
      <c r="M1249">
        <v>119988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3882</v>
      </c>
      <c r="K1250">
        <v>6</v>
      </c>
      <c r="L1250">
        <v>0</v>
      </c>
      <c r="M1250">
        <v>17469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1141938</v>
      </c>
      <c r="K1251">
        <v>9</v>
      </c>
      <c r="L1251">
        <v>1</v>
      </c>
      <c r="M1251">
        <v>1395702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170456</v>
      </c>
      <c r="K1252">
        <v>13</v>
      </c>
      <c r="L1252">
        <v>0</v>
      </c>
      <c r="M1252">
        <v>511368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32</v>
      </c>
      <c r="K1253">
        <v>2</v>
      </c>
      <c r="L1253">
        <v>0</v>
      </c>
      <c r="M1253">
        <v>1376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109996</v>
      </c>
      <c r="K1254">
        <v>4</v>
      </c>
      <c r="L1254">
        <v>0</v>
      </c>
      <c r="M1254">
        <v>2859896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5248</v>
      </c>
      <c r="K1255">
        <v>2</v>
      </c>
      <c r="L1255">
        <v>2</v>
      </c>
      <c r="M1255">
        <v>5904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3591</v>
      </c>
      <c r="K1256">
        <v>3</v>
      </c>
      <c r="L1256">
        <v>4</v>
      </c>
      <c r="M1256">
        <v>-8379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6696</v>
      </c>
      <c r="K1257">
        <v>1</v>
      </c>
      <c r="L1257">
        <v>2</v>
      </c>
      <c r="M1257">
        <v>5022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43872</v>
      </c>
      <c r="K1258">
        <v>2</v>
      </c>
      <c r="L1258">
        <v>2</v>
      </c>
      <c r="M1258">
        <v>115164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27882</v>
      </c>
      <c r="K1259">
        <v>3</v>
      </c>
      <c r="L1259">
        <v>7</v>
      </c>
      <c r="M1259">
        <v>-204468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540048</v>
      </c>
      <c r="K1260">
        <v>3</v>
      </c>
      <c r="L1260">
        <v>2</v>
      </c>
      <c r="M1260">
        <v>-472542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25568</v>
      </c>
      <c r="K1261">
        <v>8</v>
      </c>
      <c r="L1261">
        <v>2</v>
      </c>
      <c r="M1261">
        <v>76704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86388</v>
      </c>
      <c r="K1262">
        <v>3</v>
      </c>
      <c r="L1262">
        <v>2</v>
      </c>
      <c r="M1262">
        <v>107985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17616</v>
      </c>
      <c r="K1263">
        <v>4</v>
      </c>
      <c r="L1263">
        <v>7</v>
      </c>
      <c r="M1263">
        <v>-140928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17472</v>
      </c>
      <c r="K1264">
        <v>3</v>
      </c>
      <c r="L1264">
        <v>2</v>
      </c>
      <c r="M1264">
        <v>63336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699</v>
      </c>
      <c r="K1265">
        <v>2</v>
      </c>
      <c r="L1265">
        <v>0</v>
      </c>
      <c r="M1265">
        <v>18873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4185</v>
      </c>
      <c r="K1266">
        <v>5</v>
      </c>
      <c r="L1266">
        <v>0</v>
      </c>
      <c r="M1266">
        <v>10881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657</v>
      </c>
      <c r="K1267">
        <v>3</v>
      </c>
      <c r="L1267">
        <v>0</v>
      </c>
      <c r="M1267">
        <v>17739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14286</v>
      </c>
      <c r="K1268">
        <v>1</v>
      </c>
      <c r="L1268">
        <v>0</v>
      </c>
      <c r="M1268">
        <v>414294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292272</v>
      </c>
      <c r="K1269">
        <v>6</v>
      </c>
      <c r="L1269">
        <v>2</v>
      </c>
      <c r="M1269">
        <v>18267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29328</v>
      </c>
      <c r="K1270">
        <v>3</v>
      </c>
      <c r="L1270">
        <v>2</v>
      </c>
      <c r="M1270">
        <v>3666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1248</v>
      </c>
      <c r="K1271">
        <v>2</v>
      </c>
      <c r="L1271">
        <v>0</v>
      </c>
      <c r="M1271">
        <v>5616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102336</v>
      </c>
      <c r="K1272">
        <v>4</v>
      </c>
      <c r="L1272">
        <v>2</v>
      </c>
      <c r="M1272">
        <v>-12792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48792</v>
      </c>
      <c r="K1273">
        <v>3</v>
      </c>
      <c r="L1273">
        <v>8</v>
      </c>
      <c r="M1273">
        <v>-1268592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44848</v>
      </c>
      <c r="K1274">
        <v>8</v>
      </c>
      <c r="L1274">
        <v>8</v>
      </c>
      <c r="M1274">
        <v>-67272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10368</v>
      </c>
      <c r="K1275">
        <v>2</v>
      </c>
      <c r="L1275">
        <v>2</v>
      </c>
      <c r="M1275">
        <v>36288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38843</v>
      </c>
      <c r="K1276">
        <v>5</v>
      </c>
      <c r="L1276">
        <v>3</v>
      </c>
      <c r="M1276">
        <v>-88784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14352</v>
      </c>
      <c r="K1277">
        <v>3</v>
      </c>
      <c r="L1277">
        <v>2</v>
      </c>
      <c r="M1277">
        <v>52026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63992</v>
      </c>
      <c r="K1278">
        <v>1</v>
      </c>
      <c r="L1278">
        <v>2</v>
      </c>
      <c r="M1278">
        <v>-71991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86352</v>
      </c>
      <c r="K1279">
        <v>3</v>
      </c>
      <c r="L1279">
        <v>2</v>
      </c>
      <c r="M1279">
        <v>5397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3297</v>
      </c>
      <c r="K1280">
        <v>3</v>
      </c>
      <c r="L1280">
        <v>0</v>
      </c>
      <c r="M1280">
        <v>128583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8388</v>
      </c>
      <c r="K1281">
        <v>4</v>
      </c>
      <c r="L1281">
        <v>0</v>
      </c>
      <c r="M1281">
        <v>301968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2784</v>
      </c>
      <c r="K1282">
        <v>3</v>
      </c>
      <c r="L1282">
        <v>0</v>
      </c>
      <c r="M1282">
        <v>80736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1512</v>
      </c>
      <c r="K1283">
        <v>3</v>
      </c>
      <c r="L1283">
        <v>2</v>
      </c>
      <c r="M1283">
        <v>4914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1743</v>
      </c>
      <c r="K1284">
        <v>1</v>
      </c>
      <c r="L1284">
        <v>7</v>
      </c>
      <c r="M1284">
        <v>-13363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25164</v>
      </c>
      <c r="K1285">
        <v>3</v>
      </c>
      <c r="L1285">
        <v>2</v>
      </c>
      <c r="M1285">
        <v>88074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2772</v>
      </c>
      <c r="K1286">
        <v>7</v>
      </c>
      <c r="L1286">
        <v>8</v>
      </c>
      <c r="M1286">
        <v>-4851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149</v>
      </c>
      <c r="K1287">
        <v>5</v>
      </c>
      <c r="L1287">
        <v>0</v>
      </c>
      <c r="M1287">
        <v>1043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1548</v>
      </c>
      <c r="K1288">
        <v>3</v>
      </c>
      <c r="L1288">
        <v>0</v>
      </c>
      <c r="M1288">
        <v>44892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3988</v>
      </c>
      <c r="K1289">
        <v>2</v>
      </c>
      <c r="L1289">
        <v>0</v>
      </c>
      <c r="M1289">
        <v>111664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12192</v>
      </c>
      <c r="K1290">
        <v>4</v>
      </c>
      <c r="L1290">
        <v>2</v>
      </c>
      <c r="M1290">
        <v>41148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2082</v>
      </c>
      <c r="K1291">
        <v>3</v>
      </c>
      <c r="L1291">
        <v>0</v>
      </c>
      <c r="M1291">
        <v>74952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13216</v>
      </c>
      <c r="K1292">
        <v>4</v>
      </c>
      <c r="L1292">
        <v>2</v>
      </c>
      <c r="M1292">
        <v>44604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324</v>
      </c>
      <c r="K1293">
        <v>5</v>
      </c>
      <c r="L1293">
        <v>0</v>
      </c>
      <c r="M1293">
        <v>15552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3294</v>
      </c>
      <c r="K1294">
        <v>3</v>
      </c>
      <c r="L1294">
        <v>0</v>
      </c>
      <c r="M1294">
        <v>92232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1142</v>
      </c>
      <c r="K1295">
        <v>5</v>
      </c>
      <c r="L1295">
        <v>0</v>
      </c>
      <c r="M1295">
        <v>52532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308</v>
      </c>
      <c r="K1296">
        <v>1</v>
      </c>
      <c r="L1296">
        <v>0</v>
      </c>
      <c r="M1296">
        <v>14784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845728</v>
      </c>
      <c r="K1297">
        <v>13</v>
      </c>
      <c r="L1297">
        <v>2</v>
      </c>
      <c r="M1297">
        <v>845728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13904</v>
      </c>
      <c r="K1298">
        <v>2</v>
      </c>
      <c r="L1298">
        <v>2</v>
      </c>
      <c r="M1298">
        <v>45188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2072</v>
      </c>
      <c r="K1299">
        <v>2</v>
      </c>
      <c r="L1299">
        <v>2</v>
      </c>
      <c r="M1299">
        <v>6475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11495</v>
      </c>
      <c r="K1300">
        <v>5</v>
      </c>
      <c r="L1300">
        <v>0</v>
      </c>
      <c r="M1300">
        <v>2299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2696</v>
      </c>
      <c r="K1301">
        <v>2</v>
      </c>
      <c r="L1301">
        <v>0</v>
      </c>
      <c r="M1301">
        <v>70096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57276</v>
      </c>
      <c r="K1302">
        <v>6</v>
      </c>
      <c r="L1302">
        <v>0</v>
      </c>
      <c r="M1302">
        <v>1661004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28638</v>
      </c>
      <c r="K1303">
        <v>3</v>
      </c>
      <c r="L1303">
        <v>0</v>
      </c>
      <c r="M1303">
        <v>830502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6196</v>
      </c>
      <c r="K1304">
        <v>2</v>
      </c>
      <c r="L1304">
        <v>0</v>
      </c>
      <c r="M1304">
        <v>43372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2399</v>
      </c>
      <c r="K1305">
        <v>1</v>
      </c>
      <c r="L1305">
        <v>0</v>
      </c>
      <c r="M1305">
        <v>55177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28797</v>
      </c>
      <c r="K1306">
        <v>3</v>
      </c>
      <c r="L1306">
        <v>0</v>
      </c>
      <c r="M1306">
        <v>777519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419944</v>
      </c>
      <c r="K1307">
        <v>7</v>
      </c>
      <c r="L1307">
        <v>2</v>
      </c>
      <c r="M1307">
        <v>52493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4676</v>
      </c>
      <c r="K1308">
        <v>7</v>
      </c>
      <c r="L1308">
        <v>0</v>
      </c>
      <c r="M1308">
        <v>224448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17712</v>
      </c>
      <c r="K1309">
        <v>3</v>
      </c>
      <c r="L1309">
        <v>2</v>
      </c>
      <c r="M1309">
        <v>64206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2178</v>
      </c>
      <c r="K1310">
        <v>2</v>
      </c>
      <c r="L1310">
        <v>0</v>
      </c>
      <c r="M1310">
        <v>56628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16194</v>
      </c>
      <c r="K1311">
        <v>3</v>
      </c>
      <c r="L1311">
        <v>0</v>
      </c>
      <c r="M1311">
        <v>97164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161568</v>
      </c>
      <c r="K1312">
        <v>2</v>
      </c>
      <c r="L1312">
        <v>2</v>
      </c>
      <c r="M1312">
        <v>-80784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369</v>
      </c>
      <c r="K1313">
        <v>1</v>
      </c>
      <c r="L1313">
        <v>0</v>
      </c>
      <c r="M1313">
        <v>17343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12212</v>
      </c>
      <c r="K1314">
        <v>4</v>
      </c>
      <c r="L1314">
        <v>0</v>
      </c>
      <c r="M1314">
        <v>561752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155372</v>
      </c>
      <c r="K1315">
        <v>2</v>
      </c>
      <c r="L1315">
        <v>3</v>
      </c>
      <c r="M1315">
        <v>-133176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3888</v>
      </c>
      <c r="K1316">
        <v>6</v>
      </c>
      <c r="L1316">
        <v>0</v>
      </c>
      <c r="M1316">
        <v>186624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18384</v>
      </c>
      <c r="K1317">
        <v>8</v>
      </c>
      <c r="L1317">
        <v>0</v>
      </c>
      <c r="M1317">
        <v>625056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5793</v>
      </c>
      <c r="K1318">
        <v>5</v>
      </c>
      <c r="L1318">
        <v>0</v>
      </c>
      <c r="M1318">
        <v>28965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142</v>
      </c>
      <c r="K1319">
        <v>1</v>
      </c>
      <c r="L1319">
        <v>2</v>
      </c>
      <c r="M1319">
        <v>33725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57592</v>
      </c>
      <c r="K1320">
        <v>2</v>
      </c>
      <c r="L1320">
        <v>2</v>
      </c>
      <c r="M1320">
        <v>7199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5184</v>
      </c>
      <c r="K1321">
        <v>6</v>
      </c>
      <c r="L1321">
        <v>7</v>
      </c>
      <c r="M1321">
        <v>-36288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5229</v>
      </c>
      <c r="K1322">
        <v>3</v>
      </c>
      <c r="L1322">
        <v>7</v>
      </c>
      <c r="M1322">
        <v>-41832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285552</v>
      </c>
      <c r="K1323">
        <v>2</v>
      </c>
      <c r="L1323">
        <v>2</v>
      </c>
      <c r="M1323">
        <v>35694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728</v>
      </c>
      <c r="K1324">
        <v>5</v>
      </c>
      <c r="L1324">
        <v>0</v>
      </c>
      <c r="M1324">
        <v>19656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10816</v>
      </c>
      <c r="K1325">
        <v>4</v>
      </c>
      <c r="L1325">
        <v>2</v>
      </c>
      <c r="M1325">
        <v>35152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4626</v>
      </c>
      <c r="K1326">
        <v>3</v>
      </c>
      <c r="L1326">
        <v>0</v>
      </c>
      <c r="M1326">
        <v>124902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1746</v>
      </c>
      <c r="K1327">
        <v>6</v>
      </c>
      <c r="L1327">
        <v>8</v>
      </c>
      <c r="M1327">
        <v>-30555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51072</v>
      </c>
      <c r="K1328">
        <v>6</v>
      </c>
      <c r="L1328">
        <v>2</v>
      </c>
      <c r="M1328">
        <v>51072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1134</v>
      </c>
      <c r="K1329">
        <v>1</v>
      </c>
      <c r="L1329">
        <v>0</v>
      </c>
      <c r="M1329">
        <v>55566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8792</v>
      </c>
      <c r="K1330">
        <v>4</v>
      </c>
      <c r="L1330">
        <v>0</v>
      </c>
      <c r="M1330">
        <v>26376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3705</v>
      </c>
      <c r="K1331">
        <v>3</v>
      </c>
      <c r="L1331">
        <v>0</v>
      </c>
      <c r="M1331">
        <v>16302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297</v>
      </c>
      <c r="K1332">
        <v>1</v>
      </c>
      <c r="L1332">
        <v>4</v>
      </c>
      <c r="M1332">
        <v>-6435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2744</v>
      </c>
      <c r="K1333">
        <v>2</v>
      </c>
      <c r="L1333">
        <v>2</v>
      </c>
      <c r="M1333">
        <v>2401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108</v>
      </c>
      <c r="K1334">
        <v>3</v>
      </c>
      <c r="L1334">
        <v>8</v>
      </c>
      <c r="M1334">
        <v>-1728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796</v>
      </c>
      <c r="K1335">
        <v>2</v>
      </c>
      <c r="L1335">
        <v>8</v>
      </c>
      <c r="M1335">
        <v>-1393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140736</v>
      </c>
      <c r="K1336">
        <v>8</v>
      </c>
      <c r="L1336">
        <v>2</v>
      </c>
      <c r="M1336">
        <v>52776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55256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2511</v>
      </c>
      <c r="K1338">
        <v>3</v>
      </c>
      <c r="L1338">
        <v>0</v>
      </c>
      <c r="M1338">
        <v>65286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2978</v>
      </c>
      <c r="K1339">
        <v>2</v>
      </c>
      <c r="L1339">
        <v>0</v>
      </c>
      <c r="M1339">
        <v>80406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67758</v>
      </c>
      <c r="K1340">
        <v>3</v>
      </c>
      <c r="L1340">
        <v>0</v>
      </c>
      <c r="M1340">
        <v>1761708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7504</v>
      </c>
      <c r="K1341">
        <v>8</v>
      </c>
      <c r="L1341">
        <v>0</v>
      </c>
      <c r="M1341">
        <v>360192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6957</v>
      </c>
      <c r="K1342">
        <v>2</v>
      </c>
      <c r="L1342">
        <v>5</v>
      </c>
      <c r="M1342">
        <v>-27828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1566</v>
      </c>
      <c r="K1343">
        <v>5</v>
      </c>
      <c r="L1343">
        <v>7</v>
      </c>
      <c r="M1343">
        <v>-12528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28854</v>
      </c>
      <c r="K1344">
        <v>6</v>
      </c>
      <c r="L1344">
        <v>7</v>
      </c>
      <c r="M1344">
        <v>-211596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4782</v>
      </c>
      <c r="K1345">
        <v>3</v>
      </c>
      <c r="L1345">
        <v>0</v>
      </c>
      <c r="M1345">
        <v>14346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1305</v>
      </c>
      <c r="K1346">
        <v>5</v>
      </c>
      <c r="L1346">
        <v>0</v>
      </c>
      <c r="M1346">
        <v>6003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9378</v>
      </c>
      <c r="K1347">
        <v>2</v>
      </c>
      <c r="L1347">
        <v>0</v>
      </c>
      <c r="M1347">
        <v>365742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4718</v>
      </c>
      <c r="K1348">
        <v>7</v>
      </c>
      <c r="L1348">
        <v>0</v>
      </c>
      <c r="M1348">
        <v>2359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1968</v>
      </c>
      <c r="K1349">
        <v>6</v>
      </c>
      <c r="L1349">
        <v>0</v>
      </c>
      <c r="M1349">
        <v>57072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534</v>
      </c>
      <c r="K1350">
        <v>10</v>
      </c>
      <c r="L1350">
        <v>0</v>
      </c>
      <c r="M1350">
        <v>25098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3588</v>
      </c>
      <c r="K1351">
        <v>6</v>
      </c>
      <c r="L1351">
        <v>0</v>
      </c>
      <c r="M1351">
        <v>172224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258279</v>
      </c>
      <c r="K1352">
        <v>3</v>
      </c>
      <c r="L1352">
        <v>3</v>
      </c>
      <c r="M1352">
        <v>-701043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314</v>
      </c>
      <c r="K1353">
        <v>2</v>
      </c>
      <c r="L1353">
        <v>0</v>
      </c>
      <c r="M1353">
        <v>785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18396</v>
      </c>
      <c r="K1354">
        <v>5</v>
      </c>
      <c r="L1354">
        <v>2</v>
      </c>
      <c r="M1354">
        <v>206955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1761</v>
      </c>
      <c r="K1355">
        <v>3</v>
      </c>
      <c r="L1355">
        <v>0</v>
      </c>
      <c r="M1355">
        <v>84528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300904</v>
      </c>
      <c r="K1356">
        <v>1</v>
      </c>
      <c r="L1356">
        <v>2</v>
      </c>
      <c r="M1356">
        <v>112839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220776</v>
      </c>
      <c r="K1357">
        <v>3</v>
      </c>
      <c r="L1357">
        <v>2</v>
      </c>
      <c r="M1357">
        <v>-441552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281424</v>
      </c>
      <c r="K1358">
        <v>11</v>
      </c>
      <c r="L1358">
        <v>2</v>
      </c>
      <c r="M1358">
        <v>-35178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7914</v>
      </c>
      <c r="K1359">
        <v>3</v>
      </c>
      <c r="L1359">
        <v>0</v>
      </c>
      <c r="M1359">
        <v>364044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1988</v>
      </c>
      <c r="K1360">
        <v>1</v>
      </c>
      <c r="L1360">
        <v>6</v>
      </c>
      <c r="M1360">
        <v>-14413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145568</v>
      </c>
      <c r="K1361">
        <v>2</v>
      </c>
      <c r="L1361">
        <v>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123256</v>
      </c>
      <c r="K1362">
        <v>7</v>
      </c>
      <c r="L1362">
        <v>2</v>
      </c>
      <c r="M1362">
        <v>92442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2368</v>
      </c>
      <c r="K1363">
        <v>4</v>
      </c>
      <c r="L1363">
        <v>2</v>
      </c>
      <c r="M1363">
        <v>74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309576</v>
      </c>
      <c r="K1364">
        <v>4</v>
      </c>
      <c r="L1364">
        <v>4</v>
      </c>
      <c r="M1364">
        <v>-567556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38388</v>
      </c>
      <c r="K1365">
        <v>14</v>
      </c>
      <c r="L1365">
        <v>7</v>
      </c>
      <c r="M1365">
        <v>-25592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95994</v>
      </c>
      <c r="K1366">
        <v>2</v>
      </c>
      <c r="L1366">
        <v>7</v>
      </c>
      <c r="M1366">
        <v>-63996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239952</v>
      </c>
      <c r="K1367">
        <v>6</v>
      </c>
      <c r="L1367">
        <v>2</v>
      </c>
      <c r="M1367">
        <v>-359928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201584</v>
      </c>
      <c r="K1368">
        <v>2</v>
      </c>
      <c r="L1368">
        <v>2</v>
      </c>
      <c r="M1368">
        <v>151188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899136</v>
      </c>
      <c r="K1369">
        <v>4</v>
      </c>
      <c r="L1369">
        <v>2</v>
      </c>
      <c r="M1369">
        <v>-1461096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1459</v>
      </c>
      <c r="K1370">
        <v>5</v>
      </c>
      <c r="L1370">
        <v>0</v>
      </c>
      <c r="M1370">
        <v>62737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590058</v>
      </c>
      <c r="K1371">
        <v>7</v>
      </c>
      <c r="L1371">
        <v>7</v>
      </c>
      <c r="M1371">
        <v>-786744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1404</v>
      </c>
      <c r="K1372">
        <v>3</v>
      </c>
      <c r="L1372">
        <v>2</v>
      </c>
      <c r="M1372">
        <v>15795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4908</v>
      </c>
      <c r="K1373">
        <v>3</v>
      </c>
      <c r="L1373">
        <v>0</v>
      </c>
      <c r="M1373">
        <v>4908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296</v>
      </c>
      <c r="K1374">
        <v>2</v>
      </c>
      <c r="L1374">
        <v>0</v>
      </c>
      <c r="M1374">
        <v>148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17088</v>
      </c>
      <c r="K1375">
        <v>4</v>
      </c>
      <c r="L1375">
        <v>2</v>
      </c>
      <c r="M1375">
        <v>55536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91275</v>
      </c>
      <c r="K1376">
        <v>5</v>
      </c>
      <c r="L1376">
        <v>0</v>
      </c>
      <c r="M1376">
        <v>1186575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108975</v>
      </c>
      <c r="K1377">
        <v>3</v>
      </c>
      <c r="L1377">
        <v>0</v>
      </c>
      <c r="M1377">
        <v>30513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44784</v>
      </c>
      <c r="K1378">
        <v>8</v>
      </c>
      <c r="L1378">
        <v>0</v>
      </c>
      <c r="M1378">
        <v>2194416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164</v>
      </c>
      <c r="K1379">
        <v>5</v>
      </c>
      <c r="L1379">
        <v>0</v>
      </c>
      <c r="M1379">
        <v>4264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39996</v>
      </c>
      <c r="K1380">
        <v>5</v>
      </c>
      <c r="L1380">
        <v>2</v>
      </c>
      <c r="M1380">
        <v>349965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1589</v>
      </c>
      <c r="K1381">
        <v>5</v>
      </c>
      <c r="L1381">
        <v>0</v>
      </c>
      <c r="M1381">
        <v>7945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13184</v>
      </c>
      <c r="K1382">
        <v>1</v>
      </c>
      <c r="L1382">
        <v>2</v>
      </c>
      <c r="M1382">
        <v>47792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83952</v>
      </c>
      <c r="K1383">
        <v>3</v>
      </c>
      <c r="L1383">
        <v>6</v>
      </c>
      <c r="M1383">
        <v>-902484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8098</v>
      </c>
      <c r="K1384">
        <v>1</v>
      </c>
      <c r="L1384">
        <v>0</v>
      </c>
      <c r="M1384">
        <v>16196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34884</v>
      </c>
      <c r="K1385">
        <v>9</v>
      </c>
      <c r="L1385">
        <v>0</v>
      </c>
      <c r="M1385">
        <v>1709316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945</v>
      </c>
      <c r="K1386">
        <v>5</v>
      </c>
      <c r="L1386">
        <v>0</v>
      </c>
      <c r="M1386">
        <v>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1884</v>
      </c>
      <c r="K1387">
        <v>3</v>
      </c>
      <c r="L1387">
        <v>0</v>
      </c>
      <c r="M1387">
        <v>71592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23998</v>
      </c>
      <c r="K1388">
        <v>2</v>
      </c>
      <c r="L1388">
        <v>0</v>
      </c>
      <c r="M1388">
        <v>527956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16796</v>
      </c>
      <c r="K1389">
        <v>2</v>
      </c>
      <c r="L1389">
        <v>0</v>
      </c>
      <c r="M1389">
        <v>789412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10485</v>
      </c>
      <c r="K1390">
        <v>3</v>
      </c>
      <c r="L1390">
        <v>0</v>
      </c>
      <c r="M1390">
        <v>283095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48483</v>
      </c>
      <c r="K1391">
        <v>3</v>
      </c>
      <c r="L1391">
        <v>0</v>
      </c>
      <c r="M1391">
        <v>1260558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12297</v>
      </c>
      <c r="K1392">
        <v>3</v>
      </c>
      <c r="L1392">
        <v>0</v>
      </c>
      <c r="M1392">
        <v>602553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15444</v>
      </c>
      <c r="K1393">
        <v>3</v>
      </c>
      <c r="L1393">
        <v>0</v>
      </c>
      <c r="M1393">
        <v>15444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34237</v>
      </c>
      <c r="K1394">
        <v>7</v>
      </c>
      <c r="L1394">
        <v>0</v>
      </c>
      <c r="M1394">
        <v>1609139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9552</v>
      </c>
      <c r="K1395">
        <v>3</v>
      </c>
      <c r="L1395">
        <v>2</v>
      </c>
      <c r="M1395">
        <v>15522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65245</v>
      </c>
      <c r="K1396">
        <v>5</v>
      </c>
      <c r="L1396">
        <v>5</v>
      </c>
      <c r="M1396">
        <v>-430617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66645</v>
      </c>
      <c r="K1397">
        <v>3</v>
      </c>
      <c r="L1397">
        <v>5</v>
      </c>
      <c r="M1397">
        <v>-426528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17216</v>
      </c>
      <c r="K1398">
        <v>4</v>
      </c>
      <c r="L1398">
        <v>2</v>
      </c>
      <c r="M1398">
        <v>60256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1156</v>
      </c>
      <c r="K1399">
        <v>2</v>
      </c>
      <c r="L1399">
        <v>0</v>
      </c>
      <c r="M1399">
        <v>56644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884</v>
      </c>
      <c r="K1400">
        <v>4</v>
      </c>
      <c r="L1400">
        <v>0</v>
      </c>
      <c r="M1400">
        <v>11492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648</v>
      </c>
      <c r="K1401">
        <v>1</v>
      </c>
      <c r="L1401">
        <v>0</v>
      </c>
      <c r="M1401">
        <v>31104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218</v>
      </c>
      <c r="K1402">
        <v>2</v>
      </c>
      <c r="L1402">
        <v>0</v>
      </c>
      <c r="M1402">
        <v>6104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25179</v>
      </c>
      <c r="K1403">
        <v>3</v>
      </c>
      <c r="L1403">
        <v>0</v>
      </c>
      <c r="M1403">
        <v>1183413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205176</v>
      </c>
      <c r="K1404">
        <v>2</v>
      </c>
      <c r="L1404">
        <v>4</v>
      </c>
      <c r="M1404">
        <v>-581332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4194</v>
      </c>
      <c r="K1405">
        <v>5</v>
      </c>
      <c r="L1405">
        <v>2</v>
      </c>
      <c r="M1405">
        <v>14679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10304</v>
      </c>
      <c r="K1406">
        <v>1</v>
      </c>
      <c r="L1406">
        <v>2</v>
      </c>
      <c r="M1406">
        <v>-21896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154764</v>
      </c>
      <c r="K1407">
        <v>3</v>
      </c>
      <c r="L1407">
        <v>4</v>
      </c>
      <c r="M1407">
        <v>-361116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116784</v>
      </c>
      <c r="K1408">
        <v>2</v>
      </c>
      <c r="L1408">
        <v>2</v>
      </c>
      <c r="M1408">
        <v>21897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7548</v>
      </c>
      <c r="K1409">
        <v>2</v>
      </c>
      <c r="L1409">
        <v>0</v>
      </c>
      <c r="M1409">
        <v>196248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3998</v>
      </c>
      <c r="K1410">
        <v>2</v>
      </c>
      <c r="L1410">
        <v>0</v>
      </c>
      <c r="M1410">
        <v>9995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393165</v>
      </c>
      <c r="K1411">
        <v>3</v>
      </c>
      <c r="L1411">
        <v>5</v>
      </c>
      <c r="M1411">
        <v>-2044458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2368</v>
      </c>
      <c r="K1412">
        <v>2</v>
      </c>
      <c r="L1412">
        <v>2</v>
      </c>
      <c r="M1412">
        <v>888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408006</v>
      </c>
      <c r="K1413">
        <v>2</v>
      </c>
      <c r="L1413">
        <v>1</v>
      </c>
      <c r="M1413">
        <v>725344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16528</v>
      </c>
      <c r="K1414">
        <v>4</v>
      </c>
      <c r="L1414">
        <v>0</v>
      </c>
      <c r="M1414">
        <v>148752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334768</v>
      </c>
      <c r="K1415">
        <v>7</v>
      </c>
      <c r="L1415">
        <v>2</v>
      </c>
      <c r="M1415">
        <v>1087996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23997</v>
      </c>
      <c r="K1416">
        <v>3</v>
      </c>
      <c r="L1416">
        <v>0</v>
      </c>
      <c r="M1416">
        <v>263967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3774</v>
      </c>
      <c r="K1417">
        <v>3</v>
      </c>
      <c r="L1417">
        <v>0</v>
      </c>
      <c r="M1417">
        <v>128316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946344</v>
      </c>
      <c r="K1418">
        <v>7</v>
      </c>
      <c r="L1418">
        <v>2</v>
      </c>
      <c r="M1418">
        <v>118293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1512</v>
      </c>
      <c r="K1419">
        <v>3</v>
      </c>
      <c r="L1419">
        <v>2</v>
      </c>
      <c r="M1419">
        <v>3213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4928</v>
      </c>
      <c r="K1420">
        <v>4</v>
      </c>
      <c r="L1420">
        <v>6</v>
      </c>
      <c r="M1420">
        <v>-14784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86272</v>
      </c>
      <c r="K1421">
        <v>4</v>
      </c>
      <c r="L1421">
        <v>2</v>
      </c>
      <c r="M1421">
        <v>312736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72588</v>
      </c>
      <c r="K1422">
        <v>2</v>
      </c>
      <c r="L1422">
        <v>7</v>
      </c>
      <c r="M1422">
        <v>-48392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60672</v>
      </c>
      <c r="K1423">
        <v>2</v>
      </c>
      <c r="L1423">
        <v>2</v>
      </c>
      <c r="M1423">
        <v>144096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77031</v>
      </c>
      <c r="K1424">
        <v>9</v>
      </c>
      <c r="L1424">
        <v>7</v>
      </c>
      <c r="M1424">
        <v>-590571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119904</v>
      </c>
      <c r="K1425">
        <v>6</v>
      </c>
      <c r="L1425">
        <v>2</v>
      </c>
      <c r="M1425">
        <v>-14988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26396</v>
      </c>
      <c r="K1426">
        <v>5</v>
      </c>
      <c r="L1426">
        <v>2</v>
      </c>
      <c r="M1426">
        <v>230965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363648</v>
      </c>
      <c r="K1427">
        <v>4</v>
      </c>
      <c r="L1427">
        <v>2</v>
      </c>
      <c r="M1427">
        <v>-863664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9728</v>
      </c>
      <c r="K1428">
        <v>2</v>
      </c>
      <c r="L1428">
        <v>2</v>
      </c>
      <c r="M1428">
        <v>32832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1475</v>
      </c>
      <c r="K1429">
        <v>5</v>
      </c>
      <c r="L1429">
        <v>0</v>
      </c>
      <c r="M1429">
        <v>708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298</v>
      </c>
      <c r="K1430">
        <v>5</v>
      </c>
      <c r="L1430">
        <v>2</v>
      </c>
      <c r="M1430">
        <v>93125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42742</v>
      </c>
      <c r="K1431">
        <v>14</v>
      </c>
      <c r="L1431">
        <v>0</v>
      </c>
      <c r="M1431">
        <v>1966132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220752</v>
      </c>
      <c r="K1432">
        <v>8</v>
      </c>
      <c r="L1432">
        <v>4</v>
      </c>
      <c r="M1432">
        <v>-404712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15276</v>
      </c>
      <c r="K1433">
        <v>6</v>
      </c>
      <c r="L1433">
        <v>0</v>
      </c>
      <c r="M1433">
        <v>748524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727</v>
      </c>
      <c r="K1434">
        <v>1</v>
      </c>
      <c r="L1434">
        <v>0</v>
      </c>
      <c r="M1434">
        <v>19629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181986</v>
      </c>
      <c r="K1435">
        <v>14</v>
      </c>
      <c r="L1435">
        <v>0</v>
      </c>
      <c r="M1435">
        <v>1637874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339</v>
      </c>
      <c r="K1436">
        <v>5</v>
      </c>
      <c r="L1436">
        <v>0</v>
      </c>
      <c r="M1436">
        <v>15594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31104</v>
      </c>
      <c r="K1437">
        <v>6</v>
      </c>
      <c r="L1437">
        <v>2</v>
      </c>
      <c r="M1437">
        <v>108864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5248</v>
      </c>
      <c r="K1438">
        <v>2</v>
      </c>
      <c r="L1438">
        <v>2</v>
      </c>
      <c r="M1438">
        <v>5904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26388</v>
      </c>
      <c r="K1439">
        <v>3</v>
      </c>
      <c r="L1439">
        <v>2</v>
      </c>
      <c r="M1439">
        <v>428805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245343</v>
      </c>
      <c r="K1440">
        <v>5</v>
      </c>
      <c r="L1440">
        <v>3</v>
      </c>
      <c r="M1440">
        <v>-35049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297</v>
      </c>
      <c r="K1441">
        <v>5</v>
      </c>
      <c r="L1441">
        <v>0</v>
      </c>
      <c r="M1441">
        <v>13365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3996</v>
      </c>
      <c r="K1442">
        <v>4</v>
      </c>
      <c r="L1442">
        <v>0</v>
      </c>
      <c r="M1442">
        <v>17982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36672</v>
      </c>
      <c r="K1443">
        <v>2</v>
      </c>
      <c r="L1443">
        <v>2</v>
      </c>
      <c r="M1443">
        <v>1146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1376</v>
      </c>
      <c r="K1444">
        <v>2</v>
      </c>
      <c r="L1444">
        <v>0</v>
      </c>
      <c r="M1444">
        <v>63296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139424</v>
      </c>
      <c r="K1445">
        <v>4</v>
      </c>
      <c r="L1445">
        <v>2</v>
      </c>
      <c r="M1445">
        <v>17428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1979928</v>
      </c>
      <c r="K1446">
        <v>9</v>
      </c>
      <c r="L1446">
        <v>2</v>
      </c>
      <c r="M1446">
        <v>1484946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164736</v>
      </c>
      <c r="K1447">
        <v>4</v>
      </c>
      <c r="L1447">
        <v>2</v>
      </c>
      <c r="M1447">
        <v>-391248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470302</v>
      </c>
      <c r="K1448">
        <v>7</v>
      </c>
      <c r="L1448">
        <v>3</v>
      </c>
      <c r="M1448">
        <v>-873418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47984</v>
      </c>
      <c r="K1449">
        <v>2</v>
      </c>
      <c r="L1449">
        <v>2</v>
      </c>
      <c r="M1449">
        <v>5998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2502</v>
      </c>
      <c r="K1450">
        <v>3</v>
      </c>
      <c r="L1450">
        <v>7</v>
      </c>
      <c r="M1450">
        <v>-17514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88752</v>
      </c>
      <c r="K1451">
        <v>3</v>
      </c>
      <c r="L1451">
        <v>2</v>
      </c>
      <c r="M1451">
        <v>11094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2025</v>
      </c>
      <c r="K1452">
        <v>1</v>
      </c>
      <c r="L1452">
        <v>7</v>
      </c>
      <c r="M1452">
        <v>-135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7098</v>
      </c>
      <c r="K1453">
        <v>7</v>
      </c>
      <c r="L1453">
        <v>0</v>
      </c>
      <c r="M1453">
        <v>347802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9168</v>
      </c>
      <c r="K1454">
        <v>3</v>
      </c>
      <c r="L1454">
        <v>0</v>
      </c>
      <c r="M1454">
        <v>4584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3375</v>
      </c>
      <c r="K1455">
        <v>5</v>
      </c>
      <c r="L1455">
        <v>0</v>
      </c>
      <c r="M1455">
        <v>16875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912</v>
      </c>
      <c r="K1457">
        <v>3</v>
      </c>
      <c r="L1457">
        <v>0</v>
      </c>
      <c r="M1457">
        <v>41952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45294</v>
      </c>
      <c r="K1458">
        <v>3</v>
      </c>
      <c r="L1458">
        <v>0</v>
      </c>
      <c r="M1458">
        <v>67941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522</v>
      </c>
      <c r="K1459">
        <v>9</v>
      </c>
      <c r="L1459">
        <v>0</v>
      </c>
      <c r="M1459">
        <v>2349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15936</v>
      </c>
      <c r="K1460">
        <v>4</v>
      </c>
      <c r="L1460">
        <v>2</v>
      </c>
      <c r="M1460">
        <v>51792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2746</v>
      </c>
      <c r="K1461">
        <v>2</v>
      </c>
      <c r="L1461">
        <v>0</v>
      </c>
      <c r="M1461">
        <v>98856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55424</v>
      </c>
      <c r="K1462">
        <v>2</v>
      </c>
      <c r="L1462">
        <v>2</v>
      </c>
      <c r="M1462">
        <v>193984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244006</v>
      </c>
      <c r="K1463">
        <v>2</v>
      </c>
      <c r="L1463">
        <v>3</v>
      </c>
      <c r="M1463">
        <v>-313722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159984</v>
      </c>
      <c r="K1464">
        <v>2</v>
      </c>
      <c r="L1464">
        <v>2</v>
      </c>
      <c r="M1464">
        <v>439956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1024716</v>
      </c>
      <c r="K1465">
        <v>6</v>
      </c>
      <c r="L1465">
        <v>3</v>
      </c>
      <c r="M1465">
        <v>-292776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368</v>
      </c>
      <c r="K1466">
        <v>2</v>
      </c>
      <c r="L1466">
        <v>0</v>
      </c>
      <c r="M1466">
        <v>18032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121376</v>
      </c>
      <c r="K1467">
        <v>4</v>
      </c>
      <c r="L1467">
        <v>2</v>
      </c>
      <c r="M1467">
        <v>-30344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95976</v>
      </c>
      <c r="K1468">
        <v>3</v>
      </c>
      <c r="L1468">
        <v>2</v>
      </c>
      <c r="M1468">
        <v>-107973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255968</v>
      </c>
      <c r="K1469">
        <v>4</v>
      </c>
      <c r="L1469">
        <v>2</v>
      </c>
      <c r="M1469">
        <v>31996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87294</v>
      </c>
      <c r="K1470">
        <v>3</v>
      </c>
      <c r="L1470">
        <v>0</v>
      </c>
      <c r="M1470">
        <v>2269644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4154</v>
      </c>
      <c r="K1471">
        <v>2</v>
      </c>
      <c r="L1471">
        <v>0</v>
      </c>
      <c r="M1471">
        <v>195238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1296</v>
      </c>
      <c r="K1472">
        <v>2</v>
      </c>
      <c r="L1472">
        <v>0</v>
      </c>
      <c r="M1472">
        <v>62208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6848</v>
      </c>
      <c r="K1473">
        <v>2</v>
      </c>
      <c r="L1473">
        <v>2</v>
      </c>
      <c r="M1473">
        <v>5992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867</v>
      </c>
      <c r="K1474">
        <v>3</v>
      </c>
      <c r="L1474">
        <v>0</v>
      </c>
      <c r="M1474">
        <v>40749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6688</v>
      </c>
      <c r="K1475">
        <v>4</v>
      </c>
      <c r="L1475">
        <v>6</v>
      </c>
      <c r="M1475">
        <v>-40128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1728</v>
      </c>
      <c r="K1476">
        <v>6</v>
      </c>
      <c r="L1476">
        <v>0</v>
      </c>
      <c r="M1476">
        <v>50112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17712</v>
      </c>
      <c r="K1477">
        <v>3</v>
      </c>
      <c r="L1477">
        <v>2</v>
      </c>
      <c r="M1477">
        <v>64206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2891</v>
      </c>
      <c r="K1478">
        <v>7</v>
      </c>
      <c r="L1478">
        <v>0</v>
      </c>
      <c r="M1478">
        <v>132986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52136</v>
      </c>
      <c r="K1479">
        <v>7</v>
      </c>
      <c r="L1479">
        <v>2</v>
      </c>
      <c r="M1479">
        <v>58653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31968</v>
      </c>
      <c r="K1480">
        <v>4</v>
      </c>
      <c r="L1480">
        <v>2</v>
      </c>
      <c r="M1480">
        <v>23976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2592</v>
      </c>
      <c r="K1481">
        <v>4</v>
      </c>
      <c r="L1481">
        <v>0</v>
      </c>
      <c r="M1481">
        <v>124416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4046</v>
      </c>
      <c r="K1482">
        <v>7</v>
      </c>
      <c r="L1482">
        <v>0</v>
      </c>
      <c r="M1482">
        <v>198254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3387</v>
      </c>
      <c r="K1483">
        <v>3</v>
      </c>
      <c r="L1483">
        <v>0</v>
      </c>
      <c r="M1483">
        <v>88062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9728</v>
      </c>
      <c r="K1484">
        <v>2</v>
      </c>
      <c r="L1484">
        <v>2</v>
      </c>
      <c r="M1484">
        <v>17024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3424</v>
      </c>
      <c r="K1485">
        <v>1</v>
      </c>
      <c r="L1485">
        <v>2</v>
      </c>
      <c r="M1485">
        <v>107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376</v>
      </c>
      <c r="K1487">
        <v>2</v>
      </c>
      <c r="L1487">
        <v>0</v>
      </c>
      <c r="M1487">
        <v>1316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1212848</v>
      </c>
      <c r="K1488">
        <v>7</v>
      </c>
      <c r="L1488">
        <v>2</v>
      </c>
      <c r="M1488">
        <v>1061242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8997</v>
      </c>
      <c r="K1489">
        <v>3</v>
      </c>
      <c r="L1489">
        <v>0</v>
      </c>
      <c r="M1489">
        <v>377874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426</v>
      </c>
      <c r="K1490">
        <v>3</v>
      </c>
      <c r="L1490">
        <v>0</v>
      </c>
      <c r="M1490">
        <v>16614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504</v>
      </c>
      <c r="K1491">
        <v>2</v>
      </c>
      <c r="L1491">
        <v>2</v>
      </c>
      <c r="M1491">
        <v>1764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6296</v>
      </c>
      <c r="K1492">
        <v>4</v>
      </c>
      <c r="L1492">
        <v>0</v>
      </c>
      <c r="M1492">
        <v>28332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588</v>
      </c>
      <c r="K1493">
        <v>1</v>
      </c>
      <c r="L1493">
        <v>0</v>
      </c>
      <c r="M1493">
        <v>28812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977292</v>
      </c>
      <c r="K1494">
        <v>6</v>
      </c>
      <c r="L1494">
        <v>1</v>
      </c>
      <c r="M1494">
        <v>1737408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964</v>
      </c>
      <c r="K1495">
        <v>2</v>
      </c>
      <c r="L1495">
        <v>0</v>
      </c>
      <c r="M1495">
        <v>36632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4005</v>
      </c>
      <c r="K1496">
        <v>3</v>
      </c>
      <c r="L1496">
        <v>0</v>
      </c>
      <c r="M1496">
        <v>11214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10192</v>
      </c>
      <c r="K1497">
        <v>7</v>
      </c>
      <c r="L1497">
        <v>2</v>
      </c>
      <c r="M1497">
        <v>3185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16784</v>
      </c>
      <c r="K1498">
        <v>1</v>
      </c>
      <c r="L1498">
        <v>2</v>
      </c>
      <c r="M1498">
        <v>-2098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1312</v>
      </c>
      <c r="K1499">
        <v>5</v>
      </c>
      <c r="L1499">
        <v>2</v>
      </c>
      <c r="M1499">
        <v>3772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1816</v>
      </c>
      <c r="K1500">
        <v>5</v>
      </c>
      <c r="L1500">
        <v>2</v>
      </c>
      <c r="M1500">
        <v>6583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16056</v>
      </c>
      <c r="K1501">
        <v>3</v>
      </c>
      <c r="L1501">
        <v>2</v>
      </c>
      <c r="M1501">
        <v>58203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223056</v>
      </c>
      <c r="K1502">
        <v>9</v>
      </c>
      <c r="L1502">
        <v>2</v>
      </c>
      <c r="M1502">
        <v>69705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540048</v>
      </c>
      <c r="K1503">
        <v>3</v>
      </c>
      <c r="L1503">
        <v>2</v>
      </c>
      <c r="M1503">
        <v>-472542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3352</v>
      </c>
      <c r="K1504">
        <v>2</v>
      </c>
      <c r="L1504">
        <v>2</v>
      </c>
      <c r="M1504">
        <v>3352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994</v>
      </c>
      <c r="K1505">
        <v>2</v>
      </c>
      <c r="L1505">
        <v>0</v>
      </c>
      <c r="M1505">
        <v>30814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672</v>
      </c>
      <c r="K1506">
        <v>4</v>
      </c>
      <c r="L1506">
        <v>0</v>
      </c>
      <c r="M1506">
        <v>336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1004976</v>
      </c>
      <c r="K1507">
        <v>6</v>
      </c>
      <c r="L1507">
        <v>2</v>
      </c>
      <c r="M1507">
        <v>-1758708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1788</v>
      </c>
      <c r="K1508">
        <v>3</v>
      </c>
      <c r="L1508">
        <v>2</v>
      </c>
      <c r="M1508">
        <v>55875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345</v>
      </c>
      <c r="K1510">
        <v>3</v>
      </c>
      <c r="L1510">
        <v>0</v>
      </c>
      <c r="M1510">
        <v>15525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836</v>
      </c>
      <c r="K1511">
        <v>2</v>
      </c>
      <c r="L1511">
        <v>0</v>
      </c>
      <c r="M1511">
        <v>30096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3856</v>
      </c>
      <c r="K1512">
        <v>8</v>
      </c>
      <c r="L1512">
        <v>0</v>
      </c>
      <c r="M1512">
        <v>111824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3582</v>
      </c>
      <c r="K1513">
        <v>9</v>
      </c>
      <c r="L1513">
        <v>0</v>
      </c>
      <c r="M1513">
        <v>118206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200064</v>
      </c>
      <c r="K1514">
        <v>3</v>
      </c>
      <c r="L1514">
        <v>2</v>
      </c>
      <c r="M1514">
        <v>12504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2138</v>
      </c>
      <c r="K1515">
        <v>5</v>
      </c>
      <c r="L1515">
        <v>8</v>
      </c>
      <c r="M1515">
        <v>-33139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6744</v>
      </c>
      <c r="K1516">
        <v>4</v>
      </c>
      <c r="L1516">
        <v>8</v>
      </c>
      <c r="M1516">
        <v>-114648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63686</v>
      </c>
      <c r="K1517">
        <v>1</v>
      </c>
      <c r="L1517">
        <v>3</v>
      </c>
      <c r="M1517">
        <v>-9098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16696</v>
      </c>
      <c r="K1518">
        <v>4</v>
      </c>
      <c r="L1518">
        <v>0</v>
      </c>
      <c r="M1518">
        <v>116872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8384</v>
      </c>
      <c r="K1519">
        <v>2</v>
      </c>
      <c r="L1519">
        <v>2</v>
      </c>
      <c r="M1519">
        <v>27248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13272</v>
      </c>
      <c r="K1520">
        <v>3</v>
      </c>
      <c r="L1520">
        <v>2</v>
      </c>
      <c r="M1520">
        <v>43134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21336</v>
      </c>
      <c r="K1521">
        <v>7</v>
      </c>
      <c r="L1521">
        <v>2</v>
      </c>
      <c r="M1521">
        <v>77343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1652</v>
      </c>
      <c r="K1522">
        <v>5</v>
      </c>
      <c r="L1522">
        <v>2</v>
      </c>
      <c r="M1522">
        <v>2065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206112</v>
      </c>
      <c r="K1523">
        <v>6</v>
      </c>
      <c r="L1523">
        <v>2</v>
      </c>
      <c r="M1523">
        <v>489516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1992</v>
      </c>
      <c r="K1524">
        <v>5</v>
      </c>
      <c r="L1524">
        <v>2</v>
      </c>
      <c r="M1524">
        <v>6723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198272</v>
      </c>
      <c r="K1525">
        <v>8</v>
      </c>
      <c r="L1525">
        <v>2</v>
      </c>
      <c r="M1525">
        <v>6196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247104</v>
      </c>
      <c r="K1526">
        <v>6</v>
      </c>
      <c r="L1526">
        <v>2</v>
      </c>
      <c r="M1526">
        <v>-586872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86304</v>
      </c>
      <c r="K1527">
        <v>6</v>
      </c>
      <c r="L1527">
        <v>2</v>
      </c>
      <c r="M1527">
        <v>97092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416</v>
      </c>
      <c r="K1528">
        <v>2</v>
      </c>
      <c r="L1528">
        <v>2</v>
      </c>
      <c r="M1528">
        <v>364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11648</v>
      </c>
      <c r="K1529">
        <v>2</v>
      </c>
      <c r="L1529">
        <v>2</v>
      </c>
      <c r="M1529">
        <v>33488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2618</v>
      </c>
      <c r="K1530">
        <v>7</v>
      </c>
      <c r="L1530">
        <v>0</v>
      </c>
      <c r="M1530">
        <v>5236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73</v>
      </c>
      <c r="K1531">
        <v>2</v>
      </c>
      <c r="L1531">
        <v>0</v>
      </c>
      <c r="M1531">
        <v>3431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74352</v>
      </c>
      <c r="K1532">
        <v>3</v>
      </c>
      <c r="L1532">
        <v>2</v>
      </c>
      <c r="M1532">
        <v>23235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10744</v>
      </c>
      <c r="K1533">
        <v>1</v>
      </c>
      <c r="L1533">
        <v>2</v>
      </c>
      <c r="M1533">
        <v>8058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8376</v>
      </c>
      <c r="K1534">
        <v>3</v>
      </c>
      <c r="L1534">
        <v>2</v>
      </c>
      <c r="M1534">
        <v>27222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203983</v>
      </c>
      <c r="K1536">
        <v>2</v>
      </c>
      <c r="L1536">
        <v>15</v>
      </c>
      <c r="M1536">
        <v>167986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4074</v>
      </c>
      <c r="K1537">
        <v>3</v>
      </c>
      <c r="L1537">
        <v>0</v>
      </c>
      <c r="M1537">
        <v>4074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1167</v>
      </c>
      <c r="K1538">
        <v>3</v>
      </c>
      <c r="L1538">
        <v>0</v>
      </c>
      <c r="M1538">
        <v>30342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3999</v>
      </c>
      <c r="K1539">
        <v>1</v>
      </c>
      <c r="L1539">
        <v>0</v>
      </c>
      <c r="M1539">
        <v>115971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1628</v>
      </c>
      <c r="K1540">
        <v>2</v>
      </c>
      <c r="L1540">
        <v>0</v>
      </c>
      <c r="M1540">
        <v>6512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78294</v>
      </c>
      <c r="K1541">
        <v>3</v>
      </c>
      <c r="L1541">
        <v>0</v>
      </c>
      <c r="M1541">
        <v>2035644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24248</v>
      </c>
      <c r="K1542">
        <v>7</v>
      </c>
      <c r="L1542">
        <v>0</v>
      </c>
      <c r="M1542">
        <v>1163904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832</v>
      </c>
      <c r="K1543">
        <v>5</v>
      </c>
      <c r="L1543">
        <v>2</v>
      </c>
      <c r="M1543">
        <v>2288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10464</v>
      </c>
      <c r="K1544">
        <v>6</v>
      </c>
      <c r="L1544">
        <v>2</v>
      </c>
      <c r="M1544">
        <v>17004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82896</v>
      </c>
      <c r="K1545">
        <v>3</v>
      </c>
      <c r="L1545">
        <v>2</v>
      </c>
      <c r="M1545">
        <v>290136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3424</v>
      </c>
      <c r="K1546">
        <v>4</v>
      </c>
      <c r="L1546">
        <v>0</v>
      </c>
      <c r="M1546">
        <v>160928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1573488</v>
      </c>
      <c r="K1547">
        <v>7</v>
      </c>
      <c r="L1547">
        <v>2</v>
      </c>
      <c r="M1547">
        <v>196686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33552</v>
      </c>
      <c r="K1548">
        <v>4</v>
      </c>
      <c r="L1548">
        <v>2</v>
      </c>
      <c r="M1548">
        <v>117432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23912</v>
      </c>
      <c r="K1549">
        <v>2</v>
      </c>
      <c r="L1549">
        <v>8</v>
      </c>
      <c r="M1549">
        <v>-406504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27056</v>
      </c>
      <c r="K1550">
        <v>2</v>
      </c>
      <c r="L1550">
        <v>2</v>
      </c>
      <c r="M1550">
        <v>23674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559992</v>
      </c>
      <c r="K1551">
        <v>1</v>
      </c>
      <c r="L1551">
        <v>2</v>
      </c>
      <c r="M1551">
        <v>1749975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9324</v>
      </c>
      <c r="K1552">
        <v>6</v>
      </c>
      <c r="L1552">
        <v>8</v>
      </c>
      <c r="M1552">
        <v>-247086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11196</v>
      </c>
      <c r="K1553">
        <v>2</v>
      </c>
      <c r="L1553">
        <v>0</v>
      </c>
      <c r="M1553">
        <v>548604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2156</v>
      </c>
      <c r="K1554">
        <v>7</v>
      </c>
      <c r="L1554">
        <v>0</v>
      </c>
      <c r="M1554">
        <v>103488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12475</v>
      </c>
      <c r="K1555">
        <v>5</v>
      </c>
      <c r="L1555">
        <v>0</v>
      </c>
      <c r="M1555">
        <v>57385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528</v>
      </c>
      <c r="K1556">
        <v>3</v>
      </c>
      <c r="L1556">
        <v>0</v>
      </c>
      <c r="M1556">
        <v>15312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9196</v>
      </c>
      <c r="K1557">
        <v>4</v>
      </c>
      <c r="L1557">
        <v>0</v>
      </c>
      <c r="M1557">
        <v>395428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9344</v>
      </c>
      <c r="K1558">
        <v>1</v>
      </c>
      <c r="L1558">
        <v>2</v>
      </c>
      <c r="M1558">
        <v>3504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7936</v>
      </c>
      <c r="K1559">
        <v>5</v>
      </c>
      <c r="L1559">
        <v>2</v>
      </c>
      <c r="M1559">
        <v>992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17196</v>
      </c>
      <c r="K1560">
        <v>2</v>
      </c>
      <c r="L1560">
        <v>0</v>
      </c>
      <c r="M1560">
        <v>447096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35352</v>
      </c>
      <c r="K1561">
        <v>9</v>
      </c>
      <c r="L1561">
        <v>2</v>
      </c>
      <c r="M1561">
        <v>128151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189</v>
      </c>
      <c r="K1562">
        <v>6</v>
      </c>
      <c r="L1562">
        <v>0</v>
      </c>
      <c r="M1562">
        <v>9072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278</v>
      </c>
      <c r="K1563">
        <v>1</v>
      </c>
      <c r="L1563">
        <v>0</v>
      </c>
      <c r="M1563">
        <v>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104463</v>
      </c>
      <c r="K1564">
        <v>5</v>
      </c>
      <c r="L1564">
        <v>4</v>
      </c>
      <c r="M1564">
        <v>-2959785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11352</v>
      </c>
      <c r="K1565">
        <v>3</v>
      </c>
      <c r="L1565">
        <v>2</v>
      </c>
      <c r="M1565">
        <v>41151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3549</v>
      </c>
      <c r="K1566">
        <v>5</v>
      </c>
      <c r="L1566">
        <v>0</v>
      </c>
      <c r="M1566">
        <v>17745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453576</v>
      </c>
      <c r="K1567">
        <v>3</v>
      </c>
      <c r="L1567">
        <v>2</v>
      </c>
      <c r="M1567">
        <v>396879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2148</v>
      </c>
      <c r="K1568">
        <v>3</v>
      </c>
      <c r="L1568">
        <v>2</v>
      </c>
      <c r="M1568">
        <v>-2685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8784</v>
      </c>
      <c r="K1569">
        <v>4</v>
      </c>
      <c r="L1569">
        <v>8</v>
      </c>
      <c r="M1569">
        <v>-136152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12297</v>
      </c>
      <c r="K1570">
        <v>3</v>
      </c>
      <c r="L1570">
        <v>0</v>
      </c>
      <c r="M1570">
        <v>602553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1284</v>
      </c>
      <c r="K1571">
        <v>3</v>
      </c>
      <c r="L1571">
        <v>0</v>
      </c>
      <c r="M1571">
        <v>37236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60392</v>
      </c>
      <c r="K1572">
        <v>5</v>
      </c>
      <c r="L1572">
        <v>2</v>
      </c>
      <c r="M1572">
        <v>-67941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2184</v>
      </c>
      <c r="K1573">
        <v>3</v>
      </c>
      <c r="L1573">
        <v>0</v>
      </c>
      <c r="M1573">
        <v>104832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2999</v>
      </c>
      <c r="K1574">
        <v>1</v>
      </c>
      <c r="L1574">
        <v>0</v>
      </c>
      <c r="M1574">
        <v>62979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38144</v>
      </c>
      <c r="K1575">
        <v>2</v>
      </c>
      <c r="L1575">
        <v>2</v>
      </c>
      <c r="M1575">
        <v>2384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4068</v>
      </c>
      <c r="K1576">
        <v>3</v>
      </c>
      <c r="L1576">
        <v>2</v>
      </c>
      <c r="M1576">
        <v>-9153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76328</v>
      </c>
      <c r="K1577">
        <v>5</v>
      </c>
      <c r="L1577">
        <v>3</v>
      </c>
      <c r="M1577">
        <v>-21808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23952</v>
      </c>
      <c r="K1578">
        <v>2</v>
      </c>
      <c r="L1578">
        <v>2</v>
      </c>
      <c r="M1578">
        <v>23952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498</v>
      </c>
      <c r="K1579">
        <v>1</v>
      </c>
      <c r="L1579">
        <v>0</v>
      </c>
      <c r="M1579">
        <v>24402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17088</v>
      </c>
      <c r="K1580">
        <v>3</v>
      </c>
      <c r="L1580">
        <v>0</v>
      </c>
      <c r="M1580">
        <v>495552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30798</v>
      </c>
      <c r="K1581">
        <v>2</v>
      </c>
      <c r="L1581">
        <v>0</v>
      </c>
      <c r="M1581">
        <v>893142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382806</v>
      </c>
      <c r="K1582">
        <v>9</v>
      </c>
      <c r="L1582">
        <v>4</v>
      </c>
      <c r="M1582">
        <v>-1531224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4196</v>
      </c>
      <c r="K1583">
        <v>2</v>
      </c>
      <c r="L1583">
        <v>0</v>
      </c>
      <c r="M1583">
        <v>29372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1217568</v>
      </c>
      <c r="K1584">
        <v>2</v>
      </c>
      <c r="L1584">
        <v>2</v>
      </c>
      <c r="M1584">
        <v>456588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4704</v>
      </c>
      <c r="K1585">
        <v>3</v>
      </c>
      <c r="L1585">
        <v>0</v>
      </c>
      <c r="M1585">
        <v>183456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616</v>
      </c>
      <c r="K1586">
        <v>2</v>
      </c>
      <c r="L1586">
        <v>0</v>
      </c>
      <c r="M1586">
        <v>29568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97995</v>
      </c>
      <c r="K1587">
        <v>5</v>
      </c>
      <c r="L1587">
        <v>0</v>
      </c>
      <c r="M1587">
        <v>274386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1437</v>
      </c>
      <c r="K1588">
        <v>3</v>
      </c>
      <c r="L1588">
        <v>0</v>
      </c>
      <c r="M1588">
        <v>68976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1065</v>
      </c>
      <c r="K1589">
        <v>3</v>
      </c>
      <c r="L1589">
        <v>0</v>
      </c>
      <c r="M1589">
        <v>50055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2478</v>
      </c>
      <c r="K1590">
        <v>4</v>
      </c>
      <c r="L1590">
        <v>0</v>
      </c>
      <c r="M1590">
        <v>34692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1096</v>
      </c>
      <c r="K1591">
        <v>4</v>
      </c>
      <c r="L1591">
        <v>0</v>
      </c>
      <c r="M1591">
        <v>29592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33488</v>
      </c>
      <c r="K1592">
        <v>7</v>
      </c>
      <c r="L1592">
        <v>2</v>
      </c>
      <c r="M1592">
        <v>58604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804</v>
      </c>
      <c r="K1593">
        <v>5</v>
      </c>
      <c r="L1593">
        <v>2</v>
      </c>
      <c r="M1593">
        <v>29145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201568</v>
      </c>
      <c r="K1594">
        <v>4</v>
      </c>
      <c r="L1594">
        <v>2</v>
      </c>
      <c r="M1594">
        <v>226764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1344</v>
      </c>
      <c r="K1595">
        <v>3</v>
      </c>
      <c r="L1595">
        <v>0</v>
      </c>
      <c r="M1595">
        <v>65856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359058</v>
      </c>
      <c r="K1596">
        <v>3</v>
      </c>
      <c r="L1596">
        <v>3</v>
      </c>
      <c r="M1596">
        <v>-359058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47992</v>
      </c>
      <c r="K1597">
        <v>2</v>
      </c>
      <c r="L1597">
        <v>3</v>
      </c>
      <c r="M1597">
        <v>-20568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5473</v>
      </c>
      <c r="K1598">
        <v>13</v>
      </c>
      <c r="L1598">
        <v>0</v>
      </c>
      <c r="M1598">
        <v>175136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16896</v>
      </c>
      <c r="K1599">
        <v>4</v>
      </c>
      <c r="L1599">
        <v>2</v>
      </c>
      <c r="M1599">
        <v>528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6672</v>
      </c>
      <c r="K1600">
        <v>1</v>
      </c>
      <c r="L1600">
        <v>2</v>
      </c>
      <c r="M1600">
        <v>5004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99136</v>
      </c>
      <c r="K1601">
        <v>4</v>
      </c>
      <c r="L1601">
        <v>2</v>
      </c>
      <c r="M1601">
        <v>86744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15992</v>
      </c>
      <c r="K1602">
        <v>2</v>
      </c>
      <c r="L1602">
        <v>6</v>
      </c>
      <c r="M1602">
        <v>-13993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21196</v>
      </c>
      <c r="K1603">
        <v>2</v>
      </c>
      <c r="L1603">
        <v>0</v>
      </c>
      <c r="M1603">
        <v>42392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6672</v>
      </c>
      <c r="K1604">
        <v>3</v>
      </c>
      <c r="L1604">
        <v>2</v>
      </c>
      <c r="M1604">
        <v>1668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15594</v>
      </c>
      <c r="K1605">
        <v>6</v>
      </c>
      <c r="L1605">
        <v>0</v>
      </c>
      <c r="M1605">
        <v>452226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3996</v>
      </c>
      <c r="K1606">
        <v>5</v>
      </c>
      <c r="L1606">
        <v>2</v>
      </c>
      <c r="M1606">
        <v>12987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546</v>
      </c>
      <c r="K1607">
        <v>3</v>
      </c>
      <c r="L1607">
        <v>0</v>
      </c>
      <c r="M1607">
        <v>15288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732</v>
      </c>
      <c r="K1608">
        <v>5</v>
      </c>
      <c r="L1608">
        <v>0</v>
      </c>
      <c r="M1608">
        <v>21228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584</v>
      </c>
      <c r="K1609">
        <v>1</v>
      </c>
      <c r="L1609">
        <v>2</v>
      </c>
      <c r="M1609">
        <v>1971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2272</v>
      </c>
      <c r="K1610">
        <v>4</v>
      </c>
      <c r="L1610">
        <v>0</v>
      </c>
      <c r="M1610">
        <v>10224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9336</v>
      </c>
      <c r="K1611">
        <v>3</v>
      </c>
      <c r="L1611">
        <v>2</v>
      </c>
      <c r="M1611">
        <v>32676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290666</v>
      </c>
      <c r="K1612">
        <v>2</v>
      </c>
      <c r="L1612">
        <v>15</v>
      </c>
      <c r="M1612">
        <v>273568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201584</v>
      </c>
      <c r="K1613">
        <v>2</v>
      </c>
      <c r="L1613">
        <v>2</v>
      </c>
      <c r="M1613">
        <v>201584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83984</v>
      </c>
      <c r="K1614">
        <v>2</v>
      </c>
      <c r="L1614">
        <v>2</v>
      </c>
      <c r="M1614">
        <v>31494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100002</v>
      </c>
      <c r="K1615">
        <v>7</v>
      </c>
      <c r="L1615">
        <v>0</v>
      </c>
      <c r="M1615">
        <v>2900058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83976</v>
      </c>
      <c r="K1616">
        <v>3</v>
      </c>
      <c r="L1616">
        <v>2</v>
      </c>
      <c r="M1616">
        <v>-136461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375</v>
      </c>
      <c r="K1617">
        <v>1</v>
      </c>
      <c r="L1617">
        <v>0</v>
      </c>
      <c r="M1617">
        <v>18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414</v>
      </c>
      <c r="K1618">
        <v>4</v>
      </c>
      <c r="L1618">
        <v>0</v>
      </c>
      <c r="M1618">
        <v>19872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2979</v>
      </c>
      <c r="K1619">
        <v>3</v>
      </c>
      <c r="L1619">
        <v>0</v>
      </c>
      <c r="M1619">
        <v>125118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5948</v>
      </c>
      <c r="K1620">
        <v>2</v>
      </c>
      <c r="L1620">
        <v>0</v>
      </c>
      <c r="M1620">
        <v>8922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669</v>
      </c>
      <c r="K1621">
        <v>1</v>
      </c>
      <c r="L1621">
        <v>0</v>
      </c>
      <c r="M1621">
        <v>30774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19846</v>
      </c>
      <c r="K1622">
        <v>2</v>
      </c>
      <c r="L1622">
        <v>0</v>
      </c>
      <c r="M1622">
        <v>9923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78648</v>
      </c>
      <c r="K1623">
        <v>8</v>
      </c>
      <c r="L1623">
        <v>0</v>
      </c>
      <c r="M1623">
        <v>3853752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23168</v>
      </c>
      <c r="K1624">
        <v>2</v>
      </c>
      <c r="L1624">
        <v>2</v>
      </c>
      <c r="M1624">
        <v>78192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67596</v>
      </c>
      <c r="K1626">
        <v>5</v>
      </c>
      <c r="L1626">
        <v>2</v>
      </c>
      <c r="M1626">
        <v>84495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126585</v>
      </c>
      <c r="K1627">
        <v>3</v>
      </c>
      <c r="L1627">
        <v>0</v>
      </c>
      <c r="M1627">
        <v>556974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52325</v>
      </c>
      <c r="K1628">
        <v>5</v>
      </c>
      <c r="L1628">
        <v>0</v>
      </c>
      <c r="M1628">
        <v>1412775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5175</v>
      </c>
      <c r="K1629">
        <v>6</v>
      </c>
      <c r="L1629">
        <v>0</v>
      </c>
      <c r="M1629">
        <v>15525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1792</v>
      </c>
      <c r="K1630">
        <v>5</v>
      </c>
      <c r="L1630">
        <v>2</v>
      </c>
      <c r="M1630">
        <v>2464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41256</v>
      </c>
      <c r="K1631">
        <v>6</v>
      </c>
      <c r="L1631">
        <v>7</v>
      </c>
      <c r="M1631">
        <v>-3438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1006056</v>
      </c>
      <c r="K1632">
        <v>3</v>
      </c>
      <c r="L1632">
        <v>2</v>
      </c>
      <c r="M1632">
        <v>880299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10688</v>
      </c>
      <c r="K1633">
        <v>2</v>
      </c>
      <c r="L1633">
        <v>2</v>
      </c>
      <c r="M1633">
        <v>37408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10368</v>
      </c>
      <c r="K1634">
        <v>2</v>
      </c>
      <c r="L1634">
        <v>2</v>
      </c>
      <c r="M1634">
        <v>36288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2512</v>
      </c>
      <c r="K1635">
        <v>2</v>
      </c>
      <c r="L1635">
        <v>2</v>
      </c>
      <c r="M1635">
        <v>157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58112</v>
      </c>
      <c r="K1636">
        <v>2</v>
      </c>
      <c r="L1636">
        <v>2</v>
      </c>
      <c r="M1636">
        <v>7264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15552</v>
      </c>
      <c r="K1637">
        <v>3</v>
      </c>
      <c r="L1637">
        <v>2</v>
      </c>
      <c r="M1637">
        <v>54432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66908</v>
      </c>
      <c r="K1638">
        <v>5</v>
      </c>
      <c r="L1638">
        <v>2</v>
      </c>
      <c r="M1638">
        <v>-16727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438336</v>
      </c>
      <c r="K1639">
        <v>4</v>
      </c>
      <c r="L1639">
        <v>2</v>
      </c>
      <c r="M1639">
        <v>-876672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1944</v>
      </c>
      <c r="K1640">
        <v>3</v>
      </c>
      <c r="L1640">
        <v>0</v>
      </c>
      <c r="M1640">
        <v>93312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964</v>
      </c>
      <c r="K1641">
        <v>2</v>
      </c>
      <c r="L1641">
        <v>0</v>
      </c>
      <c r="M1641">
        <v>44344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127</v>
      </c>
      <c r="K1642">
        <v>2</v>
      </c>
      <c r="L1642">
        <v>0</v>
      </c>
      <c r="M1642">
        <v>5842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4137</v>
      </c>
      <c r="K1643">
        <v>3</v>
      </c>
      <c r="L1643">
        <v>0</v>
      </c>
      <c r="M1643">
        <v>173754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12624</v>
      </c>
      <c r="K1644">
        <v>2</v>
      </c>
      <c r="L1644">
        <v>2</v>
      </c>
      <c r="M1644">
        <v>3945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124764</v>
      </c>
      <c r="K1645">
        <v>3</v>
      </c>
      <c r="L1645">
        <v>0</v>
      </c>
      <c r="M1645">
        <v>3493392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314993</v>
      </c>
      <c r="K1646">
        <v>7</v>
      </c>
      <c r="L1646">
        <v>0</v>
      </c>
      <c r="M1646">
        <v>14804671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2097</v>
      </c>
      <c r="K1647">
        <v>2</v>
      </c>
      <c r="L1647">
        <v>0</v>
      </c>
      <c r="M1647">
        <v>100656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3536</v>
      </c>
      <c r="K1648">
        <v>2</v>
      </c>
      <c r="L1648">
        <v>2</v>
      </c>
      <c r="M1648">
        <v>-3094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3168</v>
      </c>
      <c r="K1649">
        <v>2</v>
      </c>
      <c r="L1649">
        <v>2</v>
      </c>
      <c r="M1649">
        <v>-7128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121104</v>
      </c>
      <c r="K1650">
        <v>6</v>
      </c>
      <c r="L1650">
        <v>7</v>
      </c>
      <c r="M1650">
        <v>-10092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45894</v>
      </c>
      <c r="K1651">
        <v>1</v>
      </c>
      <c r="L1651">
        <v>4</v>
      </c>
      <c r="M1651">
        <v>-91788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10992</v>
      </c>
      <c r="K1652">
        <v>2</v>
      </c>
      <c r="L1652">
        <v>0</v>
      </c>
      <c r="M1652">
        <v>538608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1336</v>
      </c>
      <c r="K1653">
        <v>2</v>
      </c>
      <c r="L1653">
        <v>0</v>
      </c>
      <c r="M1653">
        <v>64128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16968</v>
      </c>
      <c r="K1654">
        <v>6</v>
      </c>
      <c r="L1654">
        <v>0</v>
      </c>
      <c r="M1654">
        <v>458136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13252</v>
      </c>
      <c r="K1655">
        <v>4</v>
      </c>
      <c r="L1655">
        <v>0</v>
      </c>
      <c r="M1655">
        <v>543332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296</v>
      </c>
      <c r="K1656">
        <v>2</v>
      </c>
      <c r="L1656">
        <v>0</v>
      </c>
      <c r="M1656">
        <v>14208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8448</v>
      </c>
      <c r="K1657">
        <v>2</v>
      </c>
      <c r="L1657">
        <v>2</v>
      </c>
      <c r="M1657">
        <v>29568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9594</v>
      </c>
      <c r="K1658">
        <v>3</v>
      </c>
      <c r="L1658">
        <v>0</v>
      </c>
      <c r="M1658">
        <v>9594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3479</v>
      </c>
      <c r="K1659">
        <v>7</v>
      </c>
      <c r="L1659">
        <v>0</v>
      </c>
      <c r="M1659">
        <v>107849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160776</v>
      </c>
      <c r="K1660">
        <v>3</v>
      </c>
      <c r="L1660">
        <v>2</v>
      </c>
      <c r="M1660">
        <v>100485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88752</v>
      </c>
      <c r="K1661">
        <v>3</v>
      </c>
      <c r="L1661">
        <v>2</v>
      </c>
      <c r="M1661">
        <v>27735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13904</v>
      </c>
      <c r="K1662">
        <v>2</v>
      </c>
      <c r="L1662">
        <v>2</v>
      </c>
      <c r="M1662">
        <v>5214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67758</v>
      </c>
      <c r="K1663">
        <v>5</v>
      </c>
      <c r="L1663">
        <v>4</v>
      </c>
      <c r="M1663">
        <v>-158102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13896</v>
      </c>
      <c r="K1664">
        <v>3</v>
      </c>
      <c r="L1664">
        <v>7</v>
      </c>
      <c r="M1664">
        <v>-9264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4192</v>
      </c>
      <c r="K1665">
        <v>5</v>
      </c>
      <c r="L1665">
        <v>2</v>
      </c>
      <c r="M1665">
        <v>3668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297576</v>
      </c>
      <c r="K1666">
        <v>3</v>
      </c>
      <c r="L1666">
        <v>2</v>
      </c>
      <c r="M1666">
        <v>-74394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4344</v>
      </c>
      <c r="K1667">
        <v>3</v>
      </c>
      <c r="L1667">
        <v>2</v>
      </c>
      <c r="M1667">
        <v>8688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94992</v>
      </c>
      <c r="K1668">
        <v>2</v>
      </c>
      <c r="L1668">
        <v>2</v>
      </c>
      <c r="M1668">
        <v>-23748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74352</v>
      </c>
      <c r="K1669">
        <v>3</v>
      </c>
      <c r="L1669">
        <v>2</v>
      </c>
      <c r="M1669">
        <v>23235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1404</v>
      </c>
      <c r="K1670">
        <v>3</v>
      </c>
      <c r="L1670">
        <v>2</v>
      </c>
      <c r="M1670">
        <v>15795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1018104</v>
      </c>
      <c r="K1671">
        <v>4</v>
      </c>
      <c r="L1671">
        <v>4</v>
      </c>
      <c r="M1671">
        <v>-3733048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1668</v>
      </c>
      <c r="K1672">
        <v>3</v>
      </c>
      <c r="L1672">
        <v>2</v>
      </c>
      <c r="M1672">
        <v>52125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5858</v>
      </c>
      <c r="K1673">
        <v>2</v>
      </c>
      <c r="L1673">
        <v>0</v>
      </c>
      <c r="M1673">
        <v>193314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167968</v>
      </c>
      <c r="K1674">
        <v>4</v>
      </c>
      <c r="L1674">
        <v>2</v>
      </c>
      <c r="M1674">
        <v>62988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19662</v>
      </c>
      <c r="K1675">
        <v>2</v>
      </c>
      <c r="L1675">
        <v>0</v>
      </c>
      <c r="M1675">
        <v>963438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21936</v>
      </c>
      <c r="K1676">
        <v>2</v>
      </c>
      <c r="L1676">
        <v>6</v>
      </c>
      <c r="M1676">
        <v>-104196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6588</v>
      </c>
      <c r="K1677">
        <v>3</v>
      </c>
      <c r="L1677">
        <v>8</v>
      </c>
      <c r="M1677">
        <v>-102114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10428</v>
      </c>
      <c r="K1678">
        <v>3</v>
      </c>
      <c r="L1678">
        <v>0</v>
      </c>
      <c r="M1678">
        <v>2607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1794</v>
      </c>
      <c r="K1679">
        <v>3</v>
      </c>
      <c r="L1679">
        <v>0</v>
      </c>
      <c r="M1679">
        <v>87906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64784</v>
      </c>
      <c r="K1680">
        <v>1</v>
      </c>
      <c r="L1680">
        <v>2</v>
      </c>
      <c r="M1680">
        <v>-145764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32382</v>
      </c>
      <c r="K1681">
        <v>3</v>
      </c>
      <c r="L1681">
        <v>4</v>
      </c>
      <c r="M1681">
        <v>43176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42368</v>
      </c>
      <c r="K1682">
        <v>2</v>
      </c>
      <c r="L1682">
        <v>2</v>
      </c>
      <c r="M1682">
        <v>84736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39954</v>
      </c>
      <c r="K1683">
        <v>4</v>
      </c>
      <c r="L1683">
        <v>7</v>
      </c>
      <c r="M1683">
        <v>-559356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1897</v>
      </c>
      <c r="K1684">
        <v>1</v>
      </c>
      <c r="L1684">
        <v>0</v>
      </c>
      <c r="M1684">
        <v>91056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1482</v>
      </c>
      <c r="K1685">
        <v>3</v>
      </c>
      <c r="L1685">
        <v>0</v>
      </c>
      <c r="M1685">
        <v>62244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9928</v>
      </c>
      <c r="K1686">
        <v>2</v>
      </c>
      <c r="L1686">
        <v>2</v>
      </c>
      <c r="M1686">
        <v>1241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1188</v>
      </c>
      <c r="K1687">
        <v>2</v>
      </c>
      <c r="L1687">
        <v>7</v>
      </c>
      <c r="M1687">
        <v>-99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7518</v>
      </c>
      <c r="K1688">
        <v>2</v>
      </c>
      <c r="L1688">
        <v>7</v>
      </c>
      <c r="M1688">
        <v>-57638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10368</v>
      </c>
      <c r="K1689">
        <v>2</v>
      </c>
      <c r="L1689">
        <v>2</v>
      </c>
      <c r="M1689">
        <v>36288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31088</v>
      </c>
      <c r="K1690">
        <v>2</v>
      </c>
      <c r="L1690">
        <v>2</v>
      </c>
      <c r="M1690">
        <v>23316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853092</v>
      </c>
      <c r="K1691">
        <v>6</v>
      </c>
      <c r="L1691">
        <v>4</v>
      </c>
      <c r="M1691">
        <v>-2274912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3345</v>
      </c>
      <c r="K1692">
        <v>5</v>
      </c>
      <c r="L1692">
        <v>0</v>
      </c>
      <c r="M1692">
        <v>15387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104</v>
      </c>
      <c r="K1693">
        <v>5</v>
      </c>
      <c r="L1693">
        <v>0</v>
      </c>
      <c r="M1693">
        <v>5096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2188</v>
      </c>
      <c r="K1694">
        <v>5</v>
      </c>
      <c r="L1694">
        <v>2</v>
      </c>
      <c r="M1694">
        <v>62905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13616</v>
      </c>
      <c r="K1695">
        <v>2</v>
      </c>
      <c r="L1695">
        <v>2</v>
      </c>
      <c r="M1695">
        <v>35742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6396</v>
      </c>
      <c r="K1696">
        <v>4</v>
      </c>
      <c r="L1696">
        <v>0</v>
      </c>
      <c r="M1696">
        <v>198276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1446</v>
      </c>
      <c r="K1697">
        <v>3</v>
      </c>
      <c r="L1697">
        <v>0</v>
      </c>
      <c r="M1697">
        <v>70854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10498</v>
      </c>
      <c r="K1698">
        <v>2</v>
      </c>
      <c r="L1698">
        <v>0</v>
      </c>
      <c r="M1698">
        <v>5249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10696</v>
      </c>
      <c r="K1699">
        <v>2</v>
      </c>
      <c r="L1699">
        <v>0</v>
      </c>
      <c r="M1699">
        <v>310184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2156</v>
      </c>
      <c r="K1700">
        <v>7</v>
      </c>
      <c r="L1700">
        <v>0</v>
      </c>
      <c r="M1700">
        <v>103488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51588</v>
      </c>
      <c r="K1701">
        <v>6</v>
      </c>
      <c r="L1701">
        <v>0</v>
      </c>
      <c r="M1701">
        <v>1134936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11808</v>
      </c>
      <c r="K1702">
        <v>2</v>
      </c>
      <c r="L1702">
        <v>2</v>
      </c>
      <c r="M1702">
        <v>42804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193104</v>
      </c>
      <c r="K1703">
        <v>9</v>
      </c>
      <c r="L1703">
        <v>1</v>
      </c>
      <c r="M1703">
        <v>32184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996</v>
      </c>
      <c r="K1704">
        <v>2</v>
      </c>
      <c r="L1704">
        <v>0</v>
      </c>
      <c r="M1704">
        <v>46812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1235</v>
      </c>
      <c r="K1705">
        <v>5</v>
      </c>
      <c r="L1705">
        <v>0</v>
      </c>
      <c r="M1705">
        <v>58045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9702</v>
      </c>
      <c r="K1706">
        <v>3</v>
      </c>
      <c r="L1706">
        <v>7</v>
      </c>
      <c r="M1706">
        <v>-71148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1161</v>
      </c>
      <c r="K1707">
        <v>2</v>
      </c>
      <c r="L1707">
        <v>7</v>
      </c>
      <c r="M1707">
        <v>-9288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4386</v>
      </c>
      <c r="K1708">
        <v>6</v>
      </c>
      <c r="L1708">
        <v>0</v>
      </c>
      <c r="M1708">
        <v>206142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14848</v>
      </c>
      <c r="K1709">
        <v>2</v>
      </c>
      <c r="L1709">
        <v>2</v>
      </c>
      <c r="M1709">
        <v>16704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742</v>
      </c>
      <c r="K1710">
        <v>2</v>
      </c>
      <c r="L1710">
        <v>0</v>
      </c>
      <c r="M1710">
        <v>371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71992</v>
      </c>
      <c r="K1711">
        <v>1</v>
      </c>
      <c r="L1711">
        <v>2</v>
      </c>
      <c r="M1711">
        <v>-8999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199</v>
      </c>
      <c r="K1712">
        <v>5</v>
      </c>
      <c r="L1712">
        <v>0</v>
      </c>
      <c r="M1712">
        <v>6567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170212</v>
      </c>
      <c r="K1713">
        <v>14</v>
      </c>
      <c r="L1713">
        <v>0</v>
      </c>
      <c r="M1713">
        <v>510636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14304</v>
      </c>
      <c r="K1714">
        <v>6</v>
      </c>
      <c r="L1714">
        <v>2</v>
      </c>
      <c r="M1714">
        <v>50064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765625</v>
      </c>
      <c r="K1715">
        <v>7</v>
      </c>
      <c r="L1715">
        <v>5</v>
      </c>
      <c r="M1715">
        <v>-5665625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307666</v>
      </c>
      <c r="K1716">
        <v>2</v>
      </c>
      <c r="L1716">
        <v>15</v>
      </c>
      <c r="M1716">
        <v>-144784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7712</v>
      </c>
      <c r="K1717">
        <v>2</v>
      </c>
      <c r="L1717">
        <v>2</v>
      </c>
      <c r="M1717">
        <v>27956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2429</v>
      </c>
      <c r="K1718">
        <v>5</v>
      </c>
      <c r="L1718">
        <v>0</v>
      </c>
      <c r="M1718">
        <v>70441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3592</v>
      </c>
      <c r="K1720">
        <v>4</v>
      </c>
      <c r="L1720">
        <v>0</v>
      </c>
      <c r="M1720">
        <v>150864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3976</v>
      </c>
      <c r="K1721">
        <v>8</v>
      </c>
      <c r="L1721">
        <v>0</v>
      </c>
      <c r="M1721">
        <v>123256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47744</v>
      </c>
      <c r="K1722">
        <v>4</v>
      </c>
      <c r="L1722">
        <v>2</v>
      </c>
      <c r="M1722">
        <v>1492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159984</v>
      </c>
      <c r="K1723">
        <v>2</v>
      </c>
      <c r="L1723">
        <v>2</v>
      </c>
      <c r="M1723">
        <v>119988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255968</v>
      </c>
      <c r="K1724">
        <v>4</v>
      </c>
      <c r="L1724">
        <v>2</v>
      </c>
      <c r="M1724">
        <v>511936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359058</v>
      </c>
      <c r="K1725">
        <v>3</v>
      </c>
      <c r="L1725">
        <v>3</v>
      </c>
      <c r="M1725">
        <v>-718116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434352</v>
      </c>
      <c r="K1726">
        <v>3</v>
      </c>
      <c r="L1726">
        <v>2</v>
      </c>
      <c r="M1726">
        <v>434352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3552</v>
      </c>
      <c r="K1727">
        <v>2</v>
      </c>
      <c r="L1727">
        <v>2</v>
      </c>
      <c r="M1727">
        <v>444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88832</v>
      </c>
      <c r="K1728">
        <v>4</v>
      </c>
      <c r="L1728">
        <v>2</v>
      </c>
      <c r="M1728">
        <v>77728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104835</v>
      </c>
      <c r="K1729">
        <v>5</v>
      </c>
      <c r="L1729">
        <v>4</v>
      </c>
      <c r="M1729">
        <v>-6989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783</v>
      </c>
      <c r="K1731">
        <v>3</v>
      </c>
      <c r="L1731">
        <v>0</v>
      </c>
      <c r="M1731">
        <v>36018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96256</v>
      </c>
      <c r="K1732">
        <v>8</v>
      </c>
      <c r="L1732">
        <v>2</v>
      </c>
      <c r="M1732">
        <v>312832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10688</v>
      </c>
      <c r="K1733">
        <v>2</v>
      </c>
      <c r="L1733">
        <v>2</v>
      </c>
      <c r="M1733">
        <v>37408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33804</v>
      </c>
      <c r="K1734">
        <v>3</v>
      </c>
      <c r="L1734">
        <v>2</v>
      </c>
      <c r="M1734">
        <v>-33804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15424</v>
      </c>
      <c r="K1735">
        <v>4</v>
      </c>
      <c r="L1735">
        <v>2</v>
      </c>
      <c r="M1735">
        <v>17352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34848</v>
      </c>
      <c r="K1736">
        <v>2</v>
      </c>
      <c r="L1736">
        <v>2</v>
      </c>
      <c r="M1736">
        <v>6534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2</v>
      </c>
      <c r="M1737">
        <v>1375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4368</v>
      </c>
      <c r="K1738">
        <v>3</v>
      </c>
      <c r="L1738">
        <v>2</v>
      </c>
      <c r="M1738">
        <v>3822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3144</v>
      </c>
      <c r="K1739">
        <v>3</v>
      </c>
      <c r="L1739">
        <v>0</v>
      </c>
      <c r="M1739">
        <v>84888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179</v>
      </c>
      <c r="K1740">
        <v>2</v>
      </c>
      <c r="L1740">
        <v>0</v>
      </c>
      <c r="M1740">
        <v>3401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12945</v>
      </c>
      <c r="K1741">
        <v>5</v>
      </c>
      <c r="L1741">
        <v>0</v>
      </c>
      <c r="M1741">
        <v>46602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2088</v>
      </c>
      <c r="K1742">
        <v>8</v>
      </c>
      <c r="L1742">
        <v>0</v>
      </c>
      <c r="M1742">
        <v>96048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20736</v>
      </c>
      <c r="K1743">
        <v>4</v>
      </c>
      <c r="L1743">
        <v>2</v>
      </c>
      <c r="M1743">
        <v>72576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7168</v>
      </c>
      <c r="K1744">
        <v>2</v>
      </c>
      <c r="L1744">
        <v>2</v>
      </c>
      <c r="M1744">
        <v>9856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11168</v>
      </c>
      <c r="K1745">
        <v>2</v>
      </c>
      <c r="L1745">
        <v>2</v>
      </c>
      <c r="M1745">
        <v>-25128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4424</v>
      </c>
      <c r="K1746">
        <v>7</v>
      </c>
      <c r="L1746">
        <v>2</v>
      </c>
      <c r="M1746">
        <v>-553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1336</v>
      </c>
      <c r="K1747">
        <v>2</v>
      </c>
      <c r="L1747">
        <v>0</v>
      </c>
      <c r="M1747">
        <v>49432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11232</v>
      </c>
      <c r="K1748">
        <v>8</v>
      </c>
      <c r="L1748">
        <v>7</v>
      </c>
      <c r="M1748">
        <v>-82368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10272</v>
      </c>
      <c r="K1749">
        <v>3</v>
      </c>
      <c r="L1749">
        <v>2</v>
      </c>
      <c r="M1749">
        <v>321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10368</v>
      </c>
      <c r="K1750">
        <v>2</v>
      </c>
      <c r="L1750">
        <v>2</v>
      </c>
      <c r="M1750">
        <v>36288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624</v>
      </c>
      <c r="K1751">
        <v>3</v>
      </c>
      <c r="L1751">
        <v>2</v>
      </c>
      <c r="M1751">
        <v>546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206962</v>
      </c>
      <c r="K1752">
        <v>2</v>
      </c>
      <c r="L1752">
        <v>3</v>
      </c>
      <c r="M1752">
        <v>-325226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946</v>
      </c>
      <c r="K1753">
        <v>2</v>
      </c>
      <c r="L1753">
        <v>0</v>
      </c>
      <c r="M1753">
        <v>36894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55962</v>
      </c>
      <c r="K1754">
        <v>9</v>
      </c>
      <c r="L1754">
        <v>0</v>
      </c>
      <c r="M1754">
        <v>1510974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10992</v>
      </c>
      <c r="K1755">
        <v>2</v>
      </c>
      <c r="L1755">
        <v>0</v>
      </c>
      <c r="M1755">
        <v>538608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856</v>
      </c>
      <c r="K1756">
        <v>2</v>
      </c>
      <c r="L1756">
        <v>0</v>
      </c>
      <c r="M1756">
        <v>3852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360712</v>
      </c>
      <c r="K1757">
        <v>11</v>
      </c>
      <c r="L1757">
        <v>2</v>
      </c>
      <c r="M1757">
        <v>1307581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17184</v>
      </c>
      <c r="K1758">
        <v>6</v>
      </c>
      <c r="L1758">
        <v>2</v>
      </c>
      <c r="M1758">
        <v>15036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41568</v>
      </c>
      <c r="K1759">
        <v>6</v>
      </c>
      <c r="L1759">
        <v>8</v>
      </c>
      <c r="M1759">
        <v>-665088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46864</v>
      </c>
      <c r="K1760">
        <v>2</v>
      </c>
      <c r="L1760">
        <v>2</v>
      </c>
      <c r="M1760">
        <v>76154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19536</v>
      </c>
      <c r="K1761">
        <v>3</v>
      </c>
      <c r="L1761">
        <v>2</v>
      </c>
      <c r="M1761">
        <v>4884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411332</v>
      </c>
      <c r="K1762">
        <v>4</v>
      </c>
      <c r="L1762">
        <v>15</v>
      </c>
      <c r="M1762">
        <v>-48392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28752</v>
      </c>
      <c r="K1763">
        <v>6</v>
      </c>
      <c r="L1763">
        <v>2</v>
      </c>
      <c r="M1763">
        <v>97038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293199</v>
      </c>
      <c r="K1764">
        <v>3</v>
      </c>
      <c r="L1764">
        <v>15</v>
      </c>
      <c r="M1764">
        <v>-206964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3506</v>
      </c>
      <c r="K1765">
        <v>2</v>
      </c>
      <c r="L1765">
        <v>0</v>
      </c>
      <c r="M1765">
        <v>10518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413</v>
      </c>
      <c r="K1766">
        <v>1</v>
      </c>
      <c r="L1766">
        <v>0</v>
      </c>
      <c r="M1766">
        <v>18998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1098</v>
      </c>
      <c r="K1767">
        <v>9</v>
      </c>
      <c r="L1767">
        <v>0</v>
      </c>
      <c r="M1767">
        <v>46116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982</v>
      </c>
      <c r="K1768">
        <v>2</v>
      </c>
      <c r="L1768">
        <v>0</v>
      </c>
      <c r="M1768">
        <v>48118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7644</v>
      </c>
      <c r="K1769">
        <v>4</v>
      </c>
      <c r="L1769">
        <v>7</v>
      </c>
      <c r="M1769">
        <v>-58604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51465</v>
      </c>
      <c r="K1770">
        <v>5</v>
      </c>
      <c r="L1770">
        <v>7</v>
      </c>
      <c r="M1770">
        <v>-394565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6976</v>
      </c>
      <c r="K1771">
        <v>4</v>
      </c>
      <c r="L1771">
        <v>2</v>
      </c>
      <c r="M1771">
        <v>-13952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12222</v>
      </c>
      <c r="K1772">
        <v>7</v>
      </c>
      <c r="L1772">
        <v>8</v>
      </c>
      <c r="M1772">
        <v>-201663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97984</v>
      </c>
      <c r="K1773">
        <v>2</v>
      </c>
      <c r="L1773">
        <v>2</v>
      </c>
      <c r="M1773">
        <v>-24496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624</v>
      </c>
      <c r="K1774">
        <v>6</v>
      </c>
      <c r="L1774">
        <v>2</v>
      </c>
      <c r="M1774">
        <v>195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2086</v>
      </c>
      <c r="K1775">
        <v>2</v>
      </c>
      <c r="L1775">
        <v>0</v>
      </c>
      <c r="M1775">
        <v>9387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49761</v>
      </c>
      <c r="K1776">
        <v>9</v>
      </c>
      <c r="L1776">
        <v>0</v>
      </c>
      <c r="M1776">
        <v>1293786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534</v>
      </c>
      <c r="K1777">
        <v>2</v>
      </c>
      <c r="L1777">
        <v>0</v>
      </c>
      <c r="M1777">
        <v>14952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315</v>
      </c>
      <c r="K1778">
        <v>1</v>
      </c>
      <c r="L1778">
        <v>0</v>
      </c>
      <c r="M1778">
        <v>1512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36891</v>
      </c>
      <c r="K1779">
        <v>9</v>
      </c>
      <c r="L1779">
        <v>0</v>
      </c>
      <c r="M1779">
        <v>1807659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147</v>
      </c>
      <c r="K1780">
        <v>5</v>
      </c>
      <c r="L1780">
        <v>0</v>
      </c>
      <c r="M1780">
        <v>6615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5997</v>
      </c>
      <c r="K1781">
        <v>3</v>
      </c>
      <c r="L1781">
        <v>0</v>
      </c>
      <c r="M1781">
        <v>149925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8336</v>
      </c>
      <c r="K1782">
        <v>1</v>
      </c>
      <c r="L1782">
        <v>0</v>
      </c>
      <c r="M1782">
        <v>2084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658</v>
      </c>
      <c r="K1783">
        <v>2</v>
      </c>
      <c r="L1783">
        <v>0</v>
      </c>
      <c r="M1783">
        <v>30268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12294</v>
      </c>
      <c r="K1784">
        <v>3</v>
      </c>
      <c r="L1784">
        <v>0</v>
      </c>
      <c r="M1784">
        <v>590112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21984</v>
      </c>
      <c r="K1785">
        <v>4</v>
      </c>
      <c r="L1785">
        <v>0</v>
      </c>
      <c r="M1785">
        <v>1077216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9816</v>
      </c>
      <c r="K1786">
        <v>6</v>
      </c>
      <c r="L1786">
        <v>0</v>
      </c>
      <c r="M1786">
        <v>9816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3304</v>
      </c>
      <c r="K1787">
        <v>8</v>
      </c>
      <c r="L1787">
        <v>0</v>
      </c>
      <c r="M1787">
        <v>155288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8697</v>
      </c>
      <c r="K1788">
        <v>3</v>
      </c>
      <c r="L1788">
        <v>0</v>
      </c>
      <c r="M1788">
        <v>252213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13497</v>
      </c>
      <c r="K1789">
        <v>3</v>
      </c>
      <c r="L1789">
        <v>0</v>
      </c>
      <c r="M1789">
        <v>647856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69998</v>
      </c>
      <c r="K1790">
        <v>2</v>
      </c>
      <c r="L1790">
        <v>0</v>
      </c>
      <c r="M1790">
        <v>1959944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13995</v>
      </c>
      <c r="K1791">
        <v>5</v>
      </c>
      <c r="L1791">
        <v>0</v>
      </c>
      <c r="M1791">
        <v>265905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4894</v>
      </c>
      <c r="K1792">
        <v>1</v>
      </c>
      <c r="L1792">
        <v>0</v>
      </c>
      <c r="M1792">
        <v>2447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280784</v>
      </c>
      <c r="K1793">
        <v>8</v>
      </c>
      <c r="L1793">
        <v>0</v>
      </c>
      <c r="M1793">
        <v>6738816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4664</v>
      </c>
      <c r="K1794">
        <v>4</v>
      </c>
      <c r="L1794">
        <v>0</v>
      </c>
      <c r="M1794">
        <v>125928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60416</v>
      </c>
      <c r="K1795">
        <v>2</v>
      </c>
      <c r="L1795">
        <v>2</v>
      </c>
      <c r="M1795">
        <v>60416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10794</v>
      </c>
      <c r="K1796">
        <v>3</v>
      </c>
      <c r="L1796">
        <v>0</v>
      </c>
      <c r="M1796">
        <v>26985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6384</v>
      </c>
      <c r="K1797">
        <v>8</v>
      </c>
      <c r="L1797">
        <v>0</v>
      </c>
      <c r="M1797">
        <v>165984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34797</v>
      </c>
      <c r="K1798">
        <v>3</v>
      </c>
      <c r="L1798">
        <v>0</v>
      </c>
      <c r="M1798">
        <v>1009113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37008</v>
      </c>
      <c r="K1799">
        <v>6</v>
      </c>
      <c r="L1799">
        <v>2</v>
      </c>
      <c r="M1799">
        <v>11565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21565</v>
      </c>
      <c r="K1800">
        <v>5</v>
      </c>
      <c r="L1800">
        <v>0</v>
      </c>
      <c r="M1800">
        <v>73321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11168</v>
      </c>
      <c r="K1801">
        <v>4</v>
      </c>
      <c r="L1801">
        <v>2</v>
      </c>
      <c r="M1801">
        <v>36296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53952</v>
      </c>
      <c r="K1802">
        <v>3</v>
      </c>
      <c r="L1802">
        <v>2</v>
      </c>
      <c r="M1802">
        <v>175344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418</v>
      </c>
      <c r="K1803">
        <v>1</v>
      </c>
      <c r="L1803">
        <v>0</v>
      </c>
      <c r="M1803">
        <v>15048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5607</v>
      </c>
      <c r="K1804">
        <v>1</v>
      </c>
      <c r="L1804">
        <v>7</v>
      </c>
      <c r="M1804">
        <v>-42987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4663736</v>
      </c>
      <c r="K1805">
        <v>7</v>
      </c>
      <c r="L1805">
        <v>2</v>
      </c>
      <c r="M1805">
        <v>-10493406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79984</v>
      </c>
      <c r="K1806">
        <v>2</v>
      </c>
      <c r="L1806">
        <v>2</v>
      </c>
      <c r="M1806">
        <v>229954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2575944</v>
      </c>
      <c r="K1807">
        <v>7</v>
      </c>
      <c r="L1807">
        <v>2</v>
      </c>
      <c r="M1807">
        <v>2575944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4536</v>
      </c>
      <c r="K1808">
        <v>7</v>
      </c>
      <c r="L1808">
        <v>0</v>
      </c>
      <c r="M1808">
        <v>217728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25424</v>
      </c>
      <c r="K1809">
        <v>7</v>
      </c>
      <c r="L1809">
        <v>0</v>
      </c>
      <c r="M1809">
        <v>76272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6993</v>
      </c>
      <c r="K1810">
        <v>7</v>
      </c>
      <c r="L1810">
        <v>0</v>
      </c>
      <c r="M1810">
        <v>6993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16156</v>
      </c>
      <c r="K1811">
        <v>7</v>
      </c>
      <c r="L1811">
        <v>6</v>
      </c>
      <c r="M1811">
        <v>-12117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54816</v>
      </c>
      <c r="K1812">
        <v>3</v>
      </c>
      <c r="L1812">
        <v>2</v>
      </c>
      <c r="M1812">
        <v>178152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14413</v>
      </c>
      <c r="K1813">
        <v>7</v>
      </c>
      <c r="L1813">
        <v>0</v>
      </c>
      <c r="M1813">
        <v>245021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776</v>
      </c>
      <c r="K1814">
        <v>5</v>
      </c>
      <c r="L1814">
        <v>2</v>
      </c>
      <c r="M1814">
        <v>2813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4656</v>
      </c>
      <c r="K1815">
        <v>2</v>
      </c>
      <c r="L1815">
        <v>2</v>
      </c>
      <c r="M1815">
        <v>15714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170136</v>
      </c>
      <c r="K1816">
        <v>3</v>
      </c>
      <c r="L1816">
        <v>2</v>
      </c>
      <c r="M1816">
        <v>-85068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738</v>
      </c>
      <c r="K1817">
        <v>2</v>
      </c>
      <c r="L1817">
        <v>0</v>
      </c>
      <c r="M1817">
        <v>34686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926</v>
      </c>
      <c r="K1818">
        <v>2</v>
      </c>
      <c r="L1818">
        <v>0</v>
      </c>
      <c r="M1818">
        <v>30558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996</v>
      </c>
      <c r="K1819">
        <v>2</v>
      </c>
      <c r="L1819">
        <v>0</v>
      </c>
      <c r="M1819">
        <v>45816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756</v>
      </c>
      <c r="K1820">
        <v>2</v>
      </c>
      <c r="L1820">
        <v>8</v>
      </c>
      <c r="M1820">
        <v>-16632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2932</v>
      </c>
      <c r="K1821">
        <v>2</v>
      </c>
      <c r="L1821">
        <v>6</v>
      </c>
      <c r="M1821">
        <v>-24189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92064</v>
      </c>
      <c r="K1822">
        <v>6</v>
      </c>
      <c r="L1822">
        <v>8</v>
      </c>
      <c r="M1822">
        <v>-2255568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6976</v>
      </c>
      <c r="K1823">
        <v>4</v>
      </c>
      <c r="L1823">
        <v>2</v>
      </c>
      <c r="M1823">
        <v>18312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62958</v>
      </c>
      <c r="K1824">
        <v>3</v>
      </c>
      <c r="L1824">
        <v>3</v>
      </c>
      <c r="M1824">
        <v>-26982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5184</v>
      </c>
      <c r="K1825">
        <v>1</v>
      </c>
      <c r="L1825">
        <v>2</v>
      </c>
      <c r="M1825">
        <v>18144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3132</v>
      </c>
      <c r="K1826">
        <v>10</v>
      </c>
      <c r="L1826">
        <v>7</v>
      </c>
      <c r="M1826">
        <v>-25056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1184</v>
      </c>
      <c r="K1827">
        <v>4</v>
      </c>
      <c r="L1827">
        <v>2</v>
      </c>
      <c r="M1827">
        <v>3108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22784</v>
      </c>
      <c r="K1828">
        <v>1</v>
      </c>
      <c r="L1828">
        <v>2</v>
      </c>
      <c r="M1828">
        <v>48416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1127976</v>
      </c>
      <c r="K1829">
        <v>3</v>
      </c>
      <c r="L1829">
        <v>2</v>
      </c>
      <c r="M1829">
        <v>1268973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3888</v>
      </c>
      <c r="K1830">
        <v>6</v>
      </c>
      <c r="L1830">
        <v>0</v>
      </c>
      <c r="M1830">
        <v>186624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779796</v>
      </c>
      <c r="K1831">
        <v>2</v>
      </c>
      <c r="L1831">
        <v>4</v>
      </c>
      <c r="M1831">
        <v>-1689558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143992</v>
      </c>
      <c r="K1832">
        <v>8</v>
      </c>
      <c r="L1832">
        <v>0</v>
      </c>
      <c r="M1832">
        <v>3743792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26211</v>
      </c>
      <c r="K1833">
        <v>1</v>
      </c>
      <c r="L1833">
        <v>0</v>
      </c>
      <c r="M1833">
        <v>629064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2</v>
      </c>
      <c r="M1834">
        <v>25875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1439982</v>
      </c>
      <c r="K1835">
        <v>3</v>
      </c>
      <c r="L1835">
        <v>4</v>
      </c>
      <c r="M1835">
        <v>-2639967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36288</v>
      </c>
      <c r="K1836">
        <v>7</v>
      </c>
      <c r="L1836">
        <v>2</v>
      </c>
      <c r="M1836">
        <v>127008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214</v>
      </c>
      <c r="K1837">
        <v>5</v>
      </c>
      <c r="L1837">
        <v>0</v>
      </c>
      <c r="M1837">
        <v>6206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124586</v>
      </c>
      <c r="K1838">
        <v>7</v>
      </c>
      <c r="L1838">
        <v>0</v>
      </c>
      <c r="M1838">
        <v>3612994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17544</v>
      </c>
      <c r="K1839">
        <v>3</v>
      </c>
      <c r="L1839">
        <v>2</v>
      </c>
      <c r="M1839">
        <v>59211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44128</v>
      </c>
      <c r="K1840">
        <v>4</v>
      </c>
      <c r="L1840">
        <v>2</v>
      </c>
      <c r="M1840">
        <v>121352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6292</v>
      </c>
      <c r="K1841">
        <v>1</v>
      </c>
      <c r="L1841">
        <v>2</v>
      </c>
      <c r="M1841">
        <v>102245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78304</v>
      </c>
      <c r="K1842">
        <v>2</v>
      </c>
      <c r="L1842">
        <v>2</v>
      </c>
      <c r="M1842">
        <v>29364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14081</v>
      </c>
      <c r="K1843">
        <v>1</v>
      </c>
      <c r="L1843">
        <v>0</v>
      </c>
      <c r="M1843">
        <v>394268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40096</v>
      </c>
      <c r="K1844">
        <v>4</v>
      </c>
      <c r="L1844">
        <v>2</v>
      </c>
      <c r="M1844">
        <v>135324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40784</v>
      </c>
      <c r="K1845">
        <v>2</v>
      </c>
      <c r="L1845">
        <v>6</v>
      </c>
      <c r="M1845">
        <v>-30588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9057</v>
      </c>
      <c r="K1846">
        <v>3</v>
      </c>
      <c r="L1846">
        <v>0</v>
      </c>
      <c r="M1846">
        <v>117741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4008</v>
      </c>
      <c r="K1847">
        <v>6</v>
      </c>
      <c r="L1847">
        <v>0</v>
      </c>
      <c r="M1847">
        <v>192384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3768</v>
      </c>
      <c r="K1848">
        <v>2</v>
      </c>
      <c r="L1848">
        <v>0</v>
      </c>
      <c r="M1848">
        <v>158256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362352</v>
      </c>
      <c r="K1849">
        <v>3</v>
      </c>
      <c r="L1849">
        <v>2</v>
      </c>
      <c r="M1849">
        <v>271764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7184</v>
      </c>
      <c r="K1850">
        <v>2</v>
      </c>
      <c r="L1850">
        <v>2</v>
      </c>
      <c r="M1850">
        <v>2245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3476</v>
      </c>
      <c r="K1851">
        <v>1</v>
      </c>
      <c r="L1851">
        <v>0</v>
      </c>
      <c r="M1851">
        <v>97328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8312</v>
      </c>
      <c r="K1852">
        <v>5</v>
      </c>
      <c r="L1852">
        <v>0</v>
      </c>
      <c r="M1852">
        <v>12468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264</v>
      </c>
      <c r="K1853">
        <v>5</v>
      </c>
      <c r="L1853">
        <v>0</v>
      </c>
      <c r="M1853">
        <v>1188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10675</v>
      </c>
      <c r="K1854">
        <v>7</v>
      </c>
      <c r="L1854">
        <v>0</v>
      </c>
      <c r="M1854">
        <v>49105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9782</v>
      </c>
      <c r="K1855">
        <v>2</v>
      </c>
      <c r="L1855">
        <v>0</v>
      </c>
      <c r="M1855">
        <v>459754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1414</v>
      </c>
      <c r="K1856">
        <v>5</v>
      </c>
      <c r="L1856">
        <v>0</v>
      </c>
      <c r="M1856">
        <v>38178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1452</v>
      </c>
      <c r="K1857">
        <v>3</v>
      </c>
      <c r="L1857">
        <v>0</v>
      </c>
      <c r="M1857">
        <v>47916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12792</v>
      </c>
      <c r="K1858">
        <v>5</v>
      </c>
      <c r="L1858">
        <v>2</v>
      </c>
      <c r="M1858">
        <v>-1599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3424</v>
      </c>
      <c r="K1859">
        <v>4</v>
      </c>
      <c r="L1859">
        <v>8</v>
      </c>
      <c r="M1859">
        <v>-53072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13762</v>
      </c>
      <c r="K1860">
        <v>2</v>
      </c>
      <c r="L1860">
        <v>0</v>
      </c>
      <c r="M1860">
        <v>605528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10049</v>
      </c>
      <c r="K1861">
        <v>1</v>
      </c>
      <c r="L1861">
        <v>0</v>
      </c>
      <c r="M1861">
        <v>251225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257568</v>
      </c>
      <c r="K1862">
        <v>2</v>
      </c>
      <c r="L1862">
        <v>2</v>
      </c>
      <c r="M1862">
        <v>-289764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11996</v>
      </c>
      <c r="K1863">
        <v>4</v>
      </c>
      <c r="L1863">
        <v>0</v>
      </c>
      <c r="M1863">
        <v>335888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49632</v>
      </c>
      <c r="K1864">
        <v>4</v>
      </c>
      <c r="L1864">
        <v>2</v>
      </c>
      <c r="M1864">
        <v>49632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72745</v>
      </c>
      <c r="K1865">
        <v>5</v>
      </c>
      <c r="L1865">
        <v>5</v>
      </c>
      <c r="M1865">
        <v>-465568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2496</v>
      </c>
      <c r="K1866">
        <v>3</v>
      </c>
      <c r="L1866">
        <v>2</v>
      </c>
      <c r="M1866">
        <v>4368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370782</v>
      </c>
      <c r="K1867">
        <v>3</v>
      </c>
      <c r="L1867">
        <v>4</v>
      </c>
      <c r="M1867">
        <v>-926955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19645</v>
      </c>
      <c r="K1868">
        <v>5</v>
      </c>
      <c r="L1868">
        <v>0</v>
      </c>
      <c r="M1868">
        <v>70722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31104</v>
      </c>
      <c r="K1869">
        <v>6</v>
      </c>
      <c r="L1869">
        <v>2</v>
      </c>
      <c r="M1869">
        <v>108864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78256</v>
      </c>
      <c r="K1870">
        <v>2</v>
      </c>
      <c r="L1870">
        <v>2</v>
      </c>
      <c r="M1870">
        <v>-176076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648</v>
      </c>
      <c r="K1871">
        <v>1</v>
      </c>
      <c r="L1871">
        <v>0</v>
      </c>
      <c r="M1871">
        <v>31104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992</v>
      </c>
      <c r="K1872">
        <v>5</v>
      </c>
      <c r="L1872">
        <v>0</v>
      </c>
      <c r="M1872">
        <v>25792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801568</v>
      </c>
      <c r="K1873">
        <v>2</v>
      </c>
      <c r="L1873">
        <v>2</v>
      </c>
      <c r="M1873">
        <v>50098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272848</v>
      </c>
      <c r="K1874">
        <v>1</v>
      </c>
      <c r="L1874">
        <v>2</v>
      </c>
      <c r="M1874">
        <v>272848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7098</v>
      </c>
      <c r="K1875">
        <v>1</v>
      </c>
      <c r="L1875">
        <v>0</v>
      </c>
      <c r="M1875">
        <v>205842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16224</v>
      </c>
      <c r="K1876">
        <v>2</v>
      </c>
      <c r="L1876">
        <v>2</v>
      </c>
      <c r="M1876">
        <v>58812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176784</v>
      </c>
      <c r="K1877">
        <v>1</v>
      </c>
      <c r="L1877">
        <v>2</v>
      </c>
      <c r="M1877">
        <v>-22098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470376</v>
      </c>
      <c r="K1878">
        <v>3</v>
      </c>
      <c r="L1878">
        <v>2</v>
      </c>
      <c r="M1878">
        <v>470376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393568</v>
      </c>
      <c r="K1879">
        <v>4</v>
      </c>
      <c r="L1879">
        <v>2</v>
      </c>
      <c r="M1879">
        <v>-442764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302376</v>
      </c>
      <c r="K1880">
        <v>3</v>
      </c>
      <c r="L1880">
        <v>2</v>
      </c>
      <c r="M1880">
        <v>226782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68742</v>
      </c>
      <c r="K1881">
        <v>9</v>
      </c>
      <c r="L1881">
        <v>7</v>
      </c>
      <c r="M1881">
        <v>-481194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2934</v>
      </c>
      <c r="K1882">
        <v>3</v>
      </c>
      <c r="L1882">
        <v>0</v>
      </c>
      <c r="M1882">
        <v>1467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383607</v>
      </c>
      <c r="K1883">
        <v>7</v>
      </c>
      <c r="L1883">
        <v>1</v>
      </c>
      <c r="M1883">
        <v>639345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5634</v>
      </c>
      <c r="K1884">
        <v>4</v>
      </c>
      <c r="L1884">
        <v>0</v>
      </c>
      <c r="M1884">
        <v>67608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217056</v>
      </c>
      <c r="K1885">
        <v>7</v>
      </c>
      <c r="L1885">
        <v>2</v>
      </c>
      <c r="M1885">
        <v>786828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2</v>
      </c>
      <c r="M1886">
        <v>21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3156</v>
      </c>
      <c r="K1887">
        <v>3</v>
      </c>
      <c r="L1887">
        <v>0</v>
      </c>
      <c r="M1887">
        <v>104148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7104</v>
      </c>
      <c r="K1888">
        <v>2</v>
      </c>
      <c r="L1888">
        <v>2</v>
      </c>
      <c r="M1888">
        <v>23976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398352</v>
      </c>
      <c r="K1889">
        <v>8</v>
      </c>
      <c r="L1889">
        <v>7</v>
      </c>
      <c r="M1889">
        <v>-33196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121792</v>
      </c>
      <c r="K1890">
        <v>4</v>
      </c>
      <c r="L1890">
        <v>2</v>
      </c>
      <c r="M1890">
        <v>137016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40959</v>
      </c>
      <c r="K1891">
        <v>3</v>
      </c>
      <c r="L1891">
        <v>4</v>
      </c>
      <c r="M1891">
        <v>-122877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1056</v>
      </c>
      <c r="K1892">
        <v>2</v>
      </c>
      <c r="L1892">
        <v>0</v>
      </c>
      <c r="M1892">
        <v>4752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338</v>
      </c>
      <c r="K1893">
        <v>1</v>
      </c>
      <c r="L1893">
        <v>0</v>
      </c>
      <c r="M1893">
        <v>12506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7824</v>
      </c>
      <c r="K1894">
        <v>1</v>
      </c>
      <c r="L1894">
        <v>2</v>
      </c>
      <c r="M1894">
        <v>2934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24784</v>
      </c>
      <c r="K1895">
        <v>1</v>
      </c>
      <c r="L1895">
        <v>2</v>
      </c>
      <c r="M1895">
        <v>7745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3465</v>
      </c>
      <c r="K1896">
        <v>3</v>
      </c>
      <c r="L1896">
        <v>0</v>
      </c>
      <c r="M1896">
        <v>10395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487984</v>
      </c>
      <c r="K1897">
        <v>2</v>
      </c>
      <c r="L1897">
        <v>2</v>
      </c>
      <c r="M1897">
        <v>152495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179398</v>
      </c>
      <c r="K1898">
        <v>2</v>
      </c>
      <c r="L1898">
        <v>0</v>
      </c>
      <c r="M1898">
        <v>8431706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29808</v>
      </c>
      <c r="K1899">
        <v>2</v>
      </c>
      <c r="L1899">
        <v>2</v>
      </c>
      <c r="M1899">
        <v>108054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505176</v>
      </c>
      <c r="K1900">
        <v>4</v>
      </c>
      <c r="L1900">
        <v>7</v>
      </c>
      <c r="M1900">
        <v>-336784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1740585</v>
      </c>
      <c r="K1901">
        <v>3</v>
      </c>
      <c r="L1901">
        <v>45</v>
      </c>
      <c r="M1901">
        <v>-1107645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19188</v>
      </c>
      <c r="K1902">
        <v>6</v>
      </c>
      <c r="L1902">
        <v>0</v>
      </c>
      <c r="M1902">
        <v>19188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1478</v>
      </c>
      <c r="K1903">
        <v>2</v>
      </c>
      <c r="L1903">
        <v>0</v>
      </c>
      <c r="M1903">
        <v>39906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5184</v>
      </c>
      <c r="K1904">
        <v>1</v>
      </c>
      <c r="L1904">
        <v>2</v>
      </c>
      <c r="M1904">
        <v>18144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47848</v>
      </c>
      <c r="K1905">
        <v>2</v>
      </c>
      <c r="L1905">
        <v>2</v>
      </c>
      <c r="M1905">
        <v>47848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284</v>
      </c>
      <c r="K1906">
        <v>2</v>
      </c>
      <c r="L1906">
        <v>2</v>
      </c>
      <c r="M1906">
        <v>6745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90912</v>
      </c>
      <c r="K1907">
        <v>8</v>
      </c>
      <c r="L1907">
        <v>0</v>
      </c>
      <c r="M1907">
        <v>90912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2952</v>
      </c>
      <c r="K1908">
        <v>2</v>
      </c>
      <c r="L1908">
        <v>7</v>
      </c>
      <c r="M1908">
        <v>-21648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27018</v>
      </c>
      <c r="K1909">
        <v>6</v>
      </c>
      <c r="L1909">
        <v>7</v>
      </c>
      <c r="M1909">
        <v>-216144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13692</v>
      </c>
      <c r="K1910">
        <v>4</v>
      </c>
      <c r="L1910">
        <v>0</v>
      </c>
      <c r="M1910">
        <v>41076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1896</v>
      </c>
      <c r="K1911">
        <v>2</v>
      </c>
      <c r="L1911">
        <v>0</v>
      </c>
      <c r="M1911">
        <v>8532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9939</v>
      </c>
      <c r="K1912">
        <v>3</v>
      </c>
      <c r="L1912">
        <v>0</v>
      </c>
      <c r="M1912">
        <v>407499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273896</v>
      </c>
      <c r="K1913">
        <v>7</v>
      </c>
      <c r="L1913">
        <v>2</v>
      </c>
      <c r="M1913">
        <v>924399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597132</v>
      </c>
      <c r="K1914">
        <v>3</v>
      </c>
      <c r="L1914">
        <v>4</v>
      </c>
      <c r="M1914">
        <v>49761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14995</v>
      </c>
      <c r="K1915">
        <v>5</v>
      </c>
      <c r="L1915">
        <v>0</v>
      </c>
      <c r="M1915">
        <v>65978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4608</v>
      </c>
      <c r="K1916">
        <v>2</v>
      </c>
      <c r="L1916">
        <v>2</v>
      </c>
      <c r="M1916">
        <v>16704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15528</v>
      </c>
      <c r="K1917">
        <v>3</v>
      </c>
      <c r="L1917">
        <v>2</v>
      </c>
      <c r="M1917">
        <v>48525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11952</v>
      </c>
      <c r="K1918">
        <v>3</v>
      </c>
      <c r="L1918">
        <v>2</v>
      </c>
      <c r="M1918">
        <v>38844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1165</v>
      </c>
      <c r="K1919">
        <v>5</v>
      </c>
      <c r="L1919">
        <v>0</v>
      </c>
      <c r="M1919">
        <v>33785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2999</v>
      </c>
      <c r="K1920">
        <v>2</v>
      </c>
      <c r="L1920">
        <v>0</v>
      </c>
      <c r="M1920">
        <v>74975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89592</v>
      </c>
      <c r="K1921">
        <v>5</v>
      </c>
      <c r="L1921">
        <v>2</v>
      </c>
      <c r="M1921">
        <v>302373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462564</v>
      </c>
      <c r="K1922">
        <v>2</v>
      </c>
      <c r="L1922">
        <v>1</v>
      </c>
      <c r="M1922">
        <v>976524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15008</v>
      </c>
      <c r="K1923">
        <v>2</v>
      </c>
      <c r="L1923">
        <v>2</v>
      </c>
      <c r="M1923">
        <v>15008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86364</v>
      </c>
      <c r="K1924">
        <v>9</v>
      </c>
      <c r="L1924">
        <v>2</v>
      </c>
      <c r="M1924">
        <v>107955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47616</v>
      </c>
      <c r="K1925">
        <v>3</v>
      </c>
      <c r="L1925">
        <v>2</v>
      </c>
      <c r="M1925">
        <v>35712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9294</v>
      </c>
      <c r="K1926">
        <v>3</v>
      </c>
      <c r="L1926">
        <v>0</v>
      </c>
      <c r="M1926">
        <v>41823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19998</v>
      </c>
      <c r="K1927">
        <v>2</v>
      </c>
      <c r="L1927">
        <v>0</v>
      </c>
      <c r="M1927">
        <v>69993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17748</v>
      </c>
      <c r="K1928">
        <v>3</v>
      </c>
      <c r="L1928">
        <v>2</v>
      </c>
      <c r="M1928">
        <v>199665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88768</v>
      </c>
      <c r="K1929">
        <v>2</v>
      </c>
      <c r="L1929">
        <v>2</v>
      </c>
      <c r="M1929">
        <v>310688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648</v>
      </c>
      <c r="K1930">
        <v>1</v>
      </c>
      <c r="L1930">
        <v>0</v>
      </c>
      <c r="M1930">
        <v>31104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4651</v>
      </c>
      <c r="K1931">
        <v>1</v>
      </c>
      <c r="L1931">
        <v>0</v>
      </c>
      <c r="M1931">
        <v>18604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659976</v>
      </c>
      <c r="K1932">
        <v>3</v>
      </c>
      <c r="L1932">
        <v>2</v>
      </c>
      <c r="M1932">
        <v>494982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271992</v>
      </c>
      <c r="K1933">
        <v>1</v>
      </c>
      <c r="L1933">
        <v>2</v>
      </c>
      <c r="M1933">
        <v>237993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14574</v>
      </c>
      <c r="K1934">
        <v>3</v>
      </c>
      <c r="L1934">
        <v>0</v>
      </c>
      <c r="M1934">
        <v>233184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154</v>
      </c>
      <c r="K1935">
        <v>5</v>
      </c>
      <c r="L1935">
        <v>0</v>
      </c>
      <c r="M1935">
        <v>7392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24455</v>
      </c>
      <c r="K1936">
        <v>5</v>
      </c>
      <c r="L1936">
        <v>0</v>
      </c>
      <c r="M1936">
        <v>1149385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16616</v>
      </c>
      <c r="K1937">
        <v>8</v>
      </c>
      <c r="L1937">
        <v>0</v>
      </c>
      <c r="M1937">
        <v>598176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1473</v>
      </c>
      <c r="K1938">
        <v>3</v>
      </c>
      <c r="L1938">
        <v>0</v>
      </c>
      <c r="M1938">
        <v>48609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19968</v>
      </c>
      <c r="K1939">
        <v>2</v>
      </c>
      <c r="L1939">
        <v>7</v>
      </c>
      <c r="M1939">
        <v>-13312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33488</v>
      </c>
      <c r="K1940">
        <v>7</v>
      </c>
      <c r="L1940">
        <v>2</v>
      </c>
      <c r="M1940">
        <v>-12558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8736</v>
      </c>
      <c r="K1941">
        <v>4</v>
      </c>
      <c r="L1941">
        <v>7</v>
      </c>
      <c r="M1941">
        <v>-61152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66288</v>
      </c>
      <c r="K1942">
        <v>3</v>
      </c>
      <c r="L1942">
        <v>2</v>
      </c>
      <c r="M1942">
        <v>74574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4736</v>
      </c>
      <c r="K1943">
        <v>4</v>
      </c>
      <c r="L1943">
        <v>2</v>
      </c>
      <c r="M1943">
        <v>1776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2744</v>
      </c>
      <c r="K1944">
        <v>2</v>
      </c>
      <c r="L1944">
        <v>2</v>
      </c>
      <c r="M1944">
        <v>2401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324</v>
      </c>
      <c r="K1945">
        <v>9</v>
      </c>
      <c r="L1945">
        <v>8</v>
      </c>
      <c r="M1945">
        <v>-5184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95968</v>
      </c>
      <c r="K1946">
        <v>4</v>
      </c>
      <c r="L1946">
        <v>2</v>
      </c>
      <c r="M1946">
        <v>263912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10368</v>
      </c>
      <c r="K1947">
        <v>2</v>
      </c>
      <c r="L1947">
        <v>2</v>
      </c>
      <c r="M1947">
        <v>36288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231</v>
      </c>
      <c r="K1948">
        <v>2</v>
      </c>
      <c r="L1948">
        <v>0</v>
      </c>
      <c r="M1948">
        <v>6468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1154</v>
      </c>
      <c r="K1949">
        <v>2</v>
      </c>
      <c r="L1949">
        <v>0</v>
      </c>
      <c r="M1949">
        <v>3462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254526</v>
      </c>
      <c r="K1950">
        <v>1</v>
      </c>
      <c r="L1950">
        <v>4</v>
      </c>
      <c r="M1950">
        <v>-933262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1298</v>
      </c>
      <c r="K1951">
        <v>1</v>
      </c>
      <c r="L1951">
        <v>0</v>
      </c>
      <c r="M1951">
        <v>37642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26432</v>
      </c>
      <c r="K1952">
        <v>8</v>
      </c>
      <c r="L1952">
        <v>2</v>
      </c>
      <c r="M1952">
        <v>89208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19797</v>
      </c>
      <c r="K1953">
        <v>3</v>
      </c>
      <c r="L1953">
        <v>0</v>
      </c>
      <c r="M1953">
        <v>574113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189</v>
      </c>
      <c r="K1954">
        <v>6</v>
      </c>
      <c r="L1954">
        <v>0</v>
      </c>
      <c r="M1954">
        <v>9072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128241</v>
      </c>
      <c r="K1955">
        <v>5</v>
      </c>
      <c r="L1955">
        <v>1</v>
      </c>
      <c r="M1955">
        <v>213735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492</v>
      </c>
      <c r="K1956">
        <v>3</v>
      </c>
      <c r="L1956">
        <v>0</v>
      </c>
      <c r="M1956">
        <v>2214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16797</v>
      </c>
      <c r="K1958">
        <v>3</v>
      </c>
      <c r="L1958">
        <v>0</v>
      </c>
      <c r="M1958">
        <v>403128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1712</v>
      </c>
      <c r="K1959">
        <v>4</v>
      </c>
      <c r="L1959">
        <v>0</v>
      </c>
      <c r="M1959">
        <v>7704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162</v>
      </c>
      <c r="K1960">
        <v>3</v>
      </c>
      <c r="L1960">
        <v>0</v>
      </c>
      <c r="M1960">
        <v>7776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3399</v>
      </c>
      <c r="K1961">
        <v>3</v>
      </c>
      <c r="L1961">
        <v>0</v>
      </c>
      <c r="M1961">
        <v>146157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29685</v>
      </c>
      <c r="K1962">
        <v>5</v>
      </c>
      <c r="L1962">
        <v>0</v>
      </c>
      <c r="M1962">
        <v>53433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1128</v>
      </c>
      <c r="K1963">
        <v>6</v>
      </c>
      <c r="L1963">
        <v>0</v>
      </c>
      <c r="M1963">
        <v>6768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1371</v>
      </c>
      <c r="K1964">
        <v>3</v>
      </c>
      <c r="L1964">
        <v>0</v>
      </c>
      <c r="M1964">
        <v>65808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249</v>
      </c>
      <c r="K1965">
        <v>5</v>
      </c>
      <c r="L1965">
        <v>0</v>
      </c>
      <c r="M1965">
        <v>11703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28629</v>
      </c>
      <c r="K1966">
        <v>3</v>
      </c>
      <c r="L1966">
        <v>0</v>
      </c>
      <c r="M1966">
        <v>171774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2418</v>
      </c>
      <c r="K1967">
        <v>2</v>
      </c>
      <c r="L1967">
        <v>0</v>
      </c>
      <c r="M1967">
        <v>7254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28197</v>
      </c>
      <c r="K1968">
        <v>3</v>
      </c>
      <c r="L1968">
        <v>0</v>
      </c>
      <c r="M1968">
        <v>789516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695</v>
      </c>
      <c r="K1969">
        <v>5</v>
      </c>
      <c r="L1969">
        <v>0</v>
      </c>
      <c r="M1969">
        <v>20155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16644</v>
      </c>
      <c r="K1970">
        <v>3</v>
      </c>
      <c r="L1970">
        <v>0</v>
      </c>
      <c r="M1970">
        <v>798912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29196</v>
      </c>
      <c r="K1971">
        <v>4</v>
      </c>
      <c r="L1971">
        <v>0</v>
      </c>
      <c r="M1971">
        <v>102186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6408</v>
      </c>
      <c r="K1972">
        <v>3</v>
      </c>
      <c r="L1972">
        <v>2</v>
      </c>
      <c r="M1972">
        <v>6408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408744</v>
      </c>
      <c r="K1973">
        <v>7</v>
      </c>
      <c r="L1973">
        <v>2</v>
      </c>
      <c r="M1973">
        <v>766395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5104</v>
      </c>
      <c r="K1974">
        <v>4</v>
      </c>
      <c r="L1974">
        <v>8</v>
      </c>
      <c r="M1974">
        <v>-86768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2896</v>
      </c>
      <c r="K1975">
        <v>2</v>
      </c>
      <c r="L1975">
        <v>2</v>
      </c>
      <c r="M1975">
        <v>4706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35016</v>
      </c>
      <c r="K1976">
        <v>3</v>
      </c>
      <c r="L1976">
        <v>2</v>
      </c>
      <c r="M1976">
        <v>-21885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27597</v>
      </c>
      <c r="K1977">
        <v>3</v>
      </c>
      <c r="L1977">
        <v>0</v>
      </c>
      <c r="M1977">
        <v>110388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139495</v>
      </c>
      <c r="K1978">
        <v>5</v>
      </c>
      <c r="L1978">
        <v>0</v>
      </c>
      <c r="M1978">
        <v>362687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54588</v>
      </c>
      <c r="K1979">
        <v>6</v>
      </c>
      <c r="L1979">
        <v>0</v>
      </c>
      <c r="M1979">
        <v>709644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5248</v>
      </c>
      <c r="K1980">
        <v>2</v>
      </c>
      <c r="L1980">
        <v>2</v>
      </c>
      <c r="M1980">
        <v>5904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933536</v>
      </c>
      <c r="K1981">
        <v>4</v>
      </c>
      <c r="L1981">
        <v>2</v>
      </c>
      <c r="M1981">
        <v>1050228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42976</v>
      </c>
      <c r="K1982">
        <v>4</v>
      </c>
      <c r="L1982">
        <v>2</v>
      </c>
      <c r="M1982">
        <v>42976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376</v>
      </c>
      <c r="K1983">
        <v>2</v>
      </c>
      <c r="L1983">
        <v>0</v>
      </c>
      <c r="M1983">
        <v>18048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47996</v>
      </c>
      <c r="K1984">
        <v>4</v>
      </c>
      <c r="L1984">
        <v>0</v>
      </c>
      <c r="M1984">
        <v>1343888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32088</v>
      </c>
      <c r="K1985">
        <v>6</v>
      </c>
      <c r="L1985">
        <v>0</v>
      </c>
      <c r="M1985">
        <v>930552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2388</v>
      </c>
      <c r="K1986">
        <v>3</v>
      </c>
      <c r="L1986">
        <v>0</v>
      </c>
      <c r="M1986">
        <v>105072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2676</v>
      </c>
      <c r="K1987">
        <v>4</v>
      </c>
      <c r="L1987">
        <v>0</v>
      </c>
      <c r="M1987">
        <v>123096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1439976</v>
      </c>
      <c r="K1988">
        <v>4</v>
      </c>
      <c r="L1988">
        <v>4</v>
      </c>
      <c r="M1988">
        <v>1919968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1722</v>
      </c>
      <c r="K1989">
        <v>3</v>
      </c>
      <c r="L1989">
        <v>0</v>
      </c>
      <c r="M1989">
        <v>79212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102438</v>
      </c>
      <c r="K1990">
        <v>7</v>
      </c>
      <c r="L1990">
        <v>0</v>
      </c>
      <c r="M1990">
        <v>2151198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2622</v>
      </c>
      <c r="K1991">
        <v>3</v>
      </c>
      <c r="L1991">
        <v>0</v>
      </c>
      <c r="M1991">
        <v>123234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1734</v>
      </c>
      <c r="K1992">
        <v>3</v>
      </c>
      <c r="L1992">
        <v>0</v>
      </c>
      <c r="M1992">
        <v>84966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4956</v>
      </c>
      <c r="K1993">
        <v>4</v>
      </c>
      <c r="L1993">
        <v>7</v>
      </c>
      <c r="M1993">
        <v>-37996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7104</v>
      </c>
      <c r="K1994">
        <v>6</v>
      </c>
      <c r="L1994">
        <v>2</v>
      </c>
      <c r="M1994">
        <v>2664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5344</v>
      </c>
      <c r="K1995">
        <v>2</v>
      </c>
      <c r="L1995">
        <v>2</v>
      </c>
      <c r="M1995">
        <v>7348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11304</v>
      </c>
      <c r="K1996">
        <v>3</v>
      </c>
      <c r="L1996">
        <v>2</v>
      </c>
      <c r="M1996">
        <v>-21195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29462</v>
      </c>
      <c r="K1997">
        <v>5</v>
      </c>
      <c r="L1997">
        <v>8</v>
      </c>
      <c r="M1997">
        <v>-766012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8752</v>
      </c>
      <c r="K1998">
        <v>4</v>
      </c>
      <c r="L1998">
        <v>6</v>
      </c>
      <c r="M1998">
        <v>-37196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16161</v>
      </c>
      <c r="K2000">
        <v>1</v>
      </c>
      <c r="L2000">
        <v>0</v>
      </c>
      <c r="M2000">
        <v>420186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14495</v>
      </c>
      <c r="K2001">
        <v>5</v>
      </c>
      <c r="L2001">
        <v>0</v>
      </c>
      <c r="M2001">
        <v>420355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19995</v>
      </c>
      <c r="K2002">
        <v>5</v>
      </c>
      <c r="L2002">
        <v>0</v>
      </c>
      <c r="M2002">
        <v>219945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4186</v>
      </c>
      <c r="K2003">
        <v>7</v>
      </c>
      <c r="L2003">
        <v>0</v>
      </c>
      <c r="M2003">
        <v>142324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9594</v>
      </c>
      <c r="K2004">
        <v>3</v>
      </c>
      <c r="L2004">
        <v>0</v>
      </c>
      <c r="M2004">
        <v>9594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30445</v>
      </c>
      <c r="K2005">
        <v>5</v>
      </c>
      <c r="L2005">
        <v>0</v>
      </c>
      <c r="M2005">
        <v>761125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11364</v>
      </c>
      <c r="K2006">
        <v>3</v>
      </c>
      <c r="L2006">
        <v>8</v>
      </c>
      <c r="M2006">
        <v>-17046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2968</v>
      </c>
      <c r="K2007">
        <v>7</v>
      </c>
      <c r="L2007">
        <v>0</v>
      </c>
      <c r="M2007">
        <v>115752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4753</v>
      </c>
      <c r="K2008">
        <v>7</v>
      </c>
      <c r="L2008">
        <v>0</v>
      </c>
      <c r="M2008">
        <v>161602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183372</v>
      </c>
      <c r="K2009">
        <v>2</v>
      </c>
      <c r="L2009">
        <v>3</v>
      </c>
      <c r="M2009">
        <v>-366744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4224</v>
      </c>
      <c r="K2010">
        <v>3</v>
      </c>
      <c r="L2010">
        <v>2</v>
      </c>
      <c r="M2010">
        <v>4752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333056</v>
      </c>
      <c r="K2011">
        <v>2</v>
      </c>
      <c r="L2011">
        <v>2</v>
      </c>
      <c r="M2011">
        <v>291424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24896</v>
      </c>
      <c r="K2012">
        <v>4</v>
      </c>
      <c r="L2012">
        <v>2</v>
      </c>
      <c r="M2012">
        <v>778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159984</v>
      </c>
      <c r="K2013">
        <v>2</v>
      </c>
      <c r="L2013">
        <v>2</v>
      </c>
      <c r="M2013">
        <v>359964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46344</v>
      </c>
      <c r="K2014">
        <v>3</v>
      </c>
      <c r="L2014">
        <v>2</v>
      </c>
      <c r="M2014">
        <v>46344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35098</v>
      </c>
      <c r="K2015">
        <v>1</v>
      </c>
      <c r="L2015">
        <v>0</v>
      </c>
      <c r="M2015">
        <v>842352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1308</v>
      </c>
      <c r="K2016">
        <v>2</v>
      </c>
      <c r="L2016">
        <v>0</v>
      </c>
      <c r="M2016">
        <v>60168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90008</v>
      </c>
      <c r="K2017">
        <v>4</v>
      </c>
      <c r="L2017">
        <v>0</v>
      </c>
      <c r="M2017">
        <v>1170104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17568</v>
      </c>
      <c r="K2018">
        <v>2</v>
      </c>
      <c r="L2018">
        <v>2</v>
      </c>
      <c r="M2018">
        <v>63684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1462</v>
      </c>
      <c r="K2019">
        <v>2</v>
      </c>
      <c r="L2019">
        <v>0</v>
      </c>
      <c r="M2019">
        <v>68714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3336</v>
      </c>
      <c r="K2020">
        <v>4</v>
      </c>
      <c r="L2020">
        <v>0</v>
      </c>
      <c r="M2020">
        <v>86736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4014</v>
      </c>
      <c r="K2021">
        <v>6</v>
      </c>
      <c r="L2021">
        <v>0</v>
      </c>
      <c r="M2021">
        <v>196686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160623</v>
      </c>
      <c r="K2022">
        <v>9</v>
      </c>
      <c r="L2022">
        <v>0</v>
      </c>
      <c r="M2022">
        <v>481869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1704</v>
      </c>
      <c r="K2023">
        <v>3</v>
      </c>
      <c r="L2023">
        <v>0</v>
      </c>
      <c r="M2023">
        <v>7668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4953</v>
      </c>
      <c r="K2024">
        <v>3</v>
      </c>
      <c r="L2024">
        <v>0</v>
      </c>
      <c r="M2024">
        <v>237744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87232</v>
      </c>
      <c r="K2025">
        <v>4</v>
      </c>
      <c r="L2025">
        <v>0</v>
      </c>
      <c r="M2025">
        <v>2442496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23912</v>
      </c>
      <c r="K2026">
        <v>5</v>
      </c>
      <c r="L2026">
        <v>2</v>
      </c>
      <c r="M2026">
        <v>77714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14196</v>
      </c>
      <c r="K2027">
        <v>2</v>
      </c>
      <c r="L2027">
        <v>0</v>
      </c>
      <c r="M2027">
        <v>397488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33024</v>
      </c>
      <c r="K2028">
        <v>2</v>
      </c>
      <c r="L2028">
        <v>2</v>
      </c>
      <c r="M2028">
        <v>115584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67136</v>
      </c>
      <c r="K2029">
        <v>4</v>
      </c>
      <c r="L2029">
        <v>2</v>
      </c>
      <c r="M2029">
        <v>234976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1473</v>
      </c>
      <c r="K2030">
        <v>3</v>
      </c>
      <c r="L2030">
        <v>0</v>
      </c>
      <c r="M2030">
        <v>69231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1049</v>
      </c>
      <c r="K2031">
        <v>5</v>
      </c>
      <c r="L2031">
        <v>0</v>
      </c>
      <c r="M2031">
        <v>25176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6104</v>
      </c>
      <c r="K2032">
        <v>4</v>
      </c>
      <c r="L2032">
        <v>0</v>
      </c>
      <c r="M2032">
        <v>3052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1095</v>
      </c>
      <c r="K2033">
        <v>3</v>
      </c>
      <c r="L2033">
        <v>0</v>
      </c>
      <c r="M2033">
        <v>51465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9392</v>
      </c>
      <c r="K2034">
        <v>2</v>
      </c>
      <c r="L2034">
        <v>2</v>
      </c>
      <c r="M2034">
        <v>32872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9328</v>
      </c>
      <c r="K2035">
        <v>1</v>
      </c>
      <c r="L2035">
        <v>2</v>
      </c>
      <c r="M2035">
        <v>8162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826</v>
      </c>
      <c r="K2036">
        <v>2</v>
      </c>
      <c r="L2036">
        <v>0</v>
      </c>
      <c r="M2036">
        <v>38822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26997</v>
      </c>
      <c r="K2037">
        <v>3</v>
      </c>
      <c r="L2037">
        <v>0</v>
      </c>
      <c r="M2037">
        <v>512943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2904</v>
      </c>
      <c r="K2038">
        <v>3</v>
      </c>
      <c r="L2038">
        <v>0</v>
      </c>
      <c r="M2038">
        <v>139392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1462</v>
      </c>
      <c r="K2039">
        <v>2</v>
      </c>
      <c r="L2039">
        <v>0</v>
      </c>
      <c r="M2039">
        <v>68714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11952</v>
      </c>
      <c r="K2040">
        <v>3</v>
      </c>
      <c r="L2040">
        <v>2</v>
      </c>
      <c r="M2040">
        <v>43326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4536</v>
      </c>
      <c r="K2041">
        <v>7</v>
      </c>
      <c r="L2041">
        <v>7</v>
      </c>
      <c r="M2041">
        <v>-33264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9156</v>
      </c>
      <c r="K2042">
        <v>2</v>
      </c>
      <c r="L2042">
        <v>7</v>
      </c>
      <c r="M2042">
        <v>-6104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7536</v>
      </c>
      <c r="K2043">
        <v>5</v>
      </c>
      <c r="L2043">
        <v>2</v>
      </c>
      <c r="M2043">
        <v>20724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57504</v>
      </c>
      <c r="K2044">
        <v>6</v>
      </c>
      <c r="L2044">
        <v>2</v>
      </c>
      <c r="M2044">
        <v>201264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38864</v>
      </c>
      <c r="K2045">
        <v>7</v>
      </c>
      <c r="L2045">
        <v>2</v>
      </c>
      <c r="M2045">
        <v>77728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15552</v>
      </c>
      <c r="K2046">
        <v>3</v>
      </c>
      <c r="L2046">
        <v>2</v>
      </c>
      <c r="M2046">
        <v>54432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16264</v>
      </c>
      <c r="K2047">
        <v>2</v>
      </c>
      <c r="L2047">
        <v>0</v>
      </c>
      <c r="M2047">
        <v>455392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28059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5548</v>
      </c>
      <c r="K2049">
        <v>1</v>
      </c>
      <c r="L2049">
        <v>0</v>
      </c>
      <c r="M2049">
        <v>266304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2898</v>
      </c>
      <c r="K2050">
        <v>7</v>
      </c>
      <c r="L2050">
        <v>2</v>
      </c>
      <c r="M2050">
        <v>36225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2502</v>
      </c>
      <c r="K2051">
        <v>3</v>
      </c>
      <c r="L2051">
        <v>7</v>
      </c>
      <c r="M2051">
        <v>-20016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648</v>
      </c>
      <c r="K2052">
        <v>4</v>
      </c>
      <c r="L2052">
        <v>7</v>
      </c>
      <c r="M2052">
        <v>-4752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341488</v>
      </c>
      <c r="K2053">
        <v>8</v>
      </c>
      <c r="L2053">
        <v>3</v>
      </c>
      <c r="M2053">
        <v>-73176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1112</v>
      </c>
      <c r="K2054">
        <v>5</v>
      </c>
      <c r="L2054">
        <v>2</v>
      </c>
      <c r="M2054">
        <v>834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25344</v>
      </c>
      <c r="K2055">
        <v>6</v>
      </c>
      <c r="L2055">
        <v>2</v>
      </c>
      <c r="M2055">
        <v>34848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1731</v>
      </c>
      <c r="K2056">
        <v>3</v>
      </c>
      <c r="L2056">
        <v>0</v>
      </c>
      <c r="M2056">
        <v>5193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19995</v>
      </c>
      <c r="K2057">
        <v>5</v>
      </c>
      <c r="L2057">
        <v>0</v>
      </c>
      <c r="M2057">
        <v>63984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158669</v>
      </c>
      <c r="K2058">
        <v>7</v>
      </c>
      <c r="L2058">
        <v>0</v>
      </c>
      <c r="M2058">
        <v>4125394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8499</v>
      </c>
      <c r="K2059">
        <v>1</v>
      </c>
      <c r="L2059">
        <v>0</v>
      </c>
      <c r="M2059">
        <v>305964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4118</v>
      </c>
      <c r="K2060">
        <v>2</v>
      </c>
      <c r="L2060">
        <v>0</v>
      </c>
      <c r="M2060">
        <v>70006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1134</v>
      </c>
      <c r="K2061">
        <v>3</v>
      </c>
      <c r="L2061">
        <v>0</v>
      </c>
      <c r="M2061">
        <v>52164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803</v>
      </c>
      <c r="K2062">
        <v>5</v>
      </c>
      <c r="L2062">
        <v>0</v>
      </c>
      <c r="M2062">
        <v>20878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15968</v>
      </c>
      <c r="K2063">
        <v>2</v>
      </c>
      <c r="L2063">
        <v>2</v>
      </c>
      <c r="M2063">
        <v>53892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6474</v>
      </c>
      <c r="K2064">
        <v>13</v>
      </c>
      <c r="L2064">
        <v>0</v>
      </c>
      <c r="M2064">
        <v>304278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19296</v>
      </c>
      <c r="K2065">
        <v>3</v>
      </c>
      <c r="L2065">
        <v>2</v>
      </c>
      <c r="M2065">
        <v>603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40564</v>
      </c>
      <c r="K2066">
        <v>4</v>
      </c>
      <c r="L2066">
        <v>0</v>
      </c>
      <c r="M2066">
        <v>121692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146352</v>
      </c>
      <c r="K2067">
        <v>3</v>
      </c>
      <c r="L2067">
        <v>2</v>
      </c>
      <c r="M2067">
        <v>-9147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25191</v>
      </c>
      <c r="K2068">
        <v>9</v>
      </c>
      <c r="L2068">
        <v>0</v>
      </c>
      <c r="M2068">
        <v>478629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1239</v>
      </c>
      <c r="K2069">
        <v>3</v>
      </c>
      <c r="L2069">
        <v>0</v>
      </c>
      <c r="M2069">
        <v>3717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19996</v>
      </c>
      <c r="K2070">
        <v>4</v>
      </c>
      <c r="L2070">
        <v>0</v>
      </c>
      <c r="M2070">
        <v>69986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710832</v>
      </c>
      <c r="K2071">
        <v>3</v>
      </c>
      <c r="L2071">
        <v>2</v>
      </c>
      <c r="M2071">
        <v>-977394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1941</v>
      </c>
      <c r="K2072">
        <v>1</v>
      </c>
      <c r="L2072">
        <v>7</v>
      </c>
      <c r="M2072">
        <v>-1294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28392</v>
      </c>
      <c r="K2073">
        <v>5</v>
      </c>
      <c r="L2073">
        <v>2</v>
      </c>
      <c r="M2073">
        <v>-46137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7312</v>
      </c>
      <c r="K2074">
        <v>2</v>
      </c>
      <c r="L2074">
        <v>2</v>
      </c>
      <c r="M2074">
        <v>25592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5997</v>
      </c>
      <c r="K2075">
        <v>3</v>
      </c>
      <c r="L2075">
        <v>0</v>
      </c>
      <c r="M2075">
        <v>137931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761544</v>
      </c>
      <c r="K2076">
        <v>7</v>
      </c>
      <c r="L2076">
        <v>2</v>
      </c>
      <c r="M2076">
        <v>666351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582</v>
      </c>
      <c r="K2077">
        <v>3</v>
      </c>
      <c r="L2077">
        <v>0</v>
      </c>
      <c r="M2077">
        <v>28518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399</v>
      </c>
      <c r="K2078">
        <v>5</v>
      </c>
      <c r="L2078">
        <v>0</v>
      </c>
      <c r="M2078">
        <v>1995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9086</v>
      </c>
      <c r="K2079">
        <v>7</v>
      </c>
      <c r="L2079">
        <v>0</v>
      </c>
      <c r="M2079">
        <v>263494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9485</v>
      </c>
      <c r="K2080">
        <v>5</v>
      </c>
      <c r="L2080">
        <v>0</v>
      </c>
      <c r="M2080">
        <v>45528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106232</v>
      </c>
      <c r="K2081">
        <v>7</v>
      </c>
      <c r="L2081">
        <v>2</v>
      </c>
      <c r="M2081">
        <v>371812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111984</v>
      </c>
      <c r="K2082">
        <v>2</v>
      </c>
      <c r="L2082">
        <v>2</v>
      </c>
      <c r="M2082">
        <v>111984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7712</v>
      </c>
      <c r="K2083">
        <v>2</v>
      </c>
      <c r="L2083">
        <v>2</v>
      </c>
      <c r="M2083">
        <v>17352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3744</v>
      </c>
      <c r="K2084">
        <v>6</v>
      </c>
      <c r="L2084">
        <v>0</v>
      </c>
      <c r="M2084">
        <v>16848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2368</v>
      </c>
      <c r="K2085">
        <v>2</v>
      </c>
      <c r="L2085">
        <v>2</v>
      </c>
      <c r="M2085">
        <v>888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12212</v>
      </c>
      <c r="K2086">
        <v>4</v>
      </c>
      <c r="L2086">
        <v>0</v>
      </c>
      <c r="M2086">
        <v>561752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1845</v>
      </c>
      <c r="K2087">
        <v>5</v>
      </c>
      <c r="L2087">
        <v>0</v>
      </c>
      <c r="M2087">
        <v>86715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3249</v>
      </c>
      <c r="K2088">
        <v>5</v>
      </c>
      <c r="L2088">
        <v>0</v>
      </c>
      <c r="M2088">
        <v>38988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14673</v>
      </c>
      <c r="K2089">
        <v>3</v>
      </c>
      <c r="L2089">
        <v>0</v>
      </c>
      <c r="M2089">
        <v>689631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396</v>
      </c>
      <c r="K2090">
        <v>2</v>
      </c>
      <c r="L2090">
        <v>0</v>
      </c>
      <c r="M2090">
        <v>14652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576</v>
      </c>
      <c r="K2091">
        <v>2</v>
      </c>
      <c r="L2091">
        <v>0</v>
      </c>
      <c r="M2091">
        <v>26496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2655</v>
      </c>
      <c r="K2092">
        <v>3</v>
      </c>
      <c r="L2092">
        <v>0</v>
      </c>
      <c r="M2092">
        <v>130095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310443</v>
      </c>
      <c r="K2093">
        <v>3</v>
      </c>
      <c r="L2093">
        <v>3</v>
      </c>
      <c r="M2093">
        <v>-487839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4799</v>
      </c>
      <c r="K2094">
        <v>5</v>
      </c>
      <c r="L2094">
        <v>0</v>
      </c>
      <c r="M2094">
        <v>81583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1288</v>
      </c>
      <c r="K2095">
        <v>1</v>
      </c>
      <c r="L2095">
        <v>0</v>
      </c>
      <c r="M2095">
        <v>3864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1312</v>
      </c>
      <c r="K2096">
        <v>5</v>
      </c>
      <c r="L2096">
        <v>2</v>
      </c>
      <c r="M2096">
        <v>1476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51184</v>
      </c>
      <c r="K2097">
        <v>8</v>
      </c>
      <c r="L2097">
        <v>0</v>
      </c>
      <c r="M2097">
        <v>2405648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9196</v>
      </c>
      <c r="K2098">
        <v>4</v>
      </c>
      <c r="L2098">
        <v>0</v>
      </c>
      <c r="M2098">
        <v>257488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834</v>
      </c>
      <c r="K2099">
        <v>3</v>
      </c>
      <c r="L2099">
        <v>0</v>
      </c>
      <c r="M2099">
        <v>21684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3768</v>
      </c>
      <c r="K2100">
        <v>3</v>
      </c>
      <c r="L2100">
        <v>2</v>
      </c>
      <c r="M2100">
        <v>2355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279944</v>
      </c>
      <c r="K2101">
        <v>7</v>
      </c>
      <c r="L2101">
        <v>2</v>
      </c>
      <c r="M2101">
        <v>804839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636408</v>
      </c>
      <c r="K2102">
        <v>3</v>
      </c>
      <c r="L2102">
        <v>2</v>
      </c>
      <c r="M2102">
        <v>-159102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83168</v>
      </c>
      <c r="K2103">
        <v>4</v>
      </c>
      <c r="L2103">
        <v>2</v>
      </c>
      <c r="M2103">
        <v>93564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259136</v>
      </c>
      <c r="K2104">
        <v>4</v>
      </c>
      <c r="L2104">
        <v>2</v>
      </c>
      <c r="M2104">
        <v>-259136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22192</v>
      </c>
      <c r="K2105">
        <v>4</v>
      </c>
      <c r="L2105">
        <v>0</v>
      </c>
      <c r="M2105">
        <v>1065216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15552</v>
      </c>
      <c r="K2107">
        <v>3</v>
      </c>
      <c r="L2107">
        <v>2</v>
      </c>
      <c r="M2107">
        <v>54432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876</v>
      </c>
      <c r="K2108">
        <v>1</v>
      </c>
      <c r="L2108">
        <v>8</v>
      </c>
      <c r="M2108">
        <v>-14016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1998</v>
      </c>
      <c r="K2109">
        <v>1</v>
      </c>
      <c r="L2109">
        <v>0</v>
      </c>
      <c r="M2109">
        <v>93906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398352</v>
      </c>
      <c r="K2110">
        <v>3</v>
      </c>
      <c r="L2110">
        <v>2</v>
      </c>
      <c r="M2110">
        <v>124485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504</v>
      </c>
      <c r="K2111">
        <v>3</v>
      </c>
      <c r="L2111">
        <v>0</v>
      </c>
      <c r="M2111">
        <v>126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1745</v>
      </c>
      <c r="K2112">
        <v>5</v>
      </c>
      <c r="L2112">
        <v>0</v>
      </c>
      <c r="M2112">
        <v>8027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323136</v>
      </c>
      <c r="K2113">
        <v>4</v>
      </c>
      <c r="L2113">
        <v>2</v>
      </c>
      <c r="M2113">
        <v>20196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297</v>
      </c>
      <c r="K2114">
        <v>3</v>
      </c>
      <c r="L2114">
        <v>0</v>
      </c>
      <c r="M2114">
        <v>8019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129584</v>
      </c>
      <c r="K2115">
        <v>4</v>
      </c>
      <c r="L2115">
        <v>2</v>
      </c>
      <c r="M2115">
        <v>145782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4684</v>
      </c>
      <c r="K2116">
        <v>2</v>
      </c>
      <c r="L2116">
        <v>0</v>
      </c>
      <c r="M2116">
        <v>126468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425833</v>
      </c>
      <c r="K2117">
        <v>1</v>
      </c>
      <c r="L2117">
        <v>15</v>
      </c>
      <c r="M2117">
        <v>200392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20967</v>
      </c>
      <c r="K2118">
        <v>1</v>
      </c>
      <c r="L2118">
        <v>4</v>
      </c>
      <c r="M2118">
        <v>-13978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15988</v>
      </c>
      <c r="K2119">
        <v>7</v>
      </c>
      <c r="L2119">
        <v>0</v>
      </c>
      <c r="M2119">
        <v>735448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528</v>
      </c>
      <c r="K2120">
        <v>1</v>
      </c>
      <c r="L2120">
        <v>0</v>
      </c>
      <c r="M2120">
        <v>2376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89592</v>
      </c>
      <c r="K2121">
        <v>5</v>
      </c>
      <c r="L2121">
        <v>2</v>
      </c>
      <c r="M2121">
        <v>302373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2808</v>
      </c>
      <c r="K2122">
        <v>3</v>
      </c>
      <c r="L2122">
        <v>7</v>
      </c>
      <c r="M2122">
        <v>-19656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215976</v>
      </c>
      <c r="K2123">
        <v>3</v>
      </c>
      <c r="L2123">
        <v>2</v>
      </c>
      <c r="M2123">
        <v>-26997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24196</v>
      </c>
      <c r="K2124">
        <v>2</v>
      </c>
      <c r="L2124">
        <v>0</v>
      </c>
      <c r="M2124">
        <v>411332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2772</v>
      </c>
      <c r="K2125">
        <v>9</v>
      </c>
      <c r="L2125">
        <v>0</v>
      </c>
      <c r="M2125">
        <v>133056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10468</v>
      </c>
      <c r="K2126">
        <v>5</v>
      </c>
      <c r="L2126">
        <v>2</v>
      </c>
      <c r="M2126">
        <v>353295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62958</v>
      </c>
      <c r="K2127">
        <v>7</v>
      </c>
      <c r="L2127">
        <v>4</v>
      </c>
      <c r="M2127">
        <v>94437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86376</v>
      </c>
      <c r="K2128">
        <v>3</v>
      </c>
      <c r="L2128">
        <v>2</v>
      </c>
      <c r="M2128">
        <v>10797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64944</v>
      </c>
      <c r="K2129">
        <v>3</v>
      </c>
      <c r="L2129">
        <v>2</v>
      </c>
      <c r="M2129">
        <v>64944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20736</v>
      </c>
      <c r="K2130">
        <v>4</v>
      </c>
      <c r="L2130">
        <v>2</v>
      </c>
      <c r="M2130">
        <v>72576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3328</v>
      </c>
      <c r="K2131">
        <v>4</v>
      </c>
      <c r="L2131">
        <v>0</v>
      </c>
      <c r="M2131">
        <v>93184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3852</v>
      </c>
      <c r="K2132">
        <v>9</v>
      </c>
      <c r="L2132">
        <v>0</v>
      </c>
      <c r="M2132">
        <v>119412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13986</v>
      </c>
      <c r="K2133">
        <v>7</v>
      </c>
      <c r="L2133">
        <v>0</v>
      </c>
      <c r="M2133">
        <v>601398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1965</v>
      </c>
      <c r="K2134">
        <v>3</v>
      </c>
      <c r="L2134">
        <v>0</v>
      </c>
      <c r="M2134">
        <v>9039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152991</v>
      </c>
      <c r="K2135">
        <v>3</v>
      </c>
      <c r="L2135">
        <v>7</v>
      </c>
      <c r="M2135">
        <v>-1223928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10584</v>
      </c>
      <c r="K2136">
        <v>7</v>
      </c>
      <c r="L2136">
        <v>2</v>
      </c>
      <c r="M2136">
        <v>-23814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9492</v>
      </c>
      <c r="K2137">
        <v>4</v>
      </c>
      <c r="L2137">
        <v>4</v>
      </c>
      <c r="M2137">
        <v>1582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1476</v>
      </c>
      <c r="K2138">
        <v>5</v>
      </c>
      <c r="L2138">
        <v>6</v>
      </c>
      <c r="M2138">
        <v>-11439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3656</v>
      </c>
      <c r="K2139">
        <v>4</v>
      </c>
      <c r="L2139">
        <v>8</v>
      </c>
      <c r="M2139">
        <v>-58496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14682</v>
      </c>
      <c r="K2140">
        <v>3</v>
      </c>
      <c r="L2140">
        <v>0</v>
      </c>
      <c r="M2140">
        <v>7341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149544</v>
      </c>
      <c r="K2141">
        <v>9</v>
      </c>
      <c r="L2141">
        <v>2</v>
      </c>
      <c r="M2141">
        <v>504711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1714</v>
      </c>
      <c r="K2142">
        <v>2</v>
      </c>
      <c r="L2142">
        <v>0</v>
      </c>
      <c r="M2142">
        <v>44564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991764</v>
      </c>
      <c r="K2143">
        <v>3</v>
      </c>
      <c r="L2143">
        <v>4</v>
      </c>
      <c r="M2143">
        <v>-3471174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3048</v>
      </c>
      <c r="K2144">
        <v>6</v>
      </c>
      <c r="L2144">
        <v>2</v>
      </c>
      <c r="M2144">
        <v>9906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23988</v>
      </c>
      <c r="K2145">
        <v>2</v>
      </c>
      <c r="L2145">
        <v>4</v>
      </c>
      <c r="M2145">
        <v>-47976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16688</v>
      </c>
      <c r="K2146">
        <v>7</v>
      </c>
      <c r="L2146">
        <v>2</v>
      </c>
      <c r="M2146">
        <v>54236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422058</v>
      </c>
      <c r="K2147">
        <v>3</v>
      </c>
      <c r="L2147">
        <v>3</v>
      </c>
      <c r="M2147">
        <v>-180882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38088</v>
      </c>
      <c r="K2148">
        <v>4</v>
      </c>
      <c r="L2148">
        <v>7</v>
      </c>
      <c r="M2148">
        <v>-279312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254352</v>
      </c>
      <c r="K2149">
        <v>6</v>
      </c>
      <c r="L2149">
        <v>2</v>
      </c>
      <c r="M2149">
        <v>-508704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4331</v>
      </c>
      <c r="K2150">
        <v>1</v>
      </c>
      <c r="L2150">
        <v>0</v>
      </c>
      <c r="M2150">
        <v>4331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8495</v>
      </c>
      <c r="K2151">
        <v>5</v>
      </c>
      <c r="L2151">
        <v>0</v>
      </c>
      <c r="M2151">
        <v>22087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233058</v>
      </c>
      <c r="K2152">
        <v>3</v>
      </c>
      <c r="L2152">
        <v>3</v>
      </c>
      <c r="M2152">
        <v>-532704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11179</v>
      </c>
      <c r="K2153">
        <v>7</v>
      </c>
      <c r="L2153">
        <v>0</v>
      </c>
      <c r="M2153">
        <v>435981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1494</v>
      </c>
      <c r="K2154">
        <v>3</v>
      </c>
      <c r="L2154">
        <v>0</v>
      </c>
      <c r="M2154">
        <v>70218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1416</v>
      </c>
      <c r="K2155">
        <v>2</v>
      </c>
      <c r="L2155">
        <v>2</v>
      </c>
      <c r="M2155">
        <v>5133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22608</v>
      </c>
      <c r="K2156">
        <v>3</v>
      </c>
      <c r="L2156">
        <v>6</v>
      </c>
      <c r="M2156">
        <v>-101736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2148</v>
      </c>
      <c r="K2157">
        <v>6</v>
      </c>
      <c r="L2157">
        <v>0</v>
      </c>
      <c r="M2157">
        <v>1074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16194</v>
      </c>
      <c r="K2159">
        <v>3</v>
      </c>
      <c r="L2159">
        <v>0</v>
      </c>
      <c r="M2159">
        <v>97164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17856</v>
      </c>
      <c r="K2160">
        <v>4</v>
      </c>
      <c r="L2160">
        <v>2</v>
      </c>
      <c r="M2160">
        <v>20088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8808</v>
      </c>
      <c r="K2161">
        <v>3</v>
      </c>
      <c r="L2161">
        <v>8</v>
      </c>
      <c r="M2161">
        <v>-149736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79384</v>
      </c>
      <c r="K2162">
        <v>1</v>
      </c>
      <c r="L2162">
        <v>2</v>
      </c>
      <c r="M2162">
        <v>29769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3458</v>
      </c>
      <c r="K2163">
        <v>1</v>
      </c>
      <c r="L2163">
        <v>0</v>
      </c>
      <c r="M2163">
        <v>100282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31455</v>
      </c>
      <c r="K2164">
        <v>3</v>
      </c>
      <c r="L2164">
        <v>0</v>
      </c>
      <c r="M2164">
        <v>150984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191976</v>
      </c>
      <c r="K2165">
        <v>3</v>
      </c>
      <c r="L2165">
        <v>2</v>
      </c>
      <c r="M2165">
        <v>23997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8288</v>
      </c>
      <c r="K2166">
        <v>2</v>
      </c>
      <c r="L2166">
        <v>2</v>
      </c>
      <c r="M2166">
        <v>30044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13992</v>
      </c>
      <c r="K2167">
        <v>5</v>
      </c>
      <c r="L2167">
        <v>6</v>
      </c>
      <c r="M2167">
        <v>-150414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15872</v>
      </c>
      <c r="K2168">
        <v>1</v>
      </c>
      <c r="L2168">
        <v>2</v>
      </c>
      <c r="M2168">
        <v>11904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6286</v>
      </c>
      <c r="K2169">
        <v>7</v>
      </c>
      <c r="L2169">
        <v>8</v>
      </c>
      <c r="M2169">
        <v>-110005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14016</v>
      </c>
      <c r="K2170">
        <v>3</v>
      </c>
      <c r="L2170">
        <v>2</v>
      </c>
      <c r="M2170">
        <v>1752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71976</v>
      </c>
      <c r="K2171">
        <v>3</v>
      </c>
      <c r="L2171">
        <v>2</v>
      </c>
      <c r="M2171">
        <v>-8997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107982</v>
      </c>
      <c r="K2172">
        <v>3</v>
      </c>
      <c r="L2172">
        <v>4</v>
      </c>
      <c r="M2172">
        <v>-269955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305312</v>
      </c>
      <c r="K2173">
        <v>2</v>
      </c>
      <c r="L2173">
        <v>3</v>
      </c>
      <c r="M2173">
        <v>-87232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19752</v>
      </c>
      <c r="K2174">
        <v>3</v>
      </c>
      <c r="L2174">
        <v>2</v>
      </c>
      <c r="M2174">
        <v>69132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9264</v>
      </c>
      <c r="K2175">
        <v>3</v>
      </c>
      <c r="L2175">
        <v>8</v>
      </c>
      <c r="M2175">
        <v>-13896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61792</v>
      </c>
      <c r="K2176">
        <v>4</v>
      </c>
      <c r="L2176">
        <v>2</v>
      </c>
      <c r="M2176">
        <v>61792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4568</v>
      </c>
      <c r="K2177">
        <v>2</v>
      </c>
      <c r="L2177">
        <v>0</v>
      </c>
      <c r="M2177">
        <v>210128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6012</v>
      </c>
      <c r="K2178">
        <v>9</v>
      </c>
      <c r="L2178">
        <v>0</v>
      </c>
      <c r="M2178">
        <v>288576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4172</v>
      </c>
      <c r="K2179">
        <v>5</v>
      </c>
      <c r="L2179">
        <v>2</v>
      </c>
      <c r="M2179">
        <v>130375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716</v>
      </c>
      <c r="K2180">
        <v>8</v>
      </c>
      <c r="L2180">
        <v>0</v>
      </c>
      <c r="M2180">
        <v>32936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85232</v>
      </c>
      <c r="K2181">
        <v>7</v>
      </c>
      <c r="L2181">
        <v>2</v>
      </c>
      <c r="M2181">
        <v>308966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444</v>
      </c>
      <c r="K2182">
        <v>3</v>
      </c>
      <c r="L2182">
        <v>0</v>
      </c>
      <c r="M2182">
        <v>222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442764</v>
      </c>
      <c r="K2183">
        <v>4</v>
      </c>
      <c r="L2183">
        <v>1</v>
      </c>
      <c r="M2183">
        <v>590352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399995</v>
      </c>
      <c r="K2184">
        <v>5</v>
      </c>
      <c r="L2184">
        <v>0</v>
      </c>
      <c r="M2184">
        <v>11599855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19995</v>
      </c>
      <c r="K2185">
        <v>5</v>
      </c>
      <c r="L2185">
        <v>0</v>
      </c>
      <c r="M2185">
        <v>219945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6368</v>
      </c>
      <c r="K2186">
        <v>8</v>
      </c>
      <c r="L2186">
        <v>0</v>
      </c>
      <c r="M2186">
        <v>280192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54896</v>
      </c>
      <c r="K2187">
        <v>2</v>
      </c>
      <c r="L2187">
        <v>2</v>
      </c>
      <c r="M2187">
        <v>185274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7008</v>
      </c>
      <c r="K2189">
        <v>6</v>
      </c>
      <c r="L2189">
        <v>0</v>
      </c>
      <c r="M2189">
        <v>3504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1213</v>
      </c>
      <c r="K2190">
        <v>2</v>
      </c>
      <c r="L2190">
        <v>0</v>
      </c>
      <c r="M2190">
        <v>25473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145449</v>
      </c>
      <c r="K2191">
        <v>9</v>
      </c>
      <c r="L2191">
        <v>0</v>
      </c>
      <c r="M2191">
        <v>3781674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6081</v>
      </c>
      <c r="K2192">
        <v>3</v>
      </c>
      <c r="L2192">
        <v>0</v>
      </c>
      <c r="M2192">
        <v>170268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153552</v>
      </c>
      <c r="K2193">
        <v>3</v>
      </c>
      <c r="L2193">
        <v>2</v>
      </c>
      <c r="M2193">
        <v>518238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6534</v>
      </c>
      <c r="K2194">
        <v>3</v>
      </c>
      <c r="L2194">
        <v>0</v>
      </c>
      <c r="M2194">
        <v>22869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12392</v>
      </c>
      <c r="K2195">
        <v>4</v>
      </c>
      <c r="L2195">
        <v>0</v>
      </c>
      <c r="M2195">
        <v>55764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351</v>
      </c>
      <c r="K2196">
        <v>3</v>
      </c>
      <c r="L2196">
        <v>0</v>
      </c>
      <c r="M2196">
        <v>12285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4475</v>
      </c>
      <c r="K2197">
        <v>5</v>
      </c>
      <c r="L2197">
        <v>0</v>
      </c>
      <c r="M2197">
        <v>85025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4704</v>
      </c>
      <c r="K2198">
        <v>2</v>
      </c>
      <c r="L2198">
        <v>2</v>
      </c>
      <c r="M2198">
        <v>4116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1467</v>
      </c>
      <c r="K2199">
        <v>3</v>
      </c>
      <c r="L2199">
        <v>0</v>
      </c>
      <c r="M2199">
        <v>39609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15552</v>
      </c>
      <c r="K2200">
        <v>3</v>
      </c>
      <c r="L2200">
        <v>2</v>
      </c>
      <c r="M2200">
        <v>54432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5232</v>
      </c>
      <c r="K2201">
        <v>1</v>
      </c>
      <c r="L2201">
        <v>2</v>
      </c>
      <c r="M2201">
        <v>17004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222</v>
      </c>
      <c r="K2202">
        <v>6</v>
      </c>
      <c r="L2202">
        <v>0</v>
      </c>
      <c r="M2202">
        <v>9102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88193</v>
      </c>
      <c r="K2203">
        <v>7</v>
      </c>
      <c r="L2203">
        <v>0</v>
      </c>
      <c r="M2203">
        <v>2293018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6096</v>
      </c>
      <c r="K2204">
        <v>2</v>
      </c>
      <c r="L2204">
        <v>2</v>
      </c>
      <c r="M2204">
        <v>21336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19182</v>
      </c>
      <c r="K2205">
        <v>3</v>
      </c>
      <c r="L2205">
        <v>0</v>
      </c>
      <c r="M2205">
        <v>748098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20104</v>
      </c>
      <c r="K2206">
        <v>1</v>
      </c>
      <c r="L2206">
        <v>2</v>
      </c>
      <c r="M2206">
        <v>17591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6756</v>
      </c>
      <c r="K2207">
        <v>3</v>
      </c>
      <c r="L2207">
        <v>2</v>
      </c>
      <c r="M2207">
        <v>8445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29932</v>
      </c>
      <c r="K2208">
        <v>7</v>
      </c>
      <c r="L2208">
        <v>8</v>
      </c>
      <c r="M2208">
        <v>-463946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38272</v>
      </c>
      <c r="K2209">
        <v>4</v>
      </c>
      <c r="L2209">
        <v>2</v>
      </c>
      <c r="M2209">
        <v>38272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1652</v>
      </c>
      <c r="K2210">
        <v>4</v>
      </c>
      <c r="L2210">
        <v>0</v>
      </c>
      <c r="M2210">
        <v>75992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83293</v>
      </c>
      <c r="K2211">
        <v>7</v>
      </c>
      <c r="L2211">
        <v>0</v>
      </c>
      <c r="M2211">
        <v>2332204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438</v>
      </c>
      <c r="K2212">
        <v>10</v>
      </c>
      <c r="L2212">
        <v>0</v>
      </c>
      <c r="M2212">
        <v>21024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167292</v>
      </c>
      <c r="K2213">
        <v>6</v>
      </c>
      <c r="L2213">
        <v>1</v>
      </c>
      <c r="M2213">
        <v>297408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2742</v>
      </c>
      <c r="K2214">
        <v>1</v>
      </c>
      <c r="L2214">
        <v>0</v>
      </c>
      <c r="M2214">
        <v>112422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144</v>
      </c>
      <c r="K2215">
        <v>1</v>
      </c>
      <c r="L2215">
        <v>2</v>
      </c>
      <c r="M2215">
        <v>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61776</v>
      </c>
      <c r="K2216">
        <v>13</v>
      </c>
      <c r="L2216">
        <v>2</v>
      </c>
      <c r="M2216">
        <v>208494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24196</v>
      </c>
      <c r="K2217">
        <v>2</v>
      </c>
      <c r="L2217">
        <v>0</v>
      </c>
      <c r="M2217">
        <v>6049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108608</v>
      </c>
      <c r="K2218">
        <v>4</v>
      </c>
      <c r="L2218">
        <v>2</v>
      </c>
      <c r="M2218">
        <v>95032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2816</v>
      </c>
      <c r="K2219">
        <v>2</v>
      </c>
      <c r="L2219">
        <v>2</v>
      </c>
      <c r="M2219">
        <v>9856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9984</v>
      </c>
      <c r="K2220">
        <v>4</v>
      </c>
      <c r="L2220">
        <v>2</v>
      </c>
      <c r="M2220">
        <v>36192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1498</v>
      </c>
      <c r="K2221">
        <v>1</v>
      </c>
      <c r="L2221">
        <v>0</v>
      </c>
      <c r="M2221">
        <v>41944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11456</v>
      </c>
      <c r="K2222">
        <v>4</v>
      </c>
      <c r="L2222">
        <v>2</v>
      </c>
      <c r="M2222">
        <v>10024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48594</v>
      </c>
      <c r="K2223">
        <v>2</v>
      </c>
      <c r="L2223">
        <v>4</v>
      </c>
      <c r="M2223">
        <v>-89089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37376</v>
      </c>
      <c r="K2224">
        <v>8</v>
      </c>
      <c r="L2224">
        <v>2</v>
      </c>
      <c r="M2224">
        <v>4672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70686</v>
      </c>
      <c r="K2225">
        <v>1</v>
      </c>
      <c r="L2225">
        <v>3</v>
      </c>
      <c r="M2225">
        <v>-242352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54816</v>
      </c>
      <c r="K2226">
        <v>3</v>
      </c>
      <c r="L2226">
        <v>2</v>
      </c>
      <c r="M2226">
        <v>178152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72294</v>
      </c>
      <c r="K2227">
        <v>1</v>
      </c>
      <c r="L2227">
        <v>7</v>
      </c>
      <c r="M2227">
        <v>-988018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2896</v>
      </c>
      <c r="K2228">
        <v>2</v>
      </c>
      <c r="L2228">
        <v>2</v>
      </c>
      <c r="M2228">
        <v>4706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124792</v>
      </c>
      <c r="K2229">
        <v>1</v>
      </c>
      <c r="L2229">
        <v>2</v>
      </c>
      <c r="M2229">
        <v>15599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330588</v>
      </c>
      <c r="K2230">
        <v>1</v>
      </c>
      <c r="L2230">
        <v>4</v>
      </c>
      <c r="M2230">
        <v>-1157058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673568</v>
      </c>
      <c r="K2231">
        <v>2</v>
      </c>
      <c r="L2231">
        <v>2</v>
      </c>
      <c r="M2231">
        <v>252588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5298</v>
      </c>
      <c r="K2232">
        <v>2</v>
      </c>
      <c r="L2232">
        <v>0</v>
      </c>
      <c r="M2232">
        <v>148344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52645</v>
      </c>
      <c r="K2233">
        <v>5</v>
      </c>
      <c r="L2233">
        <v>0</v>
      </c>
      <c r="M2233">
        <v>31587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22892</v>
      </c>
      <c r="K2234">
        <v>5</v>
      </c>
      <c r="L2234">
        <v>2</v>
      </c>
      <c r="M2234">
        <v>143075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319968</v>
      </c>
      <c r="K2235">
        <v>4</v>
      </c>
      <c r="L2235">
        <v>2</v>
      </c>
      <c r="M2235">
        <v>359964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20503</v>
      </c>
      <c r="K2236">
        <v>7</v>
      </c>
      <c r="L2236">
        <v>0</v>
      </c>
      <c r="M2236">
        <v>676599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19086</v>
      </c>
      <c r="K2237">
        <v>2</v>
      </c>
      <c r="L2237">
        <v>0</v>
      </c>
      <c r="M2237">
        <v>114516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2432</v>
      </c>
      <c r="K2238">
        <v>8</v>
      </c>
      <c r="L2238">
        <v>0</v>
      </c>
      <c r="M2238">
        <v>82688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444</v>
      </c>
      <c r="K2239">
        <v>5</v>
      </c>
      <c r="L2239">
        <v>0</v>
      </c>
      <c r="M2239">
        <v>12432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444</v>
      </c>
      <c r="K2240">
        <v>2</v>
      </c>
      <c r="L2240">
        <v>6</v>
      </c>
      <c r="M2240">
        <v>-5217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1016792</v>
      </c>
      <c r="K2241">
        <v>1</v>
      </c>
      <c r="L2241">
        <v>2</v>
      </c>
      <c r="M2241">
        <v>381297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38136</v>
      </c>
      <c r="K2242">
        <v>7</v>
      </c>
      <c r="L2242">
        <v>2</v>
      </c>
      <c r="M2242">
        <v>133476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494982</v>
      </c>
      <c r="K2243">
        <v>3</v>
      </c>
      <c r="L2243">
        <v>4</v>
      </c>
      <c r="M2243">
        <v>-1154958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5656</v>
      </c>
      <c r="K2244">
        <v>2</v>
      </c>
      <c r="L2244">
        <v>0</v>
      </c>
      <c r="M2244">
        <v>152712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556</v>
      </c>
      <c r="K2245">
        <v>2</v>
      </c>
      <c r="L2245">
        <v>0</v>
      </c>
      <c r="M2245">
        <v>14456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902</v>
      </c>
      <c r="K2246">
        <v>2</v>
      </c>
      <c r="L2246">
        <v>0</v>
      </c>
      <c r="M2246">
        <v>35178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862</v>
      </c>
      <c r="K2247">
        <v>1</v>
      </c>
      <c r="L2247">
        <v>0</v>
      </c>
      <c r="M2247">
        <v>22412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659976</v>
      </c>
      <c r="K2248">
        <v>3</v>
      </c>
      <c r="L2248">
        <v>2</v>
      </c>
      <c r="M2248">
        <v>494982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1336</v>
      </c>
      <c r="K2249">
        <v>2</v>
      </c>
      <c r="L2249">
        <v>0</v>
      </c>
      <c r="M2249">
        <v>64128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4172</v>
      </c>
      <c r="K2250">
        <v>5</v>
      </c>
      <c r="L2250">
        <v>2</v>
      </c>
      <c r="M2250">
        <v>130375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1152</v>
      </c>
      <c r="K2251">
        <v>5</v>
      </c>
      <c r="L2251">
        <v>2</v>
      </c>
      <c r="M2251">
        <v>4176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54144</v>
      </c>
      <c r="K2252">
        <v>6</v>
      </c>
      <c r="L2252">
        <v>0</v>
      </c>
      <c r="M2252">
        <v>1570176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1944</v>
      </c>
      <c r="K2253">
        <v>3</v>
      </c>
      <c r="L2253">
        <v>0</v>
      </c>
      <c r="M2253">
        <v>93312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1437</v>
      </c>
      <c r="K2254">
        <v>3</v>
      </c>
      <c r="L2254">
        <v>0</v>
      </c>
      <c r="M2254">
        <v>68976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4326</v>
      </c>
      <c r="K2255">
        <v>3</v>
      </c>
      <c r="L2255">
        <v>0</v>
      </c>
      <c r="M2255">
        <v>142758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4356</v>
      </c>
      <c r="K2256">
        <v>2</v>
      </c>
      <c r="L2256">
        <v>0</v>
      </c>
      <c r="M2256">
        <v>15246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43785</v>
      </c>
      <c r="K2257">
        <v>3</v>
      </c>
      <c r="L2257">
        <v>0</v>
      </c>
      <c r="M2257">
        <v>131355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10948</v>
      </c>
      <c r="K2258">
        <v>2</v>
      </c>
      <c r="L2258">
        <v>0</v>
      </c>
      <c r="M2258">
        <v>339388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121296</v>
      </c>
      <c r="K2259">
        <v>7</v>
      </c>
      <c r="L2259">
        <v>2</v>
      </c>
      <c r="M2259">
        <v>90972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1854</v>
      </c>
      <c r="K2260">
        <v>2</v>
      </c>
      <c r="L2260">
        <v>0</v>
      </c>
      <c r="M2260">
        <v>87138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37197</v>
      </c>
      <c r="K2262">
        <v>3</v>
      </c>
      <c r="L2262">
        <v>0</v>
      </c>
      <c r="M2262">
        <v>669546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16624</v>
      </c>
      <c r="K2263">
        <v>1</v>
      </c>
      <c r="L2263">
        <v>0</v>
      </c>
      <c r="M2263">
        <v>24936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35997</v>
      </c>
      <c r="K2264">
        <v>3</v>
      </c>
      <c r="L2264">
        <v>0</v>
      </c>
      <c r="M2264">
        <v>791934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49998</v>
      </c>
      <c r="K2265">
        <v>2</v>
      </c>
      <c r="L2265">
        <v>0</v>
      </c>
      <c r="M2265">
        <v>1149954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528</v>
      </c>
      <c r="K2266">
        <v>1</v>
      </c>
      <c r="L2266">
        <v>0</v>
      </c>
      <c r="M2266">
        <v>2376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826</v>
      </c>
      <c r="K2267">
        <v>2</v>
      </c>
      <c r="L2267">
        <v>0</v>
      </c>
      <c r="M2267">
        <v>38822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7968</v>
      </c>
      <c r="K2268">
        <v>2</v>
      </c>
      <c r="L2268">
        <v>2</v>
      </c>
      <c r="M2268">
        <v>26892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1296</v>
      </c>
      <c r="K2269">
        <v>2</v>
      </c>
      <c r="L2269">
        <v>0</v>
      </c>
      <c r="M2269">
        <v>63504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648</v>
      </c>
      <c r="K2270">
        <v>1</v>
      </c>
      <c r="L2270">
        <v>0</v>
      </c>
      <c r="M2270">
        <v>31104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6984</v>
      </c>
      <c r="K2271">
        <v>1</v>
      </c>
      <c r="L2271">
        <v>2</v>
      </c>
      <c r="M2271">
        <v>23571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4796</v>
      </c>
      <c r="K2272">
        <v>5</v>
      </c>
      <c r="L2272">
        <v>2</v>
      </c>
      <c r="M2272">
        <v>41965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19974</v>
      </c>
      <c r="K2273">
        <v>6</v>
      </c>
      <c r="L2273">
        <v>0</v>
      </c>
      <c r="M2273">
        <v>479376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43526</v>
      </c>
      <c r="K2274">
        <v>7</v>
      </c>
      <c r="L2274">
        <v>0</v>
      </c>
      <c r="M2274">
        <v>957572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1119984</v>
      </c>
      <c r="K2275">
        <v>2</v>
      </c>
      <c r="L2275">
        <v>2</v>
      </c>
      <c r="M2275">
        <v>3779946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143432</v>
      </c>
      <c r="K2276">
        <v>1</v>
      </c>
      <c r="L2276">
        <v>2</v>
      </c>
      <c r="M2276">
        <v>35858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122352</v>
      </c>
      <c r="K2277">
        <v>3</v>
      </c>
      <c r="L2277">
        <v>2</v>
      </c>
      <c r="M2277">
        <v>137646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8598</v>
      </c>
      <c r="K2279">
        <v>1</v>
      </c>
      <c r="L2279">
        <v>0</v>
      </c>
      <c r="M2279">
        <v>223548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22396</v>
      </c>
      <c r="K2280">
        <v>4</v>
      </c>
      <c r="L2280">
        <v>0</v>
      </c>
      <c r="M2280">
        <v>537504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97568</v>
      </c>
      <c r="K2281">
        <v>2</v>
      </c>
      <c r="L2281">
        <v>2</v>
      </c>
      <c r="M2281">
        <v>-6098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614272</v>
      </c>
      <c r="K2282">
        <v>8</v>
      </c>
      <c r="L2282">
        <v>2</v>
      </c>
      <c r="M2282">
        <v>-230352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19998</v>
      </c>
      <c r="K2283">
        <v>2</v>
      </c>
      <c r="L2283">
        <v>0</v>
      </c>
      <c r="M2283">
        <v>379962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4816</v>
      </c>
      <c r="K2284">
        <v>7</v>
      </c>
      <c r="L2284">
        <v>0</v>
      </c>
      <c r="M2284">
        <v>221536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2392</v>
      </c>
      <c r="K2285">
        <v>2</v>
      </c>
      <c r="L2285">
        <v>0</v>
      </c>
      <c r="M2285">
        <v>66976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6069</v>
      </c>
      <c r="K2286">
        <v>7</v>
      </c>
      <c r="L2286">
        <v>0</v>
      </c>
      <c r="M2286">
        <v>163863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14352</v>
      </c>
      <c r="K2287">
        <v>3</v>
      </c>
      <c r="L2287">
        <v>2</v>
      </c>
      <c r="M2287">
        <v>52026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3504</v>
      </c>
      <c r="K2288">
        <v>2</v>
      </c>
      <c r="L2288">
        <v>0</v>
      </c>
      <c r="M2288">
        <v>12264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1748</v>
      </c>
      <c r="K2289">
        <v>5</v>
      </c>
      <c r="L2289">
        <v>2</v>
      </c>
      <c r="M2289">
        <v>1311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164</v>
      </c>
      <c r="K2290">
        <v>5</v>
      </c>
      <c r="L2290">
        <v>0</v>
      </c>
      <c r="M2290">
        <v>4756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89298</v>
      </c>
      <c r="K2291">
        <v>2</v>
      </c>
      <c r="L2291">
        <v>0</v>
      </c>
      <c r="M2291">
        <v>803682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28797</v>
      </c>
      <c r="K2292">
        <v>3</v>
      </c>
      <c r="L2292">
        <v>0</v>
      </c>
      <c r="M2292">
        <v>777519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59538</v>
      </c>
      <c r="K2293">
        <v>6</v>
      </c>
      <c r="L2293">
        <v>0</v>
      </c>
      <c r="M2293">
        <v>29769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1296</v>
      </c>
      <c r="K2294">
        <v>2</v>
      </c>
      <c r="L2294">
        <v>0</v>
      </c>
      <c r="M2294">
        <v>62208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495</v>
      </c>
      <c r="K2295">
        <v>1</v>
      </c>
      <c r="L2295">
        <v>0</v>
      </c>
      <c r="M2295">
        <v>13365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18195</v>
      </c>
      <c r="K2296">
        <v>3</v>
      </c>
      <c r="L2296">
        <v>0</v>
      </c>
      <c r="M2296">
        <v>382095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1352</v>
      </c>
      <c r="K2297">
        <v>4</v>
      </c>
      <c r="L2297">
        <v>0</v>
      </c>
      <c r="M2297">
        <v>62192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2597</v>
      </c>
      <c r="K2298">
        <v>5</v>
      </c>
      <c r="L2298">
        <v>0</v>
      </c>
      <c r="M2298">
        <v>106477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4295</v>
      </c>
      <c r="K2299">
        <v>1</v>
      </c>
      <c r="L2299">
        <v>0</v>
      </c>
      <c r="M2299">
        <v>12885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139993</v>
      </c>
      <c r="K2300">
        <v>7</v>
      </c>
      <c r="L2300">
        <v>0</v>
      </c>
      <c r="M2300">
        <v>6019699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50396</v>
      </c>
      <c r="K2301">
        <v>4</v>
      </c>
      <c r="L2301">
        <v>0</v>
      </c>
      <c r="M2301">
        <v>12599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1272</v>
      </c>
      <c r="K2302">
        <v>3</v>
      </c>
      <c r="L2302">
        <v>0</v>
      </c>
      <c r="M2302">
        <v>636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1152</v>
      </c>
      <c r="K2303">
        <v>4</v>
      </c>
      <c r="L2303">
        <v>0</v>
      </c>
      <c r="M2303">
        <v>56448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72392</v>
      </c>
      <c r="K2305">
        <v>4</v>
      </c>
      <c r="L2305">
        <v>0</v>
      </c>
      <c r="M2305">
        <v>1882192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10632</v>
      </c>
      <c r="K2306">
        <v>3</v>
      </c>
      <c r="L2306">
        <v>0</v>
      </c>
      <c r="M2306">
        <v>499704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141372</v>
      </c>
      <c r="K2307">
        <v>2</v>
      </c>
      <c r="L2307">
        <v>3</v>
      </c>
      <c r="M2307">
        <v>-141372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27216</v>
      </c>
      <c r="K2308">
        <v>3</v>
      </c>
      <c r="L2308">
        <v>2</v>
      </c>
      <c r="M2308">
        <v>98658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39075</v>
      </c>
      <c r="K2309">
        <v>5</v>
      </c>
      <c r="L2309">
        <v>0</v>
      </c>
      <c r="M2309">
        <v>17193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280792</v>
      </c>
      <c r="K2310">
        <v>1</v>
      </c>
      <c r="L2310">
        <v>2</v>
      </c>
      <c r="M2310">
        <v>35099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68448</v>
      </c>
      <c r="K2311">
        <v>4</v>
      </c>
      <c r="L2311">
        <v>2</v>
      </c>
      <c r="M2311">
        <v>77004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8804</v>
      </c>
      <c r="K2312">
        <v>5</v>
      </c>
      <c r="L2312">
        <v>2</v>
      </c>
      <c r="M2312">
        <v>6603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15872</v>
      </c>
      <c r="K2313">
        <v>1</v>
      </c>
      <c r="L2313">
        <v>2</v>
      </c>
      <c r="M2313">
        <v>1984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215592</v>
      </c>
      <c r="K2314">
        <v>3</v>
      </c>
      <c r="L2314">
        <v>2</v>
      </c>
      <c r="M2314">
        <v>-485082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1462</v>
      </c>
      <c r="K2315">
        <v>2</v>
      </c>
      <c r="L2315">
        <v>0</v>
      </c>
      <c r="M2315">
        <v>68714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41632</v>
      </c>
      <c r="K2316">
        <v>2</v>
      </c>
      <c r="L2316">
        <v>0</v>
      </c>
      <c r="M2316">
        <v>1124064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18294</v>
      </c>
      <c r="K2318">
        <v>3</v>
      </c>
      <c r="L2318">
        <v>0</v>
      </c>
      <c r="M2318">
        <v>27441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6083</v>
      </c>
      <c r="K2319">
        <v>7</v>
      </c>
      <c r="L2319">
        <v>0</v>
      </c>
      <c r="M2319">
        <v>30415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38997</v>
      </c>
      <c r="K2320">
        <v>3</v>
      </c>
      <c r="L2320">
        <v>0</v>
      </c>
      <c r="M2320">
        <v>1325898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19432</v>
      </c>
      <c r="K2321">
        <v>4</v>
      </c>
      <c r="L2321">
        <v>0</v>
      </c>
      <c r="M2321">
        <v>563528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26593</v>
      </c>
      <c r="K2322">
        <v>7</v>
      </c>
      <c r="L2322">
        <v>0</v>
      </c>
      <c r="M2322">
        <v>638232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9474</v>
      </c>
      <c r="K2323">
        <v>3</v>
      </c>
      <c r="L2323">
        <v>0</v>
      </c>
      <c r="M2323">
        <v>445278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6064</v>
      </c>
      <c r="K2324">
        <v>4</v>
      </c>
      <c r="L2324">
        <v>0</v>
      </c>
      <c r="M2324">
        <v>278944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763</v>
      </c>
      <c r="K2325">
        <v>5</v>
      </c>
      <c r="L2325">
        <v>0</v>
      </c>
      <c r="M2325">
        <v>3815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3648</v>
      </c>
      <c r="K2326">
        <v>12</v>
      </c>
      <c r="L2326">
        <v>0</v>
      </c>
      <c r="M2326">
        <v>167808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79872</v>
      </c>
      <c r="K2327">
        <v>3</v>
      </c>
      <c r="L2327">
        <v>2</v>
      </c>
      <c r="M2327">
        <v>29952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46384</v>
      </c>
      <c r="K2328">
        <v>1</v>
      </c>
      <c r="L2328">
        <v>2</v>
      </c>
      <c r="M2328">
        <v>11596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1296</v>
      </c>
      <c r="K2329">
        <v>2</v>
      </c>
      <c r="L2329">
        <v>0</v>
      </c>
      <c r="M2329">
        <v>62208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14352</v>
      </c>
      <c r="K2330">
        <v>3</v>
      </c>
      <c r="L2330">
        <v>2</v>
      </c>
      <c r="M2330">
        <v>52026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547136</v>
      </c>
      <c r="K2331">
        <v>4</v>
      </c>
      <c r="L2331">
        <v>2</v>
      </c>
      <c r="M2331">
        <v>-68392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4196</v>
      </c>
      <c r="K2332">
        <v>2</v>
      </c>
      <c r="L2332">
        <v>0</v>
      </c>
      <c r="M2332">
        <v>29372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417</v>
      </c>
      <c r="K2333">
        <v>5</v>
      </c>
      <c r="L2333">
        <v>0</v>
      </c>
      <c r="M2333">
        <v>2085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2774</v>
      </c>
      <c r="K2334">
        <v>5</v>
      </c>
      <c r="L2334">
        <v>0</v>
      </c>
      <c r="M2334">
        <v>133152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578</v>
      </c>
      <c r="K2335">
        <v>1</v>
      </c>
      <c r="L2335">
        <v>0</v>
      </c>
      <c r="M2335">
        <v>28322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69216</v>
      </c>
      <c r="K2336">
        <v>6</v>
      </c>
      <c r="L2336">
        <v>2</v>
      </c>
      <c r="M2336">
        <v>112476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1086</v>
      </c>
      <c r="K2337">
        <v>3</v>
      </c>
      <c r="L2337">
        <v>0</v>
      </c>
      <c r="M2337">
        <v>51042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42679</v>
      </c>
      <c r="K2338">
        <v>7</v>
      </c>
      <c r="L2338">
        <v>0</v>
      </c>
      <c r="M2338">
        <v>1237691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2592</v>
      </c>
      <c r="K2339">
        <v>4</v>
      </c>
      <c r="L2339">
        <v>0</v>
      </c>
      <c r="M2339">
        <v>124416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4592</v>
      </c>
      <c r="K2340">
        <v>4</v>
      </c>
      <c r="L2340">
        <v>0</v>
      </c>
      <c r="M2340">
        <v>225008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1072</v>
      </c>
      <c r="K2341">
        <v>2</v>
      </c>
      <c r="L2341">
        <v>2</v>
      </c>
      <c r="M2341">
        <v>1742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4186</v>
      </c>
      <c r="K2342">
        <v>7</v>
      </c>
      <c r="L2342">
        <v>0</v>
      </c>
      <c r="M2342">
        <v>10465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632</v>
      </c>
      <c r="K2343">
        <v>5</v>
      </c>
      <c r="L2343">
        <v>0</v>
      </c>
      <c r="M2343">
        <v>23384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11397</v>
      </c>
      <c r="K2344">
        <v>3</v>
      </c>
      <c r="L2344">
        <v>0</v>
      </c>
      <c r="M2344">
        <v>273528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123552</v>
      </c>
      <c r="K2345">
        <v>3</v>
      </c>
      <c r="L2345">
        <v>2</v>
      </c>
      <c r="M2345">
        <v>-293436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49032</v>
      </c>
      <c r="K2346">
        <v>9</v>
      </c>
      <c r="L2346">
        <v>0</v>
      </c>
      <c r="M2346">
        <v>1372896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7008</v>
      </c>
      <c r="K2347">
        <v>5</v>
      </c>
      <c r="L2347">
        <v>2</v>
      </c>
      <c r="M2347">
        <v>24528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1272</v>
      </c>
      <c r="K2348">
        <v>2</v>
      </c>
      <c r="L2348">
        <v>8</v>
      </c>
      <c r="M2348">
        <v>-21624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557585</v>
      </c>
      <c r="K2349">
        <v>5</v>
      </c>
      <c r="L2349">
        <v>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9024</v>
      </c>
      <c r="K2350">
        <v>6</v>
      </c>
      <c r="L2350">
        <v>2</v>
      </c>
      <c r="M2350">
        <v>31584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69456</v>
      </c>
      <c r="K2351">
        <v>2</v>
      </c>
      <c r="L2351">
        <v>2</v>
      </c>
      <c r="M2351">
        <v>225732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1086</v>
      </c>
      <c r="K2352">
        <v>2</v>
      </c>
      <c r="L2352">
        <v>0</v>
      </c>
      <c r="M2352">
        <v>53214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7947</v>
      </c>
      <c r="K2353">
        <v>3</v>
      </c>
      <c r="L2353">
        <v>0</v>
      </c>
      <c r="M2353">
        <v>222516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1008</v>
      </c>
      <c r="K2354">
        <v>6</v>
      </c>
      <c r="L2354">
        <v>0</v>
      </c>
      <c r="M2354">
        <v>504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1552831</v>
      </c>
      <c r="K2355">
        <v>7</v>
      </c>
      <c r="L2355">
        <v>15</v>
      </c>
      <c r="M2355">
        <v>2009546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13724</v>
      </c>
      <c r="K2356">
        <v>5</v>
      </c>
      <c r="L2356">
        <v>2</v>
      </c>
      <c r="M2356">
        <v>463185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3651</v>
      </c>
      <c r="K2357">
        <v>1</v>
      </c>
      <c r="L2357">
        <v>0</v>
      </c>
      <c r="M2357">
        <v>156993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239976</v>
      </c>
      <c r="K2358">
        <v>3</v>
      </c>
      <c r="L2358">
        <v>2</v>
      </c>
      <c r="M2358">
        <v>809919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1579746</v>
      </c>
      <c r="K2359">
        <v>7</v>
      </c>
      <c r="L2359">
        <v>4</v>
      </c>
      <c r="M2359">
        <v>-4475947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1071576</v>
      </c>
      <c r="K2360">
        <v>4</v>
      </c>
      <c r="L2360">
        <v>4</v>
      </c>
      <c r="M2360">
        <v>-5536476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613908</v>
      </c>
      <c r="K2361">
        <v>3</v>
      </c>
      <c r="L2361">
        <v>4</v>
      </c>
      <c r="M2361">
        <v>-1227816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3486</v>
      </c>
      <c r="K2362">
        <v>7</v>
      </c>
      <c r="L2362">
        <v>0</v>
      </c>
      <c r="M2362">
        <v>163842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15504</v>
      </c>
      <c r="K2363">
        <v>4</v>
      </c>
      <c r="L2363">
        <v>0</v>
      </c>
      <c r="M2363">
        <v>759696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1371</v>
      </c>
      <c r="K2364">
        <v>5</v>
      </c>
      <c r="L2364">
        <v>7</v>
      </c>
      <c r="M2364">
        <v>-10054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12788</v>
      </c>
      <c r="K2365">
        <v>2</v>
      </c>
      <c r="L2365">
        <v>0</v>
      </c>
      <c r="M2365">
        <v>409216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16032</v>
      </c>
      <c r="K2366">
        <v>2</v>
      </c>
      <c r="L2366">
        <v>0</v>
      </c>
      <c r="M2366">
        <v>448896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120712</v>
      </c>
      <c r="K2368">
        <v>1</v>
      </c>
      <c r="L2368">
        <v>2</v>
      </c>
      <c r="M2368">
        <v>-181068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2312</v>
      </c>
      <c r="K2369">
        <v>4</v>
      </c>
      <c r="L2369">
        <v>0</v>
      </c>
      <c r="M2369">
        <v>113288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532704</v>
      </c>
      <c r="K2370">
        <v>6</v>
      </c>
      <c r="L2370">
        <v>2</v>
      </c>
      <c r="M2370">
        <v>-266352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4912</v>
      </c>
      <c r="K2371">
        <v>2</v>
      </c>
      <c r="L2371">
        <v>2</v>
      </c>
      <c r="M2371">
        <v>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60288</v>
      </c>
      <c r="K2373">
        <v>8</v>
      </c>
      <c r="L2373">
        <v>6</v>
      </c>
      <c r="M2373">
        <v>-271296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2632</v>
      </c>
      <c r="K2374">
        <v>1</v>
      </c>
      <c r="L2374">
        <v>2</v>
      </c>
      <c r="M2374">
        <v>8225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23688</v>
      </c>
      <c r="K2375">
        <v>9</v>
      </c>
      <c r="L2375">
        <v>2</v>
      </c>
      <c r="M2375">
        <v>76986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253372</v>
      </c>
      <c r="K2376">
        <v>2</v>
      </c>
      <c r="L2376">
        <v>3</v>
      </c>
      <c r="M2376">
        <v>-144784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567</v>
      </c>
      <c r="K2377">
        <v>3</v>
      </c>
      <c r="L2377">
        <v>0</v>
      </c>
      <c r="M2377">
        <v>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76776</v>
      </c>
      <c r="K2378">
        <v>4</v>
      </c>
      <c r="L2378">
        <v>7</v>
      </c>
      <c r="M2378">
        <v>-588616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9184</v>
      </c>
      <c r="K2379">
        <v>2</v>
      </c>
      <c r="L2379">
        <v>2</v>
      </c>
      <c r="M2379">
        <v>1148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3275</v>
      </c>
      <c r="K2380">
        <v>5</v>
      </c>
      <c r="L2380">
        <v>0</v>
      </c>
      <c r="M2380">
        <v>15065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7216</v>
      </c>
      <c r="K2381">
        <v>2</v>
      </c>
      <c r="L2381">
        <v>2</v>
      </c>
      <c r="M2381">
        <v>17138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49568</v>
      </c>
      <c r="K2382">
        <v>2</v>
      </c>
      <c r="L2382">
        <v>2</v>
      </c>
      <c r="M2382">
        <v>1549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54712</v>
      </c>
      <c r="K2383">
        <v>7</v>
      </c>
      <c r="L2383">
        <v>2</v>
      </c>
      <c r="M2383">
        <v>116263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17604</v>
      </c>
      <c r="K2384">
        <v>4</v>
      </c>
      <c r="L2384">
        <v>0</v>
      </c>
      <c r="M2384">
        <v>457704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1602</v>
      </c>
      <c r="K2385">
        <v>9</v>
      </c>
      <c r="L2385">
        <v>0</v>
      </c>
      <c r="M2385">
        <v>44856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18592</v>
      </c>
      <c r="K2386">
        <v>4</v>
      </c>
      <c r="L2386">
        <v>2</v>
      </c>
      <c r="M2386">
        <v>62748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211168</v>
      </c>
      <c r="K2387">
        <v>4</v>
      </c>
      <c r="L2387">
        <v>2</v>
      </c>
      <c r="M2387">
        <v>158376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479984</v>
      </c>
      <c r="K2388">
        <v>2</v>
      </c>
      <c r="L2388">
        <v>2</v>
      </c>
      <c r="M2388">
        <v>59998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786</v>
      </c>
      <c r="K2389">
        <v>2</v>
      </c>
      <c r="L2389">
        <v>0</v>
      </c>
      <c r="M2389">
        <v>36156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24448</v>
      </c>
      <c r="K2390">
        <v>2</v>
      </c>
      <c r="L2390">
        <v>2</v>
      </c>
      <c r="M2390">
        <v>88624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648</v>
      </c>
      <c r="K2391">
        <v>1</v>
      </c>
      <c r="L2391">
        <v>0</v>
      </c>
      <c r="M2391">
        <v>31104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4186</v>
      </c>
      <c r="K2392">
        <v>7</v>
      </c>
      <c r="L2392">
        <v>0</v>
      </c>
      <c r="M2392">
        <v>205114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161991</v>
      </c>
      <c r="K2393">
        <v>9</v>
      </c>
      <c r="L2393">
        <v>0</v>
      </c>
      <c r="M2393">
        <v>971946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11392</v>
      </c>
      <c r="K2394">
        <v>4</v>
      </c>
      <c r="L2394">
        <v>0</v>
      </c>
      <c r="M2394">
        <v>421504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3968</v>
      </c>
      <c r="K2395">
        <v>2</v>
      </c>
      <c r="L2395">
        <v>0</v>
      </c>
      <c r="M2395">
        <v>103168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376</v>
      </c>
      <c r="K2396">
        <v>2</v>
      </c>
      <c r="L2396">
        <v>0</v>
      </c>
      <c r="M2396">
        <v>2256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599</v>
      </c>
      <c r="K2397">
        <v>2</v>
      </c>
      <c r="L2397">
        <v>0</v>
      </c>
      <c r="M2397">
        <v>2396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1665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576</v>
      </c>
      <c r="K2399">
        <v>2</v>
      </c>
      <c r="L2399">
        <v>0</v>
      </c>
      <c r="M2399">
        <v>28224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1668</v>
      </c>
      <c r="K2400">
        <v>6</v>
      </c>
      <c r="L2400">
        <v>0</v>
      </c>
      <c r="M2400">
        <v>43368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62881</v>
      </c>
      <c r="K2401">
        <v>7</v>
      </c>
      <c r="L2401">
        <v>0</v>
      </c>
      <c r="M2401">
        <v>125762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5645</v>
      </c>
      <c r="K2402">
        <v>5</v>
      </c>
      <c r="L2402">
        <v>0</v>
      </c>
      <c r="M2402">
        <v>14677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942</v>
      </c>
      <c r="K2403">
        <v>6</v>
      </c>
      <c r="L2403">
        <v>0</v>
      </c>
      <c r="M2403">
        <v>2355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284</v>
      </c>
      <c r="K2404">
        <v>5</v>
      </c>
      <c r="L2404">
        <v>0</v>
      </c>
      <c r="M2404">
        <v>13348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9566648</v>
      </c>
      <c r="K2405">
        <v>7</v>
      </c>
      <c r="L2405">
        <v>32</v>
      </c>
      <c r="M2405">
        <v>-2250976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111591</v>
      </c>
      <c r="K2406">
        <v>9</v>
      </c>
      <c r="L2406">
        <v>0</v>
      </c>
      <c r="M2406">
        <v>2008638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128744</v>
      </c>
      <c r="K2407">
        <v>7</v>
      </c>
      <c r="L2407">
        <v>2</v>
      </c>
      <c r="M2407">
        <v>-289674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7992</v>
      </c>
      <c r="K2408">
        <v>10</v>
      </c>
      <c r="L2408">
        <v>2</v>
      </c>
      <c r="M2408">
        <v>26973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242</v>
      </c>
      <c r="K2409">
        <v>5</v>
      </c>
      <c r="L2409">
        <v>0</v>
      </c>
      <c r="M2409">
        <v>7986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359976</v>
      </c>
      <c r="K2410">
        <v>3</v>
      </c>
      <c r="L2410">
        <v>2</v>
      </c>
      <c r="M2410">
        <v>1304913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21184</v>
      </c>
      <c r="K2411">
        <v>8</v>
      </c>
      <c r="L2411">
        <v>0</v>
      </c>
      <c r="M2411">
        <v>762624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568</v>
      </c>
      <c r="K2412">
        <v>2</v>
      </c>
      <c r="L2412">
        <v>2</v>
      </c>
      <c r="M2412">
        <v>1917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752</v>
      </c>
      <c r="K2413">
        <v>5</v>
      </c>
      <c r="L2413">
        <v>2</v>
      </c>
      <c r="M2413">
        <v>2632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1196</v>
      </c>
      <c r="K2414">
        <v>2</v>
      </c>
      <c r="L2414">
        <v>0</v>
      </c>
      <c r="M2414">
        <v>58604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629064</v>
      </c>
      <c r="K2415">
        <v>3</v>
      </c>
      <c r="L2415">
        <v>2</v>
      </c>
      <c r="M2415">
        <v>314532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75445</v>
      </c>
      <c r="K2416">
        <v>5</v>
      </c>
      <c r="L2416">
        <v>0</v>
      </c>
      <c r="M2416">
        <v>60356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30196</v>
      </c>
      <c r="K2417">
        <v>2</v>
      </c>
      <c r="L2417">
        <v>0</v>
      </c>
      <c r="M2417">
        <v>60392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79872</v>
      </c>
      <c r="K2419">
        <v>3</v>
      </c>
      <c r="L2419">
        <v>2</v>
      </c>
      <c r="M2419">
        <v>29952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23964</v>
      </c>
      <c r="K2420">
        <v>10</v>
      </c>
      <c r="L2420">
        <v>2</v>
      </c>
      <c r="M2420">
        <v>17973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6356</v>
      </c>
      <c r="K2421">
        <v>2</v>
      </c>
      <c r="L2421">
        <v>0</v>
      </c>
      <c r="M2421">
        <v>3178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9999</v>
      </c>
      <c r="K2422">
        <v>1</v>
      </c>
      <c r="L2422">
        <v>0</v>
      </c>
      <c r="M2422">
        <v>439956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230376</v>
      </c>
      <c r="K2423">
        <v>3</v>
      </c>
      <c r="L2423">
        <v>2</v>
      </c>
      <c r="M2423">
        <v>-489549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9664</v>
      </c>
      <c r="K2424">
        <v>2</v>
      </c>
      <c r="L2424">
        <v>2</v>
      </c>
      <c r="M2424">
        <v>32616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158928</v>
      </c>
      <c r="K2425">
        <v>7</v>
      </c>
      <c r="L2425">
        <v>2</v>
      </c>
      <c r="M2425">
        <v>417186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13023</v>
      </c>
      <c r="K2426">
        <v>1</v>
      </c>
      <c r="L2426">
        <v>7</v>
      </c>
      <c r="M2426">
        <v>-104184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27306</v>
      </c>
      <c r="K2427">
        <v>2</v>
      </c>
      <c r="L2427">
        <v>4</v>
      </c>
      <c r="M2427">
        <v>-104673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39312</v>
      </c>
      <c r="K2428">
        <v>13</v>
      </c>
      <c r="L2428">
        <v>2</v>
      </c>
      <c r="M2428">
        <v>127764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1344</v>
      </c>
      <c r="K2429">
        <v>4</v>
      </c>
      <c r="L2429">
        <v>8</v>
      </c>
      <c r="M2429">
        <v>-21504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8272</v>
      </c>
      <c r="K2430">
        <v>4</v>
      </c>
      <c r="L2430">
        <v>8</v>
      </c>
      <c r="M2430">
        <v>-136488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12544</v>
      </c>
      <c r="K2431">
        <v>7</v>
      </c>
      <c r="L2431">
        <v>6</v>
      </c>
      <c r="M2431">
        <v>-90944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5848</v>
      </c>
      <c r="K2432">
        <v>8</v>
      </c>
      <c r="L2432">
        <v>0</v>
      </c>
      <c r="M2432">
        <v>274856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74</v>
      </c>
      <c r="K2433">
        <v>2</v>
      </c>
      <c r="L2433">
        <v>0</v>
      </c>
      <c r="M2433">
        <v>3034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366786</v>
      </c>
      <c r="K2434">
        <v>7</v>
      </c>
      <c r="L2434">
        <v>1</v>
      </c>
      <c r="M2434">
        <v>652064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54368</v>
      </c>
      <c r="K2435">
        <v>4</v>
      </c>
      <c r="L2435">
        <v>2</v>
      </c>
      <c r="M2435">
        <v>40776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3396</v>
      </c>
      <c r="K2436">
        <v>2</v>
      </c>
      <c r="L2436">
        <v>0</v>
      </c>
      <c r="M2436">
        <v>1698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82611</v>
      </c>
      <c r="K2437">
        <v>3</v>
      </c>
      <c r="L2437">
        <v>0</v>
      </c>
      <c r="M2437">
        <v>3221829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54585</v>
      </c>
      <c r="K2438">
        <v>9</v>
      </c>
      <c r="L2438">
        <v>0</v>
      </c>
      <c r="M2438">
        <v>1146285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14598</v>
      </c>
      <c r="K2439">
        <v>2</v>
      </c>
      <c r="L2439">
        <v>5</v>
      </c>
      <c r="M2439">
        <v>-992664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35808</v>
      </c>
      <c r="K2440">
        <v>4</v>
      </c>
      <c r="L2440">
        <v>2</v>
      </c>
      <c r="M2440">
        <v>125328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7904</v>
      </c>
      <c r="K2441">
        <v>2</v>
      </c>
      <c r="L2441">
        <v>2</v>
      </c>
      <c r="M2441">
        <v>21736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174286</v>
      </c>
      <c r="K2443">
        <v>2</v>
      </c>
      <c r="L2443">
        <v>3</v>
      </c>
      <c r="M2443">
        <v>-199184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66284</v>
      </c>
      <c r="K2444">
        <v>4</v>
      </c>
      <c r="L2444">
        <v>0</v>
      </c>
      <c r="M2444">
        <v>1723384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951</v>
      </c>
      <c r="K2445">
        <v>5</v>
      </c>
      <c r="L2445">
        <v>0</v>
      </c>
      <c r="M2445">
        <v>30432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2688</v>
      </c>
      <c r="K2446">
        <v>6</v>
      </c>
      <c r="L2446">
        <v>0</v>
      </c>
      <c r="M2446">
        <v>129024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25798</v>
      </c>
      <c r="K2447">
        <v>2</v>
      </c>
      <c r="L2447">
        <v>0</v>
      </c>
      <c r="M2447">
        <v>748142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1748</v>
      </c>
      <c r="K2448">
        <v>2</v>
      </c>
      <c r="L2448">
        <v>0</v>
      </c>
      <c r="M2448">
        <v>82156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492835</v>
      </c>
      <c r="K2449">
        <v>5</v>
      </c>
      <c r="L2449">
        <v>3</v>
      </c>
      <c r="M2449">
        <v>-14081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26949</v>
      </c>
      <c r="K2450">
        <v>3</v>
      </c>
      <c r="L2450">
        <v>0</v>
      </c>
      <c r="M2450">
        <v>53898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2912</v>
      </c>
      <c r="K2451">
        <v>5</v>
      </c>
      <c r="L2451">
        <v>2</v>
      </c>
      <c r="M2451">
        <v>9828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1197</v>
      </c>
      <c r="K2453">
        <v>6</v>
      </c>
      <c r="L2453">
        <v>0</v>
      </c>
      <c r="M2453">
        <v>31122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9144</v>
      </c>
      <c r="K2454">
        <v>3</v>
      </c>
      <c r="L2454">
        <v>2</v>
      </c>
      <c r="M2454">
        <v>30861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5706</v>
      </c>
      <c r="K2455">
        <v>3</v>
      </c>
      <c r="L2455">
        <v>0</v>
      </c>
      <c r="M2455">
        <v>182592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716</v>
      </c>
      <c r="K2456">
        <v>8</v>
      </c>
      <c r="L2456">
        <v>0</v>
      </c>
      <c r="M2456">
        <v>13604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10744</v>
      </c>
      <c r="K2457">
        <v>8</v>
      </c>
      <c r="L2457">
        <v>0</v>
      </c>
      <c r="M2457">
        <v>279344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731</v>
      </c>
      <c r="K2458">
        <v>1</v>
      </c>
      <c r="L2458">
        <v>0</v>
      </c>
      <c r="M2458">
        <v>34357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591</v>
      </c>
      <c r="K2459">
        <v>6</v>
      </c>
      <c r="L2459">
        <v>0</v>
      </c>
      <c r="M2459">
        <v>22458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4653</v>
      </c>
      <c r="K2460">
        <v>3</v>
      </c>
      <c r="L2460">
        <v>0</v>
      </c>
      <c r="M2460">
        <v>120978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9784</v>
      </c>
      <c r="K2461">
        <v>2</v>
      </c>
      <c r="L2461">
        <v>0</v>
      </c>
      <c r="M2461">
        <v>254384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2997</v>
      </c>
      <c r="K2462">
        <v>3</v>
      </c>
      <c r="L2462">
        <v>0</v>
      </c>
      <c r="M2462">
        <v>134865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98352</v>
      </c>
      <c r="K2463">
        <v>3</v>
      </c>
      <c r="L2463">
        <v>2</v>
      </c>
      <c r="M2463">
        <v>344232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8392</v>
      </c>
      <c r="K2464">
        <v>5</v>
      </c>
      <c r="L2464">
        <v>2</v>
      </c>
      <c r="M2464">
        <v>29372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14624</v>
      </c>
      <c r="K2465">
        <v>2</v>
      </c>
      <c r="L2465">
        <v>2</v>
      </c>
      <c r="M2465">
        <v>51184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13699</v>
      </c>
      <c r="K2466">
        <v>1</v>
      </c>
      <c r="L2466">
        <v>0</v>
      </c>
      <c r="M2466">
        <v>369873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315</v>
      </c>
      <c r="K2467">
        <v>1</v>
      </c>
      <c r="L2467">
        <v>0</v>
      </c>
      <c r="M2467">
        <v>1512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911</v>
      </c>
      <c r="K2468">
        <v>1</v>
      </c>
      <c r="L2468">
        <v>0</v>
      </c>
      <c r="M2468">
        <v>40995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57144</v>
      </c>
      <c r="K2469">
        <v>4</v>
      </c>
      <c r="L2469">
        <v>0</v>
      </c>
      <c r="M2469">
        <v>1657176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324</v>
      </c>
      <c r="K2470">
        <v>5</v>
      </c>
      <c r="L2470">
        <v>0</v>
      </c>
      <c r="M2470">
        <v>15552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1691</v>
      </c>
      <c r="K2471">
        <v>1</v>
      </c>
      <c r="L2471">
        <v>0</v>
      </c>
      <c r="M2471">
        <v>45657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14272</v>
      </c>
      <c r="K2472">
        <v>8</v>
      </c>
      <c r="L2472">
        <v>2</v>
      </c>
      <c r="M2472">
        <v>42816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451136</v>
      </c>
      <c r="K2473">
        <v>4</v>
      </c>
      <c r="L2473">
        <v>2</v>
      </c>
      <c r="M2473">
        <v>-676704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64864</v>
      </c>
      <c r="K2474">
        <v>4</v>
      </c>
      <c r="L2474">
        <v>2</v>
      </c>
      <c r="M2474">
        <v>64864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217584</v>
      </c>
      <c r="K2475">
        <v>2</v>
      </c>
      <c r="L2475">
        <v>2</v>
      </c>
      <c r="M2475">
        <v>-299178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8295</v>
      </c>
      <c r="K2476">
        <v>5</v>
      </c>
      <c r="L2476">
        <v>0</v>
      </c>
      <c r="M2476">
        <v>290325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8771</v>
      </c>
      <c r="K2477">
        <v>7</v>
      </c>
      <c r="L2477">
        <v>0</v>
      </c>
      <c r="M2477">
        <v>412237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110148</v>
      </c>
      <c r="K2478">
        <v>4</v>
      </c>
      <c r="L2478">
        <v>0</v>
      </c>
      <c r="M2478">
        <v>4295772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1322352</v>
      </c>
      <c r="K2479">
        <v>3</v>
      </c>
      <c r="L2479">
        <v>2</v>
      </c>
      <c r="M2479">
        <v>-991764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546</v>
      </c>
      <c r="K2480">
        <v>3</v>
      </c>
      <c r="L2480">
        <v>0</v>
      </c>
      <c r="M2480">
        <v>14742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11184</v>
      </c>
      <c r="K2481">
        <v>1</v>
      </c>
      <c r="L2481">
        <v>2</v>
      </c>
      <c r="M2481">
        <v>8388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153584</v>
      </c>
      <c r="K2482">
        <v>2</v>
      </c>
      <c r="L2482">
        <v>2</v>
      </c>
      <c r="M2482">
        <v>-326366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35168</v>
      </c>
      <c r="K2484">
        <v>4</v>
      </c>
      <c r="L2484">
        <v>2</v>
      </c>
      <c r="M2484">
        <v>114296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113775</v>
      </c>
      <c r="K2485">
        <v>5</v>
      </c>
      <c r="L2485">
        <v>0</v>
      </c>
      <c r="M2485">
        <v>250305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9968</v>
      </c>
      <c r="K2486">
        <v>5</v>
      </c>
      <c r="L2486">
        <v>2</v>
      </c>
      <c r="M2486">
        <v>32396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556</v>
      </c>
      <c r="K2487">
        <v>2</v>
      </c>
      <c r="L2487">
        <v>0</v>
      </c>
      <c r="M2487">
        <v>14456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8552</v>
      </c>
      <c r="K2488">
        <v>2</v>
      </c>
      <c r="L2488">
        <v>0</v>
      </c>
      <c r="M2488">
        <v>222352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984</v>
      </c>
      <c r="K2489">
        <v>3</v>
      </c>
      <c r="L2489">
        <v>0</v>
      </c>
      <c r="M2489">
        <v>26568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2004</v>
      </c>
      <c r="K2490">
        <v>3</v>
      </c>
      <c r="L2490">
        <v>0</v>
      </c>
      <c r="M2490">
        <v>96192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63196</v>
      </c>
      <c r="K2491">
        <v>4</v>
      </c>
      <c r="L2491">
        <v>0</v>
      </c>
      <c r="M2491">
        <v>3033408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2392</v>
      </c>
      <c r="K2492">
        <v>4</v>
      </c>
      <c r="L2492">
        <v>0</v>
      </c>
      <c r="M2492">
        <v>10764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9024</v>
      </c>
      <c r="K2493">
        <v>6</v>
      </c>
      <c r="L2493">
        <v>0</v>
      </c>
      <c r="M2493">
        <v>415104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454881</v>
      </c>
      <c r="K2494">
        <v>7</v>
      </c>
      <c r="L2494">
        <v>0</v>
      </c>
      <c r="M2494">
        <v>12281787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30093</v>
      </c>
      <c r="K2495">
        <v>5</v>
      </c>
      <c r="L2495">
        <v>3</v>
      </c>
      <c r="M2495">
        <v>-34392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71996</v>
      </c>
      <c r="K2496">
        <v>5</v>
      </c>
      <c r="L2496">
        <v>2</v>
      </c>
      <c r="M2496">
        <v>53997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64784</v>
      </c>
      <c r="K2497">
        <v>8</v>
      </c>
      <c r="L2497">
        <v>0</v>
      </c>
      <c r="M2497">
        <v>32392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6417</v>
      </c>
      <c r="K2498">
        <v>3</v>
      </c>
      <c r="L2498">
        <v>0</v>
      </c>
      <c r="M2498">
        <v>186093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12446</v>
      </c>
      <c r="K2499">
        <v>2</v>
      </c>
      <c r="L2499">
        <v>0</v>
      </c>
      <c r="M2499">
        <v>584962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9584</v>
      </c>
      <c r="K2500">
        <v>1</v>
      </c>
      <c r="L2500">
        <v>2</v>
      </c>
      <c r="M2500">
        <v>33544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37608</v>
      </c>
      <c r="K2501">
        <v>3</v>
      </c>
      <c r="L2501">
        <v>2</v>
      </c>
      <c r="M2501">
        <v>126927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12224</v>
      </c>
      <c r="K2502">
        <v>2</v>
      </c>
      <c r="L2502">
        <v>2</v>
      </c>
      <c r="M2502">
        <v>44312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2304</v>
      </c>
      <c r="K2503">
        <v>4</v>
      </c>
      <c r="L2503">
        <v>8</v>
      </c>
      <c r="M2503">
        <v>-35712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936</v>
      </c>
      <c r="K2504">
        <v>4</v>
      </c>
      <c r="L2504">
        <v>8</v>
      </c>
      <c r="M2504">
        <v>-1638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738</v>
      </c>
      <c r="K2505">
        <v>2</v>
      </c>
      <c r="L2505">
        <v>0</v>
      </c>
      <c r="M2505">
        <v>34686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5372</v>
      </c>
      <c r="K2506">
        <v>4</v>
      </c>
      <c r="L2506">
        <v>0</v>
      </c>
      <c r="M2506">
        <v>150416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818765</v>
      </c>
      <c r="K2507">
        <v>5</v>
      </c>
      <c r="L2507">
        <v>0</v>
      </c>
      <c r="M2507">
        <v>327506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7792</v>
      </c>
      <c r="K2508">
        <v>8</v>
      </c>
      <c r="L2508">
        <v>0</v>
      </c>
      <c r="M2508">
        <v>342848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32784</v>
      </c>
      <c r="K2509">
        <v>4</v>
      </c>
      <c r="L2509">
        <v>8</v>
      </c>
      <c r="M2509">
        <v>-852384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196776</v>
      </c>
      <c r="K2510">
        <v>3</v>
      </c>
      <c r="L2510">
        <v>2</v>
      </c>
      <c r="M2510">
        <v>147582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47994</v>
      </c>
      <c r="K2511">
        <v>6</v>
      </c>
      <c r="L2511">
        <v>0</v>
      </c>
      <c r="M2511">
        <v>527934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111792</v>
      </c>
      <c r="K2512">
        <v>4</v>
      </c>
      <c r="L2512">
        <v>0</v>
      </c>
      <c r="M2512">
        <v>55896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1065</v>
      </c>
      <c r="K2513">
        <v>6</v>
      </c>
      <c r="L2513">
        <v>0</v>
      </c>
      <c r="M2513">
        <v>41535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4566</v>
      </c>
      <c r="K2514">
        <v>5</v>
      </c>
      <c r="L2514">
        <v>7</v>
      </c>
      <c r="M2514">
        <v>-33484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95968</v>
      </c>
      <c r="K2515">
        <v>4</v>
      </c>
      <c r="L2515">
        <v>2</v>
      </c>
      <c r="M2515">
        <v>11996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47992</v>
      </c>
      <c r="K2516">
        <v>2</v>
      </c>
      <c r="L2516">
        <v>3</v>
      </c>
      <c r="M2516">
        <v>-20568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26432</v>
      </c>
      <c r="K2517">
        <v>2</v>
      </c>
      <c r="L2517">
        <v>2</v>
      </c>
      <c r="M2517">
        <v>19824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604656</v>
      </c>
      <c r="K2518">
        <v>9</v>
      </c>
      <c r="L2518">
        <v>2</v>
      </c>
      <c r="M2518">
        <v>2040714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12993</v>
      </c>
      <c r="K2519">
        <v>3</v>
      </c>
      <c r="L2519">
        <v>0</v>
      </c>
      <c r="M2519">
        <v>12993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2016</v>
      </c>
      <c r="K2520">
        <v>7</v>
      </c>
      <c r="L2520">
        <v>0</v>
      </c>
      <c r="M2520">
        <v>98784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2946</v>
      </c>
      <c r="K2521">
        <v>6</v>
      </c>
      <c r="L2521">
        <v>0</v>
      </c>
      <c r="M2521">
        <v>144354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86859</v>
      </c>
      <c r="K2522">
        <v>3</v>
      </c>
      <c r="L2522">
        <v>0</v>
      </c>
      <c r="M2522">
        <v>2518911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1296</v>
      </c>
      <c r="K2523">
        <v>2</v>
      </c>
      <c r="L2523">
        <v>0</v>
      </c>
      <c r="M2523">
        <v>62208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55</v>
      </c>
      <c r="K2524">
        <v>1</v>
      </c>
      <c r="L2524">
        <v>0</v>
      </c>
      <c r="M2524">
        <v>1375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1216</v>
      </c>
      <c r="K2525">
        <v>4</v>
      </c>
      <c r="L2525">
        <v>0</v>
      </c>
      <c r="M2525">
        <v>55936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42048</v>
      </c>
      <c r="K2526">
        <v>9</v>
      </c>
      <c r="L2526">
        <v>2</v>
      </c>
      <c r="M2526">
        <v>5256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25488</v>
      </c>
      <c r="K2527">
        <v>2</v>
      </c>
      <c r="L2527">
        <v>2</v>
      </c>
      <c r="M2527">
        <v>44604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69</v>
      </c>
      <c r="K2528">
        <v>3</v>
      </c>
      <c r="L2528">
        <v>8</v>
      </c>
      <c r="M2528">
        <v>-12075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9648</v>
      </c>
      <c r="K2529">
        <v>6</v>
      </c>
      <c r="L2529">
        <v>8</v>
      </c>
      <c r="M2529">
        <v>-16884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7968</v>
      </c>
      <c r="K2530">
        <v>2</v>
      </c>
      <c r="L2530">
        <v>2</v>
      </c>
      <c r="M2530">
        <v>28884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10368</v>
      </c>
      <c r="K2531">
        <v>2</v>
      </c>
      <c r="L2531">
        <v>2</v>
      </c>
      <c r="M2531">
        <v>36288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1142</v>
      </c>
      <c r="K2532">
        <v>5</v>
      </c>
      <c r="L2532">
        <v>0</v>
      </c>
      <c r="M2532">
        <v>52532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1796</v>
      </c>
      <c r="K2533">
        <v>4</v>
      </c>
      <c r="L2533">
        <v>0</v>
      </c>
      <c r="M2533">
        <v>82616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1267</v>
      </c>
      <c r="K2534">
        <v>7</v>
      </c>
      <c r="L2534">
        <v>0</v>
      </c>
      <c r="M2534">
        <v>45612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33996</v>
      </c>
      <c r="K2535">
        <v>4</v>
      </c>
      <c r="L2535">
        <v>0</v>
      </c>
      <c r="M2535">
        <v>1223856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1801632</v>
      </c>
      <c r="K2536">
        <v>6</v>
      </c>
      <c r="L2536">
        <v>2</v>
      </c>
      <c r="M2536">
        <v>-337806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4632</v>
      </c>
      <c r="K2537">
        <v>4</v>
      </c>
      <c r="L2537">
        <v>0</v>
      </c>
      <c r="M2537">
        <v>180648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181986</v>
      </c>
      <c r="K2538">
        <v>2</v>
      </c>
      <c r="L2538">
        <v>3</v>
      </c>
      <c r="M2538">
        <v>-545958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431976</v>
      </c>
      <c r="K2539">
        <v>4</v>
      </c>
      <c r="L2539">
        <v>4</v>
      </c>
      <c r="M2539">
        <v>-1007944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15537</v>
      </c>
      <c r="K2540">
        <v>1</v>
      </c>
      <c r="L2540">
        <v>4</v>
      </c>
      <c r="M2540">
        <v>-36253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1348704</v>
      </c>
      <c r="K2541">
        <v>6</v>
      </c>
      <c r="L2541">
        <v>2</v>
      </c>
      <c r="M2541">
        <v>-2191644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700152</v>
      </c>
      <c r="K2542">
        <v>3</v>
      </c>
      <c r="L2542">
        <v>2</v>
      </c>
      <c r="M2542">
        <v>787671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111888</v>
      </c>
      <c r="K2543">
        <v>7</v>
      </c>
      <c r="L2543">
        <v>2</v>
      </c>
      <c r="M2543">
        <v>223776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143952</v>
      </c>
      <c r="K2544">
        <v>3</v>
      </c>
      <c r="L2544">
        <v>2</v>
      </c>
      <c r="M2544">
        <v>143952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17394</v>
      </c>
      <c r="K2545">
        <v>3</v>
      </c>
      <c r="L2545">
        <v>0</v>
      </c>
      <c r="M2545">
        <v>139152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1476</v>
      </c>
      <c r="K2546">
        <v>4</v>
      </c>
      <c r="L2546">
        <v>0</v>
      </c>
      <c r="M2546">
        <v>69372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20592</v>
      </c>
      <c r="K2547">
        <v>4</v>
      </c>
      <c r="L2547">
        <v>0</v>
      </c>
      <c r="M2547">
        <v>20592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102833</v>
      </c>
      <c r="K2548">
        <v>1</v>
      </c>
      <c r="L2548">
        <v>15</v>
      </c>
      <c r="M2548">
        <v>-6049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2304</v>
      </c>
      <c r="K2549">
        <v>1</v>
      </c>
      <c r="L2549">
        <v>2</v>
      </c>
      <c r="M2549">
        <v>2592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187996</v>
      </c>
      <c r="K2550">
        <v>5</v>
      </c>
      <c r="L2550">
        <v>2</v>
      </c>
      <c r="M2550">
        <v>2114955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313024</v>
      </c>
      <c r="K2551">
        <v>8</v>
      </c>
      <c r="L2551">
        <v>2</v>
      </c>
      <c r="M2551">
        <v>1056456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504</v>
      </c>
      <c r="K2552">
        <v>2</v>
      </c>
      <c r="L2552">
        <v>2</v>
      </c>
      <c r="M2552">
        <v>1764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82188</v>
      </c>
      <c r="K2553">
        <v>6</v>
      </c>
      <c r="L2553">
        <v>0</v>
      </c>
      <c r="M2553">
        <v>2136888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2196</v>
      </c>
      <c r="K2554">
        <v>2</v>
      </c>
      <c r="L2554">
        <v>0</v>
      </c>
      <c r="M2554">
        <v>107604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2592</v>
      </c>
      <c r="K2555">
        <v>4</v>
      </c>
      <c r="L2555">
        <v>0</v>
      </c>
      <c r="M2555">
        <v>124416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705544</v>
      </c>
      <c r="K2556">
        <v>7</v>
      </c>
      <c r="L2556">
        <v>2</v>
      </c>
      <c r="M2556">
        <v>705544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51712</v>
      </c>
      <c r="K2558">
        <v>8</v>
      </c>
      <c r="L2558">
        <v>6</v>
      </c>
      <c r="M2558">
        <v>-3232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6992</v>
      </c>
      <c r="K2559">
        <v>2</v>
      </c>
      <c r="L2559">
        <v>2</v>
      </c>
      <c r="M2559">
        <v>5244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140686</v>
      </c>
      <c r="K2560">
        <v>7</v>
      </c>
      <c r="L2560">
        <v>0</v>
      </c>
      <c r="M2560">
        <v>140686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1575</v>
      </c>
      <c r="K2561">
        <v>5</v>
      </c>
      <c r="L2561">
        <v>0</v>
      </c>
      <c r="M2561">
        <v>756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3231</v>
      </c>
      <c r="K2562">
        <v>2</v>
      </c>
      <c r="L2562">
        <v>0</v>
      </c>
      <c r="M2562">
        <v>61389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9216</v>
      </c>
      <c r="K2563">
        <v>4</v>
      </c>
      <c r="L2563">
        <v>2</v>
      </c>
      <c r="M2563">
        <v>33408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10368</v>
      </c>
      <c r="K2564">
        <v>2</v>
      </c>
      <c r="L2564">
        <v>2</v>
      </c>
      <c r="M2564">
        <v>36288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1502</v>
      </c>
      <c r="K2565">
        <v>1</v>
      </c>
      <c r="L2565">
        <v>0</v>
      </c>
      <c r="M2565">
        <v>27036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3382</v>
      </c>
      <c r="K2566">
        <v>2</v>
      </c>
      <c r="L2566">
        <v>0</v>
      </c>
      <c r="M2566">
        <v>91314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2512</v>
      </c>
      <c r="K2568">
        <v>5</v>
      </c>
      <c r="L2568">
        <v>2</v>
      </c>
      <c r="M2568">
        <v>785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266562</v>
      </c>
      <c r="K2569">
        <v>9</v>
      </c>
      <c r="L2569">
        <v>0</v>
      </c>
      <c r="M2569">
        <v>2399058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47808</v>
      </c>
      <c r="K2570">
        <v>8</v>
      </c>
      <c r="L2570">
        <v>0</v>
      </c>
      <c r="M2570">
        <v>1338624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164388</v>
      </c>
      <c r="K2571">
        <v>2</v>
      </c>
      <c r="L2571">
        <v>4</v>
      </c>
      <c r="M2571">
        <v>-356174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13248</v>
      </c>
      <c r="K2572">
        <v>4</v>
      </c>
      <c r="L2572">
        <v>2</v>
      </c>
      <c r="M2572">
        <v>36432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2912</v>
      </c>
      <c r="K2573">
        <v>2</v>
      </c>
      <c r="L2573">
        <v>2</v>
      </c>
      <c r="M2573">
        <v>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1399944</v>
      </c>
      <c r="K2574">
        <v>7</v>
      </c>
      <c r="L2574">
        <v>2</v>
      </c>
      <c r="M2574">
        <v>524979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52645</v>
      </c>
      <c r="K2575">
        <v>5</v>
      </c>
      <c r="L2575">
        <v>0</v>
      </c>
      <c r="M2575">
        <v>31587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1623</v>
      </c>
      <c r="K2576">
        <v>3</v>
      </c>
      <c r="L2576">
        <v>0</v>
      </c>
      <c r="M2576">
        <v>79527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3199</v>
      </c>
      <c r="K2577">
        <v>5</v>
      </c>
      <c r="L2577">
        <v>0</v>
      </c>
      <c r="M2577">
        <v>156751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1136</v>
      </c>
      <c r="K2578">
        <v>2</v>
      </c>
      <c r="L2578">
        <v>0</v>
      </c>
      <c r="M2578">
        <v>53392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67512</v>
      </c>
      <c r="K2579">
        <v>3</v>
      </c>
      <c r="L2579">
        <v>0</v>
      </c>
      <c r="M2579">
        <v>2903016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6282</v>
      </c>
      <c r="K2580">
        <v>3</v>
      </c>
      <c r="L2580">
        <v>0</v>
      </c>
      <c r="M2580">
        <v>307818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1944</v>
      </c>
      <c r="K2582">
        <v>3</v>
      </c>
      <c r="L2582">
        <v>0</v>
      </c>
      <c r="M2582">
        <v>93312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1668</v>
      </c>
      <c r="K2583">
        <v>2</v>
      </c>
      <c r="L2583">
        <v>0</v>
      </c>
      <c r="M2583">
        <v>834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1242</v>
      </c>
      <c r="K2585">
        <v>3</v>
      </c>
      <c r="L2585">
        <v>0</v>
      </c>
      <c r="M2585">
        <v>44712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18798</v>
      </c>
      <c r="K2586">
        <v>2</v>
      </c>
      <c r="L2586">
        <v>0</v>
      </c>
      <c r="M2586">
        <v>526344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6608</v>
      </c>
      <c r="K2587">
        <v>2</v>
      </c>
      <c r="L2587">
        <v>2</v>
      </c>
      <c r="M2587">
        <v>21476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24857</v>
      </c>
      <c r="K2588">
        <v>7</v>
      </c>
      <c r="L2588">
        <v>0</v>
      </c>
      <c r="M2588">
        <v>671139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2223</v>
      </c>
      <c r="K2589">
        <v>1</v>
      </c>
      <c r="L2589">
        <v>0</v>
      </c>
      <c r="M2589">
        <v>97812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598</v>
      </c>
      <c r="K2590">
        <v>1</v>
      </c>
      <c r="L2590">
        <v>0</v>
      </c>
      <c r="M2590">
        <v>10166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246168</v>
      </c>
      <c r="K2591">
        <v>3</v>
      </c>
      <c r="L2591">
        <v>2</v>
      </c>
      <c r="M2591">
        <v>215397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14136</v>
      </c>
      <c r="K2592">
        <v>2</v>
      </c>
      <c r="L2592">
        <v>6</v>
      </c>
      <c r="M2592">
        <v>-77748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60147</v>
      </c>
      <c r="K2593">
        <v>3</v>
      </c>
      <c r="L2593">
        <v>5</v>
      </c>
      <c r="M2593">
        <v>-300735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791</v>
      </c>
      <c r="K2594">
        <v>2</v>
      </c>
      <c r="L2594">
        <v>0</v>
      </c>
      <c r="M2594">
        <v>3955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32784</v>
      </c>
      <c r="K2595">
        <v>8</v>
      </c>
      <c r="L2595">
        <v>0</v>
      </c>
      <c r="M2595">
        <v>1573632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18096</v>
      </c>
      <c r="K2596">
        <v>2</v>
      </c>
      <c r="L2596">
        <v>0</v>
      </c>
      <c r="M2596">
        <v>81432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91497</v>
      </c>
      <c r="K2597">
        <v>3</v>
      </c>
      <c r="L2597">
        <v>0</v>
      </c>
      <c r="M2597">
        <v>4117365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58797</v>
      </c>
      <c r="K2598">
        <v>3</v>
      </c>
      <c r="L2598">
        <v>0</v>
      </c>
      <c r="M2598">
        <v>1587519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53034</v>
      </c>
      <c r="K2599">
        <v>2</v>
      </c>
      <c r="L2599">
        <v>0</v>
      </c>
      <c r="M2599">
        <v>954612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1494</v>
      </c>
      <c r="K2600">
        <v>3</v>
      </c>
      <c r="L2600">
        <v>0</v>
      </c>
      <c r="M2600">
        <v>73206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12194</v>
      </c>
      <c r="K2601">
        <v>2</v>
      </c>
      <c r="L2601">
        <v>0</v>
      </c>
      <c r="M2601">
        <v>353626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12271</v>
      </c>
      <c r="K2602">
        <v>7</v>
      </c>
      <c r="L2602">
        <v>0</v>
      </c>
      <c r="M2602">
        <v>36813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1494</v>
      </c>
      <c r="K2603">
        <v>3</v>
      </c>
      <c r="L2603">
        <v>0</v>
      </c>
      <c r="M2603">
        <v>70218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134985</v>
      </c>
      <c r="K2604">
        <v>3</v>
      </c>
      <c r="L2604">
        <v>0</v>
      </c>
      <c r="M2604">
        <v>3644595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136784</v>
      </c>
      <c r="K2605">
        <v>1</v>
      </c>
      <c r="L2605">
        <v>2</v>
      </c>
      <c r="M2605">
        <v>51294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6112</v>
      </c>
      <c r="K2606">
        <v>4</v>
      </c>
      <c r="L2606">
        <v>0</v>
      </c>
      <c r="M2606">
        <v>207808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1167</v>
      </c>
      <c r="K2607">
        <v>1</v>
      </c>
      <c r="L2607">
        <v>7</v>
      </c>
      <c r="M2607">
        <v>-8558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1699</v>
      </c>
      <c r="K2608">
        <v>1</v>
      </c>
      <c r="L2608">
        <v>0</v>
      </c>
      <c r="M2608">
        <v>49271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24672</v>
      </c>
      <c r="K2609">
        <v>3</v>
      </c>
      <c r="L2609">
        <v>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252</v>
      </c>
      <c r="K2610">
        <v>1</v>
      </c>
      <c r="L2610">
        <v>2</v>
      </c>
      <c r="M2610">
        <v>882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1218735</v>
      </c>
      <c r="K2611">
        <v>5</v>
      </c>
      <c r="L2611">
        <v>3</v>
      </c>
      <c r="M2611">
        <v>-1218735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5904</v>
      </c>
      <c r="K2612">
        <v>2</v>
      </c>
      <c r="L2612">
        <v>2</v>
      </c>
      <c r="M2612">
        <v>19926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15696</v>
      </c>
      <c r="K2613">
        <v>3</v>
      </c>
      <c r="L2613">
        <v>2</v>
      </c>
      <c r="M2613">
        <v>51012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6096</v>
      </c>
      <c r="K2614">
        <v>3</v>
      </c>
      <c r="L2614">
        <v>6</v>
      </c>
      <c r="M2614">
        <v>-39624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41568</v>
      </c>
      <c r="K2615">
        <v>2</v>
      </c>
      <c r="L2615">
        <v>2</v>
      </c>
      <c r="M2615">
        <v>2598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23028</v>
      </c>
      <c r="K2616">
        <v>3</v>
      </c>
      <c r="L2616">
        <v>2</v>
      </c>
      <c r="M2616">
        <v>23028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18288</v>
      </c>
      <c r="K2617">
        <v>6</v>
      </c>
      <c r="L2617">
        <v>2</v>
      </c>
      <c r="M2617">
        <v>5715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578</v>
      </c>
      <c r="K2618">
        <v>2</v>
      </c>
      <c r="L2618">
        <v>0</v>
      </c>
      <c r="M2618">
        <v>27166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12168</v>
      </c>
      <c r="K2619">
        <v>13</v>
      </c>
      <c r="L2619">
        <v>2</v>
      </c>
      <c r="M2619">
        <v>38025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417</v>
      </c>
      <c r="K2620">
        <v>3</v>
      </c>
      <c r="L2620">
        <v>0</v>
      </c>
      <c r="M2620">
        <v>10842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6704</v>
      </c>
      <c r="K2621">
        <v>4</v>
      </c>
      <c r="L2621">
        <v>2</v>
      </c>
      <c r="M2621">
        <v>6704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3732</v>
      </c>
      <c r="K2622">
        <v>3</v>
      </c>
      <c r="L2622">
        <v>0</v>
      </c>
      <c r="M2622">
        <v>104496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1845</v>
      </c>
      <c r="K2623">
        <v>5</v>
      </c>
      <c r="L2623">
        <v>0</v>
      </c>
      <c r="M2623">
        <v>86715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2592</v>
      </c>
      <c r="K2624">
        <v>4</v>
      </c>
      <c r="L2624">
        <v>0</v>
      </c>
      <c r="M2624">
        <v>124416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11199968</v>
      </c>
      <c r="K2625">
        <v>4</v>
      </c>
      <c r="L2625">
        <v>2</v>
      </c>
      <c r="M2625">
        <v>39199888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23996</v>
      </c>
      <c r="K2626">
        <v>8</v>
      </c>
      <c r="L2626">
        <v>0</v>
      </c>
      <c r="M2626">
        <v>647892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639</v>
      </c>
      <c r="K2627">
        <v>5</v>
      </c>
      <c r="L2627">
        <v>0</v>
      </c>
      <c r="M2627">
        <v>28755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5299</v>
      </c>
      <c r="K2628">
        <v>1</v>
      </c>
      <c r="L2628">
        <v>0</v>
      </c>
      <c r="M2628">
        <v>5299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60864</v>
      </c>
      <c r="K2629">
        <v>4</v>
      </c>
      <c r="L2629">
        <v>2</v>
      </c>
      <c r="M2629">
        <v>91296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652995</v>
      </c>
      <c r="K2630">
        <v>7</v>
      </c>
      <c r="L2630">
        <v>7</v>
      </c>
      <c r="M2630">
        <v>-9359595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1122</v>
      </c>
      <c r="K2631">
        <v>10</v>
      </c>
      <c r="L2631">
        <v>7</v>
      </c>
      <c r="M2631">
        <v>-748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1494</v>
      </c>
      <c r="K2632">
        <v>3</v>
      </c>
      <c r="L2632">
        <v>0</v>
      </c>
      <c r="M2632">
        <v>70218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3996</v>
      </c>
      <c r="K2633">
        <v>2</v>
      </c>
      <c r="L2633">
        <v>0</v>
      </c>
      <c r="M2633">
        <v>171828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42624</v>
      </c>
      <c r="K2634">
        <v>2</v>
      </c>
      <c r="L2634">
        <v>2</v>
      </c>
      <c r="M2634">
        <v>42624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22096</v>
      </c>
      <c r="K2635">
        <v>1</v>
      </c>
      <c r="L2635">
        <v>2</v>
      </c>
      <c r="M2635">
        <v>24858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4928</v>
      </c>
      <c r="K2636">
        <v>2</v>
      </c>
      <c r="L2636">
        <v>2</v>
      </c>
      <c r="M2636">
        <v>7392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723</v>
      </c>
      <c r="K2637">
        <v>5</v>
      </c>
      <c r="L2637">
        <v>7</v>
      </c>
      <c r="M2637">
        <v>-5784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3231</v>
      </c>
      <c r="K2638">
        <v>2</v>
      </c>
      <c r="L2638">
        <v>0</v>
      </c>
      <c r="M2638">
        <v>61389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1904</v>
      </c>
      <c r="K2639">
        <v>4</v>
      </c>
      <c r="L2639">
        <v>0</v>
      </c>
      <c r="M2639">
        <v>93296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13128</v>
      </c>
      <c r="K2640">
        <v>3</v>
      </c>
      <c r="L2640">
        <v>2</v>
      </c>
      <c r="M2640">
        <v>42666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6414</v>
      </c>
      <c r="K2641">
        <v>3</v>
      </c>
      <c r="L2641">
        <v>0</v>
      </c>
      <c r="M2641">
        <v>166764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85824</v>
      </c>
      <c r="K2642">
        <v>4</v>
      </c>
      <c r="L2642">
        <v>1</v>
      </c>
      <c r="M2642">
        <v>14304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2999</v>
      </c>
      <c r="K2643">
        <v>1</v>
      </c>
      <c r="L2643">
        <v>0</v>
      </c>
      <c r="M2643">
        <v>2999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186048</v>
      </c>
      <c r="K2644">
        <v>6</v>
      </c>
      <c r="L2644">
        <v>2</v>
      </c>
      <c r="M2644">
        <v>674424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36792</v>
      </c>
      <c r="K2645">
        <v>1</v>
      </c>
      <c r="L2645">
        <v>2</v>
      </c>
      <c r="M2645">
        <v>41391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18624</v>
      </c>
      <c r="K2646">
        <v>8</v>
      </c>
      <c r="L2646">
        <v>2</v>
      </c>
      <c r="M2646">
        <v>62856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5769</v>
      </c>
      <c r="K2647">
        <v>3</v>
      </c>
      <c r="L2647">
        <v>0</v>
      </c>
      <c r="M2647">
        <v>236529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4281</v>
      </c>
      <c r="K2648">
        <v>3</v>
      </c>
      <c r="L2648">
        <v>0</v>
      </c>
      <c r="M2648">
        <v>201207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1296</v>
      </c>
      <c r="K2649">
        <v>2</v>
      </c>
      <c r="L2649">
        <v>0</v>
      </c>
      <c r="M2649">
        <v>62208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82188</v>
      </c>
      <c r="K2650">
        <v>6</v>
      </c>
      <c r="L2650">
        <v>0</v>
      </c>
      <c r="M2650">
        <v>2136888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10485</v>
      </c>
      <c r="K2651">
        <v>3</v>
      </c>
      <c r="L2651">
        <v>0</v>
      </c>
      <c r="M2651">
        <v>283095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4249575</v>
      </c>
      <c r="K2652">
        <v>5</v>
      </c>
      <c r="L2652">
        <v>15</v>
      </c>
      <c r="M2652">
        <v>19998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10776</v>
      </c>
      <c r="K2653">
        <v>3</v>
      </c>
      <c r="L2653">
        <v>2</v>
      </c>
      <c r="M2653">
        <v>35022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11784</v>
      </c>
      <c r="K2654">
        <v>3</v>
      </c>
      <c r="L2654">
        <v>2</v>
      </c>
      <c r="M2654">
        <v>42717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16488</v>
      </c>
      <c r="K2655">
        <v>3</v>
      </c>
      <c r="L2655">
        <v>0</v>
      </c>
      <c r="M2655">
        <v>807912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129294</v>
      </c>
      <c r="K2656">
        <v>3</v>
      </c>
      <c r="L2656">
        <v>0</v>
      </c>
      <c r="M2656">
        <v>775764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25584</v>
      </c>
      <c r="K2657">
        <v>2</v>
      </c>
      <c r="L2657">
        <v>2</v>
      </c>
      <c r="M2657">
        <v>89544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26174</v>
      </c>
      <c r="K2658">
        <v>2</v>
      </c>
      <c r="L2658">
        <v>0</v>
      </c>
      <c r="M2658">
        <v>65435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144</v>
      </c>
      <c r="K2659">
        <v>5</v>
      </c>
      <c r="L2659">
        <v>0</v>
      </c>
      <c r="M2659">
        <v>7056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1086</v>
      </c>
      <c r="K2660">
        <v>3</v>
      </c>
      <c r="L2660">
        <v>0</v>
      </c>
      <c r="M2660">
        <v>51042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88384</v>
      </c>
      <c r="K2661">
        <v>4</v>
      </c>
      <c r="L2661">
        <v>2</v>
      </c>
      <c r="M2661">
        <v>99432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197989</v>
      </c>
      <c r="K2662">
        <v>11</v>
      </c>
      <c r="L2662">
        <v>0</v>
      </c>
      <c r="M2662">
        <v>4949725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7996</v>
      </c>
      <c r="K2663">
        <v>2</v>
      </c>
      <c r="L2663">
        <v>0</v>
      </c>
      <c r="M2663">
        <v>35982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876</v>
      </c>
      <c r="K2664">
        <v>2</v>
      </c>
      <c r="L2664">
        <v>0</v>
      </c>
      <c r="M2664">
        <v>42048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3984</v>
      </c>
      <c r="K2665">
        <v>1</v>
      </c>
      <c r="L2665">
        <v>2</v>
      </c>
      <c r="M2665">
        <v>12948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37062</v>
      </c>
      <c r="K2666">
        <v>3</v>
      </c>
      <c r="L2666">
        <v>4</v>
      </c>
      <c r="M2666">
        <v>-142071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2742</v>
      </c>
      <c r="K2667">
        <v>2</v>
      </c>
      <c r="L2667">
        <v>7</v>
      </c>
      <c r="M2667">
        <v>-20108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79512</v>
      </c>
      <c r="K2668">
        <v>3</v>
      </c>
      <c r="L2668">
        <v>2</v>
      </c>
      <c r="M2668">
        <v>208719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28352</v>
      </c>
      <c r="K2669">
        <v>1</v>
      </c>
      <c r="L2669">
        <v>2</v>
      </c>
      <c r="M2669">
        <v>95688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40784</v>
      </c>
      <c r="K2670">
        <v>1</v>
      </c>
      <c r="L2670">
        <v>2</v>
      </c>
      <c r="M2670">
        <v>45882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10596</v>
      </c>
      <c r="K2671">
        <v>4</v>
      </c>
      <c r="L2671">
        <v>0</v>
      </c>
      <c r="M2671">
        <v>296688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16644</v>
      </c>
      <c r="K2672">
        <v>3</v>
      </c>
      <c r="L2672">
        <v>0</v>
      </c>
      <c r="M2672">
        <v>798912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78588</v>
      </c>
      <c r="K2673">
        <v>6</v>
      </c>
      <c r="L2673">
        <v>0</v>
      </c>
      <c r="M2673">
        <v>2121876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262</v>
      </c>
      <c r="K2674">
        <v>2</v>
      </c>
      <c r="L2674">
        <v>0</v>
      </c>
      <c r="M2674">
        <v>12838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132585</v>
      </c>
      <c r="K2675">
        <v>5</v>
      </c>
      <c r="L2675">
        <v>0</v>
      </c>
      <c r="M2675">
        <v>238653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16644</v>
      </c>
      <c r="K2676">
        <v>3</v>
      </c>
      <c r="L2676">
        <v>0</v>
      </c>
      <c r="M2676">
        <v>798912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876</v>
      </c>
      <c r="K2677">
        <v>5</v>
      </c>
      <c r="L2677">
        <v>2</v>
      </c>
      <c r="M2677">
        <v>7665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43584</v>
      </c>
      <c r="K2678">
        <v>1</v>
      </c>
      <c r="L2678">
        <v>2</v>
      </c>
      <c r="M2678">
        <v>43584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11088</v>
      </c>
      <c r="K2679">
        <v>7</v>
      </c>
      <c r="L2679">
        <v>7</v>
      </c>
      <c r="M2679">
        <v>-81312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25164</v>
      </c>
      <c r="K2680">
        <v>2</v>
      </c>
      <c r="L2680">
        <v>7</v>
      </c>
      <c r="M2680">
        <v>-16776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144</v>
      </c>
      <c r="K2681">
        <v>5</v>
      </c>
      <c r="L2681">
        <v>0</v>
      </c>
      <c r="M2681">
        <v>7056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61995</v>
      </c>
      <c r="K2682">
        <v>5</v>
      </c>
      <c r="L2682">
        <v>0</v>
      </c>
      <c r="M2682">
        <v>111591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8952</v>
      </c>
      <c r="K2683">
        <v>4</v>
      </c>
      <c r="L2683">
        <v>0</v>
      </c>
      <c r="M2683">
        <v>420744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350973</v>
      </c>
      <c r="K2684">
        <v>3</v>
      </c>
      <c r="L2684">
        <v>1</v>
      </c>
      <c r="M2684">
        <v>1520883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16499</v>
      </c>
      <c r="K2685">
        <v>1</v>
      </c>
      <c r="L2685">
        <v>0</v>
      </c>
      <c r="M2685">
        <v>49497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312552</v>
      </c>
      <c r="K2686">
        <v>9</v>
      </c>
      <c r="L2686">
        <v>2</v>
      </c>
      <c r="M2686">
        <v>1015794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95952</v>
      </c>
      <c r="K2687">
        <v>3</v>
      </c>
      <c r="L2687">
        <v>2</v>
      </c>
      <c r="M2687">
        <v>29985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3204</v>
      </c>
      <c r="K2688">
        <v>2</v>
      </c>
      <c r="L2688">
        <v>7</v>
      </c>
      <c r="M2688">
        <v>-24564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398</v>
      </c>
      <c r="K2689">
        <v>5</v>
      </c>
      <c r="L2689">
        <v>8</v>
      </c>
      <c r="M2689">
        <v>-6567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157</v>
      </c>
      <c r="K2690">
        <v>5</v>
      </c>
      <c r="L2690">
        <v>0</v>
      </c>
      <c r="M2690">
        <v>7065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5248</v>
      </c>
      <c r="K2691">
        <v>4</v>
      </c>
      <c r="L2691">
        <v>2</v>
      </c>
      <c r="M2691">
        <v>164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5346</v>
      </c>
      <c r="K2692">
        <v>3</v>
      </c>
      <c r="L2692">
        <v>7</v>
      </c>
      <c r="M2692">
        <v>-4455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1548</v>
      </c>
      <c r="K2693">
        <v>3</v>
      </c>
      <c r="L2693">
        <v>2</v>
      </c>
      <c r="M2693">
        <v>56115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108576</v>
      </c>
      <c r="K2694">
        <v>3</v>
      </c>
      <c r="L2694">
        <v>2</v>
      </c>
      <c r="M2694">
        <v>81432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1099</v>
      </c>
      <c r="K2695">
        <v>5</v>
      </c>
      <c r="L2695">
        <v>0</v>
      </c>
      <c r="M2695">
        <v>37366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15384</v>
      </c>
      <c r="K2696">
        <v>1</v>
      </c>
      <c r="L2696">
        <v>2</v>
      </c>
      <c r="M2696">
        <v>40383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30352</v>
      </c>
      <c r="K2697">
        <v>2</v>
      </c>
      <c r="L2697">
        <v>2</v>
      </c>
      <c r="M2697">
        <v>106232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8213</v>
      </c>
      <c r="K2698">
        <v>4</v>
      </c>
      <c r="L2698">
        <v>5</v>
      </c>
      <c r="M2698">
        <v>-16426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2263848</v>
      </c>
      <c r="K2699">
        <v>6</v>
      </c>
      <c r="L2699">
        <v>5</v>
      </c>
      <c r="M2699">
        <v>-18110784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21376</v>
      </c>
      <c r="K2700">
        <v>4</v>
      </c>
      <c r="L2700">
        <v>2</v>
      </c>
      <c r="M2700">
        <v>74816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8016</v>
      </c>
      <c r="K2701">
        <v>3</v>
      </c>
      <c r="L2701">
        <v>2</v>
      </c>
      <c r="M2701">
        <v>1002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30768</v>
      </c>
      <c r="K2702">
        <v>2</v>
      </c>
      <c r="L2702">
        <v>2</v>
      </c>
      <c r="M2702">
        <v>80766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18936</v>
      </c>
      <c r="K2703">
        <v>3</v>
      </c>
      <c r="L2703">
        <v>2</v>
      </c>
      <c r="M2703">
        <v>59175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122352</v>
      </c>
      <c r="K2704">
        <v>3</v>
      </c>
      <c r="L2704">
        <v>2</v>
      </c>
      <c r="M2704">
        <v>15294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11628</v>
      </c>
      <c r="K2705">
        <v>3</v>
      </c>
      <c r="L2705">
        <v>0</v>
      </c>
      <c r="M2705">
        <v>569772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1326</v>
      </c>
      <c r="K2706">
        <v>6</v>
      </c>
      <c r="L2706">
        <v>0</v>
      </c>
      <c r="M2706">
        <v>17238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1668</v>
      </c>
      <c r="K2707">
        <v>2</v>
      </c>
      <c r="L2707">
        <v>0</v>
      </c>
      <c r="M2707">
        <v>43368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1944</v>
      </c>
      <c r="K2708">
        <v>3</v>
      </c>
      <c r="L2708">
        <v>0</v>
      </c>
      <c r="M2708">
        <v>93312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19216</v>
      </c>
      <c r="K2709">
        <v>4</v>
      </c>
      <c r="L2709">
        <v>0</v>
      </c>
      <c r="M2709">
        <v>922368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22736</v>
      </c>
      <c r="K2710">
        <v>7</v>
      </c>
      <c r="L2710">
        <v>0</v>
      </c>
      <c r="M2710">
        <v>818496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1919976</v>
      </c>
      <c r="K2711">
        <v>3</v>
      </c>
      <c r="L2711">
        <v>2</v>
      </c>
      <c r="M2711">
        <v>2159973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12828</v>
      </c>
      <c r="K2712">
        <v>2</v>
      </c>
      <c r="L2712">
        <v>7</v>
      </c>
      <c r="M2712">
        <v>-89796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45888</v>
      </c>
      <c r="K2713">
        <v>4</v>
      </c>
      <c r="L2713">
        <v>2</v>
      </c>
      <c r="M2713">
        <v>91776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6012</v>
      </c>
      <c r="K2714">
        <v>9</v>
      </c>
      <c r="L2714">
        <v>0</v>
      </c>
      <c r="M2714">
        <v>222444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302376</v>
      </c>
      <c r="K2715">
        <v>3</v>
      </c>
      <c r="L2715">
        <v>2</v>
      </c>
      <c r="M2715">
        <v>37797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139</v>
      </c>
      <c r="K2716">
        <v>5</v>
      </c>
      <c r="L2716">
        <v>0</v>
      </c>
      <c r="M2716">
        <v>556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12998</v>
      </c>
      <c r="K2717">
        <v>2</v>
      </c>
      <c r="L2717">
        <v>0</v>
      </c>
      <c r="M2717">
        <v>623904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7198</v>
      </c>
      <c r="K2718">
        <v>2</v>
      </c>
      <c r="L2718">
        <v>0</v>
      </c>
      <c r="M2718">
        <v>151158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37797</v>
      </c>
      <c r="K2719">
        <v>3</v>
      </c>
      <c r="L2719">
        <v>0</v>
      </c>
      <c r="M2719">
        <v>1096113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12436</v>
      </c>
      <c r="K2720">
        <v>2</v>
      </c>
      <c r="L2720">
        <v>0</v>
      </c>
      <c r="M2720">
        <v>335772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23976</v>
      </c>
      <c r="K2721">
        <v>3</v>
      </c>
      <c r="L2721">
        <v>6</v>
      </c>
      <c r="M2721">
        <v>-143856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8376</v>
      </c>
      <c r="K2722">
        <v>3</v>
      </c>
      <c r="L2722">
        <v>2</v>
      </c>
      <c r="M2722">
        <v>27222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5824</v>
      </c>
      <c r="K2723">
        <v>5</v>
      </c>
      <c r="L2723">
        <v>2</v>
      </c>
      <c r="M2723">
        <v>5096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812</v>
      </c>
      <c r="K2724">
        <v>5</v>
      </c>
      <c r="L2724">
        <v>0</v>
      </c>
      <c r="M2724">
        <v>1218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1445</v>
      </c>
      <c r="K2725">
        <v>5</v>
      </c>
      <c r="L2725">
        <v>0</v>
      </c>
      <c r="M2725">
        <v>67915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95648</v>
      </c>
      <c r="K2726">
        <v>2</v>
      </c>
      <c r="L2726">
        <v>2</v>
      </c>
      <c r="M2726">
        <v>310856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35997</v>
      </c>
      <c r="K2727">
        <v>5</v>
      </c>
      <c r="L2727">
        <v>4</v>
      </c>
      <c r="M2727">
        <v>-71994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350352</v>
      </c>
      <c r="K2728">
        <v>4</v>
      </c>
      <c r="L2728">
        <v>4</v>
      </c>
      <c r="M2728">
        <v>-1401408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1641</v>
      </c>
      <c r="K2729">
        <v>1</v>
      </c>
      <c r="L2729">
        <v>7</v>
      </c>
      <c r="M2729">
        <v>-13128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629958</v>
      </c>
      <c r="K2730">
        <v>7</v>
      </c>
      <c r="L2730">
        <v>4</v>
      </c>
      <c r="M2730">
        <v>944937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663</v>
      </c>
      <c r="K2731">
        <v>3</v>
      </c>
      <c r="L2731">
        <v>0</v>
      </c>
      <c r="M2731">
        <v>17901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79996</v>
      </c>
      <c r="K2732">
        <v>4</v>
      </c>
      <c r="L2732">
        <v>0</v>
      </c>
      <c r="M2732">
        <v>3439828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10753</v>
      </c>
      <c r="K2733">
        <v>1</v>
      </c>
      <c r="L2733">
        <v>0</v>
      </c>
      <c r="M2733">
        <v>21506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7398</v>
      </c>
      <c r="K2734">
        <v>2</v>
      </c>
      <c r="L2734">
        <v>0</v>
      </c>
      <c r="M2734">
        <v>199746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558</v>
      </c>
      <c r="K2735">
        <v>1</v>
      </c>
      <c r="L2735">
        <v>0</v>
      </c>
      <c r="M2735">
        <v>21762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4912</v>
      </c>
      <c r="K2736">
        <v>4</v>
      </c>
      <c r="L2736">
        <v>0</v>
      </c>
      <c r="M2736">
        <v>230864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37797</v>
      </c>
      <c r="K2737">
        <v>3</v>
      </c>
      <c r="L2737">
        <v>0</v>
      </c>
      <c r="M2737">
        <v>944925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4228</v>
      </c>
      <c r="K2738">
        <v>7</v>
      </c>
      <c r="L2738">
        <v>0</v>
      </c>
      <c r="M2738">
        <v>198716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29997</v>
      </c>
      <c r="K2739">
        <v>3</v>
      </c>
      <c r="L2739">
        <v>0</v>
      </c>
      <c r="M2739">
        <v>569943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8998</v>
      </c>
      <c r="K2740">
        <v>2</v>
      </c>
      <c r="L2740">
        <v>0</v>
      </c>
      <c r="M2740">
        <v>431904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47724</v>
      </c>
      <c r="K2741">
        <v>4</v>
      </c>
      <c r="L2741">
        <v>0</v>
      </c>
      <c r="M2741">
        <v>95448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2598</v>
      </c>
      <c r="K2742">
        <v>2</v>
      </c>
      <c r="L2742">
        <v>0</v>
      </c>
      <c r="M2742">
        <v>15588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4672</v>
      </c>
      <c r="K2743">
        <v>5</v>
      </c>
      <c r="L2743">
        <v>2</v>
      </c>
      <c r="M2743">
        <v>1752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3534</v>
      </c>
      <c r="K2744">
        <v>2</v>
      </c>
      <c r="L2744">
        <v>0</v>
      </c>
      <c r="M2744">
        <v>134292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25764</v>
      </c>
      <c r="K2745">
        <v>6</v>
      </c>
      <c r="L2745">
        <v>0</v>
      </c>
      <c r="M2745">
        <v>1004796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125976</v>
      </c>
      <c r="K2746">
        <v>3</v>
      </c>
      <c r="L2746">
        <v>2</v>
      </c>
      <c r="M2746">
        <v>47241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79992</v>
      </c>
      <c r="K2747">
        <v>1</v>
      </c>
      <c r="L2747">
        <v>2</v>
      </c>
      <c r="M2747">
        <v>219978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700056</v>
      </c>
      <c r="K2748">
        <v>3</v>
      </c>
      <c r="L2748">
        <v>3</v>
      </c>
      <c r="M2748">
        <v>-1300104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27168</v>
      </c>
      <c r="K2749">
        <v>4</v>
      </c>
      <c r="L2749">
        <v>2</v>
      </c>
      <c r="M2749">
        <v>-13584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8226</v>
      </c>
      <c r="K2750">
        <v>3</v>
      </c>
      <c r="L2750">
        <v>7</v>
      </c>
      <c r="M2750">
        <v>-60324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585552</v>
      </c>
      <c r="K2751">
        <v>3</v>
      </c>
      <c r="L2751">
        <v>2</v>
      </c>
      <c r="M2751">
        <v>73194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42328</v>
      </c>
      <c r="K2752">
        <v>11</v>
      </c>
      <c r="L2752">
        <v>0</v>
      </c>
      <c r="M2752">
        <v>1100528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225296</v>
      </c>
      <c r="K2753">
        <v>2</v>
      </c>
      <c r="L2753">
        <v>2</v>
      </c>
      <c r="M2753">
        <v>225296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556</v>
      </c>
      <c r="K2754">
        <v>2</v>
      </c>
      <c r="L2754">
        <v>0</v>
      </c>
      <c r="M2754">
        <v>2224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32337</v>
      </c>
      <c r="K2755">
        <v>3</v>
      </c>
      <c r="L2755">
        <v>0</v>
      </c>
      <c r="M2755">
        <v>129348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78396</v>
      </c>
      <c r="K2756">
        <v>5</v>
      </c>
      <c r="L2756">
        <v>2</v>
      </c>
      <c r="M2756">
        <v>685965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144765</v>
      </c>
      <c r="K2757">
        <v>5</v>
      </c>
      <c r="L2757">
        <v>0</v>
      </c>
      <c r="M2757">
        <v>4198185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1196</v>
      </c>
      <c r="K2758">
        <v>2</v>
      </c>
      <c r="L2758">
        <v>0</v>
      </c>
      <c r="M2758">
        <v>58604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23997</v>
      </c>
      <c r="K2759">
        <v>3</v>
      </c>
      <c r="L2759">
        <v>0</v>
      </c>
      <c r="M2759">
        <v>71991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7692</v>
      </c>
      <c r="K2760">
        <v>4</v>
      </c>
      <c r="L2760">
        <v>0</v>
      </c>
      <c r="M2760">
        <v>315372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48132</v>
      </c>
      <c r="K2761">
        <v>4</v>
      </c>
      <c r="L2761">
        <v>0</v>
      </c>
      <c r="M2761">
        <v>1251432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484</v>
      </c>
      <c r="K2762">
        <v>5</v>
      </c>
      <c r="L2762">
        <v>0</v>
      </c>
      <c r="M2762">
        <v>23232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99</v>
      </c>
      <c r="K2763">
        <v>1</v>
      </c>
      <c r="L2763">
        <v>0</v>
      </c>
      <c r="M2763">
        <v>4356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10184</v>
      </c>
      <c r="K2764">
        <v>5</v>
      </c>
      <c r="L2764">
        <v>2</v>
      </c>
      <c r="M2764">
        <v>36917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10332</v>
      </c>
      <c r="K2765">
        <v>3</v>
      </c>
      <c r="L2765">
        <v>7</v>
      </c>
      <c r="M2765">
        <v>-75768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31155</v>
      </c>
      <c r="K2766">
        <v>5</v>
      </c>
      <c r="L2766">
        <v>7</v>
      </c>
      <c r="M2766">
        <v>-238855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8928</v>
      </c>
      <c r="K2767">
        <v>2</v>
      </c>
      <c r="L2767">
        <v>2</v>
      </c>
      <c r="M2767">
        <v>6696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34384</v>
      </c>
      <c r="K2768">
        <v>1</v>
      </c>
      <c r="L2768">
        <v>2</v>
      </c>
      <c r="M2768">
        <v>38682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192416</v>
      </c>
      <c r="K2769">
        <v>8</v>
      </c>
      <c r="L2769">
        <v>2</v>
      </c>
      <c r="M2769">
        <v>312676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32192</v>
      </c>
      <c r="K2770">
        <v>2</v>
      </c>
      <c r="L2770">
        <v>8</v>
      </c>
      <c r="M2770">
        <v>-8048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5012</v>
      </c>
      <c r="K2771">
        <v>7</v>
      </c>
      <c r="L2771">
        <v>2</v>
      </c>
      <c r="M2771">
        <v>-6265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47976</v>
      </c>
      <c r="K2772">
        <v>3</v>
      </c>
      <c r="L2772">
        <v>2</v>
      </c>
      <c r="M2772">
        <v>17991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545</v>
      </c>
      <c r="K2773">
        <v>5</v>
      </c>
      <c r="L2773">
        <v>0</v>
      </c>
      <c r="M2773">
        <v>1417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19104</v>
      </c>
      <c r="K2774">
        <v>3</v>
      </c>
      <c r="L2774">
        <v>2</v>
      </c>
      <c r="M2774">
        <v>57312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4944</v>
      </c>
      <c r="K2775">
        <v>3</v>
      </c>
      <c r="L2775">
        <v>0</v>
      </c>
      <c r="M2775">
        <v>242256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10368</v>
      </c>
      <c r="K2776">
        <v>2</v>
      </c>
      <c r="L2776">
        <v>2</v>
      </c>
      <c r="M2776">
        <v>36288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15444</v>
      </c>
      <c r="K2777">
        <v>3</v>
      </c>
      <c r="L2777">
        <v>0</v>
      </c>
      <c r="M2777">
        <v>15444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60984</v>
      </c>
      <c r="K2778">
        <v>7</v>
      </c>
      <c r="L2778">
        <v>2</v>
      </c>
      <c r="M2778">
        <v>45738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195466</v>
      </c>
      <c r="K2779">
        <v>2</v>
      </c>
      <c r="L2779">
        <v>15</v>
      </c>
      <c r="M2779">
        <v>-137976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2368</v>
      </c>
      <c r="K2780">
        <v>8</v>
      </c>
      <c r="L2780">
        <v>2</v>
      </c>
      <c r="M2780">
        <v>6216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2376</v>
      </c>
      <c r="K2781">
        <v>3</v>
      </c>
      <c r="L2781">
        <v>2</v>
      </c>
      <c r="M2781">
        <v>7425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592</v>
      </c>
      <c r="K2782">
        <v>4</v>
      </c>
      <c r="L2782">
        <v>0</v>
      </c>
      <c r="M2782">
        <v>296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25798</v>
      </c>
      <c r="K2784">
        <v>2</v>
      </c>
      <c r="L2784">
        <v>0</v>
      </c>
      <c r="M2784">
        <v>748142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23988</v>
      </c>
      <c r="K2785">
        <v>2</v>
      </c>
      <c r="L2785">
        <v>4</v>
      </c>
      <c r="M2785">
        <v>-15992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23976</v>
      </c>
      <c r="K2786">
        <v>4</v>
      </c>
      <c r="L2786">
        <v>4</v>
      </c>
      <c r="M2786">
        <v>-155844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601536</v>
      </c>
      <c r="K2787">
        <v>4</v>
      </c>
      <c r="L2787">
        <v>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79</v>
      </c>
      <c r="K2788">
        <v>2</v>
      </c>
      <c r="L2788">
        <v>0</v>
      </c>
      <c r="M2788">
        <v>2528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5836</v>
      </c>
      <c r="K2789">
        <v>5</v>
      </c>
      <c r="L2789">
        <v>6</v>
      </c>
      <c r="M2789">
        <v>-24803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16464</v>
      </c>
      <c r="K2790">
        <v>7</v>
      </c>
      <c r="L2790">
        <v>2</v>
      </c>
      <c r="M2790">
        <v>14406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3996</v>
      </c>
      <c r="K2791">
        <v>5</v>
      </c>
      <c r="L2791">
        <v>6</v>
      </c>
      <c r="M2791">
        <v>-23976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2596</v>
      </c>
      <c r="K2792">
        <v>2</v>
      </c>
      <c r="L2792">
        <v>0</v>
      </c>
      <c r="M2792">
        <v>75284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3627</v>
      </c>
      <c r="K2793">
        <v>3</v>
      </c>
      <c r="L2793">
        <v>0</v>
      </c>
      <c r="M2793">
        <v>10881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648</v>
      </c>
      <c r="K2794">
        <v>1</v>
      </c>
      <c r="L2794">
        <v>0</v>
      </c>
      <c r="M2794">
        <v>31104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1075088</v>
      </c>
      <c r="K2795">
        <v>14</v>
      </c>
      <c r="L2795">
        <v>2</v>
      </c>
      <c r="M2795">
        <v>940702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438368</v>
      </c>
      <c r="K2796">
        <v>4</v>
      </c>
      <c r="L2796">
        <v>2</v>
      </c>
      <c r="M2796">
        <v>383572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18088</v>
      </c>
      <c r="K2797">
        <v>7</v>
      </c>
      <c r="L2797">
        <v>2</v>
      </c>
      <c r="M2797">
        <v>65569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308499</v>
      </c>
      <c r="K2798">
        <v>3</v>
      </c>
      <c r="L2798">
        <v>15</v>
      </c>
      <c r="M2798">
        <v>-18147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1336</v>
      </c>
      <c r="K2799">
        <v>4</v>
      </c>
      <c r="L2799">
        <v>0</v>
      </c>
      <c r="M2799">
        <v>41416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3996</v>
      </c>
      <c r="K2800">
        <v>2</v>
      </c>
      <c r="L2800">
        <v>0</v>
      </c>
      <c r="M2800">
        <v>187812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14585</v>
      </c>
      <c r="K2801">
        <v>5</v>
      </c>
      <c r="L2801">
        <v>0</v>
      </c>
      <c r="M2801">
        <v>70008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78396</v>
      </c>
      <c r="K2802">
        <v>5</v>
      </c>
      <c r="L2802">
        <v>2</v>
      </c>
      <c r="M2802">
        <v>78396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788</v>
      </c>
      <c r="K2803">
        <v>1</v>
      </c>
      <c r="L2803">
        <v>2</v>
      </c>
      <c r="M2803">
        <v>1773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4137</v>
      </c>
      <c r="K2804">
        <v>3</v>
      </c>
      <c r="L2804">
        <v>0</v>
      </c>
      <c r="M2804">
        <v>173754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1284</v>
      </c>
      <c r="K2805">
        <v>3</v>
      </c>
      <c r="L2805">
        <v>0</v>
      </c>
      <c r="M2805">
        <v>5778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2568</v>
      </c>
      <c r="K2806">
        <v>6</v>
      </c>
      <c r="L2806">
        <v>0</v>
      </c>
      <c r="M2806">
        <v>11556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47516</v>
      </c>
      <c r="K2807">
        <v>2</v>
      </c>
      <c r="L2807">
        <v>3</v>
      </c>
      <c r="M2807">
        <v>-20364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942</v>
      </c>
      <c r="K2808">
        <v>2</v>
      </c>
      <c r="L2808">
        <v>0</v>
      </c>
      <c r="M2808">
        <v>471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1296</v>
      </c>
      <c r="K2809">
        <v>2</v>
      </c>
      <c r="L2809">
        <v>0</v>
      </c>
      <c r="M2809">
        <v>62208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7049</v>
      </c>
      <c r="K2810">
        <v>5</v>
      </c>
      <c r="L2810">
        <v>0</v>
      </c>
      <c r="M2810">
        <v>56392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561568</v>
      </c>
      <c r="K2811">
        <v>2</v>
      </c>
      <c r="L2811">
        <v>2</v>
      </c>
      <c r="M2811">
        <v>280784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17982</v>
      </c>
      <c r="K2812">
        <v>9</v>
      </c>
      <c r="L2812">
        <v>0</v>
      </c>
      <c r="M2812">
        <v>845154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18558</v>
      </c>
      <c r="K2813">
        <v>6</v>
      </c>
      <c r="L2813">
        <v>0</v>
      </c>
      <c r="M2813">
        <v>760878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21411</v>
      </c>
      <c r="K2814">
        <v>3</v>
      </c>
      <c r="L2814">
        <v>0</v>
      </c>
      <c r="M2814">
        <v>363987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99996</v>
      </c>
      <c r="K2815">
        <v>4</v>
      </c>
      <c r="L2815">
        <v>0</v>
      </c>
      <c r="M2815">
        <v>2299908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65355</v>
      </c>
      <c r="K2816">
        <v>3</v>
      </c>
      <c r="L2816">
        <v>0</v>
      </c>
      <c r="M2816">
        <v>1111035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1146</v>
      </c>
      <c r="K2817">
        <v>5</v>
      </c>
      <c r="L2817">
        <v>0</v>
      </c>
      <c r="M2817">
        <v>5157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6074</v>
      </c>
      <c r="K2818">
        <v>1</v>
      </c>
      <c r="L2818">
        <v>0</v>
      </c>
      <c r="M2818">
        <v>15185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12436</v>
      </c>
      <c r="K2819">
        <v>2</v>
      </c>
      <c r="L2819">
        <v>0</v>
      </c>
      <c r="M2819">
        <v>273592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108876</v>
      </c>
      <c r="K2820">
        <v>6</v>
      </c>
      <c r="L2820">
        <v>0</v>
      </c>
      <c r="M2820">
        <v>3157404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672</v>
      </c>
      <c r="K2821">
        <v>5</v>
      </c>
      <c r="L2821">
        <v>2</v>
      </c>
      <c r="M2821">
        <v>2352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298776</v>
      </c>
      <c r="K2822">
        <v>3</v>
      </c>
      <c r="L2822">
        <v>2</v>
      </c>
      <c r="M2822">
        <v>74694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302376</v>
      </c>
      <c r="K2823">
        <v>3</v>
      </c>
      <c r="L2823">
        <v>2</v>
      </c>
      <c r="M2823">
        <v>226782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8928</v>
      </c>
      <c r="K2824">
        <v>2</v>
      </c>
      <c r="L2824">
        <v>2</v>
      </c>
      <c r="M2824">
        <v>558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47584</v>
      </c>
      <c r="K2825">
        <v>2</v>
      </c>
      <c r="L2825">
        <v>2</v>
      </c>
      <c r="M2825">
        <v>-2974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33792</v>
      </c>
      <c r="K2826">
        <v>8</v>
      </c>
      <c r="L2826">
        <v>2</v>
      </c>
      <c r="M2826">
        <v>1056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3005328</v>
      </c>
      <c r="K2827">
        <v>2</v>
      </c>
      <c r="L2827">
        <v>32</v>
      </c>
      <c r="M2827">
        <v>-972312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2724</v>
      </c>
      <c r="K2828">
        <v>2</v>
      </c>
      <c r="L2828">
        <v>8</v>
      </c>
      <c r="M2828">
        <v>-43584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3264</v>
      </c>
      <c r="K2829">
        <v>2</v>
      </c>
      <c r="L2829">
        <v>2</v>
      </c>
      <c r="M2829">
        <v>11016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108336</v>
      </c>
      <c r="K2830">
        <v>6</v>
      </c>
      <c r="L2830">
        <v>2</v>
      </c>
      <c r="M2830">
        <v>379176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5592</v>
      </c>
      <c r="K2831">
        <v>5</v>
      </c>
      <c r="L2831">
        <v>2</v>
      </c>
      <c r="M2831">
        <v>6291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78304</v>
      </c>
      <c r="K2832">
        <v>2</v>
      </c>
      <c r="L2832">
        <v>2</v>
      </c>
      <c r="M2832">
        <v>29364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44392</v>
      </c>
      <c r="K2833">
        <v>5</v>
      </c>
      <c r="L2833">
        <v>2</v>
      </c>
      <c r="M2833">
        <v>-94333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155976</v>
      </c>
      <c r="K2834">
        <v>3</v>
      </c>
      <c r="L2834">
        <v>2</v>
      </c>
      <c r="M2834">
        <v>545916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1547</v>
      </c>
      <c r="K2835">
        <v>7</v>
      </c>
      <c r="L2835">
        <v>0</v>
      </c>
      <c r="M2835">
        <v>41769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716</v>
      </c>
      <c r="K2836">
        <v>2</v>
      </c>
      <c r="L2836">
        <v>0</v>
      </c>
      <c r="M2836">
        <v>34368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1089</v>
      </c>
      <c r="K2837">
        <v>1</v>
      </c>
      <c r="L2837">
        <v>0</v>
      </c>
      <c r="M2837">
        <v>28314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1944</v>
      </c>
      <c r="K2838">
        <v>3</v>
      </c>
      <c r="L2838">
        <v>0</v>
      </c>
      <c r="M2838">
        <v>93312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1216</v>
      </c>
      <c r="K2839">
        <v>5</v>
      </c>
      <c r="L2839">
        <v>2</v>
      </c>
      <c r="M2839">
        <v>3952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6957</v>
      </c>
      <c r="K2840">
        <v>2</v>
      </c>
      <c r="L2840">
        <v>5</v>
      </c>
      <c r="M2840">
        <v>-27828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12033</v>
      </c>
      <c r="K2841">
        <v>1</v>
      </c>
      <c r="L2841">
        <v>0</v>
      </c>
      <c r="M2841">
        <v>312858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113992</v>
      </c>
      <c r="K2842">
        <v>4</v>
      </c>
      <c r="L2842">
        <v>0</v>
      </c>
      <c r="M2842">
        <v>28498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229544</v>
      </c>
      <c r="K2843">
        <v>7</v>
      </c>
      <c r="L2843">
        <v>2</v>
      </c>
      <c r="M2843">
        <v>832097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143728</v>
      </c>
      <c r="K2844">
        <v>2</v>
      </c>
      <c r="L2844">
        <v>2</v>
      </c>
      <c r="M2844">
        <v>-323388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36048</v>
      </c>
      <c r="K2845">
        <v>3</v>
      </c>
      <c r="L2845">
        <v>2</v>
      </c>
      <c r="M2845">
        <v>-9012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845488</v>
      </c>
      <c r="K2846">
        <v>8</v>
      </c>
      <c r="L2846">
        <v>3</v>
      </c>
      <c r="M2846">
        <v>-120784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5094</v>
      </c>
      <c r="K2847">
        <v>3</v>
      </c>
      <c r="L2847">
        <v>0</v>
      </c>
      <c r="M2847">
        <v>142632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762594</v>
      </c>
      <c r="K2848">
        <v>3</v>
      </c>
      <c r="L2848">
        <v>8</v>
      </c>
      <c r="M2848">
        <v>-1143891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5628</v>
      </c>
      <c r="K2849">
        <v>6</v>
      </c>
      <c r="L2849">
        <v>0</v>
      </c>
      <c r="M2849">
        <v>157584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269097</v>
      </c>
      <c r="K2850">
        <v>3</v>
      </c>
      <c r="L2850">
        <v>0</v>
      </c>
      <c r="M2850">
        <v>12647559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7434</v>
      </c>
      <c r="K2851">
        <v>6</v>
      </c>
      <c r="L2851">
        <v>7</v>
      </c>
      <c r="M2851">
        <v>-56994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64784</v>
      </c>
      <c r="K2852">
        <v>1</v>
      </c>
      <c r="L2852">
        <v>2</v>
      </c>
      <c r="M2852">
        <v>-129568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2816</v>
      </c>
      <c r="K2853">
        <v>4</v>
      </c>
      <c r="L2853">
        <v>0</v>
      </c>
      <c r="M2853">
        <v>132352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1498</v>
      </c>
      <c r="K2854">
        <v>1</v>
      </c>
      <c r="L2854">
        <v>0</v>
      </c>
      <c r="M2854">
        <v>68908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2032</v>
      </c>
      <c r="K2855">
        <v>4</v>
      </c>
      <c r="L2855">
        <v>0</v>
      </c>
      <c r="M2855">
        <v>69088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4029</v>
      </c>
      <c r="K2856">
        <v>3</v>
      </c>
      <c r="L2856">
        <v>0</v>
      </c>
      <c r="M2856">
        <v>104754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2023</v>
      </c>
      <c r="K2857">
        <v>7</v>
      </c>
      <c r="L2857">
        <v>0</v>
      </c>
      <c r="M2857">
        <v>95081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1603136</v>
      </c>
      <c r="K2858">
        <v>4</v>
      </c>
      <c r="L2858">
        <v>2</v>
      </c>
      <c r="M2858">
        <v>100196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225296</v>
      </c>
      <c r="K2859">
        <v>2</v>
      </c>
      <c r="L2859">
        <v>2</v>
      </c>
      <c r="M2859">
        <v>225296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678</v>
      </c>
      <c r="K2860">
        <v>4</v>
      </c>
      <c r="L2860">
        <v>0</v>
      </c>
      <c r="M2860">
        <v>4068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37797</v>
      </c>
      <c r="K2861">
        <v>3</v>
      </c>
      <c r="L2861">
        <v>0</v>
      </c>
      <c r="M2861">
        <v>982722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162882</v>
      </c>
      <c r="K2862">
        <v>9</v>
      </c>
      <c r="L2862">
        <v>0</v>
      </c>
      <c r="M2862">
        <v>3746286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28693</v>
      </c>
      <c r="K2863">
        <v>7</v>
      </c>
      <c r="L2863">
        <v>0</v>
      </c>
      <c r="M2863">
        <v>1405957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20736</v>
      </c>
      <c r="K2864">
        <v>4</v>
      </c>
      <c r="L2864">
        <v>2</v>
      </c>
      <c r="M2864">
        <v>72576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3144</v>
      </c>
      <c r="K2865">
        <v>3</v>
      </c>
      <c r="L2865">
        <v>0</v>
      </c>
      <c r="M2865">
        <v>84888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8379</v>
      </c>
      <c r="K2866">
        <v>7</v>
      </c>
      <c r="L2866">
        <v>0</v>
      </c>
      <c r="M2866">
        <v>226233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5952</v>
      </c>
      <c r="K2867">
        <v>3</v>
      </c>
      <c r="L2867">
        <v>0</v>
      </c>
      <c r="M2867">
        <v>154752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3192</v>
      </c>
      <c r="K2868">
        <v>4</v>
      </c>
      <c r="L2868">
        <v>0</v>
      </c>
      <c r="M2868">
        <v>92568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1472</v>
      </c>
      <c r="K2869">
        <v>5</v>
      </c>
      <c r="L2869">
        <v>2</v>
      </c>
      <c r="M2869">
        <v>-3312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38976</v>
      </c>
      <c r="K2870">
        <v>3</v>
      </c>
      <c r="L2870">
        <v>2</v>
      </c>
      <c r="M2870">
        <v>-2436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17088</v>
      </c>
      <c r="K2871">
        <v>2</v>
      </c>
      <c r="L2871">
        <v>2</v>
      </c>
      <c r="M2871">
        <v>1068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74352</v>
      </c>
      <c r="K2872">
        <v>3</v>
      </c>
      <c r="L2872">
        <v>2</v>
      </c>
      <c r="M2872">
        <v>23235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314352</v>
      </c>
      <c r="K2873">
        <v>3</v>
      </c>
      <c r="L2873">
        <v>2</v>
      </c>
      <c r="M2873">
        <v>-353646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426</v>
      </c>
      <c r="K2874">
        <v>1</v>
      </c>
      <c r="L2874">
        <v>0</v>
      </c>
      <c r="M2874">
        <v>17466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81128</v>
      </c>
      <c r="K2875">
        <v>8</v>
      </c>
      <c r="L2875">
        <v>0</v>
      </c>
      <c r="M2875">
        <v>243384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603</v>
      </c>
      <c r="K2876">
        <v>3</v>
      </c>
      <c r="L2876">
        <v>0</v>
      </c>
      <c r="M2876">
        <v>29547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153568</v>
      </c>
      <c r="K2877">
        <v>2</v>
      </c>
      <c r="L2877">
        <v>2</v>
      </c>
      <c r="M2877">
        <v>-57588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1013488</v>
      </c>
      <c r="K2878">
        <v>7</v>
      </c>
      <c r="L2878">
        <v>2</v>
      </c>
      <c r="M2878">
        <v>760116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5234</v>
      </c>
      <c r="K2879">
        <v>2</v>
      </c>
      <c r="L2879">
        <v>0</v>
      </c>
      <c r="M2879">
        <v>245998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466</v>
      </c>
      <c r="K2880">
        <v>2</v>
      </c>
      <c r="L2880">
        <v>0</v>
      </c>
      <c r="M2880">
        <v>13514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25497</v>
      </c>
      <c r="K2881">
        <v>3</v>
      </c>
      <c r="L2881">
        <v>0</v>
      </c>
      <c r="M2881">
        <v>917892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2544</v>
      </c>
      <c r="K2882">
        <v>6</v>
      </c>
      <c r="L2882">
        <v>0</v>
      </c>
      <c r="M2882">
        <v>1272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2793</v>
      </c>
      <c r="K2883">
        <v>3</v>
      </c>
      <c r="L2883">
        <v>0</v>
      </c>
      <c r="M2883">
        <v>80997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885</v>
      </c>
      <c r="K2884">
        <v>5</v>
      </c>
      <c r="L2884">
        <v>8</v>
      </c>
      <c r="M2884">
        <v>-137175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696</v>
      </c>
      <c r="K2885">
        <v>4</v>
      </c>
      <c r="L2885">
        <v>0</v>
      </c>
      <c r="M2885">
        <v>22272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17456</v>
      </c>
      <c r="K2886">
        <v>2</v>
      </c>
      <c r="L2886">
        <v>2</v>
      </c>
      <c r="M2886">
        <v>58914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30792</v>
      </c>
      <c r="K2887">
        <v>5</v>
      </c>
      <c r="L2887">
        <v>2</v>
      </c>
      <c r="M2887">
        <v>-34641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663</v>
      </c>
      <c r="K2888">
        <v>3</v>
      </c>
      <c r="L2888">
        <v>0</v>
      </c>
      <c r="M2888">
        <v>17901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1296</v>
      </c>
      <c r="K2889">
        <v>2</v>
      </c>
      <c r="L2889">
        <v>0</v>
      </c>
      <c r="M2889">
        <v>62208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324</v>
      </c>
      <c r="K2890">
        <v>5</v>
      </c>
      <c r="L2890">
        <v>0</v>
      </c>
      <c r="M2890">
        <v>15552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2385</v>
      </c>
      <c r="K2891">
        <v>5</v>
      </c>
      <c r="L2891">
        <v>0</v>
      </c>
      <c r="M2891">
        <v>107325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5196</v>
      </c>
      <c r="K2892">
        <v>2</v>
      </c>
      <c r="L2892">
        <v>0</v>
      </c>
      <c r="M2892">
        <v>1299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1794</v>
      </c>
      <c r="K2893">
        <v>3</v>
      </c>
      <c r="L2893">
        <v>0</v>
      </c>
      <c r="M2893">
        <v>86112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1156</v>
      </c>
      <c r="K2894">
        <v>2</v>
      </c>
      <c r="L2894">
        <v>0</v>
      </c>
      <c r="M2894">
        <v>56644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264</v>
      </c>
      <c r="K2895">
        <v>5</v>
      </c>
      <c r="L2895">
        <v>0</v>
      </c>
      <c r="M2895">
        <v>1188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6908</v>
      </c>
      <c r="K2896">
        <v>11</v>
      </c>
      <c r="L2896">
        <v>0</v>
      </c>
      <c r="M2896">
        <v>290136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3588</v>
      </c>
      <c r="K2897">
        <v>3</v>
      </c>
      <c r="L2897">
        <v>0</v>
      </c>
      <c r="M2897">
        <v>100464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4965</v>
      </c>
      <c r="K2898">
        <v>5</v>
      </c>
      <c r="L2898">
        <v>0</v>
      </c>
      <c r="M2898">
        <v>20853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959968</v>
      </c>
      <c r="K2899">
        <v>4</v>
      </c>
      <c r="L2899">
        <v>2</v>
      </c>
      <c r="M2899">
        <v>119996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408422</v>
      </c>
      <c r="K2900">
        <v>2</v>
      </c>
      <c r="L2900">
        <v>3</v>
      </c>
      <c r="M2900">
        <v>-58346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479984</v>
      </c>
      <c r="K2901">
        <v>2</v>
      </c>
      <c r="L2901">
        <v>2</v>
      </c>
      <c r="M2901">
        <v>59998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126</v>
      </c>
      <c r="K2902">
        <v>4</v>
      </c>
      <c r="L2902">
        <v>0</v>
      </c>
      <c r="M2902">
        <v>6048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18466</v>
      </c>
      <c r="K2903">
        <v>7</v>
      </c>
      <c r="L2903">
        <v>0</v>
      </c>
      <c r="M2903">
        <v>849436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2312</v>
      </c>
      <c r="K2904">
        <v>5</v>
      </c>
      <c r="L2904">
        <v>2</v>
      </c>
      <c r="M2904">
        <v>8381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37464</v>
      </c>
      <c r="K2905">
        <v>7</v>
      </c>
      <c r="L2905">
        <v>2</v>
      </c>
      <c r="M2905">
        <v>121758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539658</v>
      </c>
      <c r="K2906">
        <v>3</v>
      </c>
      <c r="L2906">
        <v>3</v>
      </c>
      <c r="M2906">
        <v>-77094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31012</v>
      </c>
      <c r="K2907">
        <v>2</v>
      </c>
      <c r="L2907">
        <v>0</v>
      </c>
      <c r="M2907">
        <v>806312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856</v>
      </c>
      <c r="K2908">
        <v>2</v>
      </c>
      <c r="L2908">
        <v>0</v>
      </c>
      <c r="M2908">
        <v>3852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524</v>
      </c>
      <c r="K2909">
        <v>5</v>
      </c>
      <c r="L2909">
        <v>0</v>
      </c>
      <c r="M2909">
        <v>14148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1494</v>
      </c>
      <c r="K2910">
        <v>3</v>
      </c>
      <c r="L2910">
        <v>0</v>
      </c>
      <c r="M2910">
        <v>68724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1122</v>
      </c>
      <c r="K2911">
        <v>3</v>
      </c>
      <c r="L2911">
        <v>0</v>
      </c>
      <c r="M2911">
        <v>2244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387136</v>
      </c>
      <c r="K2912">
        <v>4</v>
      </c>
      <c r="L2912">
        <v>2</v>
      </c>
      <c r="M2912">
        <v>24196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414</v>
      </c>
      <c r="K2913">
        <v>5</v>
      </c>
      <c r="L2913">
        <v>0</v>
      </c>
      <c r="M2913">
        <v>19458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39552</v>
      </c>
      <c r="K2915">
        <v>3</v>
      </c>
      <c r="L2915">
        <v>2</v>
      </c>
      <c r="M2915">
        <v>143376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13572</v>
      </c>
      <c r="K2916">
        <v>3</v>
      </c>
      <c r="L2916">
        <v>0</v>
      </c>
      <c r="M2916">
        <v>352872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1256</v>
      </c>
      <c r="K2917">
        <v>2</v>
      </c>
      <c r="L2917">
        <v>0</v>
      </c>
      <c r="M2917">
        <v>5652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26396</v>
      </c>
      <c r="K2918">
        <v>4</v>
      </c>
      <c r="L2918">
        <v>0</v>
      </c>
      <c r="M2918">
        <v>712692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5952</v>
      </c>
      <c r="K2919">
        <v>1</v>
      </c>
      <c r="L2919">
        <v>2</v>
      </c>
      <c r="M2919">
        <v>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158</v>
      </c>
      <c r="K2920">
        <v>5</v>
      </c>
      <c r="L2920">
        <v>2</v>
      </c>
      <c r="M2920">
        <v>237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14368</v>
      </c>
      <c r="K2921">
        <v>2</v>
      </c>
      <c r="L2921">
        <v>2</v>
      </c>
      <c r="M2921">
        <v>39512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70448</v>
      </c>
      <c r="K2922">
        <v>7</v>
      </c>
      <c r="L2922">
        <v>2</v>
      </c>
      <c r="M2922">
        <v>123284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1293</v>
      </c>
      <c r="K2923">
        <v>2</v>
      </c>
      <c r="L2923">
        <v>0</v>
      </c>
      <c r="M2923">
        <v>6465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3882</v>
      </c>
      <c r="K2924">
        <v>3</v>
      </c>
      <c r="L2924">
        <v>8</v>
      </c>
      <c r="M2924">
        <v>-5823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608</v>
      </c>
      <c r="K2925">
        <v>1</v>
      </c>
      <c r="L2925">
        <v>0</v>
      </c>
      <c r="M2925">
        <v>304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199</v>
      </c>
      <c r="K2926">
        <v>1</v>
      </c>
      <c r="L2926">
        <v>0</v>
      </c>
      <c r="M2926">
        <v>8955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7071</v>
      </c>
      <c r="K2927">
        <v>1</v>
      </c>
      <c r="L2927">
        <v>0</v>
      </c>
      <c r="M2927">
        <v>49497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1884</v>
      </c>
      <c r="K2928">
        <v>3</v>
      </c>
      <c r="L2928">
        <v>0</v>
      </c>
      <c r="M2928">
        <v>79128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864</v>
      </c>
      <c r="K2929">
        <v>3</v>
      </c>
      <c r="L2929">
        <v>0</v>
      </c>
      <c r="M2929">
        <v>25056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1633188</v>
      </c>
      <c r="K2930">
        <v>4</v>
      </c>
      <c r="L2930">
        <v>7</v>
      </c>
      <c r="M2930">
        <v>-13065504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1976</v>
      </c>
      <c r="K2931">
        <v>4</v>
      </c>
      <c r="L2931">
        <v>0</v>
      </c>
      <c r="M2931">
        <v>82992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6608</v>
      </c>
      <c r="K2932">
        <v>2</v>
      </c>
      <c r="L2932">
        <v>2</v>
      </c>
      <c r="M2932">
        <v>22302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728</v>
      </c>
      <c r="K2933">
        <v>2</v>
      </c>
      <c r="L2933">
        <v>2</v>
      </c>
      <c r="M2933">
        <v>273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144784</v>
      </c>
      <c r="K2934">
        <v>1</v>
      </c>
      <c r="L2934">
        <v>2</v>
      </c>
      <c r="M2934">
        <v>108588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156792</v>
      </c>
      <c r="K2935">
        <v>1</v>
      </c>
      <c r="L2935">
        <v>2</v>
      </c>
      <c r="M2935">
        <v>137193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431976</v>
      </c>
      <c r="K2936">
        <v>3</v>
      </c>
      <c r="L2936">
        <v>2</v>
      </c>
      <c r="M2936">
        <v>269985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3589</v>
      </c>
      <c r="K2937">
        <v>1</v>
      </c>
      <c r="L2937">
        <v>0</v>
      </c>
      <c r="M2937">
        <v>161505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47208</v>
      </c>
      <c r="K2938">
        <v>7</v>
      </c>
      <c r="L2938">
        <v>2</v>
      </c>
      <c r="M2938">
        <v>153426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24808</v>
      </c>
      <c r="K2939">
        <v>7</v>
      </c>
      <c r="L2939">
        <v>0</v>
      </c>
      <c r="M2939">
        <v>1165976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1897</v>
      </c>
      <c r="K2940">
        <v>5</v>
      </c>
      <c r="L2940">
        <v>0</v>
      </c>
      <c r="M2940">
        <v>89159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59808</v>
      </c>
      <c r="K2941">
        <v>3</v>
      </c>
      <c r="L2941">
        <v>2</v>
      </c>
      <c r="M2941">
        <v>194376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9099</v>
      </c>
      <c r="K2942">
        <v>1</v>
      </c>
      <c r="L2942">
        <v>0</v>
      </c>
      <c r="M2942">
        <v>145584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152656</v>
      </c>
      <c r="K2943">
        <v>7</v>
      </c>
      <c r="L2943">
        <v>0</v>
      </c>
      <c r="M2943">
        <v>4274368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36897</v>
      </c>
      <c r="K2944">
        <v>3</v>
      </c>
      <c r="L2944">
        <v>0</v>
      </c>
      <c r="M2944">
        <v>405867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30501</v>
      </c>
      <c r="K2945">
        <v>9</v>
      </c>
      <c r="L2945">
        <v>0</v>
      </c>
      <c r="M2945">
        <v>762525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187</v>
      </c>
      <c r="K2946">
        <v>1</v>
      </c>
      <c r="L2946">
        <v>0</v>
      </c>
      <c r="M2946">
        <v>7106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3829</v>
      </c>
      <c r="K2947">
        <v>7</v>
      </c>
      <c r="L2947">
        <v>0</v>
      </c>
      <c r="M2947">
        <v>164647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2625</v>
      </c>
      <c r="K2948">
        <v>3</v>
      </c>
      <c r="L2948">
        <v>0</v>
      </c>
      <c r="M2948">
        <v>11025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6496</v>
      </c>
      <c r="K2949">
        <v>14</v>
      </c>
      <c r="L2949">
        <v>2</v>
      </c>
      <c r="M2949">
        <v>22736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437</v>
      </c>
      <c r="K2950">
        <v>5</v>
      </c>
      <c r="L2950">
        <v>0</v>
      </c>
      <c r="M2950">
        <v>20539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416</v>
      </c>
      <c r="K2951">
        <v>4</v>
      </c>
      <c r="L2951">
        <v>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2312</v>
      </c>
      <c r="K2952">
        <v>5</v>
      </c>
      <c r="L2952">
        <v>2</v>
      </c>
      <c r="M2952">
        <v>8381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113888</v>
      </c>
      <c r="K2953">
        <v>2</v>
      </c>
      <c r="L2953">
        <v>2</v>
      </c>
      <c r="M2953">
        <v>99652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113568</v>
      </c>
      <c r="K2954">
        <v>2</v>
      </c>
      <c r="L2954">
        <v>2</v>
      </c>
      <c r="M2954">
        <v>-56784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792</v>
      </c>
      <c r="K2955">
        <v>2</v>
      </c>
      <c r="L2955">
        <v>2</v>
      </c>
      <c r="M2955">
        <v>693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671984</v>
      </c>
      <c r="K2956">
        <v>2</v>
      </c>
      <c r="L2956">
        <v>2</v>
      </c>
      <c r="M2956">
        <v>503988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3999</v>
      </c>
      <c r="K2957">
        <v>1</v>
      </c>
      <c r="L2957">
        <v>0</v>
      </c>
      <c r="M2957">
        <v>115971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191646</v>
      </c>
      <c r="K2958">
        <v>3</v>
      </c>
      <c r="L2958">
        <v>1</v>
      </c>
      <c r="M2958">
        <v>31941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2313</v>
      </c>
      <c r="K2959">
        <v>1</v>
      </c>
      <c r="L2959">
        <v>7</v>
      </c>
      <c r="M2959">
        <v>-19275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19936</v>
      </c>
      <c r="K2960">
        <v>4</v>
      </c>
      <c r="L2960">
        <v>2</v>
      </c>
      <c r="M2960">
        <v>72268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4592</v>
      </c>
      <c r="K2961">
        <v>4</v>
      </c>
      <c r="L2961">
        <v>0</v>
      </c>
      <c r="M2961">
        <v>215824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2034</v>
      </c>
      <c r="K2962">
        <v>3</v>
      </c>
      <c r="L2962">
        <v>0</v>
      </c>
      <c r="M2962">
        <v>93564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3928</v>
      </c>
      <c r="K2963">
        <v>8</v>
      </c>
      <c r="L2963">
        <v>0</v>
      </c>
      <c r="M2963">
        <v>192472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81568</v>
      </c>
      <c r="K2964">
        <v>2</v>
      </c>
      <c r="L2964">
        <v>2</v>
      </c>
      <c r="M2964">
        <v>91764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97184</v>
      </c>
      <c r="K2965">
        <v>2</v>
      </c>
      <c r="L2965">
        <v>2</v>
      </c>
      <c r="M2965">
        <v>6074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2432</v>
      </c>
      <c r="K2966">
        <v>5</v>
      </c>
      <c r="L2966">
        <v>2</v>
      </c>
      <c r="M2966">
        <v>8208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1896</v>
      </c>
      <c r="K2967">
        <v>2</v>
      </c>
      <c r="L2967">
        <v>0</v>
      </c>
      <c r="M2967">
        <v>7584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32952</v>
      </c>
      <c r="K2968">
        <v>6</v>
      </c>
      <c r="L2968">
        <v>6</v>
      </c>
      <c r="M2968">
        <v>-197712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30016</v>
      </c>
      <c r="K2969">
        <v>4</v>
      </c>
      <c r="L2969">
        <v>2</v>
      </c>
      <c r="M2969">
        <v>30016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499584</v>
      </c>
      <c r="K2970">
        <v>3</v>
      </c>
      <c r="L2970">
        <v>2</v>
      </c>
      <c r="M2970">
        <v>437136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31104</v>
      </c>
      <c r="K2971">
        <v>6</v>
      </c>
      <c r="L2971">
        <v>2</v>
      </c>
      <c r="M2971">
        <v>108864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13272</v>
      </c>
      <c r="K2972">
        <v>8</v>
      </c>
      <c r="L2972">
        <v>7</v>
      </c>
      <c r="M2972">
        <v>-106176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28272</v>
      </c>
      <c r="K2973">
        <v>2</v>
      </c>
      <c r="L2973">
        <v>2</v>
      </c>
      <c r="M2973">
        <v>63612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259136</v>
      </c>
      <c r="K2974">
        <v>4</v>
      </c>
      <c r="L2974">
        <v>2</v>
      </c>
      <c r="M2974">
        <v>-518272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108</v>
      </c>
      <c r="K2975">
        <v>5</v>
      </c>
      <c r="L2975">
        <v>0</v>
      </c>
      <c r="M2975">
        <v>5184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244006</v>
      </c>
      <c r="K2976">
        <v>2</v>
      </c>
      <c r="L2976">
        <v>3</v>
      </c>
      <c r="M2976">
        <v>-313722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15936</v>
      </c>
      <c r="K2977">
        <v>4</v>
      </c>
      <c r="L2977">
        <v>2</v>
      </c>
      <c r="M2977">
        <v>53784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188552</v>
      </c>
      <c r="K2978">
        <v>7</v>
      </c>
      <c r="L2978">
        <v>3</v>
      </c>
      <c r="M2978">
        <v>-26936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2258</v>
      </c>
      <c r="K2979">
        <v>2</v>
      </c>
      <c r="L2979">
        <v>0</v>
      </c>
      <c r="M2979">
        <v>58708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54594</v>
      </c>
      <c r="K2980">
        <v>6</v>
      </c>
      <c r="L2980">
        <v>0</v>
      </c>
      <c r="M2980">
        <v>873504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20736</v>
      </c>
      <c r="K2981">
        <v>4</v>
      </c>
      <c r="L2981">
        <v>2</v>
      </c>
      <c r="M2981">
        <v>72576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43296</v>
      </c>
      <c r="K2982">
        <v>2</v>
      </c>
      <c r="L2982">
        <v>2</v>
      </c>
      <c r="M2982">
        <v>43296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123136</v>
      </c>
      <c r="K2983">
        <v>4</v>
      </c>
      <c r="L2983">
        <v>2</v>
      </c>
      <c r="M2983">
        <v>138528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11264</v>
      </c>
      <c r="K2984">
        <v>4</v>
      </c>
      <c r="L2984">
        <v>2</v>
      </c>
      <c r="M2984">
        <v>38016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53424</v>
      </c>
      <c r="K2985">
        <v>3</v>
      </c>
      <c r="L2985">
        <v>2</v>
      </c>
      <c r="M2985">
        <v>46746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27549</v>
      </c>
      <c r="K2986">
        <v>1</v>
      </c>
      <c r="L2986">
        <v>5</v>
      </c>
      <c r="M2986">
        <v>-1708038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2496</v>
      </c>
      <c r="K2987">
        <v>4</v>
      </c>
      <c r="L2987">
        <v>0</v>
      </c>
      <c r="M2987">
        <v>624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1936</v>
      </c>
      <c r="K2988">
        <v>2</v>
      </c>
      <c r="L2988">
        <v>0</v>
      </c>
      <c r="M2988">
        <v>92928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126765</v>
      </c>
      <c r="K2989">
        <v>9</v>
      </c>
      <c r="L2989">
        <v>0</v>
      </c>
      <c r="M2989">
        <v>152118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1299</v>
      </c>
      <c r="K2990">
        <v>1</v>
      </c>
      <c r="L2990">
        <v>0</v>
      </c>
      <c r="M2990">
        <v>7794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1856</v>
      </c>
      <c r="K2991">
        <v>4</v>
      </c>
      <c r="L2991">
        <v>2</v>
      </c>
      <c r="M2991">
        <v>6496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44915</v>
      </c>
      <c r="K2992">
        <v>5</v>
      </c>
      <c r="L2992">
        <v>0</v>
      </c>
      <c r="M2992">
        <v>8983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31248</v>
      </c>
      <c r="K2993">
        <v>7</v>
      </c>
      <c r="L2993">
        <v>2</v>
      </c>
      <c r="M2993">
        <v>109368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6144</v>
      </c>
      <c r="K2994">
        <v>3</v>
      </c>
      <c r="L2994">
        <v>0</v>
      </c>
      <c r="M2994">
        <v>165888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89592</v>
      </c>
      <c r="K2995">
        <v>4</v>
      </c>
      <c r="L2995">
        <v>0</v>
      </c>
      <c r="M2995">
        <v>4210824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5536</v>
      </c>
      <c r="K2996">
        <v>4</v>
      </c>
      <c r="L2996">
        <v>2</v>
      </c>
      <c r="M2996">
        <v>18684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5592</v>
      </c>
      <c r="K2997">
        <v>5</v>
      </c>
      <c r="L2997">
        <v>2</v>
      </c>
      <c r="M2997">
        <v>6291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24896</v>
      </c>
      <c r="K2998">
        <v>4</v>
      </c>
      <c r="L2998">
        <v>2</v>
      </c>
      <c r="M2998">
        <v>84024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3984</v>
      </c>
      <c r="K2999">
        <v>1</v>
      </c>
      <c r="L2999">
        <v>2</v>
      </c>
      <c r="M2999">
        <v>6474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95968</v>
      </c>
      <c r="K3000">
        <v>4</v>
      </c>
      <c r="L3000">
        <v>2</v>
      </c>
      <c r="M3000">
        <v>287904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206991</v>
      </c>
      <c r="K3001">
        <v>3</v>
      </c>
      <c r="L3001">
        <v>7</v>
      </c>
      <c r="M3001">
        <v>-1724925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44416</v>
      </c>
      <c r="K3002">
        <v>2</v>
      </c>
      <c r="L3002">
        <v>2</v>
      </c>
      <c r="M3002">
        <v>38864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9006</v>
      </c>
      <c r="K3003">
        <v>2</v>
      </c>
      <c r="L3003">
        <v>7</v>
      </c>
      <c r="M3003">
        <v>-72048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33376</v>
      </c>
      <c r="K3005">
        <v>4</v>
      </c>
      <c r="L3005">
        <v>2</v>
      </c>
      <c r="M3005">
        <v>1043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20748</v>
      </c>
      <c r="K3006">
        <v>1</v>
      </c>
      <c r="L3006">
        <v>0</v>
      </c>
      <c r="M3006">
        <v>62244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9168</v>
      </c>
      <c r="K3007">
        <v>3</v>
      </c>
      <c r="L3007">
        <v>0</v>
      </c>
      <c r="M3007">
        <v>4584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9049</v>
      </c>
      <c r="K3008">
        <v>5</v>
      </c>
      <c r="L3008">
        <v>0</v>
      </c>
      <c r="M3008">
        <v>253372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34272</v>
      </c>
      <c r="K3009">
        <v>3</v>
      </c>
      <c r="L3009">
        <v>2</v>
      </c>
      <c r="M3009">
        <v>111384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19182</v>
      </c>
      <c r="K3010">
        <v>3</v>
      </c>
      <c r="L3010">
        <v>0</v>
      </c>
      <c r="M3010">
        <v>748098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24388</v>
      </c>
      <c r="K3011">
        <v>5</v>
      </c>
      <c r="L3011">
        <v>2</v>
      </c>
      <c r="M3011">
        <v>274365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1203</v>
      </c>
      <c r="K3012">
        <v>5</v>
      </c>
      <c r="L3012">
        <v>7</v>
      </c>
      <c r="M3012">
        <v>-9223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2549985</v>
      </c>
      <c r="K3013">
        <v>5</v>
      </c>
      <c r="L3013">
        <v>7</v>
      </c>
      <c r="M3013">
        <v>-339998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21594</v>
      </c>
      <c r="K3014">
        <v>2</v>
      </c>
      <c r="L3014">
        <v>7</v>
      </c>
      <c r="M3014">
        <v>-158356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8964</v>
      </c>
      <c r="K3015">
        <v>6</v>
      </c>
      <c r="L3015">
        <v>7</v>
      </c>
      <c r="M3015">
        <v>-65736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20736</v>
      </c>
      <c r="K3016">
        <v>4</v>
      </c>
      <c r="L3016">
        <v>2</v>
      </c>
      <c r="M3016">
        <v>72576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34422</v>
      </c>
      <c r="K3017">
        <v>2</v>
      </c>
      <c r="L3017">
        <v>4</v>
      </c>
      <c r="M3017">
        <v>-103266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727296</v>
      </c>
      <c r="K3018">
        <v>8</v>
      </c>
      <c r="L3018">
        <v>2</v>
      </c>
      <c r="M3018">
        <v>-1727328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22608</v>
      </c>
      <c r="K3019">
        <v>3</v>
      </c>
      <c r="L3019">
        <v>6</v>
      </c>
      <c r="M3019">
        <v>-101736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6664</v>
      </c>
      <c r="K3020">
        <v>7</v>
      </c>
      <c r="L3020">
        <v>2</v>
      </c>
      <c r="M3020">
        <v>-3332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504</v>
      </c>
      <c r="K3021">
        <v>3</v>
      </c>
      <c r="L3021">
        <v>0</v>
      </c>
      <c r="M3021">
        <v>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9294</v>
      </c>
      <c r="K3022">
        <v>3</v>
      </c>
      <c r="L3022">
        <v>0</v>
      </c>
      <c r="M3022">
        <v>41823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6669</v>
      </c>
      <c r="K3023">
        <v>3</v>
      </c>
      <c r="L3023">
        <v>0</v>
      </c>
      <c r="M3023">
        <v>220077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9168</v>
      </c>
      <c r="K3024">
        <v>5</v>
      </c>
      <c r="L3024">
        <v>2</v>
      </c>
      <c r="M3024">
        <v>2865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3277328</v>
      </c>
      <c r="K3025">
        <v>2</v>
      </c>
      <c r="L3025">
        <v>32</v>
      </c>
      <c r="M3025">
        <v>-144588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52272</v>
      </c>
      <c r="K3026">
        <v>11</v>
      </c>
      <c r="L3026">
        <v>2</v>
      </c>
      <c r="M3026">
        <v>176418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1794</v>
      </c>
      <c r="K3027">
        <v>3</v>
      </c>
      <c r="L3027">
        <v>0</v>
      </c>
      <c r="M3027">
        <v>8073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254352</v>
      </c>
      <c r="K3028">
        <v>3</v>
      </c>
      <c r="L3028">
        <v>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8288</v>
      </c>
      <c r="K3029">
        <v>2</v>
      </c>
      <c r="L3029">
        <v>2</v>
      </c>
      <c r="M3029">
        <v>26936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5049</v>
      </c>
      <c r="K3030">
        <v>5</v>
      </c>
      <c r="L3030">
        <v>0</v>
      </c>
      <c r="M3030">
        <v>80784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403168</v>
      </c>
      <c r="K3031">
        <v>4</v>
      </c>
      <c r="L3031">
        <v>2</v>
      </c>
      <c r="M3031">
        <v>25198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19432</v>
      </c>
      <c r="K3032">
        <v>4</v>
      </c>
      <c r="L3032">
        <v>0</v>
      </c>
      <c r="M3032">
        <v>310912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2599</v>
      </c>
      <c r="K3033">
        <v>1</v>
      </c>
      <c r="L3033">
        <v>0</v>
      </c>
      <c r="M3033">
        <v>75371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195136</v>
      </c>
      <c r="K3034">
        <v>4</v>
      </c>
      <c r="L3034">
        <v>2</v>
      </c>
      <c r="M3034">
        <v>-12196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20736</v>
      </c>
      <c r="K3035">
        <v>4</v>
      </c>
      <c r="L3035">
        <v>2</v>
      </c>
      <c r="M3035">
        <v>72576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537</v>
      </c>
      <c r="K3036">
        <v>6</v>
      </c>
      <c r="L3036">
        <v>0</v>
      </c>
      <c r="M3036">
        <v>10203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3626</v>
      </c>
      <c r="K3037">
        <v>7</v>
      </c>
      <c r="L3037">
        <v>0</v>
      </c>
      <c r="M3037">
        <v>166796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563</v>
      </c>
      <c r="K3038">
        <v>2</v>
      </c>
      <c r="L3038">
        <v>0</v>
      </c>
      <c r="M3038">
        <v>15764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324</v>
      </c>
      <c r="K3039">
        <v>5</v>
      </c>
      <c r="L3039">
        <v>0</v>
      </c>
      <c r="M3039">
        <v>15552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2916</v>
      </c>
      <c r="K3040">
        <v>2</v>
      </c>
      <c r="L3040">
        <v>0</v>
      </c>
      <c r="M3040">
        <v>107892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171288</v>
      </c>
      <c r="K3041">
        <v>3</v>
      </c>
      <c r="L3041">
        <v>2</v>
      </c>
      <c r="M3041">
        <v>-64233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1672</v>
      </c>
      <c r="K3042">
        <v>5</v>
      </c>
      <c r="L3042">
        <v>2</v>
      </c>
      <c r="M3042">
        <v>3344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1296</v>
      </c>
      <c r="K3043">
        <v>2</v>
      </c>
      <c r="L3043">
        <v>0</v>
      </c>
      <c r="M3043">
        <v>62208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2218</v>
      </c>
      <c r="K3044">
        <v>2</v>
      </c>
      <c r="L3044">
        <v>0</v>
      </c>
      <c r="M3044">
        <v>108682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2054272</v>
      </c>
      <c r="K3045">
        <v>8</v>
      </c>
      <c r="L3045">
        <v>2</v>
      </c>
      <c r="M3045">
        <v>256784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102297</v>
      </c>
      <c r="K3046">
        <v>5</v>
      </c>
      <c r="L3046">
        <v>4</v>
      </c>
      <c r="M3046">
        <v>-2557425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139</v>
      </c>
      <c r="K3047">
        <v>5</v>
      </c>
      <c r="L3047">
        <v>0</v>
      </c>
      <c r="M3047">
        <v>3614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2638</v>
      </c>
      <c r="K3048">
        <v>1</v>
      </c>
      <c r="L3048">
        <v>0</v>
      </c>
      <c r="M3048">
        <v>121348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43176</v>
      </c>
      <c r="K3049">
        <v>7</v>
      </c>
      <c r="L3049">
        <v>2</v>
      </c>
      <c r="M3049">
        <v>134925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4118</v>
      </c>
      <c r="K3050">
        <v>2</v>
      </c>
      <c r="L3050">
        <v>0</v>
      </c>
      <c r="M3050">
        <v>70006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4196</v>
      </c>
      <c r="K3052">
        <v>2</v>
      </c>
      <c r="L3052">
        <v>0</v>
      </c>
      <c r="M3052">
        <v>29372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22784</v>
      </c>
      <c r="K3053">
        <v>4</v>
      </c>
      <c r="L3053">
        <v>0</v>
      </c>
      <c r="M3053">
        <v>660736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3794</v>
      </c>
      <c r="K3054">
        <v>2</v>
      </c>
      <c r="L3054">
        <v>0</v>
      </c>
      <c r="M3054">
        <v>182112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5179</v>
      </c>
      <c r="K3055">
        <v>2</v>
      </c>
      <c r="L3055">
        <v>0</v>
      </c>
      <c r="M3055">
        <v>134654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528</v>
      </c>
      <c r="K3056">
        <v>2</v>
      </c>
      <c r="L3056">
        <v>0</v>
      </c>
      <c r="M3056">
        <v>24288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279996</v>
      </c>
      <c r="K3057">
        <v>5</v>
      </c>
      <c r="L3057">
        <v>2</v>
      </c>
      <c r="M3057">
        <v>8749875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896</v>
      </c>
      <c r="K3058">
        <v>2</v>
      </c>
      <c r="L3058">
        <v>0</v>
      </c>
      <c r="M3058">
        <v>43008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315</v>
      </c>
      <c r="K3059">
        <v>10</v>
      </c>
      <c r="L3059">
        <v>0</v>
      </c>
      <c r="M3059">
        <v>1512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3056</v>
      </c>
      <c r="K3060">
        <v>2</v>
      </c>
      <c r="L3060">
        <v>0</v>
      </c>
      <c r="M3060">
        <v>103904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24368</v>
      </c>
      <c r="K3061">
        <v>2</v>
      </c>
      <c r="L3061">
        <v>2</v>
      </c>
      <c r="M3061">
        <v>-33506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119976</v>
      </c>
      <c r="K3062">
        <v>3</v>
      </c>
      <c r="L3062">
        <v>2</v>
      </c>
      <c r="M3062">
        <v>224955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2688</v>
      </c>
      <c r="K3063">
        <v>8</v>
      </c>
      <c r="L3063">
        <v>2</v>
      </c>
      <c r="M3063">
        <v>9744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8397</v>
      </c>
      <c r="K3064">
        <v>3</v>
      </c>
      <c r="L3064">
        <v>0</v>
      </c>
      <c r="M3064">
        <v>235116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10497</v>
      </c>
      <c r="K3065">
        <v>3</v>
      </c>
      <c r="L3065">
        <v>0</v>
      </c>
      <c r="M3065">
        <v>73479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908</v>
      </c>
      <c r="K3066">
        <v>8</v>
      </c>
      <c r="L3066">
        <v>0</v>
      </c>
      <c r="M3066">
        <v>25424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140736</v>
      </c>
      <c r="K3067">
        <v>8</v>
      </c>
      <c r="L3067">
        <v>2</v>
      </c>
      <c r="M3067">
        <v>492576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21495</v>
      </c>
      <c r="K3068">
        <v>5</v>
      </c>
      <c r="L3068">
        <v>0</v>
      </c>
      <c r="M3068">
        <v>881295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4536</v>
      </c>
      <c r="K3069">
        <v>7</v>
      </c>
      <c r="L3069">
        <v>0</v>
      </c>
      <c r="M3069">
        <v>217728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28824</v>
      </c>
      <c r="K3070">
        <v>6</v>
      </c>
      <c r="L3070">
        <v>0</v>
      </c>
      <c r="M3070">
        <v>1383552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663936</v>
      </c>
      <c r="K3071">
        <v>4</v>
      </c>
      <c r="L3071">
        <v>2</v>
      </c>
      <c r="M3071">
        <v>82992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293433</v>
      </c>
      <c r="K3072">
        <v>7</v>
      </c>
      <c r="L3072">
        <v>0</v>
      </c>
      <c r="M3072">
        <v>7922691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12441</v>
      </c>
      <c r="K3073">
        <v>3</v>
      </c>
      <c r="L3073">
        <v>0</v>
      </c>
      <c r="M3073">
        <v>149292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5775</v>
      </c>
      <c r="K3074">
        <v>5</v>
      </c>
      <c r="L3074">
        <v>0</v>
      </c>
      <c r="M3074">
        <v>26565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11446</v>
      </c>
      <c r="K3075">
        <v>2</v>
      </c>
      <c r="L3075">
        <v>0</v>
      </c>
      <c r="M3075">
        <v>28615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120666</v>
      </c>
      <c r="K3076">
        <v>2</v>
      </c>
      <c r="L3076">
        <v>15</v>
      </c>
      <c r="M3076">
        <v>184548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342864</v>
      </c>
      <c r="K3077">
        <v>3</v>
      </c>
      <c r="L3077">
        <v>2</v>
      </c>
      <c r="M3077">
        <v>385722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1674</v>
      </c>
      <c r="K3078">
        <v>5</v>
      </c>
      <c r="L3078">
        <v>6</v>
      </c>
      <c r="M3078">
        <v>-14229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981372</v>
      </c>
      <c r="K3079">
        <v>2</v>
      </c>
      <c r="L3079">
        <v>3</v>
      </c>
      <c r="M3079">
        <v>-140196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3184</v>
      </c>
      <c r="K3080">
        <v>8</v>
      </c>
      <c r="L3080">
        <v>0</v>
      </c>
      <c r="M3080">
        <v>105072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1296</v>
      </c>
      <c r="K3081">
        <v>2</v>
      </c>
      <c r="L3081">
        <v>0</v>
      </c>
      <c r="M3081">
        <v>62208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43176</v>
      </c>
      <c r="K3082">
        <v>3</v>
      </c>
      <c r="L3082">
        <v>2</v>
      </c>
      <c r="M3082">
        <v>151116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5834</v>
      </c>
      <c r="K3083">
        <v>2</v>
      </c>
      <c r="L3083">
        <v>0</v>
      </c>
      <c r="M3083">
        <v>280032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53997</v>
      </c>
      <c r="K3084">
        <v>3</v>
      </c>
      <c r="L3084">
        <v>0</v>
      </c>
      <c r="M3084">
        <v>1349925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3928</v>
      </c>
      <c r="K3085">
        <v>1</v>
      </c>
      <c r="L3085">
        <v>2</v>
      </c>
      <c r="M3085">
        <v>13257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252784</v>
      </c>
      <c r="K3086">
        <v>4</v>
      </c>
      <c r="L3086">
        <v>8</v>
      </c>
      <c r="M3086">
        <v>-4170936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127984</v>
      </c>
      <c r="K3087">
        <v>2</v>
      </c>
      <c r="L3087">
        <v>2</v>
      </c>
      <c r="M3087">
        <v>15998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3984</v>
      </c>
      <c r="K3088">
        <v>2</v>
      </c>
      <c r="L3088">
        <v>6</v>
      </c>
      <c r="M3088">
        <v>-26892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12992</v>
      </c>
      <c r="K3089">
        <v>2</v>
      </c>
      <c r="L3089">
        <v>8</v>
      </c>
      <c r="M3089">
        <v>-3248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67193</v>
      </c>
      <c r="K3091">
        <v>7</v>
      </c>
      <c r="L3091">
        <v>0</v>
      </c>
      <c r="M3091">
        <v>1881404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44786</v>
      </c>
      <c r="K3092">
        <v>7</v>
      </c>
      <c r="L3092">
        <v>0</v>
      </c>
      <c r="M3092">
        <v>2194514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47995</v>
      </c>
      <c r="K3093">
        <v>5</v>
      </c>
      <c r="L3093">
        <v>0</v>
      </c>
      <c r="M3093">
        <v>1295865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16644</v>
      </c>
      <c r="K3094">
        <v>3</v>
      </c>
      <c r="L3094">
        <v>0</v>
      </c>
      <c r="M3094">
        <v>798912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3168</v>
      </c>
      <c r="K3095">
        <v>4</v>
      </c>
      <c r="L3095">
        <v>2</v>
      </c>
      <c r="M3095">
        <v>2772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10368</v>
      </c>
      <c r="K3096">
        <v>2</v>
      </c>
      <c r="L3096">
        <v>2</v>
      </c>
      <c r="M3096">
        <v>36288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12032</v>
      </c>
      <c r="K3097">
        <v>8</v>
      </c>
      <c r="L3097">
        <v>2</v>
      </c>
      <c r="M3097">
        <v>2256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5768</v>
      </c>
      <c r="K3098">
        <v>2</v>
      </c>
      <c r="L3098">
        <v>8</v>
      </c>
      <c r="M3098">
        <v>-135548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3312</v>
      </c>
      <c r="K3099">
        <v>4</v>
      </c>
      <c r="L3099">
        <v>2</v>
      </c>
      <c r="M3099">
        <v>11592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2202656</v>
      </c>
      <c r="K3100">
        <v>4</v>
      </c>
      <c r="L3100">
        <v>32</v>
      </c>
      <c r="M3100">
        <v>-421096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10776</v>
      </c>
      <c r="K3101">
        <v>3</v>
      </c>
      <c r="L3101">
        <v>2</v>
      </c>
      <c r="M3101">
        <v>35022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242352</v>
      </c>
      <c r="K3102">
        <v>3</v>
      </c>
      <c r="L3102">
        <v>2</v>
      </c>
      <c r="M3102">
        <v>90882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69516</v>
      </c>
      <c r="K3103">
        <v>6</v>
      </c>
      <c r="L3103">
        <v>0</v>
      </c>
      <c r="M3103">
        <v>34758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22098</v>
      </c>
      <c r="K3104">
        <v>1</v>
      </c>
      <c r="L3104">
        <v>0</v>
      </c>
      <c r="M3104">
        <v>508254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12957</v>
      </c>
      <c r="K3105">
        <v>7</v>
      </c>
      <c r="L3105">
        <v>7</v>
      </c>
      <c r="M3105">
        <v>-95018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2568</v>
      </c>
      <c r="K3106">
        <v>6</v>
      </c>
      <c r="L3106">
        <v>0</v>
      </c>
      <c r="M3106">
        <v>11556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15712</v>
      </c>
      <c r="K3107">
        <v>4</v>
      </c>
      <c r="L3107">
        <v>2</v>
      </c>
      <c r="M3107">
        <v>56956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298464</v>
      </c>
      <c r="K3108">
        <v>6</v>
      </c>
      <c r="L3108">
        <v>2</v>
      </c>
      <c r="M3108">
        <v>261156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2193</v>
      </c>
      <c r="K3109">
        <v>3</v>
      </c>
      <c r="L3109">
        <v>0</v>
      </c>
      <c r="M3109">
        <v>100878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24294</v>
      </c>
      <c r="K3110">
        <v>3</v>
      </c>
      <c r="L3110">
        <v>0</v>
      </c>
      <c r="M3110">
        <v>48588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764</v>
      </c>
      <c r="K3111">
        <v>1</v>
      </c>
      <c r="L3111">
        <v>0</v>
      </c>
      <c r="M3111">
        <v>37436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5184</v>
      </c>
      <c r="K3112">
        <v>8</v>
      </c>
      <c r="L3112">
        <v>0</v>
      </c>
      <c r="M3112">
        <v>254016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26517</v>
      </c>
      <c r="K3113">
        <v>1</v>
      </c>
      <c r="L3113">
        <v>0</v>
      </c>
      <c r="M3113">
        <v>477306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8376</v>
      </c>
      <c r="K3114">
        <v>3</v>
      </c>
      <c r="L3114">
        <v>2</v>
      </c>
      <c r="M3114">
        <v>6282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1359</v>
      </c>
      <c r="K3115">
        <v>5</v>
      </c>
      <c r="L3115">
        <v>0</v>
      </c>
      <c r="M3115">
        <v>63873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3468</v>
      </c>
      <c r="K3116">
        <v>6</v>
      </c>
      <c r="L3116">
        <v>0</v>
      </c>
      <c r="M3116">
        <v>169932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532704</v>
      </c>
      <c r="K3117">
        <v>6</v>
      </c>
      <c r="L3117">
        <v>2</v>
      </c>
      <c r="M3117">
        <v>-399528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431</v>
      </c>
      <c r="K3118">
        <v>5</v>
      </c>
      <c r="L3118">
        <v>0</v>
      </c>
      <c r="M3118">
        <v>11206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1588</v>
      </c>
      <c r="K3119">
        <v>4</v>
      </c>
      <c r="L3119">
        <v>0</v>
      </c>
      <c r="M3119">
        <v>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112392</v>
      </c>
      <c r="K3120">
        <v>5</v>
      </c>
      <c r="L3120">
        <v>2</v>
      </c>
      <c r="M3120">
        <v>-182637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249584</v>
      </c>
      <c r="K3121">
        <v>2</v>
      </c>
      <c r="L3121">
        <v>2</v>
      </c>
      <c r="M3121">
        <v>31198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48672</v>
      </c>
      <c r="K3122">
        <v>3</v>
      </c>
      <c r="L3122">
        <v>2</v>
      </c>
      <c r="M3122">
        <v>73008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60768</v>
      </c>
      <c r="K3123">
        <v>2</v>
      </c>
      <c r="L3123">
        <v>2</v>
      </c>
      <c r="M3123">
        <v>7596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786</v>
      </c>
      <c r="K3124">
        <v>5</v>
      </c>
      <c r="L3124">
        <v>7</v>
      </c>
      <c r="M3124">
        <v>-6288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3768</v>
      </c>
      <c r="K3125">
        <v>2</v>
      </c>
      <c r="L3125">
        <v>7</v>
      </c>
      <c r="M3125">
        <v>-314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1036624</v>
      </c>
      <c r="K3126">
        <v>2</v>
      </c>
      <c r="L3126">
        <v>2</v>
      </c>
      <c r="M3126">
        <v>518312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563808</v>
      </c>
      <c r="K3127">
        <v>4</v>
      </c>
      <c r="L3127">
        <v>2</v>
      </c>
      <c r="M3127">
        <v>211428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258528</v>
      </c>
      <c r="K3128">
        <v>2</v>
      </c>
      <c r="L3128">
        <v>4</v>
      </c>
      <c r="M3128">
        <v>-473968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4912</v>
      </c>
      <c r="K3129">
        <v>4</v>
      </c>
      <c r="L3129">
        <v>0</v>
      </c>
      <c r="M3129">
        <v>230864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4446</v>
      </c>
      <c r="K3130">
        <v>2</v>
      </c>
      <c r="L3130">
        <v>0</v>
      </c>
      <c r="M3130">
        <v>146718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241568</v>
      </c>
      <c r="K3131">
        <v>2</v>
      </c>
      <c r="L3131">
        <v>2</v>
      </c>
      <c r="M3131">
        <v>181176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627168</v>
      </c>
      <c r="K3133">
        <v>4</v>
      </c>
      <c r="L3133">
        <v>2</v>
      </c>
      <c r="M3133">
        <v>705564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1328</v>
      </c>
      <c r="K3134">
        <v>2</v>
      </c>
      <c r="L3134">
        <v>0</v>
      </c>
      <c r="M3134">
        <v>63744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12672</v>
      </c>
      <c r="K3135">
        <v>3</v>
      </c>
      <c r="L3135">
        <v>2</v>
      </c>
      <c r="M3135">
        <v>44352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3056</v>
      </c>
      <c r="K3136">
        <v>5</v>
      </c>
      <c r="L3136">
        <v>8</v>
      </c>
      <c r="M3136">
        <v>-4584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77952</v>
      </c>
      <c r="K3137">
        <v>3</v>
      </c>
      <c r="L3137">
        <v>2</v>
      </c>
      <c r="M3137">
        <v>-155904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67992</v>
      </c>
      <c r="K3138">
        <v>1</v>
      </c>
      <c r="L3138">
        <v>2</v>
      </c>
      <c r="M3138">
        <v>8499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12224</v>
      </c>
      <c r="K3139">
        <v>2</v>
      </c>
      <c r="L3139">
        <v>2</v>
      </c>
      <c r="M3139">
        <v>44312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44784</v>
      </c>
      <c r="K3140">
        <v>2</v>
      </c>
      <c r="L3140">
        <v>2</v>
      </c>
      <c r="M3140">
        <v>-5598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22848</v>
      </c>
      <c r="K3141">
        <v>3</v>
      </c>
      <c r="L3141">
        <v>6</v>
      </c>
      <c r="M3141">
        <v>-177072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20643</v>
      </c>
      <c r="K3142">
        <v>3</v>
      </c>
      <c r="L3142">
        <v>0</v>
      </c>
      <c r="M3142">
        <v>908292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210392</v>
      </c>
      <c r="K3143">
        <v>2</v>
      </c>
      <c r="L3143">
        <v>8</v>
      </c>
      <c r="M3143">
        <v>-3366272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11996</v>
      </c>
      <c r="K3144">
        <v>5</v>
      </c>
      <c r="L3144">
        <v>2</v>
      </c>
      <c r="M3144">
        <v>35988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10608</v>
      </c>
      <c r="K3145">
        <v>6</v>
      </c>
      <c r="L3145">
        <v>2</v>
      </c>
      <c r="M3145">
        <v>9282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347802</v>
      </c>
      <c r="K3146">
        <v>7</v>
      </c>
      <c r="L3146">
        <v>3</v>
      </c>
      <c r="M3146">
        <v>-24843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963136</v>
      </c>
      <c r="K3147">
        <v>4</v>
      </c>
      <c r="L3147">
        <v>2</v>
      </c>
      <c r="M3147">
        <v>1083528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88776</v>
      </c>
      <c r="K3148">
        <v>3</v>
      </c>
      <c r="L3148">
        <v>2</v>
      </c>
      <c r="M3148">
        <v>77679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324</v>
      </c>
      <c r="K3149">
        <v>5</v>
      </c>
      <c r="L3149">
        <v>0</v>
      </c>
      <c r="M3149">
        <v>10368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324</v>
      </c>
      <c r="K3150">
        <v>5</v>
      </c>
      <c r="L3150">
        <v>0</v>
      </c>
      <c r="M3150">
        <v>15552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3105</v>
      </c>
      <c r="K3151">
        <v>3</v>
      </c>
      <c r="L3151">
        <v>0</v>
      </c>
      <c r="M3151">
        <v>14904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202536</v>
      </c>
      <c r="K3152">
        <v>6</v>
      </c>
      <c r="L3152">
        <v>2</v>
      </c>
      <c r="M3152">
        <v>607608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1799994</v>
      </c>
      <c r="K3153">
        <v>2</v>
      </c>
      <c r="L3153">
        <v>7</v>
      </c>
      <c r="M3153">
        <v>-26399912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101988</v>
      </c>
      <c r="K3154">
        <v>2</v>
      </c>
      <c r="L3154">
        <v>4</v>
      </c>
      <c r="M3154">
        <v>-16998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262864</v>
      </c>
      <c r="K3155">
        <v>7</v>
      </c>
      <c r="L3155">
        <v>2</v>
      </c>
      <c r="M3155">
        <v>690018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73598</v>
      </c>
      <c r="K3156">
        <v>2</v>
      </c>
      <c r="L3156">
        <v>0</v>
      </c>
      <c r="M3156">
        <v>331191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93024</v>
      </c>
      <c r="K3157">
        <v>3</v>
      </c>
      <c r="L3157">
        <v>2</v>
      </c>
      <c r="M3157">
        <v>337212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284364</v>
      </c>
      <c r="K3158">
        <v>2</v>
      </c>
      <c r="L3158">
        <v>4</v>
      </c>
      <c r="M3158">
        <v>-758304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6764</v>
      </c>
      <c r="K3160">
        <v>5</v>
      </c>
      <c r="L3160">
        <v>2</v>
      </c>
      <c r="M3160">
        <v>59185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119976</v>
      </c>
      <c r="K3161">
        <v>3</v>
      </c>
      <c r="L3161">
        <v>2</v>
      </c>
      <c r="M3161">
        <v>-179964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518</v>
      </c>
      <c r="K3162">
        <v>5</v>
      </c>
      <c r="L3162">
        <v>8</v>
      </c>
      <c r="M3162">
        <v>-8029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1556</v>
      </c>
      <c r="K3163">
        <v>2</v>
      </c>
      <c r="L3163">
        <v>0</v>
      </c>
      <c r="M3163">
        <v>73132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7835</v>
      </c>
      <c r="K3164">
        <v>5</v>
      </c>
      <c r="L3164">
        <v>0</v>
      </c>
      <c r="M3164">
        <v>368245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5952</v>
      </c>
      <c r="K3165">
        <v>3</v>
      </c>
      <c r="L3165">
        <v>0</v>
      </c>
      <c r="M3165">
        <v>154752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3852</v>
      </c>
      <c r="K3166">
        <v>9</v>
      </c>
      <c r="L3166">
        <v>0</v>
      </c>
      <c r="M3166">
        <v>17334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239984</v>
      </c>
      <c r="K3167">
        <v>2</v>
      </c>
      <c r="L3167">
        <v>2</v>
      </c>
      <c r="M3167">
        <v>239984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1935</v>
      </c>
      <c r="K3168">
        <v>3</v>
      </c>
      <c r="L3168">
        <v>0</v>
      </c>
      <c r="M3168">
        <v>94815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3216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390272</v>
      </c>
      <c r="K3170">
        <v>8</v>
      </c>
      <c r="L3170">
        <v>2</v>
      </c>
      <c r="M3170">
        <v>-24392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62192</v>
      </c>
      <c r="K3171">
        <v>13</v>
      </c>
      <c r="L3171">
        <v>2</v>
      </c>
      <c r="M3171">
        <v>19435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2388</v>
      </c>
      <c r="K3172">
        <v>6</v>
      </c>
      <c r="L3172">
        <v>0</v>
      </c>
      <c r="M3172">
        <v>112236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3168</v>
      </c>
      <c r="K3173">
        <v>2</v>
      </c>
      <c r="L3173">
        <v>8</v>
      </c>
      <c r="M3173">
        <v>-4752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52843</v>
      </c>
      <c r="K3174">
        <v>5</v>
      </c>
      <c r="L3174">
        <v>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13392</v>
      </c>
      <c r="K3175">
        <v>3</v>
      </c>
      <c r="L3175">
        <v>2</v>
      </c>
      <c r="M3175">
        <v>15066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18186</v>
      </c>
      <c r="K3176">
        <v>7</v>
      </c>
      <c r="L3176">
        <v>0</v>
      </c>
      <c r="M3176">
        <v>509208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180588</v>
      </c>
      <c r="K3177">
        <v>2</v>
      </c>
      <c r="L3177">
        <v>7</v>
      </c>
      <c r="M3177">
        <v>-240784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47984</v>
      </c>
      <c r="K3178">
        <v>2</v>
      </c>
      <c r="L3178">
        <v>2</v>
      </c>
      <c r="M3178">
        <v>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1876</v>
      </c>
      <c r="K3179">
        <v>2</v>
      </c>
      <c r="L3179">
        <v>0</v>
      </c>
      <c r="M3179">
        <v>90048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2094</v>
      </c>
      <c r="K3180">
        <v>3</v>
      </c>
      <c r="L3180">
        <v>0</v>
      </c>
      <c r="M3180">
        <v>60726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5868</v>
      </c>
      <c r="K3181">
        <v>2</v>
      </c>
      <c r="L3181">
        <v>0</v>
      </c>
      <c r="M3181">
        <v>181908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2549</v>
      </c>
      <c r="K3182">
        <v>5</v>
      </c>
      <c r="L3182">
        <v>0</v>
      </c>
      <c r="M3182">
        <v>68823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964</v>
      </c>
      <c r="K3183">
        <v>2</v>
      </c>
      <c r="L3183">
        <v>0</v>
      </c>
      <c r="M3183">
        <v>44344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82662</v>
      </c>
      <c r="K3184">
        <v>3</v>
      </c>
      <c r="L3184">
        <v>0</v>
      </c>
      <c r="M3184">
        <v>3554466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163314</v>
      </c>
      <c r="K3185">
        <v>9</v>
      </c>
      <c r="L3185">
        <v>0</v>
      </c>
      <c r="M3185">
        <v>4736106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54438</v>
      </c>
      <c r="K3186">
        <v>3</v>
      </c>
      <c r="L3186">
        <v>0</v>
      </c>
      <c r="M3186">
        <v>1578702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26046</v>
      </c>
      <c r="K3187">
        <v>3</v>
      </c>
      <c r="L3187">
        <v>8</v>
      </c>
      <c r="M3187">
        <v>-442782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74352</v>
      </c>
      <c r="K3188">
        <v>3</v>
      </c>
      <c r="L3188">
        <v>2</v>
      </c>
      <c r="M3188">
        <v>269526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6993</v>
      </c>
      <c r="K3189">
        <v>7</v>
      </c>
      <c r="L3189">
        <v>0</v>
      </c>
      <c r="M3189">
        <v>321678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375</v>
      </c>
      <c r="K3190">
        <v>1</v>
      </c>
      <c r="L3190">
        <v>0</v>
      </c>
      <c r="M3190">
        <v>18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20928</v>
      </c>
      <c r="K3191">
        <v>4</v>
      </c>
      <c r="L3191">
        <v>2</v>
      </c>
      <c r="M3191">
        <v>75864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12672</v>
      </c>
      <c r="K3192">
        <v>3</v>
      </c>
      <c r="L3192">
        <v>2</v>
      </c>
      <c r="M3192">
        <v>-3168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6599</v>
      </c>
      <c r="K3193">
        <v>1</v>
      </c>
      <c r="L3193">
        <v>0</v>
      </c>
      <c r="M3193">
        <v>171574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637</v>
      </c>
      <c r="K3194">
        <v>7</v>
      </c>
      <c r="L3194">
        <v>8</v>
      </c>
      <c r="M3194">
        <v>-9555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3648</v>
      </c>
      <c r="K3195">
        <v>3</v>
      </c>
      <c r="L3195">
        <v>8</v>
      </c>
      <c r="M3195">
        <v>-60192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31104</v>
      </c>
      <c r="K3196">
        <v>6</v>
      </c>
      <c r="L3196">
        <v>2</v>
      </c>
      <c r="M3196">
        <v>108864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2334</v>
      </c>
      <c r="K3197">
        <v>3</v>
      </c>
      <c r="L3197">
        <v>0</v>
      </c>
      <c r="M3197">
        <v>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2997</v>
      </c>
      <c r="K3198">
        <v>3</v>
      </c>
      <c r="L3198">
        <v>0</v>
      </c>
      <c r="M3198">
        <v>140859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3366</v>
      </c>
      <c r="K3199">
        <v>3</v>
      </c>
      <c r="L3199">
        <v>7</v>
      </c>
      <c r="M3199">
        <v>-2244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95968</v>
      </c>
      <c r="K3200">
        <v>4</v>
      </c>
      <c r="L3200">
        <v>2</v>
      </c>
      <c r="M3200">
        <v>95968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18704</v>
      </c>
      <c r="K3201">
        <v>7</v>
      </c>
      <c r="L3201">
        <v>2</v>
      </c>
      <c r="M3201">
        <v>2338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149232</v>
      </c>
      <c r="K3202">
        <v>3</v>
      </c>
      <c r="L3202">
        <v>2</v>
      </c>
      <c r="M3202">
        <v>37308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15936</v>
      </c>
      <c r="K3203">
        <v>4</v>
      </c>
      <c r="L3203">
        <v>2</v>
      </c>
      <c r="M3203">
        <v>57768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601536</v>
      </c>
      <c r="K3204">
        <v>8</v>
      </c>
      <c r="L3204">
        <v>2</v>
      </c>
      <c r="M3204">
        <v>601536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1099</v>
      </c>
      <c r="K3205">
        <v>1</v>
      </c>
      <c r="L3205">
        <v>0</v>
      </c>
      <c r="M3205">
        <v>42861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3988</v>
      </c>
      <c r="K3206">
        <v>2</v>
      </c>
      <c r="L3206">
        <v>0</v>
      </c>
      <c r="M3206">
        <v>111664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6224</v>
      </c>
      <c r="K3207">
        <v>8</v>
      </c>
      <c r="L3207">
        <v>0</v>
      </c>
      <c r="M3207">
        <v>28008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532</v>
      </c>
      <c r="K3208">
        <v>5</v>
      </c>
      <c r="L3208">
        <v>0</v>
      </c>
      <c r="M3208">
        <v>14896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3984</v>
      </c>
      <c r="K3209">
        <v>8</v>
      </c>
      <c r="L3209">
        <v>0</v>
      </c>
      <c r="M3209">
        <v>183264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34995</v>
      </c>
      <c r="K3210">
        <v>5</v>
      </c>
      <c r="L3210">
        <v>0</v>
      </c>
      <c r="M3210">
        <v>118983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377928</v>
      </c>
      <c r="K3211">
        <v>9</v>
      </c>
      <c r="L3211">
        <v>2</v>
      </c>
      <c r="M3211">
        <v>141723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13392</v>
      </c>
      <c r="K3212">
        <v>3</v>
      </c>
      <c r="L3212">
        <v>2</v>
      </c>
      <c r="M3212">
        <v>5022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11228</v>
      </c>
      <c r="K3213">
        <v>7</v>
      </c>
      <c r="L3213">
        <v>8</v>
      </c>
      <c r="M3213">
        <v>-185262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20724</v>
      </c>
      <c r="K3214">
        <v>11</v>
      </c>
      <c r="L3214">
        <v>0</v>
      </c>
      <c r="M3214">
        <v>580272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1504</v>
      </c>
      <c r="K3215">
        <v>1</v>
      </c>
      <c r="L3215">
        <v>2</v>
      </c>
      <c r="M3215">
        <v>1692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34848</v>
      </c>
      <c r="K3216">
        <v>2</v>
      </c>
      <c r="L3216">
        <v>2</v>
      </c>
      <c r="M3216">
        <v>6534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7518</v>
      </c>
      <c r="K3217">
        <v>6</v>
      </c>
      <c r="L3217">
        <v>0</v>
      </c>
      <c r="M3217">
        <v>353346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14997</v>
      </c>
      <c r="K3218">
        <v>3</v>
      </c>
      <c r="L3218">
        <v>0</v>
      </c>
      <c r="M3218">
        <v>524895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931176</v>
      </c>
      <c r="K3219">
        <v>3</v>
      </c>
      <c r="L3219">
        <v>2</v>
      </c>
      <c r="M3219">
        <v>3142719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43088</v>
      </c>
      <c r="K3220">
        <v>2</v>
      </c>
      <c r="L3220">
        <v>0</v>
      </c>
      <c r="M3220">
        <v>1249552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9485</v>
      </c>
      <c r="K3221">
        <v>5</v>
      </c>
      <c r="L3221">
        <v>0</v>
      </c>
      <c r="M3221">
        <v>45528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5112</v>
      </c>
      <c r="K3222">
        <v>4</v>
      </c>
      <c r="L3222">
        <v>0</v>
      </c>
      <c r="M3222">
        <v>23004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9408</v>
      </c>
      <c r="K3224">
        <v>2</v>
      </c>
      <c r="L3224">
        <v>2</v>
      </c>
      <c r="M3224">
        <v>34104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4672</v>
      </c>
      <c r="K3225">
        <v>2</v>
      </c>
      <c r="L3225">
        <v>2</v>
      </c>
      <c r="M3225">
        <v>146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3184</v>
      </c>
      <c r="K3226">
        <v>2</v>
      </c>
      <c r="L3226">
        <v>2</v>
      </c>
      <c r="M3226">
        <v>10746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12768</v>
      </c>
      <c r="K3227">
        <v>6</v>
      </c>
      <c r="L3227">
        <v>2</v>
      </c>
      <c r="M3227">
        <v>46284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1536</v>
      </c>
      <c r="K3228">
        <v>2</v>
      </c>
      <c r="L3228">
        <v>2</v>
      </c>
      <c r="M3228">
        <v>-3264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230376</v>
      </c>
      <c r="K3229">
        <v>3</v>
      </c>
      <c r="L3229">
        <v>2</v>
      </c>
      <c r="M3229">
        <v>201579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716</v>
      </c>
      <c r="K3230">
        <v>1</v>
      </c>
      <c r="L3230">
        <v>2</v>
      </c>
      <c r="M3230">
        <v>-895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37534</v>
      </c>
      <c r="K3231">
        <v>1</v>
      </c>
      <c r="L3231">
        <v>0</v>
      </c>
      <c r="M3231">
        <v>18767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1149</v>
      </c>
      <c r="K3232">
        <v>5</v>
      </c>
      <c r="L3232">
        <v>0</v>
      </c>
      <c r="M3232">
        <v>39066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26046</v>
      </c>
      <c r="K3233">
        <v>3</v>
      </c>
      <c r="L3233">
        <v>8</v>
      </c>
      <c r="M3233">
        <v>-442782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2896</v>
      </c>
      <c r="K3234">
        <v>1</v>
      </c>
      <c r="L3234">
        <v>8</v>
      </c>
      <c r="M3234">
        <v>-47784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32544</v>
      </c>
      <c r="K3235">
        <v>2</v>
      </c>
      <c r="L3235">
        <v>2</v>
      </c>
      <c r="M3235">
        <v>-77292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3984</v>
      </c>
      <c r="K3236">
        <v>1</v>
      </c>
      <c r="L3236">
        <v>2</v>
      </c>
      <c r="M3236">
        <v>13944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181797</v>
      </c>
      <c r="K3237">
        <v>1</v>
      </c>
      <c r="L3237">
        <v>3</v>
      </c>
      <c r="M3237">
        <v>-155826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4494</v>
      </c>
      <c r="K3238">
        <v>3</v>
      </c>
      <c r="L3238">
        <v>0</v>
      </c>
      <c r="M3238">
        <v>125832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45576</v>
      </c>
      <c r="K3239">
        <v>3</v>
      </c>
      <c r="L3239">
        <v>2</v>
      </c>
      <c r="M3239">
        <v>159516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31843</v>
      </c>
      <c r="K3240">
        <v>5</v>
      </c>
      <c r="L3240">
        <v>3</v>
      </c>
      <c r="M3240">
        <v>-77333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12292</v>
      </c>
      <c r="K3241">
        <v>7</v>
      </c>
      <c r="L3241">
        <v>2</v>
      </c>
      <c r="M3241">
        <v>46095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7068</v>
      </c>
      <c r="K3242">
        <v>3</v>
      </c>
      <c r="L3242">
        <v>6</v>
      </c>
      <c r="M3242">
        <v>-28272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5645</v>
      </c>
      <c r="K3243">
        <v>5</v>
      </c>
      <c r="L3243">
        <v>0</v>
      </c>
      <c r="M3243">
        <v>14677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13468</v>
      </c>
      <c r="K3244">
        <v>13</v>
      </c>
      <c r="L3244">
        <v>8</v>
      </c>
      <c r="M3244">
        <v>-228956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2198</v>
      </c>
      <c r="K3245">
        <v>5</v>
      </c>
      <c r="L3245">
        <v>2</v>
      </c>
      <c r="M3245">
        <v>247275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317058</v>
      </c>
      <c r="K3246">
        <v>3</v>
      </c>
      <c r="L3246">
        <v>3</v>
      </c>
      <c r="M3246">
        <v>-181176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4908</v>
      </c>
      <c r="K3247">
        <v>3</v>
      </c>
      <c r="L3247">
        <v>0</v>
      </c>
      <c r="M3247">
        <v>4908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3249</v>
      </c>
      <c r="K3248">
        <v>5</v>
      </c>
      <c r="L3248">
        <v>0</v>
      </c>
      <c r="M3248">
        <v>38988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1824</v>
      </c>
      <c r="K3249">
        <v>3</v>
      </c>
      <c r="L3249">
        <v>0</v>
      </c>
      <c r="M3249">
        <v>52896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113888</v>
      </c>
      <c r="K3250">
        <v>2</v>
      </c>
      <c r="L3250">
        <v>2</v>
      </c>
      <c r="M3250">
        <v>99652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105584</v>
      </c>
      <c r="K3251">
        <v>2</v>
      </c>
      <c r="L3251">
        <v>2</v>
      </c>
      <c r="M3251">
        <v>79188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2485</v>
      </c>
      <c r="K3252">
        <v>7</v>
      </c>
      <c r="L3252">
        <v>0</v>
      </c>
      <c r="M3252">
        <v>116795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60312</v>
      </c>
      <c r="K3253">
        <v>3</v>
      </c>
      <c r="L3253">
        <v>2</v>
      </c>
      <c r="M3253">
        <v>52773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7056</v>
      </c>
      <c r="K3254">
        <v>3</v>
      </c>
      <c r="L3254">
        <v>2</v>
      </c>
      <c r="M3254">
        <v>2205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27184</v>
      </c>
      <c r="K3255">
        <v>2</v>
      </c>
      <c r="L3255">
        <v>2</v>
      </c>
      <c r="M3255">
        <v>20388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107984</v>
      </c>
      <c r="K3256">
        <v>1</v>
      </c>
      <c r="L3256">
        <v>2</v>
      </c>
      <c r="M3256">
        <v>94486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19296</v>
      </c>
      <c r="K3257">
        <v>3</v>
      </c>
      <c r="L3257">
        <v>2</v>
      </c>
      <c r="M3257">
        <v>603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4608</v>
      </c>
      <c r="K3258">
        <v>2</v>
      </c>
      <c r="L3258">
        <v>2</v>
      </c>
      <c r="M3258">
        <v>16704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79974</v>
      </c>
      <c r="K3259">
        <v>3</v>
      </c>
      <c r="L3259">
        <v>4</v>
      </c>
      <c r="M3259">
        <v>-293238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2946</v>
      </c>
      <c r="K3260">
        <v>2</v>
      </c>
      <c r="L3260">
        <v>7</v>
      </c>
      <c r="M3260">
        <v>-20622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3136</v>
      </c>
      <c r="K3261">
        <v>2</v>
      </c>
      <c r="L3261">
        <v>8</v>
      </c>
      <c r="M3261">
        <v>-4704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20736</v>
      </c>
      <c r="K3262">
        <v>4</v>
      </c>
      <c r="L3262">
        <v>2</v>
      </c>
      <c r="M3262">
        <v>72576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9998</v>
      </c>
      <c r="K3263">
        <v>2</v>
      </c>
      <c r="L3263">
        <v>0</v>
      </c>
      <c r="M3263">
        <v>79984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73395</v>
      </c>
      <c r="K3264">
        <v>7</v>
      </c>
      <c r="L3264">
        <v>0</v>
      </c>
      <c r="M3264">
        <v>352296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24144</v>
      </c>
      <c r="K3265">
        <v>3</v>
      </c>
      <c r="L3265">
        <v>0</v>
      </c>
      <c r="M3265">
        <v>72432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1008</v>
      </c>
      <c r="K3266">
        <v>4</v>
      </c>
      <c r="L3266">
        <v>2</v>
      </c>
      <c r="M3266">
        <v>3528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281904</v>
      </c>
      <c r="K3267">
        <v>2</v>
      </c>
      <c r="L3267">
        <v>2</v>
      </c>
      <c r="M3267">
        <v>105714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201432</v>
      </c>
      <c r="K3268">
        <v>3</v>
      </c>
      <c r="L3268">
        <v>2</v>
      </c>
      <c r="M3268">
        <v>679833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13598</v>
      </c>
      <c r="K3269">
        <v>2</v>
      </c>
      <c r="L3269">
        <v>0</v>
      </c>
      <c r="M3269">
        <v>33995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4495</v>
      </c>
      <c r="K3270">
        <v>1</v>
      </c>
      <c r="L3270">
        <v>0</v>
      </c>
      <c r="M3270">
        <v>12586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297</v>
      </c>
      <c r="K3271">
        <v>3</v>
      </c>
      <c r="L3271">
        <v>0</v>
      </c>
      <c r="M3271">
        <v>13068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654</v>
      </c>
      <c r="K3272">
        <v>3</v>
      </c>
      <c r="L3272">
        <v>0</v>
      </c>
      <c r="M3272">
        <v>26814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792</v>
      </c>
      <c r="K3273">
        <v>8</v>
      </c>
      <c r="L3273">
        <v>0</v>
      </c>
      <c r="M3273">
        <v>34848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20392</v>
      </c>
      <c r="K3274">
        <v>5</v>
      </c>
      <c r="L3274">
        <v>2</v>
      </c>
      <c r="M3274">
        <v>22941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3359952</v>
      </c>
      <c r="K3275">
        <v>6</v>
      </c>
      <c r="L3275">
        <v>2</v>
      </c>
      <c r="M3275">
        <v>1049985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1824</v>
      </c>
      <c r="K3276">
        <v>3</v>
      </c>
      <c r="L3276">
        <v>0</v>
      </c>
      <c r="M3276">
        <v>912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2778</v>
      </c>
      <c r="K3277">
        <v>6</v>
      </c>
      <c r="L3277">
        <v>0</v>
      </c>
      <c r="M3277">
        <v>91674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2296</v>
      </c>
      <c r="K3278">
        <v>7</v>
      </c>
      <c r="L3278">
        <v>0</v>
      </c>
      <c r="M3278">
        <v>75768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2899</v>
      </c>
      <c r="K3279">
        <v>1</v>
      </c>
      <c r="L3279">
        <v>0</v>
      </c>
      <c r="M3279">
        <v>84071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1296</v>
      </c>
      <c r="K3280">
        <v>2</v>
      </c>
      <c r="L3280">
        <v>0</v>
      </c>
      <c r="M3280">
        <v>63504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2296</v>
      </c>
      <c r="K3281">
        <v>7</v>
      </c>
      <c r="L3281">
        <v>0</v>
      </c>
      <c r="M3281">
        <v>66584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416405</v>
      </c>
      <c r="K3282">
        <v>5</v>
      </c>
      <c r="L3282">
        <v>0</v>
      </c>
      <c r="M3282">
        <v>83281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47984</v>
      </c>
      <c r="K3283">
        <v>2</v>
      </c>
      <c r="L3283">
        <v>2</v>
      </c>
      <c r="M3283">
        <v>131956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4624</v>
      </c>
      <c r="K3284">
        <v>1</v>
      </c>
      <c r="L3284">
        <v>2</v>
      </c>
      <c r="M3284">
        <v>16762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1524</v>
      </c>
      <c r="K3285">
        <v>3</v>
      </c>
      <c r="L3285">
        <v>0</v>
      </c>
      <c r="M3285">
        <v>51816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63924</v>
      </c>
      <c r="K3286">
        <v>7</v>
      </c>
      <c r="L3286">
        <v>7</v>
      </c>
      <c r="M3286">
        <v>-468776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656</v>
      </c>
      <c r="K3287">
        <v>2</v>
      </c>
      <c r="L3287">
        <v>0</v>
      </c>
      <c r="M3287">
        <v>19024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1311</v>
      </c>
      <c r="K3288">
        <v>3</v>
      </c>
      <c r="L3288">
        <v>0</v>
      </c>
      <c r="M3288">
        <v>34086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494376</v>
      </c>
      <c r="K3289">
        <v>3</v>
      </c>
      <c r="L3289">
        <v>2</v>
      </c>
      <c r="M3289">
        <v>494376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292</v>
      </c>
      <c r="K3290">
        <v>5</v>
      </c>
      <c r="L3290">
        <v>2</v>
      </c>
      <c r="M3290">
        <v>9855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24885</v>
      </c>
      <c r="K3291">
        <v>5</v>
      </c>
      <c r="L3291">
        <v>0</v>
      </c>
      <c r="M3291">
        <v>273735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3624</v>
      </c>
      <c r="K3292">
        <v>1</v>
      </c>
      <c r="L3292">
        <v>0</v>
      </c>
      <c r="M3292">
        <v>152208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1168</v>
      </c>
      <c r="K3293">
        <v>2</v>
      </c>
      <c r="L3293">
        <v>0</v>
      </c>
      <c r="M3293">
        <v>3504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1191</v>
      </c>
      <c r="K3294">
        <v>3</v>
      </c>
      <c r="L3294">
        <v>0</v>
      </c>
      <c r="M3294">
        <v>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348</v>
      </c>
      <c r="K3295">
        <v>2</v>
      </c>
      <c r="L3295">
        <v>0</v>
      </c>
      <c r="M3295">
        <v>11136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3096</v>
      </c>
      <c r="K3296">
        <v>8</v>
      </c>
      <c r="L3296">
        <v>8</v>
      </c>
      <c r="M3296">
        <v>-52632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170489</v>
      </c>
      <c r="K3297">
        <v>11</v>
      </c>
      <c r="L3297">
        <v>0</v>
      </c>
      <c r="M3297">
        <v>7672005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19194</v>
      </c>
      <c r="K3298">
        <v>7</v>
      </c>
      <c r="L3298">
        <v>7</v>
      </c>
      <c r="M3298">
        <v>-12796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121792</v>
      </c>
      <c r="K3299">
        <v>4</v>
      </c>
      <c r="L3299">
        <v>2</v>
      </c>
      <c r="M3299">
        <v>137016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1919976</v>
      </c>
      <c r="K3300">
        <v>3</v>
      </c>
      <c r="L3300">
        <v>2</v>
      </c>
      <c r="M3300">
        <v>2159973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50997</v>
      </c>
      <c r="K3301">
        <v>1</v>
      </c>
      <c r="L3301">
        <v>7</v>
      </c>
      <c r="M3301">
        <v>-407976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76792</v>
      </c>
      <c r="K3302">
        <v>1</v>
      </c>
      <c r="L3302">
        <v>2</v>
      </c>
      <c r="M3302">
        <v>-163183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539964</v>
      </c>
      <c r="K3303">
        <v>6</v>
      </c>
      <c r="L3303">
        <v>4</v>
      </c>
      <c r="M3303">
        <v>-1079928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60312</v>
      </c>
      <c r="K3304">
        <v>3</v>
      </c>
      <c r="L3304">
        <v>2</v>
      </c>
      <c r="M3304">
        <v>52773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1944</v>
      </c>
      <c r="K3305">
        <v>3</v>
      </c>
      <c r="L3305">
        <v>7</v>
      </c>
      <c r="M3305">
        <v>-14256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12984</v>
      </c>
      <c r="K3306">
        <v>3</v>
      </c>
      <c r="L3306">
        <v>2</v>
      </c>
      <c r="M3306">
        <v>47067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217584</v>
      </c>
      <c r="K3307">
        <v>2</v>
      </c>
      <c r="L3307">
        <v>2</v>
      </c>
      <c r="M3307">
        <v>190386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328776</v>
      </c>
      <c r="K3308">
        <v>3</v>
      </c>
      <c r="L3308">
        <v>2</v>
      </c>
      <c r="M3308">
        <v>287679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2286</v>
      </c>
      <c r="K3309">
        <v>3</v>
      </c>
      <c r="L3309">
        <v>8</v>
      </c>
      <c r="M3309">
        <v>-36576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47984</v>
      </c>
      <c r="K3310">
        <v>2</v>
      </c>
      <c r="L3310">
        <v>2</v>
      </c>
      <c r="M3310">
        <v>143952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25344</v>
      </c>
      <c r="K3311">
        <v>6</v>
      </c>
      <c r="L3311">
        <v>2</v>
      </c>
      <c r="M3311">
        <v>88704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2324</v>
      </c>
      <c r="K3312">
        <v>5</v>
      </c>
      <c r="L3312">
        <v>2</v>
      </c>
      <c r="M3312">
        <v>78435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8645</v>
      </c>
      <c r="K3313">
        <v>7</v>
      </c>
      <c r="L3313">
        <v>0</v>
      </c>
      <c r="M3313">
        <v>38038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60392</v>
      </c>
      <c r="K3314">
        <v>5</v>
      </c>
      <c r="L3314">
        <v>2</v>
      </c>
      <c r="M3314">
        <v>45294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8198</v>
      </c>
      <c r="K3315">
        <v>2</v>
      </c>
      <c r="L3315">
        <v>0</v>
      </c>
      <c r="M3315">
        <v>401702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271764</v>
      </c>
      <c r="K3316">
        <v>2</v>
      </c>
      <c r="L3316">
        <v>1</v>
      </c>
      <c r="M3316">
        <v>483136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14376</v>
      </c>
      <c r="K3317">
        <v>3</v>
      </c>
      <c r="L3317">
        <v>2</v>
      </c>
      <c r="M3317">
        <v>48519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34196</v>
      </c>
      <c r="K3318">
        <v>5</v>
      </c>
      <c r="L3318">
        <v>6</v>
      </c>
      <c r="M3318">
        <v>-42745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18135</v>
      </c>
      <c r="K3319">
        <v>9</v>
      </c>
      <c r="L3319">
        <v>0</v>
      </c>
      <c r="M3319">
        <v>489645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864</v>
      </c>
      <c r="K3320">
        <v>3</v>
      </c>
      <c r="L3320">
        <v>0</v>
      </c>
      <c r="M3320">
        <v>42336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43512</v>
      </c>
      <c r="K3321">
        <v>7</v>
      </c>
      <c r="L3321">
        <v>2</v>
      </c>
      <c r="M3321">
        <v>38073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66288</v>
      </c>
      <c r="K3322">
        <v>3</v>
      </c>
      <c r="L3322">
        <v>2</v>
      </c>
      <c r="M3322">
        <v>74574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2592</v>
      </c>
      <c r="K3323">
        <v>5</v>
      </c>
      <c r="L3323">
        <v>2</v>
      </c>
      <c r="M3323">
        <v>9072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6894</v>
      </c>
      <c r="K3324">
        <v>3</v>
      </c>
      <c r="L3324">
        <v>0</v>
      </c>
      <c r="M3324">
        <v>20682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12882</v>
      </c>
      <c r="K3325">
        <v>3</v>
      </c>
      <c r="L3325">
        <v>0</v>
      </c>
      <c r="M3325">
        <v>502398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89699</v>
      </c>
      <c r="K3326">
        <v>5</v>
      </c>
      <c r="L3326">
        <v>8</v>
      </c>
      <c r="M3326">
        <v>-14800335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1234</v>
      </c>
      <c r="K3327">
        <v>1</v>
      </c>
      <c r="L3327">
        <v>8</v>
      </c>
      <c r="M3327">
        <v>-19744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6756</v>
      </c>
      <c r="K3328">
        <v>3</v>
      </c>
      <c r="L3328">
        <v>2</v>
      </c>
      <c r="M3328">
        <v>6756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2172</v>
      </c>
      <c r="K3329">
        <v>5</v>
      </c>
      <c r="L3329">
        <v>2</v>
      </c>
      <c r="M3329">
        <v>78735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262336</v>
      </c>
      <c r="K3330">
        <v>8</v>
      </c>
      <c r="L3330">
        <v>2</v>
      </c>
      <c r="M3330">
        <v>950968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14848</v>
      </c>
      <c r="K3331">
        <v>2</v>
      </c>
      <c r="L3331">
        <v>2</v>
      </c>
      <c r="M3331">
        <v>16704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241176</v>
      </c>
      <c r="K3332">
        <v>3</v>
      </c>
      <c r="L3332">
        <v>2</v>
      </c>
      <c r="M3332">
        <v>150735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227976</v>
      </c>
      <c r="K3333">
        <v>3</v>
      </c>
      <c r="L3333">
        <v>2</v>
      </c>
      <c r="M3333">
        <v>28497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5268</v>
      </c>
      <c r="K3334">
        <v>3</v>
      </c>
      <c r="L3334">
        <v>2</v>
      </c>
      <c r="M3334">
        <v>19755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2032</v>
      </c>
      <c r="K3335">
        <v>1</v>
      </c>
      <c r="L3335">
        <v>6</v>
      </c>
      <c r="M3335">
        <v>-13208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1712</v>
      </c>
      <c r="K3336">
        <v>4</v>
      </c>
      <c r="L3336">
        <v>0</v>
      </c>
      <c r="M3336">
        <v>49648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431968</v>
      </c>
      <c r="K3337">
        <v>4</v>
      </c>
      <c r="L3337">
        <v>2</v>
      </c>
      <c r="M3337">
        <v>377972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12992</v>
      </c>
      <c r="K3338">
        <v>4</v>
      </c>
      <c r="L3338">
        <v>0</v>
      </c>
      <c r="M3338">
        <v>103936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568728</v>
      </c>
      <c r="K3339">
        <v>3</v>
      </c>
      <c r="L3339">
        <v>2</v>
      </c>
      <c r="M3339">
        <v>284364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117144</v>
      </c>
      <c r="K3340">
        <v>9</v>
      </c>
      <c r="L3340">
        <v>2</v>
      </c>
      <c r="M3340">
        <v>424647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20352</v>
      </c>
      <c r="K3341">
        <v>3</v>
      </c>
      <c r="L3341">
        <v>0</v>
      </c>
      <c r="M3341">
        <v>549504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5175</v>
      </c>
      <c r="K3342">
        <v>5</v>
      </c>
      <c r="L3342">
        <v>0</v>
      </c>
      <c r="M3342">
        <v>2484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12297</v>
      </c>
      <c r="K3343">
        <v>3</v>
      </c>
      <c r="L3343">
        <v>0</v>
      </c>
      <c r="M3343">
        <v>602553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244615</v>
      </c>
      <c r="K3344">
        <v>1</v>
      </c>
      <c r="L3344">
        <v>3</v>
      </c>
      <c r="M3344">
        <v>20967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5997</v>
      </c>
      <c r="K3345">
        <v>3</v>
      </c>
      <c r="L3345">
        <v>0</v>
      </c>
      <c r="M3345">
        <v>287856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8154</v>
      </c>
      <c r="K3346">
        <v>9</v>
      </c>
      <c r="L3346">
        <v>0</v>
      </c>
      <c r="M3346">
        <v>36693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1168</v>
      </c>
      <c r="K3347">
        <v>4</v>
      </c>
      <c r="L3347">
        <v>0</v>
      </c>
      <c r="M3347">
        <v>5256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508</v>
      </c>
      <c r="K3349">
        <v>5</v>
      </c>
      <c r="L3349">
        <v>0</v>
      </c>
      <c r="M3349">
        <v>13208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1603</v>
      </c>
      <c r="K3350">
        <v>5</v>
      </c>
      <c r="L3350">
        <v>8</v>
      </c>
      <c r="M3350">
        <v>-25648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15712</v>
      </c>
      <c r="K3351">
        <v>4</v>
      </c>
      <c r="L3351">
        <v>2</v>
      </c>
      <c r="M3351">
        <v>56956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8997</v>
      </c>
      <c r="K3352">
        <v>3</v>
      </c>
      <c r="L3352">
        <v>0</v>
      </c>
      <c r="M3352">
        <v>188937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435999</v>
      </c>
      <c r="K3353">
        <v>3</v>
      </c>
      <c r="L3353">
        <v>15</v>
      </c>
      <c r="M3353">
        <v>205176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83984</v>
      </c>
      <c r="K3354">
        <v>2</v>
      </c>
      <c r="L3354">
        <v>2</v>
      </c>
      <c r="M3354">
        <v>31494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35998</v>
      </c>
      <c r="K3355">
        <v>2</v>
      </c>
      <c r="L3355">
        <v>0</v>
      </c>
      <c r="M3355">
        <v>935948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7056</v>
      </c>
      <c r="K3356">
        <v>1</v>
      </c>
      <c r="L3356">
        <v>3</v>
      </c>
      <c r="M3356">
        <v>-4032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2088</v>
      </c>
      <c r="K3357">
        <v>2</v>
      </c>
      <c r="L3357">
        <v>0</v>
      </c>
      <c r="M3357">
        <v>96048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381</v>
      </c>
      <c r="K3358">
        <v>1</v>
      </c>
      <c r="L3358">
        <v>0</v>
      </c>
      <c r="M3358">
        <v>18288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73008</v>
      </c>
      <c r="K3359">
        <v>9</v>
      </c>
      <c r="L3359">
        <v>2</v>
      </c>
      <c r="M3359">
        <v>264654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3208</v>
      </c>
      <c r="K3360">
        <v>2</v>
      </c>
      <c r="L3360">
        <v>8</v>
      </c>
      <c r="M3360">
        <v>-52932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26176</v>
      </c>
      <c r="K3361">
        <v>2</v>
      </c>
      <c r="L3361">
        <v>2</v>
      </c>
      <c r="M3361">
        <v>-3272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3044</v>
      </c>
      <c r="K3362">
        <v>4</v>
      </c>
      <c r="L3362">
        <v>0</v>
      </c>
      <c r="M3362">
        <v>143068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3528</v>
      </c>
      <c r="K3363">
        <v>3</v>
      </c>
      <c r="L3363">
        <v>0</v>
      </c>
      <c r="M3363">
        <v>119952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1944</v>
      </c>
      <c r="K3364">
        <v>3</v>
      </c>
      <c r="L3364">
        <v>0</v>
      </c>
      <c r="M3364">
        <v>93312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3788</v>
      </c>
      <c r="K3365">
        <v>2</v>
      </c>
      <c r="L3365">
        <v>0</v>
      </c>
      <c r="M3365">
        <v>1894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9552</v>
      </c>
      <c r="K3366">
        <v>3</v>
      </c>
      <c r="L3366">
        <v>6</v>
      </c>
      <c r="M3366">
        <v>-38208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290666</v>
      </c>
      <c r="K3367">
        <v>2</v>
      </c>
      <c r="L3367">
        <v>15</v>
      </c>
      <c r="M3367">
        <v>34196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10368</v>
      </c>
      <c r="K3368">
        <v>2</v>
      </c>
      <c r="L3368">
        <v>2</v>
      </c>
      <c r="M3368">
        <v>36288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14352</v>
      </c>
      <c r="K3369">
        <v>3</v>
      </c>
      <c r="L3369">
        <v>2</v>
      </c>
      <c r="M3369">
        <v>4485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14196</v>
      </c>
      <c r="K3370">
        <v>2</v>
      </c>
      <c r="L3370">
        <v>0</v>
      </c>
      <c r="M3370">
        <v>411684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66048</v>
      </c>
      <c r="K3371">
        <v>4</v>
      </c>
      <c r="L3371">
        <v>2</v>
      </c>
      <c r="M3371">
        <v>231168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128745</v>
      </c>
      <c r="K3372">
        <v>5</v>
      </c>
      <c r="L3372">
        <v>0</v>
      </c>
      <c r="M3372">
        <v>2446155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25824</v>
      </c>
      <c r="K3373">
        <v>6</v>
      </c>
      <c r="L3373">
        <v>2</v>
      </c>
      <c r="M3373">
        <v>90384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16096</v>
      </c>
      <c r="K3374">
        <v>2</v>
      </c>
      <c r="L3374">
        <v>0</v>
      </c>
      <c r="M3374">
        <v>48288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2844</v>
      </c>
      <c r="K3375">
        <v>3</v>
      </c>
      <c r="L3375">
        <v>0</v>
      </c>
      <c r="M3375">
        <v>11376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36441</v>
      </c>
      <c r="K3376">
        <v>5</v>
      </c>
      <c r="L3376">
        <v>1</v>
      </c>
      <c r="M3376">
        <v>8098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3996</v>
      </c>
      <c r="K3377">
        <v>4</v>
      </c>
      <c r="L3377">
        <v>0</v>
      </c>
      <c r="M3377">
        <v>103896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361764</v>
      </c>
      <c r="K3378">
        <v>2</v>
      </c>
      <c r="L3378">
        <v>1</v>
      </c>
      <c r="M3378">
        <v>683332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111672</v>
      </c>
      <c r="K3379">
        <v>9</v>
      </c>
      <c r="L3379">
        <v>2</v>
      </c>
      <c r="M3379">
        <v>69795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13776</v>
      </c>
      <c r="K3380">
        <v>6</v>
      </c>
      <c r="L3380">
        <v>8</v>
      </c>
      <c r="M3380">
        <v>-220416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10272</v>
      </c>
      <c r="K3381">
        <v>3</v>
      </c>
      <c r="L3381">
        <v>2</v>
      </c>
      <c r="M3381">
        <v>321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24048</v>
      </c>
      <c r="K3382">
        <v>9</v>
      </c>
      <c r="L3382">
        <v>2</v>
      </c>
      <c r="M3382">
        <v>72144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2896</v>
      </c>
      <c r="K3383">
        <v>1</v>
      </c>
      <c r="L3383">
        <v>2</v>
      </c>
      <c r="M3383">
        <v>9774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1794</v>
      </c>
      <c r="K3384">
        <v>3</v>
      </c>
      <c r="L3384">
        <v>0</v>
      </c>
      <c r="M3384">
        <v>87906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384174</v>
      </c>
      <c r="K3385">
        <v>7</v>
      </c>
      <c r="L3385">
        <v>1</v>
      </c>
      <c r="M3385">
        <v>298802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179975</v>
      </c>
      <c r="K3386">
        <v>5</v>
      </c>
      <c r="L3386">
        <v>0</v>
      </c>
      <c r="M3386">
        <v>539925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580672</v>
      </c>
      <c r="K3387">
        <v>4</v>
      </c>
      <c r="L3387">
        <v>2</v>
      </c>
      <c r="M3387">
        <v>653256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18936</v>
      </c>
      <c r="K3388">
        <v>3</v>
      </c>
      <c r="L3388">
        <v>2</v>
      </c>
      <c r="M3388">
        <v>59175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222384</v>
      </c>
      <c r="K3389">
        <v>2</v>
      </c>
      <c r="L3389">
        <v>2</v>
      </c>
      <c r="M3389">
        <v>166788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50454</v>
      </c>
      <c r="K3390">
        <v>6</v>
      </c>
      <c r="L3390">
        <v>7</v>
      </c>
      <c r="M3390">
        <v>-33636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154764</v>
      </c>
      <c r="K3391">
        <v>3</v>
      </c>
      <c r="L3391">
        <v>4</v>
      </c>
      <c r="M3391">
        <v>-361116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6848</v>
      </c>
      <c r="K3392">
        <v>2</v>
      </c>
      <c r="L3392">
        <v>2</v>
      </c>
      <c r="M3392">
        <v>214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1091168</v>
      </c>
      <c r="K3393">
        <v>4</v>
      </c>
      <c r="L3393">
        <v>2</v>
      </c>
      <c r="M3393">
        <v>68198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219168</v>
      </c>
      <c r="K3394">
        <v>2</v>
      </c>
      <c r="L3394">
        <v>2</v>
      </c>
      <c r="M3394">
        <v>-438336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6928</v>
      </c>
      <c r="K3395">
        <v>1</v>
      </c>
      <c r="L3395">
        <v>8</v>
      </c>
      <c r="M3395">
        <v>-110848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40032</v>
      </c>
      <c r="K3396">
        <v>6</v>
      </c>
      <c r="L3396">
        <v>2</v>
      </c>
      <c r="M3396">
        <v>15012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44392</v>
      </c>
      <c r="K3397">
        <v>4</v>
      </c>
      <c r="L3397">
        <v>0</v>
      </c>
      <c r="M3397">
        <v>133176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16999</v>
      </c>
      <c r="K3398">
        <v>1</v>
      </c>
      <c r="L3398">
        <v>0</v>
      </c>
      <c r="M3398">
        <v>781954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2592</v>
      </c>
      <c r="K3399">
        <v>4</v>
      </c>
      <c r="L3399">
        <v>0</v>
      </c>
      <c r="M3399">
        <v>124416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3699</v>
      </c>
      <c r="K3400">
        <v>1</v>
      </c>
      <c r="L3400">
        <v>0</v>
      </c>
      <c r="M3400">
        <v>99873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6291</v>
      </c>
      <c r="K3401">
        <v>6</v>
      </c>
      <c r="L3401">
        <v>0</v>
      </c>
      <c r="M3401">
        <v>301968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19395</v>
      </c>
      <c r="K3402">
        <v>3</v>
      </c>
      <c r="L3402">
        <v>0</v>
      </c>
      <c r="M3402">
        <v>96975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546</v>
      </c>
      <c r="K3403">
        <v>3</v>
      </c>
      <c r="L3403">
        <v>0</v>
      </c>
      <c r="M3403">
        <v>14742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22288</v>
      </c>
      <c r="K3404">
        <v>7</v>
      </c>
      <c r="L3404">
        <v>6</v>
      </c>
      <c r="M3404">
        <v>-89152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65424</v>
      </c>
      <c r="K3405">
        <v>4</v>
      </c>
      <c r="L3405">
        <v>6</v>
      </c>
      <c r="M3405">
        <v>-523392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7788</v>
      </c>
      <c r="K3406">
        <v>2</v>
      </c>
      <c r="L3406">
        <v>0</v>
      </c>
      <c r="M3406">
        <v>3894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281372</v>
      </c>
      <c r="K3407">
        <v>2</v>
      </c>
      <c r="L3407">
        <v>3</v>
      </c>
      <c r="M3407">
        <v>-120588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281372</v>
      </c>
      <c r="K3408">
        <v>2</v>
      </c>
      <c r="L3408">
        <v>3</v>
      </c>
      <c r="M3408">
        <v>-120588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7488</v>
      </c>
      <c r="K3409">
        <v>8</v>
      </c>
      <c r="L3409">
        <v>7</v>
      </c>
      <c r="M3409">
        <v>-52416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22336</v>
      </c>
      <c r="K3410">
        <v>4</v>
      </c>
      <c r="L3410">
        <v>2</v>
      </c>
      <c r="M3410">
        <v>78176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10368</v>
      </c>
      <c r="K3411">
        <v>2</v>
      </c>
      <c r="L3411">
        <v>2</v>
      </c>
      <c r="M3411">
        <v>36288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6579</v>
      </c>
      <c r="K3412">
        <v>9</v>
      </c>
      <c r="L3412">
        <v>0</v>
      </c>
      <c r="M3412">
        <v>302634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271984</v>
      </c>
      <c r="K3413">
        <v>2</v>
      </c>
      <c r="L3413">
        <v>2</v>
      </c>
      <c r="M3413">
        <v>883948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1176</v>
      </c>
      <c r="K3414">
        <v>4</v>
      </c>
      <c r="L3414">
        <v>0</v>
      </c>
      <c r="M3414">
        <v>31752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7752</v>
      </c>
      <c r="K3415">
        <v>2</v>
      </c>
      <c r="L3415">
        <v>0</v>
      </c>
      <c r="M3415">
        <v>379848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4864</v>
      </c>
      <c r="K3416">
        <v>2</v>
      </c>
      <c r="L3416">
        <v>2</v>
      </c>
      <c r="M3416">
        <v>15808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181</v>
      </c>
      <c r="K3417">
        <v>1</v>
      </c>
      <c r="L3417">
        <v>0</v>
      </c>
      <c r="M3417">
        <v>6516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826</v>
      </c>
      <c r="K3418">
        <v>2</v>
      </c>
      <c r="L3418">
        <v>0</v>
      </c>
      <c r="M3418">
        <v>38822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4356</v>
      </c>
      <c r="K3419">
        <v>5</v>
      </c>
      <c r="L3419">
        <v>2</v>
      </c>
      <c r="M3419">
        <v>3267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584</v>
      </c>
      <c r="K3420">
        <v>2</v>
      </c>
      <c r="L3420">
        <v>2</v>
      </c>
      <c r="M3420">
        <v>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271764</v>
      </c>
      <c r="K3421">
        <v>2</v>
      </c>
      <c r="L3421">
        <v>1</v>
      </c>
      <c r="M3421">
        <v>60392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26224</v>
      </c>
      <c r="K3422">
        <v>2</v>
      </c>
      <c r="L3422">
        <v>0</v>
      </c>
      <c r="M3422">
        <v>78672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18272</v>
      </c>
      <c r="K3423">
        <v>8</v>
      </c>
      <c r="L3423">
        <v>0</v>
      </c>
      <c r="M3423">
        <v>840512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1316</v>
      </c>
      <c r="K3424">
        <v>7</v>
      </c>
      <c r="L3424">
        <v>0</v>
      </c>
      <c r="M3424">
        <v>7896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2272</v>
      </c>
      <c r="K3425">
        <v>4</v>
      </c>
      <c r="L3425">
        <v>2</v>
      </c>
      <c r="M3425">
        <v>7384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5584</v>
      </c>
      <c r="K3426">
        <v>2</v>
      </c>
      <c r="L3426">
        <v>2</v>
      </c>
      <c r="M3426">
        <v>4188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1524</v>
      </c>
      <c r="K3427">
        <v>4</v>
      </c>
      <c r="L3427">
        <v>0</v>
      </c>
      <c r="M3427">
        <v>6858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14081</v>
      </c>
      <c r="K3428">
        <v>10</v>
      </c>
      <c r="L3428">
        <v>0</v>
      </c>
      <c r="M3428">
        <v>394268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32896</v>
      </c>
      <c r="K3429">
        <v>4</v>
      </c>
      <c r="L3429">
        <v>2</v>
      </c>
      <c r="M3429">
        <v>111024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215148</v>
      </c>
      <c r="K3430">
        <v>2</v>
      </c>
      <c r="L3430">
        <v>4</v>
      </c>
      <c r="M3430">
        <v>-1039882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3096</v>
      </c>
      <c r="K3431">
        <v>6</v>
      </c>
      <c r="L3431">
        <v>2</v>
      </c>
      <c r="M3431">
        <v>11223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2979</v>
      </c>
      <c r="K3432">
        <v>3</v>
      </c>
      <c r="L3432">
        <v>0</v>
      </c>
      <c r="M3432">
        <v>86391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1289</v>
      </c>
      <c r="K3433">
        <v>2</v>
      </c>
      <c r="L3433">
        <v>0</v>
      </c>
      <c r="M3433">
        <v>15468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6012</v>
      </c>
      <c r="K3434">
        <v>9</v>
      </c>
      <c r="L3434">
        <v>0</v>
      </c>
      <c r="M3434">
        <v>288576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24816</v>
      </c>
      <c r="K3435">
        <v>3</v>
      </c>
      <c r="L3435">
        <v>2</v>
      </c>
      <c r="M3435">
        <v>83754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14976</v>
      </c>
      <c r="K3436">
        <v>6</v>
      </c>
      <c r="L3436">
        <v>2</v>
      </c>
      <c r="M3436">
        <v>54288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1508</v>
      </c>
      <c r="K3437">
        <v>2</v>
      </c>
      <c r="L3437">
        <v>8</v>
      </c>
      <c r="M3437">
        <v>-2262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24288</v>
      </c>
      <c r="K3438">
        <v>3</v>
      </c>
      <c r="L3438">
        <v>6</v>
      </c>
      <c r="M3438">
        <v>-127512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16192</v>
      </c>
      <c r="K3439">
        <v>2</v>
      </c>
      <c r="L3439">
        <v>6</v>
      </c>
      <c r="M3439">
        <v>-85008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251006</v>
      </c>
      <c r="K3440">
        <v>2</v>
      </c>
      <c r="L3440">
        <v>3</v>
      </c>
      <c r="M3440">
        <v>-681302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54192</v>
      </c>
      <c r="K3441">
        <v>6</v>
      </c>
      <c r="L3441">
        <v>2</v>
      </c>
      <c r="M3441">
        <v>40644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4304</v>
      </c>
      <c r="K3442">
        <v>1</v>
      </c>
      <c r="L3442">
        <v>2</v>
      </c>
      <c r="M3442">
        <v>15602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10892</v>
      </c>
      <c r="K3443">
        <v>14</v>
      </c>
      <c r="L3443">
        <v>0</v>
      </c>
      <c r="M3443">
        <v>49014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1674</v>
      </c>
      <c r="K3444">
        <v>3</v>
      </c>
      <c r="L3444">
        <v>0</v>
      </c>
      <c r="M3444">
        <v>837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250474</v>
      </c>
      <c r="K3445">
        <v>7</v>
      </c>
      <c r="L3445">
        <v>0</v>
      </c>
      <c r="M3445">
        <v>626185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84784</v>
      </c>
      <c r="K3446">
        <v>2</v>
      </c>
      <c r="L3446">
        <v>2</v>
      </c>
      <c r="M3446">
        <v>-169568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299</v>
      </c>
      <c r="K3447">
        <v>5</v>
      </c>
      <c r="L3447">
        <v>0</v>
      </c>
      <c r="M3447">
        <v>5083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7088</v>
      </c>
      <c r="K3448">
        <v>2</v>
      </c>
      <c r="L3448">
        <v>0</v>
      </c>
      <c r="M3448">
        <v>333136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376</v>
      </c>
      <c r="K3449">
        <v>2</v>
      </c>
      <c r="L3449">
        <v>0</v>
      </c>
      <c r="M3449">
        <v>10904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27264</v>
      </c>
      <c r="K3450">
        <v>2</v>
      </c>
      <c r="L3450">
        <v>2</v>
      </c>
      <c r="M3450">
        <v>88608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5665</v>
      </c>
      <c r="K3451">
        <v>5</v>
      </c>
      <c r="L3451">
        <v>0</v>
      </c>
      <c r="M3451">
        <v>243595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1497</v>
      </c>
      <c r="K3452">
        <v>1</v>
      </c>
      <c r="L3452">
        <v>0</v>
      </c>
      <c r="M3452">
        <v>41916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402</v>
      </c>
      <c r="K3453">
        <v>2</v>
      </c>
      <c r="L3453">
        <v>0</v>
      </c>
      <c r="M3453">
        <v>19698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47192</v>
      </c>
      <c r="K3454">
        <v>2</v>
      </c>
      <c r="L3454">
        <v>2</v>
      </c>
      <c r="M3454">
        <v>29495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5872</v>
      </c>
      <c r="K3455">
        <v>4</v>
      </c>
      <c r="L3455">
        <v>0</v>
      </c>
      <c r="M3455">
        <v>270112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516</v>
      </c>
      <c r="K3456">
        <v>3</v>
      </c>
      <c r="L3456">
        <v>2</v>
      </c>
      <c r="M3456">
        <v>8385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16496</v>
      </c>
      <c r="K3457">
        <v>2</v>
      </c>
      <c r="L3457">
        <v>2</v>
      </c>
      <c r="M3457">
        <v>55674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71976</v>
      </c>
      <c r="K3458">
        <v>3</v>
      </c>
      <c r="L3458">
        <v>2</v>
      </c>
      <c r="M3458">
        <v>197934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22512</v>
      </c>
      <c r="K3459">
        <v>3</v>
      </c>
      <c r="L3459">
        <v>2</v>
      </c>
      <c r="M3459">
        <v>22512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3444</v>
      </c>
      <c r="K3460">
        <v>2</v>
      </c>
      <c r="L3460">
        <v>7</v>
      </c>
      <c r="M3460">
        <v>-27552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538194</v>
      </c>
      <c r="K3461">
        <v>2</v>
      </c>
      <c r="L3461">
        <v>7</v>
      </c>
      <c r="M3461">
        <v>-4126154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47984</v>
      </c>
      <c r="K3462">
        <v>2</v>
      </c>
      <c r="L3462">
        <v>2</v>
      </c>
      <c r="M3462">
        <v>143952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492768</v>
      </c>
      <c r="K3463">
        <v>4</v>
      </c>
      <c r="L3463">
        <v>2</v>
      </c>
      <c r="M3463">
        <v>554364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28679</v>
      </c>
      <c r="K3464">
        <v>7</v>
      </c>
      <c r="L3464">
        <v>0</v>
      </c>
      <c r="M3464">
        <v>745654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508</v>
      </c>
      <c r="K3465">
        <v>1</v>
      </c>
      <c r="L3465">
        <v>2</v>
      </c>
      <c r="M3465">
        <v>1651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47992</v>
      </c>
      <c r="K3466">
        <v>1</v>
      </c>
      <c r="L3466">
        <v>2</v>
      </c>
      <c r="M3466">
        <v>71988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6196</v>
      </c>
      <c r="K3467">
        <v>2</v>
      </c>
      <c r="L3467">
        <v>0</v>
      </c>
      <c r="M3467">
        <v>161096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36196</v>
      </c>
      <c r="K3468">
        <v>2</v>
      </c>
      <c r="L3468">
        <v>0</v>
      </c>
      <c r="M3468">
        <v>832508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27882</v>
      </c>
      <c r="K3469">
        <v>9</v>
      </c>
      <c r="L3469">
        <v>0</v>
      </c>
      <c r="M3469">
        <v>125469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13338</v>
      </c>
      <c r="K3470">
        <v>6</v>
      </c>
      <c r="L3470">
        <v>0</v>
      </c>
      <c r="M3470">
        <v>586872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47952</v>
      </c>
      <c r="K3471">
        <v>3</v>
      </c>
      <c r="L3471">
        <v>2</v>
      </c>
      <c r="M3471">
        <v>161838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1674</v>
      </c>
      <c r="K3472">
        <v>2</v>
      </c>
      <c r="L3472">
        <v>0</v>
      </c>
      <c r="M3472">
        <v>43524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10848</v>
      </c>
      <c r="K3473">
        <v>2</v>
      </c>
      <c r="L3473">
        <v>2</v>
      </c>
      <c r="M3473">
        <v>35256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18544</v>
      </c>
      <c r="K3474">
        <v>2</v>
      </c>
      <c r="L3474">
        <v>2</v>
      </c>
      <c r="M3474">
        <v>30134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18098</v>
      </c>
      <c r="K3475">
        <v>1</v>
      </c>
      <c r="L3475">
        <v>0</v>
      </c>
      <c r="M3475">
        <v>470548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9998</v>
      </c>
      <c r="K3476">
        <v>2</v>
      </c>
      <c r="L3476">
        <v>0</v>
      </c>
      <c r="M3476">
        <v>429914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3495</v>
      </c>
      <c r="K3477">
        <v>5</v>
      </c>
      <c r="L3477">
        <v>0</v>
      </c>
      <c r="M3477">
        <v>15378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9252</v>
      </c>
      <c r="K3479">
        <v>9</v>
      </c>
      <c r="L3479">
        <v>0</v>
      </c>
      <c r="M3479">
        <v>18504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856</v>
      </c>
      <c r="K3480">
        <v>2</v>
      </c>
      <c r="L3480">
        <v>0</v>
      </c>
      <c r="M3480">
        <v>24824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4536</v>
      </c>
      <c r="K3481">
        <v>7</v>
      </c>
      <c r="L3481">
        <v>0</v>
      </c>
      <c r="M3481">
        <v>217728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1421664</v>
      </c>
      <c r="K3482">
        <v>6</v>
      </c>
      <c r="L3482">
        <v>2</v>
      </c>
      <c r="M3482">
        <v>-1954788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896</v>
      </c>
      <c r="K3483">
        <v>2</v>
      </c>
      <c r="L3483">
        <v>0</v>
      </c>
      <c r="M3483">
        <v>27776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57995</v>
      </c>
      <c r="K3484">
        <v>5</v>
      </c>
      <c r="L3484">
        <v>0</v>
      </c>
      <c r="M3484">
        <v>1681855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2912</v>
      </c>
      <c r="K3485">
        <v>4</v>
      </c>
      <c r="L3485">
        <v>0</v>
      </c>
      <c r="M3485">
        <v>125216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120294</v>
      </c>
      <c r="K3486">
        <v>3</v>
      </c>
      <c r="L3486">
        <v>0</v>
      </c>
      <c r="M3486">
        <v>300735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792</v>
      </c>
      <c r="K3487">
        <v>4</v>
      </c>
      <c r="L3487">
        <v>0</v>
      </c>
      <c r="M3487">
        <v>3564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36192</v>
      </c>
      <c r="K3488">
        <v>1</v>
      </c>
      <c r="L3488">
        <v>2</v>
      </c>
      <c r="M3488">
        <v>27144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147184</v>
      </c>
      <c r="K3489">
        <v>2</v>
      </c>
      <c r="L3489">
        <v>2</v>
      </c>
      <c r="M3489">
        <v>-294368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408422</v>
      </c>
      <c r="K3490">
        <v>2</v>
      </c>
      <c r="L3490">
        <v>3</v>
      </c>
      <c r="M3490">
        <v>-58346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382116</v>
      </c>
      <c r="K3491">
        <v>6</v>
      </c>
      <c r="L3491">
        <v>3</v>
      </c>
      <c r="M3491">
        <v>-927996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686</v>
      </c>
      <c r="K3492">
        <v>5</v>
      </c>
      <c r="L3492">
        <v>2</v>
      </c>
      <c r="M3492">
        <v>60025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435504</v>
      </c>
      <c r="K3493">
        <v>3</v>
      </c>
      <c r="L3493">
        <v>2</v>
      </c>
      <c r="M3493">
        <v>489942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11168</v>
      </c>
      <c r="K3494">
        <v>2</v>
      </c>
      <c r="L3494">
        <v>2</v>
      </c>
      <c r="M3494">
        <v>37692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6559</v>
      </c>
      <c r="K3496">
        <v>5</v>
      </c>
      <c r="L3496">
        <v>0</v>
      </c>
      <c r="M3496">
        <v>275478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60392</v>
      </c>
      <c r="K3497">
        <v>4</v>
      </c>
      <c r="L3497">
        <v>0</v>
      </c>
      <c r="M3497">
        <v>181176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513024</v>
      </c>
      <c r="K3498">
        <v>2</v>
      </c>
      <c r="L3498">
        <v>2</v>
      </c>
      <c r="M3498">
        <v>128256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48792</v>
      </c>
      <c r="K3499">
        <v>6</v>
      </c>
      <c r="L3499">
        <v>0</v>
      </c>
      <c r="M3499">
        <v>1366176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1524</v>
      </c>
      <c r="K3500">
        <v>5</v>
      </c>
      <c r="L3500">
        <v>2</v>
      </c>
      <c r="M3500">
        <v>5334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20997</v>
      </c>
      <c r="K3501">
        <v>3</v>
      </c>
      <c r="L3501">
        <v>0</v>
      </c>
      <c r="M3501">
        <v>713898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6294</v>
      </c>
      <c r="K3502">
        <v>3</v>
      </c>
      <c r="L3502">
        <v>0</v>
      </c>
      <c r="M3502">
        <v>302112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2592</v>
      </c>
      <c r="K3503">
        <v>9</v>
      </c>
      <c r="L3503">
        <v>0</v>
      </c>
      <c r="M3503">
        <v>7776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10368</v>
      </c>
      <c r="K3504">
        <v>2</v>
      </c>
      <c r="L3504">
        <v>2</v>
      </c>
      <c r="M3504">
        <v>36288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95736</v>
      </c>
      <c r="K3505">
        <v>3</v>
      </c>
      <c r="L3505">
        <v>2</v>
      </c>
      <c r="M3505">
        <v>203439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90008</v>
      </c>
      <c r="K3506">
        <v>4</v>
      </c>
      <c r="L3506">
        <v>0</v>
      </c>
      <c r="M3506">
        <v>1170104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201584</v>
      </c>
      <c r="K3507">
        <v>2</v>
      </c>
      <c r="L3507">
        <v>2</v>
      </c>
      <c r="M3507">
        <v>201584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3392</v>
      </c>
      <c r="K3508">
        <v>4</v>
      </c>
      <c r="L3508">
        <v>8</v>
      </c>
      <c r="M3508">
        <v>-5088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1930656</v>
      </c>
      <c r="K3509">
        <v>4</v>
      </c>
      <c r="L3509">
        <v>32</v>
      </c>
      <c r="M3509">
        <v>-198744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15552</v>
      </c>
      <c r="K3510">
        <v>3</v>
      </c>
      <c r="L3510">
        <v>2</v>
      </c>
      <c r="M3510">
        <v>54432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11648</v>
      </c>
      <c r="K3511">
        <v>2</v>
      </c>
      <c r="L3511">
        <v>2</v>
      </c>
      <c r="M3511">
        <v>40768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4188</v>
      </c>
      <c r="K3512">
        <v>2</v>
      </c>
      <c r="L3512">
        <v>4</v>
      </c>
      <c r="M3512">
        <v>-9772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509488</v>
      </c>
      <c r="K3513">
        <v>7</v>
      </c>
      <c r="L3513">
        <v>2</v>
      </c>
      <c r="M3513">
        <v>-127372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825174</v>
      </c>
      <c r="K3514">
        <v>9</v>
      </c>
      <c r="L3514">
        <v>3</v>
      </c>
      <c r="M3514">
        <v>-117882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1776</v>
      </c>
      <c r="K3515">
        <v>3</v>
      </c>
      <c r="L3515">
        <v>2</v>
      </c>
      <c r="M3515">
        <v>555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6912</v>
      </c>
      <c r="K3516">
        <v>3</v>
      </c>
      <c r="L3516">
        <v>2</v>
      </c>
      <c r="M3516">
        <v>864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663</v>
      </c>
      <c r="K3517">
        <v>3</v>
      </c>
      <c r="L3517">
        <v>0</v>
      </c>
      <c r="M3517">
        <v>8619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30816</v>
      </c>
      <c r="K3518">
        <v>9</v>
      </c>
      <c r="L3518">
        <v>2</v>
      </c>
      <c r="M3518">
        <v>963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44784</v>
      </c>
      <c r="K3519">
        <v>2</v>
      </c>
      <c r="L3519">
        <v>2</v>
      </c>
      <c r="M3519">
        <v>44784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569536</v>
      </c>
      <c r="K3520">
        <v>4</v>
      </c>
      <c r="L3520">
        <v>2</v>
      </c>
      <c r="M3520">
        <v>640728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796425</v>
      </c>
      <c r="K3521">
        <v>7</v>
      </c>
      <c r="L3521">
        <v>5</v>
      </c>
      <c r="M3521">
        <v>-5256405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12832</v>
      </c>
      <c r="K3522">
        <v>2</v>
      </c>
      <c r="L3522">
        <v>2</v>
      </c>
      <c r="M3522">
        <v>43308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4046</v>
      </c>
      <c r="K3523">
        <v>7</v>
      </c>
      <c r="L3523">
        <v>0</v>
      </c>
      <c r="M3523">
        <v>198254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40494</v>
      </c>
      <c r="K3524">
        <v>3</v>
      </c>
      <c r="L3524">
        <v>0</v>
      </c>
      <c r="M3524">
        <v>1093338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657552</v>
      </c>
      <c r="K3526">
        <v>6</v>
      </c>
      <c r="L3526">
        <v>2</v>
      </c>
      <c r="M3526">
        <v>493164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59997</v>
      </c>
      <c r="K3527">
        <v>3</v>
      </c>
      <c r="L3527">
        <v>0</v>
      </c>
      <c r="M3527">
        <v>2579871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3897</v>
      </c>
      <c r="K3528">
        <v>3</v>
      </c>
      <c r="L3528">
        <v>0</v>
      </c>
      <c r="M3528">
        <v>7794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4584</v>
      </c>
      <c r="K3529">
        <v>8</v>
      </c>
      <c r="L3529">
        <v>0</v>
      </c>
      <c r="M3529">
        <v>220032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3824</v>
      </c>
      <c r="K3530">
        <v>4</v>
      </c>
      <c r="L3530">
        <v>2</v>
      </c>
      <c r="M3530">
        <v>-956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87168</v>
      </c>
      <c r="K3531">
        <v>3</v>
      </c>
      <c r="L3531">
        <v>2</v>
      </c>
      <c r="M3531">
        <v>10896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214</v>
      </c>
      <c r="K3532">
        <v>5</v>
      </c>
      <c r="L3532">
        <v>0</v>
      </c>
      <c r="M3532">
        <v>6206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549</v>
      </c>
      <c r="K3533">
        <v>5</v>
      </c>
      <c r="L3533">
        <v>0</v>
      </c>
      <c r="M3533">
        <v>15372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287968</v>
      </c>
      <c r="K3534">
        <v>4</v>
      </c>
      <c r="L3534">
        <v>2</v>
      </c>
      <c r="M3534">
        <v>971892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1312</v>
      </c>
      <c r="K3535">
        <v>4</v>
      </c>
      <c r="L3535">
        <v>0</v>
      </c>
      <c r="M3535">
        <v>38048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1075</v>
      </c>
      <c r="K3536">
        <v>5</v>
      </c>
      <c r="L3536">
        <v>0</v>
      </c>
      <c r="M3536">
        <v>35475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1162</v>
      </c>
      <c r="K3537">
        <v>2</v>
      </c>
      <c r="L3537">
        <v>0</v>
      </c>
      <c r="M3537">
        <v>36022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4074</v>
      </c>
      <c r="K3538">
        <v>3</v>
      </c>
      <c r="L3538">
        <v>0</v>
      </c>
      <c r="M3538">
        <v>4074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8325</v>
      </c>
      <c r="K3539">
        <v>3</v>
      </c>
      <c r="L3539">
        <v>0</v>
      </c>
      <c r="M3539">
        <v>14985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945</v>
      </c>
      <c r="K3540">
        <v>3</v>
      </c>
      <c r="L3540">
        <v>0</v>
      </c>
      <c r="M3540">
        <v>4536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2065</v>
      </c>
      <c r="K3541">
        <v>5</v>
      </c>
      <c r="L3541">
        <v>0</v>
      </c>
      <c r="M3541">
        <v>9499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4536</v>
      </c>
      <c r="K3542">
        <v>7</v>
      </c>
      <c r="L3542">
        <v>0</v>
      </c>
      <c r="M3542">
        <v>217728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5352</v>
      </c>
      <c r="K3543">
        <v>3</v>
      </c>
      <c r="L3543">
        <v>2</v>
      </c>
      <c r="M3543">
        <v>16056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99372</v>
      </c>
      <c r="K3544">
        <v>2</v>
      </c>
      <c r="L3544">
        <v>3</v>
      </c>
      <c r="M3544">
        <v>-7098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2672</v>
      </c>
      <c r="K3545">
        <v>1</v>
      </c>
      <c r="L3545">
        <v>2</v>
      </c>
      <c r="M3545">
        <v>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28672</v>
      </c>
      <c r="K3546">
        <v>8</v>
      </c>
      <c r="L3546">
        <v>2</v>
      </c>
      <c r="M3546">
        <v>103936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29312</v>
      </c>
      <c r="K3547">
        <v>8</v>
      </c>
      <c r="L3547">
        <v>8</v>
      </c>
      <c r="M3547">
        <v>-747456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10598</v>
      </c>
      <c r="K3548">
        <v>7</v>
      </c>
      <c r="L3548">
        <v>0</v>
      </c>
      <c r="M3548">
        <v>42392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3506</v>
      </c>
      <c r="K3549">
        <v>2</v>
      </c>
      <c r="L3549">
        <v>0</v>
      </c>
      <c r="M3549">
        <v>10518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3394</v>
      </c>
      <c r="K3550">
        <v>1</v>
      </c>
      <c r="L3550">
        <v>0</v>
      </c>
      <c r="M3550">
        <v>91638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45528</v>
      </c>
      <c r="K3552">
        <v>3</v>
      </c>
      <c r="L3552">
        <v>2</v>
      </c>
      <c r="M3552">
        <v>159348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844116</v>
      </c>
      <c r="K3553">
        <v>6</v>
      </c>
      <c r="L3553">
        <v>3</v>
      </c>
      <c r="M3553">
        <v>-361764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812736</v>
      </c>
      <c r="K3554">
        <v>8</v>
      </c>
      <c r="L3554">
        <v>2</v>
      </c>
      <c r="M3554">
        <v>609552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7476</v>
      </c>
      <c r="K3555">
        <v>1</v>
      </c>
      <c r="L3555">
        <v>7</v>
      </c>
      <c r="M3555">
        <v>-59808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3304</v>
      </c>
      <c r="K3556">
        <v>2</v>
      </c>
      <c r="L3556">
        <v>0</v>
      </c>
      <c r="M3556">
        <v>85904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604752</v>
      </c>
      <c r="K3557">
        <v>6</v>
      </c>
      <c r="L3557">
        <v>2</v>
      </c>
      <c r="M3557">
        <v>37797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4536</v>
      </c>
      <c r="K3558">
        <v>7</v>
      </c>
      <c r="L3558">
        <v>0</v>
      </c>
      <c r="M3558">
        <v>217728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10128</v>
      </c>
      <c r="K3559">
        <v>2</v>
      </c>
      <c r="L3559">
        <v>2</v>
      </c>
      <c r="M3559">
        <v>36714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21792</v>
      </c>
      <c r="K3560">
        <v>4</v>
      </c>
      <c r="L3560">
        <v>2</v>
      </c>
      <c r="M3560">
        <v>76272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4398</v>
      </c>
      <c r="K3561">
        <v>4</v>
      </c>
      <c r="L3561">
        <v>0</v>
      </c>
      <c r="M3561">
        <v>145134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8256</v>
      </c>
      <c r="K3562">
        <v>4</v>
      </c>
      <c r="L3562">
        <v>2</v>
      </c>
      <c r="M3562">
        <v>6192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2556</v>
      </c>
      <c r="K3563">
        <v>5</v>
      </c>
      <c r="L3563">
        <v>7</v>
      </c>
      <c r="M3563">
        <v>-20448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4368</v>
      </c>
      <c r="K3564">
        <v>2</v>
      </c>
      <c r="L3564">
        <v>7</v>
      </c>
      <c r="M3564">
        <v>-30576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1152</v>
      </c>
      <c r="K3565">
        <v>4</v>
      </c>
      <c r="L3565">
        <v>2</v>
      </c>
      <c r="M3565">
        <v>3744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1296</v>
      </c>
      <c r="K3566">
        <v>2</v>
      </c>
      <c r="L3566">
        <v>0</v>
      </c>
      <c r="M3566">
        <v>62208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396</v>
      </c>
      <c r="K3567">
        <v>2</v>
      </c>
      <c r="L3567">
        <v>0</v>
      </c>
      <c r="M3567">
        <v>792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157794</v>
      </c>
      <c r="K3568">
        <v>3</v>
      </c>
      <c r="L3568">
        <v>0</v>
      </c>
      <c r="M3568">
        <v>7574112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15008</v>
      </c>
      <c r="K3569">
        <v>4</v>
      </c>
      <c r="L3569">
        <v>6</v>
      </c>
      <c r="M3569">
        <v>-120064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5998</v>
      </c>
      <c r="K3570">
        <v>2</v>
      </c>
      <c r="L3570">
        <v>0</v>
      </c>
      <c r="M3570">
        <v>263912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23952</v>
      </c>
      <c r="K3571">
        <v>6</v>
      </c>
      <c r="L3571">
        <v>2</v>
      </c>
      <c r="M3571">
        <v>20958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16878</v>
      </c>
      <c r="K3572">
        <v>4</v>
      </c>
      <c r="L3572">
        <v>0</v>
      </c>
      <c r="M3572">
        <v>742632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7992</v>
      </c>
      <c r="K3573">
        <v>1</v>
      </c>
      <c r="L3573">
        <v>2</v>
      </c>
      <c r="M3573">
        <v>26973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5184</v>
      </c>
      <c r="K3574">
        <v>1</v>
      </c>
      <c r="L3574">
        <v>2</v>
      </c>
      <c r="M3574">
        <v>18144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1168</v>
      </c>
      <c r="K3575">
        <v>2</v>
      </c>
      <c r="L3575">
        <v>0</v>
      </c>
      <c r="M3575">
        <v>54896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1048</v>
      </c>
      <c r="K3576">
        <v>10</v>
      </c>
      <c r="L3576">
        <v>0</v>
      </c>
      <c r="M3576">
        <v>262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14496</v>
      </c>
      <c r="K3577">
        <v>3</v>
      </c>
      <c r="L3577">
        <v>2</v>
      </c>
      <c r="M3577">
        <v>48924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4784</v>
      </c>
      <c r="K3578">
        <v>1</v>
      </c>
      <c r="L3578">
        <v>2</v>
      </c>
      <c r="M3578">
        <v>15548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473</v>
      </c>
      <c r="K3579">
        <v>1</v>
      </c>
      <c r="L3579">
        <v>0</v>
      </c>
      <c r="M3579">
        <v>23177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789</v>
      </c>
      <c r="K3580">
        <v>1</v>
      </c>
      <c r="L3580">
        <v>0</v>
      </c>
      <c r="M3580">
        <v>3156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655</v>
      </c>
      <c r="K3581">
        <v>5</v>
      </c>
      <c r="L3581">
        <v>0</v>
      </c>
      <c r="M3581">
        <v>32095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243008</v>
      </c>
      <c r="K3582">
        <v>8</v>
      </c>
      <c r="L3582">
        <v>0</v>
      </c>
      <c r="M3582">
        <v>3888128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10485</v>
      </c>
      <c r="K3583">
        <v>1</v>
      </c>
      <c r="L3583">
        <v>0</v>
      </c>
      <c r="M3583">
        <v>50328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39</v>
      </c>
      <c r="K3584">
        <v>2</v>
      </c>
      <c r="L3584">
        <v>0</v>
      </c>
      <c r="M3584">
        <v>1521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80196</v>
      </c>
      <c r="K3585">
        <v>2</v>
      </c>
      <c r="L3585">
        <v>0</v>
      </c>
      <c r="M3585">
        <v>20049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19196</v>
      </c>
      <c r="K3586">
        <v>2</v>
      </c>
      <c r="L3586">
        <v>0</v>
      </c>
      <c r="M3586">
        <v>326332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261</v>
      </c>
      <c r="K3587">
        <v>1</v>
      </c>
      <c r="L3587">
        <v>0</v>
      </c>
      <c r="M3587">
        <v>12006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596</v>
      </c>
      <c r="K3588">
        <v>2</v>
      </c>
      <c r="L3588">
        <v>0</v>
      </c>
      <c r="M3588">
        <v>16688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1169694</v>
      </c>
      <c r="K3589">
        <v>3</v>
      </c>
      <c r="L3589">
        <v>4</v>
      </c>
      <c r="M3589">
        <v>-2534337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166562</v>
      </c>
      <c r="K3590">
        <v>2</v>
      </c>
      <c r="L3590">
        <v>0</v>
      </c>
      <c r="M3590">
        <v>333124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288</v>
      </c>
      <c r="K3591">
        <v>1</v>
      </c>
      <c r="L3591">
        <v>0</v>
      </c>
      <c r="M3591">
        <v>14112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144396</v>
      </c>
      <c r="K3592">
        <v>12</v>
      </c>
      <c r="L3592">
        <v>0</v>
      </c>
      <c r="M3592">
        <v>3754296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292</v>
      </c>
      <c r="K3593">
        <v>1</v>
      </c>
      <c r="L3593">
        <v>2</v>
      </c>
      <c r="M3593">
        <v>365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46518</v>
      </c>
      <c r="K3594">
        <v>3</v>
      </c>
      <c r="L3594">
        <v>0</v>
      </c>
      <c r="M3594">
        <v>1209468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22428</v>
      </c>
      <c r="K3595">
        <v>3</v>
      </c>
      <c r="L3595">
        <v>7</v>
      </c>
      <c r="M3595">
        <v>-179424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3752</v>
      </c>
      <c r="K3596">
        <v>5</v>
      </c>
      <c r="L3596">
        <v>2</v>
      </c>
      <c r="M3596">
        <v>3752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2624</v>
      </c>
      <c r="K3597">
        <v>1</v>
      </c>
      <c r="L3597">
        <v>2</v>
      </c>
      <c r="M3597">
        <v>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15552</v>
      </c>
      <c r="K3598">
        <v>3</v>
      </c>
      <c r="L3598">
        <v>2</v>
      </c>
      <c r="M3598">
        <v>54432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64704</v>
      </c>
      <c r="K3599">
        <v>6</v>
      </c>
      <c r="L3599">
        <v>2</v>
      </c>
      <c r="M3599">
        <v>-48528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17472</v>
      </c>
      <c r="K3600">
        <v>3</v>
      </c>
      <c r="L3600">
        <v>2</v>
      </c>
      <c r="M3600">
        <v>50232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135516</v>
      </c>
      <c r="K3601">
        <v>1</v>
      </c>
      <c r="L3601">
        <v>4</v>
      </c>
      <c r="M3601">
        <v>-316204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431928</v>
      </c>
      <c r="K3602">
        <v>9</v>
      </c>
      <c r="L3602">
        <v>2</v>
      </c>
      <c r="M3602">
        <v>647892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12448</v>
      </c>
      <c r="K3603">
        <v>2</v>
      </c>
      <c r="L3603">
        <v>2</v>
      </c>
      <c r="M3603">
        <v>389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65793</v>
      </c>
      <c r="K3604">
        <v>5</v>
      </c>
      <c r="L3604">
        <v>3</v>
      </c>
      <c r="M3604">
        <v>-9399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2774</v>
      </c>
      <c r="K3605">
        <v>5</v>
      </c>
      <c r="L3605">
        <v>0</v>
      </c>
      <c r="M3605">
        <v>133152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2516</v>
      </c>
      <c r="K3606">
        <v>2</v>
      </c>
      <c r="L3606">
        <v>0</v>
      </c>
      <c r="M3606">
        <v>85544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9192</v>
      </c>
      <c r="K3607">
        <v>4</v>
      </c>
      <c r="L3607">
        <v>0</v>
      </c>
      <c r="M3607">
        <v>312528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2934</v>
      </c>
      <c r="K3608">
        <v>3</v>
      </c>
      <c r="L3608">
        <v>0</v>
      </c>
      <c r="M3608">
        <v>134964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13944</v>
      </c>
      <c r="K3609">
        <v>3</v>
      </c>
      <c r="L3609">
        <v>2</v>
      </c>
      <c r="M3609">
        <v>47061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6912</v>
      </c>
      <c r="K3610">
        <v>3</v>
      </c>
      <c r="L3610">
        <v>2</v>
      </c>
      <c r="M3610">
        <v>25056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27096</v>
      </c>
      <c r="K3611">
        <v>3</v>
      </c>
      <c r="L3611">
        <v>2</v>
      </c>
      <c r="M3611">
        <v>20322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177568</v>
      </c>
      <c r="K3612">
        <v>2</v>
      </c>
      <c r="L3612">
        <v>2</v>
      </c>
      <c r="M3612">
        <v>-377332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58416</v>
      </c>
      <c r="K3613">
        <v>2</v>
      </c>
      <c r="L3613">
        <v>2</v>
      </c>
      <c r="M3613">
        <v>167946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16448</v>
      </c>
      <c r="K3614">
        <v>2</v>
      </c>
      <c r="L3614">
        <v>2</v>
      </c>
      <c r="M3614">
        <v>55512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36784</v>
      </c>
      <c r="K3615">
        <v>2</v>
      </c>
      <c r="L3615">
        <v>2</v>
      </c>
      <c r="M3615">
        <v>105754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718116</v>
      </c>
      <c r="K3616">
        <v>6</v>
      </c>
      <c r="L3616">
        <v>3</v>
      </c>
      <c r="M3616">
        <v>-718116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31776</v>
      </c>
      <c r="K3617">
        <v>4</v>
      </c>
      <c r="L3617">
        <v>2</v>
      </c>
      <c r="M3617">
        <v>87384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9555</v>
      </c>
      <c r="K3618">
        <v>5</v>
      </c>
      <c r="L3618">
        <v>7</v>
      </c>
      <c r="M3618">
        <v>-73255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487984</v>
      </c>
      <c r="K3619">
        <v>2</v>
      </c>
      <c r="L3619">
        <v>2</v>
      </c>
      <c r="M3619">
        <v>152495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556</v>
      </c>
      <c r="K3620">
        <v>1</v>
      </c>
      <c r="L3620">
        <v>2</v>
      </c>
      <c r="M3620">
        <v>17375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21785</v>
      </c>
      <c r="K3621">
        <v>5</v>
      </c>
      <c r="L3621">
        <v>0</v>
      </c>
      <c r="M3621">
        <v>65355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40776</v>
      </c>
      <c r="K3622">
        <v>3</v>
      </c>
      <c r="L3622">
        <v>2</v>
      </c>
      <c r="M3622">
        <v>45873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63936</v>
      </c>
      <c r="K3623">
        <v>8</v>
      </c>
      <c r="L3623">
        <v>2</v>
      </c>
      <c r="M3623">
        <v>55944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1424</v>
      </c>
      <c r="K3624">
        <v>5</v>
      </c>
      <c r="L3624">
        <v>0</v>
      </c>
      <c r="M3624">
        <v>52688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716</v>
      </c>
      <c r="K3625">
        <v>2</v>
      </c>
      <c r="L3625">
        <v>0</v>
      </c>
      <c r="M3625">
        <v>34368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681408</v>
      </c>
      <c r="K3626">
        <v>12</v>
      </c>
      <c r="L3626">
        <v>2</v>
      </c>
      <c r="M3626">
        <v>42588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352</v>
      </c>
      <c r="K3627">
        <v>2</v>
      </c>
      <c r="L3627">
        <v>0</v>
      </c>
      <c r="M3627">
        <v>10208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558</v>
      </c>
      <c r="K3628">
        <v>1</v>
      </c>
      <c r="L3628">
        <v>0</v>
      </c>
      <c r="M3628">
        <v>1395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3632</v>
      </c>
      <c r="K3629">
        <v>1</v>
      </c>
      <c r="L3629">
        <v>0</v>
      </c>
      <c r="M3629">
        <v>10896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2060744</v>
      </c>
      <c r="K3630">
        <v>7</v>
      </c>
      <c r="L3630">
        <v>2</v>
      </c>
      <c r="M3630">
        <v>6439825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52272</v>
      </c>
      <c r="K3631">
        <v>3</v>
      </c>
      <c r="L3631">
        <v>2</v>
      </c>
      <c r="M3631">
        <v>9801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213136</v>
      </c>
      <c r="K3632">
        <v>7</v>
      </c>
      <c r="L3632">
        <v>2</v>
      </c>
      <c r="M3632">
        <v>239778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6952</v>
      </c>
      <c r="K3633">
        <v>2</v>
      </c>
      <c r="L3633">
        <v>0</v>
      </c>
      <c r="M3633">
        <v>194656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76344</v>
      </c>
      <c r="K3634">
        <v>8</v>
      </c>
      <c r="L3634">
        <v>0</v>
      </c>
      <c r="M3634">
        <v>458064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9216</v>
      </c>
      <c r="K3635">
        <v>4</v>
      </c>
      <c r="L3635">
        <v>2</v>
      </c>
      <c r="M3635">
        <v>33408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41958</v>
      </c>
      <c r="K3636">
        <v>7</v>
      </c>
      <c r="L3636">
        <v>4</v>
      </c>
      <c r="M3636">
        <v>-97902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89568</v>
      </c>
      <c r="K3637">
        <v>2</v>
      </c>
      <c r="L3637">
        <v>2</v>
      </c>
      <c r="M3637">
        <v>324684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22248</v>
      </c>
      <c r="K3638">
        <v>3</v>
      </c>
      <c r="L3638">
        <v>2</v>
      </c>
      <c r="M3638">
        <v>75087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33488</v>
      </c>
      <c r="K3639">
        <v>4</v>
      </c>
      <c r="L3639">
        <v>2</v>
      </c>
      <c r="M3639">
        <v>29302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148288</v>
      </c>
      <c r="K3640">
        <v>7</v>
      </c>
      <c r="L3640">
        <v>2</v>
      </c>
      <c r="M3640">
        <v>296576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4624</v>
      </c>
      <c r="K3641">
        <v>1</v>
      </c>
      <c r="L3641">
        <v>2</v>
      </c>
      <c r="M3641">
        <v>16762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17892</v>
      </c>
      <c r="K3642">
        <v>7</v>
      </c>
      <c r="L3642">
        <v>2</v>
      </c>
      <c r="M3642">
        <v>-290745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69888</v>
      </c>
      <c r="K3643">
        <v>7</v>
      </c>
      <c r="L3643">
        <v>7</v>
      </c>
      <c r="M3643">
        <v>-46592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487984</v>
      </c>
      <c r="K3644">
        <v>2</v>
      </c>
      <c r="L3644">
        <v>2</v>
      </c>
      <c r="M3644">
        <v>152495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473</v>
      </c>
      <c r="K3645">
        <v>2</v>
      </c>
      <c r="L3645">
        <v>0</v>
      </c>
      <c r="M3645">
        <v>12298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413</v>
      </c>
      <c r="K3646">
        <v>1</v>
      </c>
      <c r="L3646">
        <v>0</v>
      </c>
      <c r="M3646">
        <v>11564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15512</v>
      </c>
      <c r="K3647">
        <v>5</v>
      </c>
      <c r="L3647">
        <v>2</v>
      </c>
      <c r="M3647">
        <v>50414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648</v>
      </c>
      <c r="K3648">
        <v>1</v>
      </c>
      <c r="L3648">
        <v>0</v>
      </c>
      <c r="M3648">
        <v>31752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1552</v>
      </c>
      <c r="K3649">
        <v>4</v>
      </c>
      <c r="L3649">
        <v>0</v>
      </c>
      <c r="M3649">
        <v>45008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2946</v>
      </c>
      <c r="K3650">
        <v>2</v>
      </c>
      <c r="L3650">
        <v>7</v>
      </c>
      <c r="M3650">
        <v>-20622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55104</v>
      </c>
      <c r="K3651">
        <v>6</v>
      </c>
      <c r="L3651">
        <v>2</v>
      </c>
      <c r="M3651">
        <v>185976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10488</v>
      </c>
      <c r="K3652">
        <v>6</v>
      </c>
      <c r="L3652">
        <v>0</v>
      </c>
      <c r="M3652">
        <v>41952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347</v>
      </c>
      <c r="K3653">
        <v>5</v>
      </c>
      <c r="L3653">
        <v>0</v>
      </c>
      <c r="M3653">
        <v>12492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3372</v>
      </c>
      <c r="K3654">
        <v>4</v>
      </c>
      <c r="L3654">
        <v>0</v>
      </c>
      <c r="M3654">
        <v>155112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1494</v>
      </c>
      <c r="K3655">
        <v>3</v>
      </c>
      <c r="L3655">
        <v>0</v>
      </c>
      <c r="M3655">
        <v>70218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63873</v>
      </c>
      <c r="K3656">
        <v>9</v>
      </c>
      <c r="L3656">
        <v>0</v>
      </c>
      <c r="M3656">
        <v>1660698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113568</v>
      </c>
      <c r="K3657">
        <v>2</v>
      </c>
      <c r="L3657">
        <v>2</v>
      </c>
      <c r="M3657">
        <v>-21294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9096</v>
      </c>
      <c r="K3658">
        <v>1</v>
      </c>
      <c r="L3658">
        <v>2</v>
      </c>
      <c r="M3658">
        <v>17055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8688</v>
      </c>
      <c r="K3659">
        <v>3</v>
      </c>
      <c r="L3659">
        <v>2</v>
      </c>
      <c r="M3659">
        <v>29322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3088</v>
      </c>
      <c r="K3660">
        <v>4</v>
      </c>
      <c r="L3660">
        <v>2</v>
      </c>
      <c r="M3660">
        <v>386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6408</v>
      </c>
      <c r="K3661">
        <v>3</v>
      </c>
      <c r="L3661">
        <v>2</v>
      </c>
      <c r="M3661">
        <v>14418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338</v>
      </c>
      <c r="K3662">
        <v>5</v>
      </c>
      <c r="L3662">
        <v>2</v>
      </c>
      <c r="M3662">
        <v>4225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37797</v>
      </c>
      <c r="K3663">
        <v>3</v>
      </c>
      <c r="L3663">
        <v>0</v>
      </c>
      <c r="M3663">
        <v>944925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2589</v>
      </c>
      <c r="K3664">
        <v>10</v>
      </c>
      <c r="L3664">
        <v>0</v>
      </c>
      <c r="M3664">
        <v>93204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2456</v>
      </c>
      <c r="K3665">
        <v>2</v>
      </c>
      <c r="L3665">
        <v>0</v>
      </c>
      <c r="M3665">
        <v>115432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27888</v>
      </c>
      <c r="K3666">
        <v>7</v>
      </c>
      <c r="L3666">
        <v>2</v>
      </c>
      <c r="M3666">
        <v>90636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6456</v>
      </c>
      <c r="K3667">
        <v>4</v>
      </c>
      <c r="L3667">
        <v>7</v>
      </c>
      <c r="M3667">
        <v>-45192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5268</v>
      </c>
      <c r="K3668">
        <v>3</v>
      </c>
      <c r="L3668">
        <v>2</v>
      </c>
      <c r="M3668">
        <v>19755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1388</v>
      </c>
      <c r="K3669">
        <v>5</v>
      </c>
      <c r="L3669">
        <v>2</v>
      </c>
      <c r="M3669">
        <v>-26025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10392</v>
      </c>
      <c r="K3670">
        <v>10</v>
      </c>
      <c r="L3670">
        <v>2</v>
      </c>
      <c r="M3670">
        <v>-18186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1152</v>
      </c>
      <c r="K3671">
        <v>5</v>
      </c>
      <c r="L3671">
        <v>2</v>
      </c>
      <c r="M3671">
        <v>3744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10368</v>
      </c>
      <c r="K3672">
        <v>2</v>
      </c>
      <c r="L3672">
        <v>2</v>
      </c>
      <c r="M3672">
        <v>36288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39072</v>
      </c>
      <c r="K3673">
        <v>3</v>
      </c>
      <c r="L3673">
        <v>2</v>
      </c>
      <c r="M3673">
        <v>29304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8872</v>
      </c>
      <c r="K3674">
        <v>1</v>
      </c>
      <c r="L3674">
        <v>2</v>
      </c>
      <c r="M3674">
        <v>32161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121104</v>
      </c>
      <c r="K3675">
        <v>6</v>
      </c>
      <c r="L3675">
        <v>7</v>
      </c>
      <c r="M3675">
        <v>-10092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127372</v>
      </c>
      <c r="K3676">
        <v>2</v>
      </c>
      <c r="L3676">
        <v>3</v>
      </c>
      <c r="M3676">
        <v>-309332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47952</v>
      </c>
      <c r="K3677">
        <v>3</v>
      </c>
      <c r="L3677">
        <v>2</v>
      </c>
      <c r="M3677">
        <v>161838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4446</v>
      </c>
      <c r="K3678">
        <v>2</v>
      </c>
      <c r="L3678">
        <v>0</v>
      </c>
      <c r="M3678">
        <v>146718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158</v>
      </c>
      <c r="K3679">
        <v>4</v>
      </c>
      <c r="L3679">
        <v>0</v>
      </c>
      <c r="M3679">
        <v>5056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46497</v>
      </c>
      <c r="K3680">
        <v>3</v>
      </c>
      <c r="L3680">
        <v>0</v>
      </c>
      <c r="M3680">
        <v>2092365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18196</v>
      </c>
      <c r="K3681">
        <v>2</v>
      </c>
      <c r="L3681">
        <v>0</v>
      </c>
      <c r="M3681">
        <v>200156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1239</v>
      </c>
      <c r="K3682">
        <v>3</v>
      </c>
      <c r="L3682">
        <v>0</v>
      </c>
      <c r="M3682">
        <v>56994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8409</v>
      </c>
      <c r="K3683">
        <v>3</v>
      </c>
      <c r="L3683">
        <v>0</v>
      </c>
      <c r="M3683">
        <v>42045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7936</v>
      </c>
      <c r="K3684">
        <v>4</v>
      </c>
      <c r="L3684">
        <v>0</v>
      </c>
      <c r="M3684">
        <v>325376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15336</v>
      </c>
      <c r="K3685">
        <v>9</v>
      </c>
      <c r="L3685">
        <v>0</v>
      </c>
      <c r="M3685">
        <v>705456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4368</v>
      </c>
      <c r="K3686">
        <v>6</v>
      </c>
      <c r="L3686">
        <v>0</v>
      </c>
      <c r="M3686">
        <v>214032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9821</v>
      </c>
      <c r="K3687">
        <v>7</v>
      </c>
      <c r="L3687">
        <v>0</v>
      </c>
      <c r="M3687">
        <v>284809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984</v>
      </c>
      <c r="K3688">
        <v>3</v>
      </c>
      <c r="L3688">
        <v>0</v>
      </c>
      <c r="M3688">
        <v>32472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2694</v>
      </c>
      <c r="K3689">
        <v>2</v>
      </c>
      <c r="L3689">
        <v>7</v>
      </c>
      <c r="M3689">
        <v>-2245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25344</v>
      </c>
      <c r="K3690">
        <v>6</v>
      </c>
      <c r="L3690">
        <v>2</v>
      </c>
      <c r="M3690">
        <v>792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4392</v>
      </c>
      <c r="K3691">
        <v>5</v>
      </c>
      <c r="L3691">
        <v>2</v>
      </c>
      <c r="M3691">
        <v>15921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59994</v>
      </c>
      <c r="K3692">
        <v>2</v>
      </c>
      <c r="L3692">
        <v>7</v>
      </c>
      <c r="M3692">
        <v>-459954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439992</v>
      </c>
      <c r="K3693">
        <v>1</v>
      </c>
      <c r="L3693">
        <v>2</v>
      </c>
      <c r="M3693">
        <v>164997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8796</v>
      </c>
      <c r="K3694">
        <v>5</v>
      </c>
      <c r="L3694">
        <v>2</v>
      </c>
      <c r="M3694">
        <v>30786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15488</v>
      </c>
      <c r="K3695">
        <v>4</v>
      </c>
      <c r="L3695">
        <v>2</v>
      </c>
      <c r="M3695">
        <v>36784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23296</v>
      </c>
      <c r="K3696">
        <v>7</v>
      </c>
      <c r="L3696">
        <v>0</v>
      </c>
      <c r="M3696">
        <v>11648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6654</v>
      </c>
      <c r="K3697">
        <v>6</v>
      </c>
      <c r="L3697">
        <v>0</v>
      </c>
      <c r="M3697">
        <v>326046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4326</v>
      </c>
      <c r="K3698">
        <v>3</v>
      </c>
      <c r="L3698">
        <v>0</v>
      </c>
      <c r="M3698">
        <v>142758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14196</v>
      </c>
      <c r="K3699">
        <v>2</v>
      </c>
      <c r="L3699">
        <v>0</v>
      </c>
      <c r="M3699">
        <v>227136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794</v>
      </c>
      <c r="K3700">
        <v>5</v>
      </c>
      <c r="L3700">
        <v>2</v>
      </c>
      <c r="M3700">
        <v>5955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16396</v>
      </c>
      <c r="K3701">
        <v>4</v>
      </c>
      <c r="L3701">
        <v>0</v>
      </c>
      <c r="M3701">
        <v>705028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3793</v>
      </c>
      <c r="K3702">
        <v>1</v>
      </c>
      <c r="L3702">
        <v>0</v>
      </c>
      <c r="M3702">
        <v>68274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15168</v>
      </c>
      <c r="K3703">
        <v>2</v>
      </c>
      <c r="L3703">
        <v>2</v>
      </c>
      <c r="M3703">
        <v>3792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2478</v>
      </c>
      <c r="K3704">
        <v>6</v>
      </c>
      <c r="L3704">
        <v>0</v>
      </c>
      <c r="M3704">
        <v>69384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1914</v>
      </c>
      <c r="K3705">
        <v>3</v>
      </c>
      <c r="L3705">
        <v>0</v>
      </c>
      <c r="M3705">
        <v>88044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89997</v>
      </c>
      <c r="K3706">
        <v>3</v>
      </c>
      <c r="L3706">
        <v>0</v>
      </c>
      <c r="M3706">
        <v>3149895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324</v>
      </c>
      <c r="K3707">
        <v>5</v>
      </c>
      <c r="L3707">
        <v>0</v>
      </c>
      <c r="M3707">
        <v>15552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23832</v>
      </c>
      <c r="K3708">
        <v>3</v>
      </c>
      <c r="L3708">
        <v>2</v>
      </c>
      <c r="M3708">
        <v>65538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6368</v>
      </c>
      <c r="K3709">
        <v>2</v>
      </c>
      <c r="L3709">
        <v>6</v>
      </c>
      <c r="M3709">
        <v>-25472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34176</v>
      </c>
      <c r="K3710">
        <v>3</v>
      </c>
      <c r="L3710">
        <v>8</v>
      </c>
      <c r="M3710">
        <v>-871488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5544</v>
      </c>
      <c r="K3711">
        <v>7</v>
      </c>
      <c r="L3711">
        <v>2</v>
      </c>
      <c r="M3711">
        <v>16632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51024</v>
      </c>
      <c r="K3712">
        <v>3</v>
      </c>
      <c r="L3712">
        <v>2</v>
      </c>
      <c r="M3712">
        <v>6378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20495</v>
      </c>
      <c r="K3713">
        <v>5</v>
      </c>
      <c r="L3713">
        <v>0</v>
      </c>
      <c r="M3713">
        <v>1004255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1154</v>
      </c>
      <c r="K3714">
        <v>1</v>
      </c>
      <c r="L3714">
        <v>0</v>
      </c>
      <c r="M3714">
        <v>3462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1626</v>
      </c>
      <c r="K3715">
        <v>3</v>
      </c>
      <c r="L3715">
        <v>0</v>
      </c>
      <c r="M3715">
        <v>34146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4568</v>
      </c>
      <c r="K3716">
        <v>2</v>
      </c>
      <c r="L3716">
        <v>0</v>
      </c>
      <c r="M3716">
        <v>210128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60392</v>
      </c>
      <c r="K3717">
        <v>5</v>
      </c>
      <c r="L3717">
        <v>2</v>
      </c>
      <c r="M3717">
        <v>45294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2355</v>
      </c>
      <c r="K3718">
        <v>5</v>
      </c>
      <c r="L3718">
        <v>0</v>
      </c>
      <c r="M3718">
        <v>11775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504</v>
      </c>
      <c r="K3719">
        <v>2</v>
      </c>
      <c r="L3719">
        <v>0</v>
      </c>
      <c r="M3719">
        <v>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24995</v>
      </c>
      <c r="K3720">
        <v>5</v>
      </c>
      <c r="L3720">
        <v>0</v>
      </c>
      <c r="M3720">
        <v>1074785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334</v>
      </c>
      <c r="K3721">
        <v>5</v>
      </c>
      <c r="L3721">
        <v>0</v>
      </c>
      <c r="M3721">
        <v>12358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1892</v>
      </c>
      <c r="K3722">
        <v>4</v>
      </c>
      <c r="L3722">
        <v>0</v>
      </c>
      <c r="M3722">
        <v>73788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1542</v>
      </c>
      <c r="K3723">
        <v>2</v>
      </c>
      <c r="L3723">
        <v>0</v>
      </c>
      <c r="M3723">
        <v>6939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35712</v>
      </c>
      <c r="K3724">
        <v>8</v>
      </c>
      <c r="L3724">
        <v>2</v>
      </c>
      <c r="M3724">
        <v>2232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551985</v>
      </c>
      <c r="K3725">
        <v>5</v>
      </c>
      <c r="L3725">
        <v>7</v>
      </c>
      <c r="M3725">
        <v>-4599875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7056</v>
      </c>
      <c r="K3726">
        <v>3</v>
      </c>
      <c r="L3726">
        <v>2</v>
      </c>
      <c r="M3726">
        <v>2205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1872</v>
      </c>
      <c r="K3727">
        <v>2</v>
      </c>
      <c r="L3727">
        <v>2</v>
      </c>
      <c r="M3727">
        <v>351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36038</v>
      </c>
      <c r="K3728">
        <v>2</v>
      </c>
      <c r="L3728">
        <v>0</v>
      </c>
      <c r="M3728">
        <v>936988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1116</v>
      </c>
      <c r="K3729">
        <v>2</v>
      </c>
      <c r="L3729">
        <v>0</v>
      </c>
      <c r="M3729">
        <v>279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1494</v>
      </c>
      <c r="K3730">
        <v>3</v>
      </c>
      <c r="L3730">
        <v>0</v>
      </c>
      <c r="M3730">
        <v>68724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4196</v>
      </c>
      <c r="K3731">
        <v>2</v>
      </c>
      <c r="L3731">
        <v>0</v>
      </c>
      <c r="M3731">
        <v>79724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49999</v>
      </c>
      <c r="K3733">
        <v>1</v>
      </c>
      <c r="L3733">
        <v>0</v>
      </c>
      <c r="M3733">
        <v>1299974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125993</v>
      </c>
      <c r="K3734">
        <v>7</v>
      </c>
      <c r="L3734">
        <v>0</v>
      </c>
      <c r="M3734">
        <v>3275818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6508</v>
      </c>
      <c r="K3735">
        <v>4</v>
      </c>
      <c r="L3735">
        <v>0</v>
      </c>
      <c r="M3735">
        <v>318892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2638</v>
      </c>
      <c r="K3736">
        <v>1</v>
      </c>
      <c r="L3736">
        <v>0</v>
      </c>
      <c r="M3736">
        <v>121348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7197</v>
      </c>
      <c r="K3737">
        <v>3</v>
      </c>
      <c r="L3737">
        <v>0</v>
      </c>
      <c r="M3737">
        <v>165531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12998</v>
      </c>
      <c r="K3738">
        <v>2</v>
      </c>
      <c r="L3738">
        <v>0</v>
      </c>
      <c r="M3738">
        <v>623904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3254</v>
      </c>
      <c r="K3739">
        <v>2</v>
      </c>
      <c r="L3739">
        <v>0</v>
      </c>
      <c r="M3739">
        <v>159446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109</v>
      </c>
      <c r="K3740">
        <v>1</v>
      </c>
      <c r="L3740">
        <v>0</v>
      </c>
      <c r="M3740">
        <v>3052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5998</v>
      </c>
      <c r="K3741">
        <v>2</v>
      </c>
      <c r="L3741">
        <v>0</v>
      </c>
      <c r="M3741">
        <v>251916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61929</v>
      </c>
      <c r="K3742">
        <v>1</v>
      </c>
      <c r="L3742">
        <v>1</v>
      </c>
      <c r="M3742">
        <v>233954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1652</v>
      </c>
      <c r="K3743">
        <v>4</v>
      </c>
      <c r="L3743">
        <v>0</v>
      </c>
      <c r="M3743">
        <v>75992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6012</v>
      </c>
      <c r="K3744">
        <v>9</v>
      </c>
      <c r="L3744">
        <v>0</v>
      </c>
      <c r="M3744">
        <v>288576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49536</v>
      </c>
      <c r="K3745">
        <v>3</v>
      </c>
      <c r="L3745">
        <v>2</v>
      </c>
      <c r="M3745">
        <v>173376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1185</v>
      </c>
      <c r="K3746">
        <v>3</v>
      </c>
      <c r="L3746">
        <v>0</v>
      </c>
      <c r="M3746">
        <v>3792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11825</v>
      </c>
      <c r="K3747">
        <v>5</v>
      </c>
      <c r="L3747">
        <v>0</v>
      </c>
      <c r="M3747">
        <v>342925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36897</v>
      </c>
      <c r="K3748">
        <v>3</v>
      </c>
      <c r="L3748">
        <v>0</v>
      </c>
      <c r="M3748">
        <v>811734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19846</v>
      </c>
      <c r="K3749">
        <v>2</v>
      </c>
      <c r="L3749">
        <v>0</v>
      </c>
      <c r="M3749">
        <v>9923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32192</v>
      </c>
      <c r="K3750">
        <v>4</v>
      </c>
      <c r="L3750">
        <v>0</v>
      </c>
      <c r="M3750">
        <v>96576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879984</v>
      </c>
      <c r="K3751">
        <v>2</v>
      </c>
      <c r="L3751">
        <v>2</v>
      </c>
      <c r="M3751">
        <v>329994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284</v>
      </c>
      <c r="K3752">
        <v>5</v>
      </c>
      <c r="L3752">
        <v>0</v>
      </c>
      <c r="M3752">
        <v>8236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23028</v>
      </c>
      <c r="K3753">
        <v>3</v>
      </c>
      <c r="L3753">
        <v>2</v>
      </c>
      <c r="M3753">
        <v>23028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11628</v>
      </c>
      <c r="K3754">
        <v>3</v>
      </c>
      <c r="L3754">
        <v>0</v>
      </c>
      <c r="M3754">
        <v>569772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841568</v>
      </c>
      <c r="K3755">
        <v>2</v>
      </c>
      <c r="L3755">
        <v>2</v>
      </c>
      <c r="M3755">
        <v>2945488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3549</v>
      </c>
      <c r="K3756">
        <v>5</v>
      </c>
      <c r="L3756">
        <v>0</v>
      </c>
      <c r="M3756">
        <v>17745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42784</v>
      </c>
      <c r="K3757">
        <v>7</v>
      </c>
      <c r="L3757">
        <v>2</v>
      </c>
      <c r="M3757">
        <v>155092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56343</v>
      </c>
      <c r="K3758">
        <v>5</v>
      </c>
      <c r="L3758">
        <v>3</v>
      </c>
      <c r="M3758">
        <v>-56343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111104</v>
      </c>
      <c r="K3759">
        <v>7</v>
      </c>
      <c r="L3759">
        <v>2</v>
      </c>
      <c r="M3759">
        <v>83328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1168</v>
      </c>
      <c r="K3760">
        <v>2</v>
      </c>
      <c r="L3760">
        <v>0</v>
      </c>
      <c r="M3760">
        <v>54896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169</v>
      </c>
      <c r="K3761">
        <v>2</v>
      </c>
      <c r="L3761">
        <v>0</v>
      </c>
      <c r="M3761">
        <v>507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244</v>
      </c>
      <c r="K3762">
        <v>2</v>
      </c>
      <c r="L3762">
        <v>0</v>
      </c>
      <c r="M3762">
        <v>10248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876</v>
      </c>
      <c r="K3763">
        <v>5</v>
      </c>
      <c r="L3763">
        <v>0</v>
      </c>
      <c r="M3763">
        <v>42048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24196</v>
      </c>
      <c r="K3764">
        <v>2</v>
      </c>
      <c r="L3764">
        <v>0</v>
      </c>
      <c r="M3764">
        <v>24196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852</v>
      </c>
      <c r="K3765">
        <v>3</v>
      </c>
      <c r="L3765">
        <v>0</v>
      </c>
      <c r="M3765">
        <v>41748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1788</v>
      </c>
      <c r="K3766">
        <v>3</v>
      </c>
      <c r="L3766">
        <v>8</v>
      </c>
      <c r="M3766">
        <v>-30396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99372</v>
      </c>
      <c r="K3767">
        <v>2</v>
      </c>
      <c r="L3767">
        <v>3</v>
      </c>
      <c r="M3767">
        <v>-14196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1344</v>
      </c>
      <c r="K3768">
        <v>1</v>
      </c>
      <c r="L3768">
        <v>2</v>
      </c>
      <c r="M3768">
        <v>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11996</v>
      </c>
      <c r="K3769">
        <v>5</v>
      </c>
      <c r="L3769">
        <v>2</v>
      </c>
      <c r="M3769">
        <v>11996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1013832</v>
      </c>
      <c r="K3770">
        <v>9</v>
      </c>
      <c r="L3770">
        <v>2</v>
      </c>
      <c r="M3770">
        <v>1013832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1984</v>
      </c>
      <c r="K3771">
        <v>2</v>
      </c>
      <c r="L3771">
        <v>2</v>
      </c>
      <c r="M3771">
        <v>6696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200352</v>
      </c>
      <c r="K3772">
        <v>6</v>
      </c>
      <c r="L3772">
        <v>2</v>
      </c>
      <c r="M3772">
        <v>-325572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82368</v>
      </c>
      <c r="K3773">
        <v>2</v>
      </c>
      <c r="L3773">
        <v>2</v>
      </c>
      <c r="M3773">
        <v>-195624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6291</v>
      </c>
      <c r="K3774">
        <v>3</v>
      </c>
      <c r="L3774">
        <v>0</v>
      </c>
      <c r="M3774">
        <v>226476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6912</v>
      </c>
      <c r="K3775">
        <v>3</v>
      </c>
      <c r="L3775">
        <v>2</v>
      </c>
      <c r="M3775">
        <v>23328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383976</v>
      </c>
      <c r="K3776">
        <v>3</v>
      </c>
      <c r="L3776">
        <v>2</v>
      </c>
      <c r="M3776">
        <v>815949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10368</v>
      </c>
      <c r="K3777">
        <v>2</v>
      </c>
      <c r="L3777">
        <v>2</v>
      </c>
      <c r="M3777">
        <v>36288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335944</v>
      </c>
      <c r="K3778">
        <v>7</v>
      </c>
      <c r="L3778">
        <v>2</v>
      </c>
      <c r="M3778">
        <v>41993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66588</v>
      </c>
      <c r="K3779">
        <v>6</v>
      </c>
      <c r="L3779">
        <v>0</v>
      </c>
      <c r="M3779">
        <v>1065408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71976</v>
      </c>
      <c r="K3780">
        <v>3</v>
      </c>
      <c r="L3780">
        <v>2</v>
      </c>
      <c r="M3780">
        <v>8997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3794</v>
      </c>
      <c r="K3781">
        <v>2</v>
      </c>
      <c r="L3781">
        <v>0</v>
      </c>
      <c r="M3781">
        <v>182112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27396</v>
      </c>
      <c r="K3782">
        <v>2</v>
      </c>
      <c r="L3782">
        <v>0</v>
      </c>
      <c r="M3782">
        <v>109584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269982</v>
      </c>
      <c r="K3783">
        <v>3</v>
      </c>
      <c r="L3783">
        <v>4</v>
      </c>
      <c r="M3783">
        <v>404973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8904</v>
      </c>
      <c r="K3784">
        <v>3</v>
      </c>
      <c r="L3784">
        <v>2</v>
      </c>
      <c r="M3784">
        <v>3339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720064</v>
      </c>
      <c r="K3785">
        <v>4</v>
      </c>
      <c r="L3785">
        <v>2</v>
      </c>
      <c r="M3785">
        <v>-630056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41424</v>
      </c>
      <c r="K3786">
        <v>2</v>
      </c>
      <c r="L3786">
        <v>2</v>
      </c>
      <c r="M3786">
        <v>82848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3132</v>
      </c>
      <c r="K3787">
        <v>2</v>
      </c>
      <c r="L3787">
        <v>7</v>
      </c>
      <c r="M3787">
        <v>-261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108542</v>
      </c>
      <c r="K3788">
        <v>7</v>
      </c>
      <c r="L3788">
        <v>0</v>
      </c>
      <c r="M3788">
        <v>2822092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3912</v>
      </c>
      <c r="K3789">
        <v>1</v>
      </c>
      <c r="L3789">
        <v>2</v>
      </c>
      <c r="M3789">
        <v>10269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62376</v>
      </c>
      <c r="K3790">
        <v>3</v>
      </c>
      <c r="L3790">
        <v>2</v>
      </c>
      <c r="M3790">
        <v>70173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2905</v>
      </c>
      <c r="K3791">
        <v>5</v>
      </c>
      <c r="L3791">
        <v>0</v>
      </c>
      <c r="M3791">
        <v>90055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18096</v>
      </c>
      <c r="K3792">
        <v>6</v>
      </c>
      <c r="L3792">
        <v>2</v>
      </c>
      <c r="M3792">
        <v>6786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4419</v>
      </c>
      <c r="K3793">
        <v>3</v>
      </c>
      <c r="L3793">
        <v>7</v>
      </c>
      <c r="M3793">
        <v>-33879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16032</v>
      </c>
      <c r="K3794">
        <v>6</v>
      </c>
      <c r="L3794">
        <v>2</v>
      </c>
      <c r="M3794">
        <v>22044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2979</v>
      </c>
      <c r="K3795">
        <v>3</v>
      </c>
      <c r="L3795">
        <v>0</v>
      </c>
      <c r="M3795">
        <v>125118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5723</v>
      </c>
      <c r="K3796">
        <v>1</v>
      </c>
      <c r="L3796">
        <v>0</v>
      </c>
      <c r="M3796">
        <v>143075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2</v>
      </c>
      <c r="M3797">
        <v>-1665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3644</v>
      </c>
      <c r="K3798">
        <v>4</v>
      </c>
      <c r="L3798">
        <v>0</v>
      </c>
      <c r="M3798">
        <v>120252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25164</v>
      </c>
      <c r="K3799">
        <v>3</v>
      </c>
      <c r="L3799">
        <v>2</v>
      </c>
      <c r="M3799">
        <v>88074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523764</v>
      </c>
      <c r="K3800">
        <v>3</v>
      </c>
      <c r="L3800">
        <v>4</v>
      </c>
      <c r="M3800">
        <v>-1920468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135996</v>
      </c>
      <c r="K3801">
        <v>5</v>
      </c>
      <c r="L3801">
        <v>2</v>
      </c>
      <c r="M3801">
        <v>1189965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102592</v>
      </c>
      <c r="K3802">
        <v>1</v>
      </c>
      <c r="L3802">
        <v>2</v>
      </c>
      <c r="M3802">
        <v>102592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22704</v>
      </c>
      <c r="K3803">
        <v>1</v>
      </c>
      <c r="L3803">
        <v>2</v>
      </c>
      <c r="M3803">
        <v>59598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93024</v>
      </c>
      <c r="K3804">
        <v>3</v>
      </c>
      <c r="L3804">
        <v>2</v>
      </c>
      <c r="M3804">
        <v>337212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12768</v>
      </c>
      <c r="K3805">
        <v>2</v>
      </c>
      <c r="L3805">
        <v>2</v>
      </c>
      <c r="M3805">
        <v>14364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35008</v>
      </c>
      <c r="K3806">
        <v>4</v>
      </c>
      <c r="L3806">
        <v>2</v>
      </c>
      <c r="M3806">
        <v>13128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39152</v>
      </c>
      <c r="K3807">
        <v>1</v>
      </c>
      <c r="L3807">
        <v>2</v>
      </c>
      <c r="M3807">
        <v>14682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1176</v>
      </c>
      <c r="K3808">
        <v>5</v>
      </c>
      <c r="L3808">
        <v>2</v>
      </c>
      <c r="M3808">
        <v>1323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5238</v>
      </c>
      <c r="K3809">
        <v>2</v>
      </c>
      <c r="L3809">
        <v>7</v>
      </c>
      <c r="M3809">
        <v>-40158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4662</v>
      </c>
      <c r="K3810">
        <v>3</v>
      </c>
      <c r="L3810">
        <v>7</v>
      </c>
      <c r="M3810">
        <v>-37296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52392</v>
      </c>
      <c r="K3811">
        <v>5</v>
      </c>
      <c r="L3811">
        <v>2</v>
      </c>
      <c r="M3811">
        <v>-72039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100792</v>
      </c>
      <c r="K3812">
        <v>1</v>
      </c>
      <c r="L3812">
        <v>2</v>
      </c>
      <c r="M3812">
        <v>100792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146136</v>
      </c>
      <c r="K3813">
        <v>3</v>
      </c>
      <c r="L3813">
        <v>2</v>
      </c>
      <c r="M3813">
        <v>164403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2506</v>
      </c>
      <c r="K3814">
        <v>2</v>
      </c>
      <c r="L3814">
        <v>0</v>
      </c>
      <c r="M3814">
        <v>117782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19824</v>
      </c>
      <c r="K3815">
        <v>6</v>
      </c>
      <c r="L3815">
        <v>2</v>
      </c>
      <c r="M3815">
        <v>64428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82396</v>
      </c>
      <c r="K3816">
        <v>5</v>
      </c>
      <c r="L3816">
        <v>2</v>
      </c>
      <c r="M3816">
        <v>514975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15984</v>
      </c>
      <c r="K3817">
        <v>2</v>
      </c>
      <c r="L3817">
        <v>2</v>
      </c>
      <c r="M3817">
        <v>4995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80196</v>
      </c>
      <c r="K3818">
        <v>2</v>
      </c>
      <c r="L3818">
        <v>0</v>
      </c>
      <c r="M3818">
        <v>20049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105686</v>
      </c>
      <c r="K3820">
        <v>7</v>
      </c>
      <c r="L3820">
        <v>0</v>
      </c>
      <c r="M3820">
        <v>3064894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12816</v>
      </c>
      <c r="K3821">
        <v>3</v>
      </c>
      <c r="L3821">
        <v>2</v>
      </c>
      <c r="M3821">
        <v>43254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314352</v>
      </c>
      <c r="K3822">
        <v>3</v>
      </c>
      <c r="L3822">
        <v>2</v>
      </c>
      <c r="M3822">
        <v>-157176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1898</v>
      </c>
      <c r="K3823">
        <v>2</v>
      </c>
      <c r="L3823">
        <v>0</v>
      </c>
      <c r="M3823">
        <v>89206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1824</v>
      </c>
      <c r="K3824">
        <v>6</v>
      </c>
      <c r="L3824">
        <v>2</v>
      </c>
      <c r="M3824">
        <v>6156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9912</v>
      </c>
      <c r="K3825">
        <v>6</v>
      </c>
      <c r="L3825">
        <v>0</v>
      </c>
      <c r="M3825">
        <v>257712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879984</v>
      </c>
      <c r="K3826">
        <v>2</v>
      </c>
      <c r="L3826">
        <v>2</v>
      </c>
      <c r="M3826">
        <v>329994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1296</v>
      </c>
      <c r="K3827">
        <v>9</v>
      </c>
      <c r="L3827">
        <v>2</v>
      </c>
      <c r="M3827">
        <v>4536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10744</v>
      </c>
      <c r="K3828">
        <v>10</v>
      </c>
      <c r="L3828">
        <v>2</v>
      </c>
      <c r="M3828">
        <v>10744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145865</v>
      </c>
      <c r="K3829">
        <v>5</v>
      </c>
      <c r="L3829">
        <v>0</v>
      </c>
      <c r="M3829">
        <v>4230085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2664</v>
      </c>
      <c r="K3830">
        <v>1</v>
      </c>
      <c r="L3830">
        <v>0</v>
      </c>
      <c r="M3830">
        <v>74592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4768</v>
      </c>
      <c r="K3831">
        <v>2</v>
      </c>
      <c r="L3831">
        <v>0</v>
      </c>
      <c r="M3831">
        <v>1192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87444</v>
      </c>
      <c r="K3832">
        <v>2</v>
      </c>
      <c r="L3832">
        <v>1</v>
      </c>
      <c r="M3832">
        <v>184604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7614</v>
      </c>
      <c r="K3833">
        <v>3</v>
      </c>
      <c r="L3833">
        <v>0</v>
      </c>
      <c r="M3833">
        <v>26649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1996</v>
      </c>
      <c r="K3834">
        <v>2</v>
      </c>
      <c r="L3834">
        <v>0</v>
      </c>
      <c r="M3834">
        <v>93812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104997</v>
      </c>
      <c r="K3835">
        <v>5</v>
      </c>
      <c r="L3835">
        <v>4</v>
      </c>
      <c r="M3835">
        <v>-209994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611058</v>
      </c>
      <c r="K3836">
        <v>3</v>
      </c>
      <c r="L3836">
        <v>3</v>
      </c>
      <c r="M3836">
        <v>-349176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2368</v>
      </c>
      <c r="K3837">
        <v>2</v>
      </c>
      <c r="L3837">
        <v>2</v>
      </c>
      <c r="M3837">
        <v>8288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19008</v>
      </c>
      <c r="K3838">
        <v>3</v>
      </c>
      <c r="L3838">
        <v>2</v>
      </c>
      <c r="M3838">
        <v>68904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911984</v>
      </c>
      <c r="K3839">
        <v>2</v>
      </c>
      <c r="L3839">
        <v>2</v>
      </c>
      <c r="M3839">
        <v>113998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674352</v>
      </c>
      <c r="K3840">
        <v>3</v>
      </c>
      <c r="L3840">
        <v>2</v>
      </c>
      <c r="M3840">
        <v>-1095822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13401</v>
      </c>
      <c r="K3841">
        <v>9</v>
      </c>
      <c r="L3841">
        <v>0</v>
      </c>
      <c r="M3841">
        <v>361827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17097</v>
      </c>
      <c r="K3842">
        <v>3</v>
      </c>
      <c r="L3842">
        <v>0</v>
      </c>
      <c r="M3842">
        <v>700977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170352</v>
      </c>
      <c r="K3843">
        <v>3</v>
      </c>
      <c r="L3843">
        <v>2</v>
      </c>
      <c r="M3843">
        <v>10647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7184</v>
      </c>
      <c r="K3844">
        <v>2</v>
      </c>
      <c r="L3844">
        <v>2</v>
      </c>
      <c r="M3844">
        <v>2245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628</v>
      </c>
      <c r="K3845">
        <v>2</v>
      </c>
      <c r="L3845">
        <v>0</v>
      </c>
      <c r="M3845">
        <v>628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48074</v>
      </c>
      <c r="K3846">
        <v>2</v>
      </c>
      <c r="L3846">
        <v>0</v>
      </c>
      <c r="M3846">
        <v>144222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616998</v>
      </c>
      <c r="K3847">
        <v>6</v>
      </c>
      <c r="L3847">
        <v>15</v>
      </c>
      <c r="M3847">
        <v>-36294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1414</v>
      </c>
      <c r="K3848">
        <v>5</v>
      </c>
      <c r="L3848">
        <v>0</v>
      </c>
      <c r="M3848">
        <v>38178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69196</v>
      </c>
      <c r="K3850">
        <v>4</v>
      </c>
      <c r="L3850">
        <v>0</v>
      </c>
      <c r="M3850">
        <v>3183016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3495</v>
      </c>
      <c r="K3851">
        <v>5</v>
      </c>
      <c r="L3851">
        <v>0</v>
      </c>
      <c r="M3851">
        <v>15378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8596</v>
      </c>
      <c r="K3852">
        <v>7</v>
      </c>
      <c r="L3852">
        <v>0</v>
      </c>
      <c r="M3852">
        <v>404012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853</v>
      </c>
      <c r="K3853">
        <v>2</v>
      </c>
      <c r="L3853">
        <v>0</v>
      </c>
      <c r="M3853">
        <v>14501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33568</v>
      </c>
      <c r="K3854">
        <v>8</v>
      </c>
      <c r="L3854">
        <v>8</v>
      </c>
      <c r="M3854">
        <v>-537088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495</v>
      </c>
      <c r="K3855">
        <v>1</v>
      </c>
      <c r="L3855">
        <v>0</v>
      </c>
      <c r="M3855">
        <v>2178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3564</v>
      </c>
      <c r="K3857">
        <v>3</v>
      </c>
      <c r="L3857">
        <v>8</v>
      </c>
      <c r="M3857">
        <v>-6237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82396</v>
      </c>
      <c r="K3858">
        <v>5</v>
      </c>
      <c r="L3858">
        <v>2</v>
      </c>
      <c r="M3858">
        <v>514975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10272</v>
      </c>
      <c r="K3859">
        <v>3</v>
      </c>
      <c r="L3859">
        <v>2</v>
      </c>
      <c r="M3859">
        <v>8988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447944</v>
      </c>
      <c r="K3860">
        <v>7</v>
      </c>
      <c r="L3860">
        <v>2</v>
      </c>
      <c r="M3860">
        <v>895888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48096</v>
      </c>
      <c r="K3861">
        <v>3</v>
      </c>
      <c r="L3861">
        <v>5</v>
      </c>
      <c r="M3861">
        <v>-2693376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124792</v>
      </c>
      <c r="K3862">
        <v>1</v>
      </c>
      <c r="L3862">
        <v>2</v>
      </c>
      <c r="M3862">
        <v>109193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40176</v>
      </c>
      <c r="K3863">
        <v>3</v>
      </c>
      <c r="L3863">
        <v>2</v>
      </c>
      <c r="M3863">
        <v>145638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10896</v>
      </c>
      <c r="K3864">
        <v>3</v>
      </c>
      <c r="L3864">
        <v>2</v>
      </c>
      <c r="M3864">
        <v>39498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1064</v>
      </c>
      <c r="K3865">
        <v>4</v>
      </c>
      <c r="L3865">
        <v>0</v>
      </c>
      <c r="M3865">
        <v>27664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15196</v>
      </c>
      <c r="K3866">
        <v>5</v>
      </c>
      <c r="L3866">
        <v>6</v>
      </c>
      <c r="M3866">
        <v>-182352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15534</v>
      </c>
      <c r="K3868">
        <v>6</v>
      </c>
      <c r="L3868">
        <v>0</v>
      </c>
      <c r="M3868">
        <v>559224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14832</v>
      </c>
      <c r="K3869">
        <v>9</v>
      </c>
      <c r="L3869">
        <v>0</v>
      </c>
      <c r="M3869">
        <v>637776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240784</v>
      </c>
      <c r="K3870">
        <v>1</v>
      </c>
      <c r="L3870">
        <v>2</v>
      </c>
      <c r="M3870">
        <v>270882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191968</v>
      </c>
      <c r="K3871">
        <v>7</v>
      </c>
      <c r="L3871">
        <v>2</v>
      </c>
      <c r="M3871">
        <v>167972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1156</v>
      </c>
      <c r="K3872">
        <v>2</v>
      </c>
      <c r="L3872">
        <v>0</v>
      </c>
      <c r="M3872">
        <v>56644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118</v>
      </c>
      <c r="K3873">
        <v>4</v>
      </c>
      <c r="L3873">
        <v>0</v>
      </c>
      <c r="M3873">
        <v>5664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842352</v>
      </c>
      <c r="K3874">
        <v>3</v>
      </c>
      <c r="L3874">
        <v>2</v>
      </c>
      <c r="M3874">
        <v>421176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23472</v>
      </c>
      <c r="K3875">
        <v>3</v>
      </c>
      <c r="L3875">
        <v>2</v>
      </c>
      <c r="M3875">
        <v>76284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86058</v>
      </c>
      <c r="K3876">
        <v>7</v>
      </c>
      <c r="L3876">
        <v>7</v>
      </c>
      <c r="M3876">
        <v>-631092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108784</v>
      </c>
      <c r="K3877">
        <v>2</v>
      </c>
      <c r="L3877">
        <v>2</v>
      </c>
      <c r="M3877">
        <v>6799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10272</v>
      </c>
      <c r="K3878">
        <v>3</v>
      </c>
      <c r="L3878">
        <v>2</v>
      </c>
      <c r="M3878">
        <v>321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3819</v>
      </c>
      <c r="K3879">
        <v>5</v>
      </c>
      <c r="L3879">
        <v>7</v>
      </c>
      <c r="M3879">
        <v>-26733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49632</v>
      </c>
      <c r="K3880">
        <v>4</v>
      </c>
      <c r="L3880">
        <v>2</v>
      </c>
      <c r="M3880">
        <v>37224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52096</v>
      </c>
      <c r="K3881">
        <v>4</v>
      </c>
      <c r="L3881">
        <v>2</v>
      </c>
      <c r="M3881">
        <v>39072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9568</v>
      </c>
      <c r="K3882">
        <v>2</v>
      </c>
      <c r="L3882">
        <v>2</v>
      </c>
      <c r="M3882">
        <v>299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82368</v>
      </c>
      <c r="K3883">
        <v>2</v>
      </c>
      <c r="L3883">
        <v>2</v>
      </c>
      <c r="M3883">
        <v>-195624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364704</v>
      </c>
      <c r="K3884">
        <v>6</v>
      </c>
      <c r="L3884">
        <v>2</v>
      </c>
      <c r="M3884">
        <v>-364704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40256</v>
      </c>
      <c r="K3885">
        <v>4</v>
      </c>
      <c r="L3885">
        <v>2</v>
      </c>
      <c r="M3885">
        <v>110704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4368</v>
      </c>
      <c r="K3886">
        <v>3</v>
      </c>
      <c r="L3886">
        <v>2</v>
      </c>
      <c r="M3886">
        <v>3822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12128</v>
      </c>
      <c r="K3887">
        <v>4</v>
      </c>
      <c r="L3887">
        <v>8</v>
      </c>
      <c r="M3887">
        <v>-206176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13485</v>
      </c>
      <c r="K3888">
        <v>3</v>
      </c>
      <c r="L3888">
        <v>0</v>
      </c>
      <c r="M3888">
        <v>37758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856</v>
      </c>
      <c r="K3889">
        <v>2</v>
      </c>
      <c r="L3889">
        <v>0</v>
      </c>
      <c r="M3889">
        <v>26536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23997</v>
      </c>
      <c r="K3890">
        <v>3</v>
      </c>
      <c r="L3890">
        <v>0</v>
      </c>
      <c r="M3890">
        <v>671916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35694</v>
      </c>
      <c r="K3891">
        <v>2</v>
      </c>
      <c r="L3891">
        <v>0</v>
      </c>
      <c r="M3891">
        <v>107082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6599</v>
      </c>
      <c r="K3892">
        <v>2</v>
      </c>
      <c r="L3892">
        <v>0</v>
      </c>
      <c r="M3892">
        <v>217767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1684752</v>
      </c>
      <c r="K3893">
        <v>6</v>
      </c>
      <c r="L3893">
        <v>2</v>
      </c>
      <c r="M3893">
        <v>210594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55992</v>
      </c>
      <c r="K3894">
        <v>8</v>
      </c>
      <c r="L3894">
        <v>0</v>
      </c>
      <c r="M3894">
        <v>1903728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279944</v>
      </c>
      <c r="K3895">
        <v>7</v>
      </c>
      <c r="L3895">
        <v>2</v>
      </c>
      <c r="M3895">
        <v>489902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998</v>
      </c>
      <c r="K3896">
        <v>5</v>
      </c>
      <c r="L3896">
        <v>8</v>
      </c>
      <c r="M3896">
        <v>-16467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489</v>
      </c>
      <c r="K3897">
        <v>5</v>
      </c>
      <c r="L3897">
        <v>0</v>
      </c>
      <c r="M3897">
        <v>18093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3552</v>
      </c>
      <c r="K3898">
        <v>3</v>
      </c>
      <c r="L3898">
        <v>2</v>
      </c>
      <c r="M3898">
        <v>12432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15552</v>
      </c>
      <c r="K3899">
        <v>3</v>
      </c>
      <c r="L3899">
        <v>2</v>
      </c>
      <c r="M3899">
        <v>54432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2368</v>
      </c>
      <c r="K3900">
        <v>2</v>
      </c>
      <c r="L3900">
        <v>2</v>
      </c>
      <c r="M3900">
        <v>8288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127984</v>
      </c>
      <c r="K3901">
        <v>2</v>
      </c>
      <c r="L3901">
        <v>2</v>
      </c>
      <c r="M3901">
        <v>255968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10368</v>
      </c>
      <c r="K3902">
        <v>2</v>
      </c>
      <c r="L3902">
        <v>2</v>
      </c>
      <c r="M3902">
        <v>36288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47984</v>
      </c>
      <c r="K3903">
        <v>2</v>
      </c>
      <c r="L3903">
        <v>2</v>
      </c>
      <c r="M3903">
        <v>-11996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27034</v>
      </c>
      <c r="K3904">
        <v>14</v>
      </c>
      <c r="L3904">
        <v>0</v>
      </c>
      <c r="M3904">
        <v>756952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98112</v>
      </c>
      <c r="K3905">
        <v>7</v>
      </c>
      <c r="L3905">
        <v>2</v>
      </c>
      <c r="M3905">
        <v>18396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563808</v>
      </c>
      <c r="K3906">
        <v>4</v>
      </c>
      <c r="L3906">
        <v>2</v>
      </c>
      <c r="M3906">
        <v>211428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10428</v>
      </c>
      <c r="K3907">
        <v>4</v>
      </c>
      <c r="L3907">
        <v>7</v>
      </c>
      <c r="M3907">
        <v>-6952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547136</v>
      </c>
      <c r="K3908">
        <v>4</v>
      </c>
      <c r="L3908">
        <v>2</v>
      </c>
      <c r="M3908">
        <v>-68392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1485</v>
      </c>
      <c r="K3909">
        <v>5</v>
      </c>
      <c r="L3909">
        <v>4</v>
      </c>
      <c r="M3909">
        <v>-32175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41988</v>
      </c>
      <c r="K3910">
        <v>2</v>
      </c>
      <c r="L3910">
        <v>4</v>
      </c>
      <c r="M3910">
        <v>-97972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7584</v>
      </c>
      <c r="K3911">
        <v>1</v>
      </c>
      <c r="L3911">
        <v>2</v>
      </c>
      <c r="M3911">
        <v>237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35245</v>
      </c>
      <c r="K3912">
        <v>5</v>
      </c>
      <c r="L3912">
        <v>5</v>
      </c>
      <c r="M3912">
        <v>-21147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470376</v>
      </c>
      <c r="K3913">
        <v>3</v>
      </c>
      <c r="L3913">
        <v>2</v>
      </c>
      <c r="M3913">
        <v>529173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1944</v>
      </c>
      <c r="K3914">
        <v>3</v>
      </c>
      <c r="L3914">
        <v>0</v>
      </c>
      <c r="M3914">
        <v>93312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982</v>
      </c>
      <c r="K3915">
        <v>2</v>
      </c>
      <c r="L3915">
        <v>0</v>
      </c>
      <c r="M3915">
        <v>32406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8016</v>
      </c>
      <c r="K3916">
        <v>5</v>
      </c>
      <c r="L3916">
        <v>5</v>
      </c>
      <c r="M3916">
        <v>-448896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161568</v>
      </c>
      <c r="K3917">
        <v>2</v>
      </c>
      <c r="L3917">
        <v>2</v>
      </c>
      <c r="M3917">
        <v>10098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16096</v>
      </c>
      <c r="K3918">
        <v>2</v>
      </c>
      <c r="L3918">
        <v>2</v>
      </c>
      <c r="M3918">
        <v>52312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7656</v>
      </c>
      <c r="K3919">
        <v>4</v>
      </c>
      <c r="L3919">
        <v>7</v>
      </c>
      <c r="M3919">
        <v>-61248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311976</v>
      </c>
      <c r="K3920">
        <v>3</v>
      </c>
      <c r="L3920">
        <v>2</v>
      </c>
      <c r="M3920">
        <v>-428967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6168</v>
      </c>
      <c r="K3921">
        <v>4</v>
      </c>
      <c r="L3921">
        <v>0</v>
      </c>
      <c r="M3921">
        <v>166536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6396</v>
      </c>
      <c r="K3922">
        <v>4</v>
      </c>
      <c r="L3922">
        <v>0</v>
      </c>
      <c r="M3922">
        <v>307008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359976</v>
      </c>
      <c r="K3923">
        <v>3</v>
      </c>
      <c r="L3923">
        <v>2</v>
      </c>
      <c r="M3923">
        <v>359976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25344</v>
      </c>
      <c r="K3924">
        <v>6</v>
      </c>
      <c r="L3924">
        <v>2</v>
      </c>
      <c r="M3924">
        <v>792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2672</v>
      </c>
      <c r="K3925">
        <v>5</v>
      </c>
      <c r="L3925">
        <v>2</v>
      </c>
      <c r="M3925">
        <v>9352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3028</v>
      </c>
      <c r="K3926">
        <v>2</v>
      </c>
      <c r="L3926">
        <v>0</v>
      </c>
      <c r="M3926">
        <v>12112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5793</v>
      </c>
      <c r="K3927">
        <v>3</v>
      </c>
      <c r="L3927">
        <v>0</v>
      </c>
      <c r="M3927">
        <v>162204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3534</v>
      </c>
      <c r="K3928">
        <v>2</v>
      </c>
      <c r="L3928">
        <v>0</v>
      </c>
      <c r="M3928">
        <v>134292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13724</v>
      </c>
      <c r="K3929">
        <v>5</v>
      </c>
      <c r="L3929">
        <v>2</v>
      </c>
      <c r="M3929">
        <v>463185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241332</v>
      </c>
      <c r="K3930">
        <v>5</v>
      </c>
      <c r="L3930">
        <v>32</v>
      </c>
      <c r="M3930">
        <v>-14196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5184</v>
      </c>
      <c r="K3931">
        <v>1</v>
      </c>
      <c r="L3931">
        <v>2</v>
      </c>
      <c r="M3931">
        <v>18792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145544</v>
      </c>
      <c r="K3932">
        <v>7</v>
      </c>
      <c r="L3932">
        <v>2</v>
      </c>
      <c r="M3932">
        <v>163737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5472</v>
      </c>
      <c r="K3933">
        <v>3</v>
      </c>
      <c r="L3933">
        <v>2</v>
      </c>
      <c r="M3933">
        <v>16416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47984</v>
      </c>
      <c r="K3934">
        <v>2</v>
      </c>
      <c r="L3934">
        <v>2</v>
      </c>
      <c r="M3934">
        <v>131956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94</v>
      </c>
      <c r="K3935">
        <v>5</v>
      </c>
      <c r="L3935">
        <v>0</v>
      </c>
      <c r="M3935">
        <v>2726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201584</v>
      </c>
      <c r="K3937">
        <v>2</v>
      </c>
      <c r="L3937">
        <v>2</v>
      </c>
      <c r="M3937">
        <v>12599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28752</v>
      </c>
      <c r="K3938">
        <v>3</v>
      </c>
      <c r="L3938">
        <v>2</v>
      </c>
      <c r="M3938">
        <v>93444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27216</v>
      </c>
      <c r="K3939">
        <v>3</v>
      </c>
      <c r="L3939">
        <v>2</v>
      </c>
      <c r="M3939">
        <v>98658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197372</v>
      </c>
      <c r="K3940">
        <v>2</v>
      </c>
      <c r="L3940">
        <v>3</v>
      </c>
      <c r="M3940">
        <v>-253764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14249</v>
      </c>
      <c r="K3941">
        <v>5</v>
      </c>
      <c r="L3941">
        <v>0</v>
      </c>
      <c r="M3941">
        <v>356225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1456</v>
      </c>
      <c r="K3942">
        <v>2</v>
      </c>
      <c r="L3942">
        <v>0</v>
      </c>
      <c r="M3942">
        <v>62608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3048</v>
      </c>
      <c r="K3943">
        <v>1</v>
      </c>
      <c r="L3943">
        <v>2</v>
      </c>
      <c r="M3943">
        <v>10287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2592</v>
      </c>
      <c r="K3944">
        <v>5</v>
      </c>
      <c r="L3944">
        <v>2</v>
      </c>
      <c r="M3944">
        <v>9072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83517</v>
      </c>
      <c r="K3945">
        <v>7</v>
      </c>
      <c r="L3945">
        <v>0</v>
      </c>
      <c r="M3945">
        <v>167034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1734</v>
      </c>
      <c r="K3946">
        <v>3</v>
      </c>
      <c r="L3946">
        <v>0</v>
      </c>
      <c r="M3946">
        <v>84966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44384</v>
      </c>
      <c r="K3947">
        <v>1</v>
      </c>
      <c r="L3947">
        <v>2</v>
      </c>
      <c r="M3947">
        <v>155344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2944</v>
      </c>
      <c r="K3948">
        <v>1</v>
      </c>
      <c r="L3948">
        <v>2</v>
      </c>
      <c r="M3948">
        <v>-6624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6368</v>
      </c>
      <c r="K3949">
        <v>2</v>
      </c>
      <c r="L3949">
        <v>2</v>
      </c>
      <c r="M3949">
        <v>10348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48848</v>
      </c>
      <c r="K3950">
        <v>2</v>
      </c>
      <c r="L3950">
        <v>2</v>
      </c>
      <c r="M3950">
        <v>158756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19648</v>
      </c>
      <c r="K3951">
        <v>2</v>
      </c>
      <c r="L3951">
        <v>2</v>
      </c>
      <c r="M3951">
        <v>66312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255108</v>
      </c>
      <c r="K3952">
        <v>6</v>
      </c>
      <c r="L3952">
        <v>3</v>
      </c>
      <c r="M3952">
        <v>-18222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17248</v>
      </c>
      <c r="K3953">
        <v>2</v>
      </c>
      <c r="L3953">
        <v>2</v>
      </c>
      <c r="M3953">
        <v>60368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159984</v>
      </c>
      <c r="K3954">
        <v>2</v>
      </c>
      <c r="L3954">
        <v>2</v>
      </c>
      <c r="M3954">
        <v>139986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127</v>
      </c>
      <c r="K3955">
        <v>2</v>
      </c>
      <c r="L3955">
        <v>0</v>
      </c>
      <c r="M3955">
        <v>5842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547</v>
      </c>
      <c r="K3956">
        <v>1</v>
      </c>
      <c r="L3956">
        <v>0</v>
      </c>
      <c r="M3956">
        <v>23521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7936</v>
      </c>
      <c r="K3957">
        <v>4</v>
      </c>
      <c r="L3957">
        <v>0</v>
      </c>
      <c r="M3957">
        <v>23808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2214</v>
      </c>
      <c r="K3958">
        <v>3</v>
      </c>
      <c r="L3958">
        <v>0</v>
      </c>
      <c r="M3958">
        <v>64206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11277</v>
      </c>
      <c r="K3959">
        <v>3</v>
      </c>
      <c r="L3959">
        <v>7</v>
      </c>
      <c r="M3959">
        <v>-86457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4448</v>
      </c>
      <c r="K3960">
        <v>2</v>
      </c>
      <c r="L3960">
        <v>2</v>
      </c>
      <c r="M3960">
        <v>3336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4476</v>
      </c>
      <c r="K3961">
        <v>3</v>
      </c>
      <c r="L3961">
        <v>2</v>
      </c>
      <c r="M3961">
        <v>14547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3828</v>
      </c>
      <c r="K3962">
        <v>6</v>
      </c>
      <c r="L3962">
        <v>0</v>
      </c>
      <c r="M3962">
        <v>176088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14995</v>
      </c>
      <c r="K3963">
        <v>5</v>
      </c>
      <c r="L3963">
        <v>0</v>
      </c>
      <c r="M3963">
        <v>44985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1284</v>
      </c>
      <c r="K3964">
        <v>3</v>
      </c>
      <c r="L3964">
        <v>0</v>
      </c>
      <c r="M3964">
        <v>34668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4467</v>
      </c>
      <c r="K3965">
        <v>3</v>
      </c>
      <c r="L3965">
        <v>0</v>
      </c>
      <c r="M3965">
        <v>120609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7872</v>
      </c>
      <c r="K3966">
        <v>3</v>
      </c>
      <c r="L3966">
        <v>2</v>
      </c>
      <c r="M3966">
        <v>8856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7872</v>
      </c>
      <c r="K3967">
        <v>3</v>
      </c>
      <c r="L3967">
        <v>2</v>
      </c>
      <c r="M3967">
        <v>8856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8804</v>
      </c>
      <c r="K3968">
        <v>4</v>
      </c>
      <c r="L3968">
        <v>0</v>
      </c>
      <c r="M3968">
        <v>228904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40635</v>
      </c>
      <c r="K3969">
        <v>7</v>
      </c>
      <c r="L3969">
        <v>7</v>
      </c>
      <c r="M3969">
        <v>-32508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5728</v>
      </c>
      <c r="K3970">
        <v>8</v>
      </c>
      <c r="L3970">
        <v>8</v>
      </c>
      <c r="M3970">
        <v>-91648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4224</v>
      </c>
      <c r="K3971">
        <v>10</v>
      </c>
      <c r="L3971">
        <v>2</v>
      </c>
      <c r="M3971">
        <v>132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5382</v>
      </c>
      <c r="K3972">
        <v>9</v>
      </c>
      <c r="L3972">
        <v>0</v>
      </c>
      <c r="M3972">
        <v>24219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7936</v>
      </c>
      <c r="K3973">
        <v>4</v>
      </c>
      <c r="L3973">
        <v>0</v>
      </c>
      <c r="M3973">
        <v>206336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1348</v>
      </c>
      <c r="K3974">
        <v>2</v>
      </c>
      <c r="L3974">
        <v>0</v>
      </c>
      <c r="M3974">
        <v>674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298</v>
      </c>
      <c r="K3975">
        <v>5</v>
      </c>
      <c r="L3975">
        <v>2</v>
      </c>
      <c r="M3975">
        <v>93125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41328</v>
      </c>
      <c r="K3977">
        <v>7</v>
      </c>
      <c r="L3977">
        <v>2</v>
      </c>
      <c r="M3977">
        <v>149814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3992</v>
      </c>
      <c r="K3978">
        <v>4</v>
      </c>
      <c r="L3978">
        <v>0</v>
      </c>
      <c r="M3978">
        <v>111776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894</v>
      </c>
      <c r="K3979">
        <v>3</v>
      </c>
      <c r="L3979">
        <v>0</v>
      </c>
      <c r="M3979">
        <v>41124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84784</v>
      </c>
      <c r="K3980">
        <v>2</v>
      </c>
      <c r="L3980">
        <v>2</v>
      </c>
      <c r="M3980">
        <v>-201362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53316</v>
      </c>
      <c r="K3981">
        <v>2</v>
      </c>
      <c r="L3981">
        <v>4</v>
      </c>
      <c r="M3981">
        <v>-195492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5652</v>
      </c>
      <c r="K3982">
        <v>3</v>
      </c>
      <c r="L3982">
        <v>0</v>
      </c>
      <c r="M3982">
        <v>158256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2277</v>
      </c>
      <c r="K3983">
        <v>3</v>
      </c>
      <c r="L3983">
        <v>0</v>
      </c>
      <c r="M3983">
        <v>97911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287968</v>
      </c>
      <c r="K3984">
        <v>4</v>
      </c>
      <c r="L3984">
        <v>2</v>
      </c>
      <c r="M3984">
        <v>-35996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279996</v>
      </c>
      <c r="K3985">
        <v>5</v>
      </c>
      <c r="L3985">
        <v>2</v>
      </c>
      <c r="M3985">
        <v>9449865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4894</v>
      </c>
      <c r="K3986">
        <v>1</v>
      </c>
      <c r="L3986">
        <v>0</v>
      </c>
      <c r="M3986">
        <v>2447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257499</v>
      </c>
      <c r="K3987">
        <v>3</v>
      </c>
      <c r="L3987">
        <v>15</v>
      </c>
      <c r="M3987">
        <v>242352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259156</v>
      </c>
      <c r="K3988">
        <v>4</v>
      </c>
      <c r="L3988">
        <v>0</v>
      </c>
      <c r="M3988">
        <v>6219744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4195</v>
      </c>
      <c r="K3989">
        <v>5</v>
      </c>
      <c r="L3989">
        <v>0</v>
      </c>
      <c r="M3989">
        <v>104875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7912</v>
      </c>
      <c r="K3990">
        <v>5</v>
      </c>
      <c r="L3990">
        <v>2</v>
      </c>
      <c r="M3990">
        <v>13846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5296</v>
      </c>
      <c r="K3991">
        <v>2</v>
      </c>
      <c r="L3991">
        <v>0</v>
      </c>
      <c r="M3991">
        <v>201248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286344</v>
      </c>
      <c r="K3992">
        <v>3</v>
      </c>
      <c r="L3992">
        <v>2</v>
      </c>
      <c r="M3992">
        <v>-644274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63552</v>
      </c>
      <c r="K3993">
        <v>3</v>
      </c>
      <c r="L3993">
        <v>2</v>
      </c>
      <c r="M3993">
        <v>142992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41376</v>
      </c>
      <c r="K3994">
        <v>3</v>
      </c>
      <c r="L3994">
        <v>2</v>
      </c>
      <c r="M3994">
        <v>46548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172704</v>
      </c>
      <c r="K3995">
        <v>6</v>
      </c>
      <c r="L3995">
        <v>2</v>
      </c>
      <c r="M3995">
        <v>10794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51294</v>
      </c>
      <c r="K3996">
        <v>3</v>
      </c>
      <c r="L3996">
        <v>0</v>
      </c>
      <c r="M3996">
        <v>974586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86093</v>
      </c>
      <c r="K3997">
        <v>7</v>
      </c>
      <c r="L3997">
        <v>0</v>
      </c>
      <c r="M3997">
        <v>1894046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76995</v>
      </c>
      <c r="K3998">
        <v>5</v>
      </c>
      <c r="L3998">
        <v>0</v>
      </c>
      <c r="M3998">
        <v>2232855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1498</v>
      </c>
      <c r="K3999">
        <v>1</v>
      </c>
      <c r="L3999">
        <v>0</v>
      </c>
      <c r="M3999">
        <v>4494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37308</v>
      </c>
      <c r="K4000">
        <v>6</v>
      </c>
      <c r="L4000">
        <v>0</v>
      </c>
      <c r="M4000">
        <v>820776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23192</v>
      </c>
      <c r="K4001">
        <v>5</v>
      </c>
      <c r="L4001">
        <v>2</v>
      </c>
      <c r="M4001">
        <v>5798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6347</v>
      </c>
      <c r="K4002">
        <v>11</v>
      </c>
      <c r="L4002">
        <v>0</v>
      </c>
      <c r="M4002">
        <v>19041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637896</v>
      </c>
      <c r="K4004">
        <v>3</v>
      </c>
      <c r="L4004">
        <v>3</v>
      </c>
      <c r="M4004">
        <v>-1275792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28791</v>
      </c>
      <c r="K4005">
        <v>3</v>
      </c>
      <c r="L4005">
        <v>4</v>
      </c>
      <c r="M4005">
        <v>335895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366</v>
      </c>
      <c r="K4006">
        <v>3</v>
      </c>
      <c r="L4006">
        <v>2</v>
      </c>
      <c r="M4006">
        <v>11895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178</v>
      </c>
      <c r="K4007">
        <v>1</v>
      </c>
      <c r="L4007">
        <v>0</v>
      </c>
      <c r="M4007">
        <v>4984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2592</v>
      </c>
      <c r="K4008">
        <v>4</v>
      </c>
      <c r="L4008">
        <v>0</v>
      </c>
      <c r="M4008">
        <v>124416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10194</v>
      </c>
      <c r="K4009">
        <v>6</v>
      </c>
      <c r="L4009">
        <v>0</v>
      </c>
      <c r="M4009">
        <v>214074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6848</v>
      </c>
      <c r="K4010">
        <v>2</v>
      </c>
      <c r="L4010">
        <v>2</v>
      </c>
      <c r="M4010">
        <v>5992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47443</v>
      </c>
      <c r="K4011">
        <v>11</v>
      </c>
      <c r="L4011">
        <v>0</v>
      </c>
      <c r="M4011">
        <v>1992606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8448</v>
      </c>
      <c r="K4012">
        <v>2</v>
      </c>
      <c r="L4012">
        <v>2</v>
      </c>
      <c r="M4012">
        <v>264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39296</v>
      </c>
      <c r="K4013">
        <v>4</v>
      </c>
      <c r="L4013">
        <v>2</v>
      </c>
      <c r="M4013">
        <v>39296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1712</v>
      </c>
      <c r="K4014">
        <v>4</v>
      </c>
      <c r="L4014">
        <v>0</v>
      </c>
      <c r="M4014">
        <v>49648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54294</v>
      </c>
      <c r="K4015">
        <v>3</v>
      </c>
      <c r="L4015">
        <v>0</v>
      </c>
      <c r="M4015">
        <v>1520232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864</v>
      </c>
      <c r="K4016">
        <v>3</v>
      </c>
      <c r="L4016">
        <v>0</v>
      </c>
      <c r="M4016">
        <v>42336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1938</v>
      </c>
      <c r="K4017">
        <v>5</v>
      </c>
      <c r="L4017">
        <v>0</v>
      </c>
      <c r="M4017">
        <v>94962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214</v>
      </c>
      <c r="K4018">
        <v>5</v>
      </c>
      <c r="L4018">
        <v>0</v>
      </c>
      <c r="M4018">
        <v>963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9788</v>
      </c>
      <c r="K4019">
        <v>2</v>
      </c>
      <c r="L4019">
        <v>0</v>
      </c>
      <c r="M4019">
        <v>4894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25191</v>
      </c>
      <c r="K4020">
        <v>9</v>
      </c>
      <c r="L4020">
        <v>0</v>
      </c>
      <c r="M4020">
        <v>478629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2586</v>
      </c>
      <c r="K4021">
        <v>3</v>
      </c>
      <c r="L4021">
        <v>0</v>
      </c>
      <c r="M4021">
        <v>67236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170058</v>
      </c>
      <c r="K4022">
        <v>3</v>
      </c>
      <c r="L4022">
        <v>3</v>
      </c>
      <c r="M4022">
        <v>-48588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82782</v>
      </c>
      <c r="K4023">
        <v>3</v>
      </c>
      <c r="L4023">
        <v>4</v>
      </c>
      <c r="M4023">
        <v>-151767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85393</v>
      </c>
      <c r="K4024">
        <v>5</v>
      </c>
      <c r="L4024">
        <v>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556665</v>
      </c>
      <c r="K4025">
        <v>5</v>
      </c>
      <c r="L4025">
        <v>15</v>
      </c>
      <c r="M4025">
        <v>6549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9584</v>
      </c>
      <c r="K4026">
        <v>4</v>
      </c>
      <c r="L4026">
        <v>2</v>
      </c>
      <c r="M4026">
        <v>34742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29664</v>
      </c>
      <c r="K4027">
        <v>4</v>
      </c>
      <c r="L4027">
        <v>2</v>
      </c>
      <c r="M4027">
        <v>100116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9184</v>
      </c>
      <c r="K4028">
        <v>7</v>
      </c>
      <c r="L4028">
        <v>2</v>
      </c>
      <c r="M4028">
        <v>287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153584</v>
      </c>
      <c r="K4029">
        <v>2</v>
      </c>
      <c r="L4029">
        <v>2</v>
      </c>
      <c r="M4029">
        <v>134386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12864</v>
      </c>
      <c r="K4030">
        <v>8</v>
      </c>
      <c r="L4030">
        <v>8</v>
      </c>
      <c r="M4030">
        <v>-22512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47997</v>
      </c>
      <c r="K4031">
        <v>3</v>
      </c>
      <c r="L4031">
        <v>0</v>
      </c>
      <c r="M4031">
        <v>239985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23288</v>
      </c>
      <c r="K4032">
        <v>4</v>
      </c>
      <c r="L4032">
        <v>0</v>
      </c>
      <c r="M4032">
        <v>605488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23688</v>
      </c>
      <c r="K4033">
        <v>6</v>
      </c>
      <c r="L4033">
        <v>0</v>
      </c>
      <c r="M4033">
        <v>663264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299</v>
      </c>
      <c r="K4034">
        <v>5</v>
      </c>
      <c r="L4034">
        <v>0</v>
      </c>
      <c r="M4034">
        <v>14651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18693</v>
      </c>
      <c r="K4036">
        <v>3</v>
      </c>
      <c r="L4036">
        <v>7</v>
      </c>
      <c r="M4036">
        <v>-143313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383952</v>
      </c>
      <c r="K4037">
        <v>6</v>
      </c>
      <c r="L4037">
        <v>2</v>
      </c>
      <c r="M4037">
        <v>767904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24816</v>
      </c>
      <c r="K4038">
        <v>2</v>
      </c>
      <c r="L4038">
        <v>2</v>
      </c>
      <c r="M4038">
        <v>1551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249</v>
      </c>
      <c r="K4039">
        <v>5</v>
      </c>
      <c r="L4039">
        <v>0</v>
      </c>
      <c r="M4039">
        <v>8217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2112</v>
      </c>
      <c r="K4040">
        <v>4</v>
      </c>
      <c r="L4040">
        <v>0</v>
      </c>
      <c r="M4040">
        <v>9504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767952</v>
      </c>
      <c r="K4041">
        <v>6</v>
      </c>
      <c r="L4041">
        <v>2</v>
      </c>
      <c r="M4041">
        <v>287982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14352</v>
      </c>
      <c r="K4042">
        <v>3</v>
      </c>
      <c r="L4042">
        <v>2</v>
      </c>
      <c r="M4042">
        <v>46644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191976</v>
      </c>
      <c r="K4043">
        <v>3</v>
      </c>
      <c r="L4043">
        <v>2</v>
      </c>
      <c r="M4043">
        <v>191976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27477</v>
      </c>
      <c r="K4044">
        <v>9</v>
      </c>
      <c r="L4044">
        <v>0</v>
      </c>
      <c r="M4044">
        <v>1263942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7056</v>
      </c>
      <c r="K4045">
        <v>6</v>
      </c>
      <c r="L4045">
        <v>0</v>
      </c>
      <c r="M4045">
        <v>239904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20485</v>
      </c>
      <c r="K4046">
        <v>5</v>
      </c>
      <c r="L4046">
        <v>0</v>
      </c>
      <c r="M4046">
        <v>57358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9156</v>
      </c>
      <c r="K4047">
        <v>3</v>
      </c>
      <c r="L4047">
        <v>8</v>
      </c>
      <c r="M4047">
        <v>-13734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23992</v>
      </c>
      <c r="K4048">
        <v>2</v>
      </c>
      <c r="L4048">
        <v>8</v>
      </c>
      <c r="M4048">
        <v>-623792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8088</v>
      </c>
      <c r="K4049">
        <v>3</v>
      </c>
      <c r="L4049">
        <v>0</v>
      </c>
      <c r="M4049">
        <v>396312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5999</v>
      </c>
      <c r="K4050">
        <v>10</v>
      </c>
      <c r="L4050">
        <v>0</v>
      </c>
      <c r="M4050">
        <v>191968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27669</v>
      </c>
      <c r="K4051">
        <v>3</v>
      </c>
      <c r="L4051">
        <v>0</v>
      </c>
      <c r="M4051">
        <v>498042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172764</v>
      </c>
      <c r="K4052">
        <v>2</v>
      </c>
      <c r="L4052">
        <v>1</v>
      </c>
      <c r="M4052">
        <v>326332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4224</v>
      </c>
      <c r="K4053">
        <v>3</v>
      </c>
      <c r="L4053">
        <v>2</v>
      </c>
      <c r="M4053">
        <v>14784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409272</v>
      </c>
      <c r="K4054">
        <v>2</v>
      </c>
      <c r="L4054">
        <v>4</v>
      </c>
      <c r="M4054">
        <v>-818544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5544</v>
      </c>
      <c r="K4055">
        <v>11</v>
      </c>
      <c r="L4055">
        <v>2</v>
      </c>
      <c r="M4055">
        <v>18018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20928</v>
      </c>
      <c r="K4056">
        <v>4</v>
      </c>
      <c r="L4056">
        <v>2</v>
      </c>
      <c r="M4056">
        <v>68016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1801632</v>
      </c>
      <c r="K4057">
        <v>6</v>
      </c>
      <c r="L4057">
        <v>2</v>
      </c>
      <c r="M4057">
        <v>-337806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67176</v>
      </c>
      <c r="K4058">
        <v>1</v>
      </c>
      <c r="L4058">
        <v>4</v>
      </c>
      <c r="M4058">
        <v>-201528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6462</v>
      </c>
      <c r="K4059">
        <v>5</v>
      </c>
      <c r="L4059">
        <v>2</v>
      </c>
      <c r="M4059">
        <v>-80775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72744</v>
      </c>
      <c r="K4060">
        <v>7</v>
      </c>
      <c r="L4060">
        <v>2</v>
      </c>
      <c r="M4060">
        <v>-154581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57216</v>
      </c>
      <c r="K4061">
        <v>3</v>
      </c>
      <c r="L4061">
        <v>2</v>
      </c>
      <c r="M4061">
        <v>3576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68112</v>
      </c>
      <c r="K4062">
        <v>3</v>
      </c>
      <c r="L4062">
        <v>2</v>
      </c>
      <c r="M4062">
        <v>178794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25032</v>
      </c>
      <c r="K4063">
        <v>3</v>
      </c>
      <c r="L4063">
        <v>2</v>
      </c>
      <c r="M4063">
        <v>78225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39992</v>
      </c>
      <c r="K4064">
        <v>1</v>
      </c>
      <c r="L4064">
        <v>2</v>
      </c>
      <c r="M4064">
        <v>74985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20016</v>
      </c>
      <c r="K4065">
        <v>9</v>
      </c>
      <c r="L4065">
        <v>2</v>
      </c>
      <c r="M4065">
        <v>17514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3104</v>
      </c>
      <c r="K4066">
        <v>1</v>
      </c>
      <c r="L4066">
        <v>2</v>
      </c>
      <c r="M4066">
        <v>3492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752</v>
      </c>
      <c r="K4067">
        <v>5</v>
      </c>
      <c r="L4067">
        <v>2</v>
      </c>
      <c r="M4067">
        <v>141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10272</v>
      </c>
      <c r="K4068">
        <v>3</v>
      </c>
      <c r="L4068">
        <v>2</v>
      </c>
      <c r="M4068">
        <v>8988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47808</v>
      </c>
      <c r="K4069">
        <v>12</v>
      </c>
      <c r="L4069">
        <v>2</v>
      </c>
      <c r="M4069">
        <v>155376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97884</v>
      </c>
      <c r="K4070">
        <v>9</v>
      </c>
      <c r="L4070">
        <v>2</v>
      </c>
      <c r="M4070">
        <v>1101195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1314</v>
      </c>
      <c r="K4071">
        <v>9</v>
      </c>
      <c r="L4071">
        <v>8</v>
      </c>
      <c r="M4071">
        <v>-21681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10024</v>
      </c>
      <c r="K4072">
        <v>4</v>
      </c>
      <c r="L4072">
        <v>8</v>
      </c>
      <c r="M4072">
        <v>-165396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1563728</v>
      </c>
      <c r="K4073">
        <v>2</v>
      </c>
      <c r="L4073">
        <v>32</v>
      </c>
      <c r="M4073">
        <v>-528908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99998</v>
      </c>
      <c r="K4074">
        <v>2</v>
      </c>
      <c r="L4074">
        <v>0</v>
      </c>
      <c r="M4074">
        <v>449991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82194</v>
      </c>
      <c r="K4075">
        <v>6</v>
      </c>
      <c r="L4075">
        <v>0</v>
      </c>
      <c r="M4075">
        <v>2137044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220064</v>
      </c>
      <c r="K4076">
        <v>4</v>
      </c>
      <c r="L4076">
        <v>2</v>
      </c>
      <c r="M4076">
        <v>55016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339136</v>
      </c>
      <c r="K4077">
        <v>4</v>
      </c>
      <c r="L4077">
        <v>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704</v>
      </c>
      <c r="K4078">
        <v>2</v>
      </c>
      <c r="L4078">
        <v>0</v>
      </c>
      <c r="M4078">
        <v>33088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504</v>
      </c>
      <c r="K4079">
        <v>4</v>
      </c>
      <c r="L4079">
        <v>0</v>
      </c>
      <c r="M4079">
        <v>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11628</v>
      </c>
      <c r="K4080">
        <v>3</v>
      </c>
      <c r="L4080">
        <v>0</v>
      </c>
      <c r="M4080">
        <v>569772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47976</v>
      </c>
      <c r="K4081">
        <v>3</v>
      </c>
      <c r="L4081">
        <v>2</v>
      </c>
      <c r="M4081">
        <v>47976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60048</v>
      </c>
      <c r="K4082">
        <v>9</v>
      </c>
      <c r="L4082">
        <v>2</v>
      </c>
      <c r="M4082">
        <v>22518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5022</v>
      </c>
      <c r="K4083">
        <v>1</v>
      </c>
      <c r="L4083">
        <v>7</v>
      </c>
      <c r="M4083">
        <v>-35154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182994</v>
      </c>
      <c r="K4084">
        <v>3</v>
      </c>
      <c r="L4084">
        <v>8</v>
      </c>
      <c r="M4084">
        <v>-3202395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10272</v>
      </c>
      <c r="K4085">
        <v>3</v>
      </c>
      <c r="L4085">
        <v>2</v>
      </c>
      <c r="M4085">
        <v>321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7857</v>
      </c>
      <c r="K4086">
        <v>3</v>
      </c>
      <c r="L4086">
        <v>7</v>
      </c>
      <c r="M4086">
        <v>-60237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302384</v>
      </c>
      <c r="K4087">
        <v>2</v>
      </c>
      <c r="L4087">
        <v>2</v>
      </c>
      <c r="M4087">
        <v>302384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20952</v>
      </c>
      <c r="K4088">
        <v>3</v>
      </c>
      <c r="L4088">
        <v>2</v>
      </c>
      <c r="M4088">
        <v>70713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11784</v>
      </c>
      <c r="K4089">
        <v>3</v>
      </c>
      <c r="L4089">
        <v>2</v>
      </c>
      <c r="M4089">
        <v>39771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63882</v>
      </c>
      <c r="K4090">
        <v>9</v>
      </c>
      <c r="L4090">
        <v>0</v>
      </c>
      <c r="M4090">
        <v>1724814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207</v>
      </c>
      <c r="K4091">
        <v>2</v>
      </c>
      <c r="L4091">
        <v>0</v>
      </c>
      <c r="M4091">
        <v>9936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1095</v>
      </c>
      <c r="K4092">
        <v>3</v>
      </c>
      <c r="L4092">
        <v>0</v>
      </c>
      <c r="M4092">
        <v>3285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14352</v>
      </c>
      <c r="K4093">
        <v>3</v>
      </c>
      <c r="L4093">
        <v>2</v>
      </c>
      <c r="M4093">
        <v>46644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221024</v>
      </c>
      <c r="K4094">
        <v>2</v>
      </c>
      <c r="L4094">
        <v>2</v>
      </c>
      <c r="M4094">
        <v>-55256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7996</v>
      </c>
      <c r="K4096">
        <v>4</v>
      </c>
      <c r="L4096">
        <v>0</v>
      </c>
      <c r="M4096">
        <v>183908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58797</v>
      </c>
      <c r="K4097">
        <v>3</v>
      </c>
      <c r="L4097">
        <v>0</v>
      </c>
      <c r="M4097">
        <v>1705113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324</v>
      </c>
      <c r="K4098">
        <v>5</v>
      </c>
      <c r="L4098">
        <v>0</v>
      </c>
      <c r="M4098">
        <v>15552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4049</v>
      </c>
      <c r="K4099">
        <v>5</v>
      </c>
      <c r="L4099">
        <v>0</v>
      </c>
      <c r="M4099">
        <v>16196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944995</v>
      </c>
      <c r="K4100">
        <v>5</v>
      </c>
      <c r="L4100">
        <v>0</v>
      </c>
      <c r="M4100">
        <v>46304755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1294</v>
      </c>
      <c r="K4101">
        <v>2</v>
      </c>
      <c r="L4101">
        <v>0</v>
      </c>
      <c r="M4101">
        <v>647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2264</v>
      </c>
      <c r="K4102">
        <v>1</v>
      </c>
      <c r="L4102">
        <v>8</v>
      </c>
      <c r="M4102">
        <v>-52072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444</v>
      </c>
      <c r="K4103">
        <v>1</v>
      </c>
      <c r="L4103">
        <v>8</v>
      </c>
      <c r="M4103">
        <v>-111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146176</v>
      </c>
      <c r="K4104">
        <v>8</v>
      </c>
      <c r="L4104">
        <v>2</v>
      </c>
      <c r="M4104">
        <v>475072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1592</v>
      </c>
      <c r="K4105">
        <v>2</v>
      </c>
      <c r="L4105">
        <v>0</v>
      </c>
      <c r="M4105">
        <v>70048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15996</v>
      </c>
      <c r="K4106">
        <v>5</v>
      </c>
      <c r="L4106">
        <v>2</v>
      </c>
      <c r="M4106">
        <v>179955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1376</v>
      </c>
      <c r="K4107">
        <v>2</v>
      </c>
      <c r="L4107">
        <v>2</v>
      </c>
      <c r="M4107">
        <v>4644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4312</v>
      </c>
      <c r="K4108">
        <v>2</v>
      </c>
      <c r="L4108">
        <v>8</v>
      </c>
      <c r="M4108">
        <v>-68992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1396</v>
      </c>
      <c r="K4109">
        <v>2</v>
      </c>
      <c r="L4109">
        <v>0</v>
      </c>
      <c r="M4109">
        <v>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27414</v>
      </c>
      <c r="K4110">
        <v>3</v>
      </c>
      <c r="L4110">
        <v>4</v>
      </c>
      <c r="M4110">
        <v>-141639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7398</v>
      </c>
      <c r="K4111">
        <v>2</v>
      </c>
      <c r="L4111">
        <v>0</v>
      </c>
      <c r="M4111">
        <v>199746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16098</v>
      </c>
      <c r="K4112">
        <v>1</v>
      </c>
      <c r="L4112">
        <v>0</v>
      </c>
      <c r="M4112">
        <v>209274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1734</v>
      </c>
      <c r="K4113">
        <v>3</v>
      </c>
      <c r="L4113">
        <v>0</v>
      </c>
      <c r="M4113">
        <v>84966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328</v>
      </c>
      <c r="K4114">
        <v>1</v>
      </c>
      <c r="L4114">
        <v>0</v>
      </c>
      <c r="M4114">
        <v>9512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8856</v>
      </c>
      <c r="K4115">
        <v>3</v>
      </c>
      <c r="L4115">
        <v>2</v>
      </c>
      <c r="M4115">
        <v>29889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158376</v>
      </c>
      <c r="K4116">
        <v>3</v>
      </c>
      <c r="L4116">
        <v>2</v>
      </c>
      <c r="M4116">
        <v>138579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121996</v>
      </c>
      <c r="K4117">
        <v>5</v>
      </c>
      <c r="L4117">
        <v>2</v>
      </c>
      <c r="M4117">
        <v>3812375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3168</v>
      </c>
      <c r="K4118">
        <v>2</v>
      </c>
      <c r="L4118">
        <v>2</v>
      </c>
      <c r="M4118">
        <v>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1944</v>
      </c>
      <c r="K4119">
        <v>3</v>
      </c>
      <c r="L4119">
        <v>0</v>
      </c>
      <c r="M4119">
        <v>93312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45486</v>
      </c>
      <c r="K4120">
        <v>7</v>
      </c>
      <c r="L4120">
        <v>0</v>
      </c>
      <c r="M4120">
        <v>545832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91392</v>
      </c>
      <c r="K4121">
        <v>8</v>
      </c>
      <c r="L4121">
        <v>2</v>
      </c>
      <c r="M4121">
        <v>297024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1904</v>
      </c>
      <c r="K4122">
        <v>4</v>
      </c>
      <c r="L4122">
        <v>2</v>
      </c>
      <c r="M4122">
        <v>-1428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3744</v>
      </c>
      <c r="K4123">
        <v>6</v>
      </c>
      <c r="L4123">
        <v>0</v>
      </c>
      <c r="M4123">
        <v>16848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3759</v>
      </c>
      <c r="K4124">
        <v>3</v>
      </c>
      <c r="L4124">
        <v>0</v>
      </c>
      <c r="M4124">
        <v>176673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26032</v>
      </c>
      <c r="K4125">
        <v>2</v>
      </c>
      <c r="L4125">
        <v>2</v>
      </c>
      <c r="M4125">
        <v>94366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3591</v>
      </c>
      <c r="K4126">
        <v>3</v>
      </c>
      <c r="L4126">
        <v>0</v>
      </c>
      <c r="M4126">
        <v>96957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91032</v>
      </c>
      <c r="K4127">
        <v>3</v>
      </c>
      <c r="L4127">
        <v>2</v>
      </c>
      <c r="M4127">
        <v>-22758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5466</v>
      </c>
      <c r="K4128">
        <v>6</v>
      </c>
      <c r="L4128">
        <v>0</v>
      </c>
      <c r="M4128">
        <v>180378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67344</v>
      </c>
      <c r="K4129">
        <v>6</v>
      </c>
      <c r="L4129">
        <v>2</v>
      </c>
      <c r="M4129">
        <v>75762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2624985</v>
      </c>
      <c r="K4130">
        <v>3</v>
      </c>
      <c r="L4130">
        <v>5</v>
      </c>
      <c r="M4130">
        <v>-9449946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7328</v>
      </c>
      <c r="K4131">
        <v>4</v>
      </c>
      <c r="L4131">
        <v>0</v>
      </c>
      <c r="M4131">
        <v>212512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1448</v>
      </c>
      <c r="K4132">
        <v>5</v>
      </c>
      <c r="L4132">
        <v>8</v>
      </c>
      <c r="M4132">
        <v>-23892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11952</v>
      </c>
      <c r="K4133">
        <v>3</v>
      </c>
      <c r="L4133">
        <v>2</v>
      </c>
      <c r="M4133">
        <v>40338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15552</v>
      </c>
      <c r="K4134">
        <v>3</v>
      </c>
      <c r="L4134">
        <v>2</v>
      </c>
      <c r="M4134">
        <v>56376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20997</v>
      </c>
      <c r="K4136">
        <v>3</v>
      </c>
      <c r="L4136">
        <v>0</v>
      </c>
      <c r="M4136">
        <v>902871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11212</v>
      </c>
      <c r="K4137">
        <v>5</v>
      </c>
      <c r="L4137">
        <v>2</v>
      </c>
      <c r="M4137">
        <v>42045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157514</v>
      </c>
      <c r="K4138">
        <v>7</v>
      </c>
      <c r="L4138">
        <v>0</v>
      </c>
      <c r="M4138">
        <v>2047682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2506</v>
      </c>
      <c r="K4139">
        <v>7</v>
      </c>
      <c r="L4139">
        <v>0</v>
      </c>
      <c r="M4139">
        <v>1253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6924</v>
      </c>
      <c r="K4140">
        <v>6</v>
      </c>
      <c r="L4140">
        <v>8</v>
      </c>
      <c r="M4140">
        <v>-10386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37392</v>
      </c>
      <c r="K4141">
        <v>3</v>
      </c>
      <c r="L4141">
        <v>2</v>
      </c>
      <c r="M4141">
        <v>2337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7912</v>
      </c>
      <c r="K4142">
        <v>5</v>
      </c>
      <c r="L4142">
        <v>2</v>
      </c>
      <c r="M4142">
        <v>13846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189</v>
      </c>
      <c r="K4143">
        <v>3</v>
      </c>
      <c r="L4143">
        <v>0</v>
      </c>
      <c r="M4143">
        <v>8694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5742</v>
      </c>
      <c r="K4144">
        <v>9</v>
      </c>
      <c r="L4144">
        <v>0</v>
      </c>
      <c r="M4144">
        <v>264132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1274</v>
      </c>
      <c r="K4145">
        <v>7</v>
      </c>
      <c r="L4145">
        <v>0</v>
      </c>
      <c r="M4145">
        <v>5733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882</v>
      </c>
      <c r="K4146">
        <v>3</v>
      </c>
      <c r="L4146">
        <v>0</v>
      </c>
      <c r="M4146">
        <v>23814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120784</v>
      </c>
      <c r="K4147">
        <v>1</v>
      </c>
      <c r="L4147">
        <v>2</v>
      </c>
      <c r="M4147">
        <v>-135882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32259</v>
      </c>
      <c r="K4148">
        <v>3</v>
      </c>
      <c r="L4148">
        <v>0</v>
      </c>
      <c r="M4148">
        <v>64518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9762</v>
      </c>
      <c r="K4149">
        <v>3</v>
      </c>
      <c r="L4149">
        <v>8</v>
      </c>
      <c r="M4149">
        <v>-151311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1372</v>
      </c>
      <c r="K4150">
        <v>1</v>
      </c>
      <c r="L4150">
        <v>2</v>
      </c>
      <c r="M4150">
        <v>12005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552</v>
      </c>
      <c r="K4151">
        <v>1</v>
      </c>
      <c r="L4151">
        <v>2</v>
      </c>
      <c r="M4151">
        <v>-207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259136</v>
      </c>
      <c r="K4152">
        <v>4</v>
      </c>
      <c r="L4152">
        <v>2</v>
      </c>
      <c r="M4152">
        <v>-583056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2924</v>
      </c>
      <c r="K4153">
        <v>5</v>
      </c>
      <c r="L4153">
        <v>2</v>
      </c>
      <c r="M4153">
        <v>98685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15552</v>
      </c>
      <c r="K4154">
        <v>3</v>
      </c>
      <c r="L4154">
        <v>2</v>
      </c>
      <c r="M4154">
        <v>54432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4896</v>
      </c>
      <c r="K4155">
        <v>3</v>
      </c>
      <c r="L4155">
        <v>2</v>
      </c>
      <c r="M4155">
        <v>16524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38088</v>
      </c>
      <c r="K4156">
        <v>4</v>
      </c>
      <c r="L4156">
        <v>7</v>
      </c>
      <c r="M4156">
        <v>-279312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2808</v>
      </c>
      <c r="K4157">
        <v>3</v>
      </c>
      <c r="L4157">
        <v>7</v>
      </c>
      <c r="M4157">
        <v>-19656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47984</v>
      </c>
      <c r="K4158">
        <v>2</v>
      </c>
      <c r="L4158">
        <v>2</v>
      </c>
      <c r="M4158">
        <v>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26064</v>
      </c>
      <c r="K4159">
        <v>6</v>
      </c>
      <c r="L4159">
        <v>7</v>
      </c>
      <c r="M4159">
        <v>-199824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15696</v>
      </c>
      <c r="K4160">
        <v>3</v>
      </c>
      <c r="L4160">
        <v>2</v>
      </c>
      <c r="M4160">
        <v>51012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1284</v>
      </c>
      <c r="K4161">
        <v>3</v>
      </c>
      <c r="L4161">
        <v>0</v>
      </c>
      <c r="M4161">
        <v>37236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53997</v>
      </c>
      <c r="K4162">
        <v>3</v>
      </c>
      <c r="L4162">
        <v>0</v>
      </c>
      <c r="M4162">
        <v>1349925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2258</v>
      </c>
      <c r="K4163">
        <v>2</v>
      </c>
      <c r="L4163">
        <v>0</v>
      </c>
      <c r="M4163">
        <v>58708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1652</v>
      </c>
      <c r="K4164">
        <v>4</v>
      </c>
      <c r="L4164">
        <v>0</v>
      </c>
      <c r="M4164">
        <v>75992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67194</v>
      </c>
      <c r="K4165">
        <v>3</v>
      </c>
      <c r="L4165">
        <v>0</v>
      </c>
      <c r="M4165">
        <v>3158118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169064</v>
      </c>
      <c r="K4166">
        <v>7</v>
      </c>
      <c r="L4166">
        <v>2</v>
      </c>
      <c r="M4166">
        <v>-147931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168624</v>
      </c>
      <c r="K4167">
        <v>9</v>
      </c>
      <c r="L4167">
        <v>2</v>
      </c>
      <c r="M4167">
        <v>147546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1944</v>
      </c>
      <c r="K4168">
        <v>3</v>
      </c>
      <c r="L4168">
        <v>0</v>
      </c>
      <c r="M4168">
        <v>93312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3192</v>
      </c>
      <c r="K4169">
        <v>4</v>
      </c>
      <c r="L4169">
        <v>0</v>
      </c>
      <c r="M4169">
        <v>82992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433568</v>
      </c>
      <c r="K4170">
        <v>2</v>
      </c>
      <c r="L4170">
        <v>2</v>
      </c>
      <c r="M4170">
        <v>-650352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31104</v>
      </c>
      <c r="K4171">
        <v>6</v>
      </c>
      <c r="L4171">
        <v>2</v>
      </c>
      <c r="M4171">
        <v>108864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54816</v>
      </c>
      <c r="K4172">
        <v>3</v>
      </c>
      <c r="L4172">
        <v>2</v>
      </c>
      <c r="M4172">
        <v>178152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4886</v>
      </c>
      <c r="K4173">
        <v>7</v>
      </c>
      <c r="L4173">
        <v>0</v>
      </c>
      <c r="M4173">
        <v>9772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142</v>
      </c>
      <c r="K4174">
        <v>2</v>
      </c>
      <c r="L4174">
        <v>0</v>
      </c>
      <c r="M4174">
        <v>6532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1296</v>
      </c>
      <c r="K4175">
        <v>2</v>
      </c>
      <c r="L4175">
        <v>0</v>
      </c>
      <c r="M4175">
        <v>62208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5834</v>
      </c>
      <c r="K4176">
        <v>2</v>
      </c>
      <c r="L4176">
        <v>0</v>
      </c>
      <c r="M4176">
        <v>280032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563</v>
      </c>
      <c r="K4177">
        <v>2</v>
      </c>
      <c r="L4177">
        <v>0</v>
      </c>
      <c r="M4177">
        <v>15764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62995</v>
      </c>
      <c r="K4178">
        <v>5</v>
      </c>
      <c r="L4178">
        <v>0</v>
      </c>
      <c r="M4178">
        <v>163787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12297</v>
      </c>
      <c r="K4179">
        <v>3</v>
      </c>
      <c r="L4179">
        <v>0</v>
      </c>
      <c r="M4179">
        <v>602553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4635</v>
      </c>
      <c r="K4180">
        <v>5</v>
      </c>
      <c r="L4180">
        <v>0</v>
      </c>
      <c r="M4180">
        <v>217845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14976</v>
      </c>
      <c r="K4181">
        <v>9</v>
      </c>
      <c r="L4181">
        <v>2</v>
      </c>
      <c r="M4181">
        <v>54288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424</v>
      </c>
      <c r="K4182">
        <v>5</v>
      </c>
      <c r="L4182">
        <v>8</v>
      </c>
      <c r="M4182">
        <v>-636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31996</v>
      </c>
      <c r="K4183">
        <v>4</v>
      </c>
      <c r="L4183">
        <v>0</v>
      </c>
      <c r="M4183">
        <v>1151856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1704</v>
      </c>
      <c r="K4184">
        <v>3</v>
      </c>
      <c r="L4184">
        <v>0</v>
      </c>
      <c r="M4184">
        <v>7668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34491</v>
      </c>
      <c r="K4185">
        <v>3</v>
      </c>
      <c r="L4185">
        <v>0</v>
      </c>
      <c r="M4185">
        <v>103473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8194</v>
      </c>
      <c r="K4186">
        <v>1</v>
      </c>
      <c r="L4186">
        <v>0</v>
      </c>
      <c r="M4186">
        <v>20485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9816</v>
      </c>
      <c r="K4187">
        <v>6</v>
      </c>
      <c r="L4187">
        <v>0</v>
      </c>
      <c r="M4187">
        <v>9816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6874</v>
      </c>
      <c r="K4188">
        <v>7</v>
      </c>
      <c r="L4188">
        <v>8</v>
      </c>
      <c r="M4188">
        <v>-106547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1996</v>
      </c>
      <c r="K4189">
        <v>1</v>
      </c>
      <c r="L4189">
        <v>8</v>
      </c>
      <c r="M4189">
        <v>-32934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8928</v>
      </c>
      <c r="K4190">
        <v>2</v>
      </c>
      <c r="L4190">
        <v>2</v>
      </c>
      <c r="M4190">
        <v>6696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999</v>
      </c>
      <c r="K4191">
        <v>1</v>
      </c>
      <c r="L4191">
        <v>0</v>
      </c>
      <c r="M4191">
        <v>44955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1049997</v>
      </c>
      <c r="K4192">
        <v>3</v>
      </c>
      <c r="L4192">
        <v>0</v>
      </c>
      <c r="M4192">
        <v>50399856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2112</v>
      </c>
      <c r="K4193">
        <v>5</v>
      </c>
      <c r="L4193">
        <v>2</v>
      </c>
      <c r="M4193">
        <v>66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69642</v>
      </c>
      <c r="K4194">
        <v>2</v>
      </c>
      <c r="L4194">
        <v>0</v>
      </c>
      <c r="M4194">
        <v>1601766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304776</v>
      </c>
      <c r="K4195">
        <v>3</v>
      </c>
      <c r="L4195">
        <v>2</v>
      </c>
      <c r="M4195">
        <v>228582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5198</v>
      </c>
      <c r="K4196">
        <v>2</v>
      </c>
      <c r="L4196">
        <v>0</v>
      </c>
      <c r="M4196">
        <v>150742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247</v>
      </c>
      <c r="K4197">
        <v>5</v>
      </c>
      <c r="L4197">
        <v>0</v>
      </c>
      <c r="M4197">
        <v>10374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2193</v>
      </c>
      <c r="K4198">
        <v>3</v>
      </c>
      <c r="L4198">
        <v>0</v>
      </c>
      <c r="M4198">
        <v>103071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394816</v>
      </c>
      <c r="K4199">
        <v>4</v>
      </c>
      <c r="L4199">
        <v>2</v>
      </c>
      <c r="M4199">
        <v>937688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18192</v>
      </c>
      <c r="K4200">
        <v>4</v>
      </c>
      <c r="L4200">
        <v>7</v>
      </c>
      <c r="M4200">
        <v>-145536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731</v>
      </c>
      <c r="K4201">
        <v>1</v>
      </c>
      <c r="L4201">
        <v>0</v>
      </c>
      <c r="M4201">
        <v>34357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799984</v>
      </c>
      <c r="K4202">
        <v>2</v>
      </c>
      <c r="L4202">
        <v>2</v>
      </c>
      <c r="M4202">
        <v>249995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4128</v>
      </c>
      <c r="K4203">
        <v>6</v>
      </c>
      <c r="L4203">
        <v>0</v>
      </c>
      <c r="M4203">
        <v>189888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18466</v>
      </c>
      <c r="K4204">
        <v>7</v>
      </c>
      <c r="L4204">
        <v>0</v>
      </c>
      <c r="M4204">
        <v>849436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4925</v>
      </c>
      <c r="K4205">
        <v>5</v>
      </c>
      <c r="L4205">
        <v>0</v>
      </c>
      <c r="M4205">
        <v>18715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1016</v>
      </c>
      <c r="K4206">
        <v>2</v>
      </c>
      <c r="L4206">
        <v>0</v>
      </c>
      <c r="M4206">
        <v>47752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1476</v>
      </c>
      <c r="K4207">
        <v>2</v>
      </c>
      <c r="L4207">
        <v>0</v>
      </c>
      <c r="M4207">
        <v>42804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3408</v>
      </c>
      <c r="K4208">
        <v>2</v>
      </c>
      <c r="L4208">
        <v>0</v>
      </c>
      <c r="M4208">
        <v>156768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1767</v>
      </c>
      <c r="K4209">
        <v>3</v>
      </c>
      <c r="L4209">
        <v>0</v>
      </c>
      <c r="M4209">
        <v>77748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16049</v>
      </c>
      <c r="K4210">
        <v>5</v>
      </c>
      <c r="L4210">
        <v>0</v>
      </c>
      <c r="M4210">
        <v>48147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385686</v>
      </c>
      <c r="K4211">
        <v>1</v>
      </c>
      <c r="L4211">
        <v>3</v>
      </c>
      <c r="M4211">
        <v>-606078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15984</v>
      </c>
      <c r="K4212">
        <v>2</v>
      </c>
      <c r="L4212">
        <v>2</v>
      </c>
      <c r="M4212">
        <v>4995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942</v>
      </c>
      <c r="K4213">
        <v>3</v>
      </c>
      <c r="L4213">
        <v>0</v>
      </c>
      <c r="M4213">
        <v>4239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656</v>
      </c>
      <c r="K4214">
        <v>2</v>
      </c>
      <c r="L4214">
        <v>0</v>
      </c>
      <c r="M4214">
        <v>19024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2456</v>
      </c>
      <c r="K4215">
        <v>2</v>
      </c>
      <c r="L4215">
        <v>0</v>
      </c>
      <c r="M4215">
        <v>115432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1284</v>
      </c>
      <c r="K4216">
        <v>3</v>
      </c>
      <c r="L4216">
        <v>0</v>
      </c>
      <c r="M4216">
        <v>642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6228</v>
      </c>
      <c r="K4217">
        <v>4</v>
      </c>
      <c r="L4217">
        <v>0</v>
      </c>
      <c r="M4217">
        <v>292716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924</v>
      </c>
      <c r="K4218">
        <v>3</v>
      </c>
      <c r="L4218">
        <v>0</v>
      </c>
      <c r="M4218">
        <v>44352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482664</v>
      </c>
      <c r="K4219">
        <v>8</v>
      </c>
      <c r="L4219">
        <v>15</v>
      </c>
      <c r="M4219">
        <v>85176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4799984</v>
      </c>
      <c r="K4220">
        <v>2</v>
      </c>
      <c r="L4220">
        <v>2</v>
      </c>
      <c r="M4220">
        <v>3599988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3794</v>
      </c>
      <c r="K4221">
        <v>2</v>
      </c>
      <c r="L4221">
        <v>0</v>
      </c>
      <c r="M4221">
        <v>182112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18288</v>
      </c>
      <c r="K4222">
        <v>6</v>
      </c>
      <c r="L4222">
        <v>2</v>
      </c>
      <c r="M4222">
        <v>66294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3858</v>
      </c>
      <c r="K4223">
        <v>5</v>
      </c>
      <c r="L4223">
        <v>2</v>
      </c>
      <c r="M4223">
        <v>1302075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10296</v>
      </c>
      <c r="K4224">
        <v>2</v>
      </c>
      <c r="L4224">
        <v>0</v>
      </c>
      <c r="M4224">
        <v>10296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17442</v>
      </c>
      <c r="K4225">
        <v>3</v>
      </c>
      <c r="L4225">
        <v>0</v>
      </c>
      <c r="M4225">
        <v>418608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1964</v>
      </c>
      <c r="K4226">
        <v>2</v>
      </c>
      <c r="L4226">
        <v>8</v>
      </c>
      <c r="M4226">
        <v>-32406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94428</v>
      </c>
      <c r="K4227">
        <v>3</v>
      </c>
      <c r="L4227">
        <v>6</v>
      </c>
      <c r="M4227">
        <v>-424926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4592</v>
      </c>
      <c r="K4228">
        <v>4</v>
      </c>
      <c r="L4228">
        <v>0</v>
      </c>
      <c r="M4228">
        <v>215824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61584</v>
      </c>
      <c r="K4229">
        <v>1</v>
      </c>
      <c r="L4229">
        <v>2</v>
      </c>
      <c r="M4229">
        <v>-69282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2248</v>
      </c>
      <c r="K4230">
        <v>1</v>
      </c>
      <c r="L4230">
        <v>0</v>
      </c>
      <c r="M4230">
        <v>103408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332028</v>
      </c>
      <c r="K4231">
        <v>9</v>
      </c>
      <c r="L4231">
        <v>6</v>
      </c>
      <c r="M4231">
        <v>-3486294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11394</v>
      </c>
      <c r="K4232">
        <v>9</v>
      </c>
      <c r="L4232">
        <v>8</v>
      </c>
      <c r="M4232">
        <v>-176607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15552</v>
      </c>
      <c r="K4233">
        <v>3</v>
      </c>
      <c r="L4233">
        <v>2</v>
      </c>
      <c r="M4233">
        <v>56376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31104</v>
      </c>
      <c r="K4234">
        <v>6</v>
      </c>
      <c r="L4234">
        <v>2</v>
      </c>
      <c r="M4234">
        <v>112752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6316</v>
      </c>
      <c r="K4235">
        <v>1</v>
      </c>
      <c r="L4235">
        <v>8</v>
      </c>
      <c r="M4235">
        <v>-104214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11352</v>
      </c>
      <c r="K4236">
        <v>3</v>
      </c>
      <c r="L4236">
        <v>2</v>
      </c>
      <c r="M4236">
        <v>41151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20808</v>
      </c>
      <c r="K4237">
        <v>9</v>
      </c>
      <c r="L4237">
        <v>2</v>
      </c>
      <c r="M4237">
        <v>70227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11416</v>
      </c>
      <c r="K4238">
        <v>4</v>
      </c>
      <c r="L4238">
        <v>8</v>
      </c>
      <c r="M4238">
        <v>-188364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9408</v>
      </c>
      <c r="K4239">
        <v>7</v>
      </c>
      <c r="L4239">
        <v>2</v>
      </c>
      <c r="M4239">
        <v>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1983</v>
      </c>
      <c r="K4240">
        <v>1</v>
      </c>
      <c r="L4240">
        <v>0</v>
      </c>
      <c r="M4240">
        <v>5949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2097</v>
      </c>
      <c r="K4241">
        <v>2</v>
      </c>
      <c r="L4241">
        <v>0</v>
      </c>
      <c r="M4241">
        <v>100656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4392</v>
      </c>
      <c r="K4242">
        <v>4</v>
      </c>
      <c r="L4242">
        <v>0</v>
      </c>
      <c r="M4242">
        <v>118584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20232</v>
      </c>
      <c r="K4243">
        <v>3</v>
      </c>
      <c r="L4243">
        <v>2</v>
      </c>
      <c r="M4243">
        <v>65754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14997</v>
      </c>
      <c r="K4244">
        <v>3</v>
      </c>
      <c r="L4244">
        <v>0</v>
      </c>
      <c r="M4244">
        <v>59988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2781</v>
      </c>
      <c r="K4245">
        <v>3</v>
      </c>
      <c r="L4245">
        <v>0</v>
      </c>
      <c r="M4245">
        <v>130707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663</v>
      </c>
      <c r="K4246">
        <v>3</v>
      </c>
      <c r="L4246">
        <v>0</v>
      </c>
      <c r="M4246">
        <v>8619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164</v>
      </c>
      <c r="K4247">
        <v>1</v>
      </c>
      <c r="L4247">
        <v>0</v>
      </c>
      <c r="M4247">
        <v>738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10492</v>
      </c>
      <c r="K4248">
        <v>5</v>
      </c>
      <c r="L4248">
        <v>0</v>
      </c>
      <c r="M4248">
        <v>272792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209</v>
      </c>
      <c r="K4249">
        <v>5</v>
      </c>
      <c r="L4249">
        <v>0</v>
      </c>
      <c r="M4249">
        <v>7524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8808</v>
      </c>
      <c r="K4250">
        <v>6</v>
      </c>
      <c r="L4250">
        <v>0</v>
      </c>
      <c r="M4250">
        <v>405168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75192</v>
      </c>
      <c r="K4251">
        <v>4</v>
      </c>
      <c r="L4251">
        <v>0</v>
      </c>
      <c r="M4251">
        <v>150384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887103</v>
      </c>
      <c r="K4252">
        <v>7</v>
      </c>
      <c r="L4252">
        <v>1</v>
      </c>
      <c r="M4252">
        <v>1774206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55944</v>
      </c>
      <c r="K4253">
        <v>7</v>
      </c>
      <c r="L4253">
        <v>2</v>
      </c>
      <c r="M4253">
        <v>-132867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10688</v>
      </c>
      <c r="K4254">
        <v>2</v>
      </c>
      <c r="L4254">
        <v>2</v>
      </c>
      <c r="M4254">
        <v>22712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11824</v>
      </c>
      <c r="K4255">
        <v>2</v>
      </c>
      <c r="L4255">
        <v>2</v>
      </c>
      <c r="M4255">
        <v>10346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63312</v>
      </c>
      <c r="K4256">
        <v>3</v>
      </c>
      <c r="L4256">
        <v>2</v>
      </c>
      <c r="M4256">
        <v>205764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96784</v>
      </c>
      <c r="K4257">
        <v>4</v>
      </c>
      <c r="L4257">
        <v>8</v>
      </c>
      <c r="M4257">
        <v>-145176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10476</v>
      </c>
      <c r="K4258">
        <v>3</v>
      </c>
      <c r="L4258">
        <v>6</v>
      </c>
      <c r="M4258">
        <v>-68094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9762</v>
      </c>
      <c r="K4259">
        <v>2</v>
      </c>
      <c r="L4259">
        <v>7</v>
      </c>
      <c r="M4259">
        <v>-68334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196784</v>
      </c>
      <c r="K4260">
        <v>2</v>
      </c>
      <c r="L4260">
        <v>2</v>
      </c>
      <c r="M4260">
        <v>-221382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4798</v>
      </c>
      <c r="K4261">
        <v>2</v>
      </c>
      <c r="L4261">
        <v>0</v>
      </c>
      <c r="M4261">
        <v>2399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1305</v>
      </c>
      <c r="K4262">
        <v>5</v>
      </c>
      <c r="L4262">
        <v>0</v>
      </c>
      <c r="M4262">
        <v>6003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6396</v>
      </c>
      <c r="K4263">
        <v>4</v>
      </c>
      <c r="L4263">
        <v>0</v>
      </c>
      <c r="M4263">
        <v>198276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8048</v>
      </c>
      <c r="K4264">
        <v>1</v>
      </c>
      <c r="L4264">
        <v>0</v>
      </c>
      <c r="M4264">
        <v>24144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11673</v>
      </c>
      <c r="K4265">
        <v>3</v>
      </c>
      <c r="L4265">
        <v>7</v>
      </c>
      <c r="M4265">
        <v>-7782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863128</v>
      </c>
      <c r="K4266">
        <v>8</v>
      </c>
      <c r="L4266">
        <v>3</v>
      </c>
      <c r="M4266">
        <v>-1602952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3564</v>
      </c>
      <c r="K4267">
        <v>3</v>
      </c>
      <c r="L4267">
        <v>8</v>
      </c>
      <c r="M4267">
        <v>-6237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9566648</v>
      </c>
      <c r="K4268">
        <v>7</v>
      </c>
      <c r="L4268">
        <v>32</v>
      </c>
      <c r="M4268">
        <v>-2250976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12588</v>
      </c>
      <c r="K4269">
        <v>3</v>
      </c>
      <c r="L4269">
        <v>8</v>
      </c>
      <c r="M4269">
        <v>-201408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17196</v>
      </c>
      <c r="K4270">
        <v>5</v>
      </c>
      <c r="L4270">
        <v>2</v>
      </c>
      <c r="M4270">
        <v>451395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8714</v>
      </c>
      <c r="K4271">
        <v>4</v>
      </c>
      <c r="L4271">
        <v>0</v>
      </c>
      <c r="M4271">
        <v>148138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692472</v>
      </c>
      <c r="K4272">
        <v>11</v>
      </c>
      <c r="L4272">
        <v>2</v>
      </c>
      <c r="M4272">
        <v>1904298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20776</v>
      </c>
      <c r="K4273">
        <v>4</v>
      </c>
      <c r="L4273">
        <v>0</v>
      </c>
      <c r="M4273">
        <v>851816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71928</v>
      </c>
      <c r="K4274">
        <v>9</v>
      </c>
      <c r="L4274">
        <v>2</v>
      </c>
      <c r="M4274">
        <v>62937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2599</v>
      </c>
      <c r="K4275">
        <v>1</v>
      </c>
      <c r="L4275">
        <v>0</v>
      </c>
      <c r="M4275">
        <v>75371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3592</v>
      </c>
      <c r="K4276">
        <v>1</v>
      </c>
      <c r="L4276">
        <v>2</v>
      </c>
      <c r="M4276">
        <v>11225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48632</v>
      </c>
      <c r="K4277">
        <v>2</v>
      </c>
      <c r="L4277">
        <v>8</v>
      </c>
      <c r="M4277">
        <v>-12158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3231</v>
      </c>
      <c r="K4278">
        <v>2</v>
      </c>
      <c r="L4278">
        <v>0</v>
      </c>
      <c r="M4278">
        <v>61389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909993</v>
      </c>
      <c r="K4279">
        <v>7</v>
      </c>
      <c r="L4279">
        <v>0</v>
      </c>
      <c r="M4279">
        <v>23659818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996</v>
      </c>
      <c r="K4280">
        <v>2</v>
      </c>
      <c r="L4280">
        <v>0</v>
      </c>
      <c r="M4280">
        <v>32868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253</v>
      </c>
      <c r="K4281">
        <v>5</v>
      </c>
      <c r="L4281">
        <v>0</v>
      </c>
      <c r="M4281">
        <v>11891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1136</v>
      </c>
      <c r="K4282">
        <v>2</v>
      </c>
      <c r="L4282">
        <v>0</v>
      </c>
      <c r="M4282">
        <v>52256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69264</v>
      </c>
      <c r="K4283">
        <v>2</v>
      </c>
      <c r="L4283">
        <v>1</v>
      </c>
      <c r="M4283">
        <v>146224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369</v>
      </c>
      <c r="K4284">
        <v>1</v>
      </c>
      <c r="L4284">
        <v>0</v>
      </c>
      <c r="M4284">
        <v>17343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110397</v>
      </c>
      <c r="K4285">
        <v>3</v>
      </c>
      <c r="L4285">
        <v>0</v>
      </c>
      <c r="M4285">
        <v>4967865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2461328</v>
      </c>
      <c r="K4286">
        <v>2</v>
      </c>
      <c r="L4286">
        <v>32</v>
      </c>
      <c r="M4286">
        <v>-760116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11696</v>
      </c>
      <c r="K4287">
        <v>2</v>
      </c>
      <c r="L4287">
        <v>2</v>
      </c>
      <c r="M4287">
        <v>39474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439992</v>
      </c>
      <c r="K4288">
        <v>1</v>
      </c>
      <c r="L4288">
        <v>2</v>
      </c>
      <c r="M4288">
        <v>164997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64784</v>
      </c>
      <c r="K4289">
        <v>1</v>
      </c>
      <c r="L4289">
        <v>2</v>
      </c>
      <c r="M4289">
        <v>-129568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3328</v>
      </c>
      <c r="K4290">
        <v>5</v>
      </c>
      <c r="L4290">
        <v>8</v>
      </c>
      <c r="M4290">
        <v>-4992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14088</v>
      </c>
      <c r="K4291">
        <v>3</v>
      </c>
      <c r="L4291">
        <v>2</v>
      </c>
      <c r="M4291">
        <v>49308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1116</v>
      </c>
      <c r="K4292">
        <v>2</v>
      </c>
      <c r="L4292">
        <v>0</v>
      </c>
      <c r="M4292">
        <v>279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896328</v>
      </c>
      <c r="K4293">
        <v>9</v>
      </c>
      <c r="L4293">
        <v>2</v>
      </c>
      <c r="M4293">
        <v>224082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6804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53982</v>
      </c>
      <c r="K4295">
        <v>3</v>
      </c>
      <c r="L4295">
        <v>4</v>
      </c>
      <c r="M4295">
        <v>-107964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177225</v>
      </c>
      <c r="K4296">
        <v>5</v>
      </c>
      <c r="L4296">
        <v>5</v>
      </c>
      <c r="M4296">
        <v>-120513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12939</v>
      </c>
      <c r="K4297">
        <v>3</v>
      </c>
      <c r="L4297">
        <v>0</v>
      </c>
      <c r="M4297">
        <v>543438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5432</v>
      </c>
      <c r="K4298">
        <v>4</v>
      </c>
      <c r="L4298">
        <v>0</v>
      </c>
      <c r="M4298">
        <v>5432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4367896</v>
      </c>
      <c r="K4299">
        <v>13</v>
      </c>
      <c r="L4299">
        <v>2</v>
      </c>
      <c r="M4299">
        <v>3275922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49568</v>
      </c>
      <c r="K4300">
        <v>2</v>
      </c>
      <c r="L4300">
        <v>2</v>
      </c>
      <c r="M4300">
        <v>1549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161376</v>
      </c>
      <c r="K4301">
        <v>6</v>
      </c>
      <c r="L4301">
        <v>2</v>
      </c>
      <c r="M4301">
        <v>121032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2784</v>
      </c>
      <c r="K4302">
        <v>2</v>
      </c>
      <c r="L4302">
        <v>2</v>
      </c>
      <c r="M4302">
        <v>4176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872</v>
      </c>
      <c r="K4303">
        <v>5</v>
      </c>
      <c r="L4303">
        <v>2</v>
      </c>
      <c r="M4303">
        <v>2943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3912</v>
      </c>
      <c r="K4304">
        <v>1</v>
      </c>
      <c r="L4304">
        <v>2</v>
      </c>
      <c r="M4304">
        <v>10269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59752</v>
      </c>
      <c r="K4305">
        <v>7</v>
      </c>
      <c r="L4305">
        <v>2</v>
      </c>
      <c r="M4305">
        <v>194194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6392</v>
      </c>
      <c r="K4306">
        <v>4</v>
      </c>
      <c r="L4306">
        <v>0</v>
      </c>
      <c r="M4306">
        <v>3196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38396</v>
      </c>
      <c r="K4307">
        <v>5</v>
      </c>
      <c r="L4307">
        <v>2</v>
      </c>
      <c r="M4307">
        <v>38396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7752</v>
      </c>
      <c r="K4308">
        <v>3</v>
      </c>
      <c r="L4308">
        <v>2</v>
      </c>
      <c r="M4308">
        <v>28101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33568</v>
      </c>
      <c r="K4309">
        <v>2</v>
      </c>
      <c r="L4309">
        <v>2</v>
      </c>
      <c r="M4309">
        <v>117488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666344</v>
      </c>
      <c r="K4310">
        <v>7</v>
      </c>
      <c r="L4310">
        <v>2</v>
      </c>
      <c r="M4310">
        <v>666344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573728</v>
      </c>
      <c r="K4311">
        <v>4</v>
      </c>
      <c r="L4311">
        <v>2</v>
      </c>
      <c r="M4311">
        <v>-645444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21936</v>
      </c>
      <c r="K4312">
        <v>3</v>
      </c>
      <c r="L4312">
        <v>2</v>
      </c>
      <c r="M4312">
        <v>8226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1944</v>
      </c>
      <c r="K4313">
        <v>3</v>
      </c>
      <c r="L4313">
        <v>0</v>
      </c>
      <c r="M4313">
        <v>93312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447968</v>
      </c>
      <c r="K4314">
        <v>4</v>
      </c>
      <c r="L4314">
        <v>2</v>
      </c>
      <c r="M4314">
        <v>13999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1678</v>
      </c>
      <c r="K4315">
        <v>2</v>
      </c>
      <c r="L4315">
        <v>0</v>
      </c>
      <c r="M4315">
        <v>4195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2096</v>
      </c>
      <c r="K4316">
        <v>2</v>
      </c>
      <c r="L4316">
        <v>0</v>
      </c>
      <c r="M4316">
        <v>524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88752</v>
      </c>
      <c r="K4317">
        <v>3</v>
      </c>
      <c r="L4317">
        <v>2</v>
      </c>
      <c r="M4317">
        <v>27735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30423</v>
      </c>
      <c r="K4318">
        <v>3</v>
      </c>
      <c r="L4318">
        <v>0</v>
      </c>
      <c r="M4318">
        <v>91269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16786</v>
      </c>
      <c r="K4319">
        <v>2</v>
      </c>
      <c r="L4319">
        <v>0</v>
      </c>
      <c r="M4319">
        <v>788942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8238</v>
      </c>
      <c r="K4320">
        <v>6</v>
      </c>
      <c r="L4320">
        <v>0</v>
      </c>
      <c r="M4320">
        <v>255378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23976</v>
      </c>
      <c r="K4321">
        <v>3</v>
      </c>
      <c r="L4321">
        <v>2</v>
      </c>
      <c r="M4321">
        <v>-56943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3329</v>
      </c>
      <c r="K4322">
        <v>1</v>
      </c>
      <c r="L4322">
        <v>0</v>
      </c>
      <c r="M4322">
        <v>79896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14952</v>
      </c>
      <c r="K4323">
        <v>2</v>
      </c>
      <c r="L4323">
        <v>7</v>
      </c>
      <c r="M4323">
        <v>-119616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323982</v>
      </c>
      <c r="K4324">
        <v>3</v>
      </c>
      <c r="L4324">
        <v>4</v>
      </c>
      <c r="M4324">
        <v>-809955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2286</v>
      </c>
      <c r="K4325">
        <v>2</v>
      </c>
      <c r="L4325">
        <v>7</v>
      </c>
      <c r="M4325">
        <v>-16764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14352</v>
      </c>
      <c r="K4326">
        <v>3</v>
      </c>
      <c r="L4326">
        <v>2</v>
      </c>
      <c r="M4326">
        <v>897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71976</v>
      </c>
      <c r="K4327">
        <v>3</v>
      </c>
      <c r="L4327">
        <v>2</v>
      </c>
      <c r="M4327">
        <v>8997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921</v>
      </c>
      <c r="K4328">
        <v>3</v>
      </c>
      <c r="L4328">
        <v>0</v>
      </c>
      <c r="M4328">
        <v>23025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828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4293</v>
      </c>
      <c r="K4330">
        <v>9</v>
      </c>
      <c r="L4330">
        <v>0</v>
      </c>
      <c r="M4330">
        <v>193185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15552</v>
      </c>
      <c r="K4331">
        <v>3</v>
      </c>
      <c r="L4331">
        <v>2</v>
      </c>
      <c r="M4331">
        <v>54432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1792</v>
      </c>
      <c r="K4332">
        <v>5</v>
      </c>
      <c r="L4332">
        <v>2</v>
      </c>
      <c r="M4332">
        <v>112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1999</v>
      </c>
      <c r="K4333">
        <v>1</v>
      </c>
      <c r="L4333">
        <v>0</v>
      </c>
      <c r="M4333">
        <v>67966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2292</v>
      </c>
      <c r="K4334">
        <v>5</v>
      </c>
      <c r="L4334">
        <v>2</v>
      </c>
      <c r="M4334">
        <v>8022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5088</v>
      </c>
      <c r="K4335">
        <v>6</v>
      </c>
      <c r="L4335">
        <v>2</v>
      </c>
      <c r="M4335">
        <v>14628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27312</v>
      </c>
      <c r="K4336">
        <v>2</v>
      </c>
      <c r="L4336">
        <v>2</v>
      </c>
      <c r="M4336">
        <v>92178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792</v>
      </c>
      <c r="K4337">
        <v>1</v>
      </c>
      <c r="L4337">
        <v>2</v>
      </c>
      <c r="M4337">
        <v>2772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14368</v>
      </c>
      <c r="K4338">
        <v>2</v>
      </c>
      <c r="L4338">
        <v>2</v>
      </c>
      <c r="M4338">
        <v>39512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10797</v>
      </c>
      <c r="K4339">
        <v>3</v>
      </c>
      <c r="L4339">
        <v>0</v>
      </c>
      <c r="M4339">
        <v>226737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11382</v>
      </c>
      <c r="K4340">
        <v>3</v>
      </c>
      <c r="L4340">
        <v>0</v>
      </c>
      <c r="M4340">
        <v>534954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5184</v>
      </c>
      <c r="K4341">
        <v>1</v>
      </c>
      <c r="L4341">
        <v>2</v>
      </c>
      <c r="M4341">
        <v>18144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1628</v>
      </c>
      <c r="K4342">
        <v>2</v>
      </c>
      <c r="L4342">
        <v>0</v>
      </c>
      <c r="M4342">
        <v>6512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54438</v>
      </c>
      <c r="K4343">
        <v>3</v>
      </c>
      <c r="L4343">
        <v>0</v>
      </c>
      <c r="M4343">
        <v>1578702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19824</v>
      </c>
      <c r="K4344">
        <v>6</v>
      </c>
      <c r="L4344">
        <v>2</v>
      </c>
      <c r="M4344">
        <v>66906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657504</v>
      </c>
      <c r="K4345">
        <v>6</v>
      </c>
      <c r="L4345">
        <v>2</v>
      </c>
      <c r="M4345">
        <v>-1315008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9954</v>
      </c>
      <c r="K4346">
        <v>2</v>
      </c>
      <c r="L4346">
        <v>0</v>
      </c>
      <c r="M4346">
        <v>109494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19996</v>
      </c>
      <c r="K4347">
        <v>4</v>
      </c>
      <c r="L4347">
        <v>0</v>
      </c>
      <c r="M4347">
        <v>859828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631782</v>
      </c>
      <c r="K4348">
        <v>2</v>
      </c>
      <c r="L4348">
        <v>1</v>
      </c>
      <c r="M4348">
        <v>140396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6072</v>
      </c>
      <c r="K4349">
        <v>3</v>
      </c>
      <c r="L4349">
        <v>0</v>
      </c>
      <c r="M4349">
        <v>261096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20724</v>
      </c>
      <c r="K4350">
        <v>2</v>
      </c>
      <c r="L4350">
        <v>7</v>
      </c>
      <c r="M4350">
        <v>-151976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415872</v>
      </c>
      <c r="K4351">
        <v>8</v>
      </c>
      <c r="L4351">
        <v>2</v>
      </c>
      <c r="M4351">
        <v>-415872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16768</v>
      </c>
      <c r="K4352">
        <v>2</v>
      </c>
      <c r="L4352">
        <v>2</v>
      </c>
      <c r="M4352">
        <v>14672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2712</v>
      </c>
      <c r="K4353">
        <v>2</v>
      </c>
      <c r="L4353">
        <v>2</v>
      </c>
      <c r="M4353">
        <v>-4746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9584</v>
      </c>
      <c r="K4354">
        <v>4</v>
      </c>
      <c r="L4354">
        <v>2</v>
      </c>
      <c r="M4354">
        <v>34742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1296</v>
      </c>
      <c r="K4355">
        <v>2</v>
      </c>
      <c r="L4355">
        <v>0</v>
      </c>
      <c r="M4355">
        <v>62208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19008</v>
      </c>
      <c r="K4356">
        <v>8</v>
      </c>
      <c r="L4356">
        <v>7</v>
      </c>
      <c r="M4356">
        <v>-12672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1598058</v>
      </c>
      <c r="K4357">
        <v>7</v>
      </c>
      <c r="L4357">
        <v>7</v>
      </c>
      <c r="M4357">
        <v>-1065372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3696</v>
      </c>
      <c r="K4358">
        <v>4</v>
      </c>
      <c r="L4358">
        <v>2</v>
      </c>
      <c r="M4358">
        <v>12012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10368</v>
      </c>
      <c r="K4359">
        <v>2</v>
      </c>
      <c r="L4359">
        <v>2</v>
      </c>
      <c r="M4359">
        <v>36288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7772</v>
      </c>
      <c r="K4360">
        <v>1</v>
      </c>
      <c r="L4360">
        <v>6</v>
      </c>
      <c r="M4360">
        <v>-66062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520464</v>
      </c>
      <c r="K4361">
        <v>2</v>
      </c>
      <c r="L4361">
        <v>3</v>
      </c>
      <c r="M4361">
        <v>-148704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11196</v>
      </c>
      <c r="K4362">
        <v>2</v>
      </c>
      <c r="L4362">
        <v>0</v>
      </c>
      <c r="M4362">
        <v>548604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2916</v>
      </c>
      <c r="K4363">
        <v>3</v>
      </c>
      <c r="L4363">
        <v>0</v>
      </c>
      <c r="M4363">
        <v>84564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13194</v>
      </c>
      <c r="K4364">
        <v>3</v>
      </c>
      <c r="L4364">
        <v>0</v>
      </c>
      <c r="M4364">
        <v>356238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2592</v>
      </c>
      <c r="K4365">
        <v>4</v>
      </c>
      <c r="L4365">
        <v>0</v>
      </c>
      <c r="M4365">
        <v>82944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70476</v>
      </c>
      <c r="K4366">
        <v>4</v>
      </c>
      <c r="L4366">
        <v>0</v>
      </c>
      <c r="M4366">
        <v>1620948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741</v>
      </c>
      <c r="K4367">
        <v>3</v>
      </c>
      <c r="L4367">
        <v>0</v>
      </c>
      <c r="M4367">
        <v>34827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215</v>
      </c>
      <c r="K4368">
        <v>10</v>
      </c>
      <c r="L4368">
        <v>0</v>
      </c>
      <c r="M4368">
        <v>7095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10528</v>
      </c>
      <c r="K4369">
        <v>4</v>
      </c>
      <c r="L4369">
        <v>2</v>
      </c>
      <c r="M4369">
        <v>329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20544</v>
      </c>
      <c r="K4370">
        <v>6</v>
      </c>
      <c r="L4370">
        <v>2</v>
      </c>
      <c r="M4370">
        <v>642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1049</v>
      </c>
      <c r="K4371">
        <v>5</v>
      </c>
      <c r="L4371">
        <v>0</v>
      </c>
      <c r="M4371">
        <v>50352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3968</v>
      </c>
      <c r="K4372">
        <v>2</v>
      </c>
      <c r="L4372">
        <v>0</v>
      </c>
      <c r="M4372">
        <v>162688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5175</v>
      </c>
      <c r="K4373">
        <v>5</v>
      </c>
      <c r="L4373">
        <v>0</v>
      </c>
      <c r="M4373">
        <v>2484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1168</v>
      </c>
      <c r="K4374">
        <v>2</v>
      </c>
      <c r="L4374">
        <v>0</v>
      </c>
      <c r="M4374">
        <v>54896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15975</v>
      </c>
      <c r="K4375">
        <v>5</v>
      </c>
      <c r="L4375">
        <v>0</v>
      </c>
      <c r="M4375">
        <v>111825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103968</v>
      </c>
      <c r="K4376">
        <v>6</v>
      </c>
      <c r="L4376">
        <v>2</v>
      </c>
      <c r="M4376">
        <v>168948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30325</v>
      </c>
      <c r="K4377">
        <v>5</v>
      </c>
      <c r="L4377">
        <v>0</v>
      </c>
      <c r="M4377">
        <v>636825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27072</v>
      </c>
      <c r="K4378">
        <v>3</v>
      </c>
      <c r="L4378">
        <v>0</v>
      </c>
      <c r="M4378">
        <v>785088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148704</v>
      </c>
      <c r="K4379">
        <v>5</v>
      </c>
      <c r="L4379">
        <v>2</v>
      </c>
      <c r="M4379">
        <v>148704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1748</v>
      </c>
      <c r="K4380">
        <v>2</v>
      </c>
      <c r="L4380">
        <v>0</v>
      </c>
      <c r="M4380">
        <v>82156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7188</v>
      </c>
      <c r="K4381">
        <v>2</v>
      </c>
      <c r="L4381">
        <v>0</v>
      </c>
      <c r="M4381">
        <v>32346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6045</v>
      </c>
      <c r="K4382">
        <v>3</v>
      </c>
      <c r="L4382">
        <v>0</v>
      </c>
      <c r="M4382">
        <v>163215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253176</v>
      </c>
      <c r="K4383">
        <v>3</v>
      </c>
      <c r="L4383">
        <v>2</v>
      </c>
      <c r="M4383">
        <v>-31647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288</v>
      </c>
      <c r="K4384">
        <v>5</v>
      </c>
      <c r="L4384">
        <v>8</v>
      </c>
      <c r="M4384">
        <v>-4464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384944</v>
      </c>
      <c r="K4385">
        <v>4</v>
      </c>
      <c r="L4385">
        <v>3</v>
      </c>
      <c r="M4385">
        <v>-1264816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153584</v>
      </c>
      <c r="K4386">
        <v>2</v>
      </c>
      <c r="L4386">
        <v>2</v>
      </c>
      <c r="M4386">
        <v>134386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91343</v>
      </c>
      <c r="K4387">
        <v>5</v>
      </c>
      <c r="L4387">
        <v>3</v>
      </c>
      <c r="M4387">
        <v>-52196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4392</v>
      </c>
      <c r="K4388">
        <v>4</v>
      </c>
      <c r="L4388">
        <v>0</v>
      </c>
      <c r="M4388">
        <v>118584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25032</v>
      </c>
      <c r="K4389">
        <v>3</v>
      </c>
      <c r="L4389">
        <v>2</v>
      </c>
      <c r="M4389">
        <v>78225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4676</v>
      </c>
      <c r="K4390">
        <v>7</v>
      </c>
      <c r="L4390">
        <v>0</v>
      </c>
      <c r="M4390">
        <v>224448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183968</v>
      </c>
      <c r="K4391">
        <v>2</v>
      </c>
      <c r="L4391">
        <v>2</v>
      </c>
      <c r="M4391">
        <v>-252956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125997</v>
      </c>
      <c r="K4392">
        <v>3</v>
      </c>
      <c r="L4392">
        <v>0</v>
      </c>
      <c r="M4392">
        <v>3275922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6897</v>
      </c>
      <c r="K4393">
        <v>3</v>
      </c>
      <c r="L4393">
        <v>0</v>
      </c>
      <c r="M4393">
        <v>193116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70368</v>
      </c>
      <c r="K4394">
        <v>2</v>
      </c>
      <c r="L4394">
        <v>2</v>
      </c>
      <c r="M4394">
        <v>61572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5996</v>
      </c>
      <c r="K4395">
        <v>5</v>
      </c>
      <c r="L4395">
        <v>2</v>
      </c>
      <c r="M4395">
        <v>217355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25984</v>
      </c>
      <c r="K4396">
        <v>1</v>
      </c>
      <c r="L4396">
        <v>2</v>
      </c>
      <c r="M4396">
        <v>-51968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2736</v>
      </c>
      <c r="K4397">
        <v>3</v>
      </c>
      <c r="L4397">
        <v>7</v>
      </c>
      <c r="M4397">
        <v>-21888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361376</v>
      </c>
      <c r="K4398">
        <v>2</v>
      </c>
      <c r="L4398">
        <v>2</v>
      </c>
      <c r="M4398">
        <v>271032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172186</v>
      </c>
      <c r="K4399">
        <v>2</v>
      </c>
      <c r="L4399">
        <v>3</v>
      </c>
      <c r="M4399">
        <v>-467362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69008</v>
      </c>
      <c r="K4400">
        <v>2</v>
      </c>
      <c r="L4400">
        <v>2</v>
      </c>
      <c r="M4400">
        <v>120764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1999</v>
      </c>
      <c r="K4401">
        <v>5</v>
      </c>
      <c r="L4401">
        <v>0</v>
      </c>
      <c r="M4401">
        <v>89955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90195</v>
      </c>
      <c r="K4402">
        <v>3</v>
      </c>
      <c r="L4402">
        <v>0</v>
      </c>
      <c r="M4402">
        <v>2976435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9715</v>
      </c>
      <c r="K4403">
        <v>5</v>
      </c>
      <c r="L4403">
        <v>0</v>
      </c>
      <c r="M4403">
        <v>25259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11328</v>
      </c>
      <c r="K4404">
        <v>2</v>
      </c>
      <c r="L4404">
        <v>2</v>
      </c>
      <c r="M4404">
        <v>25488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2124</v>
      </c>
      <c r="K4405">
        <v>3</v>
      </c>
      <c r="L4405">
        <v>0</v>
      </c>
      <c r="M4405">
        <v>80712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348</v>
      </c>
      <c r="K4406">
        <v>3</v>
      </c>
      <c r="L4406">
        <v>2</v>
      </c>
      <c r="M4406">
        <v>2175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38976</v>
      </c>
      <c r="K4407">
        <v>3</v>
      </c>
      <c r="L4407">
        <v>2</v>
      </c>
      <c r="M4407">
        <v>-2436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908</v>
      </c>
      <c r="K4408">
        <v>2</v>
      </c>
      <c r="L4408">
        <v>0</v>
      </c>
      <c r="M4408">
        <v>4086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31455</v>
      </c>
      <c r="K4409">
        <v>3</v>
      </c>
      <c r="L4409">
        <v>0</v>
      </c>
      <c r="M4409">
        <v>150984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491</v>
      </c>
      <c r="K4410">
        <v>1</v>
      </c>
      <c r="L4410">
        <v>0</v>
      </c>
      <c r="M4410">
        <v>23077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578</v>
      </c>
      <c r="K4411">
        <v>2</v>
      </c>
      <c r="L4411">
        <v>0</v>
      </c>
      <c r="M4411">
        <v>27166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10794</v>
      </c>
      <c r="K4412">
        <v>6</v>
      </c>
      <c r="L4412">
        <v>0</v>
      </c>
      <c r="M4412">
        <v>302232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1965</v>
      </c>
      <c r="K4413">
        <v>3</v>
      </c>
      <c r="L4413">
        <v>0</v>
      </c>
      <c r="M4413">
        <v>9039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61797</v>
      </c>
      <c r="K4414">
        <v>3</v>
      </c>
      <c r="L4414">
        <v>0</v>
      </c>
      <c r="M4414">
        <v>1606722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597</v>
      </c>
      <c r="K4415">
        <v>3</v>
      </c>
      <c r="L4415">
        <v>0</v>
      </c>
      <c r="M4415">
        <v>26865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38799</v>
      </c>
      <c r="K4416">
        <v>1</v>
      </c>
      <c r="L4416">
        <v>0</v>
      </c>
      <c r="M4416">
        <v>1823553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57592</v>
      </c>
      <c r="K4417">
        <v>2</v>
      </c>
      <c r="L4417">
        <v>2</v>
      </c>
      <c r="M4417">
        <v>7199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304</v>
      </c>
      <c r="K4418">
        <v>5</v>
      </c>
      <c r="L4418">
        <v>0</v>
      </c>
      <c r="M4418">
        <v>152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47824</v>
      </c>
      <c r="K4419">
        <v>8</v>
      </c>
      <c r="L4419">
        <v>0</v>
      </c>
      <c r="M4419">
        <v>2199904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190848</v>
      </c>
      <c r="K4420">
        <v>3</v>
      </c>
      <c r="L4420">
        <v>2</v>
      </c>
      <c r="M4420">
        <v>-214704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5484</v>
      </c>
      <c r="K4421">
        <v>4</v>
      </c>
      <c r="L4421">
        <v>7</v>
      </c>
      <c r="M4421">
        <v>-40216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4092</v>
      </c>
      <c r="K4422">
        <v>5</v>
      </c>
      <c r="L4422">
        <v>2</v>
      </c>
      <c r="M4422">
        <v>3069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15552</v>
      </c>
      <c r="K4423">
        <v>3</v>
      </c>
      <c r="L4423">
        <v>2</v>
      </c>
      <c r="M4423">
        <v>23328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1724</v>
      </c>
      <c r="K4424">
        <v>2</v>
      </c>
      <c r="L4424">
        <v>0</v>
      </c>
      <c r="M4424">
        <v>44824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30294</v>
      </c>
      <c r="K4425">
        <v>3</v>
      </c>
      <c r="L4425">
        <v>0</v>
      </c>
      <c r="M4425">
        <v>75735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3475</v>
      </c>
      <c r="K4426">
        <v>5</v>
      </c>
      <c r="L4426">
        <v>0</v>
      </c>
      <c r="M4426">
        <v>156375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11394</v>
      </c>
      <c r="K4427">
        <v>6</v>
      </c>
      <c r="L4427">
        <v>0</v>
      </c>
      <c r="M4427">
        <v>546912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5598</v>
      </c>
      <c r="K4428">
        <v>2</v>
      </c>
      <c r="L4428">
        <v>0</v>
      </c>
      <c r="M4428">
        <v>156744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2718</v>
      </c>
      <c r="K4429">
        <v>3</v>
      </c>
      <c r="L4429">
        <v>0</v>
      </c>
      <c r="M4429">
        <v>12231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180588</v>
      </c>
      <c r="K4430">
        <v>6</v>
      </c>
      <c r="L4430">
        <v>0</v>
      </c>
      <c r="M4430">
        <v>5237052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7095</v>
      </c>
      <c r="K4431">
        <v>3</v>
      </c>
      <c r="L4431">
        <v>0</v>
      </c>
      <c r="M4431">
        <v>18447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798</v>
      </c>
      <c r="K4433">
        <v>3</v>
      </c>
      <c r="L4433">
        <v>0</v>
      </c>
      <c r="M4433">
        <v>20748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241</v>
      </c>
      <c r="K4434">
        <v>5</v>
      </c>
      <c r="L4434">
        <v>0</v>
      </c>
      <c r="M4434">
        <v>9158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875</v>
      </c>
      <c r="K4435">
        <v>1</v>
      </c>
      <c r="L4435">
        <v>0</v>
      </c>
      <c r="M4435">
        <v>2625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84294</v>
      </c>
      <c r="K4436">
        <v>3</v>
      </c>
      <c r="L4436">
        <v>0</v>
      </c>
      <c r="M4436">
        <v>1601586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2182</v>
      </c>
      <c r="K4437">
        <v>1</v>
      </c>
      <c r="L4437">
        <v>8</v>
      </c>
      <c r="M4437">
        <v>-36003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27384</v>
      </c>
      <c r="K4438">
        <v>7</v>
      </c>
      <c r="L4438">
        <v>2</v>
      </c>
      <c r="M4438">
        <v>27384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26406</v>
      </c>
      <c r="K4439">
        <v>3</v>
      </c>
      <c r="L4439">
        <v>8</v>
      </c>
      <c r="M4439">
        <v>-712962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10368</v>
      </c>
      <c r="K4440">
        <v>2</v>
      </c>
      <c r="L4440">
        <v>2</v>
      </c>
      <c r="M4440">
        <v>36288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2368</v>
      </c>
      <c r="K4441">
        <v>4</v>
      </c>
      <c r="L4441">
        <v>2</v>
      </c>
      <c r="M4441">
        <v>74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10995</v>
      </c>
      <c r="K4442">
        <v>1</v>
      </c>
      <c r="L4442">
        <v>0</v>
      </c>
      <c r="M4442">
        <v>362835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96585</v>
      </c>
      <c r="K4443">
        <v>5</v>
      </c>
      <c r="L4443">
        <v>0</v>
      </c>
      <c r="M4443">
        <v>135219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292</v>
      </c>
      <c r="K4444">
        <v>5</v>
      </c>
      <c r="L4444">
        <v>0</v>
      </c>
      <c r="M4444">
        <v>10512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324</v>
      </c>
      <c r="K4445">
        <v>5</v>
      </c>
      <c r="L4445">
        <v>0</v>
      </c>
      <c r="M4445">
        <v>15552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7835</v>
      </c>
      <c r="K4446">
        <v>5</v>
      </c>
      <c r="L4446">
        <v>0</v>
      </c>
      <c r="M4446">
        <v>368245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3168</v>
      </c>
      <c r="K4447">
        <v>6</v>
      </c>
      <c r="L4447">
        <v>0</v>
      </c>
      <c r="M4447">
        <v>14256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2912</v>
      </c>
      <c r="K4448">
        <v>4</v>
      </c>
      <c r="L4448">
        <v>0</v>
      </c>
      <c r="M4448">
        <v>142688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16945</v>
      </c>
      <c r="K4449">
        <v>5</v>
      </c>
      <c r="L4449">
        <v>0</v>
      </c>
      <c r="M4449">
        <v>423625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1256</v>
      </c>
      <c r="K4450">
        <v>2</v>
      </c>
      <c r="L4450">
        <v>0</v>
      </c>
      <c r="M4450">
        <v>40192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648</v>
      </c>
      <c r="K4451">
        <v>1</v>
      </c>
      <c r="L4451">
        <v>0</v>
      </c>
      <c r="M4451">
        <v>31104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18669</v>
      </c>
      <c r="K4452">
        <v>3</v>
      </c>
      <c r="L4452">
        <v>0</v>
      </c>
      <c r="M4452">
        <v>877443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254</v>
      </c>
      <c r="K4453">
        <v>5</v>
      </c>
      <c r="L4453">
        <v>0</v>
      </c>
      <c r="M4453">
        <v>8636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4396</v>
      </c>
      <c r="K4454">
        <v>2</v>
      </c>
      <c r="L4454">
        <v>0</v>
      </c>
      <c r="M4454">
        <v>206612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1279165</v>
      </c>
      <c r="K4455">
        <v>5</v>
      </c>
      <c r="L4455">
        <v>15</v>
      </c>
      <c r="M4455">
        <v>225735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2792</v>
      </c>
      <c r="K4456">
        <v>4</v>
      </c>
      <c r="L4456">
        <v>0</v>
      </c>
      <c r="M4456">
        <v>5584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129568</v>
      </c>
      <c r="K4457">
        <v>2</v>
      </c>
      <c r="L4457">
        <v>2</v>
      </c>
      <c r="M4457">
        <v>-129568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6368</v>
      </c>
      <c r="K4458">
        <v>2</v>
      </c>
      <c r="L4458">
        <v>2</v>
      </c>
      <c r="M4458">
        <v>21492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24455</v>
      </c>
      <c r="K4459">
        <v>5</v>
      </c>
      <c r="L4459">
        <v>0</v>
      </c>
      <c r="M4459">
        <v>1149385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1332496</v>
      </c>
      <c r="K4460">
        <v>2</v>
      </c>
      <c r="L4460">
        <v>2</v>
      </c>
      <c r="M4460">
        <v>-2998116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32776</v>
      </c>
      <c r="K4461">
        <v>1</v>
      </c>
      <c r="L4461">
        <v>2</v>
      </c>
      <c r="M4461">
        <v>32776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147184</v>
      </c>
      <c r="K4462">
        <v>2</v>
      </c>
      <c r="L4462">
        <v>2</v>
      </c>
      <c r="M4462">
        <v>-294368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54384</v>
      </c>
      <c r="K4463">
        <v>2</v>
      </c>
      <c r="L4463">
        <v>2</v>
      </c>
      <c r="M4463">
        <v>13596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76776</v>
      </c>
      <c r="K4464">
        <v>4</v>
      </c>
      <c r="L4464">
        <v>7</v>
      </c>
      <c r="M4464">
        <v>-588616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14352</v>
      </c>
      <c r="K4465">
        <v>3</v>
      </c>
      <c r="L4465">
        <v>2</v>
      </c>
      <c r="M4465">
        <v>52026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209792</v>
      </c>
      <c r="K4466">
        <v>2</v>
      </c>
      <c r="L4466">
        <v>2</v>
      </c>
      <c r="M4466">
        <v>26224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3304</v>
      </c>
      <c r="K4467">
        <v>1</v>
      </c>
      <c r="L4467">
        <v>2</v>
      </c>
      <c r="M4467">
        <v>11151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1638</v>
      </c>
      <c r="K4468">
        <v>9</v>
      </c>
      <c r="L4468">
        <v>0</v>
      </c>
      <c r="M4468">
        <v>7371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16796</v>
      </c>
      <c r="K4469">
        <v>2</v>
      </c>
      <c r="L4469">
        <v>0</v>
      </c>
      <c r="M4469">
        <v>789412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321568</v>
      </c>
      <c r="K4470">
        <v>2</v>
      </c>
      <c r="L4470">
        <v>2</v>
      </c>
      <c r="M4470">
        <v>-160784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1296</v>
      </c>
      <c r="K4471">
        <v>2</v>
      </c>
      <c r="L4471">
        <v>0</v>
      </c>
      <c r="M4471">
        <v>62208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128058</v>
      </c>
      <c r="K4472">
        <v>3</v>
      </c>
      <c r="L4472">
        <v>3</v>
      </c>
      <c r="M4472">
        <v>-237822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63686</v>
      </c>
      <c r="K4473">
        <v>1</v>
      </c>
      <c r="L4473">
        <v>3</v>
      </c>
      <c r="M4473">
        <v>-154666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239976</v>
      </c>
      <c r="K4474">
        <v>3</v>
      </c>
      <c r="L4474">
        <v>2</v>
      </c>
      <c r="M4474">
        <v>659934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34422</v>
      </c>
      <c r="K4475">
        <v>2</v>
      </c>
      <c r="L4475">
        <v>4</v>
      </c>
      <c r="M4475">
        <v>-189321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15552</v>
      </c>
      <c r="K4476">
        <v>3</v>
      </c>
      <c r="L4476">
        <v>2</v>
      </c>
      <c r="M4476">
        <v>54432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21248</v>
      </c>
      <c r="K4477">
        <v>4</v>
      </c>
      <c r="L4477">
        <v>2</v>
      </c>
      <c r="M4477">
        <v>74368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8448</v>
      </c>
      <c r="K4478">
        <v>2</v>
      </c>
      <c r="L4478">
        <v>2</v>
      </c>
      <c r="M4478">
        <v>264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33309</v>
      </c>
      <c r="K4479">
        <v>3</v>
      </c>
      <c r="L4479">
        <v>0</v>
      </c>
      <c r="M4479">
        <v>233163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24898</v>
      </c>
      <c r="K4480">
        <v>2</v>
      </c>
      <c r="L4480">
        <v>0</v>
      </c>
      <c r="M4480">
        <v>547756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249</v>
      </c>
      <c r="K4481">
        <v>5</v>
      </c>
      <c r="L4481">
        <v>0</v>
      </c>
      <c r="M4481">
        <v>11703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1526</v>
      </c>
      <c r="K4482">
        <v>7</v>
      </c>
      <c r="L4482">
        <v>0</v>
      </c>
      <c r="M4482">
        <v>50358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4332</v>
      </c>
      <c r="K4483">
        <v>2</v>
      </c>
      <c r="L4483">
        <v>0</v>
      </c>
      <c r="M4483">
        <v>142956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43584</v>
      </c>
      <c r="K4484">
        <v>12</v>
      </c>
      <c r="L4484">
        <v>2</v>
      </c>
      <c r="M4484">
        <v>157992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11628</v>
      </c>
      <c r="K4485">
        <v>3</v>
      </c>
      <c r="L4485">
        <v>0</v>
      </c>
      <c r="M4485">
        <v>569772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9296</v>
      </c>
      <c r="K4486">
        <v>2</v>
      </c>
      <c r="L4486">
        <v>2</v>
      </c>
      <c r="M4486">
        <v>30212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1944</v>
      </c>
      <c r="K4487">
        <v>3</v>
      </c>
      <c r="L4487">
        <v>0</v>
      </c>
      <c r="M4487">
        <v>93312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31455</v>
      </c>
      <c r="K4488">
        <v>3</v>
      </c>
      <c r="L4488">
        <v>0</v>
      </c>
      <c r="M4488">
        <v>150984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1627</v>
      </c>
      <c r="K4489">
        <v>5</v>
      </c>
      <c r="L4489">
        <v>8</v>
      </c>
      <c r="M4489">
        <v>-252185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6912</v>
      </c>
      <c r="K4490">
        <v>9</v>
      </c>
      <c r="L4490">
        <v>2</v>
      </c>
      <c r="M4490">
        <v>-14688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447</v>
      </c>
      <c r="K4491">
        <v>3</v>
      </c>
      <c r="L4491">
        <v>8</v>
      </c>
      <c r="M4491">
        <v>-78225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418296</v>
      </c>
      <c r="K4492">
        <v>3</v>
      </c>
      <c r="L4492">
        <v>2</v>
      </c>
      <c r="M4492">
        <v>52287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659988</v>
      </c>
      <c r="K4493">
        <v>2</v>
      </c>
      <c r="L4493">
        <v>4</v>
      </c>
      <c r="M4493">
        <v>109998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8128</v>
      </c>
      <c r="K4494">
        <v>2</v>
      </c>
      <c r="L4494">
        <v>2</v>
      </c>
      <c r="M4494">
        <v>14224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36288</v>
      </c>
      <c r="K4495">
        <v>7</v>
      </c>
      <c r="L4495">
        <v>2</v>
      </c>
      <c r="M4495">
        <v>127008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90972</v>
      </c>
      <c r="K4496">
        <v>6</v>
      </c>
      <c r="L4496">
        <v>3</v>
      </c>
      <c r="M4496">
        <v>-51984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9179235</v>
      </c>
      <c r="K4497">
        <v>9</v>
      </c>
      <c r="L4497">
        <v>15</v>
      </c>
      <c r="M4497">
        <v>755937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3888</v>
      </c>
      <c r="K4498">
        <v>6</v>
      </c>
      <c r="L4498">
        <v>0</v>
      </c>
      <c r="M4498">
        <v>190512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631176</v>
      </c>
      <c r="K4499">
        <v>4</v>
      </c>
      <c r="L4499">
        <v>7</v>
      </c>
      <c r="M4499">
        <v>-4628624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1296</v>
      </c>
      <c r="K4500">
        <v>2</v>
      </c>
      <c r="L4500">
        <v>0</v>
      </c>
      <c r="M4500">
        <v>62208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1296</v>
      </c>
      <c r="K4501">
        <v>2</v>
      </c>
      <c r="L4501">
        <v>0</v>
      </c>
      <c r="M4501">
        <v>62208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232</v>
      </c>
      <c r="K4502">
        <v>5</v>
      </c>
      <c r="L4502">
        <v>2</v>
      </c>
      <c r="M4502">
        <v>812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2592</v>
      </c>
      <c r="K4503">
        <v>5</v>
      </c>
      <c r="L4503">
        <v>2</v>
      </c>
      <c r="M4503">
        <v>9072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21312</v>
      </c>
      <c r="K4504">
        <v>6</v>
      </c>
      <c r="L4504">
        <v>2</v>
      </c>
      <c r="M4504">
        <v>71928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173656</v>
      </c>
      <c r="K4505">
        <v>7</v>
      </c>
      <c r="L4505">
        <v>2</v>
      </c>
      <c r="M4505">
        <v>173656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36196</v>
      </c>
      <c r="K4506">
        <v>2</v>
      </c>
      <c r="L4506">
        <v>0</v>
      </c>
      <c r="M4506">
        <v>1013488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6285</v>
      </c>
      <c r="K4507">
        <v>3</v>
      </c>
      <c r="L4507">
        <v>0</v>
      </c>
      <c r="M4507">
        <v>131985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818376</v>
      </c>
      <c r="K4508">
        <v>3</v>
      </c>
      <c r="L4508">
        <v>2</v>
      </c>
      <c r="M4508">
        <v>511485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2034</v>
      </c>
      <c r="K4509">
        <v>1</v>
      </c>
      <c r="L4509">
        <v>0</v>
      </c>
      <c r="M4509">
        <v>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2399</v>
      </c>
      <c r="K4510">
        <v>1</v>
      </c>
      <c r="L4510">
        <v>0</v>
      </c>
      <c r="M4510">
        <v>55177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171288</v>
      </c>
      <c r="K4511">
        <v>3</v>
      </c>
      <c r="L4511">
        <v>2</v>
      </c>
      <c r="M4511">
        <v>-64233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373</v>
      </c>
      <c r="K4512">
        <v>2</v>
      </c>
      <c r="L4512">
        <v>0</v>
      </c>
      <c r="M4512">
        <v>17158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8196</v>
      </c>
      <c r="K4513">
        <v>2</v>
      </c>
      <c r="L4513">
        <v>0</v>
      </c>
      <c r="M4513">
        <v>393408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54792</v>
      </c>
      <c r="K4514">
        <v>6</v>
      </c>
      <c r="L4514">
        <v>7</v>
      </c>
      <c r="M4514">
        <v>-401808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10784</v>
      </c>
      <c r="K4515">
        <v>1</v>
      </c>
      <c r="L4515">
        <v>2</v>
      </c>
      <c r="M4515">
        <v>8088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29098</v>
      </c>
      <c r="K4516">
        <v>1</v>
      </c>
      <c r="L4516">
        <v>0</v>
      </c>
      <c r="M4516">
        <v>756548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3644</v>
      </c>
      <c r="K4517">
        <v>4</v>
      </c>
      <c r="L4517">
        <v>0</v>
      </c>
      <c r="M4517">
        <v>120252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214</v>
      </c>
      <c r="K4518">
        <v>5</v>
      </c>
      <c r="L4518">
        <v>0</v>
      </c>
      <c r="M4518">
        <v>10058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48664</v>
      </c>
      <c r="K4519">
        <v>7</v>
      </c>
      <c r="L4519">
        <v>2</v>
      </c>
      <c r="M4519">
        <v>158158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1656</v>
      </c>
      <c r="K4520">
        <v>4</v>
      </c>
      <c r="L4520">
        <v>0</v>
      </c>
      <c r="M4520">
        <v>69552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134752</v>
      </c>
      <c r="K4521">
        <v>8</v>
      </c>
      <c r="L4521">
        <v>2</v>
      </c>
      <c r="M4521">
        <v>8422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6231</v>
      </c>
      <c r="K4522">
        <v>3</v>
      </c>
      <c r="L4522">
        <v>0</v>
      </c>
      <c r="M4522">
        <v>224316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2032</v>
      </c>
      <c r="K4523">
        <v>4</v>
      </c>
      <c r="L4523">
        <v>0</v>
      </c>
      <c r="M4523">
        <v>69088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9432</v>
      </c>
      <c r="K4524">
        <v>3</v>
      </c>
      <c r="L4524">
        <v>2</v>
      </c>
      <c r="M4524">
        <v>30654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3486</v>
      </c>
      <c r="K4525">
        <v>7</v>
      </c>
      <c r="L4525">
        <v>0</v>
      </c>
      <c r="M4525">
        <v>160356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8934</v>
      </c>
      <c r="K4526">
        <v>6</v>
      </c>
      <c r="L4526">
        <v>0</v>
      </c>
      <c r="M4526">
        <v>241218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26998</v>
      </c>
      <c r="K4527">
        <v>2</v>
      </c>
      <c r="L4527">
        <v>0</v>
      </c>
      <c r="M4527">
        <v>67495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999</v>
      </c>
      <c r="K4528">
        <v>5</v>
      </c>
      <c r="L4528">
        <v>0</v>
      </c>
      <c r="M4528">
        <v>47952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3908</v>
      </c>
      <c r="K4529">
        <v>4</v>
      </c>
      <c r="L4529">
        <v>0</v>
      </c>
      <c r="M4529">
        <v>144596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116832</v>
      </c>
      <c r="K4530">
        <v>4</v>
      </c>
      <c r="L4530">
        <v>2</v>
      </c>
      <c r="M4530">
        <v>335892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2296</v>
      </c>
      <c r="K4531">
        <v>2</v>
      </c>
      <c r="L4531">
        <v>8</v>
      </c>
      <c r="M4531">
        <v>-39032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408006</v>
      </c>
      <c r="K4532">
        <v>2</v>
      </c>
      <c r="L4532">
        <v>1</v>
      </c>
      <c r="M4532">
        <v>725344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4044</v>
      </c>
      <c r="K4533">
        <v>3</v>
      </c>
      <c r="L4533">
        <v>0</v>
      </c>
      <c r="M4533">
        <v>105144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122352</v>
      </c>
      <c r="K4534">
        <v>3</v>
      </c>
      <c r="L4534">
        <v>2</v>
      </c>
      <c r="M4534">
        <v>137646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1528</v>
      </c>
      <c r="K4535">
        <v>2</v>
      </c>
      <c r="L4535">
        <v>0</v>
      </c>
      <c r="M4535">
        <v>74872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1196</v>
      </c>
      <c r="K4536">
        <v>2</v>
      </c>
      <c r="L4536">
        <v>0</v>
      </c>
      <c r="M4536">
        <v>58604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1584</v>
      </c>
      <c r="K4537">
        <v>3</v>
      </c>
      <c r="L4537">
        <v>0</v>
      </c>
      <c r="M4537">
        <v>49104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86376</v>
      </c>
      <c r="K4538">
        <v>3</v>
      </c>
      <c r="L4538">
        <v>2</v>
      </c>
      <c r="M4538">
        <v>302316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1824</v>
      </c>
      <c r="K4539">
        <v>3</v>
      </c>
      <c r="L4539">
        <v>0</v>
      </c>
      <c r="M4539">
        <v>62016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1312</v>
      </c>
      <c r="K4540">
        <v>4</v>
      </c>
      <c r="L4540">
        <v>0</v>
      </c>
      <c r="M4540">
        <v>43296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10598</v>
      </c>
      <c r="K4541">
        <v>2</v>
      </c>
      <c r="L4541">
        <v>0</v>
      </c>
      <c r="M4541">
        <v>10598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49392</v>
      </c>
      <c r="K4542">
        <v>7</v>
      </c>
      <c r="L4542">
        <v>3</v>
      </c>
      <c r="M4542">
        <v>-28224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5936</v>
      </c>
      <c r="K4543">
        <v>7</v>
      </c>
      <c r="L4543">
        <v>8</v>
      </c>
      <c r="M4543">
        <v>-8904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32586</v>
      </c>
      <c r="K4544">
        <v>2</v>
      </c>
      <c r="L4544">
        <v>0</v>
      </c>
      <c r="M4544">
        <v>1498956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383607</v>
      </c>
      <c r="K4545">
        <v>9</v>
      </c>
      <c r="L4545">
        <v>3</v>
      </c>
      <c r="M4545">
        <v>-54801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14848</v>
      </c>
      <c r="K4546">
        <v>2</v>
      </c>
      <c r="L4546">
        <v>2</v>
      </c>
      <c r="M4546">
        <v>16704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537544</v>
      </c>
      <c r="K4547">
        <v>7</v>
      </c>
      <c r="L4547">
        <v>2</v>
      </c>
      <c r="M4547">
        <v>537544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1928</v>
      </c>
      <c r="K4548">
        <v>2</v>
      </c>
      <c r="L4548">
        <v>8</v>
      </c>
      <c r="M4548">
        <v>-29884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6912</v>
      </c>
      <c r="K4549">
        <v>3</v>
      </c>
      <c r="L4549">
        <v>2</v>
      </c>
      <c r="M4549">
        <v>6912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776</v>
      </c>
      <c r="K4550">
        <v>1</v>
      </c>
      <c r="L4550">
        <v>6</v>
      </c>
      <c r="M4550">
        <v>-2134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659168</v>
      </c>
      <c r="K4551">
        <v>4</v>
      </c>
      <c r="L4551">
        <v>2</v>
      </c>
      <c r="M4551">
        <v>494376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576</v>
      </c>
      <c r="K4552">
        <v>2</v>
      </c>
      <c r="L4552">
        <v>0</v>
      </c>
      <c r="M4552">
        <v>28224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351216</v>
      </c>
      <c r="K4553">
        <v>3</v>
      </c>
      <c r="L4553">
        <v>2</v>
      </c>
      <c r="M4553">
        <v>43902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23028</v>
      </c>
      <c r="K4554">
        <v>3</v>
      </c>
      <c r="L4554">
        <v>2</v>
      </c>
      <c r="M4554">
        <v>23028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1284</v>
      </c>
      <c r="K4555">
        <v>3</v>
      </c>
      <c r="L4555">
        <v>0</v>
      </c>
      <c r="M4555">
        <v>5778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5682</v>
      </c>
      <c r="K4556">
        <v>3</v>
      </c>
      <c r="L4556">
        <v>0</v>
      </c>
      <c r="M4556">
        <v>2841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3156</v>
      </c>
      <c r="K4557">
        <v>4</v>
      </c>
      <c r="L4557">
        <v>0</v>
      </c>
      <c r="M4557">
        <v>14202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2792</v>
      </c>
      <c r="K4558">
        <v>4</v>
      </c>
      <c r="L4558">
        <v>0</v>
      </c>
      <c r="M4558">
        <v>5584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8559</v>
      </c>
      <c r="K4559">
        <v>1</v>
      </c>
      <c r="L4559">
        <v>7</v>
      </c>
      <c r="M4559">
        <v>-65619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49568</v>
      </c>
      <c r="K4560">
        <v>2</v>
      </c>
      <c r="L4560">
        <v>2</v>
      </c>
      <c r="M4560">
        <v>179684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127869</v>
      </c>
      <c r="K4561">
        <v>3</v>
      </c>
      <c r="L4561">
        <v>3</v>
      </c>
      <c r="M4561">
        <v>-91335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27144</v>
      </c>
      <c r="K4562">
        <v>3</v>
      </c>
      <c r="L4562">
        <v>0</v>
      </c>
      <c r="M4562">
        <v>122148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110352</v>
      </c>
      <c r="K4563">
        <v>3</v>
      </c>
      <c r="L4563">
        <v>2</v>
      </c>
      <c r="M4563">
        <v>82764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364</v>
      </c>
      <c r="K4564">
        <v>5</v>
      </c>
      <c r="L4564">
        <v>0</v>
      </c>
      <c r="M4564">
        <v>13832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419136</v>
      </c>
      <c r="K4565">
        <v>4</v>
      </c>
      <c r="L4565">
        <v>2</v>
      </c>
      <c r="M4565">
        <v>-576312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100704</v>
      </c>
      <c r="K4566">
        <v>6</v>
      </c>
      <c r="L4566">
        <v>2</v>
      </c>
      <c r="M4566">
        <v>-12588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45216</v>
      </c>
      <c r="K4567">
        <v>3</v>
      </c>
      <c r="L4567">
        <v>2</v>
      </c>
      <c r="M4567">
        <v>45216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28782</v>
      </c>
      <c r="K4568">
        <v>6</v>
      </c>
      <c r="L4568">
        <v>7</v>
      </c>
      <c r="M4568">
        <v>-211068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24448</v>
      </c>
      <c r="K4569">
        <v>4</v>
      </c>
      <c r="L4569">
        <v>2</v>
      </c>
      <c r="M4569">
        <v>88624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10476</v>
      </c>
      <c r="K4570">
        <v>6</v>
      </c>
      <c r="L4570">
        <v>8</v>
      </c>
      <c r="M4570">
        <v>-172854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7614</v>
      </c>
      <c r="K4571">
        <v>3</v>
      </c>
      <c r="L4571">
        <v>0</v>
      </c>
      <c r="M4571">
        <v>26649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2124</v>
      </c>
      <c r="K4572">
        <v>3</v>
      </c>
      <c r="L4572">
        <v>0</v>
      </c>
      <c r="M4572">
        <v>80712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12796</v>
      </c>
      <c r="K4573">
        <v>2</v>
      </c>
      <c r="L4573">
        <v>0</v>
      </c>
      <c r="M4573">
        <v>601412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479984</v>
      </c>
      <c r="K4574">
        <v>2</v>
      </c>
      <c r="L4574">
        <v>2</v>
      </c>
      <c r="M4574">
        <v>89997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65793</v>
      </c>
      <c r="K4575">
        <v>7</v>
      </c>
      <c r="L4575">
        <v>0</v>
      </c>
      <c r="M4575">
        <v>1842204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3348</v>
      </c>
      <c r="K4576">
        <v>4</v>
      </c>
      <c r="L4576">
        <v>0</v>
      </c>
      <c r="M4576">
        <v>87048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139</v>
      </c>
      <c r="K4577">
        <v>5</v>
      </c>
      <c r="L4577">
        <v>0</v>
      </c>
      <c r="M4577">
        <v>3614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2686</v>
      </c>
      <c r="K4578">
        <v>2</v>
      </c>
      <c r="L4578">
        <v>0</v>
      </c>
      <c r="M4578">
        <v>6715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9584</v>
      </c>
      <c r="K4579">
        <v>1</v>
      </c>
      <c r="L4579">
        <v>2</v>
      </c>
      <c r="M4579">
        <v>33544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1131</v>
      </c>
      <c r="K4580">
        <v>3</v>
      </c>
      <c r="L4580">
        <v>0</v>
      </c>
      <c r="M4580">
        <v>5655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6578</v>
      </c>
      <c r="K4581">
        <v>11</v>
      </c>
      <c r="L4581">
        <v>0</v>
      </c>
      <c r="M4581">
        <v>322322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2397</v>
      </c>
      <c r="K4582">
        <v>6</v>
      </c>
      <c r="L4582">
        <v>0</v>
      </c>
      <c r="M4582">
        <v>105468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25632</v>
      </c>
      <c r="K4583">
        <v>3</v>
      </c>
      <c r="L4583">
        <v>2</v>
      </c>
      <c r="M4583">
        <v>38448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23616</v>
      </c>
      <c r="K4584">
        <v>8</v>
      </c>
      <c r="L4584">
        <v>2</v>
      </c>
      <c r="M4584">
        <v>79704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826</v>
      </c>
      <c r="K4585">
        <v>2</v>
      </c>
      <c r="L4585">
        <v>0</v>
      </c>
      <c r="M4585">
        <v>37996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7658</v>
      </c>
      <c r="K4586">
        <v>7</v>
      </c>
      <c r="L4586">
        <v>0</v>
      </c>
      <c r="M4586">
        <v>3829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88</v>
      </c>
      <c r="K4587">
        <v>5</v>
      </c>
      <c r="L4587">
        <v>0</v>
      </c>
      <c r="M4587">
        <v>4224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590352</v>
      </c>
      <c r="K4588">
        <v>6</v>
      </c>
      <c r="L4588">
        <v>2</v>
      </c>
      <c r="M4588">
        <v>2066232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558</v>
      </c>
      <c r="K4589">
        <v>3</v>
      </c>
      <c r="L4589">
        <v>0</v>
      </c>
      <c r="M4589">
        <v>1674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2502</v>
      </c>
      <c r="K4590">
        <v>3</v>
      </c>
      <c r="L4590">
        <v>0</v>
      </c>
      <c r="M4590">
        <v>105084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45255</v>
      </c>
      <c r="K4591">
        <v>7</v>
      </c>
      <c r="L4591">
        <v>0</v>
      </c>
      <c r="M4591">
        <v>226275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1776</v>
      </c>
      <c r="K4592">
        <v>2</v>
      </c>
      <c r="L4592">
        <v>0</v>
      </c>
      <c r="M4592">
        <v>49728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302384</v>
      </c>
      <c r="K4593">
        <v>2</v>
      </c>
      <c r="L4593">
        <v>2</v>
      </c>
      <c r="M4593">
        <v>302384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146352</v>
      </c>
      <c r="K4594">
        <v>3</v>
      </c>
      <c r="L4594">
        <v>2</v>
      </c>
      <c r="M4594">
        <v>-54882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79</v>
      </c>
      <c r="K4595">
        <v>2</v>
      </c>
      <c r="L4595">
        <v>0</v>
      </c>
      <c r="M4595">
        <v>2054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902712</v>
      </c>
      <c r="K4596">
        <v>3</v>
      </c>
      <c r="L4596">
        <v>2</v>
      </c>
      <c r="M4596">
        <v>338517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5397</v>
      </c>
      <c r="K4597">
        <v>3</v>
      </c>
      <c r="L4597">
        <v>0</v>
      </c>
      <c r="M4597">
        <v>151116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3392</v>
      </c>
      <c r="K4598">
        <v>8</v>
      </c>
      <c r="L4598">
        <v>0</v>
      </c>
      <c r="M4598">
        <v>132288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2181</v>
      </c>
      <c r="K4599">
        <v>3</v>
      </c>
      <c r="L4599">
        <v>0</v>
      </c>
      <c r="M4599">
        <v>58887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916</v>
      </c>
      <c r="K4600">
        <v>5</v>
      </c>
      <c r="L4600">
        <v>0</v>
      </c>
      <c r="M4600">
        <v>26564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15098</v>
      </c>
      <c r="K4601">
        <v>1</v>
      </c>
      <c r="L4601">
        <v>0</v>
      </c>
      <c r="M4601">
        <v>437842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13725</v>
      </c>
      <c r="K4602">
        <v>9</v>
      </c>
      <c r="L4602">
        <v>0</v>
      </c>
      <c r="M4602">
        <v>63135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1152</v>
      </c>
      <c r="K4603">
        <v>4</v>
      </c>
      <c r="L4603">
        <v>0</v>
      </c>
      <c r="M4603">
        <v>54144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18272</v>
      </c>
      <c r="K4604">
        <v>1</v>
      </c>
      <c r="L4604">
        <v>2</v>
      </c>
      <c r="M4604">
        <v>59384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153728</v>
      </c>
      <c r="K4605">
        <v>4</v>
      </c>
      <c r="L4605">
        <v>2</v>
      </c>
      <c r="M4605">
        <v>538048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12224</v>
      </c>
      <c r="K4606">
        <v>2</v>
      </c>
      <c r="L4606">
        <v>2</v>
      </c>
      <c r="M4606">
        <v>44312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167944</v>
      </c>
      <c r="K4607">
        <v>7</v>
      </c>
      <c r="L4607">
        <v>2</v>
      </c>
      <c r="M4607">
        <v>503832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4599</v>
      </c>
      <c r="K4608">
        <v>1</v>
      </c>
      <c r="L4608">
        <v>0</v>
      </c>
      <c r="M4608">
        <v>133371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53541</v>
      </c>
      <c r="K4609">
        <v>3</v>
      </c>
      <c r="L4609">
        <v>0</v>
      </c>
      <c r="M4609">
        <v>160623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6096</v>
      </c>
      <c r="K4610">
        <v>2</v>
      </c>
      <c r="L4610">
        <v>2</v>
      </c>
      <c r="M4610">
        <v>20574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4536</v>
      </c>
      <c r="K4611">
        <v>7</v>
      </c>
      <c r="L4611">
        <v>0</v>
      </c>
      <c r="M4611">
        <v>217728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4712</v>
      </c>
      <c r="K4612">
        <v>8</v>
      </c>
      <c r="L4612">
        <v>0</v>
      </c>
      <c r="M4612">
        <v>207328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3136</v>
      </c>
      <c r="K4613">
        <v>4</v>
      </c>
      <c r="L4613">
        <v>0</v>
      </c>
      <c r="M4613">
        <v>1568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47616</v>
      </c>
      <c r="K4614">
        <v>3</v>
      </c>
      <c r="L4614">
        <v>2</v>
      </c>
      <c r="M4614">
        <v>35712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2348</v>
      </c>
      <c r="K4615">
        <v>5</v>
      </c>
      <c r="L4615">
        <v>2</v>
      </c>
      <c r="M4615">
        <v>8218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6279</v>
      </c>
      <c r="K4616">
        <v>3</v>
      </c>
      <c r="L4616">
        <v>8</v>
      </c>
      <c r="M4616">
        <v>-1663935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2844</v>
      </c>
      <c r="K4617">
        <v>9</v>
      </c>
      <c r="L4617">
        <v>2</v>
      </c>
      <c r="M4617">
        <v>4266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134376</v>
      </c>
      <c r="K4618">
        <v>3</v>
      </c>
      <c r="L4618">
        <v>2</v>
      </c>
      <c r="M4618">
        <v>67188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5899</v>
      </c>
      <c r="K4619">
        <v>2</v>
      </c>
      <c r="L4619">
        <v>0</v>
      </c>
      <c r="M4619">
        <v>147475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54294</v>
      </c>
      <c r="K4620">
        <v>3</v>
      </c>
      <c r="L4620">
        <v>0</v>
      </c>
      <c r="M4620">
        <v>1411644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2879952</v>
      </c>
      <c r="K4621">
        <v>6</v>
      </c>
      <c r="L4621">
        <v>2</v>
      </c>
      <c r="M4621">
        <v>10079832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9048</v>
      </c>
      <c r="K4622">
        <v>3</v>
      </c>
      <c r="L4622">
        <v>2</v>
      </c>
      <c r="M4622">
        <v>3393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7755</v>
      </c>
      <c r="K4623">
        <v>5</v>
      </c>
      <c r="L4623">
        <v>0</v>
      </c>
      <c r="M4623">
        <v>21714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8832</v>
      </c>
      <c r="K4624">
        <v>3</v>
      </c>
      <c r="L4624">
        <v>2</v>
      </c>
      <c r="M4624">
        <v>-19872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177536</v>
      </c>
      <c r="K4625">
        <v>4</v>
      </c>
      <c r="L4625">
        <v>2</v>
      </c>
      <c r="M4625">
        <v>621376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25848</v>
      </c>
      <c r="K4626">
        <v>2</v>
      </c>
      <c r="L4626">
        <v>2</v>
      </c>
      <c r="M4626">
        <v>-3231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14136</v>
      </c>
      <c r="K4627">
        <v>3</v>
      </c>
      <c r="L4627">
        <v>2</v>
      </c>
      <c r="M4627">
        <v>42408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7755</v>
      </c>
      <c r="K4628">
        <v>5</v>
      </c>
      <c r="L4628">
        <v>0</v>
      </c>
      <c r="M4628">
        <v>20163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2488</v>
      </c>
      <c r="K4629">
        <v>2</v>
      </c>
      <c r="L4629">
        <v>0</v>
      </c>
      <c r="M4629">
        <v>69664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14075</v>
      </c>
      <c r="K4630">
        <v>5</v>
      </c>
      <c r="L4630">
        <v>0</v>
      </c>
      <c r="M4630">
        <v>3941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3663</v>
      </c>
      <c r="K4631">
        <v>3</v>
      </c>
      <c r="L4631">
        <v>0</v>
      </c>
      <c r="M4631">
        <v>98901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1714</v>
      </c>
      <c r="K4632">
        <v>2</v>
      </c>
      <c r="L4632">
        <v>0</v>
      </c>
      <c r="M4632">
        <v>61704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5175</v>
      </c>
      <c r="K4633">
        <v>5</v>
      </c>
      <c r="L4633">
        <v>0</v>
      </c>
      <c r="M4633">
        <v>2484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12396</v>
      </c>
      <c r="K4634">
        <v>3</v>
      </c>
      <c r="L4634">
        <v>0</v>
      </c>
      <c r="M4634">
        <v>111564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586398</v>
      </c>
      <c r="K4635">
        <v>6</v>
      </c>
      <c r="L4635">
        <v>15</v>
      </c>
      <c r="M4635">
        <v>34494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8098</v>
      </c>
      <c r="K4636">
        <v>1</v>
      </c>
      <c r="L4636">
        <v>0</v>
      </c>
      <c r="M4636">
        <v>32392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24294</v>
      </c>
      <c r="K4637">
        <v>3</v>
      </c>
      <c r="L4637">
        <v>0</v>
      </c>
      <c r="M4637">
        <v>97176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12392</v>
      </c>
      <c r="K4638">
        <v>4</v>
      </c>
      <c r="L4638">
        <v>0</v>
      </c>
      <c r="M4638">
        <v>334584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1239</v>
      </c>
      <c r="K4639">
        <v>3</v>
      </c>
      <c r="L4639">
        <v>0</v>
      </c>
      <c r="M4639">
        <v>56994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473</v>
      </c>
      <c r="K4640">
        <v>2</v>
      </c>
      <c r="L4640">
        <v>0</v>
      </c>
      <c r="M4640">
        <v>12298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159992</v>
      </c>
      <c r="K4641">
        <v>8</v>
      </c>
      <c r="L4641">
        <v>0</v>
      </c>
      <c r="M4641">
        <v>7519624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1109</v>
      </c>
      <c r="K4642">
        <v>1</v>
      </c>
      <c r="L4642">
        <v>0</v>
      </c>
      <c r="M4642">
        <v>54341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3168</v>
      </c>
      <c r="K4643">
        <v>4</v>
      </c>
      <c r="L4643">
        <v>7</v>
      </c>
      <c r="M4643">
        <v>-25344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579136</v>
      </c>
      <c r="K4644">
        <v>4</v>
      </c>
      <c r="L4644">
        <v>2</v>
      </c>
      <c r="M4644">
        <v>-289568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6368</v>
      </c>
      <c r="K4645">
        <v>2</v>
      </c>
      <c r="L4645">
        <v>2</v>
      </c>
      <c r="M4645">
        <v>21492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5584</v>
      </c>
      <c r="K4646">
        <v>2</v>
      </c>
      <c r="L4646">
        <v>2</v>
      </c>
      <c r="M4646">
        <v>4188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145764</v>
      </c>
      <c r="K4647">
        <v>2</v>
      </c>
      <c r="L4647">
        <v>1</v>
      </c>
      <c r="M4647">
        <v>-8098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1362</v>
      </c>
      <c r="K4648">
        <v>3</v>
      </c>
      <c r="L4648">
        <v>0</v>
      </c>
      <c r="M4648">
        <v>6129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434646</v>
      </c>
      <c r="K4649">
        <v>3</v>
      </c>
      <c r="L4649">
        <v>1</v>
      </c>
      <c r="M4649">
        <v>627822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44019</v>
      </c>
      <c r="K4650">
        <v>9</v>
      </c>
      <c r="L4650">
        <v>0</v>
      </c>
      <c r="M4650">
        <v>2068893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644</v>
      </c>
      <c r="K4651">
        <v>5</v>
      </c>
      <c r="L4651">
        <v>0</v>
      </c>
      <c r="M4651">
        <v>1932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24455</v>
      </c>
      <c r="K4652">
        <v>5</v>
      </c>
      <c r="L4652">
        <v>0</v>
      </c>
      <c r="M4652">
        <v>1149385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19576</v>
      </c>
      <c r="K4653">
        <v>4</v>
      </c>
      <c r="L4653">
        <v>0</v>
      </c>
      <c r="M4653">
        <v>9788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1176</v>
      </c>
      <c r="K4654">
        <v>2</v>
      </c>
      <c r="L4654">
        <v>0</v>
      </c>
      <c r="M4654">
        <v>57624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16645</v>
      </c>
      <c r="K4655">
        <v>5</v>
      </c>
      <c r="L4655">
        <v>0</v>
      </c>
      <c r="M4655">
        <v>39948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288</v>
      </c>
      <c r="K4656">
        <v>1</v>
      </c>
      <c r="L4656">
        <v>0</v>
      </c>
      <c r="M4656">
        <v>13536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45248</v>
      </c>
      <c r="K4657">
        <v>2</v>
      </c>
      <c r="L4657">
        <v>2</v>
      </c>
      <c r="M4657">
        <v>39592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59904</v>
      </c>
      <c r="K4658">
        <v>2</v>
      </c>
      <c r="L4658">
        <v>2</v>
      </c>
      <c r="M4658">
        <v>142272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23696</v>
      </c>
      <c r="K4659">
        <v>2</v>
      </c>
      <c r="L4659">
        <v>2</v>
      </c>
      <c r="M4659">
        <v>65164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7968</v>
      </c>
      <c r="K4660">
        <v>2</v>
      </c>
      <c r="L4660">
        <v>2</v>
      </c>
      <c r="M4660">
        <v>28884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182</v>
      </c>
      <c r="K4661">
        <v>7</v>
      </c>
      <c r="L4661">
        <v>2</v>
      </c>
      <c r="M4661">
        <v>20475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27552</v>
      </c>
      <c r="K4662">
        <v>3</v>
      </c>
      <c r="L4662">
        <v>2</v>
      </c>
      <c r="M4662">
        <v>-3444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844116</v>
      </c>
      <c r="K4663">
        <v>6</v>
      </c>
      <c r="L4663">
        <v>3</v>
      </c>
      <c r="M4663">
        <v>-361764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76752</v>
      </c>
      <c r="K4664">
        <v>3</v>
      </c>
      <c r="L4664">
        <v>2</v>
      </c>
      <c r="M4664">
        <v>-9594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2</v>
      </c>
      <c r="M4665">
        <v>105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7506</v>
      </c>
      <c r="K4666">
        <v>9</v>
      </c>
      <c r="L4666">
        <v>7</v>
      </c>
      <c r="M4666">
        <v>-60048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1656</v>
      </c>
      <c r="K4667">
        <v>2</v>
      </c>
      <c r="L4667">
        <v>2</v>
      </c>
      <c r="M4667">
        <v>5796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7992</v>
      </c>
      <c r="K4668">
        <v>4</v>
      </c>
      <c r="L4668">
        <v>0</v>
      </c>
      <c r="M4668">
        <v>343656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6998</v>
      </c>
      <c r="K4669">
        <v>2</v>
      </c>
      <c r="L4669">
        <v>0</v>
      </c>
      <c r="M4669">
        <v>132962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1106</v>
      </c>
      <c r="K4670">
        <v>10</v>
      </c>
      <c r="L4670">
        <v>8</v>
      </c>
      <c r="M4670">
        <v>-18802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6234648</v>
      </c>
      <c r="K4671">
        <v>7</v>
      </c>
      <c r="L4671">
        <v>32</v>
      </c>
      <c r="M4671">
        <v>-1191918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77268</v>
      </c>
      <c r="K4672">
        <v>5</v>
      </c>
      <c r="L4672">
        <v>2</v>
      </c>
      <c r="M4672">
        <v>-57951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28314</v>
      </c>
      <c r="K4673">
        <v>4</v>
      </c>
      <c r="L4673">
        <v>1</v>
      </c>
      <c r="M4673">
        <v>72358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63596</v>
      </c>
      <c r="K4674">
        <v>4</v>
      </c>
      <c r="L4674">
        <v>0</v>
      </c>
      <c r="M4674">
        <v>1653496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11899</v>
      </c>
      <c r="K4675">
        <v>1</v>
      </c>
      <c r="L4675">
        <v>0</v>
      </c>
      <c r="M4675">
        <v>333172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27294</v>
      </c>
      <c r="K4676">
        <v>3</v>
      </c>
      <c r="L4676">
        <v>0</v>
      </c>
      <c r="M4676">
        <v>300234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15008</v>
      </c>
      <c r="K4677">
        <v>2</v>
      </c>
      <c r="L4677">
        <v>2</v>
      </c>
      <c r="M4677">
        <v>15008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33088</v>
      </c>
      <c r="K4678">
        <v>4</v>
      </c>
      <c r="L4678">
        <v>2</v>
      </c>
      <c r="M4678">
        <v>111672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8098</v>
      </c>
      <c r="K4679">
        <v>1</v>
      </c>
      <c r="L4679">
        <v>0</v>
      </c>
      <c r="M4679">
        <v>32392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828</v>
      </c>
      <c r="K4680">
        <v>12</v>
      </c>
      <c r="L4680">
        <v>0</v>
      </c>
      <c r="M4680">
        <v>6624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2136</v>
      </c>
      <c r="K4681">
        <v>2</v>
      </c>
      <c r="L4681">
        <v>0</v>
      </c>
      <c r="M4681">
        <v>57672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62048</v>
      </c>
      <c r="K4682">
        <v>2</v>
      </c>
      <c r="L4682">
        <v>2</v>
      </c>
      <c r="M4682">
        <v>201656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2961</v>
      </c>
      <c r="K4683">
        <v>9</v>
      </c>
      <c r="L4683">
        <v>0</v>
      </c>
      <c r="M4683">
        <v>133245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863928</v>
      </c>
      <c r="K4684">
        <v>9</v>
      </c>
      <c r="L4684">
        <v>2</v>
      </c>
      <c r="M4684">
        <v>863928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24192</v>
      </c>
      <c r="K4685">
        <v>4</v>
      </c>
      <c r="L4685">
        <v>4</v>
      </c>
      <c r="M4685">
        <v>-56448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16388</v>
      </c>
      <c r="K4686">
        <v>4</v>
      </c>
      <c r="L4686">
        <v>5</v>
      </c>
      <c r="M4686">
        <v>-8194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3486</v>
      </c>
      <c r="K4687">
        <v>2</v>
      </c>
      <c r="L4687">
        <v>7</v>
      </c>
      <c r="M4687">
        <v>-27888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10584</v>
      </c>
      <c r="K4688">
        <v>7</v>
      </c>
      <c r="L4688">
        <v>2</v>
      </c>
      <c r="M4688">
        <v>-23814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44091</v>
      </c>
      <c r="K4689">
        <v>9</v>
      </c>
      <c r="L4689">
        <v>0</v>
      </c>
      <c r="M4689">
        <v>1234548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5715</v>
      </c>
      <c r="K4690">
        <v>5</v>
      </c>
      <c r="L4690">
        <v>7</v>
      </c>
      <c r="M4690">
        <v>-47625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51968</v>
      </c>
      <c r="K4691">
        <v>2</v>
      </c>
      <c r="L4691">
        <v>2</v>
      </c>
      <c r="M4691">
        <v>103936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71976</v>
      </c>
      <c r="K4692">
        <v>3</v>
      </c>
      <c r="L4692">
        <v>2</v>
      </c>
      <c r="M4692">
        <v>215928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242352</v>
      </c>
      <c r="K4693">
        <v>3</v>
      </c>
      <c r="L4693">
        <v>2</v>
      </c>
      <c r="M4693">
        <v>-424116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22192</v>
      </c>
      <c r="K4694">
        <v>5</v>
      </c>
      <c r="L4694">
        <v>2</v>
      </c>
      <c r="M4694">
        <v>77672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8448</v>
      </c>
      <c r="K4695">
        <v>2</v>
      </c>
      <c r="L4695">
        <v>2</v>
      </c>
      <c r="M4695">
        <v>264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2952</v>
      </c>
      <c r="K4696">
        <v>4</v>
      </c>
      <c r="L4696">
        <v>0</v>
      </c>
      <c r="M4696">
        <v>144648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30294</v>
      </c>
      <c r="K4697">
        <v>3</v>
      </c>
      <c r="L4697">
        <v>0</v>
      </c>
      <c r="M4697">
        <v>484704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14236</v>
      </c>
      <c r="K4698">
        <v>2</v>
      </c>
      <c r="L4698">
        <v>0</v>
      </c>
      <c r="M4698">
        <v>384372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54666</v>
      </c>
      <c r="K4699">
        <v>9</v>
      </c>
      <c r="L4699">
        <v>0</v>
      </c>
      <c r="M4699">
        <v>136665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21213</v>
      </c>
      <c r="K4700">
        <v>3</v>
      </c>
      <c r="L4700">
        <v>0</v>
      </c>
      <c r="M4700">
        <v>148491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5248</v>
      </c>
      <c r="K4701">
        <v>2</v>
      </c>
      <c r="L4701">
        <v>2</v>
      </c>
      <c r="M4701">
        <v>5904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74416</v>
      </c>
      <c r="K4702">
        <v>2</v>
      </c>
      <c r="L4702">
        <v>2</v>
      </c>
      <c r="M4702">
        <v>-148832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6848</v>
      </c>
      <c r="K4703">
        <v>2</v>
      </c>
      <c r="L4703">
        <v>2</v>
      </c>
      <c r="M4703">
        <v>214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7996</v>
      </c>
      <c r="K4704">
        <v>1</v>
      </c>
      <c r="L4704">
        <v>6</v>
      </c>
      <c r="M4704">
        <v>-69965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8712</v>
      </c>
      <c r="K4705">
        <v>2</v>
      </c>
      <c r="L4705">
        <v>8</v>
      </c>
      <c r="M4705">
        <v>-19602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6517</v>
      </c>
      <c r="K4706">
        <v>7</v>
      </c>
      <c r="L4706">
        <v>0</v>
      </c>
      <c r="M4706">
        <v>188993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1462</v>
      </c>
      <c r="K4707">
        <v>2</v>
      </c>
      <c r="L4707">
        <v>0</v>
      </c>
      <c r="M4707">
        <v>68714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17324</v>
      </c>
      <c r="K4708">
        <v>4</v>
      </c>
      <c r="L4708">
        <v>0</v>
      </c>
      <c r="M4708">
        <v>17324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89592</v>
      </c>
      <c r="K4709">
        <v>5</v>
      </c>
      <c r="L4709">
        <v>2</v>
      </c>
      <c r="M4709">
        <v>302373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13071</v>
      </c>
      <c r="K4710">
        <v>3</v>
      </c>
      <c r="L4710">
        <v>0</v>
      </c>
      <c r="M4710">
        <v>39213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1168</v>
      </c>
      <c r="K4711">
        <v>2</v>
      </c>
      <c r="L4711">
        <v>0</v>
      </c>
      <c r="M4711">
        <v>30368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6231</v>
      </c>
      <c r="K4712">
        <v>3</v>
      </c>
      <c r="L4712">
        <v>0</v>
      </c>
      <c r="M4712">
        <v>224316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852</v>
      </c>
      <c r="K4713">
        <v>1</v>
      </c>
      <c r="L4713">
        <v>7</v>
      </c>
      <c r="M4713">
        <v>-5964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36288</v>
      </c>
      <c r="K4714">
        <v>7</v>
      </c>
      <c r="L4714">
        <v>2</v>
      </c>
      <c r="M4714">
        <v>127008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56568</v>
      </c>
      <c r="K4715">
        <v>2</v>
      </c>
      <c r="L4715">
        <v>6</v>
      </c>
      <c r="M4715">
        <v>-749526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344704</v>
      </c>
      <c r="K4716">
        <v>2</v>
      </c>
      <c r="L4716">
        <v>2</v>
      </c>
      <c r="M4716">
        <v>387792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201584</v>
      </c>
      <c r="K4717">
        <v>2</v>
      </c>
      <c r="L4717">
        <v>2</v>
      </c>
      <c r="M4717">
        <v>201584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52196</v>
      </c>
      <c r="K4718">
        <v>2</v>
      </c>
      <c r="L4718">
        <v>0</v>
      </c>
      <c r="M4718">
        <v>887332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822</v>
      </c>
      <c r="K4719">
        <v>3</v>
      </c>
      <c r="L4719">
        <v>0</v>
      </c>
      <c r="M4719">
        <v>22194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4536</v>
      </c>
      <c r="K4720">
        <v>7</v>
      </c>
      <c r="L4720">
        <v>0</v>
      </c>
      <c r="M4720">
        <v>217728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94717</v>
      </c>
      <c r="K4721">
        <v>7</v>
      </c>
      <c r="L4721">
        <v>0</v>
      </c>
      <c r="M4721">
        <v>94717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6196</v>
      </c>
      <c r="K4722">
        <v>2</v>
      </c>
      <c r="L4722">
        <v>0</v>
      </c>
      <c r="M4722">
        <v>27882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268935</v>
      </c>
      <c r="K4723">
        <v>3</v>
      </c>
      <c r="L4723">
        <v>5</v>
      </c>
      <c r="M4723">
        <v>-2097693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758</v>
      </c>
      <c r="K4724">
        <v>1</v>
      </c>
      <c r="L4724">
        <v>0</v>
      </c>
      <c r="M4724">
        <v>29562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1473</v>
      </c>
      <c r="K4725">
        <v>3</v>
      </c>
      <c r="L4725">
        <v>0</v>
      </c>
      <c r="M4725">
        <v>72177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9888</v>
      </c>
      <c r="K4726">
        <v>2</v>
      </c>
      <c r="L4726">
        <v>7</v>
      </c>
      <c r="M4726">
        <v>-69216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671544</v>
      </c>
      <c r="K4727">
        <v>3</v>
      </c>
      <c r="L4727">
        <v>2</v>
      </c>
      <c r="M4727">
        <v>503658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111792</v>
      </c>
      <c r="K4728">
        <v>4</v>
      </c>
      <c r="L4728">
        <v>0</v>
      </c>
      <c r="M4728">
        <v>55896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275952</v>
      </c>
      <c r="K4729">
        <v>3</v>
      </c>
      <c r="L4729">
        <v>2</v>
      </c>
      <c r="M4729">
        <v>-379434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123144</v>
      </c>
      <c r="K4730">
        <v>7</v>
      </c>
      <c r="L4730">
        <v>2</v>
      </c>
      <c r="M4730">
        <v>46179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15576</v>
      </c>
      <c r="K4731">
        <v>3</v>
      </c>
      <c r="L4731">
        <v>2</v>
      </c>
      <c r="M4731">
        <v>33099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21264</v>
      </c>
      <c r="K4732">
        <v>6</v>
      </c>
      <c r="L4732">
        <v>0</v>
      </c>
      <c r="M4732">
        <v>999408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987</v>
      </c>
      <c r="K4733">
        <v>3</v>
      </c>
      <c r="L4733">
        <v>0</v>
      </c>
      <c r="M4733">
        <v>45402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5325</v>
      </c>
      <c r="K4734">
        <v>3</v>
      </c>
      <c r="L4734">
        <v>0</v>
      </c>
      <c r="M4734">
        <v>207675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1992</v>
      </c>
      <c r="K4735">
        <v>3</v>
      </c>
      <c r="L4735">
        <v>0</v>
      </c>
      <c r="M4735">
        <v>95616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658746</v>
      </c>
      <c r="K4736">
        <v>3</v>
      </c>
      <c r="L4736">
        <v>1</v>
      </c>
      <c r="M4736">
        <v>146388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826</v>
      </c>
      <c r="K4737">
        <v>2</v>
      </c>
      <c r="L4737">
        <v>0</v>
      </c>
      <c r="M4737">
        <v>38822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2984</v>
      </c>
      <c r="K4738">
        <v>2</v>
      </c>
      <c r="L4738">
        <v>0</v>
      </c>
      <c r="M4738">
        <v>13428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6798</v>
      </c>
      <c r="K4739">
        <v>2</v>
      </c>
      <c r="L4739">
        <v>0</v>
      </c>
      <c r="M4739">
        <v>149556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6106</v>
      </c>
      <c r="K4740">
        <v>2</v>
      </c>
      <c r="L4740">
        <v>0</v>
      </c>
      <c r="M4740">
        <v>280876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35544</v>
      </c>
      <c r="K4741">
        <v>1</v>
      </c>
      <c r="L4741">
        <v>2</v>
      </c>
      <c r="M4741">
        <v>-8886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996</v>
      </c>
      <c r="K4742">
        <v>2</v>
      </c>
      <c r="L4742">
        <v>0</v>
      </c>
      <c r="M4742">
        <v>45816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921</v>
      </c>
      <c r="K4743">
        <v>3</v>
      </c>
      <c r="L4743">
        <v>0</v>
      </c>
      <c r="M4743">
        <v>23025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2793</v>
      </c>
      <c r="K4744">
        <v>3</v>
      </c>
      <c r="L4744">
        <v>0</v>
      </c>
      <c r="M4744">
        <v>80997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79</v>
      </c>
      <c r="K4745">
        <v>2</v>
      </c>
      <c r="L4745">
        <v>0</v>
      </c>
      <c r="M4745">
        <v>2528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22116</v>
      </c>
      <c r="K4746">
        <v>4</v>
      </c>
      <c r="L4746">
        <v>0</v>
      </c>
      <c r="M4746">
        <v>575016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12796</v>
      </c>
      <c r="K4747">
        <v>2</v>
      </c>
      <c r="L4747">
        <v>0</v>
      </c>
      <c r="M4747">
        <v>627004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1869</v>
      </c>
      <c r="K4748">
        <v>3</v>
      </c>
      <c r="L4748">
        <v>0</v>
      </c>
      <c r="M4748">
        <v>91581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2535</v>
      </c>
      <c r="K4749">
        <v>3</v>
      </c>
      <c r="L4749">
        <v>0</v>
      </c>
      <c r="M4749">
        <v>7605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3528</v>
      </c>
      <c r="K4750">
        <v>3</v>
      </c>
      <c r="L4750">
        <v>0</v>
      </c>
      <c r="M4750">
        <v>119952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334</v>
      </c>
      <c r="K4751">
        <v>5</v>
      </c>
      <c r="L4751">
        <v>0</v>
      </c>
      <c r="M4751">
        <v>16032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8376</v>
      </c>
      <c r="K4752">
        <v>3</v>
      </c>
      <c r="L4752">
        <v>2</v>
      </c>
      <c r="M4752">
        <v>6282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4068</v>
      </c>
      <c r="K4753">
        <v>3</v>
      </c>
      <c r="L4753">
        <v>2</v>
      </c>
      <c r="M4753">
        <v>-9153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209568</v>
      </c>
      <c r="K4754">
        <v>2</v>
      </c>
      <c r="L4754">
        <v>2</v>
      </c>
      <c r="M4754">
        <v>-235764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22368</v>
      </c>
      <c r="K4755">
        <v>4</v>
      </c>
      <c r="L4755">
        <v>2</v>
      </c>
      <c r="M4755">
        <v>64308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3882</v>
      </c>
      <c r="K4756">
        <v>2</v>
      </c>
      <c r="L4756">
        <v>7</v>
      </c>
      <c r="M4756">
        <v>-2588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115296</v>
      </c>
      <c r="K4757">
        <v>3</v>
      </c>
      <c r="L4757">
        <v>2</v>
      </c>
      <c r="M4757">
        <v>403536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1908</v>
      </c>
      <c r="K4758">
        <v>2</v>
      </c>
      <c r="L4758">
        <v>7</v>
      </c>
      <c r="M4758">
        <v>-15264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43372</v>
      </c>
      <c r="K4759">
        <v>7</v>
      </c>
      <c r="L4759">
        <v>8</v>
      </c>
      <c r="M4759">
        <v>-693952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78396</v>
      </c>
      <c r="K4760">
        <v>4</v>
      </c>
      <c r="L4760">
        <v>0</v>
      </c>
      <c r="M4760">
        <v>2195088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48896</v>
      </c>
      <c r="K4761">
        <v>2</v>
      </c>
      <c r="L4761">
        <v>2</v>
      </c>
      <c r="M4761">
        <v>18336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7856</v>
      </c>
      <c r="K4762">
        <v>2</v>
      </c>
      <c r="L4762">
        <v>2</v>
      </c>
      <c r="M4762">
        <v>28478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5904</v>
      </c>
      <c r="K4763">
        <v>2</v>
      </c>
      <c r="L4763">
        <v>2</v>
      </c>
      <c r="M4763">
        <v>19926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13712</v>
      </c>
      <c r="K4764">
        <v>2</v>
      </c>
      <c r="L4764">
        <v>2</v>
      </c>
      <c r="M4764">
        <v>10284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18294</v>
      </c>
      <c r="K4765">
        <v>3</v>
      </c>
      <c r="L4765">
        <v>0</v>
      </c>
      <c r="M4765">
        <v>859818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2776</v>
      </c>
      <c r="K4766">
        <v>4</v>
      </c>
      <c r="L4766">
        <v>0</v>
      </c>
      <c r="M4766">
        <v>99936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2599</v>
      </c>
      <c r="K4767">
        <v>1</v>
      </c>
      <c r="L4767">
        <v>0</v>
      </c>
      <c r="M4767">
        <v>75371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11352</v>
      </c>
      <c r="K4768">
        <v>5</v>
      </c>
      <c r="L4768">
        <v>2</v>
      </c>
      <c r="M4768">
        <v>29799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35988</v>
      </c>
      <c r="K4769">
        <v>3</v>
      </c>
      <c r="L4769">
        <v>2</v>
      </c>
      <c r="M4769">
        <v>224925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25344</v>
      </c>
      <c r="K4770">
        <v>4</v>
      </c>
      <c r="L4770">
        <v>2</v>
      </c>
      <c r="M4770">
        <v>91872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11952</v>
      </c>
      <c r="K4771">
        <v>3</v>
      </c>
      <c r="L4771">
        <v>2</v>
      </c>
      <c r="M4771">
        <v>41832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624</v>
      </c>
      <c r="K4772">
        <v>3</v>
      </c>
      <c r="L4772">
        <v>0</v>
      </c>
      <c r="M4772">
        <v>1872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742336</v>
      </c>
      <c r="K4773">
        <v>8</v>
      </c>
      <c r="L4773">
        <v>2</v>
      </c>
      <c r="M4773">
        <v>835128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6464</v>
      </c>
      <c r="K4774">
        <v>1</v>
      </c>
      <c r="L4774">
        <v>6</v>
      </c>
      <c r="M4774">
        <v>-404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1152</v>
      </c>
      <c r="K4775">
        <v>5</v>
      </c>
      <c r="L4775">
        <v>2</v>
      </c>
      <c r="M4775">
        <v>4176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222384</v>
      </c>
      <c r="K4776">
        <v>2</v>
      </c>
      <c r="L4776">
        <v>2</v>
      </c>
      <c r="M4776">
        <v>166788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2336</v>
      </c>
      <c r="K4777">
        <v>4</v>
      </c>
      <c r="L4777">
        <v>0</v>
      </c>
      <c r="M4777">
        <v>60736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867</v>
      </c>
      <c r="K4778">
        <v>3</v>
      </c>
      <c r="L4778">
        <v>0</v>
      </c>
      <c r="M4778">
        <v>40749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2571</v>
      </c>
      <c r="K4779">
        <v>3</v>
      </c>
      <c r="L4779">
        <v>0</v>
      </c>
      <c r="M4779">
        <v>66846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10094</v>
      </c>
      <c r="K4780">
        <v>7</v>
      </c>
      <c r="L4780">
        <v>0</v>
      </c>
      <c r="M4780">
        <v>333102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63882</v>
      </c>
      <c r="K4781">
        <v>1</v>
      </c>
      <c r="L4781">
        <v>1</v>
      </c>
      <c r="M4781">
        <v>10647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683144</v>
      </c>
      <c r="K4782">
        <v>4</v>
      </c>
      <c r="L4782">
        <v>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1476</v>
      </c>
      <c r="K4783">
        <v>3</v>
      </c>
      <c r="L4783">
        <v>8</v>
      </c>
      <c r="M4783">
        <v>-2214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40712</v>
      </c>
      <c r="K4784">
        <v>7</v>
      </c>
      <c r="L4784">
        <v>2</v>
      </c>
      <c r="M4784">
        <v>35623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2799</v>
      </c>
      <c r="K4785">
        <v>5</v>
      </c>
      <c r="L4785">
        <v>0</v>
      </c>
      <c r="M4785">
        <v>137151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1312</v>
      </c>
      <c r="K4786">
        <v>5</v>
      </c>
      <c r="L4786">
        <v>2</v>
      </c>
      <c r="M4786">
        <v>1148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69576</v>
      </c>
      <c r="K4787">
        <v>4</v>
      </c>
      <c r="L4787">
        <v>7</v>
      </c>
      <c r="M4787">
        <v>-1437904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4224</v>
      </c>
      <c r="K4788">
        <v>3</v>
      </c>
      <c r="L4788">
        <v>2</v>
      </c>
      <c r="M4788">
        <v>4752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5808</v>
      </c>
      <c r="K4789">
        <v>4</v>
      </c>
      <c r="L4789">
        <v>2</v>
      </c>
      <c r="M4789">
        <v>-6534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52416</v>
      </c>
      <c r="K4790">
        <v>9</v>
      </c>
      <c r="L4790">
        <v>2</v>
      </c>
      <c r="M4790">
        <v>150696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5492</v>
      </c>
      <c r="K4791">
        <v>5</v>
      </c>
      <c r="L4791">
        <v>2</v>
      </c>
      <c r="M4791">
        <v>10984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36495</v>
      </c>
      <c r="K4792">
        <v>5</v>
      </c>
      <c r="L4792">
        <v>5</v>
      </c>
      <c r="M4792">
        <v>-248166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85056</v>
      </c>
      <c r="K4793">
        <v>3</v>
      </c>
      <c r="L4793">
        <v>2</v>
      </c>
      <c r="M4793">
        <v>287064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27696</v>
      </c>
      <c r="K4794">
        <v>3</v>
      </c>
      <c r="L4794">
        <v>2</v>
      </c>
      <c r="M4794">
        <v>96936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2496</v>
      </c>
      <c r="K4795">
        <v>4</v>
      </c>
      <c r="L4795">
        <v>0</v>
      </c>
      <c r="M4795">
        <v>11232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4313</v>
      </c>
      <c r="K4796">
        <v>1</v>
      </c>
      <c r="L4796">
        <v>0</v>
      </c>
      <c r="M4796">
        <v>181146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564</v>
      </c>
      <c r="K4797">
        <v>3</v>
      </c>
      <c r="L4797">
        <v>0</v>
      </c>
      <c r="M4797">
        <v>27072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57582</v>
      </c>
      <c r="K4798">
        <v>3</v>
      </c>
      <c r="L4798">
        <v>7</v>
      </c>
      <c r="M4798">
        <v>-441462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31104</v>
      </c>
      <c r="K4799">
        <v>6</v>
      </c>
      <c r="L4799">
        <v>2</v>
      </c>
      <c r="M4799">
        <v>108864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30192</v>
      </c>
      <c r="K4800">
        <v>3</v>
      </c>
      <c r="L4800">
        <v>2</v>
      </c>
      <c r="M4800">
        <v>83028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436</v>
      </c>
      <c r="K4801">
        <v>5</v>
      </c>
      <c r="L4801">
        <v>2</v>
      </c>
      <c r="M4801">
        <v>436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4768</v>
      </c>
      <c r="K4802">
        <v>2</v>
      </c>
      <c r="L4802">
        <v>2</v>
      </c>
      <c r="M4802">
        <v>4172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1038</v>
      </c>
      <c r="K4803">
        <v>2</v>
      </c>
      <c r="L4803">
        <v>7</v>
      </c>
      <c r="M4803">
        <v>-7612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13392</v>
      </c>
      <c r="K4804">
        <v>8</v>
      </c>
      <c r="L4804">
        <v>7</v>
      </c>
      <c r="M4804">
        <v>-98208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39594</v>
      </c>
      <c r="K4805">
        <v>1</v>
      </c>
      <c r="L4805">
        <v>4</v>
      </c>
      <c r="M4805">
        <v>-72589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91008</v>
      </c>
      <c r="K4806">
        <v>9</v>
      </c>
      <c r="L4806">
        <v>2</v>
      </c>
      <c r="M4806">
        <v>193392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3794</v>
      </c>
      <c r="K4807">
        <v>2</v>
      </c>
      <c r="L4807">
        <v>0</v>
      </c>
      <c r="M4807">
        <v>182112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428</v>
      </c>
      <c r="K4808">
        <v>10</v>
      </c>
      <c r="L4808">
        <v>0</v>
      </c>
      <c r="M4808">
        <v>1926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3363</v>
      </c>
      <c r="K4809">
        <v>3</v>
      </c>
      <c r="L4809">
        <v>0</v>
      </c>
      <c r="M4809">
        <v>10089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62808</v>
      </c>
      <c r="K4810">
        <v>3</v>
      </c>
      <c r="L4810">
        <v>2</v>
      </c>
      <c r="M4810">
        <v>211977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19564</v>
      </c>
      <c r="K4811">
        <v>4</v>
      </c>
      <c r="L4811">
        <v>0</v>
      </c>
      <c r="M4811">
        <v>919508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2399</v>
      </c>
      <c r="K4812">
        <v>2</v>
      </c>
      <c r="L4812">
        <v>0</v>
      </c>
      <c r="M4812">
        <v>7197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380058</v>
      </c>
      <c r="K4813">
        <v>3</v>
      </c>
      <c r="L4813">
        <v>3</v>
      </c>
      <c r="M4813">
        <v>-217176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1199976</v>
      </c>
      <c r="K4814">
        <v>4</v>
      </c>
      <c r="L4814">
        <v>4</v>
      </c>
      <c r="M4814">
        <v>1799964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48576</v>
      </c>
      <c r="K4815">
        <v>3</v>
      </c>
      <c r="L4815">
        <v>2</v>
      </c>
      <c r="M4815">
        <v>97152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1794</v>
      </c>
      <c r="K4816">
        <v>3</v>
      </c>
      <c r="L4816">
        <v>0</v>
      </c>
      <c r="M4816">
        <v>8073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18264</v>
      </c>
      <c r="K4817">
        <v>3</v>
      </c>
      <c r="L4817">
        <v>2</v>
      </c>
      <c r="M4817">
        <v>61641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34656</v>
      </c>
      <c r="K4818">
        <v>2</v>
      </c>
      <c r="L4818">
        <v>2</v>
      </c>
      <c r="M4818">
        <v>56316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81552</v>
      </c>
      <c r="K4819">
        <v>2</v>
      </c>
      <c r="L4819">
        <v>2</v>
      </c>
      <c r="M4819">
        <v>81552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227136</v>
      </c>
      <c r="K4820">
        <v>4</v>
      </c>
      <c r="L4820">
        <v>2</v>
      </c>
      <c r="M4820">
        <v>-42588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1036</v>
      </c>
      <c r="K4821">
        <v>2</v>
      </c>
      <c r="L4821">
        <v>0</v>
      </c>
      <c r="M4821">
        <v>50764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463248</v>
      </c>
      <c r="K4822">
        <v>8</v>
      </c>
      <c r="L4822">
        <v>8</v>
      </c>
      <c r="M4822">
        <v>-11812824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383952</v>
      </c>
      <c r="K4823">
        <v>6</v>
      </c>
      <c r="L4823">
        <v>2</v>
      </c>
      <c r="M4823">
        <v>47994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44856</v>
      </c>
      <c r="K4824">
        <v>6</v>
      </c>
      <c r="L4824">
        <v>7</v>
      </c>
      <c r="M4824">
        <v>-358848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30345</v>
      </c>
      <c r="K4825">
        <v>7</v>
      </c>
      <c r="L4825">
        <v>7</v>
      </c>
      <c r="M4825">
        <v>-24276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127554</v>
      </c>
      <c r="K4826">
        <v>3</v>
      </c>
      <c r="L4826">
        <v>3</v>
      </c>
      <c r="M4826">
        <v>-9111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77952</v>
      </c>
      <c r="K4827">
        <v>3</v>
      </c>
      <c r="L4827">
        <v>2</v>
      </c>
      <c r="M4827">
        <v>155904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14016</v>
      </c>
      <c r="K4828">
        <v>4</v>
      </c>
      <c r="L4828">
        <v>2</v>
      </c>
      <c r="M4828">
        <v>49056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6952</v>
      </c>
      <c r="K4829">
        <v>2</v>
      </c>
      <c r="L4829">
        <v>0</v>
      </c>
      <c r="M4829">
        <v>194656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564</v>
      </c>
      <c r="K4830">
        <v>3</v>
      </c>
      <c r="L4830">
        <v>0</v>
      </c>
      <c r="M4830">
        <v>16356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13776</v>
      </c>
      <c r="K4831">
        <v>3</v>
      </c>
      <c r="L4831">
        <v>2</v>
      </c>
      <c r="M4831">
        <v>44772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24588</v>
      </c>
      <c r="K4832">
        <v>6</v>
      </c>
      <c r="L4832">
        <v>0</v>
      </c>
      <c r="M4832">
        <v>688464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3663</v>
      </c>
      <c r="K4833">
        <v>3</v>
      </c>
      <c r="L4833">
        <v>0</v>
      </c>
      <c r="M4833">
        <v>98901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2258</v>
      </c>
      <c r="K4834">
        <v>2</v>
      </c>
      <c r="L4834">
        <v>0</v>
      </c>
      <c r="M4834">
        <v>58708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1239</v>
      </c>
      <c r="K4835">
        <v>3</v>
      </c>
      <c r="L4835">
        <v>0</v>
      </c>
      <c r="M4835">
        <v>58233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3992</v>
      </c>
      <c r="K4836">
        <v>5</v>
      </c>
      <c r="L4836">
        <v>2</v>
      </c>
      <c r="M4836">
        <v>13473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6196</v>
      </c>
      <c r="K4837">
        <v>2</v>
      </c>
      <c r="L4837">
        <v>0</v>
      </c>
      <c r="M4837">
        <v>27882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19936</v>
      </c>
      <c r="K4838">
        <v>4</v>
      </c>
      <c r="L4838">
        <v>2</v>
      </c>
      <c r="M4838">
        <v>72268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3798</v>
      </c>
      <c r="K4839">
        <v>2</v>
      </c>
      <c r="L4839">
        <v>7</v>
      </c>
      <c r="M4839">
        <v>-26586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27744</v>
      </c>
      <c r="K4840">
        <v>6</v>
      </c>
      <c r="L4840">
        <v>2</v>
      </c>
      <c r="M4840">
        <v>100572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158376</v>
      </c>
      <c r="K4841">
        <v>4</v>
      </c>
      <c r="L4841">
        <v>4</v>
      </c>
      <c r="M4841">
        <v>-343148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2758</v>
      </c>
      <c r="K4842">
        <v>2</v>
      </c>
      <c r="L4842">
        <v>0</v>
      </c>
      <c r="M4842">
        <v>115836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5553</v>
      </c>
      <c r="K4843">
        <v>3</v>
      </c>
      <c r="L4843">
        <v>7</v>
      </c>
      <c r="M4843">
        <v>-40722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24392</v>
      </c>
      <c r="K4844">
        <v>5</v>
      </c>
      <c r="L4844">
        <v>2</v>
      </c>
      <c r="M4844">
        <v>-54882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1496</v>
      </c>
      <c r="K4845">
        <v>4</v>
      </c>
      <c r="L4845">
        <v>0</v>
      </c>
      <c r="M4845">
        <v>2992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7184</v>
      </c>
      <c r="K4846">
        <v>2</v>
      </c>
      <c r="L4846">
        <v>2</v>
      </c>
      <c r="M4846">
        <v>2245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10512</v>
      </c>
      <c r="K4847">
        <v>3</v>
      </c>
      <c r="L4847">
        <v>2</v>
      </c>
      <c r="M4847">
        <v>36792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26396</v>
      </c>
      <c r="K4848">
        <v>5</v>
      </c>
      <c r="L4848">
        <v>2</v>
      </c>
      <c r="M4848">
        <v>19797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71632</v>
      </c>
      <c r="K4849">
        <v>11</v>
      </c>
      <c r="L4849">
        <v>2</v>
      </c>
      <c r="M4849">
        <v>17908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9328</v>
      </c>
      <c r="K4850">
        <v>1</v>
      </c>
      <c r="L4850">
        <v>2</v>
      </c>
      <c r="M4850">
        <v>8162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588</v>
      </c>
      <c r="K4851">
        <v>2</v>
      </c>
      <c r="L4851">
        <v>0</v>
      </c>
      <c r="M4851">
        <v>2646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97592</v>
      </c>
      <c r="K4852">
        <v>5</v>
      </c>
      <c r="L4852">
        <v>2</v>
      </c>
      <c r="M4852">
        <v>12199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30384</v>
      </c>
      <c r="K4853">
        <v>8</v>
      </c>
      <c r="L4853">
        <v>0</v>
      </c>
      <c r="M4853">
        <v>91152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48588</v>
      </c>
      <c r="K4854">
        <v>6</v>
      </c>
      <c r="L4854">
        <v>0</v>
      </c>
      <c r="M4854">
        <v>194352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1254</v>
      </c>
      <c r="K4855">
        <v>3</v>
      </c>
      <c r="L4855">
        <v>0</v>
      </c>
      <c r="M4855">
        <v>45144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894</v>
      </c>
      <c r="K4856">
        <v>3</v>
      </c>
      <c r="L4856">
        <v>0</v>
      </c>
      <c r="M4856">
        <v>6258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924</v>
      </c>
      <c r="K4857">
        <v>3</v>
      </c>
      <c r="L4857">
        <v>0</v>
      </c>
      <c r="M4857">
        <v>44352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70008</v>
      </c>
      <c r="K4858">
        <v>3</v>
      </c>
      <c r="L4858">
        <v>2</v>
      </c>
      <c r="M4858">
        <v>245028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776</v>
      </c>
      <c r="K4859">
        <v>4</v>
      </c>
      <c r="L4859">
        <v>0</v>
      </c>
      <c r="M4859">
        <v>38024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46485</v>
      </c>
      <c r="K4860">
        <v>9</v>
      </c>
      <c r="L4860">
        <v>0</v>
      </c>
      <c r="M4860">
        <v>9297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10192</v>
      </c>
      <c r="K4861">
        <v>7</v>
      </c>
      <c r="L4861">
        <v>2</v>
      </c>
      <c r="M4861">
        <v>10192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179398</v>
      </c>
      <c r="K4862">
        <v>2</v>
      </c>
      <c r="L4862">
        <v>0</v>
      </c>
      <c r="M4862">
        <v>8431706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758352</v>
      </c>
      <c r="K4863">
        <v>6</v>
      </c>
      <c r="L4863">
        <v>2</v>
      </c>
      <c r="M4863">
        <v>2654232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20368</v>
      </c>
      <c r="K4864">
        <v>1</v>
      </c>
      <c r="L4864">
        <v>2</v>
      </c>
      <c r="M4864">
        <v>73834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49848</v>
      </c>
      <c r="K4865">
        <v>3</v>
      </c>
      <c r="L4865">
        <v>2</v>
      </c>
      <c r="M4865">
        <v>168237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23997</v>
      </c>
      <c r="K4866">
        <v>3</v>
      </c>
      <c r="L4866">
        <v>0</v>
      </c>
      <c r="M4866">
        <v>671916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2404704</v>
      </c>
      <c r="K4867">
        <v>6</v>
      </c>
      <c r="L4867">
        <v>2</v>
      </c>
      <c r="M4867">
        <v>150294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563024</v>
      </c>
      <c r="K4868">
        <v>11</v>
      </c>
      <c r="L4868">
        <v>2</v>
      </c>
      <c r="M4868">
        <v>1900206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34491</v>
      </c>
      <c r="K4869">
        <v>3</v>
      </c>
      <c r="L4869">
        <v>0</v>
      </c>
      <c r="M4869">
        <v>103473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864</v>
      </c>
      <c r="K4870">
        <v>3</v>
      </c>
      <c r="L4870">
        <v>0</v>
      </c>
      <c r="M4870">
        <v>42336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89988</v>
      </c>
      <c r="K4871">
        <v>2</v>
      </c>
      <c r="L4871">
        <v>4</v>
      </c>
      <c r="M4871">
        <v>-14998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229544</v>
      </c>
      <c r="K4872">
        <v>7</v>
      </c>
      <c r="L4872">
        <v>2</v>
      </c>
      <c r="M4872">
        <v>832097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1824</v>
      </c>
      <c r="K4873">
        <v>2</v>
      </c>
      <c r="L4873">
        <v>2</v>
      </c>
      <c r="M4873">
        <v>6156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1832</v>
      </c>
      <c r="K4874">
        <v>5</v>
      </c>
      <c r="L4874">
        <v>8</v>
      </c>
      <c r="M4874">
        <v>-46716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48816</v>
      </c>
      <c r="K4875">
        <v>3</v>
      </c>
      <c r="L4875">
        <v>2</v>
      </c>
      <c r="M4875">
        <v>-115938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1188</v>
      </c>
      <c r="K4876">
        <v>1</v>
      </c>
      <c r="L4876">
        <v>8</v>
      </c>
      <c r="M4876">
        <v>-19602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1198</v>
      </c>
      <c r="K4877">
        <v>5</v>
      </c>
      <c r="L4877">
        <v>2</v>
      </c>
      <c r="M4877">
        <v>2995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61568</v>
      </c>
      <c r="K4878">
        <v>2</v>
      </c>
      <c r="L4878">
        <v>2</v>
      </c>
      <c r="M4878">
        <v>46176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6192</v>
      </c>
      <c r="K4879">
        <v>3</v>
      </c>
      <c r="L4879">
        <v>2</v>
      </c>
      <c r="M4879">
        <v>4644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2214</v>
      </c>
      <c r="K4880">
        <v>3</v>
      </c>
      <c r="L4880">
        <v>7</v>
      </c>
      <c r="M4880">
        <v>-1476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532</v>
      </c>
      <c r="K4881">
        <v>2</v>
      </c>
      <c r="L4881">
        <v>0</v>
      </c>
      <c r="M4881">
        <v>26068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97592</v>
      </c>
      <c r="K4882">
        <v>4</v>
      </c>
      <c r="L4882">
        <v>0</v>
      </c>
      <c r="M4882">
        <v>292776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224991</v>
      </c>
      <c r="K4883">
        <v>9</v>
      </c>
      <c r="L4883">
        <v>0</v>
      </c>
      <c r="M4883">
        <v>5174793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5992</v>
      </c>
      <c r="K4884">
        <v>4</v>
      </c>
      <c r="L4884">
        <v>0</v>
      </c>
      <c r="M4884">
        <v>167776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1712</v>
      </c>
      <c r="K4885">
        <v>5</v>
      </c>
      <c r="L4885">
        <v>2</v>
      </c>
      <c r="M4885">
        <v>642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336</v>
      </c>
      <c r="K4886">
        <v>2</v>
      </c>
      <c r="L4886">
        <v>0</v>
      </c>
      <c r="M4886">
        <v>8736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1142</v>
      </c>
      <c r="K4887">
        <v>5</v>
      </c>
      <c r="L4887">
        <v>0</v>
      </c>
      <c r="M4887">
        <v>52532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18267</v>
      </c>
      <c r="K4888">
        <v>3</v>
      </c>
      <c r="L4888">
        <v>0</v>
      </c>
      <c r="M4888">
        <v>529743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1017</v>
      </c>
      <c r="K4889">
        <v>6</v>
      </c>
      <c r="L4889">
        <v>0</v>
      </c>
      <c r="M4889">
        <v>6102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112602</v>
      </c>
      <c r="K4890">
        <v>3</v>
      </c>
      <c r="L4890">
        <v>0</v>
      </c>
      <c r="M4890">
        <v>56301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12633</v>
      </c>
      <c r="K4891">
        <v>6</v>
      </c>
      <c r="L4891">
        <v>0</v>
      </c>
      <c r="M4891">
        <v>315825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882</v>
      </c>
      <c r="K4892">
        <v>3</v>
      </c>
      <c r="L4892">
        <v>0</v>
      </c>
      <c r="M4892">
        <v>25578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3794</v>
      </c>
      <c r="K4893">
        <v>2</v>
      </c>
      <c r="L4893">
        <v>0</v>
      </c>
      <c r="M4893">
        <v>182112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42</v>
      </c>
      <c r="K4894">
        <v>2</v>
      </c>
      <c r="L4894">
        <v>0</v>
      </c>
      <c r="M4894">
        <v>1176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22728</v>
      </c>
      <c r="K4895">
        <v>2</v>
      </c>
      <c r="L4895">
        <v>0</v>
      </c>
      <c r="M4895">
        <v>22728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479</v>
      </c>
      <c r="K4896">
        <v>1</v>
      </c>
      <c r="L4896">
        <v>0</v>
      </c>
      <c r="M4896">
        <v>22992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6196</v>
      </c>
      <c r="K4897">
        <v>2</v>
      </c>
      <c r="L4897">
        <v>0</v>
      </c>
      <c r="M4897">
        <v>303604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111792</v>
      </c>
      <c r="K4898">
        <v>4</v>
      </c>
      <c r="L4898">
        <v>0</v>
      </c>
      <c r="M4898">
        <v>55896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183372</v>
      </c>
      <c r="K4899">
        <v>2</v>
      </c>
      <c r="L4899">
        <v>3</v>
      </c>
      <c r="M4899">
        <v>-78588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7968</v>
      </c>
      <c r="K4900">
        <v>2</v>
      </c>
      <c r="L4900">
        <v>2</v>
      </c>
      <c r="M4900">
        <v>28884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26352</v>
      </c>
      <c r="K4901">
        <v>8</v>
      </c>
      <c r="L4901">
        <v>7</v>
      </c>
      <c r="M4901">
        <v>-184464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48132</v>
      </c>
      <c r="K4902">
        <v>4</v>
      </c>
      <c r="L4902">
        <v>0</v>
      </c>
      <c r="M4902">
        <v>1251432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1398</v>
      </c>
      <c r="K4903">
        <v>1</v>
      </c>
      <c r="L4903">
        <v>0</v>
      </c>
      <c r="M4903">
        <v>36348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2592</v>
      </c>
      <c r="K4904">
        <v>6</v>
      </c>
      <c r="L4904">
        <v>2</v>
      </c>
      <c r="M4904">
        <v>9072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9159</v>
      </c>
      <c r="K4905">
        <v>3</v>
      </c>
      <c r="L4905">
        <v>0</v>
      </c>
      <c r="M4905">
        <v>421314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674058</v>
      </c>
      <c r="K4906">
        <v>3</v>
      </c>
      <c r="L4906">
        <v>3</v>
      </c>
      <c r="M4906">
        <v>-192588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2292</v>
      </c>
      <c r="K4907">
        <v>4</v>
      </c>
      <c r="L4907">
        <v>0</v>
      </c>
      <c r="M4907">
        <v>110016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2699</v>
      </c>
      <c r="K4908">
        <v>5</v>
      </c>
      <c r="L4908">
        <v>0</v>
      </c>
      <c r="M4908">
        <v>16194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11808</v>
      </c>
      <c r="K4909">
        <v>8</v>
      </c>
      <c r="L4909">
        <v>7</v>
      </c>
      <c r="M4909">
        <v>-86592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9588</v>
      </c>
      <c r="K4910">
        <v>2</v>
      </c>
      <c r="L4910">
        <v>4</v>
      </c>
      <c r="M4910">
        <v>-20774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18336</v>
      </c>
      <c r="K4911">
        <v>3</v>
      </c>
      <c r="L4911">
        <v>2</v>
      </c>
      <c r="M4911">
        <v>66468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36288</v>
      </c>
      <c r="K4912">
        <v>7</v>
      </c>
      <c r="L4912">
        <v>2</v>
      </c>
      <c r="M4912">
        <v>127008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111984</v>
      </c>
      <c r="K4913">
        <v>2</v>
      </c>
      <c r="L4913">
        <v>2</v>
      </c>
      <c r="M4913">
        <v>6999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597</v>
      </c>
      <c r="K4914">
        <v>5</v>
      </c>
      <c r="L4914">
        <v>7</v>
      </c>
      <c r="M4914">
        <v>-4577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2508</v>
      </c>
      <c r="K4915">
        <v>2</v>
      </c>
      <c r="L4915">
        <v>7</v>
      </c>
      <c r="M4915">
        <v>-18392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3596</v>
      </c>
      <c r="K4916">
        <v>2</v>
      </c>
      <c r="L4916">
        <v>0</v>
      </c>
      <c r="M4916">
        <v>104284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14952</v>
      </c>
      <c r="K4917">
        <v>3</v>
      </c>
      <c r="L4917">
        <v>2</v>
      </c>
      <c r="M4917">
        <v>54201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67144</v>
      </c>
      <c r="K4918">
        <v>7</v>
      </c>
      <c r="L4918">
        <v>2</v>
      </c>
      <c r="M4918">
        <v>58751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254058</v>
      </c>
      <c r="K4919">
        <v>3</v>
      </c>
      <c r="L4919">
        <v>3</v>
      </c>
      <c r="M4919">
        <v>-326646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17394</v>
      </c>
      <c r="K4920">
        <v>3</v>
      </c>
      <c r="L4920">
        <v>0</v>
      </c>
      <c r="M4920">
        <v>382668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23198</v>
      </c>
      <c r="K4921">
        <v>2</v>
      </c>
      <c r="L4921">
        <v>0</v>
      </c>
      <c r="M4921">
        <v>672742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2296</v>
      </c>
      <c r="K4922">
        <v>2</v>
      </c>
      <c r="L4922">
        <v>8</v>
      </c>
      <c r="M4922">
        <v>-39032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9608</v>
      </c>
      <c r="K4923">
        <v>2</v>
      </c>
      <c r="L4923">
        <v>0</v>
      </c>
      <c r="M4923">
        <v>461184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362</v>
      </c>
      <c r="K4924">
        <v>2</v>
      </c>
      <c r="L4924">
        <v>0</v>
      </c>
      <c r="M4924">
        <v>11946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6291</v>
      </c>
      <c r="K4925">
        <v>6</v>
      </c>
      <c r="L4925">
        <v>0</v>
      </c>
      <c r="M4925">
        <v>301968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9048</v>
      </c>
      <c r="K4926">
        <v>2</v>
      </c>
      <c r="L4926">
        <v>0</v>
      </c>
      <c r="M4926">
        <v>235248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1488</v>
      </c>
      <c r="K4927">
        <v>2</v>
      </c>
      <c r="L4927">
        <v>0</v>
      </c>
      <c r="M4927">
        <v>372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91275</v>
      </c>
      <c r="K4928">
        <v>1</v>
      </c>
      <c r="L4928">
        <v>5</v>
      </c>
      <c r="M4928">
        <v>-675435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1944</v>
      </c>
      <c r="K4929">
        <v>3</v>
      </c>
      <c r="L4929">
        <v>0</v>
      </c>
      <c r="M4929">
        <v>93312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89715</v>
      </c>
      <c r="K4930">
        <v>3</v>
      </c>
      <c r="L4930">
        <v>0</v>
      </c>
      <c r="M4930">
        <v>251202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5775</v>
      </c>
      <c r="K4931">
        <v>5</v>
      </c>
      <c r="L4931">
        <v>0</v>
      </c>
      <c r="M4931">
        <v>1617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1494</v>
      </c>
      <c r="K4932">
        <v>3</v>
      </c>
      <c r="L4932">
        <v>0</v>
      </c>
      <c r="M4932">
        <v>70218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231</v>
      </c>
      <c r="K4933">
        <v>2</v>
      </c>
      <c r="L4933">
        <v>0</v>
      </c>
      <c r="M4933">
        <v>693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12536</v>
      </c>
      <c r="K4934">
        <v>1</v>
      </c>
      <c r="L4934">
        <v>2</v>
      </c>
      <c r="M4934">
        <v>42309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108</v>
      </c>
      <c r="K4935">
        <v>2</v>
      </c>
      <c r="L4935">
        <v>7</v>
      </c>
      <c r="M4935">
        <v>-792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4512</v>
      </c>
      <c r="K4936">
        <v>3</v>
      </c>
      <c r="L4936">
        <v>2</v>
      </c>
      <c r="M4936">
        <v>846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16776</v>
      </c>
      <c r="K4937">
        <v>3</v>
      </c>
      <c r="L4937">
        <v>2</v>
      </c>
      <c r="M4937">
        <v>16776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3374</v>
      </c>
      <c r="K4938">
        <v>7</v>
      </c>
      <c r="L4938">
        <v>0</v>
      </c>
      <c r="M4938">
        <v>155204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132585</v>
      </c>
      <c r="K4939">
        <v>5</v>
      </c>
      <c r="L4939">
        <v>0</v>
      </c>
      <c r="M4939">
        <v>238653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333999</v>
      </c>
      <c r="K4940">
        <v>3</v>
      </c>
      <c r="L4940">
        <v>15</v>
      </c>
      <c r="M4940">
        <v>39294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199</v>
      </c>
      <c r="K4941">
        <v>5</v>
      </c>
      <c r="L4941">
        <v>0</v>
      </c>
      <c r="M4941">
        <v>6567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126882</v>
      </c>
      <c r="K4942">
        <v>9</v>
      </c>
      <c r="L4942">
        <v>0</v>
      </c>
      <c r="M4942">
        <v>2664522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28392</v>
      </c>
      <c r="K4943">
        <v>4</v>
      </c>
      <c r="L4943">
        <v>0</v>
      </c>
      <c r="M4943">
        <v>823368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568</v>
      </c>
      <c r="K4944">
        <v>2</v>
      </c>
      <c r="L4944">
        <v>0</v>
      </c>
      <c r="M4944">
        <v>17608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37534</v>
      </c>
      <c r="K4945">
        <v>1</v>
      </c>
      <c r="L4945">
        <v>0</v>
      </c>
      <c r="M4945">
        <v>18767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9608</v>
      </c>
      <c r="K4946">
        <v>2</v>
      </c>
      <c r="L4946">
        <v>0</v>
      </c>
      <c r="M4946">
        <v>461184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1168</v>
      </c>
      <c r="K4947">
        <v>2</v>
      </c>
      <c r="L4947">
        <v>2</v>
      </c>
      <c r="M4947">
        <v>3942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436</v>
      </c>
      <c r="K4948">
        <v>2</v>
      </c>
      <c r="L4948">
        <v>0</v>
      </c>
      <c r="M4948">
        <v>17876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2924</v>
      </c>
      <c r="K4949">
        <v>4</v>
      </c>
      <c r="L4949">
        <v>0</v>
      </c>
      <c r="M4949">
        <v>137428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117488</v>
      </c>
      <c r="K4950">
        <v>7</v>
      </c>
      <c r="L4950">
        <v>2</v>
      </c>
      <c r="M4950">
        <v>411208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1884</v>
      </c>
      <c r="K4951">
        <v>3</v>
      </c>
      <c r="L4951">
        <v>0</v>
      </c>
      <c r="M4951">
        <v>60288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1242</v>
      </c>
      <c r="K4952">
        <v>3</v>
      </c>
      <c r="L4952">
        <v>0</v>
      </c>
      <c r="M4952">
        <v>52164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1296</v>
      </c>
      <c r="K4953">
        <v>2</v>
      </c>
      <c r="L4953">
        <v>0</v>
      </c>
      <c r="M4953">
        <v>62208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6948</v>
      </c>
      <c r="K4954">
        <v>1</v>
      </c>
      <c r="L4954">
        <v>0</v>
      </c>
      <c r="M4954">
        <v>20844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859</v>
      </c>
      <c r="K4955">
        <v>2</v>
      </c>
      <c r="L4955">
        <v>0</v>
      </c>
      <c r="M4955">
        <v>2577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1806</v>
      </c>
      <c r="K4956">
        <v>7</v>
      </c>
      <c r="L4956">
        <v>0</v>
      </c>
      <c r="M4956">
        <v>46956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7914</v>
      </c>
      <c r="K4957">
        <v>3</v>
      </c>
      <c r="L4957">
        <v>0</v>
      </c>
      <c r="M4957">
        <v>364044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374</v>
      </c>
      <c r="K4958">
        <v>2</v>
      </c>
      <c r="L4958">
        <v>0</v>
      </c>
      <c r="M4958">
        <v>14212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2512</v>
      </c>
      <c r="K4959">
        <v>2</v>
      </c>
      <c r="L4959">
        <v>8</v>
      </c>
      <c r="M4959">
        <v>-4396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18864</v>
      </c>
      <c r="K4960">
        <v>9</v>
      </c>
      <c r="L4960">
        <v>2</v>
      </c>
      <c r="M4960">
        <v>61308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61192</v>
      </c>
      <c r="K4961">
        <v>1</v>
      </c>
      <c r="L4961">
        <v>2</v>
      </c>
      <c r="M4961">
        <v>61192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6784</v>
      </c>
      <c r="K4962">
        <v>1</v>
      </c>
      <c r="L4962">
        <v>0</v>
      </c>
      <c r="M4962">
        <v>183168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48712</v>
      </c>
      <c r="K4963">
        <v>1</v>
      </c>
      <c r="L4963">
        <v>2</v>
      </c>
      <c r="M4963">
        <v>54801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1794</v>
      </c>
      <c r="K4964">
        <v>3</v>
      </c>
      <c r="L4964">
        <v>0</v>
      </c>
      <c r="M4964">
        <v>46644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24294</v>
      </c>
      <c r="K4965">
        <v>3</v>
      </c>
      <c r="L4965">
        <v>0</v>
      </c>
      <c r="M4965">
        <v>48588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7764</v>
      </c>
      <c r="K4966">
        <v>4</v>
      </c>
      <c r="L4966">
        <v>7</v>
      </c>
      <c r="M4966">
        <v>-5176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46704</v>
      </c>
      <c r="K4967">
        <v>4</v>
      </c>
      <c r="L4967">
        <v>2</v>
      </c>
      <c r="M4967">
        <v>5838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12885</v>
      </c>
      <c r="K4968">
        <v>3</v>
      </c>
      <c r="L4968">
        <v>0</v>
      </c>
      <c r="M4968">
        <v>38655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84</v>
      </c>
      <c r="K4969">
        <v>2</v>
      </c>
      <c r="L4969">
        <v>0</v>
      </c>
      <c r="M4969">
        <v>4116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19998</v>
      </c>
      <c r="K4970">
        <v>2</v>
      </c>
      <c r="L4970">
        <v>0</v>
      </c>
      <c r="M4970">
        <v>839916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11098</v>
      </c>
      <c r="K4971">
        <v>1</v>
      </c>
      <c r="L4971">
        <v>0</v>
      </c>
      <c r="M4971">
        <v>155372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207984</v>
      </c>
      <c r="K4972">
        <v>2</v>
      </c>
      <c r="L4972">
        <v>2</v>
      </c>
      <c r="M4972">
        <v>-285978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36112</v>
      </c>
      <c r="K4973">
        <v>2</v>
      </c>
      <c r="L4973">
        <v>2</v>
      </c>
      <c r="M4973">
        <v>126392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35568</v>
      </c>
      <c r="K4974">
        <v>2</v>
      </c>
      <c r="L4974">
        <v>2</v>
      </c>
      <c r="M4974">
        <v>57798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88768</v>
      </c>
      <c r="K4975">
        <v>2</v>
      </c>
      <c r="L4975">
        <v>2</v>
      </c>
      <c r="M4975">
        <v>310688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129</v>
      </c>
      <c r="K4976">
        <v>2</v>
      </c>
      <c r="L4976">
        <v>0</v>
      </c>
      <c r="M4976">
        <v>6321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71712</v>
      </c>
      <c r="K4977">
        <v>9</v>
      </c>
      <c r="L4977">
        <v>2</v>
      </c>
      <c r="M4977">
        <v>152388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2136</v>
      </c>
      <c r="K4978">
        <v>5</v>
      </c>
      <c r="L4978">
        <v>2</v>
      </c>
      <c r="M4978">
        <v>7209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6688</v>
      </c>
      <c r="K4979">
        <v>2</v>
      </c>
      <c r="L4979">
        <v>2</v>
      </c>
      <c r="M4979">
        <v>23408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77394</v>
      </c>
      <c r="K4980">
        <v>6</v>
      </c>
      <c r="L4980">
        <v>0</v>
      </c>
      <c r="M4980">
        <v>2244426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20568</v>
      </c>
      <c r="K4981">
        <v>3</v>
      </c>
      <c r="L4981">
        <v>2</v>
      </c>
      <c r="M4981">
        <v>15426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4356</v>
      </c>
      <c r="K4982">
        <v>2</v>
      </c>
      <c r="L4982">
        <v>8</v>
      </c>
      <c r="M4982">
        <v>-117612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1904</v>
      </c>
      <c r="K4983">
        <v>4</v>
      </c>
      <c r="L4983">
        <v>2</v>
      </c>
      <c r="M4983">
        <v>-1428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522</v>
      </c>
      <c r="K4984">
        <v>2</v>
      </c>
      <c r="L4984">
        <v>0</v>
      </c>
      <c r="M4984">
        <v>24012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8484</v>
      </c>
      <c r="K4985">
        <v>3</v>
      </c>
      <c r="L4985">
        <v>0</v>
      </c>
      <c r="M4985">
        <v>229068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724</v>
      </c>
      <c r="K4986">
        <v>5</v>
      </c>
      <c r="L4986">
        <v>2</v>
      </c>
      <c r="M4986">
        <v>11765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144</v>
      </c>
      <c r="K4987">
        <v>5</v>
      </c>
      <c r="L4987">
        <v>0</v>
      </c>
      <c r="M4987">
        <v>7056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15552</v>
      </c>
      <c r="K4988">
        <v>3</v>
      </c>
      <c r="L4988">
        <v>2</v>
      </c>
      <c r="M4988">
        <v>54432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132576</v>
      </c>
      <c r="K4989">
        <v>6</v>
      </c>
      <c r="L4989">
        <v>2</v>
      </c>
      <c r="M4989">
        <v>149148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3108</v>
      </c>
      <c r="K4990">
        <v>2</v>
      </c>
      <c r="L4990">
        <v>7</v>
      </c>
      <c r="M4990">
        <v>-21756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6672</v>
      </c>
      <c r="K4991">
        <v>3</v>
      </c>
      <c r="L4991">
        <v>2</v>
      </c>
      <c r="M4991">
        <v>21684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689408</v>
      </c>
      <c r="K4992">
        <v>4</v>
      </c>
      <c r="L4992">
        <v>2</v>
      </c>
      <c r="M4992">
        <v>775584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188999</v>
      </c>
      <c r="K4993">
        <v>5</v>
      </c>
      <c r="L4993">
        <v>8</v>
      </c>
      <c r="M4993">
        <v>-29294845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55936</v>
      </c>
      <c r="K4994">
        <v>8</v>
      </c>
      <c r="L4994">
        <v>2</v>
      </c>
      <c r="M4994">
        <v>188784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18432</v>
      </c>
      <c r="K4995">
        <v>8</v>
      </c>
      <c r="L4995">
        <v>2</v>
      </c>
      <c r="M4995">
        <v>59904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2032</v>
      </c>
      <c r="K4996">
        <v>5</v>
      </c>
      <c r="L4996">
        <v>2</v>
      </c>
      <c r="M4996">
        <v>3556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52064</v>
      </c>
      <c r="K4997">
        <v>4</v>
      </c>
      <c r="L4997">
        <v>2</v>
      </c>
      <c r="M4997">
        <v>188732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48784</v>
      </c>
      <c r="K4998">
        <v>1</v>
      </c>
      <c r="L4998">
        <v>2</v>
      </c>
      <c r="M4998">
        <v>36588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13092</v>
      </c>
      <c r="K4999">
        <v>4</v>
      </c>
      <c r="L4999">
        <v>7</v>
      </c>
      <c r="M4999">
        <v>-100372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109592</v>
      </c>
      <c r="K5000">
        <v>1</v>
      </c>
      <c r="L5000">
        <v>2</v>
      </c>
      <c r="M5000">
        <v>82194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567</v>
      </c>
      <c r="K5001">
        <v>5</v>
      </c>
      <c r="L5001">
        <v>0</v>
      </c>
      <c r="M5001">
        <v>27783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7999</v>
      </c>
      <c r="K5002">
        <v>1</v>
      </c>
      <c r="L5002">
        <v>0</v>
      </c>
      <c r="M5002">
        <v>287964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695</v>
      </c>
      <c r="K5003">
        <v>5</v>
      </c>
      <c r="L5003">
        <v>0</v>
      </c>
      <c r="M5003">
        <v>20155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1916</v>
      </c>
      <c r="K5004">
        <v>4</v>
      </c>
      <c r="L5004">
        <v>0</v>
      </c>
      <c r="M5004">
        <v>91968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1056</v>
      </c>
      <c r="K5005">
        <v>2</v>
      </c>
      <c r="L5005">
        <v>0</v>
      </c>
      <c r="M5005">
        <v>50688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4779</v>
      </c>
      <c r="K5006">
        <v>3</v>
      </c>
      <c r="L5006">
        <v>0</v>
      </c>
      <c r="M5006">
        <v>162486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7143</v>
      </c>
      <c r="K5007">
        <v>5</v>
      </c>
      <c r="L5007">
        <v>0</v>
      </c>
      <c r="M5007">
        <v>207147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23219</v>
      </c>
      <c r="K5008">
        <v>2</v>
      </c>
      <c r="L5008">
        <v>0</v>
      </c>
      <c r="M5008">
        <v>1114512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1794</v>
      </c>
      <c r="K5009">
        <v>3</v>
      </c>
      <c r="L5009">
        <v>0</v>
      </c>
      <c r="M5009">
        <v>30498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9522</v>
      </c>
      <c r="K5010">
        <v>1</v>
      </c>
      <c r="L5010">
        <v>7</v>
      </c>
      <c r="M5010">
        <v>-69828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791964</v>
      </c>
      <c r="K5011">
        <v>6</v>
      </c>
      <c r="L5011">
        <v>4</v>
      </c>
      <c r="M5011">
        <v>-131994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4923</v>
      </c>
      <c r="K5012">
        <v>3</v>
      </c>
      <c r="L5012">
        <v>7</v>
      </c>
      <c r="M5012">
        <v>-39384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209979</v>
      </c>
      <c r="K5013">
        <v>7</v>
      </c>
      <c r="L5013">
        <v>7</v>
      </c>
      <c r="M5013">
        <v>-3569643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3393</v>
      </c>
      <c r="K5014">
        <v>3</v>
      </c>
      <c r="L5014">
        <v>7</v>
      </c>
      <c r="M5014">
        <v>-2262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22232</v>
      </c>
      <c r="K5015">
        <v>7</v>
      </c>
      <c r="L5015">
        <v>2</v>
      </c>
      <c r="M5015">
        <v>25011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210564</v>
      </c>
      <c r="K5016">
        <v>6</v>
      </c>
      <c r="L5016">
        <v>4</v>
      </c>
      <c r="M5016">
        <v>-52641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35168</v>
      </c>
      <c r="K5017">
        <v>7</v>
      </c>
      <c r="L5017">
        <v>2</v>
      </c>
      <c r="M5017">
        <v>96712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1502376</v>
      </c>
      <c r="K5018">
        <v>4</v>
      </c>
      <c r="L5018">
        <v>4</v>
      </c>
      <c r="M5018">
        <v>-250396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1011</v>
      </c>
      <c r="K5019">
        <v>3</v>
      </c>
      <c r="L5019">
        <v>0</v>
      </c>
      <c r="M5019">
        <v>32352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77247</v>
      </c>
      <c r="K5020">
        <v>3</v>
      </c>
      <c r="L5020">
        <v>0</v>
      </c>
      <c r="M5020">
        <v>1467693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2046</v>
      </c>
      <c r="K5021">
        <v>2</v>
      </c>
      <c r="L5021">
        <v>0</v>
      </c>
      <c r="M5021">
        <v>53196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34758</v>
      </c>
      <c r="K5022">
        <v>3</v>
      </c>
      <c r="L5022">
        <v>0</v>
      </c>
      <c r="M5022">
        <v>17379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7264</v>
      </c>
      <c r="K5023">
        <v>2</v>
      </c>
      <c r="L5023">
        <v>0</v>
      </c>
      <c r="M5023">
        <v>21792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77247</v>
      </c>
      <c r="K5024">
        <v>3</v>
      </c>
      <c r="L5024">
        <v>0</v>
      </c>
      <c r="M5024">
        <v>1467693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3992</v>
      </c>
      <c r="K5025">
        <v>4</v>
      </c>
      <c r="L5025">
        <v>0</v>
      </c>
      <c r="M5025">
        <v>111776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3348</v>
      </c>
      <c r="K5026">
        <v>2</v>
      </c>
      <c r="L5026">
        <v>0</v>
      </c>
      <c r="M5026">
        <v>164052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46197</v>
      </c>
      <c r="K5027">
        <v>3</v>
      </c>
      <c r="L5027">
        <v>0</v>
      </c>
      <c r="M5027">
        <v>1339713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13762</v>
      </c>
      <c r="K5028">
        <v>2</v>
      </c>
      <c r="L5028">
        <v>0</v>
      </c>
      <c r="M5028">
        <v>605528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30267</v>
      </c>
      <c r="K5029">
        <v>3</v>
      </c>
      <c r="L5029">
        <v>0</v>
      </c>
      <c r="M5029">
        <v>726408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239976</v>
      </c>
      <c r="K5030">
        <v>3</v>
      </c>
      <c r="L5030">
        <v>2</v>
      </c>
      <c r="M5030">
        <v>539946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834</v>
      </c>
      <c r="K5031">
        <v>3</v>
      </c>
      <c r="L5031">
        <v>0</v>
      </c>
      <c r="M5031">
        <v>21684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857</v>
      </c>
      <c r="K5032">
        <v>1</v>
      </c>
      <c r="L5032">
        <v>0</v>
      </c>
      <c r="M5032">
        <v>22282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119616</v>
      </c>
      <c r="K5033">
        <v>8</v>
      </c>
      <c r="L5033">
        <v>2</v>
      </c>
      <c r="M5033">
        <v>403704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21294</v>
      </c>
      <c r="K5034">
        <v>3</v>
      </c>
      <c r="L5034">
        <v>0</v>
      </c>
      <c r="M5034">
        <v>255528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2649</v>
      </c>
      <c r="K5035">
        <v>1</v>
      </c>
      <c r="L5035">
        <v>0</v>
      </c>
      <c r="M5035">
        <v>74172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6874</v>
      </c>
      <c r="K5036">
        <v>5</v>
      </c>
      <c r="L5036">
        <v>0</v>
      </c>
      <c r="M5036">
        <v>48118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65355</v>
      </c>
      <c r="K5037">
        <v>3</v>
      </c>
      <c r="L5037">
        <v>0</v>
      </c>
      <c r="M5037">
        <v>1111035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339</v>
      </c>
      <c r="K5038">
        <v>2</v>
      </c>
      <c r="L5038">
        <v>0</v>
      </c>
      <c r="M5038">
        <v>2034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23996</v>
      </c>
      <c r="K5039">
        <v>5</v>
      </c>
      <c r="L5039">
        <v>2</v>
      </c>
      <c r="M5039">
        <v>83986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199836</v>
      </c>
      <c r="K5040">
        <v>4</v>
      </c>
      <c r="L5040">
        <v>3</v>
      </c>
      <c r="M5040">
        <v>-371124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22106</v>
      </c>
      <c r="K5042">
        <v>7</v>
      </c>
      <c r="L5042">
        <v>0</v>
      </c>
      <c r="M5042">
        <v>1038982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6771</v>
      </c>
      <c r="K5043">
        <v>3</v>
      </c>
      <c r="L5043">
        <v>0</v>
      </c>
      <c r="M5043">
        <v>325008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12992</v>
      </c>
      <c r="K5044">
        <v>4</v>
      </c>
      <c r="L5044">
        <v>0</v>
      </c>
      <c r="M5044">
        <v>38976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46746</v>
      </c>
      <c r="K5045">
        <v>9</v>
      </c>
      <c r="L5045">
        <v>0</v>
      </c>
      <c r="M5045">
        <v>1916586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614</v>
      </c>
      <c r="K5046">
        <v>5</v>
      </c>
      <c r="L5046">
        <v>0</v>
      </c>
      <c r="M5046">
        <v>28858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72076</v>
      </c>
      <c r="K5047">
        <v>4</v>
      </c>
      <c r="L5047">
        <v>0</v>
      </c>
      <c r="M5047">
        <v>1873976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5184</v>
      </c>
      <c r="K5048">
        <v>3</v>
      </c>
      <c r="L5048">
        <v>2</v>
      </c>
      <c r="M5048">
        <v>18144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147</v>
      </c>
      <c r="K5049">
        <v>5</v>
      </c>
      <c r="L5049">
        <v>0</v>
      </c>
      <c r="M5049">
        <v>3969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8134</v>
      </c>
      <c r="K5050">
        <v>7</v>
      </c>
      <c r="L5050">
        <v>8</v>
      </c>
      <c r="M5050">
        <v>-138278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79984</v>
      </c>
      <c r="K5051">
        <v>2</v>
      </c>
      <c r="L5051">
        <v>2</v>
      </c>
      <c r="M5051">
        <v>139972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1854</v>
      </c>
      <c r="K5052">
        <v>2</v>
      </c>
      <c r="L5052">
        <v>0</v>
      </c>
      <c r="M5052">
        <v>87138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244</v>
      </c>
      <c r="K5053">
        <v>2</v>
      </c>
      <c r="L5053">
        <v>2</v>
      </c>
      <c r="M5053">
        <v>793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19564</v>
      </c>
      <c r="K5054">
        <v>4</v>
      </c>
      <c r="L5054">
        <v>0</v>
      </c>
      <c r="M5054">
        <v>919508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3984</v>
      </c>
      <c r="K5055">
        <v>5</v>
      </c>
      <c r="L5055">
        <v>2</v>
      </c>
      <c r="M5055">
        <v>8466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7056</v>
      </c>
      <c r="K5056">
        <v>3</v>
      </c>
      <c r="L5056">
        <v>2</v>
      </c>
      <c r="M5056">
        <v>7938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13523976</v>
      </c>
      <c r="K5057">
        <v>9</v>
      </c>
      <c r="L5057">
        <v>32</v>
      </c>
      <c r="M5057">
        <v>-4375404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264</v>
      </c>
      <c r="K5058">
        <v>5</v>
      </c>
      <c r="L5058">
        <v>0</v>
      </c>
      <c r="M5058">
        <v>1188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4188</v>
      </c>
      <c r="K5059">
        <v>6</v>
      </c>
      <c r="L5059">
        <v>0</v>
      </c>
      <c r="M5059">
        <v>8376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99846</v>
      </c>
      <c r="K5060">
        <v>9</v>
      </c>
      <c r="L5060">
        <v>7</v>
      </c>
      <c r="M5060">
        <v>-83205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69998</v>
      </c>
      <c r="K5061">
        <v>2</v>
      </c>
      <c r="L5061">
        <v>0</v>
      </c>
      <c r="M5061">
        <v>1959944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58482</v>
      </c>
      <c r="K5062">
        <v>9</v>
      </c>
      <c r="L5062">
        <v>0</v>
      </c>
      <c r="M5062">
        <v>701784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4398</v>
      </c>
      <c r="K5063">
        <v>2</v>
      </c>
      <c r="L5063">
        <v>0</v>
      </c>
      <c r="M5063">
        <v>2199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37797</v>
      </c>
      <c r="K5064">
        <v>3</v>
      </c>
      <c r="L5064">
        <v>0</v>
      </c>
      <c r="M5064">
        <v>1058316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12396</v>
      </c>
      <c r="K5065">
        <v>3</v>
      </c>
      <c r="L5065">
        <v>0</v>
      </c>
      <c r="M5065">
        <v>111564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39198</v>
      </c>
      <c r="K5066">
        <v>2</v>
      </c>
      <c r="L5066">
        <v>0</v>
      </c>
      <c r="M5066">
        <v>1136742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383976</v>
      </c>
      <c r="K5067">
        <v>3</v>
      </c>
      <c r="L5067">
        <v>2</v>
      </c>
      <c r="M5067">
        <v>815949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1781682</v>
      </c>
      <c r="K5068">
        <v>7</v>
      </c>
      <c r="L5068">
        <v>4</v>
      </c>
      <c r="M5068">
        <v>-6532834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214</v>
      </c>
      <c r="K5069">
        <v>5</v>
      </c>
      <c r="L5069">
        <v>0</v>
      </c>
      <c r="M5069">
        <v>6206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54999</v>
      </c>
      <c r="K5070">
        <v>1</v>
      </c>
      <c r="L5070">
        <v>0</v>
      </c>
      <c r="M5070">
        <v>274995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167535</v>
      </c>
      <c r="K5071">
        <v>3</v>
      </c>
      <c r="L5071">
        <v>1</v>
      </c>
      <c r="M5071">
        <v>3723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3834</v>
      </c>
      <c r="K5072">
        <v>3</v>
      </c>
      <c r="L5072">
        <v>0</v>
      </c>
      <c r="M5072">
        <v>17253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5388</v>
      </c>
      <c r="K5073">
        <v>6</v>
      </c>
      <c r="L5073">
        <v>0</v>
      </c>
      <c r="M5073">
        <v>226296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29998</v>
      </c>
      <c r="K5074">
        <v>2</v>
      </c>
      <c r="L5074">
        <v>0</v>
      </c>
      <c r="M5074">
        <v>839944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628</v>
      </c>
      <c r="K5075">
        <v>4</v>
      </c>
      <c r="L5075">
        <v>0</v>
      </c>
      <c r="M5075">
        <v>157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13904</v>
      </c>
      <c r="K5076">
        <v>2</v>
      </c>
      <c r="L5076">
        <v>2</v>
      </c>
      <c r="M5076">
        <v>45188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7441</v>
      </c>
      <c r="K5077">
        <v>5</v>
      </c>
      <c r="L5077">
        <v>3</v>
      </c>
      <c r="M5077">
        <v>-9567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4484</v>
      </c>
      <c r="K5078">
        <v>5</v>
      </c>
      <c r="L5078">
        <v>2</v>
      </c>
      <c r="M5078">
        <v>5605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40159</v>
      </c>
      <c r="K5079">
        <v>2</v>
      </c>
      <c r="L5079">
        <v>3</v>
      </c>
      <c r="M5079">
        <v>-131951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1824</v>
      </c>
      <c r="K5080">
        <v>3</v>
      </c>
      <c r="L5080">
        <v>0</v>
      </c>
      <c r="M5080">
        <v>85728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359499</v>
      </c>
      <c r="K5081">
        <v>3</v>
      </c>
      <c r="L5081">
        <v>15</v>
      </c>
      <c r="M5081">
        <v>-296058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1048</v>
      </c>
      <c r="K5082">
        <v>1</v>
      </c>
      <c r="L5082">
        <v>0</v>
      </c>
      <c r="M5082">
        <v>28296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20736</v>
      </c>
      <c r="K5083">
        <v>4</v>
      </c>
      <c r="L5083">
        <v>2</v>
      </c>
      <c r="M5083">
        <v>72576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35168</v>
      </c>
      <c r="K5084">
        <v>4</v>
      </c>
      <c r="L5084">
        <v>2</v>
      </c>
      <c r="M5084">
        <v>83524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64704</v>
      </c>
      <c r="K5085">
        <v>3</v>
      </c>
      <c r="L5085">
        <v>2</v>
      </c>
      <c r="M5085">
        <v>234552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10552</v>
      </c>
      <c r="K5086">
        <v>4</v>
      </c>
      <c r="L5086">
        <v>0</v>
      </c>
      <c r="M5086">
        <v>485392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5792</v>
      </c>
      <c r="K5087">
        <v>2</v>
      </c>
      <c r="L5087">
        <v>8</v>
      </c>
      <c r="M5087">
        <v>-95568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466158</v>
      </c>
      <c r="K5088">
        <v>7</v>
      </c>
      <c r="L5088">
        <v>4</v>
      </c>
      <c r="M5088">
        <v>-932316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10312</v>
      </c>
      <c r="K5089">
        <v>1</v>
      </c>
      <c r="L5089">
        <v>2</v>
      </c>
      <c r="M5089">
        <v>-1289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2556</v>
      </c>
      <c r="K5090">
        <v>3</v>
      </c>
      <c r="L5090">
        <v>7</v>
      </c>
      <c r="M5090">
        <v>-17892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7968</v>
      </c>
      <c r="K5091">
        <v>2</v>
      </c>
      <c r="L5091">
        <v>2</v>
      </c>
      <c r="M5091">
        <v>28884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8784</v>
      </c>
      <c r="K5092">
        <v>1</v>
      </c>
      <c r="L5092">
        <v>2</v>
      </c>
      <c r="M5092">
        <v>31842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3024</v>
      </c>
      <c r="K5093">
        <v>3</v>
      </c>
      <c r="L5093">
        <v>2</v>
      </c>
      <c r="M5093">
        <v>-6048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5145</v>
      </c>
      <c r="K5094">
        <v>3</v>
      </c>
      <c r="L5094">
        <v>0</v>
      </c>
      <c r="M5094">
        <v>138915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14016</v>
      </c>
      <c r="K5095">
        <v>4</v>
      </c>
      <c r="L5095">
        <v>8</v>
      </c>
      <c r="M5095">
        <v>-31536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21495</v>
      </c>
      <c r="K5096">
        <v>5</v>
      </c>
      <c r="L5096">
        <v>5</v>
      </c>
      <c r="M5096">
        <v>-120372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3504</v>
      </c>
      <c r="K5097">
        <v>4</v>
      </c>
      <c r="L5097">
        <v>2</v>
      </c>
      <c r="M5097">
        <v>-7008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10776</v>
      </c>
      <c r="K5098">
        <v>3</v>
      </c>
      <c r="L5098">
        <v>6</v>
      </c>
      <c r="M5098">
        <v>-48492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46</v>
      </c>
      <c r="K5099">
        <v>2</v>
      </c>
      <c r="L5099">
        <v>8</v>
      </c>
      <c r="M5099">
        <v>-805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35168</v>
      </c>
      <c r="K5100">
        <v>2</v>
      </c>
      <c r="L5100">
        <v>2</v>
      </c>
      <c r="M5100">
        <v>-83524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19152</v>
      </c>
      <c r="K5101">
        <v>3</v>
      </c>
      <c r="L5101">
        <v>2</v>
      </c>
      <c r="M5101">
        <v>64638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4448</v>
      </c>
      <c r="K5102">
        <v>2</v>
      </c>
      <c r="L5102">
        <v>2</v>
      </c>
      <c r="M5102">
        <v>3336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5184</v>
      </c>
      <c r="K5103">
        <v>1</v>
      </c>
      <c r="L5103">
        <v>2</v>
      </c>
      <c r="M5103">
        <v>18792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15552</v>
      </c>
      <c r="K5104">
        <v>3</v>
      </c>
      <c r="L5104">
        <v>2</v>
      </c>
      <c r="M5104">
        <v>54432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40032</v>
      </c>
      <c r="K5105">
        <v>6</v>
      </c>
      <c r="L5105">
        <v>2</v>
      </c>
      <c r="M5105">
        <v>1251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16776</v>
      </c>
      <c r="K5106">
        <v>3</v>
      </c>
      <c r="L5106">
        <v>2</v>
      </c>
      <c r="M5106">
        <v>50328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186304</v>
      </c>
      <c r="K5107">
        <v>4</v>
      </c>
      <c r="L5107">
        <v>2</v>
      </c>
      <c r="M5107">
        <v>139728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6636</v>
      </c>
      <c r="K5108">
        <v>4</v>
      </c>
      <c r="L5108">
        <v>0</v>
      </c>
      <c r="M5108">
        <v>23226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42048</v>
      </c>
      <c r="K5109">
        <v>9</v>
      </c>
      <c r="L5109">
        <v>2</v>
      </c>
      <c r="M5109">
        <v>5256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6792</v>
      </c>
      <c r="K5110">
        <v>5</v>
      </c>
      <c r="L5110">
        <v>2</v>
      </c>
      <c r="M5110">
        <v>6792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52512</v>
      </c>
      <c r="K5111">
        <v>6</v>
      </c>
      <c r="L5111">
        <v>2</v>
      </c>
      <c r="M5111">
        <v>19692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186912</v>
      </c>
      <c r="K5112">
        <v>6</v>
      </c>
      <c r="L5112">
        <v>2</v>
      </c>
      <c r="M5112">
        <v>-35046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10048</v>
      </c>
      <c r="K5113">
        <v>4</v>
      </c>
      <c r="L5113">
        <v>2</v>
      </c>
      <c r="M5113">
        <v>314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17496</v>
      </c>
      <c r="K5114">
        <v>9</v>
      </c>
      <c r="L5114">
        <v>6</v>
      </c>
      <c r="M5114">
        <v>-74358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15552</v>
      </c>
      <c r="K5115">
        <v>3</v>
      </c>
      <c r="L5115">
        <v>2</v>
      </c>
      <c r="M5115">
        <v>54432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10776</v>
      </c>
      <c r="K5116">
        <v>3</v>
      </c>
      <c r="L5116">
        <v>2</v>
      </c>
      <c r="M5116">
        <v>33675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3304</v>
      </c>
      <c r="K5117">
        <v>1</v>
      </c>
      <c r="L5117">
        <v>2</v>
      </c>
      <c r="M5117">
        <v>10738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3548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3444</v>
      </c>
      <c r="K5119">
        <v>3</v>
      </c>
      <c r="L5119">
        <v>0</v>
      </c>
      <c r="M5119">
        <v>161868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62993</v>
      </c>
      <c r="K5120">
        <v>7</v>
      </c>
      <c r="L5120">
        <v>0</v>
      </c>
      <c r="M5120">
        <v>2960671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79056</v>
      </c>
      <c r="K5121">
        <v>9</v>
      </c>
      <c r="L5121">
        <v>2</v>
      </c>
      <c r="M5121">
        <v>286578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23255</v>
      </c>
      <c r="K5122">
        <v>5</v>
      </c>
      <c r="L5122">
        <v>0</v>
      </c>
      <c r="M5122">
        <v>9302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9998</v>
      </c>
      <c r="K5123">
        <v>2</v>
      </c>
      <c r="L5123">
        <v>0</v>
      </c>
      <c r="M5123">
        <v>429914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1944</v>
      </c>
      <c r="K5124">
        <v>3</v>
      </c>
      <c r="L5124">
        <v>0</v>
      </c>
      <c r="M5124">
        <v>93312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1296</v>
      </c>
      <c r="K5125">
        <v>2</v>
      </c>
      <c r="L5125">
        <v>0</v>
      </c>
      <c r="M5125">
        <v>63504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464292</v>
      </c>
      <c r="K5126">
        <v>9</v>
      </c>
      <c r="L5126">
        <v>4</v>
      </c>
      <c r="M5126">
        <v>-1083348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6846</v>
      </c>
      <c r="K5127">
        <v>7</v>
      </c>
      <c r="L5127">
        <v>0</v>
      </c>
      <c r="M5127">
        <v>314916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279996</v>
      </c>
      <c r="K5128">
        <v>4</v>
      </c>
      <c r="L5128">
        <v>0</v>
      </c>
      <c r="M5128">
        <v>13719804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6013</v>
      </c>
      <c r="K5129">
        <v>2</v>
      </c>
      <c r="L5129">
        <v>0</v>
      </c>
      <c r="M5129">
        <v>198429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1699</v>
      </c>
      <c r="K5130">
        <v>1</v>
      </c>
      <c r="L5130">
        <v>0</v>
      </c>
      <c r="M5130">
        <v>44174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28797</v>
      </c>
      <c r="K5131">
        <v>3</v>
      </c>
      <c r="L5131">
        <v>0</v>
      </c>
      <c r="M5131">
        <v>806316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4482</v>
      </c>
      <c r="K5132">
        <v>9</v>
      </c>
      <c r="L5132">
        <v>0</v>
      </c>
      <c r="M5132">
        <v>210654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10112</v>
      </c>
      <c r="K5133">
        <v>8</v>
      </c>
      <c r="L5133">
        <v>0</v>
      </c>
      <c r="M5133">
        <v>374144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107976</v>
      </c>
      <c r="K5134">
        <v>3</v>
      </c>
      <c r="L5134">
        <v>2</v>
      </c>
      <c r="M5134">
        <v>377916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5873</v>
      </c>
      <c r="K5135">
        <v>7</v>
      </c>
      <c r="L5135">
        <v>0</v>
      </c>
      <c r="M5135">
        <v>146825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93344</v>
      </c>
      <c r="K5136">
        <v>4</v>
      </c>
      <c r="L5136">
        <v>2</v>
      </c>
      <c r="M5136">
        <v>326704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1705</v>
      </c>
      <c r="K5137">
        <v>5</v>
      </c>
      <c r="L5137">
        <v>0</v>
      </c>
      <c r="M5137">
        <v>8184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8096</v>
      </c>
      <c r="K5138">
        <v>2</v>
      </c>
      <c r="L5138">
        <v>2</v>
      </c>
      <c r="M5138">
        <v>27324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3036</v>
      </c>
      <c r="K5139">
        <v>4</v>
      </c>
      <c r="L5139">
        <v>0</v>
      </c>
      <c r="M5139">
        <v>130548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2334</v>
      </c>
      <c r="K5140">
        <v>3</v>
      </c>
      <c r="L5140">
        <v>0</v>
      </c>
      <c r="M5140">
        <v>109698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5155</v>
      </c>
      <c r="K5141">
        <v>5</v>
      </c>
      <c r="L5141">
        <v>0</v>
      </c>
      <c r="M5141">
        <v>242285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1199</v>
      </c>
      <c r="K5142">
        <v>2</v>
      </c>
      <c r="L5142">
        <v>0</v>
      </c>
      <c r="M5142">
        <v>43164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1317492</v>
      </c>
      <c r="K5143">
        <v>6</v>
      </c>
      <c r="L5143">
        <v>1</v>
      </c>
      <c r="M5143">
        <v>292776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6384</v>
      </c>
      <c r="K5144">
        <v>8</v>
      </c>
      <c r="L5144">
        <v>0</v>
      </c>
      <c r="M5144">
        <v>185136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3592</v>
      </c>
      <c r="K5145">
        <v>1</v>
      </c>
      <c r="L5145">
        <v>2</v>
      </c>
      <c r="M5145">
        <v>11225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8626</v>
      </c>
      <c r="K5146">
        <v>2</v>
      </c>
      <c r="L5146">
        <v>0</v>
      </c>
      <c r="M5146">
        <v>293284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13904</v>
      </c>
      <c r="K5147">
        <v>4</v>
      </c>
      <c r="L5147">
        <v>0</v>
      </c>
      <c r="M5147">
        <v>389312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468</v>
      </c>
      <c r="K5148">
        <v>4</v>
      </c>
      <c r="L5148">
        <v>0</v>
      </c>
      <c r="M5148">
        <v>1638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8544</v>
      </c>
      <c r="K5149">
        <v>4</v>
      </c>
      <c r="L5149">
        <v>2</v>
      </c>
      <c r="M5149">
        <v>19224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842376</v>
      </c>
      <c r="K5150">
        <v>3</v>
      </c>
      <c r="L5150">
        <v>2</v>
      </c>
      <c r="M5150">
        <v>105297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121485</v>
      </c>
      <c r="K5151">
        <v>3</v>
      </c>
      <c r="L5151">
        <v>0</v>
      </c>
      <c r="M5151">
        <v>3523065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6778</v>
      </c>
      <c r="K5152">
        <v>2</v>
      </c>
      <c r="L5152">
        <v>0</v>
      </c>
      <c r="M5152">
        <v>16945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399</v>
      </c>
      <c r="K5153">
        <v>5</v>
      </c>
      <c r="L5153">
        <v>0</v>
      </c>
      <c r="M5153">
        <v>10374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2688</v>
      </c>
      <c r="K5154">
        <v>1</v>
      </c>
      <c r="L5154">
        <v>2</v>
      </c>
      <c r="M5154">
        <v>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66</v>
      </c>
      <c r="K5155">
        <v>3</v>
      </c>
      <c r="L5155">
        <v>0</v>
      </c>
      <c r="M5155">
        <v>2904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284</v>
      </c>
      <c r="K5156">
        <v>4</v>
      </c>
      <c r="L5156">
        <v>0</v>
      </c>
      <c r="M5156">
        <v>13064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21294</v>
      </c>
      <c r="K5157">
        <v>3</v>
      </c>
      <c r="L5157">
        <v>0</v>
      </c>
      <c r="M5157">
        <v>340704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1001584</v>
      </c>
      <c r="K5158">
        <v>2</v>
      </c>
      <c r="L5158">
        <v>2</v>
      </c>
      <c r="M5158">
        <v>125198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569058</v>
      </c>
      <c r="K5159">
        <v>3</v>
      </c>
      <c r="L5159">
        <v>3</v>
      </c>
      <c r="M5159">
        <v>-1788468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14224</v>
      </c>
      <c r="K5160">
        <v>2</v>
      </c>
      <c r="L5160">
        <v>6</v>
      </c>
      <c r="M5160">
        <v>-103124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105584</v>
      </c>
      <c r="K5161">
        <v>2</v>
      </c>
      <c r="L5161">
        <v>2</v>
      </c>
      <c r="M5161">
        <v>92386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6872</v>
      </c>
      <c r="K5162">
        <v>2</v>
      </c>
      <c r="L5162">
        <v>2</v>
      </c>
      <c r="M5162">
        <v>-14603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136784</v>
      </c>
      <c r="K5163">
        <v>8</v>
      </c>
      <c r="L5163">
        <v>0</v>
      </c>
      <c r="M5163">
        <v>2598896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30196</v>
      </c>
      <c r="K5164">
        <v>2</v>
      </c>
      <c r="L5164">
        <v>0</v>
      </c>
      <c r="M5164">
        <v>332156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170352</v>
      </c>
      <c r="K5165">
        <v>3</v>
      </c>
      <c r="L5165">
        <v>2</v>
      </c>
      <c r="M5165">
        <v>-170352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39</v>
      </c>
      <c r="K5166">
        <v>2</v>
      </c>
      <c r="L5166">
        <v>0</v>
      </c>
      <c r="M5166">
        <v>1521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1284</v>
      </c>
      <c r="K5167">
        <v>3</v>
      </c>
      <c r="L5167">
        <v>0</v>
      </c>
      <c r="M5167">
        <v>5778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1584</v>
      </c>
      <c r="K5168">
        <v>3</v>
      </c>
      <c r="L5168">
        <v>0</v>
      </c>
      <c r="M5168">
        <v>7128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56394</v>
      </c>
      <c r="K5169">
        <v>3</v>
      </c>
      <c r="L5169">
        <v>0</v>
      </c>
      <c r="M5169">
        <v>112788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6294</v>
      </c>
      <c r="K5170">
        <v>3</v>
      </c>
      <c r="L5170">
        <v>0</v>
      </c>
      <c r="M5170">
        <v>119586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53541</v>
      </c>
      <c r="K5171">
        <v>3</v>
      </c>
      <c r="L5171">
        <v>0</v>
      </c>
      <c r="M5171">
        <v>160623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35049</v>
      </c>
      <c r="K5172">
        <v>5</v>
      </c>
      <c r="L5172">
        <v>0</v>
      </c>
      <c r="M5172">
        <v>70098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14412</v>
      </c>
      <c r="K5173">
        <v>3</v>
      </c>
      <c r="L5173">
        <v>0</v>
      </c>
      <c r="M5173">
        <v>691776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31455</v>
      </c>
      <c r="K5174">
        <v>3</v>
      </c>
      <c r="L5174">
        <v>0</v>
      </c>
      <c r="M5174">
        <v>150984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3408</v>
      </c>
      <c r="K5175">
        <v>1</v>
      </c>
      <c r="L5175">
        <v>2</v>
      </c>
      <c r="M5175">
        <v>8946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2072</v>
      </c>
      <c r="K5176">
        <v>2</v>
      </c>
      <c r="L5176">
        <v>8</v>
      </c>
      <c r="M5176">
        <v>-35224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3283992</v>
      </c>
      <c r="K5177">
        <v>3</v>
      </c>
      <c r="L5177">
        <v>32</v>
      </c>
      <c r="M5177">
        <v>-917586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53248</v>
      </c>
      <c r="K5178">
        <v>2</v>
      </c>
      <c r="L5178">
        <v>2</v>
      </c>
      <c r="M5178">
        <v>19968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4992</v>
      </c>
      <c r="K5179">
        <v>3</v>
      </c>
      <c r="L5179">
        <v>2</v>
      </c>
      <c r="M5179">
        <v>16848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3768</v>
      </c>
      <c r="K5180">
        <v>2</v>
      </c>
      <c r="L5180">
        <v>0</v>
      </c>
      <c r="M5180">
        <v>158256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258576</v>
      </c>
      <c r="K5181">
        <v>2</v>
      </c>
      <c r="L5181">
        <v>2</v>
      </c>
      <c r="M5181">
        <v>193932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7584</v>
      </c>
      <c r="K5182">
        <v>2</v>
      </c>
      <c r="L5182">
        <v>0</v>
      </c>
      <c r="M5182">
        <v>295776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4536</v>
      </c>
      <c r="K5183">
        <v>7</v>
      </c>
      <c r="L5183">
        <v>0</v>
      </c>
      <c r="M5183">
        <v>217728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4578</v>
      </c>
      <c r="K5184">
        <v>3</v>
      </c>
      <c r="L5184">
        <v>0</v>
      </c>
      <c r="M5184">
        <v>2289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4029</v>
      </c>
      <c r="K5185">
        <v>3</v>
      </c>
      <c r="L5185">
        <v>0</v>
      </c>
      <c r="M5185">
        <v>100725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3871</v>
      </c>
      <c r="K5186">
        <v>7</v>
      </c>
      <c r="L5186">
        <v>0</v>
      </c>
      <c r="M5186">
        <v>178066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1801632</v>
      </c>
      <c r="K5187">
        <v>6</v>
      </c>
      <c r="L5187">
        <v>2</v>
      </c>
      <c r="M5187">
        <v>-337806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748752</v>
      </c>
      <c r="K5188">
        <v>8</v>
      </c>
      <c r="L5188">
        <v>4</v>
      </c>
      <c r="M5188">
        <v>-1622296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19996</v>
      </c>
      <c r="K5189">
        <v>4</v>
      </c>
      <c r="L5189">
        <v>0</v>
      </c>
      <c r="M5189">
        <v>159968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15162</v>
      </c>
      <c r="K5190">
        <v>7</v>
      </c>
      <c r="L5190">
        <v>0</v>
      </c>
      <c r="M5190">
        <v>394212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167952</v>
      </c>
      <c r="K5191">
        <v>6</v>
      </c>
      <c r="L5191">
        <v>2</v>
      </c>
      <c r="M5191">
        <v>-272922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4504</v>
      </c>
      <c r="K5192">
        <v>2</v>
      </c>
      <c r="L5192">
        <v>2</v>
      </c>
      <c r="M5192">
        <v>4504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2316</v>
      </c>
      <c r="K5193">
        <v>2</v>
      </c>
      <c r="L5193">
        <v>0</v>
      </c>
      <c r="M5193">
        <v>1158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3976</v>
      </c>
      <c r="K5194">
        <v>5</v>
      </c>
      <c r="L5194">
        <v>0</v>
      </c>
      <c r="M5194">
        <v>43736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8596</v>
      </c>
      <c r="K5195">
        <v>7</v>
      </c>
      <c r="L5195">
        <v>0</v>
      </c>
      <c r="M5195">
        <v>404012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1312</v>
      </c>
      <c r="K5196">
        <v>4</v>
      </c>
      <c r="L5196">
        <v>0</v>
      </c>
      <c r="M5196">
        <v>43296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4566</v>
      </c>
      <c r="K5197">
        <v>3</v>
      </c>
      <c r="L5197">
        <v>0</v>
      </c>
      <c r="M5197">
        <v>223734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15813</v>
      </c>
      <c r="K5198">
        <v>3</v>
      </c>
      <c r="L5198">
        <v>0</v>
      </c>
      <c r="M5198">
        <v>774837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436</v>
      </c>
      <c r="K5199">
        <v>5</v>
      </c>
      <c r="L5199">
        <v>2</v>
      </c>
      <c r="M5199">
        <v>436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3930072</v>
      </c>
      <c r="K5200">
        <v>3</v>
      </c>
      <c r="L5200">
        <v>2</v>
      </c>
      <c r="M5200">
        <v>-7860144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2304</v>
      </c>
      <c r="K5201">
        <v>1</v>
      </c>
      <c r="L5201">
        <v>2</v>
      </c>
      <c r="M5201">
        <v>7776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431976</v>
      </c>
      <c r="K5202">
        <v>3</v>
      </c>
      <c r="L5202">
        <v>2</v>
      </c>
      <c r="M5202">
        <v>323982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4172</v>
      </c>
      <c r="K5203">
        <v>7</v>
      </c>
      <c r="L5203">
        <v>2</v>
      </c>
      <c r="M5203">
        <v>57365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10423</v>
      </c>
      <c r="K5204">
        <v>7</v>
      </c>
      <c r="L5204">
        <v>0</v>
      </c>
      <c r="M5204">
        <v>281421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7026</v>
      </c>
      <c r="K5205">
        <v>3</v>
      </c>
      <c r="L5205">
        <v>0</v>
      </c>
      <c r="M5205">
        <v>189702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926</v>
      </c>
      <c r="K5206">
        <v>2</v>
      </c>
      <c r="L5206">
        <v>0</v>
      </c>
      <c r="M5206">
        <v>30558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10598</v>
      </c>
      <c r="K5207">
        <v>2</v>
      </c>
      <c r="L5207">
        <v>0</v>
      </c>
      <c r="M5207">
        <v>42392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124</v>
      </c>
      <c r="K5208">
        <v>1</v>
      </c>
      <c r="L5208">
        <v>0</v>
      </c>
      <c r="M5208">
        <v>5828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207</v>
      </c>
      <c r="K5209">
        <v>2</v>
      </c>
      <c r="L5209">
        <v>0</v>
      </c>
      <c r="M5209">
        <v>9936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289</v>
      </c>
      <c r="K5210">
        <v>5</v>
      </c>
      <c r="L5210">
        <v>0</v>
      </c>
      <c r="M5210">
        <v>14161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2718</v>
      </c>
      <c r="K5211">
        <v>1</v>
      </c>
      <c r="L5211">
        <v>0</v>
      </c>
      <c r="M5211">
        <v>127746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46518</v>
      </c>
      <c r="K5212">
        <v>3</v>
      </c>
      <c r="L5212">
        <v>0</v>
      </c>
      <c r="M5212">
        <v>1209468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3663</v>
      </c>
      <c r="K5213">
        <v>3</v>
      </c>
      <c r="L5213">
        <v>0</v>
      </c>
      <c r="M5213">
        <v>98901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5145</v>
      </c>
      <c r="K5214">
        <v>3</v>
      </c>
      <c r="L5214">
        <v>0</v>
      </c>
      <c r="M5214">
        <v>138915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783</v>
      </c>
      <c r="K5215">
        <v>3</v>
      </c>
      <c r="L5215">
        <v>0</v>
      </c>
      <c r="M5215">
        <v>36018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354</v>
      </c>
      <c r="K5216">
        <v>5</v>
      </c>
      <c r="L5216">
        <v>0</v>
      </c>
      <c r="M5216">
        <v>13452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299</v>
      </c>
      <c r="K5217">
        <v>5</v>
      </c>
      <c r="L5217">
        <v>0</v>
      </c>
      <c r="M5217">
        <v>13455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1748</v>
      </c>
      <c r="K5218">
        <v>2</v>
      </c>
      <c r="L5218">
        <v>0</v>
      </c>
      <c r="M5218">
        <v>82156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7914</v>
      </c>
      <c r="K5219">
        <v>3</v>
      </c>
      <c r="L5219">
        <v>0</v>
      </c>
      <c r="M5219">
        <v>364044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84</v>
      </c>
      <c r="K5220">
        <v>5</v>
      </c>
      <c r="L5220">
        <v>0</v>
      </c>
      <c r="M5220">
        <v>42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49826</v>
      </c>
      <c r="K5221">
        <v>7</v>
      </c>
      <c r="L5221">
        <v>0</v>
      </c>
      <c r="M5221">
        <v>1345302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21294</v>
      </c>
      <c r="K5222">
        <v>3</v>
      </c>
      <c r="L5222">
        <v>0</v>
      </c>
      <c r="M5222">
        <v>574938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70686</v>
      </c>
      <c r="K5223">
        <v>7</v>
      </c>
      <c r="L5223">
        <v>0</v>
      </c>
      <c r="M5223">
        <v>1979208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11495</v>
      </c>
      <c r="K5224">
        <v>5</v>
      </c>
      <c r="L5224">
        <v>0</v>
      </c>
      <c r="M5224">
        <v>2299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4319</v>
      </c>
      <c r="K5225">
        <v>7</v>
      </c>
      <c r="L5225">
        <v>0</v>
      </c>
      <c r="M5225">
        <v>207312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16644</v>
      </c>
      <c r="K5226">
        <v>3</v>
      </c>
      <c r="L5226">
        <v>0</v>
      </c>
      <c r="M5226">
        <v>798912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3656</v>
      </c>
      <c r="K5227">
        <v>5</v>
      </c>
      <c r="L5227">
        <v>2</v>
      </c>
      <c r="M5227">
        <v>12796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186144</v>
      </c>
      <c r="K5228">
        <v>6</v>
      </c>
      <c r="L5228">
        <v>2</v>
      </c>
      <c r="M5228">
        <v>604968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353568</v>
      </c>
      <c r="K5229">
        <v>2</v>
      </c>
      <c r="L5229">
        <v>2</v>
      </c>
      <c r="M5229">
        <v>-44196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8198</v>
      </c>
      <c r="K5230">
        <v>2</v>
      </c>
      <c r="L5230">
        <v>0</v>
      </c>
      <c r="M5230">
        <v>401702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14624</v>
      </c>
      <c r="K5231">
        <v>2</v>
      </c>
      <c r="L5231">
        <v>2</v>
      </c>
      <c r="M5231">
        <v>51184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69716</v>
      </c>
      <c r="K5232">
        <v>5</v>
      </c>
      <c r="L5232">
        <v>2</v>
      </c>
      <c r="M5232">
        <v>87145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3093</v>
      </c>
      <c r="K5233">
        <v>1</v>
      </c>
      <c r="L5233">
        <v>0</v>
      </c>
      <c r="M5233">
        <v>126813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27496</v>
      </c>
      <c r="K5234">
        <v>7</v>
      </c>
      <c r="L5234">
        <v>2</v>
      </c>
      <c r="M5234">
        <v>92799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60534</v>
      </c>
      <c r="K5235">
        <v>6</v>
      </c>
      <c r="L5235">
        <v>0</v>
      </c>
      <c r="M5235">
        <v>1452816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210008</v>
      </c>
      <c r="K5236">
        <v>1</v>
      </c>
      <c r="L5236">
        <v>2</v>
      </c>
      <c r="M5236">
        <v>26251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5496</v>
      </c>
      <c r="K5237">
        <v>3</v>
      </c>
      <c r="L5237">
        <v>0</v>
      </c>
      <c r="M5237">
        <v>159384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16422</v>
      </c>
      <c r="K5238">
        <v>3</v>
      </c>
      <c r="L5238">
        <v>0</v>
      </c>
      <c r="M5238">
        <v>509082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36294</v>
      </c>
      <c r="K5239">
        <v>3</v>
      </c>
      <c r="L5239">
        <v>0</v>
      </c>
      <c r="M5239">
        <v>36294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5998</v>
      </c>
      <c r="K5240">
        <v>2</v>
      </c>
      <c r="L5240">
        <v>0</v>
      </c>
      <c r="M5240">
        <v>263912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33294</v>
      </c>
      <c r="K5241">
        <v>3</v>
      </c>
      <c r="L5241">
        <v>0</v>
      </c>
      <c r="M5241">
        <v>66588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39872</v>
      </c>
      <c r="K5242">
        <v>2</v>
      </c>
      <c r="L5242">
        <v>2</v>
      </c>
      <c r="M5242">
        <v>129584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1368</v>
      </c>
      <c r="K5243">
        <v>2</v>
      </c>
      <c r="L5243">
        <v>0</v>
      </c>
      <c r="M5243">
        <v>36936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3318</v>
      </c>
      <c r="K5244">
        <v>3</v>
      </c>
      <c r="L5244">
        <v>8</v>
      </c>
      <c r="M5244">
        <v>-56406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1044</v>
      </c>
      <c r="K5245">
        <v>1</v>
      </c>
      <c r="L5245">
        <v>0</v>
      </c>
      <c r="M5245">
        <v>48024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136464</v>
      </c>
      <c r="K5246">
        <v>2</v>
      </c>
      <c r="L5246">
        <v>2</v>
      </c>
      <c r="M5246">
        <v>153522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333576</v>
      </c>
      <c r="K5247">
        <v>3</v>
      </c>
      <c r="L5247">
        <v>2</v>
      </c>
      <c r="M5247">
        <v>333576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12544</v>
      </c>
      <c r="K5248">
        <v>2</v>
      </c>
      <c r="L5248">
        <v>2</v>
      </c>
      <c r="M5248">
        <v>4704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20768</v>
      </c>
      <c r="K5249">
        <v>8</v>
      </c>
      <c r="L5249">
        <v>8</v>
      </c>
      <c r="M5249">
        <v>-529584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435</v>
      </c>
      <c r="K5250">
        <v>3</v>
      </c>
      <c r="L5250">
        <v>0</v>
      </c>
      <c r="M5250">
        <v>10875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12576</v>
      </c>
      <c r="K5251">
        <v>4</v>
      </c>
      <c r="L5251">
        <v>2</v>
      </c>
      <c r="M5251">
        <v>40872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24995</v>
      </c>
      <c r="K5252">
        <v>5</v>
      </c>
      <c r="L5252">
        <v>0</v>
      </c>
      <c r="M5252">
        <v>19996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4912</v>
      </c>
      <c r="K5253">
        <v>4</v>
      </c>
      <c r="L5253">
        <v>0</v>
      </c>
      <c r="M5253">
        <v>230864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18291</v>
      </c>
      <c r="K5254">
        <v>3</v>
      </c>
      <c r="L5254">
        <v>0</v>
      </c>
      <c r="M5254">
        <v>530439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107648</v>
      </c>
      <c r="K5255">
        <v>2</v>
      </c>
      <c r="L5255">
        <v>2</v>
      </c>
      <c r="M5255">
        <v>3364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99372</v>
      </c>
      <c r="K5256">
        <v>2</v>
      </c>
      <c r="L5256">
        <v>3</v>
      </c>
      <c r="M5256">
        <v>-7098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33568</v>
      </c>
      <c r="K5257">
        <v>2</v>
      </c>
      <c r="L5257">
        <v>2</v>
      </c>
      <c r="M5257">
        <v>-54548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1056</v>
      </c>
      <c r="K5258">
        <v>2</v>
      </c>
      <c r="L5258">
        <v>0</v>
      </c>
      <c r="M5258">
        <v>4752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3888</v>
      </c>
      <c r="K5259">
        <v>6</v>
      </c>
      <c r="L5259">
        <v>0</v>
      </c>
      <c r="M5259">
        <v>186624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352</v>
      </c>
      <c r="K5260">
        <v>5</v>
      </c>
      <c r="L5260">
        <v>0</v>
      </c>
      <c r="M5260">
        <v>16544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45528</v>
      </c>
      <c r="K5261">
        <v>3</v>
      </c>
      <c r="L5261">
        <v>2</v>
      </c>
      <c r="M5261">
        <v>159348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196776</v>
      </c>
      <c r="K5262">
        <v>3</v>
      </c>
      <c r="L5262">
        <v>2</v>
      </c>
      <c r="M5262">
        <v>147582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292</v>
      </c>
      <c r="K5263">
        <v>2</v>
      </c>
      <c r="L5263">
        <v>8</v>
      </c>
      <c r="M5263">
        <v>-4818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200795</v>
      </c>
      <c r="K5264">
        <v>1</v>
      </c>
      <c r="L5264">
        <v>3</v>
      </c>
      <c r="M5264">
        <v>-22948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46688</v>
      </c>
      <c r="K5265">
        <v>4</v>
      </c>
      <c r="L5265">
        <v>2</v>
      </c>
      <c r="M5265">
        <v>-2918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21864</v>
      </c>
      <c r="K5266">
        <v>3</v>
      </c>
      <c r="L5266">
        <v>2</v>
      </c>
      <c r="M5266">
        <v>35529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1176</v>
      </c>
      <c r="K5267">
        <v>2</v>
      </c>
      <c r="L5267">
        <v>0</v>
      </c>
      <c r="M5267">
        <v>57624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16794</v>
      </c>
      <c r="K5268">
        <v>3</v>
      </c>
      <c r="L5268">
        <v>0</v>
      </c>
      <c r="M5268">
        <v>822906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389</v>
      </c>
      <c r="K5269">
        <v>1</v>
      </c>
      <c r="L5269">
        <v>0</v>
      </c>
      <c r="M5269">
        <v>10114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5244</v>
      </c>
      <c r="K5270">
        <v>4</v>
      </c>
      <c r="L5270">
        <v>0</v>
      </c>
      <c r="M5270">
        <v>241224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3236</v>
      </c>
      <c r="K5271">
        <v>4</v>
      </c>
      <c r="L5271">
        <v>0</v>
      </c>
      <c r="M5271">
        <v>116496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4066</v>
      </c>
      <c r="K5272">
        <v>5</v>
      </c>
      <c r="L5272">
        <v>0</v>
      </c>
      <c r="M5272">
        <v>113848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2792</v>
      </c>
      <c r="K5273">
        <v>4</v>
      </c>
      <c r="L5273">
        <v>0</v>
      </c>
      <c r="M5273">
        <v>80968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399672</v>
      </c>
      <c r="K5274">
        <v>7</v>
      </c>
      <c r="L5274">
        <v>2</v>
      </c>
      <c r="M5274">
        <v>-149877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3744</v>
      </c>
      <c r="K5275">
        <v>4</v>
      </c>
      <c r="L5275">
        <v>7</v>
      </c>
      <c r="M5275">
        <v>-26208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7152</v>
      </c>
      <c r="K5276">
        <v>3</v>
      </c>
      <c r="L5276">
        <v>0</v>
      </c>
      <c r="M5276">
        <v>1788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1598</v>
      </c>
      <c r="K5277">
        <v>4</v>
      </c>
      <c r="L5277">
        <v>0</v>
      </c>
      <c r="M5277">
        <v>70312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4475</v>
      </c>
      <c r="K5278">
        <v>5</v>
      </c>
      <c r="L5278">
        <v>0</v>
      </c>
      <c r="M5278">
        <v>85025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340116</v>
      </c>
      <c r="K5279">
        <v>6</v>
      </c>
      <c r="L5279">
        <v>3</v>
      </c>
      <c r="M5279">
        <v>-97176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10552</v>
      </c>
      <c r="K5280">
        <v>4</v>
      </c>
      <c r="L5280">
        <v>0</v>
      </c>
      <c r="M5280">
        <v>485392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1348</v>
      </c>
      <c r="K5281">
        <v>1</v>
      </c>
      <c r="L5281">
        <v>0</v>
      </c>
      <c r="M5281">
        <v>18872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8552</v>
      </c>
      <c r="K5282">
        <v>2</v>
      </c>
      <c r="L5282">
        <v>0</v>
      </c>
      <c r="M5282">
        <v>222352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616</v>
      </c>
      <c r="K5283">
        <v>2</v>
      </c>
      <c r="L5283">
        <v>0</v>
      </c>
      <c r="M5283">
        <v>29568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3684</v>
      </c>
      <c r="K5284">
        <v>3</v>
      </c>
      <c r="L5284">
        <v>0</v>
      </c>
      <c r="M5284">
        <v>173148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444</v>
      </c>
      <c r="K5286">
        <v>3</v>
      </c>
      <c r="L5286">
        <v>0</v>
      </c>
      <c r="M5286">
        <v>222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2124</v>
      </c>
      <c r="K5287">
        <v>9</v>
      </c>
      <c r="L5287">
        <v>2</v>
      </c>
      <c r="M5287">
        <v>7434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9552</v>
      </c>
      <c r="K5288">
        <v>8</v>
      </c>
      <c r="L5288">
        <v>7</v>
      </c>
      <c r="M5288">
        <v>-73232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89991</v>
      </c>
      <c r="K5289">
        <v>3</v>
      </c>
      <c r="L5289">
        <v>7</v>
      </c>
      <c r="M5289">
        <v>-1529847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16396</v>
      </c>
      <c r="K5290">
        <v>4</v>
      </c>
      <c r="L5290">
        <v>0</v>
      </c>
      <c r="M5290">
        <v>803404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17904</v>
      </c>
      <c r="K5291">
        <v>2</v>
      </c>
      <c r="L5291">
        <v>2</v>
      </c>
      <c r="M5291">
        <v>62664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9667</v>
      </c>
      <c r="K5292">
        <v>5</v>
      </c>
      <c r="L5292">
        <v>3</v>
      </c>
      <c r="M5292">
        <v>-1381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182112</v>
      </c>
      <c r="K5293">
        <v>6</v>
      </c>
      <c r="L5293">
        <v>2</v>
      </c>
      <c r="M5293">
        <v>614628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4464</v>
      </c>
      <c r="K5294">
        <v>1</v>
      </c>
      <c r="L5294">
        <v>2</v>
      </c>
      <c r="M5294">
        <v>3348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51588</v>
      </c>
      <c r="K5295">
        <v>1</v>
      </c>
      <c r="L5295">
        <v>4</v>
      </c>
      <c r="M5295">
        <v>-154764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504</v>
      </c>
      <c r="K5296">
        <v>8</v>
      </c>
      <c r="L5296">
        <v>0</v>
      </c>
      <c r="M5296">
        <v>23184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89568</v>
      </c>
      <c r="K5297">
        <v>2</v>
      </c>
      <c r="L5297">
        <v>2</v>
      </c>
      <c r="M5297">
        <v>324684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1489</v>
      </c>
      <c r="K5298">
        <v>1</v>
      </c>
      <c r="L5298">
        <v>0</v>
      </c>
      <c r="M5298">
        <v>40203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54392</v>
      </c>
      <c r="K5299">
        <v>8</v>
      </c>
      <c r="L5299">
        <v>0</v>
      </c>
      <c r="M5299">
        <v>13598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408</v>
      </c>
      <c r="K5300">
        <v>2</v>
      </c>
      <c r="L5300">
        <v>0</v>
      </c>
      <c r="M5300">
        <v>19176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189</v>
      </c>
      <c r="K5301">
        <v>3</v>
      </c>
      <c r="L5301">
        <v>0</v>
      </c>
      <c r="M5301">
        <v>8694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22755</v>
      </c>
      <c r="K5302">
        <v>10</v>
      </c>
      <c r="L5302">
        <v>0</v>
      </c>
      <c r="M5302">
        <v>386835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19797</v>
      </c>
      <c r="K5303">
        <v>6</v>
      </c>
      <c r="L5303">
        <v>0</v>
      </c>
      <c r="M5303">
        <v>653301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621</v>
      </c>
      <c r="K5304">
        <v>6</v>
      </c>
      <c r="L5304">
        <v>0</v>
      </c>
      <c r="M5304">
        <v>29808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37296</v>
      </c>
      <c r="K5305">
        <v>2</v>
      </c>
      <c r="L5305">
        <v>3</v>
      </c>
      <c r="M5305">
        <v>-10656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8544</v>
      </c>
      <c r="K5306">
        <v>2</v>
      </c>
      <c r="L5306">
        <v>6</v>
      </c>
      <c r="M5306">
        <v>-7476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6895</v>
      </c>
      <c r="K5307">
        <v>5</v>
      </c>
      <c r="L5307">
        <v>0</v>
      </c>
      <c r="M5307">
        <v>28959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29637</v>
      </c>
      <c r="K5308">
        <v>3</v>
      </c>
      <c r="L5308">
        <v>0</v>
      </c>
      <c r="M5308">
        <v>800199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3998</v>
      </c>
      <c r="K5309">
        <v>2</v>
      </c>
      <c r="L5309">
        <v>0</v>
      </c>
      <c r="M5309">
        <v>1999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191058</v>
      </c>
      <c r="K5310">
        <v>3</v>
      </c>
      <c r="L5310">
        <v>3</v>
      </c>
      <c r="M5310">
        <v>-463998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1304</v>
      </c>
      <c r="K5311">
        <v>5</v>
      </c>
      <c r="L5311">
        <v>2</v>
      </c>
      <c r="M5311">
        <v>3912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1525188</v>
      </c>
      <c r="K5312">
        <v>6</v>
      </c>
      <c r="L5312">
        <v>8</v>
      </c>
      <c r="M5312">
        <v>-2287782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9216</v>
      </c>
      <c r="K5313">
        <v>4</v>
      </c>
      <c r="L5313">
        <v>2</v>
      </c>
      <c r="M5313">
        <v>33408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28048</v>
      </c>
      <c r="K5314">
        <v>2</v>
      </c>
      <c r="L5314">
        <v>2</v>
      </c>
      <c r="M5314">
        <v>3506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6496</v>
      </c>
      <c r="K5315">
        <v>2</v>
      </c>
      <c r="L5315">
        <v>0</v>
      </c>
      <c r="M5315">
        <v>214368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3056</v>
      </c>
      <c r="K5316">
        <v>4</v>
      </c>
      <c r="L5316">
        <v>0</v>
      </c>
      <c r="M5316">
        <v>149744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187056</v>
      </c>
      <c r="K5317">
        <v>9</v>
      </c>
      <c r="L5317">
        <v>2</v>
      </c>
      <c r="M5317">
        <v>11691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11808</v>
      </c>
      <c r="K5318">
        <v>2</v>
      </c>
      <c r="L5318">
        <v>2</v>
      </c>
      <c r="M5318">
        <v>13284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9656</v>
      </c>
      <c r="K5319">
        <v>1</v>
      </c>
      <c r="L5319">
        <v>2</v>
      </c>
      <c r="M5319">
        <v>15691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20736</v>
      </c>
      <c r="K5320">
        <v>4</v>
      </c>
      <c r="L5320">
        <v>2</v>
      </c>
      <c r="M5320">
        <v>72576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2736</v>
      </c>
      <c r="K5321">
        <v>3</v>
      </c>
      <c r="L5321">
        <v>7</v>
      </c>
      <c r="M5321">
        <v>-21888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2314116</v>
      </c>
      <c r="K5322">
        <v>7</v>
      </c>
      <c r="L5322">
        <v>4</v>
      </c>
      <c r="M5322">
        <v>-10027836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34236</v>
      </c>
      <c r="K5323">
        <v>4</v>
      </c>
      <c r="L5323">
        <v>7</v>
      </c>
      <c r="M5323">
        <v>-262476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1976</v>
      </c>
      <c r="K5324">
        <v>2</v>
      </c>
      <c r="L5324">
        <v>2</v>
      </c>
      <c r="M5324">
        <v>5928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1596</v>
      </c>
      <c r="K5325">
        <v>2</v>
      </c>
      <c r="L5325">
        <v>0</v>
      </c>
      <c r="M5325">
        <v>798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169</v>
      </c>
      <c r="K5326">
        <v>5</v>
      </c>
      <c r="L5326">
        <v>0</v>
      </c>
      <c r="M5326">
        <v>6253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2508</v>
      </c>
      <c r="K5327">
        <v>6</v>
      </c>
      <c r="L5327">
        <v>0</v>
      </c>
      <c r="M5327">
        <v>90288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668</v>
      </c>
      <c r="K5328">
        <v>2</v>
      </c>
      <c r="L5328">
        <v>0</v>
      </c>
      <c r="M5328">
        <v>2004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1944</v>
      </c>
      <c r="K5329">
        <v>3</v>
      </c>
      <c r="L5329">
        <v>0</v>
      </c>
      <c r="M5329">
        <v>93312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3192</v>
      </c>
      <c r="K5330">
        <v>2</v>
      </c>
      <c r="L5330">
        <v>2</v>
      </c>
      <c r="M5330">
        <v>2394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33568</v>
      </c>
      <c r="K5331">
        <v>2</v>
      </c>
      <c r="L5331">
        <v>2</v>
      </c>
      <c r="M5331">
        <v>117488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6394</v>
      </c>
      <c r="K5332">
        <v>1</v>
      </c>
      <c r="L5332">
        <v>0</v>
      </c>
      <c r="M5332">
        <v>249366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606</v>
      </c>
      <c r="K5333">
        <v>5</v>
      </c>
      <c r="L5333">
        <v>2</v>
      </c>
      <c r="M5333">
        <v>204525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2272</v>
      </c>
      <c r="K5334">
        <v>4</v>
      </c>
      <c r="L5334">
        <v>0</v>
      </c>
      <c r="M5334">
        <v>65888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1068</v>
      </c>
      <c r="K5335">
        <v>4</v>
      </c>
      <c r="L5335">
        <v>0</v>
      </c>
      <c r="M5335">
        <v>40584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1734</v>
      </c>
      <c r="K5336">
        <v>3</v>
      </c>
      <c r="L5336">
        <v>0</v>
      </c>
      <c r="M5336">
        <v>84966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338</v>
      </c>
      <c r="K5337">
        <v>1</v>
      </c>
      <c r="L5337">
        <v>0</v>
      </c>
      <c r="M5337">
        <v>15548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26976</v>
      </c>
      <c r="K5338">
        <v>4</v>
      </c>
      <c r="L5338">
        <v>2</v>
      </c>
      <c r="M5338">
        <v>87672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307776</v>
      </c>
      <c r="K5339">
        <v>7</v>
      </c>
      <c r="L5339">
        <v>2</v>
      </c>
      <c r="M5339">
        <v>1115688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24455</v>
      </c>
      <c r="K5340">
        <v>5</v>
      </c>
      <c r="L5340">
        <v>0</v>
      </c>
      <c r="M5340">
        <v>4891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1224</v>
      </c>
      <c r="K5341">
        <v>6</v>
      </c>
      <c r="L5341">
        <v>0</v>
      </c>
      <c r="M5341">
        <v>57528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1398</v>
      </c>
      <c r="K5342">
        <v>2</v>
      </c>
      <c r="L5342">
        <v>0</v>
      </c>
      <c r="M5342">
        <v>60114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89995</v>
      </c>
      <c r="K5343">
        <v>5</v>
      </c>
      <c r="L5343">
        <v>0</v>
      </c>
      <c r="M5343">
        <v>53997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1632</v>
      </c>
      <c r="K5344">
        <v>1</v>
      </c>
      <c r="L5344">
        <v>2</v>
      </c>
      <c r="M5344">
        <v>5508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26796</v>
      </c>
      <c r="K5345">
        <v>5</v>
      </c>
      <c r="L5345">
        <v>2</v>
      </c>
      <c r="M5345">
        <v>167475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3195</v>
      </c>
      <c r="K5346">
        <v>1</v>
      </c>
      <c r="L5346">
        <v>0</v>
      </c>
      <c r="M5346">
        <v>22365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72584</v>
      </c>
      <c r="K5347">
        <v>4</v>
      </c>
      <c r="L5347">
        <v>0</v>
      </c>
      <c r="M5347">
        <v>2104936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10896</v>
      </c>
      <c r="K5348">
        <v>3</v>
      </c>
      <c r="L5348">
        <v>2</v>
      </c>
      <c r="M5348">
        <v>39498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8544</v>
      </c>
      <c r="K5349">
        <v>2</v>
      </c>
      <c r="L5349">
        <v>2</v>
      </c>
      <c r="M5349">
        <v>28836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3234</v>
      </c>
      <c r="K5350">
        <v>3</v>
      </c>
      <c r="L5350">
        <v>0</v>
      </c>
      <c r="M5350">
        <v>155232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399</v>
      </c>
      <c r="K5351">
        <v>5</v>
      </c>
      <c r="L5351">
        <v>0</v>
      </c>
      <c r="M5351">
        <v>1995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143856</v>
      </c>
      <c r="K5352">
        <v>9</v>
      </c>
      <c r="L5352">
        <v>2</v>
      </c>
      <c r="M5352">
        <v>485514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4192</v>
      </c>
      <c r="K5353">
        <v>4</v>
      </c>
      <c r="L5353">
        <v>2</v>
      </c>
      <c r="M5353">
        <v>15196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329584</v>
      </c>
      <c r="K5354">
        <v>2</v>
      </c>
      <c r="L5354">
        <v>2</v>
      </c>
      <c r="M5354">
        <v>370782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8728</v>
      </c>
      <c r="K5355">
        <v>8</v>
      </c>
      <c r="L5355">
        <v>0</v>
      </c>
      <c r="M5355">
        <v>410216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279456</v>
      </c>
      <c r="K5356">
        <v>6</v>
      </c>
      <c r="L5356">
        <v>2</v>
      </c>
      <c r="M5356">
        <v>209592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2724</v>
      </c>
      <c r="K5358">
        <v>5</v>
      </c>
      <c r="L5358">
        <v>2</v>
      </c>
      <c r="M5358">
        <v>9534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1636</v>
      </c>
      <c r="K5359">
        <v>1</v>
      </c>
      <c r="L5359">
        <v>0</v>
      </c>
      <c r="M5359">
        <v>1636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1578</v>
      </c>
      <c r="K5360">
        <v>2</v>
      </c>
      <c r="L5360">
        <v>0</v>
      </c>
      <c r="M5360">
        <v>6312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4598</v>
      </c>
      <c r="K5361">
        <v>2</v>
      </c>
      <c r="L5361">
        <v>0</v>
      </c>
      <c r="M5361">
        <v>128744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198272</v>
      </c>
      <c r="K5362">
        <v>8</v>
      </c>
      <c r="L5362">
        <v>2</v>
      </c>
      <c r="M5362">
        <v>-322192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72076</v>
      </c>
      <c r="K5363">
        <v>5</v>
      </c>
      <c r="L5363">
        <v>2</v>
      </c>
      <c r="M5363">
        <v>54057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7056</v>
      </c>
      <c r="K5364">
        <v>6</v>
      </c>
      <c r="L5364">
        <v>0</v>
      </c>
      <c r="M5364">
        <v>239904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8196</v>
      </c>
      <c r="K5365">
        <v>2</v>
      </c>
      <c r="L5365">
        <v>0</v>
      </c>
      <c r="M5365">
        <v>229488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64864</v>
      </c>
      <c r="K5366">
        <v>4</v>
      </c>
      <c r="L5366">
        <v>2</v>
      </c>
      <c r="M5366">
        <v>64864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151192</v>
      </c>
      <c r="K5367">
        <v>1</v>
      </c>
      <c r="L5367">
        <v>2</v>
      </c>
      <c r="M5367">
        <v>132293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88776</v>
      </c>
      <c r="K5368">
        <v>3</v>
      </c>
      <c r="L5368">
        <v>2</v>
      </c>
      <c r="M5368">
        <v>77679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1156</v>
      </c>
      <c r="K5369">
        <v>4</v>
      </c>
      <c r="L5369">
        <v>0</v>
      </c>
      <c r="M5369">
        <v>54332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1558</v>
      </c>
      <c r="K5370">
        <v>1</v>
      </c>
      <c r="L5370">
        <v>0</v>
      </c>
      <c r="M5370">
        <v>3895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85056</v>
      </c>
      <c r="K5371">
        <v>3</v>
      </c>
      <c r="L5371">
        <v>2</v>
      </c>
      <c r="M5371">
        <v>287064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27396</v>
      </c>
      <c r="K5372">
        <v>2</v>
      </c>
      <c r="L5372">
        <v>0</v>
      </c>
      <c r="M5372">
        <v>712296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3069</v>
      </c>
      <c r="K5373">
        <v>3</v>
      </c>
      <c r="L5373">
        <v>0</v>
      </c>
      <c r="M5373">
        <v>79794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15552</v>
      </c>
      <c r="K5374">
        <v>3</v>
      </c>
      <c r="L5374">
        <v>2</v>
      </c>
      <c r="M5374">
        <v>54432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347361</v>
      </c>
      <c r="K5375">
        <v>7</v>
      </c>
      <c r="L5375">
        <v>3</v>
      </c>
      <c r="M5375">
        <v>-694722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10368</v>
      </c>
      <c r="K5376">
        <v>2</v>
      </c>
      <c r="L5376">
        <v>2</v>
      </c>
      <c r="M5376">
        <v>36288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9816</v>
      </c>
      <c r="K5377">
        <v>6</v>
      </c>
      <c r="L5377">
        <v>0</v>
      </c>
      <c r="M5377">
        <v>9816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3144</v>
      </c>
      <c r="K5378">
        <v>3</v>
      </c>
      <c r="L5378">
        <v>0</v>
      </c>
      <c r="M5378">
        <v>786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348488</v>
      </c>
      <c r="K5379">
        <v>7</v>
      </c>
      <c r="L5379">
        <v>2</v>
      </c>
      <c r="M5379">
        <v>1176147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172736</v>
      </c>
      <c r="K5380">
        <v>4</v>
      </c>
      <c r="L5380">
        <v>2</v>
      </c>
      <c r="M5380">
        <v>-302288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1554</v>
      </c>
      <c r="K5381">
        <v>3</v>
      </c>
      <c r="L5381">
        <v>0</v>
      </c>
      <c r="M5381">
        <v>76146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105552</v>
      </c>
      <c r="K5382">
        <v>6</v>
      </c>
      <c r="L5382">
        <v>2</v>
      </c>
      <c r="M5382">
        <v>356238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2592</v>
      </c>
      <c r="K5383">
        <v>5</v>
      </c>
      <c r="L5383">
        <v>2</v>
      </c>
      <c r="M5383">
        <v>9072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15808</v>
      </c>
      <c r="K5384">
        <v>8</v>
      </c>
      <c r="L5384">
        <v>2</v>
      </c>
      <c r="M5384">
        <v>53352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10368</v>
      </c>
      <c r="K5385">
        <v>2</v>
      </c>
      <c r="L5385">
        <v>2</v>
      </c>
      <c r="M5385">
        <v>37584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3582</v>
      </c>
      <c r="K5386">
        <v>3</v>
      </c>
      <c r="L5386">
        <v>4</v>
      </c>
      <c r="M5386">
        <v>4179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545916</v>
      </c>
      <c r="K5387">
        <v>14</v>
      </c>
      <c r="L5387">
        <v>4</v>
      </c>
      <c r="M5387">
        <v>727888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4041</v>
      </c>
      <c r="K5388">
        <v>9</v>
      </c>
      <c r="L5388">
        <v>0</v>
      </c>
      <c r="M5388">
        <v>185886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167976</v>
      </c>
      <c r="K5389">
        <v>3</v>
      </c>
      <c r="L5389">
        <v>2</v>
      </c>
      <c r="M5389">
        <v>104985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10953</v>
      </c>
      <c r="K5390">
        <v>3</v>
      </c>
      <c r="L5390">
        <v>0</v>
      </c>
      <c r="M5390">
        <v>470979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982</v>
      </c>
      <c r="K5391">
        <v>2</v>
      </c>
      <c r="L5391">
        <v>0</v>
      </c>
      <c r="M5391">
        <v>48118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26352</v>
      </c>
      <c r="K5392">
        <v>3</v>
      </c>
      <c r="L5392">
        <v>2</v>
      </c>
      <c r="M5392">
        <v>95526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225</v>
      </c>
      <c r="K5393">
        <v>6</v>
      </c>
      <c r="L5393">
        <v>0</v>
      </c>
      <c r="M5393">
        <v>108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996</v>
      </c>
      <c r="K5394">
        <v>2</v>
      </c>
      <c r="L5394">
        <v>0</v>
      </c>
      <c r="M5394">
        <v>45816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21308</v>
      </c>
      <c r="K5395">
        <v>7</v>
      </c>
      <c r="L5395">
        <v>0</v>
      </c>
      <c r="M5395">
        <v>1022784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102588</v>
      </c>
      <c r="K5396">
        <v>6</v>
      </c>
      <c r="L5396">
        <v>0</v>
      </c>
      <c r="M5396">
        <v>2359524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2198</v>
      </c>
      <c r="K5397">
        <v>7</v>
      </c>
      <c r="L5397">
        <v>0</v>
      </c>
      <c r="M5397">
        <v>9891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632</v>
      </c>
      <c r="K5398">
        <v>5</v>
      </c>
      <c r="L5398">
        <v>0</v>
      </c>
      <c r="M5398">
        <v>23384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2907</v>
      </c>
      <c r="K5400">
        <v>3</v>
      </c>
      <c r="L5400">
        <v>7</v>
      </c>
      <c r="M5400">
        <v>-20349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556665</v>
      </c>
      <c r="K5401">
        <v>5</v>
      </c>
      <c r="L5401">
        <v>15</v>
      </c>
      <c r="M5401">
        <v>6549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7198</v>
      </c>
      <c r="K5402">
        <v>2</v>
      </c>
      <c r="L5402">
        <v>0</v>
      </c>
      <c r="M5402">
        <v>151158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7998</v>
      </c>
      <c r="K5403">
        <v>2</v>
      </c>
      <c r="L5403">
        <v>0</v>
      </c>
      <c r="M5403">
        <v>263934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24672</v>
      </c>
      <c r="K5404">
        <v>4</v>
      </c>
      <c r="L5404">
        <v>2</v>
      </c>
      <c r="M5404">
        <v>771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3744</v>
      </c>
      <c r="K5405">
        <v>1</v>
      </c>
      <c r="L5405">
        <v>2</v>
      </c>
      <c r="M5405">
        <v>13104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44596</v>
      </c>
      <c r="K5406">
        <v>5</v>
      </c>
      <c r="L5406">
        <v>2</v>
      </c>
      <c r="M5406">
        <v>55745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3624</v>
      </c>
      <c r="K5407">
        <v>1</v>
      </c>
      <c r="L5407">
        <v>0</v>
      </c>
      <c r="M5407">
        <v>152208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1065</v>
      </c>
      <c r="K5408">
        <v>3</v>
      </c>
      <c r="L5408">
        <v>0</v>
      </c>
      <c r="M5408">
        <v>50055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8792</v>
      </c>
      <c r="K5409">
        <v>4</v>
      </c>
      <c r="L5409">
        <v>0</v>
      </c>
      <c r="M5409">
        <v>404432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22424</v>
      </c>
      <c r="K5410">
        <v>1</v>
      </c>
      <c r="L5410">
        <v>2</v>
      </c>
      <c r="M5410">
        <v>8409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9048</v>
      </c>
      <c r="K5411">
        <v>3</v>
      </c>
      <c r="L5411">
        <v>2</v>
      </c>
      <c r="M5411">
        <v>3393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4276</v>
      </c>
      <c r="K5412">
        <v>1</v>
      </c>
      <c r="L5412">
        <v>0</v>
      </c>
      <c r="M5412">
        <v>111176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1008</v>
      </c>
      <c r="K5413">
        <v>7</v>
      </c>
      <c r="L5413">
        <v>2</v>
      </c>
      <c r="M5413">
        <v>3528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10134</v>
      </c>
      <c r="K5414">
        <v>3</v>
      </c>
      <c r="L5414">
        <v>0</v>
      </c>
      <c r="M5414">
        <v>81072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22475</v>
      </c>
      <c r="K5415">
        <v>5</v>
      </c>
      <c r="L5415">
        <v>0</v>
      </c>
      <c r="M5415">
        <v>6293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73176</v>
      </c>
      <c r="K5416">
        <v>6</v>
      </c>
      <c r="L5416">
        <v>8</v>
      </c>
      <c r="M5416">
        <v>-1975752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20736</v>
      </c>
      <c r="K5417">
        <v>4</v>
      </c>
      <c r="L5417">
        <v>2</v>
      </c>
      <c r="M5417">
        <v>72576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39984</v>
      </c>
      <c r="K5418">
        <v>2</v>
      </c>
      <c r="L5418">
        <v>2</v>
      </c>
      <c r="M5418">
        <v>-89964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1536</v>
      </c>
      <c r="K5419">
        <v>2</v>
      </c>
      <c r="L5419">
        <v>0</v>
      </c>
      <c r="M5419">
        <v>768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36288</v>
      </c>
      <c r="K5420">
        <v>7</v>
      </c>
      <c r="L5420">
        <v>2</v>
      </c>
      <c r="M5420">
        <v>127008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150384</v>
      </c>
      <c r="K5421">
        <v>2</v>
      </c>
      <c r="L5421">
        <v>2</v>
      </c>
      <c r="M5421">
        <v>150384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280782</v>
      </c>
      <c r="K5422">
        <v>3</v>
      </c>
      <c r="L5422">
        <v>4</v>
      </c>
      <c r="M5422">
        <v>-608361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31984</v>
      </c>
      <c r="K5423">
        <v>2</v>
      </c>
      <c r="L5423">
        <v>2</v>
      </c>
      <c r="M5423">
        <v>11994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11232</v>
      </c>
      <c r="K5424">
        <v>3</v>
      </c>
      <c r="L5424">
        <v>2</v>
      </c>
      <c r="M5424">
        <v>39312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264</v>
      </c>
      <c r="K5425">
        <v>5</v>
      </c>
      <c r="L5425">
        <v>0</v>
      </c>
      <c r="M5425">
        <v>1188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352</v>
      </c>
      <c r="K5426">
        <v>2</v>
      </c>
      <c r="L5426">
        <v>0</v>
      </c>
      <c r="M5426">
        <v>10208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164995</v>
      </c>
      <c r="K5427">
        <v>5</v>
      </c>
      <c r="L5427">
        <v>0</v>
      </c>
      <c r="M5427">
        <v>65998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1119</v>
      </c>
      <c r="K5428">
        <v>6</v>
      </c>
      <c r="L5428">
        <v>0</v>
      </c>
      <c r="M5428">
        <v>51474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599165</v>
      </c>
      <c r="K5429">
        <v>5</v>
      </c>
      <c r="L5429">
        <v>15</v>
      </c>
      <c r="M5429">
        <v>35245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4653</v>
      </c>
      <c r="K5430">
        <v>3</v>
      </c>
      <c r="L5430">
        <v>0</v>
      </c>
      <c r="M5430">
        <v>120978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31984</v>
      </c>
      <c r="K5431">
        <v>2</v>
      </c>
      <c r="L5431">
        <v>2</v>
      </c>
      <c r="M5431">
        <v>1999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161568</v>
      </c>
      <c r="K5432">
        <v>2</v>
      </c>
      <c r="L5432">
        <v>2</v>
      </c>
      <c r="M5432">
        <v>161568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4064</v>
      </c>
      <c r="K5433">
        <v>1</v>
      </c>
      <c r="L5433">
        <v>2</v>
      </c>
      <c r="M5433">
        <v>13716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6216</v>
      </c>
      <c r="K5434">
        <v>4</v>
      </c>
      <c r="L5434">
        <v>7</v>
      </c>
      <c r="M5434">
        <v>-49728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8896</v>
      </c>
      <c r="K5435">
        <v>4</v>
      </c>
      <c r="L5435">
        <v>2</v>
      </c>
      <c r="M5435">
        <v>6672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16407</v>
      </c>
      <c r="K5436">
        <v>5</v>
      </c>
      <c r="L5436">
        <v>0</v>
      </c>
      <c r="M5436">
        <v>459396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1952</v>
      </c>
      <c r="K5438">
        <v>2</v>
      </c>
      <c r="L5438">
        <v>2</v>
      </c>
      <c r="M5438">
        <v>5368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981</v>
      </c>
      <c r="K5439">
        <v>5</v>
      </c>
      <c r="L5439">
        <v>7</v>
      </c>
      <c r="M5439">
        <v>-6867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213216</v>
      </c>
      <c r="K5440">
        <v>3</v>
      </c>
      <c r="L5440">
        <v>2</v>
      </c>
      <c r="M5440">
        <v>159912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588784</v>
      </c>
      <c r="K5441">
        <v>2</v>
      </c>
      <c r="L5441">
        <v>2</v>
      </c>
      <c r="M5441">
        <v>183995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2064</v>
      </c>
      <c r="K5442">
        <v>1</v>
      </c>
      <c r="L5442">
        <v>2</v>
      </c>
      <c r="M5442">
        <v>1548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6368</v>
      </c>
      <c r="K5443">
        <v>2</v>
      </c>
      <c r="L5443">
        <v>2</v>
      </c>
      <c r="M5443">
        <v>2388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996</v>
      </c>
      <c r="K5444">
        <v>1</v>
      </c>
      <c r="L5444">
        <v>0</v>
      </c>
      <c r="M5444">
        <v>36852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62296</v>
      </c>
      <c r="K5445">
        <v>13</v>
      </c>
      <c r="L5445">
        <v>2</v>
      </c>
      <c r="M5445">
        <v>210249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1071</v>
      </c>
      <c r="K5446">
        <v>3</v>
      </c>
      <c r="L5446">
        <v>0</v>
      </c>
      <c r="M5446">
        <v>27846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20936</v>
      </c>
      <c r="K5447">
        <v>1</v>
      </c>
      <c r="L5447">
        <v>2</v>
      </c>
      <c r="M5447">
        <v>70659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24995</v>
      </c>
      <c r="K5449">
        <v>5</v>
      </c>
      <c r="L5449">
        <v>0</v>
      </c>
      <c r="M5449">
        <v>874825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35793</v>
      </c>
      <c r="K5450">
        <v>3</v>
      </c>
      <c r="L5450">
        <v>0</v>
      </c>
      <c r="M5450">
        <v>71586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574</v>
      </c>
      <c r="K5451">
        <v>5</v>
      </c>
      <c r="L5451">
        <v>0</v>
      </c>
      <c r="M5451">
        <v>10906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33196</v>
      </c>
      <c r="K5452">
        <v>2</v>
      </c>
      <c r="L5452">
        <v>0</v>
      </c>
      <c r="M5452">
        <v>149382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4056</v>
      </c>
      <c r="K5453">
        <v>2</v>
      </c>
      <c r="L5453">
        <v>0</v>
      </c>
      <c r="M5453">
        <v>129792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862</v>
      </c>
      <c r="K5454">
        <v>5</v>
      </c>
      <c r="L5454">
        <v>0</v>
      </c>
      <c r="M5454">
        <v>24998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38016</v>
      </c>
      <c r="K5455">
        <v>6</v>
      </c>
      <c r="L5455">
        <v>2</v>
      </c>
      <c r="M5455">
        <v>137808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8384</v>
      </c>
      <c r="K5456">
        <v>1</v>
      </c>
      <c r="L5456">
        <v>2</v>
      </c>
      <c r="M5456">
        <v>7336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6848</v>
      </c>
      <c r="K5457">
        <v>2</v>
      </c>
      <c r="L5457">
        <v>2</v>
      </c>
      <c r="M5457">
        <v>7704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196</v>
      </c>
      <c r="K5458">
        <v>5</v>
      </c>
      <c r="L5458">
        <v>0</v>
      </c>
      <c r="M5458">
        <v>9604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6846</v>
      </c>
      <c r="K5459">
        <v>2</v>
      </c>
      <c r="L5459">
        <v>0</v>
      </c>
      <c r="M5459">
        <v>20538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13344</v>
      </c>
      <c r="K5460">
        <v>6</v>
      </c>
      <c r="L5460">
        <v>2</v>
      </c>
      <c r="M5460">
        <v>43368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1478272</v>
      </c>
      <c r="K5461">
        <v>8</v>
      </c>
      <c r="L5461">
        <v>2</v>
      </c>
      <c r="M5461">
        <v>92392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16272</v>
      </c>
      <c r="K5462">
        <v>1</v>
      </c>
      <c r="L5462">
        <v>2</v>
      </c>
      <c r="M5462">
        <v>-38646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924</v>
      </c>
      <c r="K5463">
        <v>3</v>
      </c>
      <c r="L5463">
        <v>0</v>
      </c>
      <c r="M5463">
        <v>44352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3234</v>
      </c>
      <c r="K5464">
        <v>10</v>
      </c>
      <c r="L5464">
        <v>7</v>
      </c>
      <c r="M5464">
        <v>-23716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56064</v>
      </c>
      <c r="K5465">
        <v>4</v>
      </c>
      <c r="L5465">
        <v>2</v>
      </c>
      <c r="M5465">
        <v>196224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10872</v>
      </c>
      <c r="K5466">
        <v>5</v>
      </c>
      <c r="L5466">
        <v>2</v>
      </c>
      <c r="M5466">
        <v>36693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18147</v>
      </c>
      <c r="K5467">
        <v>5</v>
      </c>
      <c r="L5467">
        <v>7</v>
      </c>
      <c r="M5467">
        <v>-320597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16176</v>
      </c>
      <c r="K5468">
        <v>3</v>
      </c>
      <c r="L5468">
        <v>2</v>
      </c>
      <c r="M5468">
        <v>6066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122352</v>
      </c>
      <c r="K5469">
        <v>3</v>
      </c>
      <c r="L5469">
        <v>2</v>
      </c>
      <c r="M5469">
        <v>137646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585552</v>
      </c>
      <c r="K5470">
        <v>3</v>
      </c>
      <c r="L5470">
        <v>2</v>
      </c>
      <c r="M5470">
        <v>73194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1944</v>
      </c>
      <c r="K5471">
        <v>3</v>
      </c>
      <c r="L5471">
        <v>0</v>
      </c>
      <c r="M5471">
        <v>93312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12392</v>
      </c>
      <c r="K5472">
        <v>5</v>
      </c>
      <c r="L5472">
        <v>2</v>
      </c>
      <c r="M5472">
        <v>9294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1336</v>
      </c>
      <c r="K5473">
        <v>5</v>
      </c>
      <c r="L5473">
        <v>2</v>
      </c>
      <c r="M5473">
        <v>4008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78256</v>
      </c>
      <c r="K5474">
        <v>2</v>
      </c>
      <c r="L5474">
        <v>2</v>
      </c>
      <c r="M5474">
        <v>-176076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102018</v>
      </c>
      <c r="K5475">
        <v>7</v>
      </c>
      <c r="L5475">
        <v>7</v>
      </c>
      <c r="M5475">
        <v>-1836324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75068</v>
      </c>
      <c r="K5476">
        <v>2</v>
      </c>
      <c r="L5476">
        <v>0</v>
      </c>
      <c r="M5476">
        <v>37534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444</v>
      </c>
      <c r="K5477">
        <v>3</v>
      </c>
      <c r="L5477">
        <v>0</v>
      </c>
      <c r="M5477">
        <v>222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8455</v>
      </c>
      <c r="K5478">
        <v>5</v>
      </c>
      <c r="L5478">
        <v>0</v>
      </c>
      <c r="M5478">
        <v>228285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1794</v>
      </c>
      <c r="K5479">
        <v>3</v>
      </c>
      <c r="L5479">
        <v>0</v>
      </c>
      <c r="M5479">
        <v>87906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1284</v>
      </c>
      <c r="K5480">
        <v>3</v>
      </c>
      <c r="L5480">
        <v>0</v>
      </c>
      <c r="M5480">
        <v>62916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1869</v>
      </c>
      <c r="K5481">
        <v>1</v>
      </c>
      <c r="L5481">
        <v>7</v>
      </c>
      <c r="M5481">
        <v>-13083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103192</v>
      </c>
      <c r="K5482">
        <v>1</v>
      </c>
      <c r="L5482">
        <v>2</v>
      </c>
      <c r="M5482">
        <v>116091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23996</v>
      </c>
      <c r="K5484">
        <v>4</v>
      </c>
      <c r="L5484">
        <v>0</v>
      </c>
      <c r="M5484">
        <v>1151808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4068</v>
      </c>
      <c r="K5485">
        <v>2</v>
      </c>
      <c r="L5485">
        <v>0</v>
      </c>
      <c r="M5485">
        <v>4068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419136</v>
      </c>
      <c r="K5486">
        <v>4</v>
      </c>
      <c r="L5486">
        <v>2</v>
      </c>
      <c r="M5486">
        <v>-681096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23472</v>
      </c>
      <c r="K5487">
        <v>3</v>
      </c>
      <c r="L5487">
        <v>2</v>
      </c>
      <c r="M5487">
        <v>76284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3592</v>
      </c>
      <c r="K5488">
        <v>4</v>
      </c>
      <c r="L5488">
        <v>8</v>
      </c>
      <c r="M5488">
        <v>-6286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23976</v>
      </c>
      <c r="K5489">
        <v>3</v>
      </c>
      <c r="L5489">
        <v>2</v>
      </c>
      <c r="M5489">
        <v>-56943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6264</v>
      </c>
      <c r="K5490">
        <v>3</v>
      </c>
      <c r="L5490">
        <v>2</v>
      </c>
      <c r="M5490">
        <v>20358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20808</v>
      </c>
      <c r="K5491">
        <v>3</v>
      </c>
      <c r="L5491">
        <v>2</v>
      </c>
      <c r="M5491">
        <v>18207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218352</v>
      </c>
      <c r="K5492">
        <v>3</v>
      </c>
      <c r="L5492">
        <v>2</v>
      </c>
      <c r="M5492">
        <v>-191058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1816</v>
      </c>
      <c r="K5493">
        <v>2</v>
      </c>
      <c r="L5493">
        <v>2</v>
      </c>
      <c r="M5493">
        <v>1816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736</v>
      </c>
      <c r="K5494">
        <v>2</v>
      </c>
      <c r="L5494">
        <v>0</v>
      </c>
      <c r="M5494">
        <v>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414</v>
      </c>
      <c r="K5495">
        <v>4</v>
      </c>
      <c r="L5495">
        <v>0</v>
      </c>
      <c r="M5495">
        <v>19872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411332</v>
      </c>
      <c r="K5496">
        <v>4</v>
      </c>
      <c r="L5496">
        <v>15</v>
      </c>
      <c r="M5496">
        <v>-48392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7656</v>
      </c>
      <c r="K5497">
        <v>4</v>
      </c>
      <c r="L5497">
        <v>7</v>
      </c>
      <c r="M5497">
        <v>-61248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6392</v>
      </c>
      <c r="K5498">
        <v>2</v>
      </c>
      <c r="L5498">
        <v>2</v>
      </c>
      <c r="M5498">
        <v>19176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656</v>
      </c>
      <c r="K5499">
        <v>2</v>
      </c>
      <c r="L5499">
        <v>0</v>
      </c>
      <c r="M5499">
        <v>19024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783</v>
      </c>
      <c r="K5500">
        <v>3</v>
      </c>
      <c r="L5500">
        <v>0</v>
      </c>
      <c r="M5500">
        <v>36018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419</v>
      </c>
      <c r="K5501">
        <v>2</v>
      </c>
      <c r="L5501">
        <v>0</v>
      </c>
      <c r="M5501">
        <v>8799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664146</v>
      </c>
      <c r="K5502">
        <v>6</v>
      </c>
      <c r="L5502">
        <v>1</v>
      </c>
      <c r="M5502">
        <v>885528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896</v>
      </c>
      <c r="K5503">
        <v>2</v>
      </c>
      <c r="L5503">
        <v>0</v>
      </c>
      <c r="M5503">
        <v>43904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3312</v>
      </c>
      <c r="K5504">
        <v>1</v>
      </c>
      <c r="L5504">
        <v>2</v>
      </c>
      <c r="M5504">
        <v>6624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20136</v>
      </c>
      <c r="K5505">
        <v>3</v>
      </c>
      <c r="L5505">
        <v>2</v>
      </c>
      <c r="M5505">
        <v>12585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8856</v>
      </c>
      <c r="K5506">
        <v>3</v>
      </c>
      <c r="L5506">
        <v>2</v>
      </c>
      <c r="M5506">
        <v>28782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8592</v>
      </c>
      <c r="K5507">
        <v>4</v>
      </c>
      <c r="L5507">
        <v>4</v>
      </c>
      <c r="M5507">
        <v>-18616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6196</v>
      </c>
      <c r="K5508">
        <v>2</v>
      </c>
      <c r="L5508">
        <v>0</v>
      </c>
      <c r="M5508">
        <v>27882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1792</v>
      </c>
      <c r="K5509">
        <v>4</v>
      </c>
      <c r="L5509">
        <v>0</v>
      </c>
      <c r="M5509">
        <v>86016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1459</v>
      </c>
      <c r="K5510">
        <v>5</v>
      </c>
      <c r="L5510">
        <v>0</v>
      </c>
      <c r="M5510">
        <v>62737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56704</v>
      </c>
      <c r="K5511">
        <v>2</v>
      </c>
      <c r="L5511">
        <v>2</v>
      </c>
      <c r="M5511">
        <v>191376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1112</v>
      </c>
      <c r="K5512">
        <v>2</v>
      </c>
      <c r="L5512">
        <v>2</v>
      </c>
      <c r="M5512">
        <v>3475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32896</v>
      </c>
      <c r="K5513">
        <v>4</v>
      </c>
      <c r="L5513">
        <v>2</v>
      </c>
      <c r="M5513">
        <v>111024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22776</v>
      </c>
      <c r="K5514">
        <v>3</v>
      </c>
      <c r="L5514">
        <v>2</v>
      </c>
      <c r="M5514">
        <v>76869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23997</v>
      </c>
      <c r="K5515">
        <v>3</v>
      </c>
      <c r="L5515">
        <v>0</v>
      </c>
      <c r="M5515">
        <v>23997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16032</v>
      </c>
      <c r="K5516">
        <v>2</v>
      </c>
      <c r="L5516">
        <v>0</v>
      </c>
      <c r="M5516">
        <v>448896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12885</v>
      </c>
      <c r="K5517">
        <v>3</v>
      </c>
      <c r="L5517">
        <v>0</v>
      </c>
      <c r="M5517">
        <v>38655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131996</v>
      </c>
      <c r="K5518">
        <v>4</v>
      </c>
      <c r="L5518">
        <v>0</v>
      </c>
      <c r="M5518">
        <v>527984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23996</v>
      </c>
      <c r="K5519">
        <v>10</v>
      </c>
      <c r="L5519">
        <v>3</v>
      </c>
      <c r="M5519">
        <v>-10284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54768</v>
      </c>
      <c r="K5520">
        <v>2</v>
      </c>
      <c r="L5520">
        <v>2</v>
      </c>
      <c r="M5520">
        <v>6846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13392</v>
      </c>
      <c r="K5521">
        <v>3</v>
      </c>
      <c r="L5521">
        <v>2</v>
      </c>
      <c r="M5521">
        <v>31806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2392</v>
      </c>
      <c r="K5522">
        <v>5</v>
      </c>
      <c r="L5522">
        <v>2</v>
      </c>
      <c r="M5522">
        <v>8671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255968</v>
      </c>
      <c r="K5523">
        <v>4</v>
      </c>
      <c r="L5523">
        <v>2</v>
      </c>
      <c r="M5523">
        <v>-287964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21552</v>
      </c>
      <c r="K5524">
        <v>6</v>
      </c>
      <c r="L5524">
        <v>2</v>
      </c>
      <c r="M5524">
        <v>70044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5824</v>
      </c>
      <c r="K5525">
        <v>4</v>
      </c>
      <c r="L5525">
        <v>0</v>
      </c>
      <c r="M5525">
        <v>157248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8028</v>
      </c>
      <c r="K5526">
        <v>12</v>
      </c>
      <c r="L5526">
        <v>0</v>
      </c>
      <c r="M5526">
        <v>369288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978</v>
      </c>
      <c r="K5527">
        <v>2</v>
      </c>
      <c r="L5527">
        <v>0</v>
      </c>
      <c r="M5527">
        <v>40098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181</v>
      </c>
      <c r="K5528">
        <v>1</v>
      </c>
      <c r="L5528">
        <v>0</v>
      </c>
      <c r="M5528">
        <v>6516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3794</v>
      </c>
      <c r="K5529">
        <v>2</v>
      </c>
      <c r="L5529">
        <v>0</v>
      </c>
      <c r="M5529">
        <v>182112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7996</v>
      </c>
      <c r="K5530">
        <v>5</v>
      </c>
      <c r="L5530">
        <v>2</v>
      </c>
      <c r="M5530">
        <v>27986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115296</v>
      </c>
      <c r="K5531">
        <v>3</v>
      </c>
      <c r="L5531">
        <v>2</v>
      </c>
      <c r="M5531">
        <v>403536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247996</v>
      </c>
      <c r="K5532">
        <v>4</v>
      </c>
      <c r="L5532">
        <v>0</v>
      </c>
      <c r="M5532">
        <v>743988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17994</v>
      </c>
      <c r="K5533">
        <v>6</v>
      </c>
      <c r="L5533">
        <v>0</v>
      </c>
      <c r="M5533">
        <v>755748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2685</v>
      </c>
      <c r="K5534">
        <v>3</v>
      </c>
      <c r="L5534">
        <v>0</v>
      </c>
      <c r="M5534">
        <v>51015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32337</v>
      </c>
      <c r="K5535">
        <v>3</v>
      </c>
      <c r="L5535">
        <v>0</v>
      </c>
      <c r="M5535">
        <v>129348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5994</v>
      </c>
      <c r="K5536">
        <v>3</v>
      </c>
      <c r="L5536">
        <v>0</v>
      </c>
      <c r="M5536">
        <v>281718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6414</v>
      </c>
      <c r="K5537">
        <v>3</v>
      </c>
      <c r="L5537">
        <v>0</v>
      </c>
      <c r="M5537">
        <v>307872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1167</v>
      </c>
      <c r="K5538">
        <v>3</v>
      </c>
      <c r="L5538">
        <v>0</v>
      </c>
      <c r="M5538">
        <v>56016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1296</v>
      </c>
      <c r="K5539">
        <v>2</v>
      </c>
      <c r="L5539">
        <v>0</v>
      </c>
      <c r="M5539">
        <v>62208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1743</v>
      </c>
      <c r="K5540">
        <v>3</v>
      </c>
      <c r="L5540">
        <v>0</v>
      </c>
      <c r="M5540">
        <v>80178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181986</v>
      </c>
      <c r="K5541">
        <v>2</v>
      </c>
      <c r="L5541">
        <v>3</v>
      </c>
      <c r="M5541">
        <v>-545958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1592</v>
      </c>
      <c r="K5542">
        <v>2</v>
      </c>
      <c r="L5542">
        <v>8</v>
      </c>
      <c r="M5542">
        <v>-26268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22344</v>
      </c>
      <c r="K5543">
        <v>3</v>
      </c>
      <c r="L5543">
        <v>2</v>
      </c>
      <c r="M5543">
        <v>25137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45597</v>
      </c>
      <c r="K5544">
        <v>6</v>
      </c>
      <c r="L5544">
        <v>5</v>
      </c>
      <c r="M5544">
        <v>-2188656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1044</v>
      </c>
      <c r="K5545">
        <v>6</v>
      </c>
      <c r="L5545">
        <v>7</v>
      </c>
      <c r="M5545">
        <v>-7656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5214</v>
      </c>
      <c r="K5546">
        <v>2</v>
      </c>
      <c r="L5546">
        <v>7</v>
      </c>
      <c r="M5546">
        <v>-41712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674</v>
      </c>
      <c r="K5547">
        <v>5</v>
      </c>
      <c r="L5547">
        <v>0</v>
      </c>
      <c r="M5547">
        <v>17524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2516</v>
      </c>
      <c r="K5548">
        <v>2</v>
      </c>
      <c r="L5548">
        <v>0</v>
      </c>
      <c r="M5548">
        <v>105672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12656</v>
      </c>
      <c r="K5549">
        <v>4</v>
      </c>
      <c r="L5549">
        <v>2</v>
      </c>
      <c r="M5549">
        <v>4746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4368</v>
      </c>
      <c r="K5550">
        <v>3</v>
      </c>
      <c r="L5550">
        <v>0</v>
      </c>
      <c r="M5550">
        <v>117936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13993</v>
      </c>
      <c r="K5551">
        <v>7</v>
      </c>
      <c r="L5551">
        <v>0</v>
      </c>
      <c r="M5551">
        <v>349825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2672</v>
      </c>
      <c r="K5552">
        <v>1</v>
      </c>
      <c r="L5552">
        <v>2</v>
      </c>
      <c r="M5552">
        <v>334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16656</v>
      </c>
      <c r="K5553">
        <v>6</v>
      </c>
      <c r="L5553">
        <v>2</v>
      </c>
      <c r="M5553">
        <v>-3123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79512</v>
      </c>
      <c r="K5554">
        <v>3</v>
      </c>
      <c r="L5554">
        <v>2</v>
      </c>
      <c r="M5554">
        <v>208719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36288</v>
      </c>
      <c r="K5555">
        <v>7</v>
      </c>
      <c r="L5555">
        <v>2</v>
      </c>
      <c r="M5555">
        <v>127008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679932</v>
      </c>
      <c r="K5556">
        <v>1</v>
      </c>
      <c r="L5556">
        <v>32</v>
      </c>
      <c r="M5556">
        <v>-129987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1016</v>
      </c>
      <c r="K5557">
        <v>2</v>
      </c>
      <c r="L5557">
        <v>0</v>
      </c>
      <c r="M5557">
        <v>34544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616</v>
      </c>
      <c r="K5558">
        <v>2</v>
      </c>
      <c r="L5558">
        <v>0</v>
      </c>
      <c r="M5558">
        <v>19712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563</v>
      </c>
      <c r="K5559">
        <v>2</v>
      </c>
      <c r="L5559">
        <v>0</v>
      </c>
      <c r="M5559">
        <v>15764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648</v>
      </c>
      <c r="K5560">
        <v>1</v>
      </c>
      <c r="L5560">
        <v>0</v>
      </c>
      <c r="M5560">
        <v>31104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132585</v>
      </c>
      <c r="K5561">
        <v>5</v>
      </c>
      <c r="L5561">
        <v>0</v>
      </c>
      <c r="M5561">
        <v>238653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1494</v>
      </c>
      <c r="K5562">
        <v>3</v>
      </c>
      <c r="L5562">
        <v>0</v>
      </c>
      <c r="M5562">
        <v>68724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3454</v>
      </c>
      <c r="K5563">
        <v>1</v>
      </c>
      <c r="L5563">
        <v>0</v>
      </c>
      <c r="M5563">
        <v>1727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299995</v>
      </c>
      <c r="K5564">
        <v>5</v>
      </c>
      <c r="L5564">
        <v>0</v>
      </c>
      <c r="M5564">
        <v>1439976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6412</v>
      </c>
      <c r="K5565">
        <v>4</v>
      </c>
      <c r="L5565">
        <v>0</v>
      </c>
      <c r="M5565">
        <v>307776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19456</v>
      </c>
      <c r="K5566">
        <v>4</v>
      </c>
      <c r="L5566">
        <v>2</v>
      </c>
      <c r="M5566">
        <v>21888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209986</v>
      </c>
      <c r="K5567">
        <v>2</v>
      </c>
      <c r="L5567">
        <v>3</v>
      </c>
      <c r="M5567">
        <v>89994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2976</v>
      </c>
      <c r="K5568">
        <v>5</v>
      </c>
      <c r="L5568">
        <v>2</v>
      </c>
      <c r="M5568">
        <v>186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89768</v>
      </c>
      <c r="K5569">
        <v>1</v>
      </c>
      <c r="L5569">
        <v>3</v>
      </c>
      <c r="M5569">
        <v>-25648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959984</v>
      </c>
      <c r="K5570">
        <v>2</v>
      </c>
      <c r="L5570">
        <v>2</v>
      </c>
      <c r="M5570">
        <v>3359944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15552</v>
      </c>
      <c r="K5571">
        <v>3</v>
      </c>
      <c r="L5571">
        <v>2</v>
      </c>
      <c r="M5571">
        <v>56376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3436</v>
      </c>
      <c r="K5572">
        <v>1</v>
      </c>
      <c r="L5572">
        <v>2</v>
      </c>
      <c r="M5572">
        <v>-73015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98376</v>
      </c>
      <c r="K5573">
        <v>3</v>
      </c>
      <c r="L5573">
        <v>2</v>
      </c>
      <c r="M5573">
        <v>356613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2994</v>
      </c>
      <c r="K5574">
        <v>4</v>
      </c>
      <c r="L5574">
        <v>7</v>
      </c>
      <c r="M5574">
        <v>-23952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17472</v>
      </c>
      <c r="K5575">
        <v>3</v>
      </c>
      <c r="L5575">
        <v>2</v>
      </c>
      <c r="M5575">
        <v>56784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36738</v>
      </c>
      <c r="K5576">
        <v>1</v>
      </c>
      <c r="L5576">
        <v>4</v>
      </c>
      <c r="M5576">
        <v>-91845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17994</v>
      </c>
      <c r="K5577">
        <v>2</v>
      </c>
      <c r="L5577">
        <v>4</v>
      </c>
      <c r="M5577">
        <v>-44985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38364</v>
      </c>
      <c r="K5578">
        <v>6</v>
      </c>
      <c r="L5578">
        <v>0</v>
      </c>
      <c r="M5578">
        <v>1227648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5652</v>
      </c>
      <c r="K5579">
        <v>3</v>
      </c>
      <c r="L5579">
        <v>0</v>
      </c>
      <c r="M5579">
        <v>158256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656</v>
      </c>
      <c r="K5580">
        <v>2</v>
      </c>
      <c r="L5580">
        <v>0</v>
      </c>
      <c r="M5580">
        <v>19024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24392</v>
      </c>
      <c r="K5581">
        <v>5</v>
      </c>
      <c r="L5581">
        <v>2</v>
      </c>
      <c r="M5581">
        <v>-15245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4752</v>
      </c>
      <c r="K5582">
        <v>9</v>
      </c>
      <c r="L5582">
        <v>0</v>
      </c>
      <c r="M5582">
        <v>228096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1998</v>
      </c>
      <c r="K5583">
        <v>1</v>
      </c>
      <c r="L5583">
        <v>0</v>
      </c>
      <c r="M5583">
        <v>85914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616</v>
      </c>
      <c r="K5585">
        <v>2</v>
      </c>
      <c r="L5585">
        <v>0</v>
      </c>
      <c r="M5585">
        <v>19712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8356</v>
      </c>
      <c r="K5586">
        <v>4</v>
      </c>
      <c r="L5586">
        <v>0</v>
      </c>
      <c r="M5586">
        <v>16712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54606</v>
      </c>
      <c r="K5587">
        <v>3</v>
      </c>
      <c r="L5587">
        <v>0</v>
      </c>
      <c r="M5587">
        <v>163818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26949</v>
      </c>
      <c r="K5588">
        <v>3</v>
      </c>
      <c r="L5588">
        <v>0</v>
      </c>
      <c r="M5588">
        <v>53898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109</v>
      </c>
      <c r="K5589">
        <v>5</v>
      </c>
      <c r="L5589">
        <v>0</v>
      </c>
      <c r="M5589">
        <v>3597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6096</v>
      </c>
      <c r="K5590">
        <v>2</v>
      </c>
      <c r="L5590">
        <v>2</v>
      </c>
      <c r="M5590">
        <v>22098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3405</v>
      </c>
      <c r="K5591">
        <v>3</v>
      </c>
      <c r="L5591">
        <v>0</v>
      </c>
      <c r="M5591">
        <v>9534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35238</v>
      </c>
      <c r="K5592">
        <v>2</v>
      </c>
      <c r="L5592">
        <v>0</v>
      </c>
      <c r="M5592">
        <v>810474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24598</v>
      </c>
      <c r="K5593">
        <v>2</v>
      </c>
      <c r="L5593">
        <v>0</v>
      </c>
      <c r="M5593">
        <v>270578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1894</v>
      </c>
      <c r="K5594">
        <v>1</v>
      </c>
      <c r="L5594">
        <v>0</v>
      </c>
      <c r="M5594">
        <v>947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59913</v>
      </c>
      <c r="K5595">
        <v>7</v>
      </c>
      <c r="L5595">
        <v>7</v>
      </c>
      <c r="M5595">
        <v>-459333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39198</v>
      </c>
      <c r="K5596">
        <v>2</v>
      </c>
      <c r="L5596">
        <v>0</v>
      </c>
      <c r="M5596">
        <v>1097544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43785</v>
      </c>
      <c r="K5597">
        <v>3</v>
      </c>
      <c r="L5597">
        <v>0</v>
      </c>
      <c r="M5597">
        <v>131355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6862</v>
      </c>
      <c r="K5598">
        <v>2</v>
      </c>
      <c r="L5598">
        <v>0</v>
      </c>
      <c r="M5598">
        <v>322514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2502</v>
      </c>
      <c r="K5599">
        <v>3</v>
      </c>
      <c r="L5599">
        <v>0</v>
      </c>
      <c r="M5599">
        <v>65052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1071</v>
      </c>
      <c r="K5600">
        <v>3</v>
      </c>
      <c r="L5600">
        <v>0</v>
      </c>
      <c r="M5600">
        <v>27846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55984</v>
      </c>
      <c r="K5601">
        <v>2</v>
      </c>
      <c r="L5601">
        <v>2</v>
      </c>
      <c r="M5601">
        <v>41988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1448</v>
      </c>
      <c r="K5602">
        <v>5</v>
      </c>
      <c r="L5602">
        <v>2</v>
      </c>
      <c r="M5602">
        <v>4887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142488</v>
      </c>
      <c r="K5603">
        <v>3</v>
      </c>
      <c r="L5603">
        <v>2</v>
      </c>
      <c r="M5603">
        <v>-35622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1416</v>
      </c>
      <c r="K5604">
        <v>1</v>
      </c>
      <c r="L5604">
        <v>2</v>
      </c>
      <c r="M5604">
        <v>1062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7992</v>
      </c>
      <c r="K5605">
        <v>5</v>
      </c>
      <c r="L5605">
        <v>2</v>
      </c>
      <c r="M5605">
        <v>27972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590352</v>
      </c>
      <c r="K5606">
        <v>6</v>
      </c>
      <c r="L5606">
        <v>2</v>
      </c>
      <c r="M5606">
        <v>2066232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17088</v>
      </c>
      <c r="K5607">
        <v>2</v>
      </c>
      <c r="L5607">
        <v>2</v>
      </c>
      <c r="M5607">
        <v>1068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98392</v>
      </c>
      <c r="K5608">
        <v>1</v>
      </c>
      <c r="L5608">
        <v>2</v>
      </c>
      <c r="M5608">
        <v>-110691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1105</v>
      </c>
      <c r="K5609">
        <v>5</v>
      </c>
      <c r="L5609">
        <v>0</v>
      </c>
      <c r="M5609">
        <v>29835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778</v>
      </c>
      <c r="K5610">
        <v>2</v>
      </c>
      <c r="L5610">
        <v>0</v>
      </c>
      <c r="M5610">
        <v>20228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6599</v>
      </c>
      <c r="K5611">
        <v>2</v>
      </c>
      <c r="L5611">
        <v>0</v>
      </c>
      <c r="M5611">
        <v>217767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5304</v>
      </c>
      <c r="K5612">
        <v>3</v>
      </c>
      <c r="L5612">
        <v>2</v>
      </c>
      <c r="M5612">
        <v>-4641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8439</v>
      </c>
      <c r="K5613">
        <v>2</v>
      </c>
      <c r="L5613">
        <v>0</v>
      </c>
      <c r="M5613">
        <v>371316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149616</v>
      </c>
      <c r="K5614">
        <v>9</v>
      </c>
      <c r="L5614">
        <v>0</v>
      </c>
      <c r="M5614">
        <v>224424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11796</v>
      </c>
      <c r="K5615">
        <v>2</v>
      </c>
      <c r="L5615">
        <v>0</v>
      </c>
      <c r="M5615">
        <v>5898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213</v>
      </c>
      <c r="K5616">
        <v>5</v>
      </c>
      <c r="L5616">
        <v>0</v>
      </c>
      <c r="M5616">
        <v>8733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10408</v>
      </c>
      <c r="K5617">
        <v>5</v>
      </c>
      <c r="L5617">
        <v>0</v>
      </c>
      <c r="M5617">
        <v>281016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2934</v>
      </c>
      <c r="K5618">
        <v>6</v>
      </c>
      <c r="L5618">
        <v>0</v>
      </c>
      <c r="M5618">
        <v>79218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1952</v>
      </c>
      <c r="K5619">
        <v>2</v>
      </c>
      <c r="L5619">
        <v>2</v>
      </c>
      <c r="M5619">
        <v>5368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44392</v>
      </c>
      <c r="K5620">
        <v>4</v>
      </c>
      <c r="L5620">
        <v>0</v>
      </c>
      <c r="M5620">
        <v>88784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49995</v>
      </c>
      <c r="K5621">
        <v>5</v>
      </c>
      <c r="L5621">
        <v>0</v>
      </c>
      <c r="M5621">
        <v>1749825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304</v>
      </c>
      <c r="K5622">
        <v>1</v>
      </c>
      <c r="L5622">
        <v>0</v>
      </c>
      <c r="M5622">
        <v>10336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20196</v>
      </c>
      <c r="K5623">
        <v>2</v>
      </c>
      <c r="L5623">
        <v>0</v>
      </c>
      <c r="M5623">
        <v>5049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6864</v>
      </c>
      <c r="K5624">
        <v>11</v>
      </c>
      <c r="L5624">
        <v>0</v>
      </c>
      <c r="M5624">
        <v>1716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35998</v>
      </c>
      <c r="K5626">
        <v>2</v>
      </c>
      <c r="L5626">
        <v>0</v>
      </c>
      <c r="M5626">
        <v>215988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616</v>
      </c>
      <c r="K5627">
        <v>2</v>
      </c>
      <c r="L5627">
        <v>0</v>
      </c>
      <c r="M5627">
        <v>29568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234882</v>
      </c>
      <c r="K5628">
        <v>9</v>
      </c>
      <c r="L5628">
        <v>0</v>
      </c>
      <c r="M5628">
        <v>3992994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13872</v>
      </c>
      <c r="K5629">
        <v>6</v>
      </c>
      <c r="L5629">
        <v>2</v>
      </c>
      <c r="M5629">
        <v>46818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273552</v>
      </c>
      <c r="K5630">
        <v>3</v>
      </c>
      <c r="L5630">
        <v>2</v>
      </c>
      <c r="M5630">
        <v>-136776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815292</v>
      </c>
      <c r="K5631">
        <v>9</v>
      </c>
      <c r="L5631">
        <v>4</v>
      </c>
      <c r="M5631">
        <v>-339705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23445</v>
      </c>
      <c r="K5632">
        <v>3</v>
      </c>
      <c r="L5632">
        <v>0</v>
      </c>
      <c r="M5632">
        <v>103158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125622</v>
      </c>
      <c r="K5633">
        <v>6</v>
      </c>
      <c r="L5633">
        <v>0</v>
      </c>
      <c r="M5633">
        <v>753732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1746</v>
      </c>
      <c r="K5634">
        <v>2</v>
      </c>
      <c r="L5634">
        <v>0</v>
      </c>
      <c r="M5634">
        <v>82062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10528</v>
      </c>
      <c r="K5635">
        <v>7</v>
      </c>
      <c r="L5635">
        <v>2</v>
      </c>
      <c r="M5635">
        <v>36848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1528</v>
      </c>
      <c r="K5636">
        <v>5</v>
      </c>
      <c r="L5636">
        <v>0</v>
      </c>
      <c r="M5636">
        <v>764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8256</v>
      </c>
      <c r="K5637">
        <v>5</v>
      </c>
      <c r="L5637">
        <v>2</v>
      </c>
      <c r="M5637">
        <v>28896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28497</v>
      </c>
      <c r="K5638">
        <v>3</v>
      </c>
      <c r="L5638">
        <v>0</v>
      </c>
      <c r="M5638">
        <v>85491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6084</v>
      </c>
      <c r="K5639">
        <v>3</v>
      </c>
      <c r="L5639">
        <v>0</v>
      </c>
      <c r="M5639">
        <v>231192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132576</v>
      </c>
      <c r="K5640">
        <v>6</v>
      </c>
      <c r="L5640">
        <v>2</v>
      </c>
      <c r="M5640">
        <v>149148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57216</v>
      </c>
      <c r="K5641">
        <v>3</v>
      </c>
      <c r="L5641">
        <v>2</v>
      </c>
      <c r="M5641">
        <v>3576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288</v>
      </c>
      <c r="K5642">
        <v>9</v>
      </c>
      <c r="L5642">
        <v>2</v>
      </c>
      <c r="M5642">
        <v>1008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1112</v>
      </c>
      <c r="K5643">
        <v>4</v>
      </c>
      <c r="L5643">
        <v>0</v>
      </c>
      <c r="M5643">
        <v>28912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704</v>
      </c>
      <c r="K5644">
        <v>4</v>
      </c>
      <c r="L5644">
        <v>0</v>
      </c>
      <c r="M5644">
        <v>30976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1794</v>
      </c>
      <c r="K5645">
        <v>3</v>
      </c>
      <c r="L5645">
        <v>0</v>
      </c>
      <c r="M5645">
        <v>87906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3476</v>
      </c>
      <c r="K5646">
        <v>5</v>
      </c>
      <c r="L5646">
        <v>2</v>
      </c>
      <c r="M5646">
        <v>11297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7445</v>
      </c>
      <c r="K5647">
        <v>5</v>
      </c>
      <c r="L5647">
        <v>0</v>
      </c>
      <c r="M5647">
        <v>201015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19222</v>
      </c>
      <c r="K5648">
        <v>14</v>
      </c>
      <c r="L5648">
        <v>0</v>
      </c>
      <c r="M5648">
        <v>691992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1944</v>
      </c>
      <c r="K5649">
        <v>3</v>
      </c>
      <c r="L5649">
        <v>0</v>
      </c>
      <c r="M5649">
        <v>93312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324</v>
      </c>
      <c r="K5650">
        <v>5</v>
      </c>
      <c r="L5650">
        <v>0</v>
      </c>
      <c r="M5650">
        <v>15552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579</v>
      </c>
      <c r="K5651">
        <v>5</v>
      </c>
      <c r="L5651">
        <v>0</v>
      </c>
      <c r="M5651">
        <v>2895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1194165</v>
      </c>
      <c r="K5653">
        <v>5</v>
      </c>
      <c r="L5653">
        <v>15</v>
      </c>
      <c r="M5653">
        <v>210735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4099</v>
      </c>
      <c r="K5654">
        <v>1</v>
      </c>
      <c r="L5654">
        <v>0</v>
      </c>
      <c r="M5654">
        <v>200851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294</v>
      </c>
      <c r="K5655">
        <v>1</v>
      </c>
      <c r="L5655">
        <v>0</v>
      </c>
      <c r="M5655">
        <v>7938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4524</v>
      </c>
      <c r="K5656">
        <v>4</v>
      </c>
      <c r="L5656">
        <v>7</v>
      </c>
      <c r="M5656">
        <v>-3016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18688</v>
      </c>
      <c r="K5657">
        <v>4</v>
      </c>
      <c r="L5657">
        <v>2</v>
      </c>
      <c r="M5657">
        <v>2336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11648</v>
      </c>
      <c r="K5658">
        <v>2</v>
      </c>
      <c r="L5658">
        <v>2</v>
      </c>
      <c r="M5658">
        <v>37856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112776</v>
      </c>
      <c r="K5659">
        <v>3</v>
      </c>
      <c r="L5659">
        <v>2</v>
      </c>
      <c r="M5659">
        <v>-84582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37745</v>
      </c>
      <c r="K5660">
        <v>5</v>
      </c>
      <c r="L5660">
        <v>5</v>
      </c>
      <c r="M5660">
        <v>-264215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15936</v>
      </c>
      <c r="K5661">
        <v>4</v>
      </c>
      <c r="L5661">
        <v>2</v>
      </c>
      <c r="M5661">
        <v>51792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2868</v>
      </c>
      <c r="K5662">
        <v>3</v>
      </c>
      <c r="L5662">
        <v>2</v>
      </c>
      <c r="M5662">
        <v>-717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2144</v>
      </c>
      <c r="K5663">
        <v>2</v>
      </c>
      <c r="L5663">
        <v>2</v>
      </c>
      <c r="M5663">
        <v>7504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511056</v>
      </c>
      <c r="K5664">
        <v>9</v>
      </c>
      <c r="L5664">
        <v>2</v>
      </c>
      <c r="M5664">
        <v>-95823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18656</v>
      </c>
      <c r="K5665">
        <v>2</v>
      </c>
      <c r="L5665">
        <v>2</v>
      </c>
      <c r="M5665">
        <v>13992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11088</v>
      </c>
      <c r="K5666">
        <v>7</v>
      </c>
      <c r="L5666">
        <v>7</v>
      </c>
      <c r="M5666">
        <v>-81312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66688</v>
      </c>
      <c r="K5667">
        <v>1</v>
      </c>
      <c r="L5667">
        <v>2</v>
      </c>
      <c r="M5667">
        <v>4168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99488</v>
      </c>
      <c r="K5668">
        <v>2</v>
      </c>
      <c r="L5668">
        <v>2</v>
      </c>
      <c r="M5668">
        <v>87052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1462</v>
      </c>
      <c r="K5669">
        <v>2</v>
      </c>
      <c r="L5669">
        <v>0</v>
      </c>
      <c r="M5669">
        <v>68714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53984</v>
      </c>
      <c r="K5670">
        <v>14</v>
      </c>
      <c r="L5670">
        <v>2</v>
      </c>
      <c r="M5670">
        <v>175448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38997</v>
      </c>
      <c r="K5671">
        <v>3</v>
      </c>
      <c r="L5671">
        <v>0</v>
      </c>
      <c r="M5671">
        <v>1325898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35536</v>
      </c>
      <c r="K5672">
        <v>4</v>
      </c>
      <c r="L5672">
        <v>0</v>
      </c>
      <c r="M5672">
        <v>923936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140376</v>
      </c>
      <c r="K5673">
        <v>3</v>
      </c>
      <c r="L5673">
        <v>2</v>
      </c>
      <c r="M5673">
        <v>87735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1584</v>
      </c>
      <c r="K5674">
        <v>2</v>
      </c>
      <c r="L5674">
        <v>2</v>
      </c>
      <c r="M5674">
        <v>5544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8448</v>
      </c>
      <c r="K5675">
        <v>2</v>
      </c>
      <c r="L5675">
        <v>2</v>
      </c>
      <c r="M5675">
        <v>264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1296</v>
      </c>
      <c r="K5676">
        <v>2</v>
      </c>
      <c r="L5676">
        <v>0</v>
      </c>
      <c r="M5676">
        <v>62208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57408</v>
      </c>
      <c r="K5677">
        <v>6</v>
      </c>
      <c r="L5677">
        <v>2</v>
      </c>
      <c r="M5677">
        <v>57408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276</v>
      </c>
      <c r="K5678">
        <v>4</v>
      </c>
      <c r="L5678">
        <v>0</v>
      </c>
      <c r="M5678">
        <v>2208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38976</v>
      </c>
      <c r="K5679">
        <v>3</v>
      </c>
      <c r="L5679">
        <v>6</v>
      </c>
      <c r="M5679">
        <v>-506688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2044</v>
      </c>
      <c r="K5680">
        <v>7</v>
      </c>
      <c r="L5680">
        <v>0</v>
      </c>
      <c r="M5680">
        <v>9198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10992</v>
      </c>
      <c r="K5681">
        <v>2</v>
      </c>
      <c r="L5681">
        <v>0</v>
      </c>
      <c r="M5681">
        <v>538608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638</v>
      </c>
      <c r="K5682">
        <v>1</v>
      </c>
      <c r="L5682">
        <v>0</v>
      </c>
      <c r="M5682">
        <v>29348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648</v>
      </c>
      <c r="K5683">
        <v>1</v>
      </c>
      <c r="L5683">
        <v>0</v>
      </c>
      <c r="M5683">
        <v>31104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1584</v>
      </c>
      <c r="K5684">
        <v>3</v>
      </c>
      <c r="L5684">
        <v>0</v>
      </c>
      <c r="M5684">
        <v>7128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104993</v>
      </c>
      <c r="K5685">
        <v>7</v>
      </c>
      <c r="L5685">
        <v>0</v>
      </c>
      <c r="M5685">
        <v>2939804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1549</v>
      </c>
      <c r="K5686">
        <v>5</v>
      </c>
      <c r="L5686">
        <v>0</v>
      </c>
      <c r="M5686">
        <v>40274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98352</v>
      </c>
      <c r="K5687">
        <v>3</v>
      </c>
      <c r="L5687">
        <v>2</v>
      </c>
      <c r="M5687">
        <v>356526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1432</v>
      </c>
      <c r="K5688">
        <v>5</v>
      </c>
      <c r="L5688">
        <v>2</v>
      </c>
      <c r="M5688">
        <v>5191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129888</v>
      </c>
      <c r="K5689">
        <v>6</v>
      </c>
      <c r="L5689">
        <v>2</v>
      </c>
      <c r="M5689">
        <v>129888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48944</v>
      </c>
      <c r="K5690">
        <v>7</v>
      </c>
      <c r="L5690">
        <v>2</v>
      </c>
      <c r="M5690">
        <v>165186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275058</v>
      </c>
      <c r="K5691">
        <v>3</v>
      </c>
      <c r="L5691">
        <v>3</v>
      </c>
      <c r="M5691">
        <v>-903762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2736</v>
      </c>
      <c r="K5692">
        <v>9</v>
      </c>
      <c r="L5692">
        <v>0</v>
      </c>
      <c r="M5692">
        <v>93024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4475</v>
      </c>
      <c r="K5693">
        <v>5</v>
      </c>
      <c r="L5693">
        <v>0</v>
      </c>
      <c r="M5693">
        <v>20585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13499</v>
      </c>
      <c r="K5694">
        <v>1</v>
      </c>
      <c r="L5694">
        <v>0</v>
      </c>
      <c r="M5694">
        <v>364473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264</v>
      </c>
      <c r="K5695">
        <v>5</v>
      </c>
      <c r="L5695">
        <v>0</v>
      </c>
      <c r="M5695">
        <v>12672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54294</v>
      </c>
      <c r="K5696">
        <v>3</v>
      </c>
      <c r="L5696">
        <v>0</v>
      </c>
      <c r="M5696">
        <v>1411644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71088</v>
      </c>
      <c r="K5697">
        <v>2</v>
      </c>
      <c r="L5697">
        <v>2</v>
      </c>
      <c r="M5697">
        <v>-17772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27396</v>
      </c>
      <c r="K5698">
        <v>9</v>
      </c>
      <c r="L5698">
        <v>8</v>
      </c>
      <c r="M5698">
        <v>-424638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13456</v>
      </c>
      <c r="K5699">
        <v>1</v>
      </c>
      <c r="L5699">
        <v>8</v>
      </c>
      <c r="M5699">
        <v>-23548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1184</v>
      </c>
      <c r="K5700">
        <v>1</v>
      </c>
      <c r="L5700">
        <v>2</v>
      </c>
      <c r="M5700">
        <v>444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3588</v>
      </c>
      <c r="K5701">
        <v>6</v>
      </c>
      <c r="L5701">
        <v>0</v>
      </c>
      <c r="M5701">
        <v>175812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40752</v>
      </c>
      <c r="K5702">
        <v>3</v>
      </c>
      <c r="L5702">
        <v>2</v>
      </c>
      <c r="M5702">
        <v>15282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13996</v>
      </c>
      <c r="K5703">
        <v>5</v>
      </c>
      <c r="L5703">
        <v>2</v>
      </c>
      <c r="M5703">
        <v>-227435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2624</v>
      </c>
      <c r="K5704">
        <v>1</v>
      </c>
      <c r="L5704">
        <v>2</v>
      </c>
      <c r="M5704">
        <v>2952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13653</v>
      </c>
      <c r="K5705">
        <v>1</v>
      </c>
      <c r="L5705">
        <v>4</v>
      </c>
      <c r="M5705">
        <v>-523365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26396</v>
      </c>
      <c r="K5706">
        <v>1</v>
      </c>
      <c r="L5706">
        <v>2</v>
      </c>
      <c r="M5706">
        <v>428935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1164</v>
      </c>
      <c r="K5707">
        <v>3</v>
      </c>
      <c r="L5707">
        <v>0</v>
      </c>
      <c r="M5707">
        <v>33756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40176</v>
      </c>
      <c r="K5708">
        <v>3</v>
      </c>
      <c r="L5708">
        <v>2</v>
      </c>
      <c r="M5708">
        <v>145638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7944</v>
      </c>
      <c r="K5709">
        <v>3</v>
      </c>
      <c r="L5709">
        <v>0</v>
      </c>
      <c r="M5709">
        <v>301872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35793</v>
      </c>
      <c r="K5710">
        <v>3</v>
      </c>
      <c r="L5710">
        <v>0</v>
      </c>
      <c r="M5710">
        <v>71586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127764</v>
      </c>
      <c r="K5711">
        <v>2</v>
      </c>
      <c r="L5711">
        <v>1</v>
      </c>
      <c r="M5711">
        <v>21294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2799944</v>
      </c>
      <c r="K5712">
        <v>7</v>
      </c>
      <c r="L5712">
        <v>2</v>
      </c>
      <c r="M5712">
        <v>10149797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1944</v>
      </c>
      <c r="K5713">
        <v>3</v>
      </c>
      <c r="L5713">
        <v>0</v>
      </c>
      <c r="M5713">
        <v>93312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36792</v>
      </c>
      <c r="K5714">
        <v>1</v>
      </c>
      <c r="L5714">
        <v>2</v>
      </c>
      <c r="M5714">
        <v>41391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594</v>
      </c>
      <c r="K5715">
        <v>3</v>
      </c>
      <c r="L5715">
        <v>0</v>
      </c>
      <c r="M5715">
        <v>16038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17755</v>
      </c>
      <c r="K5716">
        <v>5</v>
      </c>
      <c r="L5716">
        <v>0</v>
      </c>
      <c r="M5716">
        <v>479385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61995</v>
      </c>
      <c r="K5717">
        <v>5</v>
      </c>
      <c r="L5717">
        <v>0</v>
      </c>
      <c r="M5717">
        <v>111591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2916</v>
      </c>
      <c r="K5718">
        <v>3</v>
      </c>
      <c r="L5718">
        <v>0</v>
      </c>
      <c r="M5718">
        <v>84564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5796</v>
      </c>
      <c r="K5719">
        <v>7</v>
      </c>
      <c r="L5719">
        <v>0</v>
      </c>
      <c r="M5719">
        <v>272412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29403</v>
      </c>
      <c r="K5720">
        <v>3</v>
      </c>
      <c r="L5720">
        <v>1</v>
      </c>
      <c r="M5720">
        <v>52272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814</v>
      </c>
      <c r="K5721">
        <v>5</v>
      </c>
      <c r="L5721">
        <v>0</v>
      </c>
      <c r="M5721">
        <v>21164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872</v>
      </c>
      <c r="K5722">
        <v>5</v>
      </c>
      <c r="L5722">
        <v>2</v>
      </c>
      <c r="M5722">
        <v>2289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91176</v>
      </c>
      <c r="K5723">
        <v>3</v>
      </c>
      <c r="L5723">
        <v>2</v>
      </c>
      <c r="M5723">
        <v>45588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159968</v>
      </c>
      <c r="K5724">
        <v>4</v>
      </c>
      <c r="L5724">
        <v>2</v>
      </c>
      <c r="M5724">
        <v>29994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1296</v>
      </c>
      <c r="K5725">
        <v>2</v>
      </c>
      <c r="L5725">
        <v>0</v>
      </c>
      <c r="M5725">
        <v>62208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331536</v>
      </c>
      <c r="K5726">
        <v>3</v>
      </c>
      <c r="L5726">
        <v>2</v>
      </c>
      <c r="M5726">
        <v>-82884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89991</v>
      </c>
      <c r="K5727">
        <v>9</v>
      </c>
      <c r="L5727">
        <v>0</v>
      </c>
      <c r="M5727">
        <v>3959604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946344</v>
      </c>
      <c r="K5728">
        <v>7</v>
      </c>
      <c r="L5728">
        <v>2</v>
      </c>
      <c r="M5728">
        <v>118293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17811</v>
      </c>
      <c r="K5729">
        <v>3</v>
      </c>
      <c r="L5729">
        <v>0</v>
      </c>
      <c r="M5729">
        <v>320598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108975</v>
      </c>
      <c r="K5730">
        <v>3</v>
      </c>
      <c r="L5730">
        <v>0</v>
      </c>
      <c r="M5730">
        <v>30513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6106</v>
      </c>
      <c r="K5731">
        <v>2</v>
      </c>
      <c r="L5731">
        <v>0</v>
      </c>
      <c r="M5731">
        <v>280876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45992</v>
      </c>
      <c r="K5732">
        <v>4</v>
      </c>
      <c r="L5732">
        <v>0</v>
      </c>
      <c r="M5732">
        <v>413928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2752</v>
      </c>
      <c r="K5733">
        <v>4</v>
      </c>
      <c r="L5733">
        <v>0</v>
      </c>
      <c r="M5733">
        <v>126592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63882</v>
      </c>
      <c r="K5734">
        <v>9</v>
      </c>
      <c r="L5734">
        <v>0</v>
      </c>
      <c r="M5734">
        <v>1852578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3069</v>
      </c>
      <c r="K5735">
        <v>3</v>
      </c>
      <c r="L5735">
        <v>0</v>
      </c>
      <c r="M5735">
        <v>79794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2516</v>
      </c>
      <c r="K5736">
        <v>2</v>
      </c>
      <c r="L5736">
        <v>0</v>
      </c>
      <c r="M5736">
        <v>85544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1392</v>
      </c>
      <c r="K5737">
        <v>3</v>
      </c>
      <c r="L5737">
        <v>2</v>
      </c>
      <c r="M5737">
        <v>4872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1936</v>
      </c>
      <c r="K5738">
        <v>2</v>
      </c>
      <c r="L5738">
        <v>0</v>
      </c>
      <c r="M5738">
        <v>92928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193</v>
      </c>
      <c r="K5739">
        <v>2</v>
      </c>
      <c r="L5739">
        <v>0</v>
      </c>
      <c r="M5739">
        <v>579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38376</v>
      </c>
      <c r="K5740">
        <v>3</v>
      </c>
      <c r="L5740">
        <v>2</v>
      </c>
      <c r="M5740">
        <v>134316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1296</v>
      </c>
      <c r="K5741">
        <v>2</v>
      </c>
      <c r="L5741">
        <v>0</v>
      </c>
      <c r="M5741">
        <v>63504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2648</v>
      </c>
      <c r="K5742">
        <v>1</v>
      </c>
      <c r="L5742">
        <v>0</v>
      </c>
      <c r="M5742">
        <v>100624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53272</v>
      </c>
      <c r="K5743">
        <v>2</v>
      </c>
      <c r="L5743">
        <v>2</v>
      </c>
      <c r="M5743">
        <v>53272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2672</v>
      </c>
      <c r="K5744">
        <v>4</v>
      </c>
      <c r="L5744">
        <v>0</v>
      </c>
      <c r="M5744">
        <v>128256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2004</v>
      </c>
      <c r="K5745">
        <v>3</v>
      </c>
      <c r="L5745">
        <v>0</v>
      </c>
      <c r="M5745">
        <v>96192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79548</v>
      </c>
      <c r="K5746">
        <v>7</v>
      </c>
      <c r="L5746">
        <v>0</v>
      </c>
      <c r="M5746">
        <v>79548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2156</v>
      </c>
      <c r="K5747">
        <v>7</v>
      </c>
      <c r="L5747">
        <v>0</v>
      </c>
      <c r="M5747">
        <v>68992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249584</v>
      </c>
      <c r="K5748">
        <v>2</v>
      </c>
      <c r="L5748">
        <v>2</v>
      </c>
      <c r="M5748">
        <v>31198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68112</v>
      </c>
      <c r="K5749">
        <v>3</v>
      </c>
      <c r="L5749">
        <v>2</v>
      </c>
      <c r="M5749">
        <v>178794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1656</v>
      </c>
      <c r="K5750">
        <v>3</v>
      </c>
      <c r="L5750">
        <v>2</v>
      </c>
      <c r="M5750">
        <v>-2484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7495</v>
      </c>
      <c r="K5751">
        <v>5</v>
      </c>
      <c r="L5751">
        <v>0</v>
      </c>
      <c r="M5751">
        <v>367255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355455</v>
      </c>
      <c r="K5752">
        <v>3</v>
      </c>
      <c r="L5752">
        <v>5</v>
      </c>
      <c r="M5752">
        <v>-1848366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444</v>
      </c>
      <c r="K5753">
        <v>3</v>
      </c>
      <c r="L5753">
        <v>0</v>
      </c>
      <c r="M5753">
        <v>222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2065</v>
      </c>
      <c r="K5754">
        <v>5</v>
      </c>
      <c r="L5754">
        <v>0</v>
      </c>
      <c r="M5754">
        <v>9499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8664</v>
      </c>
      <c r="K5755">
        <v>4</v>
      </c>
      <c r="L5755">
        <v>0</v>
      </c>
      <c r="M5755">
        <v>225264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556</v>
      </c>
      <c r="K5756">
        <v>2</v>
      </c>
      <c r="L5756">
        <v>0</v>
      </c>
      <c r="M5756">
        <v>14456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316</v>
      </c>
      <c r="K5757">
        <v>4</v>
      </c>
      <c r="L5757">
        <v>8</v>
      </c>
      <c r="M5757">
        <v>-8532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199996</v>
      </c>
      <c r="K5758">
        <v>5</v>
      </c>
      <c r="L5758">
        <v>2</v>
      </c>
      <c r="M5758">
        <v>6249875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46152</v>
      </c>
      <c r="K5759">
        <v>3</v>
      </c>
      <c r="L5759">
        <v>2</v>
      </c>
      <c r="M5759">
        <v>121149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32985</v>
      </c>
      <c r="K5760">
        <v>3</v>
      </c>
      <c r="L5760">
        <v>5</v>
      </c>
      <c r="M5760">
        <v>-19791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48132</v>
      </c>
      <c r="K5761">
        <v>4</v>
      </c>
      <c r="L5761">
        <v>0</v>
      </c>
      <c r="M5761">
        <v>1251432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6384</v>
      </c>
      <c r="K5762">
        <v>1</v>
      </c>
      <c r="L5762">
        <v>2</v>
      </c>
      <c r="M5762">
        <v>21546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54294</v>
      </c>
      <c r="K5763">
        <v>3</v>
      </c>
      <c r="L5763">
        <v>0</v>
      </c>
      <c r="M5763">
        <v>1520232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5492</v>
      </c>
      <c r="K5764">
        <v>4</v>
      </c>
      <c r="L5764">
        <v>0</v>
      </c>
      <c r="M5764">
        <v>197712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144882</v>
      </c>
      <c r="K5765">
        <v>10</v>
      </c>
      <c r="L5765">
        <v>1</v>
      </c>
      <c r="M5765">
        <v>209274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35388</v>
      </c>
      <c r="K5766">
        <v>6</v>
      </c>
      <c r="L5766">
        <v>0</v>
      </c>
      <c r="M5766">
        <v>17694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333576</v>
      </c>
      <c r="K5767">
        <v>3</v>
      </c>
      <c r="L5767">
        <v>2</v>
      </c>
      <c r="M5767">
        <v>250182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60144</v>
      </c>
      <c r="K5768">
        <v>6</v>
      </c>
      <c r="L5768">
        <v>2</v>
      </c>
      <c r="M5768">
        <v>202986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852</v>
      </c>
      <c r="K5769">
        <v>6</v>
      </c>
      <c r="L5769">
        <v>2</v>
      </c>
      <c r="M5769">
        <v>20235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315</v>
      </c>
      <c r="K5770">
        <v>1</v>
      </c>
      <c r="L5770">
        <v>0</v>
      </c>
      <c r="M5770">
        <v>1512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2272</v>
      </c>
      <c r="K5771">
        <v>4</v>
      </c>
      <c r="L5771">
        <v>0</v>
      </c>
      <c r="M5771">
        <v>10224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1491</v>
      </c>
      <c r="K5772">
        <v>3</v>
      </c>
      <c r="L5772">
        <v>0</v>
      </c>
      <c r="M5772">
        <v>46221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115812</v>
      </c>
      <c r="K5773">
        <v>4</v>
      </c>
      <c r="L5773">
        <v>0</v>
      </c>
      <c r="M5773">
        <v>3358548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59999</v>
      </c>
      <c r="K5774">
        <v>1</v>
      </c>
      <c r="L5774">
        <v>0</v>
      </c>
      <c r="M5774">
        <v>2339961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23968</v>
      </c>
      <c r="K5775">
        <v>2</v>
      </c>
      <c r="L5775">
        <v>2</v>
      </c>
      <c r="M5775">
        <v>23968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638288</v>
      </c>
      <c r="K5776">
        <v>7</v>
      </c>
      <c r="L5776">
        <v>2</v>
      </c>
      <c r="M5776">
        <v>-319144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13208</v>
      </c>
      <c r="K5777">
        <v>1</v>
      </c>
      <c r="L5777">
        <v>2</v>
      </c>
      <c r="M5777">
        <v>46228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15528</v>
      </c>
      <c r="K5778">
        <v>3</v>
      </c>
      <c r="L5778">
        <v>2</v>
      </c>
      <c r="M5778">
        <v>5823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10485</v>
      </c>
      <c r="K5779">
        <v>1</v>
      </c>
      <c r="L5779">
        <v>0</v>
      </c>
      <c r="M5779">
        <v>50328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3048</v>
      </c>
      <c r="K5780">
        <v>3</v>
      </c>
      <c r="L5780">
        <v>0</v>
      </c>
      <c r="M5780">
        <v>79248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112648</v>
      </c>
      <c r="K5781">
        <v>1</v>
      </c>
      <c r="L5781">
        <v>2</v>
      </c>
      <c r="M5781">
        <v>112648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71976</v>
      </c>
      <c r="K5782">
        <v>3</v>
      </c>
      <c r="L5782">
        <v>2</v>
      </c>
      <c r="M5782">
        <v>242919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221</v>
      </c>
      <c r="K5783">
        <v>1</v>
      </c>
      <c r="L5783">
        <v>0</v>
      </c>
      <c r="M5783">
        <v>5967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1552</v>
      </c>
      <c r="K5784">
        <v>4</v>
      </c>
      <c r="L5784">
        <v>0</v>
      </c>
      <c r="M5784">
        <v>74496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3644</v>
      </c>
      <c r="K5785">
        <v>4</v>
      </c>
      <c r="L5785">
        <v>0</v>
      </c>
      <c r="M5785">
        <v>16398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217764</v>
      </c>
      <c r="K5786">
        <v>6</v>
      </c>
      <c r="L5786">
        <v>7</v>
      </c>
      <c r="M5786">
        <v>-3847164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39072</v>
      </c>
      <c r="K5787">
        <v>6</v>
      </c>
      <c r="L5787">
        <v>2</v>
      </c>
      <c r="M5787">
        <v>43956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22638</v>
      </c>
      <c r="K5788">
        <v>7</v>
      </c>
      <c r="L5788">
        <v>7</v>
      </c>
      <c r="M5788">
        <v>-166012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95144</v>
      </c>
      <c r="K5789">
        <v>7</v>
      </c>
      <c r="L5789">
        <v>2</v>
      </c>
      <c r="M5789">
        <v>107037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1232</v>
      </c>
      <c r="K5790">
        <v>5</v>
      </c>
      <c r="L5790">
        <v>2</v>
      </c>
      <c r="M5790">
        <v>1848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4419</v>
      </c>
      <c r="K5791">
        <v>3</v>
      </c>
      <c r="L5791">
        <v>7</v>
      </c>
      <c r="M5791">
        <v>-30933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72784</v>
      </c>
      <c r="K5793">
        <v>1</v>
      </c>
      <c r="L5793">
        <v>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9784</v>
      </c>
      <c r="K5794">
        <v>2</v>
      </c>
      <c r="L5794">
        <v>0</v>
      </c>
      <c r="M5794">
        <v>254384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5175</v>
      </c>
      <c r="K5795">
        <v>1</v>
      </c>
      <c r="L5795">
        <v>0</v>
      </c>
      <c r="M5795">
        <v>15525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46672</v>
      </c>
      <c r="K5796">
        <v>2</v>
      </c>
      <c r="L5796">
        <v>2</v>
      </c>
      <c r="M5796">
        <v>163352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139554</v>
      </c>
      <c r="K5797">
        <v>9</v>
      </c>
      <c r="L5797">
        <v>0</v>
      </c>
      <c r="M5797">
        <v>3628404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11736</v>
      </c>
      <c r="K5798">
        <v>4</v>
      </c>
      <c r="L5798">
        <v>0</v>
      </c>
      <c r="M5798">
        <v>363816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189</v>
      </c>
      <c r="K5799">
        <v>3</v>
      </c>
      <c r="L5799">
        <v>0</v>
      </c>
      <c r="M5799">
        <v>8694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7752</v>
      </c>
      <c r="K5800">
        <v>2</v>
      </c>
      <c r="L5800">
        <v>0</v>
      </c>
      <c r="M5800">
        <v>379848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421372</v>
      </c>
      <c r="K5801">
        <v>2</v>
      </c>
      <c r="L5801">
        <v>3</v>
      </c>
      <c r="M5801">
        <v>-60196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575968</v>
      </c>
      <c r="K5802">
        <v>4</v>
      </c>
      <c r="L5802">
        <v>2</v>
      </c>
      <c r="M5802">
        <v>431976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10368</v>
      </c>
      <c r="K5803">
        <v>2</v>
      </c>
      <c r="L5803">
        <v>2</v>
      </c>
      <c r="M5803">
        <v>36288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15984</v>
      </c>
      <c r="K5804">
        <v>2</v>
      </c>
      <c r="L5804">
        <v>2</v>
      </c>
      <c r="M5804">
        <v>11988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10272</v>
      </c>
      <c r="K5805">
        <v>3</v>
      </c>
      <c r="L5805">
        <v>2</v>
      </c>
      <c r="M5805">
        <v>11556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61792</v>
      </c>
      <c r="K5806">
        <v>4</v>
      </c>
      <c r="L5806">
        <v>2</v>
      </c>
      <c r="M5806">
        <v>61792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2059992</v>
      </c>
      <c r="K5807">
        <v>3</v>
      </c>
      <c r="L5807">
        <v>32</v>
      </c>
      <c r="M5807">
        <v>-272646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12192</v>
      </c>
      <c r="K5808">
        <v>3</v>
      </c>
      <c r="L5808">
        <v>2</v>
      </c>
      <c r="M5808">
        <v>41148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87168</v>
      </c>
      <c r="K5809">
        <v>2</v>
      </c>
      <c r="L5809">
        <v>2</v>
      </c>
      <c r="M5809">
        <v>87168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31744</v>
      </c>
      <c r="K5810">
        <v>2</v>
      </c>
      <c r="L5810">
        <v>2</v>
      </c>
      <c r="M5810">
        <v>83328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132224</v>
      </c>
      <c r="K5811">
        <v>4</v>
      </c>
      <c r="L5811">
        <v>2</v>
      </c>
      <c r="M5811">
        <v>-181808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10552</v>
      </c>
      <c r="K5812">
        <v>4</v>
      </c>
      <c r="L5812">
        <v>0</v>
      </c>
      <c r="M5812">
        <v>485392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9196</v>
      </c>
      <c r="K5813">
        <v>2</v>
      </c>
      <c r="L5813">
        <v>0</v>
      </c>
      <c r="M5813">
        <v>156332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1487976</v>
      </c>
      <c r="K5814">
        <v>3</v>
      </c>
      <c r="L5814">
        <v>2</v>
      </c>
      <c r="M5814">
        <v>185997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1944</v>
      </c>
      <c r="K5815">
        <v>3</v>
      </c>
      <c r="L5815">
        <v>0</v>
      </c>
      <c r="M5815">
        <v>93312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11672</v>
      </c>
      <c r="K5816">
        <v>1</v>
      </c>
      <c r="L5816">
        <v>2</v>
      </c>
      <c r="M5816">
        <v>-7295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27996</v>
      </c>
      <c r="K5817">
        <v>4</v>
      </c>
      <c r="L5817">
        <v>0</v>
      </c>
      <c r="M5817">
        <v>783888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12912</v>
      </c>
      <c r="K5818">
        <v>3</v>
      </c>
      <c r="L5818">
        <v>2</v>
      </c>
      <c r="M5818">
        <v>46806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17088</v>
      </c>
      <c r="K5819">
        <v>4</v>
      </c>
      <c r="L5819">
        <v>2</v>
      </c>
      <c r="M5819">
        <v>57672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9315</v>
      </c>
      <c r="K5820">
        <v>9</v>
      </c>
      <c r="L5820">
        <v>0</v>
      </c>
      <c r="M5820">
        <v>44712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1152</v>
      </c>
      <c r="K5821">
        <v>4</v>
      </c>
      <c r="L5821">
        <v>0</v>
      </c>
      <c r="M5821">
        <v>56448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23862</v>
      </c>
      <c r="K5822">
        <v>2</v>
      </c>
      <c r="L5822">
        <v>0</v>
      </c>
      <c r="M5822">
        <v>47724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777</v>
      </c>
      <c r="K5823">
        <v>1</v>
      </c>
      <c r="L5823">
        <v>0</v>
      </c>
      <c r="M5823">
        <v>20979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28548</v>
      </c>
      <c r="K5824">
        <v>5</v>
      </c>
      <c r="L5824">
        <v>2</v>
      </c>
      <c r="M5824">
        <v>-107055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19168</v>
      </c>
      <c r="K5825">
        <v>4</v>
      </c>
      <c r="L5825">
        <v>2</v>
      </c>
      <c r="M5825">
        <v>64692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26136</v>
      </c>
      <c r="K5826">
        <v>3</v>
      </c>
      <c r="L5826">
        <v>2</v>
      </c>
      <c r="M5826">
        <v>19602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4194</v>
      </c>
      <c r="K5827">
        <v>4</v>
      </c>
      <c r="L5827">
        <v>0</v>
      </c>
      <c r="M5827">
        <v>201312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90801</v>
      </c>
      <c r="K5828">
        <v>1</v>
      </c>
      <c r="L5828">
        <v>1</v>
      </c>
      <c r="M5828">
        <v>141246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181764</v>
      </c>
      <c r="K5829">
        <v>2</v>
      </c>
      <c r="L5829">
        <v>1</v>
      </c>
      <c r="M5829">
        <v>-80784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556</v>
      </c>
      <c r="K5830">
        <v>2</v>
      </c>
      <c r="L5830">
        <v>0</v>
      </c>
      <c r="M5830">
        <v>2224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58196</v>
      </c>
      <c r="K5831">
        <v>2</v>
      </c>
      <c r="L5831">
        <v>0</v>
      </c>
      <c r="M5831">
        <v>1047528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2998</v>
      </c>
      <c r="K5832">
        <v>1</v>
      </c>
      <c r="L5832">
        <v>0</v>
      </c>
      <c r="M5832">
        <v>80946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51996</v>
      </c>
      <c r="K5833">
        <v>4</v>
      </c>
      <c r="L5833">
        <v>0</v>
      </c>
      <c r="M5833">
        <v>1767864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6264</v>
      </c>
      <c r="K5834">
        <v>3</v>
      </c>
      <c r="L5834">
        <v>2</v>
      </c>
      <c r="M5834">
        <v>20358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36392</v>
      </c>
      <c r="K5835">
        <v>5</v>
      </c>
      <c r="L5835">
        <v>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642</v>
      </c>
      <c r="K5836">
        <v>5</v>
      </c>
      <c r="L5836">
        <v>7</v>
      </c>
      <c r="M5836">
        <v>-428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3852</v>
      </c>
      <c r="K5837">
        <v>3</v>
      </c>
      <c r="L5837">
        <v>7</v>
      </c>
      <c r="M5837">
        <v>-26964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726</v>
      </c>
      <c r="K5838">
        <v>5</v>
      </c>
      <c r="L5838">
        <v>2</v>
      </c>
      <c r="M5838">
        <v>-81675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57568</v>
      </c>
      <c r="K5839">
        <v>4</v>
      </c>
      <c r="L5839">
        <v>2</v>
      </c>
      <c r="M5839">
        <v>57568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837</v>
      </c>
      <c r="K5840">
        <v>5</v>
      </c>
      <c r="L5840">
        <v>0</v>
      </c>
      <c r="M5840">
        <v>3348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324</v>
      </c>
      <c r="K5841">
        <v>5</v>
      </c>
      <c r="L5841">
        <v>0</v>
      </c>
      <c r="M5841">
        <v>15552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4798</v>
      </c>
      <c r="K5842">
        <v>2</v>
      </c>
      <c r="L5842">
        <v>0</v>
      </c>
      <c r="M5842">
        <v>110354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415968</v>
      </c>
      <c r="K5843">
        <v>4</v>
      </c>
      <c r="L5843">
        <v>2</v>
      </c>
      <c r="M5843">
        <v>51996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3049</v>
      </c>
      <c r="K5844">
        <v>5</v>
      </c>
      <c r="L5844">
        <v>0</v>
      </c>
      <c r="M5844">
        <v>6098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8096</v>
      </c>
      <c r="K5845">
        <v>4</v>
      </c>
      <c r="L5845">
        <v>0</v>
      </c>
      <c r="M5845">
        <v>291456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77721</v>
      </c>
      <c r="K5846">
        <v>7</v>
      </c>
      <c r="L5846">
        <v>0</v>
      </c>
      <c r="M5846">
        <v>544047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324</v>
      </c>
      <c r="K5847">
        <v>5</v>
      </c>
      <c r="L5847">
        <v>0</v>
      </c>
      <c r="M5847">
        <v>15552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225568</v>
      </c>
      <c r="K5848">
        <v>2</v>
      </c>
      <c r="L5848">
        <v>2</v>
      </c>
      <c r="M5848">
        <v>28196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366</v>
      </c>
      <c r="K5849">
        <v>3</v>
      </c>
      <c r="L5849">
        <v>0</v>
      </c>
      <c r="M5849">
        <v>15372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71564</v>
      </c>
      <c r="K5850">
        <v>2</v>
      </c>
      <c r="L5850">
        <v>0</v>
      </c>
      <c r="M5850">
        <v>17891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79551</v>
      </c>
      <c r="K5851">
        <v>3</v>
      </c>
      <c r="L5851">
        <v>0</v>
      </c>
      <c r="M5851">
        <v>1431918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54999</v>
      </c>
      <c r="K5852">
        <v>1</v>
      </c>
      <c r="L5852">
        <v>0</v>
      </c>
      <c r="M5852">
        <v>274995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7476</v>
      </c>
      <c r="K5853">
        <v>3</v>
      </c>
      <c r="L5853">
        <v>0</v>
      </c>
      <c r="M5853">
        <v>343896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2922</v>
      </c>
      <c r="K5854">
        <v>3</v>
      </c>
      <c r="L5854">
        <v>0</v>
      </c>
      <c r="M5854">
        <v>128568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964</v>
      </c>
      <c r="K5855">
        <v>2</v>
      </c>
      <c r="L5855">
        <v>0</v>
      </c>
      <c r="M5855">
        <v>47236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33488</v>
      </c>
      <c r="K5856">
        <v>7</v>
      </c>
      <c r="L5856">
        <v>2</v>
      </c>
      <c r="M5856">
        <v>-12558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2304</v>
      </c>
      <c r="K5857">
        <v>3</v>
      </c>
      <c r="L5857">
        <v>2</v>
      </c>
      <c r="M5857">
        <v>-4896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1362</v>
      </c>
      <c r="K5858">
        <v>1</v>
      </c>
      <c r="L5858">
        <v>8</v>
      </c>
      <c r="M5858">
        <v>-21792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1476</v>
      </c>
      <c r="K5859">
        <v>5</v>
      </c>
      <c r="L5859">
        <v>6</v>
      </c>
      <c r="M5859">
        <v>-11439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239666</v>
      </c>
      <c r="K5860">
        <v>2</v>
      </c>
      <c r="L5860">
        <v>15</v>
      </c>
      <c r="M5860">
        <v>14098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30196</v>
      </c>
      <c r="K5861">
        <v>2</v>
      </c>
      <c r="L5861">
        <v>0</v>
      </c>
      <c r="M5861">
        <v>45294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7968</v>
      </c>
      <c r="K5862">
        <v>2</v>
      </c>
      <c r="L5862">
        <v>2</v>
      </c>
      <c r="M5862">
        <v>28884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10992</v>
      </c>
      <c r="K5863">
        <v>2</v>
      </c>
      <c r="L5863">
        <v>0</v>
      </c>
      <c r="M5863">
        <v>538608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1944</v>
      </c>
      <c r="K5864">
        <v>3</v>
      </c>
      <c r="L5864">
        <v>0</v>
      </c>
      <c r="M5864">
        <v>93312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1116</v>
      </c>
      <c r="K5865">
        <v>2</v>
      </c>
      <c r="L5865">
        <v>0</v>
      </c>
      <c r="M5865">
        <v>43524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7947</v>
      </c>
      <c r="K5866">
        <v>3</v>
      </c>
      <c r="L5866">
        <v>0</v>
      </c>
      <c r="M5866">
        <v>222516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456</v>
      </c>
      <c r="K5867">
        <v>2</v>
      </c>
      <c r="L5867">
        <v>0</v>
      </c>
      <c r="M5867">
        <v>20064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113335</v>
      </c>
      <c r="K5868">
        <v>5</v>
      </c>
      <c r="L5868">
        <v>0</v>
      </c>
      <c r="M5868">
        <v>294671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4672</v>
      </c>
      <c r="K5869">
        <v>1</v>
      </c>
      <c r="L5869">
        <v>2</v>
      </c>
      <c r="M5869">
        <v>584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10458</v>
      </c>
      <c r="K5870">
        <v>6</v>
      </c>
      <c r="L5870">
        <v>7</v>
      </c>
      <c r="M5870">
        <v>-80178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1603136</v>
      </c>
      <c r="K5871">
        <v>4</v>
      </c>
      <c r="L5871">
        <v>2</v>
      </c>
      <c r="M5871">
        <v>100196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1293488</v>
      </c>
      <c r="K5872">
        <v>7</v>
      </c>
      <c r="L5872">
        <v>2</v>
      </c>
      <c r="M5872">
        <v>80843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12795</v>
      </c>
      <c r="K5873">
        <v>3</v>
      </c>
      <c r="L5873">
        <v>0</v>
      </c>
      <c r="M5873">
        <v>217515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5976</v>
      </c>
      <c r="K5874">
        <v>1</v>
      </c>
      <c r="L5874">
        <v>0</v>
      </c>
      <c r="M5874">
        <v>167328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10808</v>
      </c>
      <c r="K5875">
        <v>7</v>
      </c>
      <c r="L5875">
        <v>0</v>
      </c>
      <c r="M5875">
        <v>5404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954</v>
      </c>
      <c r="K5876">
        <v>3</v>
      </c>
      <c r="L5876">
        <v>0</v>
      </c>
      <c r="M5876">
        <v>43884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11736</v>
      </c>
      <c r="K5877">
        <v>3</v>
      </c>
      <c r="L5877">
        <v>2</v>
      </c>
      <c r="M5877">
        <v>10269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44786</v>
      </c>
      <c r="K5878">
        <v>7</v>
      </c>
      <c r="L5878">
        <v>0</v>
      </c>
      <c r="M5878">
        <v>2194514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1794</v>
      </c>
      <c r="K5879">
        <v>3</v>
      </c>
      <c r="L5879">
        <v>0</v>
      </c>
      <c r="M5879">
        <v>87906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24588</v>
      </c>
      <c r="K5880">
        <v>6</v>
      </c>
      <c r="L5880">
        <v>0</v>
      </c>
      <c r="M5880">
        <v>688464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19216</v>
      </c>
      <c r="K5881">
        <v>4</v>
      </c>
      <c r="L5881">
        <v>0</v>
      </c>
      <c r="M5881">
        <v>922368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801568</v>
      </c>
      <c r="K5882">
        <v>2</v>
      </c>
      <c r="L5882">
        <v>2</v>
      </c>
      <c r="M5882">
        <v>50098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36891</v>
      </c>
      <c r="K5883">
        <v>9</v>
      </c>
      <c r="L5883">
        <v>0</v>
      </c>
      <c r="M5883">
        <v>1807659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885528</v>
      </c>
      <c r="K5884">
        <v>9</v>
      </c>
      <c r="L5884">
        <v>2</v>
      </c>
      <c r="M5884">
        <v>-996219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2828</v>
      </c>
      <c r="K5885">
        <v>2</v>
      </c>
      <c r="L5885">
        <v>0</v>
      </c>
      <c r="M5885">
        <v>73528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491259</v>
      </c>
      <c r="K5886">
        <v>3</v>
      </c>
      <c r="L5886">
        <v>0</v>
      </c>
      <c r="M5886">
        <v>1965036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14352</v>
      </c>
      <c r="K5887">
        <v>3</v>
      </c>
      <c r="L5887">
        <v>2</v>
      </c>
      <c r="M5887">
        <v>50232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17997</v>
      </c>
      <c r="K5888">
        <v>3</v>
      </c>
      <c r="L5888">
        <v>0</v>
      </c>
      <c r="M5888">
        <v>863856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4276</v>
      </c>
      <c r="K5889">
        <v>1</v>
      </c>
      <c r="L5889">
        <v>0</v>
      </c>
      <c r="M5889">
        <v>111176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4568</v>
      </c>
      <c r="K5890">
        <v>2</v>
      </c>
      <c r="L5890">
        <v>0</v>
      </c>
      <c r="M5890">
        <v>210128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2506</v>
      </c>
      <c r="K5891">
        <v>2</v>
      </c>
      <c r="L5891">
        <v>0</v>
      </c>
      <c r="M5891">
        <v>117782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38432</v>
      </c>
      <c r="K5892">
        <v>1</v>
      </c>
      <c r="L5892">
        <v>2</v>
      </c>
      <c r="M5892">
        <v>134512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21568</v>
      </c>
      <c r="K5893">
        <v>2</v>
      </c>
      <c r="L5893">
        <v>2</v>
      </c>
      <c r="M5893">
        <v>16176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81576</v>
      </c>
      <c r="K5894">
        <v>3</v>
      </c>
      <c r="L5894">
        <v>2</v>
      </c>
      <c r="M5894">
        <v>20394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278</v>
      </c>
      <c r="K5895">
        <v>1</v>
      </c>
      <c r="L5895">
        <v>0</v>
      </c>
      <c r="M5895">
        <v>13622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9987</v>
      </c>
      <c r="K5896">
        <v>3</v>
      </c>
      <c r="L5896">
        <v>0</v>
      </c>
      <c r="M5896">
        <v>239688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444</v>
      </c>
      <c r="K5897">
        <v>3</v>
      </c>
      <c r="L5897">
        <v>0</v>
      </c>
      <c r="M5897">
        <v>222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214</v>
      </c>
      <c r="K5898">
        <v>5</v>
      </c>
      <c r="L5898">
        <v>0</v>
      </c>
      <c r="M5898">
        <v>963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7112</v>
      </c>
      <c r="K5899">
        <v>4</v>
      </c>
      <c r="L5899">
        <v>0</v>
      </c>
      <c r="M5899">
        <v>220472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25996</v>
      </c>
      <c r="K5900">
        <v>4</v>
      </c>
      <c r="L5900">
        <v>0</v>
      </c>
      <c r="M5900">
        <v>1247808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978</v>
      </c>
      <c r="K5901">
        <v>1</v>
      </c>
      <c r="L5901">
        <v>0</v>
      </c>
      <c r="M5901">
        <v>489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24192</v>
      </c>
      <c r="K5902">
        <v>9</v>
      </c>
      <c r="L5902">
        <v>2</v>
      </c>
      <c r="M5902">
        <v>756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3156</v>
      </c>
      <c r="K5903">
        <v>3</v>
      </c>
      <c r="L5903">
        <v>0</v>
      </c>
      <c r="M5903">
        <v>104148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5994</v>
      </c>
      <c r="K5904">
        <v>3</v>
      </c>
      <c r="L5904">
        <v>0</v>
      </c>
      <c r="M5904">
        <v>281718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4536</v>
      </c>
      <c r="K5905">
        <v>4</v>
      </c>
      <c r="L5905">
        <v>0</v>
      </c>
      <c r="M5905">
        <v>222264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264</v>
      </c>
      <c r="K5906">
        <v>5</v>
      </c>
      <c r="L5906">
        <v>0</v>
      </c>
      <c r="M5906">
        <v>12672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414</v>
      </c>
      <c r="K5907">
        <v>4</v>
      </c>
      <c r="L5907">
        <v>0</v>
      </c>
      <c r="M5907">
        <v>19872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1695</v>
      </c>
      <c r="K5908">
        <v>1</v>
      </c>
      <c r="L5908">
        <v>0</v>
      </c>
      <c r="M5908">
        <v>1017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24704</v>
      </c>
      <c r="K5909">
        <v>2</v>
      </c>
      <c r="L5909">
        <v>2</v>
      </c>
      <c r="M5909">
        <v>9264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597</v>
      </c>
      <c r="K5910">
        <v>3</v>
      </c>
      <c r="L5910">
        <v>0</v>
      </c>
      <c r="M5910">
        <v>26865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1452</v>
      </c>
      <c r="K5911">
        <v>3</v>
      </c>
      <c r="L5911">
        <v>0</v>
      </c>
      <c r="M5911">
        <v>56628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104184</v>
      </c>
      <c r="K5912">
        <v>3</v>
      </c>
      <c r="L5912">
        <v>2</v>
      </c>
      <c r="M5912">
        <v>338598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4653</v>
      </c>
      <c r="K5913">
        <v>3</v>
      </c>
      <c r="L5913">
        <v>0</v>
      </c>
      <c r="M5913">
        <v>130284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255</v>
      </c>
      <c r="K5914">
        <v>3</v>
      </c>
      <c r="L5914">
        <v>0</v>
      </c>
      <c r="M5914">
        <v>663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149</v>
      </c>
      <c r="K5915">
        <v>5</v>
      </c>
      <c r="L5915">
        <v>0</v>
      </c>
      <c r="M5915">
        <v>1043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8771</v>
      </c>
      <c r="K5916">
        <v>7</v>
      </c>
      <c r="L5916">
        <v>0</v>
      </c>
      <c r="M5916">
        <v>412237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199764</v>
      </c>
      <c r="K5917">
        <v>2</v>
      </c>
      <c r="L5917">
        <v>1</v>
      </c>
      <c r="M5917">
        <v>88784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946</v>
      </c>
      <c r="K5918">
        <v>4</v>
      </c>
      <c r="L5918">
        <v>0</v>
      </c>
      <c r="M5918">
        <v>27434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4228704</v>
      </c>
      <c r="K5919">
        <v>6</v>
      </c>
      <c r="L5919">
        <v>2</v>
      </c>
      <c r="M5919">
        <v>1585764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200392</v>
      </c>
      <c r="K5920">
        <v>5</v>
      </c>
      <c r="L5920">
        <v>2</v>
      </c>
      <c r="M5920">
        <v>-25049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20997</v>
      </c>
      <c r="K5921">
        <v>3</v>
      </c>
      <c r="L5921">
        <v>0</v>
      </c>
      <c r="M5921">
        <v>587916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6599</v>
      </c>
      <c r="K5922">
        <v>2</v>
      </c>
      <c r="L5922">
        <v>0</v>
      </c>
      <c r="M5922">
        <v>217767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11096</v>
      </c>
      <c r="K5923">
        <v>2</v>
      </c>
      <c r="L5923">
        <v>0</v>
      </c>
      <c r="M5923">
        <v>532608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678</v>
      </c>
      <c r="K5924">
        <v>4</v>
      </c>
      <c r="L5924">
        <v>0</v>
      </c>
      <c r="M5924">
        <v>1356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313176</v>
      </c>
      <c r="K5925">
        <v>2</v>
      </c>
      <c r="L5925">
        <v>4</v>
      </c>
      <c r="M5925">
        <v>-1200508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2296</v>
      </c>
      <c r="K5926">
        <v>7</v>
      </c>
      <c r="L5926">
        <v>0</v>
      </c>
      <c r="M5926">
        <v>66584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10995</v>
      </c>
      <c r="K5927">
        <v>10</v>
      </c>
      <c r="L5927">
        <v>0</v>
      </c>
      <c r="M5927">
        <v>362835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121592</v>
      </c>
      <c r="K5928">
        <v>8</v>
      </c>
      <c r="L5928">
        <v>0</v>
      </c>
      <c r="M5928">
        <v>3161392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731</v>
      </c>
      <c r="K5929">
        <v>1</v>
      </c>
      <c r="L5929">
        <v>0</v>
      </c>
      <c r="M5929">
        <v>34357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892</v>
      </c>
      <c r="K5930">
        <v>4</v>
      </c>
      <c r="L5930">
        <v>0</v>
      </c>
      <c r="M5930">
        <v>39248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8721</v>
      </c>
      <c r="K5931">
        <v>3</v>
      </c>
      <c r="L5931">
        <v>5</v>
      </c>
      <c r="M5931">
        <v>-453492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15552</v>
      </c>
      <c r="K5932">
        <v>3</v>
      </c>
      <c r="L5932">
        <v>2</v>
      </c>
      <c r="M5932">
        <v>54432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683988</v>
      </c>
      <c r="K5933">
        <v>2</v>
      </c>
      <c r="L5933">
        <v>4</v>
      </c>
      <c r="M5933">
        <v>-113998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13392</v>
      </c>
      <c r="K5934">
        <v>3</v>
      </c>
      <c r="L5934">
        <v>2</v>
      </c>
      <c r="M5934">
        <v>10044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16776</v>
      </c>
      <c r="K5935">
        <v>3</v>
      </c>
      <c r="L5935">
        <v>2</v>
      </c>
      <c r="M5935">
        <v>48231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52792</v>
      </c>
      <c r="K5936">
        <v>2</v>
      </c>
      <c r="L5936">
        <v>2</v>
      </c>
      <c r="M5936">
        <v>85787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254</v>
      </c>
      <c r="K5937">
        <v>5</v>
      </c>
      <c r="L5937">
        <v>0</v>
      </c>
      <c r="M5937">
        <v>8636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17748</v>
      </c>
      <c r="K5938">
        <v>3</v>
      </c>
      <c r="L5938">
        <v>2</v>
      </c>
      <c r="M5938">
        <v>199665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71976</v>
      </c>
      <c r="K5939">
        <v>3</v>
      </c>
      <c r="L5939">
        <v>2</v>
      </c>
      <c r="M5939">
        <v>8997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95992</v>
      </c>
      <c r="K5940">
        <v>1</v>
      </c>
      <c r="L5940">
        <v>2</v>
      </c>
      <c r="M5940">
        <v>95992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13216</v>
      </c>
      <c r="K5941">
        <v>4</v>
      </c>
      <c r="L5941">
        <v>2</v>
      </c>
      <c r="M5941">
        <v>42952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43584</v>
      </c>
      <c r="K5942">
        <v>12</v>
      </c>
      <c r="L5942">
        <v>0</v>
      </c>
      <c r="M5942">
        <v>130752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588</v>
      </c>
      <c r="K5943">
        <v>2</v>
      </c>
      <c r="L5943">
        <v>0</v>
      </c>
      <c r="M5943">
        <v>15876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211168</v>
      </c>
      <c r="K5944">
        <v>4</v>
      </c>
      <c r="L5944">
        <v>2</v>
      </c>
      <c r="M5944">
        <v>184772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628</v>
      </c>
      <c r="K5945">
        <v>1</v>
      </c>
      <c r="L5945">
        <v>0</v>
      </c>
      <c r="M5945">
        <v>26376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951</v>
      </c>
      <c r="K5946">
        <v>5</v>
      </c>
      <c r="L5946">
        <v>0</v>
      </c>
      <c r="M5946">
        <v>30432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2592</v>
      </c>
      <c r="K5947">
        <v>4</v>
      </c>
      <c r="L5947">
        <v>0</v>
      </c>
      <c r="M5947">
        <v>124416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4884</v>
      </c>
      <c r="K5948">
        <v>4</v>
      </c>
      <c r="L5948">
        <v>0</v>
      </c>
      <c r="M5948">
        <v>131868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259</v>
      </c>
      <c r="K5949">
        <v>5</v>
      </c>
      <c r="L5949">
        <v>0</v>
      </c>
      <c r="M5949">
        <v>12691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4268</v>
      </c>
      <c r="K5950">
        <v>4</v>
      </c>
      <c r="L5950">
        <v>0</v>
      </c>
      <c r="M5950">
        <v>196328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29997</v>
      </c>
      <c r="K5951">
        <v>3</v>
      </c>
      <c r="L5951">
        <v>0</v>
      </c>
      <c r="M5951">
        <v>1259874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26224</v>
      </c>
      <c r="K5952">
        <v>2</v>
      </c>
      <c r="L5952">
        <v>0</v>
      </c>
      <c r="M5952">
        <v>78672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23436</v>
      </c>
      <c r="K5953">
        <v>6</v>
      </c>
      <c r="L5953">
        <v>0</v>
      </c>
      <c r="M5953">
        <v>1124928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20736</v>
      </c>
      <c r="K5954">
        <v>4</v>
      </c>
      <c r="L5954">
        <v>2</v>
      </c>
      <c r="M5954">
        <v>72576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105</v>
      </c>
      <c r="K5955">
        <v>5</v>
      </c>
      <c r="L5955">
        <v>0</v>
      </c>
      <c r="M5955">
        <v>294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23968</v>
      </c>
      <c r="K5956">
        <v>2</v>
      </c>
      <c r="L5956">
        <v>2</v>
      </c>
      <c r="M5956">
        <v>77896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52196</v>
      </c>
      <c r="K5957">
        <v>4</v>
      </c>
      <c r="L5957">
        <v>5</v>
      </c>
      <c r="M5957">
        <v>-2505408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67655</v>
      </c>
      <c r="K5958">
        <v>5</v>
      </c>
      <c r="L5958">
        <v>0</v>
      </c>
      <c r="M5958">
        <v>67655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1549</v>
      </c>
      <c r="K5959">
        <v>5</v>
      </c>
      <c r="L5959">
        <v>0</v>
      </c>
      <c r="M5959">
        <v>40274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3056</v>
      </c>
      <c r="K5960">
        <v>4</v>
      </c>
      <c r="L5960">
        <v>0</v>
      </c>
      <c r="M5960">
        <v>149744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770352</v>
      </c>
      <c r="K5961">
        <v>3</v>
      </c>
      <c r="L5961">
        <v>2</v>
      </c>
      <c r="M5961">
        <v>770352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2112</v>
      </c>
      <c r="K5962">
        <v>4</v>
      </c>
      <c r="L5962">
        <v>0</v>
      </c>
      <c r="M5962">
        <v>65472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575928</v>
      </c>
      <c r="K5963">
        <v>9</v>
      </c>
      <c r="L5963">
        <v>2</v>
      </c>
      <c r="M5963">
        <v>575928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778</v>
      </c>
      <c r="K5964">
        <v>2</v>
      </c>
      <c r="L5964">
        <v>0</v>
      </c>
      <c r="M5964">
        <v>20228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12392</v>
      </c>
      <c r="K5965">
        <v>4</v>
      </c>
      <c r="L5965">
        <v>0</v>
      </c>
      <c r="M5965">
        <v>55764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1722</v>
      </c>
      <c r="K5966">
        <v>3</v>
      </c>
      <c r="L5966">
        <v>0</v>
      </c>
      <c r="M5966">
        <v>5166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22656</v>
      </c>
      <c r="K5967">
        <v>6</v>
      </c>
      <c r="L5967">
        <v>0</v>
      </c>
      <c r="M5967">
        <v>634368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10788</v>
      </c>
      <c r="K5968">
        <v>3</v>
      </c>
      <c r="L5968">
        <v>2</v>
      </c>
      <c r="M5968">
        <v>10788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8198</v>
      </c>
      <c r="K5969">
        <v>2</v>
      </c>
      <c r="L5969">
        <v>0</v>
      </c>
      <c r="M5969">
        <v>401702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10485</v>
      </c>
      <c r="K5970">
        <v>1</v>
      </c>
      <c r="L5970">
        <v>0</v>
      </c>
      <c r="M5970">
        <v>50328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8704</v>
      </c>
      <c r="K5971">
        <v>2</v>
      </c>
      <c r="L5971">
        <v>2</v>
      </c>
      <c r="M5971">
        <v>31552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1992</v>
      </c>
      <c r="K5972">
        <v>4</v>
      </c>
      <c r="L5972">
        <v>0</v>
      </c>
      <c r="M5972">
        <v>97608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4302</v>
      </c>
      <c r="K5973">
        <v>3</v>
      </c>
      <c r="L5973">
        <v>0</v>
      </c>
      <c r="M5973">
        <v>154872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240784</v>
      </c>
      <c r="K5974">
        <v>1</v>
      </c>
      <c r="L5974">
        <v>2</v>
      </c>
      <c r="M5974">
        <v>30098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41496</v>
      </c>
      <c r="K5975">
        <v>2</v>
      </c>
      <c r="L5975">
        <v>0</v>
      </c>
      <c r="M5975">
        <v>124488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38772</v>
      </c>
      <c r="K5976">
        <v>5</v>
      </c>
      <c r="L5976">
        <v>2</v>
      </c>
      <c r="M5976">
        <v>-67851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36038</v>
      </c>
      <c r="K5977">
        <v>2</v>
      </c>
      <c r="L5977">
        <v>0</v>
      </c>
      <c r="M5977">
        <v>936988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1356</v>
      </c>
      <c r="K5978">
        <v>2</v>
      </c>
      <c r="L5978">
        <v>0</v>
      </c>
      <c r="M5978">
        <v>62376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2</v>
      </c>
      <c r="M5979">
        <v>345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4299</v>
      </c>
      <c r="K5980">
        <v>5</v>
      </c>
      <c r="L5980">
        <v>0</v>
      </c>
      <c r="M5980">
        <v>111774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3206</v>
      </c>
      <c r="K5981">
        <v>2</v>
      </c>
      <c r="L5981">
        <v>0</v>
      </c>
      <c r="M5981">
        <v>153888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16196</v>
      </c>
      <c r="K5982">
        <v>2</v>
      </c>
      <c r="L5982">
        <v>0</v>
      </c>
      <c r="M5982">
        <v>453488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1986</v>
      </c>
      <c r="K5983">
        <v>2</v>
      </c>
      <c r="L5983">
        <v>0</v>
      </c>
      <c r="M5983">
        <v>57594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1296</v>
      </c>
      <c r="K5984">
        <v>2</v>
      </c>
      <c r="L5984">
        <v>0</v>
      </c>
      <c r="M5984">
        <v>63504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20544</v>
      </c>
      <c r="K5985">
        <v>6</v>
      </c>
      <c r="L5985">
        <v>2</v>
      </c>
      <c r="M5985">
        <v>642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18558</v>
      </c>
      <c r="K5986">
        <v>6</v>
      </c>
      <c r="L5986">
        <v>0</v>
      </c>
      <c r="M5986">
        <v>760878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7756</v>
      </c>
      <c r="K5987">
        <v>2</v>
      </c>
      <c r="L5987">
        <v>0</v>
      </c>
      <c r="M5987">
        <v>356776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8792</v>
      </c>
      <c r="K5988">
        <v>4</v>
      </c>
      <c r="L5988">
        <v>0</v>
      </c>
      <c r="M5988">
        <v>8792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24594</v>
      </c>
      <c r="K5989">
        <v>6</v>
      </c>
      <c r="L5989">
        <v>0</v>
      </c>
      <c r="M5989">
        <v>1205106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86</v>
      </c>
      <c r="K5990">
        <v>1</v>
      </c>
      <c r="L5990">
        <v>0</v>
      </c>
      <c r="M5990">
        <v>4042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5049</v>
      </c>
      <c r="K5991">
        <v>5</v>
      </c>
      <c r="L5991">
        <v>0</v>
      </c>
      <c r="M5991">
        <v>126225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2357488</v>
      </c>
      <c r="K5992">
        <v>7</v>
      </c>
      <c r="L5992">
        <v>2</v>
      </c>
      <c r="M5992">
        <v>884058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369544</v>
      </c>
      <c r="K5993">
        <v>7</v>
      </c>
      <c r="L5993">
        <v>2</v>
      </c>
      <c r="M5993">
        <v>323351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184752</v>
      </c>
      <c r="K5994">
        <v>3</v>
      </c>
      <c r="L5994">
        <v>2</v>
      </c>
      <c r="M5994">
        <v>-207846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6496</v>
      </c>
      <c r="K5995">
        <v>5</v>
      </c>
      <c r="L5995">
        <v>2</v>
      </c>
      <c r="M5995">
        <v>-406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1352</v>
      </c>
      <c r="K5996">
        <v>2</v>
      </c>
      <c r="L5996">
        <v>2</v>
      </c>
      <c r="M5996">
        <v>169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45843</v>
      </c>
      <c r="K5997">
        <v>5</v>
      </c>
      <c r="L5997">
        <v>3</v>
      </c>
      <c r="M5997">
        <v>-137529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387136</v>
      </c>
      <c r="K5998">
        <v>4</v>
      </c>
      <c r="L5998">
        <v>2</v>
      </c>
      <c r="M5998">
        <v>24196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32859</v>
      </c>
      <c r="K5999">
        <v>3</v>
      </c>
      <c r="L5999">
        <v>4</v>
      </c>
      <c r="M5999">
        <v>-1478655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338352</v>
      </c>
      <c r="K6000">
        <v>3</v>
      </c>
      <c r="L6000">
        <v>2</v>
      </c>
      <c r="M6000">
        <v>42294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2592</v>
      </c>
      <c r="K6001">
        <v>4</v>
      </c>
      <c r="L6001">
        <v>0</v>
      </c>
      <c r="M6001">
        <v>124416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9136</v>
      </c>
      <c r="K6002">
        <v>4</v>
      </c>
      <c r="L6002">
        <v>0</v>
      </c>
      <c r="M6002">
        <v>420256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8796</v>
      </c>
      <c r="K6003">
        <v>3</v>
      </c>
      <c r="L6003">
        <v>2</v>
      </c>
      <c r="M6003">
        <v>76965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5214</v>
      </c>
      <c r="K6004">
        <v>2</v>
      </c>
      <c r="L6004">
        <v>7</v>
      </c>
      <c r="M6004">
        <v>-41712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12294</v>
      </c>
      <c r="K6005">
        <v>1</v>
      </c>
      <c r="L6005">
        <v>7</v>
      </c>
      <c r="M6005">
        <v>-86058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1976</v>
      </c>
      <c r="K6006">
        <v>4</v>
      </c>
      <c r="L6006">
        <v>0</v>
      </c>
      <c r="M6006">
        <v>82992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109764</v>
      </c>
      <c r="K6007">
        <v>2</v>
      </c>
      <c r="L6007">
        <v>1</v>
      </c>
      <c r="M6007">
        <v>85372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12885</v>
      </c>
      <c r="K6008">
        <v>3</v>
      </c>
      <c r="L6008">
        <v>0</v>
      </c>
      <c r="M6008">
        <v>38655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12795</v>
      </c>
      <c r="K6009">
        <v>3</v>
      </c>
      <c r="L6009">
        <v>0</v>
      </c>
      <c r="M6009">
        <v>217515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6852</v>
      </c>
      <c r="K6010">
        <v>3</v>
      </c>
      <c r="L6010">
        <v>0</v>
      </c>
      <c r="M6010">
        <v>315192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7494</v>
      </c>
      <c r="K6011">
        <v>3</v>
      </c>
      <c r="L6011">
        <v>0</v>
      </c>
      <c r="M6011">
        <v>142386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254856</v>
      </c>
      <c r="K6012">
        <v>6</v>
      </c>
      <c r="L6012">
        <v>2</v>
      </c>
      <c r="M6012">
        <v>286713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27144</v>
      </c>
      <c r="K6013">
        <v>3</v>
      </c>
      <c r="L6013">
        <v>0</v>
      </c>
      <c r="M6013">
        <v>122148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28788</v>
      </c>
      <c r="K6014">
        <v>3</v>
      </c>
      <c r="L6014">
        <v>2</v>
      </c>
      <c r="M6014">
        <v>35985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149</v>
      </c>
      <c r="K6015">
        <v>5</v>
      </c>
      <c r="L6015">
        <v>0</v>
      </c>
      <c r="M6015">
        <v>7152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4158912</v>
      </c>
      <c r="K6016">
        <v>8</v>
      </c>
      <c r="L6016">
        <v>2</v>
      </c>
      <c r="M6016">
        <v>3639048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9196</v>
      </c>
      <c r="K6017">
        <v>2</v>
      </c>
      <c r="L6017">
        <v>0</v>
      </c>
      <c r="M6017">
        <v>156332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3311</v>
      </c>
      <c r="K6018">
        <v>7</v>
      </c>
      <c r="L6018">
        <v>0</v>
      </c>
      <c r="M6018">
        <v>129129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1944</v>
      </c>
      <c r="K6019">
        <v>3</v>
      </c>
      <c r="L6019">
        <v>0</v>
      </c>
      <c r="M6019">
        <v>93312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5548</v>
      </c>
      <c r="K6020">
        <v>1</v>
      </c>
      <c r="L6020">
        <v>0</v>
      </c>
      <c r="M6020">
        <v>266304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9192</v>
      </c>
      <c r="K6021">
        <v>5</v>
      </c>
      <c r="L6021">
        <v>2</v>
      </c>
      <c r="M6021">
        <v>1149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1734</v>
      </c>
      <c r="K6022">
        <v>2</v>
      </c>
      <c r="L6022">
        <v>0</v>
      </c>
      <c r="M6022">
        <v>46818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7198</v>
      </c>
      <c r="K6023">
        <v>2</v>
      </c>
      <c r="L6023">
        <v>0</v>
      </c>
      <c r="M6023">
        <v>151158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708</v>
      </c>
      <c r="K6024">
        <v>3</v>
      </c>
      <c r="L6024">
        <v>2</v>
      </c>
      <c r="M6024">
        <v>2478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6998</v>
      </c>
      <c r="K6025">
        <v>2</v>
      </c>
      <c r="L6025">
        <v>0</v>
      </c>
      <c r="M6025">
        <v>48986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646272</v>
      </c>
      <c r="K6026">
        <v>8</v>
      </c>
      <c r="L6026">
        <v>2</v>
      </c>
      <c r="M6026">
        <v>646272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10368</v>
      </c>
      <c r="K6027">
        <v>2</v>
      </c>
      <c r="L6027">
        <v>2</v>
      </c>
      <c r="M6027">
        <v>37584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84</v>
      </c>
      <c r="K6028">
        <v>5</v>
      </c>
      <c r="L6028">
        <v>0</v>
      </c>
      <c r="M6028">
        <v>336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7196</v>
      </c>
      <c r="K6029">
        <v>5</v>
      </c>
      <c r="L6029">
        <v>2</v>
      </c>
      <c r="M6029">
        <v>25186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1848</v>
      </c>
      <c r="K6030">
        <v>2</v>
      </c>
      <c r="L6030">
        <v>2</v>
      </c>
      <c r="M6030">
        <v>6006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984</v>
      </c>
      <c r="K6031">
        <v>3</v>
      </c>
      <c r="L6031">
        <v>0</v>
      </c>
      <c r="M6031">
        <v>28536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23924</v>
      </c>
      <c r="K6032">
        <v>1</v>
      </c>
      <c r="L6032">
        <v>2</v>
      </c>
      <c r="M6032">
        <v>23924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2112</v>
      </c>
      <c r="K6033">
        <v>4</v>
      </c>
      <c r="L6033">
        <v>0</v>
      </c>
      <c r="M6033">
        <v>65472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549</v>
      </c>
      <c r="K6034">
        <v>5</v>
      </c>
      <c r="L6034">
        <v>0</v>
      </c>
      <c r="M6034">
        <v>15372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1524</v>
      </c>
      <c r="K6035">
        <v>3</v>
      </c>
      <c r="L6035">
        <v>0</v>
      </c>
      <c r="M6035">
        <v>51816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19568</v>
      </c>
      <c r="K6036">
        <v>2</v>
      </c>
      <c r="L6036">
        <v>8</v>
      </c>
      <c r="M6036">
        <v>-528336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310392</v>
      </c>
      <c r="K6037">
        <v>4</v>
      </c>
      <c r="L6037">
        <v>8</v>
      </c>
      <c r="M6037">
        <v>-5121468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426</v>
      </c>
      <c r="K6038">
        <v>3</v>
      </c>
      <c r="L6038">
        <v>0</v>
      </c>
      <c r="M6038">
        <v>16614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11394</v>
      </c>
      <c r="K6039">
        <v>6</v>
      </c>
      <c r="L6039">
        <v>0</v>
      </c>
      <c r="M6039">
        <v>546912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12992</v>
      </c>
      <c r="K6040">
        <v>4</v>
      </c>
      <c r="L6040">
        <v>0</v>
      </c>
      <c r="M6040">
        <v>51968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528</v>
      </c>
      <c r="K6041">
        <v>3</v>
      </c>
      <c r="L6041">
        <v>0</v>
      </c>
      <c r="M6041">
        <v>25344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8592</v>
      </c>
      <c r="K6042">
        <v>3</v>
      </c>
      <c r="L6042">
        <v>2</v>
      </c>
      <c r="M6042">
        <v>7518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50628</v>
      </c>
      <c r="K6043">
        <v>3</v>
      </c>
      <c r="L6043">
        <v>2</v>
      </c>
      <c r="M6043">
        <v>177198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14368</v>
      </c>
      <c r="K6044">
        <v>2</v>
      </c>
      <c r="L6044">
        <v>2</v>
      </c>
      <c r="M6044">
        <v>39512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314352</v>
      </c>
      <c r="K6045">
        <v>3</v>
      </c>
      <c r="L6045">
        <v>2</v>
      </c>
      <c r="M6045">
        <v>-353646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27888</v>
      </c>
      <c r="K6046">
        <v>7</v>
      </c>
      <c r="L6046">
        <v>2</v>
      </c>
      <c r="M6046">
        <v>101094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238152</v>
      </c>
      <c r="K6047">
        <v>3</v>
      </c>
      <c r="L6047">
        <v>2</v>
      </c>
      <c r="M6047">
        <v>89307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69294</v>
      </c>
      <c r="K6048">
        <v>3</v>
      </c>
      <c r="L6048">
        <v>0</v>
      </c>
      <c r="M6048">
        <v>173235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16146</v>
      </c>
      <c r="K6049">
        <v>9</v>
      </c>
      <c r="L6049">
        <v>7</v>
      </c>
      <c r="M6049">
        <v>-129168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1345485</v>
      </c>
      <c r="K6050">
        <v>5</v>
      </c>
      <c r="L6050">
        <v>7</v>
      </c>
      <c r="M6050">
        <v>-10315385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173488</v>
      </c>
      <c r="K6051">
        <v>7</v>
      </c>
      <c r="L6051">
        <v>2</v>
      </c>
      <c r="M6051">
        <v>54215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5775</v>
      </c>
      <c r="K6052">
        <v>5</v>
      </c>
      <c r="L6052">
        <v>0</v>
      </c>
      <c r="M6052">
        <v>1617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2724</v>
      </c>
      <c r="K6053">
        <v>5</v>
      </c>
      <c r="L6053">
        <v>0</v>
      </c>
      <c r="M6053">
        <v>76272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11952</v>
      </c>
      <c r="K6054">
        <v>3</v>
      </c>
      <c r="L6054">
        <v>2</v>
      </c>
      <c r="M6054">
        <v>40338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2</v>
      </c>
      <c r="M6055">
        <v>77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12201</v>
      </c>
      <c r="K6056">
        <v>7</v>
      </c>
      <c r="L6056">
        <v>7</v>
      </c>
      <c r="M6056">
        <v>-97608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2068</v>
      </c>
      <c r="K6057">
        <v>1</v>
      </c>
      <c r="L6057">
        <v>8</v>
      </c>
      <c r="M6057">
        <v>-34122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8384</v>
      </c>
      <c r="K6058">
        <v>8</v>
      </c>
      <c r="L6058">
        <v>2</v>
      </c>
      <c r="M6058">
        <v>30392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1136</v>
      </c>
      <c r="K6059">
        <v>2</v>
      </c>
      <c r="L6059">
        <v>0</v>
      </c>
      <c r="M6059">
        <v>53392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364</v>
      </c>
      <c r="K6060">
        <v>5</v>
      </c>
      <c r="L6060">
        <v>0</v>
      </c>
      <c r="M6060">
        <v>17472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27968</v>
      </c>
      <c r="K6061">
        <v>2</v>
      </c>
      <c r="L6061">
        <v>2</v>
      </c>
      <c r="M6061">
        <v>6992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14204</v>
      </c>
      <c r="K6062">
        <v>4</v>
      </c>
      <c r="L6062">
        <v>0</v>
      </c>
      <c r="M6062">
        <v>383508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1467</v>
      </c>
      <c r="K6063">
        <v>3</v>
      </c>
      <c r="L6063">
        <v>0</v>
      </c>
      <c r="M6063">
        <v>60147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119996</v>
      </c>
      <c r="K6064">
        <v>5</v>
      </c>
      <c r="L6064">
        <v>2</v>
      </c>
      <c r="M6064">
        <v>2249925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126</v>
      </c>
      <c r="K6065">
        <v>3</v>
      </c>
      <c r="L6065">
        <v>0</v>
      </c>
      <c r="M6065">
        <v>6174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1794</v>
      </c>
      <c r="K6066">
        <v>3</v>
      </c>
      <c r="L6066">
        <v>0</v>
      </c>
      <c r="M6066">
        <v>8073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23904</v>
      </c>
      <c r="K6067">
        <v>6</v>
      </c>
      <c r="L6067">
        <v>2</v>
      </c>
      <c r="M6067">
        <v>77688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8896</v>
      </c>
      <c r="K6068">
        <v>8</v>
      </c>
      <c r="L6068">
        <v>2</v>
      </c>
      <c r="M6068">
        <v>10008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518272</v>
      </c>
      <c r="K6069">
        <v>8</v>
      </c>
      <c r="L6069">
        <v>2</v>
      </c>
      <c r="M6069">
        <v>-97176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698</v>
      </c>
      <c r="K6070">
        <v>1</v>
      </c>
      <c r="L6070">
        <v>0</v>
      </c>
      <c r="M6070">
        <v>33504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3432</v>
      </c>
      <c r="K6071">
        <v>1</v>
      </c>
      <c r="L6071">
        <v>2</v>
      </c>
      <c r="M6071">
        <v>3861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17544</v>
      </c>
      <c r="K6072">
        <v>3</v>
      </c>
      <c r="L6072">
        <v>2</v>
      </c>
      <c r="M6072">
        <v>59211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152688</v>
      </c>
      <c r="K6073">
        <v>2</v>
      </c>
      <c r="L6073">
        <v>2</v>
      </c>
      <c r="M6073">
        <v>-267204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3488</v>
      </c>
      <c r="K6074">
        <v>2</v>
      </c>
      <c r="L6074">
        <v>2</v>
      </c>
      <c r="M6074">
        <v>5668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5888</v>
      </c>
      <c r="K6075">
        <v>2</v>
      </c>
      <c r="L6075">
        <v>2</v>
      </c>
      <c r="M6075">
        <v>-13248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153552</v>
      </c>
      <c r="K6076">
        <v>3</v>
      </c>
      <c r="L6076">
        <v>2</v>
      </c>
      <c r="M6076">
        <v>518238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27062</v>
      </c>
      <c r="K6077">
        <v>2</v>
      </c>
      <c r="L6077">
        <v>0</v>
      </c>
      <c r="M6077">
        <v>27062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4689</v>
      </c>
      <c r="K6078">
        <v>6</v>
      </c>
      <c r="L6078">
        <v>0</v>
      </c>
      <c r="M6078">
        <v>206316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7248</v>
      </c>
      <c r="K6079">
        <v>2</v>
      </c>
      <c r="L6079">
        <v>0</v>
      </c>
      <c r="M6079">
        <v>304416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1095</v>
      </c>
      <c r="K6080">
        <v>3</v>
      </c>
      <c r="L6080">
        <v>0</v>
      </c>
      <c r="M6080">
        <v>3285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19182</v>
      </c>
      <c r="K6081">
        <v>3</v>
      </c>
      <c r="L6081">
        <v>0</v>
      </c>
      <c r="M6081">
        <v>613824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151056</v>
      </c>
      <c r="K6082">
        <v>9</v>
      </c>
      <c r="L6082">
        <v>2</v>
      </c>
      <c r="M6082">
        <v>75528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2516</v>
      </c>
      <c r="K6083">
        <v>5</v>
      </c>
      <c r="L6083">
        <v>6</v>
      </c>
      <c r="M6083">
        <v>-11322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6216</v>
      </c>
      <c r="K6084">
        <v>6</v>
      </c>
      <c r="L6084">
        <v>8</v>
      </c>
      <c r="M6084">
        <v>-96348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23616</v>
      </c>
      <c r="K6085">
        <v>9</v>
      </c>
      <c r="L6085">
        <v>2</v>
      </c>
      <c r="M6085">
        <v>26568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24032</v>
      </c>
      <c r="K6086">
        <v>2</v>
      </c>
      <c r="L6086">
        <v>2</v>
      </c>
      <c r="M6086">
        <v>-6008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2088</v>
      </c>
      <c r="K6087">
        <v>1</v>
      </c>
      <c r="L6087">
        <v>2</v>
      </c>
      <c r="M6087">
        <v>6786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4488</v>
      </c>
      <c r="K6088">
        <v>6</v>
      </c>
      <c r="L6088">
        <v>8</v>
      </c>
      <c r="M6088">
        <v>-6732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2922</v>
      </c>
      <c r="K6089">
        <v>3</v>
      </c>
      <c r="L6089">
        <v>0</v>
      </c>
      <c r="M6089">
        <v>128568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648</v>
      </c>
      <c r="K6090">
        <v>1</v>
      </c>
      <c r="L6090">
        <v>0</v>
      </c>
      <c r="M6090">
        <v>31104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1188</v>
      </c>
      <c r="K6091">
        <v>2</v>
      </c>
      <c r="L6091">
        <v>7</v>
      </c>
      <c r="M6091">
        <v>-99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272646</v>
      </c>
      <c r="K6092">
        <v>3</v>
      </c>
      <c r="L6092">
        <v>1</v>
      </c>
      <c r="M6092">
        <v>181764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2128</v>
      </c>
      <c r="K6093">
        <v>2</v>
      </c>
      <c r="L6093">
        <v>0</v>
      </c>
      <c r="M6093">
        <v>9576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3852</v>
      </c>
      <c r="K6094">
        <v>9</v>
      </c>
      <c r="L6094">
        <v>0</v>
      </c>
      <c r="M6094">
        <v>181044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7264</v>
      </c>
      <c r="K6095">
        <v>2</v>
      </c>
      <c r="L6095">
        <v>0</v>
      </c>
      <c r="M6095">
        <v>21792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454</v>
      </c>
      <c r="K6096">
        <v>4</v>
      </c>
      <c r="L6096">
        <v>0</v>
      </c>
      <c r="M6096">
        <v>12712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1376</v>
      </c>
      <c r="K6097">
        <v>2</v>
      </c>
      <c r="L6097">
        <v>0</v>
      </c>
      <c r="M6097">
        <v>63296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80991</v>
      </c>
      <c r="K6098">
        <v>1</v>
      </c>
      <c r="L6098">
        <v>1</v>
      </c>
      <c r="M6098">
        <v>80991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11784</v>
      </c>
      <c r="K6099">
        <v>3</v>
      </c>
      <c r="L6099">
        <v>2</v>
      </c>
      <c r="M6099">
        <v>39771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436</v>
      </c>
      <c r="K6100">
        <v>2</v>
      </c>
      <c r="L6100">
        <v>0</v>
      </c>
      <c r="M6100">
        <v>17876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2888127</v>
      </c>
      <c r="K6101">
        <v>11</v>
      </c>
      <c r="L6101">
        <v>1</v>
      </c>
      <c r="M6101">
        <v>6097157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129966</v>
      </c>
      <c r="K6102">
        <v>2</v>
      </c>
      <c r="L6102">
        <v>0</v>
      </c>
      <c r="M6102">
        <v>3509082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225441</v>
      </c>
      <c r="K6103">
        <v>5</v>
      </c>
      <c r="L6103">
        <v>1</v>
      </c>
      <c r="M6103">
        <v>375735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10485</v>
      </c>
      <c r="K6104">
        <v>3</v>
      </c>
      <c r="L6104">
        <v>0</v>
      </c>
      <c r="M6104">
        <v>283095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5997</v>
      </c>
      <c r="K6105">
        <v>3</v>
      </c>
      <c r="L6105">
        <v>0</v>
      </c>
      <c r="M6105">
        <v>203898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314532</v>
      </c>
      <c r="K6106">
        <v>2</v>
      </c>
      <c r="L6106">
        <v>4</v>
      </c>
      <c r="M6106">
        <v>-838752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13632</v>
      </c>
      <c r="K6107">
        <v>4</v>
      </c>
      <c r="L6107">
        <v>2</v>
      </c>
      <c r="M6107">
        <v>35784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19432</v>
      </c>
      <c r="K6108">
        <v>2</v>
      </c>
      <c r="L6108">
        <v>8</v>
      </c>
      <c r="M6108">
        <v>-495516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6544</v>
      </c>
      <c r="K6109">
        <v>5</v>
      </c>
      <c r="L6109">
        <v>2</v>
      </c>
      <c r="M6109">
        <v>-818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2</v>
      </c>
      <c r="M6110">
        <v>21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1908</v>
      </c>
      <c r="K6111">
        <v>3</v>
      </c>
      <c r="L6111">
        <v>8</v>
      </c>
      <c r="M6111">
        <v>-32436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1474802</v>
      </c>
      <c r="K6112">
        <v>7</v>
      </c>
      <c r="L6112">
        <v>3</v>
      </c>
      <c r="M6112">
        <v>-210686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110096</v>
      </c>
      <c r="K6113">
        <v>2</v>
      </c>
      <c r="L6113">
        <v>2</v>
      </c>
      <c r="M6113">
        <v>330288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16752</v>
      </c>
      <c r="K6114">
        <v>6</v>
      </c>
      <c r="L6114">
        <v>2</v>
      </c>
      <c r="M6114">
        <v>54444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1537074</v>
      </c>
      <c r="K6115">
        <v>9</v>
      </c>
      <c r="L6115">
        <v>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449372</v>
      </c>
      <c r="K6116">
        <v>2</v>
      </c>
      <c r="L6116">
        <v>3</v>
      </c>
      <c r="M6116">
        <v>-128392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41904</v>
      </c>
      <c r="K6117">
        <v>6</v>
      </c>
      <c r="L6117">
        <v>2</v>
      </c>
      <c r="M6117">
        <v>141426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227996</v>
      </c>
      <c r="K6118">
        <v>4</v>
      </c>
      <c r="L6118">
        <v>0</v>
      </c>
      <c r="M6118">
        <v>5927896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1494</v>
      </c>
      <c r="K6119">
        <v>3</v>
      </c>
      <c r="L6119">
        <v>0</v>
      </c>
      <c r="M6119">
        <v>68724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191976</v>
      </c>
      <c r="K6120">
        <v>3</v>
      </c>
      <c r="L6120">
        <v>2</v>
      </c>
      <c r="M6120">
        <v>191976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23832</v>
      </c>
      <c r="K6121">
        <v>3</v>
      </c>
      <c r="L6121">
        <v>2</v>
      </c>
      <c r="M6121">
        <v>65538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409216</v>
      </c>
      <c r="K6122">
        <v>8</v>
      </c>
      <c r="L6122">
        <v>2</v>
      </c>
      <c r="M6122">
        <v>613824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72588</v>
      </c>
      <c r="K6123">
        <v>2</v>
      </c>
      <c r="L6123">
        <v>7</v>
      </c>
      <c r="M6123">
        <v>-1282388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61568</v>
      </c>
      <c r="K6124">
        <v>2</v>
      </c>
      <c r="L6124">
        <v>2</v>
      </c>
      <c r="M6124">
        <v>46176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2096</v>
      </c>
      <c r="K6125">
        <v>4</v>
      </c>
      <c r="L6125">
        <v>2</v>
      </c>
      <c r="M6125">
        <v>6812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4475</v>
      </c>
      <c r="K6126">
        <v>5</v>
      </c>
      <c r="L6126">
        <v>0</v>
      </c>
      <c r="M6126">
        <v>85025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1196</v>
      </c>
      <c r="K6127">
        <v>2</v>
      </c>
      <c r="L6127">
        <v>0</v>
      </c>
      <c r="M6127">
        <v>5382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3912</v>
      </c>
      <c r="K6128">
        <v>1</v>
      </c>
      <c r="L6128">
        <v>2</v>
      </c>
      <c r="M6128">
        <v>12714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327996</v>
      </c>
      <c r="K6129">
        <v>6</v>
      </c>
      <c r="L6129">
        <v>1</v>
      </c>
      <c r="M6129">
        <v>54666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49408</v>
      </c>
      <c r="K6130">
        <v>4</v>
      </c>
      <c r="L6130">
        <v>2</v>
      </c>
      <c r="M6130">
        <v>18528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5325</v>
      </c>
      <c r="K6131">
        <v>3</v>
      </c>
      <c r="L6131">
        <v>0</v>
      </c>
      <c r="M6131">
        <v>207675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376</v>
      </c>
      <c r="K6132">
        <v>2</v>
      </c>
      <c r="L6132">
        <v>0</v>
      </c>
      <c r="M6132">
        <v>1316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767214</v>
      </c>
      <c r="K6133">
        <v>14</v>
      </c>
      <c r="L6133">
        <v>1</v>
      </c>
      <c r="M6133">
        <v>1619674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16396</v>
      </c>
      <c r="K6134">
        <v>5</v>
      </c>
      <c r="L6134">
        <v>2</v>
      </c>
      <c r="M6134">
        <v>594355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16128</v>
      </c>
      <c r="K6135">
        <v>2</v>
      </c>
      <c r="L6135">
        <v>2</v>
      </c>
      <c r="M6135">
        <v>12096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1928</v>
      </c>
      <c r="K6136">
        <v>4</v>
      </c>
      <c r="L6136">
        <v>0</v>
      </c>
      <c r="M6136">
        <v>55912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27696</v>
      </c>
      <c r="K6137">
        <v>3</v>
      </c>
      <c r="L6137">
        <v>2</v>
      </c>
      <c r="M6137">
        <v>3462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73164</v>
      </c>
      <c r="K6138">
        <v>6</v>
      </c>
      <c r="L6138">
        <v>8</v>
      </c>
      <c r="M6138">
        <v>-1865682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32064</v>
      </c>
      <c r="K6139">
        <v>6</v>
      </c>
      <c r="L6139">
        <v>2</v>
      </c>
      <c r="M6139">
        <v>112224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205666</v>
      </c>
      <c r="K6140">
        <v>2</v>
      </c>
      <c r="L6140">
        <v>15</v>
      </c>
      <c r="M6140">
        <v>-12098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11544</v>
      </c>
      <c r="K6141">
        <v>3</v>
      </c>
      <c r="L6141">
        <v>0</v>
      </c>
      <c r="M6141">
        <v>300144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2748</v>
      </c>
      <c r="K6142">
        <v>5</v>
      </c>
      <c r="L6142">
        <v>0</v>
      </c>
      <c r="M6142">
        <v>134652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19564</v>
      </c>
      <c r="K6143">
        <v>4</v>
      </c>
      <c r="L6143">
        <v>0</v>
      </c>
      <c r="M6143">
        <v>39128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25798</v>
      </c>
      <c r="K6144">
        <v>2</v>
      </c>
      <c r="L6144">
        <v>0</v>
      </c>
      <c r="M6144">
        <v>748142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11904</v>
      </c>
      <c r="K6145">
        <v>6</v>
      </c>
      <c r="L6145">
        <v>0</v>
      </c>
      <c r="M6145">
        <v>488064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2007</v>
      </c>
      <c r="K6146">
        <v>3</v>
      </c>
      <c r="L6146">
        <v>0</v>
      </c>
      <c r="M6146">
        <v>92322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1176</v>
      </c>
      <c r="K6147">
        <v>4</v>
      </c>
      <c r="L6147">
        <v>0</v>
      </c>
      <c r="M6147">
        <v>31752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1176</v>
      </c>
      <c r="K6148">
        <v>4</v>
      </c>
      <c r="L6148">
        <v>0</v>
      </c>
      <c r="M6148">
        <v>31752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40736</v>
      </c>
      <c r="K6149">
        <v>2</v>
      </c>
      <c r="L6149">
        <v>2</v>
      </c>
      <c r="M6149">
        <v>147668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201584</v>
      </c>
      <c r="K6150">
        <v>2</v>
      </c>
      <c r="L6150">
        <v>2</v>
      </c>
      <c r="M6150">
        <v>12599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340704</v>
      </c>
      <c r="K6151">
        <v>6</v>
      </c>
      <c r="L6151">
        <v>2</v>
      </c>
      <c r="M6151">
        <v>-340704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3549</v>
      </c>
      <c r="K6152">
        <v>5</v>
      </c>
      <c r="L6152">
        <v>0</v>
      </c>
      <c r="M6152">
        <v>88725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119833</v>
      </c>
      <c r="K6153">
        <v>10</v>
      </c>
      <c r="L6153">
        <v>15</v>
      </c>
      <c r="M6153">
        <v>7049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8792</v>
      </c>
      <c r="K6154">
        <v>4</v>
      </c>
      <c r="L6154">
        <v>0</v>
      </c>
      <c r="M6154">
        <v>8792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51968</v>
      </c>
      <c r="K6155">
        <v>2</v>
      </c>
      <c r="L6155">
        <v>2</v>
      </c>
      <c r="M6155">
        <v>103936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51336</v>
      </c>
      <c r="K6156">
        <v>3</v>
      </c>
      <c r="L6156">
        <v>2</v>
      </c>
      <c r="M6156">
        <v>57753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332704</v>
      </c>
      <c r="K6157">
        <v>1</v>
      </c>
      <c r="L6157">
        <v>2</v>
      </c>
      <c r="M6157">
        <v>332704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42408</v>
      </c>
      <c r="K6158">
        <v>3</v>
      </c>
      <c r="L6158">
        <v>2</v>
      </c>
      <c r="M6158">
        <v>95418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8154</v>
      </c>
      <c r="K6159">
        <v>3</v>
      </c>
      <c r="L6159">
        <v>0</v>
      </c>
      <c r="M6159">
        <v>383238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16728</v>
      </c>
      <c r="K6160">
        <v>12</v>
      </c>
      <c r="L6160">
        <v>0</v>
      </c>
      <c r="M6160">
        <v>234192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77268</v>
      </c>
      <c r="K6161">
        <v>4</v>
      </c>
      <c r="L6161">
        <v>0</v>
      </c>
      <c r="M6161">
        <v>1081752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323976</v>
      </c>
      <c r="K6162">
        <v>3</v>
      </c>
      <c r="L6162">
        <v>2</v>
      </c>
      <c r="M6162">
        <v>283479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11808</v>
      </c>
      <c r="K6163">
        <v>4</v>
      </c>
      <c r="L6163">
        <v>2</v>
      </c>
      <c r="M6163">
        <v>39852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2616</v>
      </c>
      <c r="K6164">
        <v>3</v>
      </c>
      <c r="L6164">
        <v>2</v>
      </c>
      <c r="M6164">
        <v>1962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3357</v>
      </c>
      <c r="K6165">
        <v>5</v>
      </c>
      <c r="L6165">
        <v>7</v>
      </c>
      <c r="M6165">
        <v>-25737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4992</v>
      </c>
      <c r="K6166">
        <v>3</v>
      </c>
      <c r="L6166">
        <v>2</v>
      </c>
      <c r="M6166">
        <v>13728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20016</v>
      </c>
      <c r="K6167">
        <v>3</v>
      </c>
      <c r="L6167">
        <v>2</v>
      </c>
      <c r="M6167">
        <v>55044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17024</v>
      </c>
      <c r="K6168">
        <v>2</v>
      </c>
      <c r="L6168">
        <v>2</v>
      </c>
      <c r="M6168">
        <v>532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117456</v>
      </c>
      <c r="K6169">
        <v>3</v>
      </c>
      <c r="L6169">
        <v>2</v>
      </c>
      <c r="M6169">
        <v>44046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2296</v>
      </c>
      <c r="K6170">
        <v>2</v>
      </c>
      <c r="L6170">
        <v>0</v>
      </c>
      <c r="M6170">
        <v>112504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1336</v>
      </c>
      <c r="K6171">
        <v>2</v>
      </c>
      <c r="L6171">
        <v>0</v>
      </c>
      <c r="M6171">
        <v>64128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34248</v>
      </c>
      <c r="K6172">
        <v>3</v>
      </c>
      <c r="L6172">
        <v>2</v>
      </c>
      <c r="M6172">
        <v>115587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352</v>
      </c>
      <c r="K6173">
        <v>2</v>
      </c>
      <c r="L6173">
        <v>0</v>
      </c>
      <c r="M6173">
        <v>10208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267</v>
      </c>
      <c r="K6174">
        <v>5</v>
      </c>
      <c r="L6174">
        <v>0</v>
      </c>
      <c r="M6174">
        <v>12549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212</v>
      </c>
      <c r="K6175">
        <v>2</v>
      </c>
      <c r="L6175">
        <v>0</v>
      </c>
      <c r="M6175">
        <v>9116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83838</v>
      </c>
      <c r="K6176">
        <v>2</v>
      </c>
      <c r="L6176">
        <v>0</v>
      </c>
      <c r="M6176">
        <v>2263626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169004</v>
      </c>
      <c r="K6177">
        <v>4</v>
      </c>
      <c r="L6177">
        <v>0</v>
      </c>
      <c r="M6177">
        <v>42251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8596</v>
      </c>
      <c r="K6178">
        <v>7</v>
      </c>
      <c r="L6178">
        <v>0</v>
      </c>
      <c r="M6178">
        <v>240688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12196</v>
      </c>
      <c r="K6179">
        <v>2</v>
      </c>
      <c r="L6179">
        <v>0</v>
      </c>
      <c r="M6179">
        <v>573212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2392</v>
      </c>
      <c r="K6180">
        <v>4</v>
      </c>
      <c r="L6180">
        <v>0</v>
      </c>
      <c r="M6180">
        <v>117208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6396</v>
      </c>
      <c r="K6181">
        <v>2</v>
      </c>
      <c r="L6181">
        <v>0</v>
      </c>
      <c r="M6181">
        <v>6396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62995</v>
      </c>
      <c r="K6182">
        <v>5</v>
      </c>
      <c r="L6182">
        <v>0</v>
      </c>
      <c r="M6182">
        <v>176386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11373</v>
      </c>
      <c r="K6183">
        <v>3</v>
      </c>
      <c r="L6183">
        <v>0</v>
      </c>
      <c r="M6183">
        <v>329817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146</v>
      </c>
      <c r="K6184">
        <v>2</v>
      </c>
      <c r="L6184">
        <v>0</v>
      </c>
      <c r="M6184">
        <v>6862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88784</v>
      </c>
      <c r="K6185">
        <v>8</v>
      </c>
      <c r="L6185">
        <v>0</v>
      </c>
      <c r="M6185">
        <v>177568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40392</v>
      </c>
      <c r="K6186">
        <v>5</v>
      </c>
      <c r="L6186">
        <v>2</v>
      </c>
      <c r="M6186">
        <v>25245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1068</v>
      </c>
      <c r="K6187">
        <v>10</v>
      </c>
      <c r="L6187">
        <v>2</v>
      </c>
      <c r="M6187">
        <v>1068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7095</v>
      </c>
      <c r="K6188">
        <v>3</v>
      </c>
      <c r="L6188">
        <v>0</v>
      </c>
      <c r="M6188">
        <v>205755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34944</v>
      </c>
      <c r="K6189">
        <v>6</v>
      </c>
      <c r="L6189">
        <v>2</v>
      </c>
      <c r="M6189">
        <v>117936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11904</v>
      </c>
      <c r="K6190">
        <v>6</v>
      </c>
      <c r="L6190">
        <v>0</v>
      </c>
      <c r="M6190">
        <v>35712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38384</v>
      </c>
      <c r="K6191">
        <v>4</v>
      </c>
      <c r="L6191">
        <v>2</v>
      </c>
      <c r="M6191">
        <v>4798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79956</v>
      </c>
      <c r="K6192">
        <v>9</v>
      </c>
      <c r="L6192">
        <v>0</v>
      </c>
      <c r="M6192">
        <v>2078856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3144</v>
      </c>
      <c r="K6193">
        <v>3</v>
      </c>
      <c r="L6193">
        <v>0</v>
      </c>
      <c r="M6193">
        <v>84888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2592</v>
      </c>
      <c r="K6194">
        <v>5</v>
      </c>
      <c r="L6194">
        <v>2</v>
      </c>
      <c r="M6194">
        <v>9072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633</v>
      </c>
      <c r="K6195">
        <v>5</v>
      </c>
      <c r="L6195">
        <v>8</v>
      </c>
      <c r="M6195">
        <v>-98115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7588</v>
      </c>
      <c r="K6196">
        <v>5</v>
      </c>
      <c r="L6196">
        <v>2</v>
      </c>
      <c r="M6196">
        <v>26558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329988</v>
      </c>
      <c r="K6197">
        <v>2</v>
      </c>
      <c r="L6197">
        <v>4</v>
      </c>
      <c r="M6197">
        <v>-769972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71376</v>
      </c>
      <c r="K6198">
        <v>3</v>
      </c>
      <c r="L6198">
        <v>2</v>
      </c>
      <c r="M6198">
        <v>-4461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6377</v>
      </c>
      <c r="K6199">
        <v>7</v>
      </c>
      <c r="L6199">
        <v>0</v>
      </c>
      <c r="M6199">
        <v>286965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5097</v>
      </c>
      <c r="K6200">
        <v>3</v>
      </c>
      <c r="L6200">
        <v>0</v>
      </c>
      <c r="M6200">
        <v>132522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9608</v>
      </c>
      <c r="K6201">
        <v>2</v>
      </c>
      <c r="L6201">
        <v>0</v>
      </c>
      <c r="M6201">
        <v>461184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1439968</v>
      </c>
      <c r="K6202">
        <v>4</v>
      </c>
      <c r="L6202">
        <v>2</v>
      </c>
      <c r="M6202">
        <v>4859892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4356</v>
      </c>
      <c r="K6203">
        <v>3</v>
      </c>
      <c r="L6203">
        <v>2</v>
      </c>
      <c r="M6203">
        <v>-49005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56392</v>
      </c>
      <c r="K6204">
        <v>5</v>
      </c>
      <c r="L6204">
        <v>2</v>
      </c>
      <c r="M6204">
        <v>7049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235152</v>
      </c>
      <c r="K6205">
        <v>8</v>
      </c>
      <c r="L6205">
        <v>4</v>
      </c>
      <c r="M6205">
        <v>-470304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7712</v>
      </c>
      <c r="K6206">
        <v>2</v>
      </c>
      <c r="L6206">
        <v>2</v>
      </c>
      <c r="M6206">
        <v>17352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51016</v>
      </c>
      <c r="K6207">
        <v>7</v>
      </c>
      <c r="L6207">
        <v>2</v>
      </c>
      <c r="M6207">
        <v>159425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25248</v>
      </c>
      <c r="K6208">
        <v>4</v>
      </c>
      <c r="L6208">
        <v>2</v>
      </c>
      <c r="M6208">
        <v>789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56686</v>
      </c>
      <c r="K6209">
        <v>1</v>
      </c>
      <c r="L6209">
        <v>3</v>
      </c>
      <c r="M6209">
        <v>-145764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51168</v>
      </c>
      <c r="K6210">
        <v>2</v>
      </c>
      <c r="L6210">
        <v>2</v>
      </c>
      <c r="M6210">
        <v>-6396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2793528</v>
      </c>
      <c r="K6211">
        <v>9</v>
      </c>
      <c r="L6211">
        <v>2</v>
      </c>
      <c r="M6211">
        <v>9428157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100002</v>
      </c>
      <c r="K6212">
        <v>7</v>
      </c>
      <c r="L6212">
        <v>0</v>
      </c>
      <c r="M6212">
        <v>2900058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6594</v>
      </c>
      <c r="K6213">
        <v>3</v>
      </c>
      <c r="L6213">
        <v>0</v>
      </c>
      <c r="M6213">
        <v>224196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1824</v>
      </c>
      <c r="K6214">
        <v>3</v>
      </c>
      <c r="L6214">
        <v>0</v>
      </c>
      <c r="M6214">
        <v>912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7612</v>
      </c>
      <c r="K6215">
        <v>2</v>
      </c>
      <c r="L6215">
        <v>0</v>
      </c>
      <c r="M6215">
        <v>220748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764</v>
      </c>
      <c r="K6216">
        <v>1</v>
      </c>
      <c r="L6216">
        <v>0</v>
      </c>
      <c r="M6216">
        <v>37436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6816</v>
      </c>
      <c r="K6217">
        <v>3</v>
      </c>
      <c r="L6217">
        <v>0</v>
      </c>
      <c r="M6217">
        <v>279456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6224</v>
      </c>
      <c r="K6218">
        <v>8</v>
      </c>
      <c r="L6218">
        <v>0</v>
      </c>
      <c r="M6218">
        <v>292528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2997</v>
      </c>
      <c r="K6219">
        <v>3</v>
      </c>
      <c r="L6219">
        <v>0</v>
      </c>
      <c r="M6219">
        <v>2997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1257</v>
      </c>
      <c r="K6220">
        <v>6</v>
      </c>
      <c r="L6220">
        <v>0</v>
      </c>
      <c r="M6220">
        <v>35196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19198</v>
      </c>
      <c r="K6221">
        <v>2</v>
      </c>
      <c r="L6221">
        <v>0</v>
      </c>
      <c r="M6221">
        <v>518346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2086</v>
      </c>
      <c r="K6222">
        <v>7</v>
      </c>
      <c r="L6222">
        <v>0</v>
      </c>
      <c r="M6222">
        <v>14602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567</v>
      </c>
      <c r="K6223">
        <v>9</v>
      </c>
      <c r="L6223">
        <v>0</v>
      </c>
      <c r="M6223">
        <v>26082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72704</v>
      </c>
      <c r="K6224">
        <v>4</v>
      </c>
      <c r="L6224">
        <v>2</v>
      </c>
      <c r="M6224">
        <v>190848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12264</v>
      </c>
      <c r="K6225">
        <v>7</v>
      </c>
      <c r="L6225">
        <v>2</v>
      </c>
      <c r="M6225">
        <v>10731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218352</v>
      </c>
      <c r="K6226">
        <v>3</v>
      </c>
      <c r="L6226">
        <v>2</v>
      </c>
      <c r="M6226">
        <v>-54588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66294</v>
      </c>
      <c r="K6227">
        <v>1</v>
      </c>
      <c r="L6227">
        <v>7</v>
      </c>
      <c r="M6227">
        <v>-1038606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291168</v>
      </c>
      <c r="K6228">
        <v>4</v>
      </c>
      <c r="L6228">
        <v>2</v>
      </c>
      <c r="M6228">
        <v>-145584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88776</v>
      </c>
      <c r="K6229">
        <v>3</v>
      </c>
      <c r="L6229">
        <v>2</v>
      </c>
      <c r="M6229">
        <v>77679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110376</v>
      </c>
      <c r="K6230">
        <v>4</v>
      </c>
      <c r="L6230">
        <v>4</v>
      </c>
      <c r="M6230">
        <v>-202356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55176</v>
      </c>
      <c r="K6231">
        <v>3</v>
      </c>
      <c r="L6231">
        <v>2</v>
      </c>
      <c r="M6231">
        <v>158631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3032</v>
      </c>
      <c r="K6232">
        <v>4</v>
      </c>
      <c r="L6232">
        <v>0</v>
      </c>
      <c r="M6232">
        <v>118248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177568</v>
      </c>
      <c r="K6233">
        <v>2</v>
      </c>
      <c r="L6233">
        <v>2</v>
      </c>
      <c r="M6233">
        <v>88784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1944</v>
      </c>
      <c r="K6234">
        <v>3</v>
      </c>
      <c r="L6234">
        <v>0</v>
      </c>
      <c r="M6234">
        <v>93312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7128</v>
      </c>
      <c r="K6235">
        <v>11</v>
      </c>
      <c r="L6235">
        <v>0</v>
      </c>
      <c r="M6235">
        <v>342144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147196</v>
      </c>
      <c r="K6236">
        <v>5</v>
      </c>
      <c r="L6236">
        <v>2</v>
      </c>
      <c r="M6236">
        <v>4599875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7996</v>
      </c>
      <c r="K6237">
        <v>5</v>
      </c>
      <c r="L6237">
        <v>2</v>
      </c>
      <c r="M6237">
        <v>-17991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57576</v>
      </c>
      <c r="K6238">
        <v>3</v>
      </c>
      <c r="L6238">
        <v>2</v>
      </c>
      <c r="M6238">
        <v>21591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26336</v>
      </c>
      <c r="K6239">
        <v>4</v>
      </c>
      <c r="L6239">
        <v>2</v>
      </c>
      <c r="M6239">
        <v>92176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1665</v>
      </c>
      <c r="K6240">
        <v>3</v>
      </c>
      <c r="L6240">
        <v>0</v>
      </c>
      <c r="M6240">
        <v>21645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36038</v>
      </c>
      <c r="K6241">
        <v>2</v>
      </c>
      <c r="L6241">
        <v>0</v>
      </c>
      <c r="M6241">
        <v>936988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11744</v>
      </c>
      <c r="K6242">
        <v>1</v>
      </c>
      <c r="L6242">
        <v>2</v>
      </c>
      <c r="M6242">
        <v>38168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24744</v>
      </c>
      <c r="K6243">
        <v>8</v>
      </c>
      <c r="L6243">
        <v>0</v>
      </c>
      <c r="M6243">
        <v>1014504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1824</v>
      </c>
      <c r="K6244">
        <v>2</v>
      </c>
      <c r="L6244">
        <v>7</v>
      </c>
      <c r="M6244">
        <v>-14592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2535</v>
      </c>
      <c r="K6245">
        <v>3</v>
      </c>
      <c r="L6245">
        <v>0</v>
      </c>
      <c r="M6245">
        <v>7605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11904</v>
      </c>
      <c r="K6246">
        <v>6</v>
      </c>
      <c r="L6246">
        <v>0</v>
      </c>
      <c r="M6246">
        <v>309504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2214</v>
      </c>
      <c r="K6247">
        <v>3</v>
      </c>
      <c r="L6247">
        <v>0</v>
      </c>
      <c r="M6247">
        <v>64206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1398</v>
      </c>
      <c r="K6248">
        <v>2</v>
      </c>
      <c r="L6248">
        <v>0</v>
      </c>
      <c r="M6248">
        <v>60114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4341</v>
      </c>
      <c r="K6249">
        <v>1</v>
      </c>
      <c r="L6249">
        <v>0</v>
      </c>
      <c r="M6249">
        <v>199686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624</v>
      </c>
      <c r="K6250">
        <v>3</v>
      </c>
      <c r="L6250">
        <v>0</v>
      </c>
      <c r="M6250">
        <v>26208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46516</v>
      </c>
      <c r="K6251">
        <v>2</v>
      </c>
      <c r="L6251">
        <v>0</v>
      </c>
      <c r="M6251">
        <v>1209416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798</v>
      </c>
      <c r="K6252">
        <v>1</v>
      </c>
      <c r="L6252">
        <v>0</v>
      </c>
      <c r="M6252">
        <v>399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2394</v>
      </c>
      <c r="K6253">
        <v>1</v>
      </c>
      <c r="L6253">
        <v>8</v>
      </c>
      <c r="M6253">
        <v>-63441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5832</v>
      </c>
      <c r="K6254">
        <v>9</v>
      </c>
      <c r="L6254">
        <v>0</v>
      </c>
      <c r="M6254">
        <v>279936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20097</v>
      </c>
      <c r="K6255">
        <v>3</v>
      </c>
      <c r="L6255">
        <v>0</v>
      </c>
      <c r="M6255">
        <v>502425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2136</v>
      </c>
      <c r="K6256">
        <v>8</v>
      </c>
      <c r="L6256">
        <v>0</v>
      </c>
      <c r="M6256">
        <v>81168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9856</v>
      </c>
      <c r="K6257">
        <v>4</v>
      </c>
      <c r="L6257">
        <v>2</v>
      </c>
      <c r="M6257">
        <v>34496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3444</v>
      </c>
      <c r="K6258">
        <v>1</v>
      </c>
      <c r="L6258">
        <v>7</v>
      </c>
      <c r="M6258">
        <v>-25256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384592</v>
      </c>
      <c r="K6259">
        <v>2</v>
      </c>
      <c r="L6259">
        <v>2</v>
      </c>
      <c r="M6259">
        <v>-817258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2292</v>
      </c>
      <c r="K6260">
        <v>3</v>
      </c>
      <c r="L6260">
        <v>0</v>
      </c>
      <c r="M6260">
        <v>112308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1136</v>
      </c>
      <c r="K6261">
        <v>4</v>
      </c>
      <c r="L6261">
        <v>0</v>
      </c>
      <c r="M6261">
        <v>55664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14592</v>
      </c>
      <c r="K6262">
        <v>3</v>
      </c>
      <c r="L6262">
        <v>2</v>
      </c>
      <c r="M6262">
        <v>49248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414</v>
      </c>
      <c r="K6263">
        <v>4</v>
      </c>
      <c r="L6263">
        <v>0</v>
      </c>
      <c r="M6263">
        <v>19872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442372</v>
      </c>
      <c r="K6264">
        <v>7</v>
      </c>
      <c r="L6264">
        <v>8</v>
      </c>
      <c r="M6264">
        <v>-7299138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345</v>
      </c>
      <c r="K6265">
        <v>3</v>
      </c>
      <c r="L6265">
        <v>0</v>
      </c>
      <c r="M6265">
        <v>15525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2885</v>
      </c>
      <c r="K6266">
        <v>5</v>
      </c>
      <c r="L6266">
        <v>0</v>
      </c>
      <c r="M6266">
        <v>14425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3488</v>
      </c>
      <c r="K6267">
        <v>2</v>
      </c>
      <c r="L6267">
        <v>2</v>
      </c>
      <c r="M6267">
        <v>11772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143856</v>
      </c>
      <c r="K6268">
        <v>9</v>
      </c>
      <c r="L6268">
        <v>2</v>
      </c>
      <c r="M6268">
        <v>485514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31198</v>
      </c>
      <c r="K6269">
        <v>2</v>
      </c>
      <c r="L6269">
        <v>0</v>
      </c>
      <c r="M6269">
        <v>93594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2245</v>
      </c>
      <c r="K6270">
        <v>5</v>
      </c>
      <c r="L6270">
        <v>0</v>
      </c>
      <c r="M6270">
        <v>10327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39992</v>
      </c>
      <c r="K6271">
        <v>1</v>
      </c>
      <c r="L6271">
        <v>2</v>
      </c>
      <c r="M6271">
        <v>-79984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1159056</v>
      </c>
      <c r="K6272">
        <v>9</v>
      </c>
      <c r="L6272">
        <v>2</v>
      </c>
      <c r="M6272">
        <v>434646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1799</v>
      </c>
      <c r="K6273">
        <v>5</v>
      </c>
      <c r="L6273">
        <v>0</v>
      </c>
      <c r="M6273">
        <v>44975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116312</v>
      </c>
      <c r="K6274">
        <v>7</v>
      </c>
      <c r="L6274">
        <v>2</v>
      </c>
      <c r="M6274">
        <v>232624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1242</v>
      </c>
      <c r="K6275">
        <v>3</v>
      </c>
      <c r="L6275">
        <v>0</v>
      </c>
      <c r="M6275">
        <v>44712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4284</v>
      </c>
      <c r="K6276">
        <v>3</v>
      </c>
      <c r="L6276">
        <v>0</v>
      </c>
      <c r="M6276">
        <v>89964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2475</v>
      </c>
      <c r="K6277">
        <v>5</v>
      </c>
      <c r="L6277">
        <v>0</v>
      </c>
      <c r="M6277">
        <v>1089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8771</v>
      </c>
      <c r="K6278">
        <v>7</v>
      </c>
      <c r="L6278">
        <v>0</v>
      </c>
      <c r="M6278">
        <v>412237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6952</v>
      </c>
      <c r="K6279">
        <v>2</v>
      </c>
      <c r="L6279">
        <v>0</v>
      </c>
      <c r="M6279">
        <v>1738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20784</v>
      </c>
      <c r="K6280">
        <v>2</v>
      </c>
      <c r="L6280">
        <v>2</v>
      </c>
      <c r="M6280">
        <v>-46764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12816</v>
      </c>
      <c r="K6281">
        <v>3</v>
      </c>
      <c r="L6281">
        <v>2</v>
      </c>
      <c r="M6281">
        <v>41652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5904</v>
      </c>
      <c r="K6282">
        <v>2</v>
      </c>
      <c r="L6282">
        <v>2</v>
      </c>
      <c r="M6282">
        <v>19926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63824</v>
      </c>
      <c r="K6283">
        <v>2</v>
      </c>
      <c r="L6283">
        <v>2</v>
      </c>
      <c r="M6283">
        <v>95736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141552</v>
      </c>
      <c r="K6284">
        <v>3</v>
      </c>
      <c r="L6284">
        <v>2</v>
      </c>
      <c r="M6284">
        <v>-26541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3049</v>
      </c>
      <c r="K6285">
        <v>5</v>
      </c>
      <c r="L6285">
        <v>0</v>
      </c>
      <c r="M6285">
        <v>143303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56324</v>
      </c>
      <c r="K6286">
        <v>5</v>
      </c>
      <c r="L6286">
        <v>2</v>
      </c>
      <c r="M6286">
        <v>56324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661176</v>
      </c>
      <c r="K6287">
        <v>2</v>
      </c>
      <c r="L6287">
        <v>4</v>
      </c>
      <c r="M6287">
        <v>-2314116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239976</v>
      </c>
      <c r="K6288">
        <v>3</v>
      </c>
      <c r="L6288">
        <v>2</v>
      </c>
      <c r="M6288">
        <v>179982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502488</v>
      </c>
      <c r="K6289">
        <v>3</v>
      </c>
      <c r="L6289">
        <v>2</v>
      </c>
      <c r="M6289">
        <v>-879354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196704</v>
      </c>
      <c r="K6290">
        <v>6</v>
      </c>
      <c r="L6290">
        <v>2</v>
      </c>
      <c r="M6290">
        <v>688464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915136</v>
      </c>
      <c r="K6291">
        <v>4</v>
      </c>
      <c r="L6291">
        <v>2</v>
      </c>
      <c r="M6291">
        <v>1029528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32776</v>
      </c>
      <c r="K6292">
        <v>8</v>
      </c>
      <c r="L6292">
        <v>0</v>
      </c>
      <c r="M6292">
        <v>917728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70196</v>
      </c>
      <c r="K6293">
        <v>2</v>
      </c>
      <c r="L6293">
        <v>0</v>
      </c>
      <c r="M6293">
        <v>1684704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88776</v>
      </c>
      <c r="K6294">
        <v>3</v>
      </c>
      <c r="L6294">
        <v>2</v>
      </c>
      <c r="M6294">
        <v>77679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6414</v>
      </c>
      <c r="K6295">
        <v>3</v>
      </c>
      <c r="L6295">
        <v>0</v>
      </c>
      <c r="M6295">
        <v>166764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33552</v>
      </c>
      <c r="K6296">
        <v>1</v>
      </c>
      <c r="L6296">
        <v>2</v>
      </c>
      <c r="M6296">
        <v>12582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173718</v>
      </c>
      <c r="K6297">
        <v>6</v>
      </c>
      <c r="L6297">
        <v>0</v>
      </c>
      <c r="M6297">
        <v>5037822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70425</v>
      </c>
      <c r="K6298">
        <v>5</v>
      </c>
      <c r="L6298">
        <v>0</v>
      </c>
      <c r="M6298">
        <v>8451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14176</v>
      </c>
      <c r="K6299">
        <v>4</v>
      </c>
      <c r="L6299">
        <v>0</v>
      </c>
      <c r="M6299">
        <v>666272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3636</v>
      </c>
      <c r="K6300">
        <v>3</v>
      </c>
      <c r="L6300">
        <v>2</v>
      </c>
      <c r="M6300">
        <v>122715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2583</v>
      </c>
      <c r="K6301">
        <v>3</v>
      </c>
      <c r="L6301">
        <v>0</v>
      </c>
      <c r="M6301">
        <v>95571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24588</v>
      </c>
      <c r="K6302">
        <v>3</v>
      </c>
      <c r="L6302">
        <v>8</v>
      </c>
      <c r="M6302">
        <v>-381114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13984</v>
      </c>
      <c r="K6303">
        <v>2</v>
      </c>
      <c r="L6303">
        <v>2</v>
      </c>
      <c r="M6303">
        <v>47196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19596</v>
      </c>
      <c r="K6304">
        <v>5</v>
      </c>
      <c r="L6304">
        <v>2</v>
      </c>
      <c r="M6304">
        <v>19596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74352</v>
      </c>
      <c r="K6305">
        <v>3</v>
      </c>
      <c r="L6305">
        <v>2</v>
      </c>
      <c r="M6305">
        <v>23235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668</v>
      </c>
      <c r="K6306">
        <v>1</v>
      </c>
      <c r="L6306">
        <v>0</v>
      </c>
      <c r="M6306">
        <v>32064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17584</v>
      </c>
      <c r="K6307">
        <v>7</v>
      </c>
      <c r="L6307">
        <v>2</v>
      </c>
      <c r="M6307">
        <v>-41762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104784</v>
      </c>
      <c r="K6308">
        <v>1</v>
      </c>
      <c r="L6308">
        <v>2</v>
      </c>
      <c r="M6308">
        <v>-144078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47952</v>
      </c>
      <c r="K6309">
        <v>3</v>
      </c>
      <c r="L6309">
        <v>2</v>
      </c>
      <c r="M6309">
        <v>167832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650352</v>
      </c>
      <c r="K6310">
        <v>3</v>
      </c>
      <c r="L6310">
        <v>2</v>
      </c>
      <c r="M6310">
        <v>-975528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629184</v>
      </c>
      <c r="K6311">
        <v>8</v>
      </c>
      <c r="L6311">
        <v>2</v>
      </c>
      <c r="M6311">
        <v>2280792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15176</v>
      </c>
      <c r="K6312">
        <v>1</v>
      </c>
      <c r="L6312">
        <v>2</v>
      </c>
      <c r="M6312">
        <v>53116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12795</v>
      </c>
      <c r="K6313">
        <v>3</v>
      </c>
      <c r="L6313">
        <v>0</v>
      </c>
      <c r="M6313">
        <v>217515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57951</v>
      </c>
      <c r="K6314">
        <v>3</v>
      </c>
      <c r="L6314">
        <v>0</v>
      </c>
      <c r="M6314">
        <v>811314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1499</v>
      </c>
      <c r="K6315">
        <v>1</v>
      </c>
      <c r="L6315">
        <v>0</v>
      </c>
      <c r="M6315">
        <v>73451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15192</v>
      </c>
      <c r="K6316">
        <v>4</v>
      </c>
      <c r="L6316">
        <v>0</v>
      </c>
      <c r="M6316">
        <v>45576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19662</v>
      </c>
      <c r="K6317">
        <v>2</v>
      </c>
      <c r="L6317">
        <v>0</v>
      </c>
      <c r="M6317">
        <v>963438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14412</v>
      </c>
      <c r="K6318">
        <v>3</v>
      </c>
      <c r="L6318">
        <v>0</v>
      </c>
      <c r="M6318">
        <v>691776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1596</v>
      </c>
      <c r="K6319">
        <v>2</v>
      </c>
      <c r="L6319">
        <v>0</v>
      </c>
      <c r="M6319">
        <v>798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3996</v>
      </c>
      <c r="K6320">
        <v>5</v>
      </c>
      <c r="L6320">
        <v>2</v>
      </c>
      <c r="M6320">
        <v>34965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3408</v>
      </c>
      <c r="K6321">
        <v>6</v>
      </c>
      <c r="L6321">
        <v>0</v>
      </c>
      <c r="M6321">
        <v>15336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10368</v>
      </c>
      <c r="K6322">
        <v>2</v>
      </c>
      <c r="L6322">
        <v>2</v>
      </c>
      <c r="M6322">
        <v>36288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7752</v>
      </c>
      <c r="K6323">
        <v>3</v>
      </c>
      <c r="L6323">
        <v>2</v>
      </c>
      <c r="M6323">
        <v>28101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1528</v>
      </c>
      <c r="K6324">
        <v>2</v>
      </c>
      <c r="L6324">
        <v>0</v>
      </c>
      <c r="M6324">
        <v>74872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6597</v>
      </c>
      <c r="K6325">
        <v>3</v>
      </c>
      <c r="L6325">
        <v>0</v>
      </c>
      <c r="M6325">
        <v>310059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334</v>
      </c>
      <c r="K6326">
        <v>5</v>
      </c>
      <c r="L6326">
        <v>0</v>
      </c>
      <c r="M6326">
        <v>16032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21084</v>
      </c>
      <c r="K6327">
        <v>4</v>
      </c>
      <c r="L6327">
        <v>0</v>
      </c>
      <c r="M6327">
        <v>1033116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1398</v>
      </c>
      <c r="K6328">
        <v>1</v>
      </c>
      <c r="L6328">
        <v>0</v>
      </c>
      <c r="M6328">
        <v>40542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27294</v>
      </c>
      <c r="K6329">
        <v>3</v>
      </c>
      <c r="L6329">
        <v>0</v>
      </c>
      <c r="M6329">
        <v>300234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1905</v>
      </c>
      <c r="K6330">
        <v>5</v>
      </c>
      <c r="L6330">
        <v>0</v>
      </c>
      <c r="M6330">
        <v>89535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247716</v>
      </c>
      <c r="K6331">
        <v>4</v>
      </c>
      <c r="L6331">
        <v>1</v>
      </c>
      <c r="M6331">
        <v>935816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6658</v>
      </c>
      <c r="K6332">
        <v>2</v>
      </c>
      <c r="L6332">
        <v>0</v>
      </c>
      <c r="M6332">
        <v>159792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4392</v>
      </c>
      <c r="K6333">
        <v>3</v>
      </c>
      <c r="L6333">
        <v>0</v>
      </c>
      <c r="M6333">
        <v>127368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1473</v>
      </c>
      <c r="K6334">
        <v>3</v>
      </c>
      <c r="L6334">
        <v>0</v>
      </c>
      <c r="M6334">
        <v>48609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297</v>
      </c>
      <c r="K6335">
        <v>5</v>
      </c>
      <c r="L6335">
        <v>0</v>
      </c>
      <c r="M6335">
        <v>13365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4912</v>
      </c>
      <c r="K6336">
        <v>4</v>
      </c>
      <c r="L6336">
        <v>0</v>
      </c>
      <c r="M6336">
        <v>230864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1828</v>
      </c>
      <c r="K6337">
        <v>5</v>
      </c>
      <c r="L6337">
        <v>2</v>
      </c>
      <c r="M6337">
        <v>6398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4704</v>
      </c>
      <c r="K6338">
        <v>4</v>
      </c>
      <c r="L6338">
        <v>0</v>
      </c>
      <c r="M6338">
        <v>159936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33996</v>
      </c>
      <c r="K6339">
        <v>5</v>
      </c>
      <c r="L6339">
        <v>2</v>
      </c>
      <c r="M6339">
        <v>42495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878</v>
      </c>
      <c r="K6340">
        <v>4</v>
      </c>
      <c r="L6340">
        <v>0</v>
      </c>
      <c r="M6340">
        <v>439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221382</v>
      </c>
      <c r="K6341">
        <v>2</v>
      </c>
      <c r="L6341">
        <v>1</v>
      </c>
      <c r="M6341">
        <v>24598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519996</v>
      </c>
      <c r="K6342">
        <v>4</v>
      </c>
      <c r="L6342">
        <v>0</v>
      </c>
      <c r="M6342">
        <v>13519896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156512</v>
      </c>
      <c r="K6343">
        <v>4</v>
      </c>
      <c r="L6343">
        <v>2</v>
      </c>
      <c r="M6343">
        <v>-352152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11985</v>
      </c>
      <c r="K6344">
        <v>3</v>
      </c>
      <c r="L6344">
        <v>0</v>
      </c>
      <c r="M6344">
        <v>52734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3044</v>
      </c>
      <c r="K6345">
        <v>2</v>
      </c>
      <c r="L6345">
        <v>0</v>
      </c>
      <c r="M6345">
        <v>149156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6928</v>
      </c>
      <c r="K6346">
        <v>2</v>
      </c>
      <c r="L6346">
        <v>0</v>
      </c>
      <c r="M6346">
        <v>332544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58797</v>
      </c>
      <c r="K6347">
        <v>3</v>
      </c>
      <c r="L6347">
        <v>0</v>
      </c>
      <c r="M6347">
        <v>1705113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2455</v>
      </c>
      <c r="K6348">
        <v>5</v>
      </c>
      <c r="L6348">
        <v>0</v>
      </c>
      <c r="M6348">
        <v>120295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12176</v>
      </c>
      <c r="K6349">
        <v>1</v>
      </c>
      <c r="L6349">
        <v>2</v>
      </c>
      <c r="M6349">
        <v>44138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3732</v>
      </c>
      <c r="K6350">
        <v>3</v>
      </c>
      <c r="L6350">
        <v>0</v>
      </c>
      <c r="M6350">
        <v>104496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3506</v>
      </c>
      <c r="K6351">
        <v>2</v>
      </c>
      <c r="L6351">
        <v>0</v>
      </c>
      <c r="M6351">
        <v>10518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1084</v>
      </c>
      <c r="K6352">
        <v>5</v>
      </c>
      <c r="L6352">
        <v>6</v>
      </c>
      <c r="M6352">
        <v>-10569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361376</v>
      </c>
      <c r="K6353">
        <v>2</v>
      </c>
      <c r="L6353">
        <v>2</v>
      </c>
      <c r="M6353">
        <v>271032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2412</v>
      </c>
      <c r="K6354">
        <v>1</v>
      </c>
      <c r="L6354">
        <v>7</v>
      </c>
      <c r="M6354">
        <v>-201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839</v>
      </c>
      <c r="K6355">
        <v>1</v>
      </c>
      <c r="L6355">
        <v>0</v>
      </c>
      <c r="M6355">
        <v>20975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33798</v>
      </c>
      <c r="K6356">
        <v>2</v>
      </c>
      <c r="L6356">
        <v>0</v>
      </c>
      <c r="M6356">
        <v>101394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8392</v>
      </c>
      <c r="K6357">
        <v>5</v>
      </c>
      <c r="L6357">
        <v>2</v>
      </c>
      <c r="M6357">
        <v>-13637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1968</v>
      </c>
      <c r="K6358">
        <v>5</v>
      </c>
      <c r="L6358">
        <v>2</v>
      </c>
      <c r="M6358">
        <v>6888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2592</v>
      </c>
      <c r="K6359">
        <v>4</v>
      </c>
      <c r="L6359">
        <v>0</v>
      </c>
      <c r="M6359">
        <v>124416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648</v>
      </c>
      <c r="K6360">
        <v>1</v>
      </c>
      <c r="L6360">
        <v>0</v>
      </c>
      <c r="M6360">
        <v>31104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86352</v>
      </c>
      <c r="K6361">
        <v>6</v>
      </c>
      <c r="L6361">
        <v>2</v>
      </c>
      <c r="M6361">
        <v>86352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563</v>
      </c>
      <c r="K6362">
        <v>2</v>
      </c>
      <c r="L6362">
        <v>0</v>
      </c>
      <c r="M6362">
        <v>15764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51016</v>
      </c>
      <c r="K6363">
        <v>7</v>
      </c>
      <c r="L6363">
        <v>2</v>
      </c>
      <c r="M6363">
        <v>82901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1508</v>
      </c>
      <c r="K6364">
        <v>5</v>
      </c>
      <c r="L6364">
        <v>2</v>
      </c>
      <c r="M6364">
        <v>5655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1039992</v>
      </c>
      <c r="K6365">
        <v>1</v>
      </c>
      <c r="L6365">
        <v>2</v>
      </c>
      <c r="M6365">
        <v>1039992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5184</v>
      </c>
      <c r="K6366">
        <v>8</v>
      </c>
      <c r="L6366">
        <v>0</v>
      </c>
      <c r="M6366">
        <v>248832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4122</v>
      </c>
      <c r="K6367">
        <v>1</v>
      </c>
      <c r="L6367">
        <v>0</v>
      </c>
      <c r="M6367">
        <v>111294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24037</v>
      </c>
      <c r="K6368">
        <v>1</v>
      </c>
      <c r="L6368">
        <v>0</v>
      </c>
      <c r="M6368">
        <v>72111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11902</v>
      </c>
      <c r="K6369">
        <v>2</v>
      </c>
      <c r="L6369">
        <v>0</v>
      </c>
      <c r="M6369">
        <v>333256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13312</v>
      </c>
      <c r="K6370">
        <v>5</v>
      </c>
      <c r="L6370">
        <v>2</v>
      </c>
      <c r="M6370">
        <v>4992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3808</v>
      </c>
      <c r="K6371">
        <v>5</v>
      </c>
      <c r="L6371">
        <v>6</v>
      </c>
      <c r="M6371">
        <v>-29512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113568</v>
      </c>
      <c r="K6372">
        <v>2</v>
      </c>
      <c r="L6372">
        <v>2</v>
      </c>
      <c r="M6372">
        <v>127764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8392</v>
      </c>
      <c r="K6373">
        <v>4</v>
      </c>
      <c r="L6373">
        <v>0</v>
      </c>
      <c r="M6373">
        <v>218192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663</v>
      </c>
      <c r="K6374">
        <v>3</v>
      </c>
      <c r="L6374">
        <v>0</v>
      </c>
      <c r="M6374">
        <v>31161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37197</v>
      </c>
      <c r="K6375">
        <v>3</v>
      </c>
      <c r="L6375">
        <v>0</v>
      </c>
      <c r="M6375">
        <v>669546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561584</v>
      </c>
      <c r="K6376">
        <v>2</v>
      </c>
      <c r="L6376">
        <v>2</v>
      </c>
      <c r="M6376">
        <v>70198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9992</v>
      </c>
      <c r="K6377">
        <v>5</v>
      </c>
      <c r="L6377">
        <v>2</v>
      </c>
      <c r="M6377">
        <v>-1249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4928</v>
      </c>
      <c r="K6378">
        <v>2</v>
      </c>
      <c r="L6378">
        <v>2</v>
      </c>
      <c r="M6378">
        <v>17248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1476</v>
      </c>
      <c r="K6379">
        <v>2</v>
      </c>
      <c r="L6379">
        <v>0</v>
      </c>
      <c r="M6379">
        <v>42804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9999</v>
      </c>
      <c r="K6380">
        <v>1</v>
      </c>
      <c r="L6380">
        <v>0</v>
      </c>
      <c r="M6380">
        <v>419958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28615</v>
      </c>
      <c r="K6381">
        <v>5</v>
      </c>
      <c r="L6381">
        <v>0</v>
      </c>
      <c r="M6381">
        <v>715375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49792</v>
      </c>
      <c r="K6382">
        <v>8</v>
      </c>
      <c r="L6382">
        <v>2</v>
      </c>
      <c r="M6382">
        <v>-118256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299975</v>
      </c>
      <c r="K6383">
        <v>5</v>
      </c>
      <c r="L6383">
        <v>5</v>
      </c>
      <c r="M6383">
        <v>-167986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158376</v>
      </c>
      <c r="K6384">
        <v>4</v>
      </c>
      <c r="L6384">
        <v>4</v>
      </c>
      <c r="M6384">
        <v>-369544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32784</v>
      </c>
      <c r="K6385">
        <v>4</v>
      </c>
      <c r="L6385">
        <v>8</v>
      </c>
      <c r="M6385">
        <v>-524544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47984</v>
      </c>
      <c r="K6386">
        <v>2</v>
      </c>
      <c r="L6386">
        <v>2</v>
      </c>
      <c r="M6386">
        <v>143952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62592</v>
      </c>
      <c r="K6387">
        <v>8</v>
      </c>
      <c r="L6387">
        <v>2</v>
      </c>
      <c r="M6387">
        <v>133008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4276</v>
      </c>
      <c r="K6388">
        <v>1</v>
      </c>
      <c r="L6388">
        <v>8</v>
      </c>
      <c r="M6388">
        <v>-66278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1056</v>
      </c>
      <c r="K6389">
        <v>2</v>
      </c>
      <c r="L6389">
        <v>0</v>
      </c>
      <c r="M6389">
        <v>4752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22994</v>
      </c>
      <c r="K6390">
        <v>2</v>
      </c>
      <c r="L6390">
        <v>0</v>
      </c>
      <c r="M6390">
        <v>68982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31115</v>
      </c>
      <c r="K6391">
        <v>5</v>
      </c>
      <c r="L6391">
        <v>0</v>
      </c>
      <c r="M6391">
        <v>1462405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1296</v>
      </c>
      <c r="K6392">
        <v>2</v>
      </c>
      <c r="L6392">
        <v>0</v>
      </c>
      <c r="M6392">
        <v>63504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1462</v>
      </c>
      <c r="K6393">
        <v>2</v>
      </c>
      <c r="L6393">
        <v>0</v>
      </c>
      <c r="M6393">
        <v>67252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576</v>
      </c>
      <c r="K6394">
        <v>2</v>
      </c>
      <c r="L6394">
        <v>0</v>
      </c>
      <c r="M6394">
        <v>28224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2148</v>
      </c>
      <c r="K6395">
        <v>6</v>
      </c>
      <c r="L6395">
        <v>0</v>
      </c>
      <c r="M6395">
        <v>105252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39692</v>
      </c>
      <c r="K6396">
        <v>4</v>
      </c>
      <c r="L6396">
        <v>0</v>
      </c>
      <c r="M6396">
        <v>19846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1715</v>
      </c>
      <c r="K6397">
        <v>1</v>
      </c>
      <c r="L6397">
        <v>0</v>
      </c>
      <c r="M6397">
        <v>46305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2312</v>
      </c>
      <c r="K6398">
        <v>2</v>
      </c>
      <c r="L6398">
        <v>2</v>
      </c>
      <c r="M6398">
        <v>7803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5248</v>
      </c>
      <c r="K6399">
        <v>2</v>
      </c>
      <c r="L6399">
        <v>2</v>
      </c>
      <c r="M6399">
        <v>5904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82495</v>
      </c>
      <c r="K6400">
        <v>5</v>
      </c>
      <c r="L6400">
        <v>0</v>
      </c>
      <c r="M6400">
        <v>247485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2464</v>
      </c>
      <c r="K6401">
        <v>8</v>
      </c>
      <c r="L6401">
        <v>0</v>
      </c>
      <c r="M6401">
        <v>118272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22788</v>
      </c>
      <c r="K6402">
        <v>6</v>
      </c>
      <c r="L6402">
        <v>0</v>
      </c>
      <c r="M6402">
        <v>68364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24196</v>
      </c>
      <c r="K6403">
        <v>2</v>
      </c>
      <c r="L6403">
        <v>0</v>
      </c>
      <c r="M6403">
        <v>338744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389</v>
      </c>
      <c r="K6404">
        <v>1</v>
      </c>
      <c r="L6404">
        <v>0</v>
      </c>
      <c r="M6404">
        <v>18672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801</v>
      </c>
      <c r="K6405">
        <v>3</v>
      </c>
      <c r="L6405">
        <v>0</v>
      </c>
      <c r="M6405">
        <v>30438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17748</v>
      </c>
      <c r="K6406">
        <v>3</v>
      </c>
      <c r="L6406">
        <v>2</v>
      </c>
      <c r="M6406">
        <v>199665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569568</v>
      </c>
      <c r="K6407">
        <v>2</v>
      </c>
      <c r="L6407">
        <v>2</v>
      </c>
      <c r="M6407">
        <v>71196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14973</v>
      </c>
      <c r="K6408">
        <v>7</v>
      </c>
      <c r="L6408">
        <v>0</v>
      </c>
      <c r="M6408">
        <v>434217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89943</v>
      </c>
      <c r="K6409">
        <v>5</v>
      </c>
      <c r="L6409">
        <v>3</v>
      </c>
      <c r="M6409">
        <v>-12849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462</v>
      </c>
      <c r="K6410">
        <v>5</v>
      </c>
      <c r="L6410">
        <v>2</v>
      </c>
      <c r="M6410">
        <v>5775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47952</v>
      </c>
      <c r="K6411">
        <v>3</v>
      </c>
      <c r="L6411">
        <v>2</v>
      </c>
      <c r="M6411">
        <v>161838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7992</v>
      </c>
      <c r="K6412">
        <v>1</v>
      </c>
      <c r="L6412">
        <v>2</v>
      </c>
      <c r="M6412">
        <v>6993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76864</v>
      </c>
      <c r="K6413">
        <v>2</v>
      </c>
      <c r="L6413">
        <v>2</v>
      </c>
      <c r="M6413">
        <v>269024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10293</v>
      </c>
      <c r="K6414">
        <v>3</v>
      </c>
      <c r="L6414">
        <v>0</v>
      </c>
      <c r="M6414">
        <v>483771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9816</v>
      </c>
      <c r="K6415">
        <v>6</v>
      </c>
      <c r="L6415">
        <v>0</v>
      </c>
      <c r="M6415">
        <v>9816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1152</v>
      </c>
      <c r="K6416">
        <v>5</v>
      </c>
      <c r="L6416">
        <v>7</v>
      </c>
      <c r="M6416">
        <v>-768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8388</v>
      </c>
      <c r="K6417">
        <v>1</v>
      </c>
      <c r="L6417">
        <v>2</v>
      </c>
      <c r="M6417">
        <v>29358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108576</v>
      </c>
      <c r="K6418">
        <v>4</v>
      </c>
      <c r="L6418">
        <v>4</v>
      </c>
      <c r="M6418">
        <v>-253344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5984</v>
      </c>
      <c r="K6419">
        <v>2</v>
      </c>
      <c r="L6419">
        <v>2</v>
      </c>
      <c r="M6419">
        <v>-13464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2196</v>
      </c>
      <c r="K6420">
        <v>2</v>
      </c>
      <c r="L6420">
        <v>0</v>
      </c>
      <c r="M6420">
        <v>61488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36897</v>
      </c>
      <c r="K6421">
        <v>3</v>
      </c>
      <c r="L6421">
        <v>0</v>
      </c>
      <c r="M6421">
        <v>811734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1239</v>
      </c>
      <c r="K6422">
        <v>3</v>
      </c>
      <c r="L6422">
        <v>0</v>
      </c>
      <c r="M6422">
        <v>34692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33294</v>
      </c>
      <c r="K6423">
        <v>3</v>
      </c>
      <c r="L6423">
        <v>0</v>
      </c>
      <c r="M6423">
        <v>99882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11193</v>
      </c>
      <c r="K6424">
        <v>7</v>
      </c>
      <c r="L6424">
        <v>0</v>
      </c>
      <c r="M6424">
        <v>346983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454272</v>
      </c>
      <c r="K6425">
        <v>8</v>
      </c>
      <c r="L6425">
        <v>2</v>
      </c>
      <c r="M6425">
        <v>-738192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1944</v>
      </c>
      <c r="K6426">
        <v>3</v>
      </c>
      <c r="L6426">
        <v>0</v>
      </c>
      <c r="M6426">
        <v>93312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8399976</v>
      </c>
      <c r="K6427">
        <v>4</v>
      </c>
      <c r="L6427">
        <v>4</v>
      </c>
      <c r="M6427">
        <v>11199968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6294</v>
      </c>
      <c r="K6428">
        <v>1</v>
      </c>
      <c r="L6428">
        <v>7</v>
      </c>
      <c r="M6428">
        <v>-4196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10368</v>
      </c>
      <c r="K6429">
        <v>2</v>
      </c>
      <c r="L6429">
        <v>2</v>
      </c>
      <c r="M6429">
        <v>36288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122382</v>
      </c>
      <c r="K6430">
        <v>3</v>
      </c>
      <c r="L6430">
        <v>4</v>
      </c>
      <c r="M6430">
        <v>-244764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25984</v>
      </c>
      <c r="K6431">
        <v>2</v>
      </c>
      <c r="L6431">
        <v>2</v>
      </c>
      <c r="M6431">
        <v>-1624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945036</v>
      </c>
      <c r="K6432">
        <v>6</v>
      </c>
      <c r="L6432">
        <v>4</v>
      </c>
      <c r="M6432">
        <v>-2992614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14301</v>
      </c>
      <c r="K6433">
        <v>7</v>
      </c>
      <c r="L6433">
        <v>7</v>
      </c>
      <c r="M6433">
        <v>-104874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410352</v>
      </c>
      <c r="K6434">
        <v>3</v>
      </c>
      <c r="L6434">
        <v>2</v>
      </c>
      <c r="M6434">
        <v>-51294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2352</v>
      </c>
      <c r="K6435">
        <v>5</v>
      </c>
      <c r="L6435">
        <v>2</v>
      </c>
      <c r="M6435">
        <v>8526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18096</v>
      </c>
      <c r="K6436">
        <v>5</v>
      </c>
      <c r="L6436">
        <v>2</v>
      </c>
      <c r="M6436">
        <v>13572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47715</v>
      </c>
      <c r="K6438">
        <v>5</v>
      </c>
      <c r="L6438">
        <v>0</v>
      </c>
      <c r="M6438">
        <v>28629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302376</v>
      </c>
      <c r="K6439">
        <v>3</v>
      </c>
      <c r="L6439">
        <v>2</v>
      </c>
      <c r="M6439">
        <v>226782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974988</v>
      </c>
      <c r="K6440">
        <v>4</v>
      </c>
      <c r="L6440">
        <v>3</v>
      </c>
      <c r="M6440">
        <v>-974988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58941</v>
      </c>
      <c r="K6441">
        <v>5</v>
      </c>
      <c r="L6441">
        <v>1</v>
      </c>
      <c r="M6441">
        <v>-6549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347</v>
      </c>
      <c r="K6442">
        <v>5</v>
      </c>
      <c r="L6442">
        <v>0</v>
      </c>
      <c r="M6442">
        <v>12492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9987</v>
      </c>
      <c r="K6443">
        <v>3</v>
      </c>
      <c r="L6443">
        <v>0</v>
      </c>
      <c r="M6443">
        <v>239688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3794</v>
      </c>
      <c r="K6444">
        <v>2</v>
      </c>
      <c r="L6444">
        <v>0</v>
      </c>
      <c r="M6444">
        <v>182112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249</v>
      </c>
      <c r="K6445">
        <v>5</v>
      </c>
      <c r="L6445">
        <v>0</v>
      </c>
      <c r="M6445">
        <v>11454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8226</v>
      </c>
      <c r="K6446">
        <v>3</v>
      </c>
      <c r="L6446">
        <v>0</v>
      </c>
      <c r="M6446">
        <v>337266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7104</v>
      </c>
      <c r="K6447">
        <v>6</v>
      </c>
      <c r="L6447">
        <v>2</v>
      </c>
      <c r="M6447">
        <v>24864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1035</v>
      </c>
      <c r="K6448">
        <v>5</v>
      </c>
      <c r="L6448">
        <v>6</v>
      </c>
      <c r="M6448">
        <v>-77625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2464</v>
      </c>
      <c r="K6449">
        <v>1</v>
      </c>
      <c r="L6449">
        <v>2</v>
      </c>
      <c r="M6449">
        <v>8624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872</v>
      </c>
      <c r="K6450">
        <v>1</v>
      </c>
      <c r="L6450">
        <v>2</v>
      </c>
      <c r="M6450">
        <v>654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1076</v>
      </c>
      <c r="K6451">
        <v>2</v>
      </c>
      <c r="L6451">
        <v>0</v>
      </c>
      <c r="M6451">
        <v>51648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4568</v>
      </c>
      <c r="K6452">
        <v>2</v>
      </c>
      <c r="L6452">
        <v>0</v>
      </c>
      <c r="M6452">
        <v>210128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67</v>
      </c>
      <c r="K6453">
        <v>1</v>
      </c>
      <c r="L6453">
        <v>0</v>
      </c>
      <c r="M6453">
        <v>2211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158376</v>
      </c>
      <c r="K6454">
        <v>3</v>
      </c>
      <c r="L6454">
        <v>2</v>
      </c>
      <c r="M6454">
        <v>138579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344</v>
      </c>
      <c r="K6455">
        <v>2</v>
      </c>
      <c r="L6455">
        <v>2</v>
      </c>
      <c r="M6455">
        <v>559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5656</v>
      </c>
      <c r="K6456">
        <v>2</v>
      </c>
      <c r="L6456">
        <v>0</v>
      </c>
      <c r="M6456">
        <v>152712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3696</v>
      </c>
      <c r="K6457">
        <v>7</v>
      </c>
      <c r="L6457">
        <v>0</v>
      </c>
      <c r="M6457">
        <v>114576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13599</v>
      </c>
      <c r="K6458">
        <v>1</v>
      </c>
      <c r="L6458">
        <v>0</v>
      </c>
      <c r="M6458">
        <v>367173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1596</v>
      </c>
      <c r="K6459">
        <v>7</v>
      </c>
      <c r="L6459">
        <v>0</v>
      </c>
      <c r="M6459">
        <v>70224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376</v>
      </c>
      <c r="K6460">
        <v>2</v>
      </c>
      <c r="L6460">
        <v>0</v>
      </c>
      <c r="M6460">
        <v>10904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147</v>
      </c>
      <c r="K6461">
        <v>5</v>
      </c>
      <c r="L6461">
        <v>0</v>
      </c>
      <c r="M6461">
        <v>6615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372</v>
      </c>
      <c r="K6462">
        <v>5</v>
      </c>
      <c r="L6462">
        <v>0</v>
      </c>
      <c r="M6462">
        <v>93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8997</v>
      </c>
      <c r="K6463">
        <v>3</v>
      </c>
      <c r="L6463">
        <v>0</v>
      </c>
      <c r="M6463">
        <v>188937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26196</v>
      </c>
      <c r="K6464">
        <v>2</v>
      </c>
      <c r="L6464">
        <v>0</v>
      </c>
      <c r="M6464">
        <v>235764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1328</v>
      </c>
      <c r="K6466">
        <v>2</v>
      </c>
      <c r="L6466">
        <v>0</v>
      </c>
      <c r="M6466">
        <v>63744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8496</v>
      </c>
      <c r="K6467">
        <v>6</v>
      </c>
      <c r="L6467">
        <v>2</v>
      </c>
      <c r="M6467">
        <v>6372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6846</v>
      </c>
      <c r="K6468">
        <v>7</v>
      </c>
      <c r="L6468">
        <v>0</v>
      </c>
      <c r="M6468">
        <v>253302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20794</v>
      </c>
      <c r="K6469">
        <v>5</v>
      </c>
      <c r="L6469">
        <v>0</v>
      </c>
      <c r="M6469">
        <v>582232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62995</v>
      </c>
      <c r="K6470">
        <v>5</v>
      </c>
      <c r="L6470">
        <v>0</v>
      </c>
      <c r="M6470">
        <v>176386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7242</v>
      </c>
      <c r="K6471">
        <v>6</v>
      </c>
      <c r="L6471">
        <v>0</v>
      </c>
      <c r="M6471">
        <v>238986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13198</v>
      </c>
      <c r="K6472">
        <v>2</v>
      </c>
      <c r="L6472">
        <v>0</v>
      </c>
      <c r="M6472">
        <v>356346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11452</v>
      </c>
      <c r="K6473">
        <v>7</v>
      </c>
      <c r="L6473">
        <v>0</v>
      </c>
      <c r="M6473">
        <v>11452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10024</v>
      </c>
      <c r="K6474">
        <v>10</v>
      </c>
      <c r="L6474">
        <v>2</v>
      </c>
      <c r="M6474">
        <v>33831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8718</v>
      </c>
      <c r="K6475">
        <v>3</v>
      </c>
      <c r="L6475">
        <v>2</v>
      </c>
      <c r="M6475">
        <v>8718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6196</v>
      </c>
      <c r="K6476">
        <v>4</v>
      </c>
      <c r="L6476">
        <v>5</v>
      </c>
      <c r="M6476">
        <v>-532856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4554</v>
      </c>
      <c r="K6477">
        <v>3</v>
      </c>
      <c r="L6477">
        <v>7</v>
      </c>
      <c r="M6477">
        <v>-34914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52</v>
      </c>
      <c r="K6478">
        <v>2</v>
      </c>
      <c r="L6478">
        <v>2</v>
      </c>
      <c r="M6478">
        <v>585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205992</v>
      </c>
      <c r="K6479">
        <v>1</v>
      </c>
      <c r="L6479">
        <v>2</v>
      </c>
      <c r="M6479">
        <v>-25749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15552</v>
      </c>
      <c r="K6480">
        <v>3</v>
      </c>
      <c r="L6480">
        <v>2</v>
      </c>
      <c r="M6480">
        <v>54432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50396</v>
      </c>
      <c r="K6481">
        <v>5</v>
      </c>
      <c r="L6481">
        <v>2</v>
      </c>
      <c r="M6481">
        <v>50396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24472</v>
      </c>
      <c r="K6482">
        <v>7</v>
      </c>
      <c r="L6482">
        <v>2</v>
      </c>
      <c r="M6482">
        <v>18354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241568</v>
      </c>
      <c r="K6483">
        <v>2</v>
      </c>
      <c r="L6483">
        <v>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1104</v>
      </c>
      <c r="K6484">
        <v>2</v>
      </c>
      <c r="L6484">
        <v>2</v>
      </c>
      <c r="M6484">
        <v>-414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384768</v>
      </c>
      <c r="K6485">
        <v>2</v>
      </c>
      <c r="L6485">
        <v>4</v>
      </c>
      <c r="M6485">
        <v>-1154304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7866</v>
      </c>
      <c r="K6486">
        <v>6</v>
      </c>
      <c r="L6486">
        <v>0</v>
      </c>
      <c r="M6486">
        <v>361836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4536</v>
      </c>
      <c r="K6487">
        <v>4</v>
      </c>
      <c r="L6487">
        <v>0</v>
      </c>
      <c r="M6487">
        <v>222264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96208</v>
      </c>
      <c r="K6488">
        <v>4</v>
      </c>
      <c r="L6488">
        <v>2</v>
      </c>
      <c r="M6488">
        <v>156338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12843</v>
      </c>
      <c r="K6489">
        <v>3</v>
      </c>
      <c r="L6489">
        <v>7</v>
      </c>
      <c r="M6489">
        <v>-98463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295456</v>
      </c>
      <c r="K6490">
        <v>14</v>
      </c>
      <c r="L6490">
        <v>2</v>
      </c>
      <c r="M6490">
        <v>960232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324</v>
      </c>
      <c r="K6491">
        <v>5</v>
      </c>
      <c r="L6491">
        <v>0</v>
      </c>
      <c r="M6491">
        <v>15552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103936</v>
      </c>
      <c r="K6492">
        <v>4</v>
      </c>
      <c r="L6492">
        <v>2</v>
      </c>
      <c r="M6492">
        <v>168896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289568</v>
      </c>
      <c r="K6493">
        <v>2</v>
      </c>
      <c r="L6493">
        <v>2</v>
      </c>
      <c r="M6493">
        <v>108588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3972</v>
      </c>
      <c r="K6494">
        <v>5</v>
      </c>
      <c r="L6494">
        <v>2</v>
      </c>
      <c r="M6494">
        <v>44685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244768</v>
      </c>
      <c r="K6495">
        <v>4</v>
      </c>
      <c r="L6495">
        <v>2</v>
      </c>
      <c r="M6495">
        <v>244768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2</v>
      </c>
      <c r="M6496">
        <v>-27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15552</v>
      </c>
      <c r="K6497">
        <v>3</v>
      </c>
      <c r="L6497">
        <v>2</v>
      </c>
      <c r="M6497">
        <v>54432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26176</v>
      </c>
      <c r="K6498">
        <v>2</v>
      </c>
      <c r="L6498">
        <v>2</v>
      </c>
      <c r="M6498">
        <v>-3272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2094</v>
      </c>
      <c r="K6499">
        <v>3</v>
      </c>
      <c r="L6499">
        <v>0</v>
      </c>
      <c r="M6499">
        <v>60726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13509</v>
      </c>
      <c r="K6500">
        <v>9</v>
      </c>
      <c r="L6500">
        <v>0</v>
      </c>
      <c r="M6500">
        <v>621414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27986</v>
      </c>
      <c r="K6501">
        <v>14</v>
      </c>
      <c r="L6501">
        <v>0</v>
      </c>
      <c r="M6501">
        <v>643678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9006</v>
      </c>
      <c r="K6502">
        <v>6</v>
      </c>
      <c r="L6502">
        <v>0</v>
      </c>
      <c r="M6502">
        <v>414276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539964</v>
      </c>
      <c r="K6503">
        <v>6</v>
      </c>
      <c r="L6503">
        <v>4</v>
      </c>
      <c r="M6503">
        <v>-1079928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50232</v>
      </c>
      <c r="K6504">
        <v>7</v>
      </c>
      <c r="L6504">
        <v>4</v>
      </c>
      <c r="M6504">
        <v>-100464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19242</v>
      </c>
      <c r="K6505">
        <v>3</v>
      </c>
      <c r="L6505">
        <v>7</v>
      </c>
      <c r="M6505">
        <v>-134694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124764</v>
      </c>
      <c r="K6506">
        <v>3</v>
      </c>
      <c r="L6506">
        <v>0</v>
      </c>
      <c r="M6506">
        <v>3493392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5304</v>
      </c>
      <c r="K6507">
        <v>3</v>
      </c>
      <c r="L6507">
        <v>2</v>
      </c>
      <c r="M6507">
        <v>4641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19136</v>
      </c>
      <c r="K6508">
        <v>4</v>
      </c>
      <c r="L6508">
        <v>2</v>
      </c>
      <c r="M6508">
        <v>598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332832</v>
      </c>
      <c r="K6509">
        <v>4</v>
      </c>
      <c r="L6509">
        <v>2</v>
      </c>
      <c r="M6509">
        <v>-249624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2799</v>
      </c>
      <c r="K6510">
        <v>5</v>
      </c>
      <c r="L6510">
        <v>0</v>
      </c>
      <c r="M6510">
        <v>137151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50352</v>
      </c>
      <c r="K6511">
        <v>3</v>
      </c>
      <c r="L6511">
        <v>2</v>
      </c>
      <c r="M6511">
        <v>176232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3402</v>
      </c>
      <c r="K6512">
        <v>3</v>
      </c>
      <c r="L6512">
        <v>0</v>
      </c>
      <c r="M6512">
        <v>166698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2388</v>
      </c>
      <c r="K6513">
        <v>6</v>
      </c>
      <c r="L6513">
        <v>0</v>
      </c>
      <c r="M6513">
        <v>81192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1152</v>
      </c>
      <c r="K6514">
        <v>4</v>
      </c>
      <c r="L6514">
        <v>0</v>
      </c>
      <c r="M6514">
        <v>56448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28693</v>
      </c>
      <c r="K6515">
        <v>7</v>
      </c>
      <c r="L6515">
        <v>0</v>
      </c>
      <c r="M6515">
        <v>1405957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206384</v>
      </c>
      <c r="K6516">
        <v>2</v>
      </c>
      <c r="L6516">
        <v>2</v>
      </c>
      <c r="M6516">
        <v>232182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218352</v>
      </c>
      <c r="K6517">
        <v>3</v>
      </c>
      <c r="L6517">
        <v>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5299</v>
      </c>
      <c r="K6518">
        <v>5</v>
      </c>
      <c r="L6518">
        <v>0</v>
      </c>
      <c r="M6518">
        <v>10598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993</v>
      </c>
      <c r="K6519">
        <v>10</v>
      </c>
      <c r="L6519">
        <v>0</v>
      </c>
      <c r="M6519">
        <v>41706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10896</v>
      </c>
      <c r="K6520">
        <v>2</v>
      </c>
      <c r="L6520">
        <v>0</v>
      </c>
      <c r="M6520">
        <v>305088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2688</v>
      </c>
      <c r="K6521">
        <v>1</v>
      </c>
      <c r="L6521">
        <v>2</v>
      </c>
      <c r="M6521">
        <v>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544396</v>
      </c>
      <c r="K6522">
        <v>4</v>
      </c>
      <c r="L6522">
        <v>0</v>
      </c>
      <c r="M6522">
        <v>25042216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30267</v>
      </c>
      <c r="K6523">
        <v>3</v>
      </c>
      <c r="L6523">
        <v>0</v>
      </c>
      <c r="M6523">
        <v>726408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5607</v>
      </c>
      <c r="K6524">
        <v>7</v>
      </c>
      <c r="L6524">
        <v>0</v>
      </c>
      <c r="M6524">
        <v>252315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1008</v>
      </c>
      <c r="K6525">
        <v>2</v>
      </c>
      <c r="L6525">
        <v>2</v>
      </c>
      <c r="M6525">
        <v>3276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59994</v>
      </c>
      <c r="K6526">
        <v>1</v>
      </c>
      <c r="L6526">
        <v>4</v>
      </c>
      <c r="M6526">
        <v>-129987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5715</v>
      </c>
      <c r="K6527">
        <v>5</v>
      </c>
      <c r="L6527">
        <v>7</v>
      </c>
      <c r="M6527">
        <v>-47625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942</v>
      </c>
      <c r="K6528">
        <v>5</v>
      </c>
      <c r="L6528">
        <v>7</v>
      </c>
      <c r="M6528">
        <v>-785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199996</v>
      </c>
      <c r="K6529">
        <v>4</v>
      </c>
      <c r="L6529">
        <v>0</v>
      </c>
      <c r="M6529">
        <v>899982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2164</v>
      </c>
      <c r="K6530">
        <v>4</v>
      </c>
      <c r="L6530">
        <v>0</v>
      </c>
      <c r="M6530">
        <v>56264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6936</v>
      </c>
      <c r="K6531">
        <v>3</v>
      </c>
      <c r="L6531">
        <v>2</v>
      </c>
      <c r="M6531">
        <v>23409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4428</v>
      </c>
      <c r="K6532">
        <v>3</v>
      </c>
      <c r="L6532">
        <v>8</v>
      </c>
      <c r="M6532">
        <v>-68634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88</v>
      </c>
      <c r="K6533">
        <v>5</v>
      </c>
      <c r="L6533">
        <v>0</v>
      </c>
      <c r="M6533">
        <v>2552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1428</v>
      </c>
      <c r="K6534">
        <v>1</v>
      </c>
      <c r="L6534">
        <v>0</v>
      </c>
      <c r="M6534">
        <v>29988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39995</v>
      </c>
      <c r="K6535">
        <v>5</v>
      </c>
      <c r="L6535">
        <v>0</v>
      </c>
      <c r="M6535">
        <v>143982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2152776</v>
      </c>
      <c r="K6536">
        <v>3</v>
      </c>
      <c r="L6536">
        <v>2</v>
      </c>
      <c r="M6536">
        <v>7265619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400784</v>
      </c>
      <c r="K6537">
        <v>10</v>
      </c>
      <c r="L6537">
        <v>2</v>
      </c>
      <c r="M6537">
        <v>-50098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32859</v>
      </c>
      <c r="K6538">
        <v>3</v>
      </c>
      <c r="L6538">
        <v>4</v>
      </c>
      <c r="M6538">
        <v>-1478655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98352</v>
      </c>
      <c r="K6539">
        <v>3</v>
      </c>
      <c r="L6539">
        <v>2</v>
      </c>
      <c r="M6539">
        <v>-24588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15899</v>
      </c>
      <c r="K6540">
        <v>1</v>
      </c>
      <c r="L6540">
        <v>0</v>
      </c>
      <c r="M6540">
        <v>413374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2911</v>
      </c>
      <c r="K6541">
        <v>5</v>
      </c>
      <c r="L6541">
        <v>0</v>
      </c>
      <c r="M6541">
        <v>75686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7368</v>
      </c>
      <c r="K6542">
        <v>6</v>
      </c>
      <c r="L6542">
        <v>0</v>
      </c>
      <c r="M6542">
        <v>346296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13992</v>
      </c>
      <c r="K6543">
        <v>2</v>
      </c>
      <c r="L6543">
        <v>0</v>
      </c>
      <c r="M6543">
        <v>237864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10788</v>
      </c>
      <c r="K6544">
        <v>3</v>
      </c>
      <c r="L6544">
        <v>2</v>
      </c>
      <c r="M6544">
        <v>10788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3329</v>
      </c>
      <c r="K6545">
        <v>1</v>
      </c>
      <c r="L6545">
        <v>0</v>
      </c>
      <c r="M6545">
        <v>79896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5817</v>
      </c>
      <c r="K6546">
        <v>5</v>
      </c>
      <c r="L6546">
        <v>7</v>
      </c>
      <c r="M6546">
        <v>-46536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504</v>
      </c>
      <c r="K6547">
        <v>2</v>
      </c>
      <c r="L6547">
        <v>2</v>
      </c>
      <c r="M6547">
        <v>1764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24784</v>
      </c>
      <c r="K6548">
        <v>1</v>
      </c>
      <c r="L6548">
        <v>2</v>
      </c>
      <c r="M6548">
        <v>7745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634116</v>
      </c>
      <c r="K6549">
        <v>6</v>
      </c>
      <c r="L6549">
        <v>3</v>
      </c>
      <c r="M6549">
        <v>-1721172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17472</v>
      </c>
      <c r="K6550">
        <v>3</v>
      </c>
      <c r="L6550">
        <v>2</v>
      </c>
      <c r="M6550">
        <v>56784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15588</v>
      </c>
      <c r="K6551">
        <v>6</v>
      </c>
      <c r="L6551">
        <v>0</v>
      </c>
      <c r="M6551">
        <v>3897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327564</v>
      </c>
      <c r="K6552">
        <v>4</v>
      </c>
      <c r="L6552">
        <v>1</v>
      </c>
      <c r="M6552">
        <v>218376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1336</v>
      </c>
      <c r="K6553">
        <v>2</v>
      </c>
      <c r="L6553">
        <v>0</v>
      </c>
      <c r="M6553">
        <v>64128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1589</v>
      </c>
      <c r="K6554">
        <v>5</v>
      </c>
      <c r="L6554">
        <v>0</v>
      </c>
      <c r="M6554">
        <v>7945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319968</v>
      </c>
      <c r="K6555">
        <v>4</v>
      </c>
      <c r="L6555">
        <v>2</v>
      </c>
      <c r="M6555">
        <v>719928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50532</v>
      </c>
      <c r="K6556">
        <v>3</v>
      </c>
      <c r="L6556">
        <v>2</v>
      </c>
      <c r="M6556">
        <v>315825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3808</v>
      </c>
      <c r="K6557">
        <v>1</v>
      </c>
      <c r="L6557">
        <v>2</v>
      </c>
      <c r="M6557">
        <v>12376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8682</v>
      </c>
      <c r="K6558">
        <v>1</v>
      </c>
      <c r="L6558">
        <v>8</v>
      </c>
      <c r="M6558">
        <v>-147594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24424</v>
      </c>
      <c r="K6559">
        <v>1</v>
      </c>
      <c r="L6559">
        <v>2</v>
      </c>
      <c r="M6559">
        <v>79378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1522638</v>
      </c>
      <c r="K6560">
        <v>9</v>
      </c>
      <c r="L6560">
        <v>1</v>
      </c>
      <c r="M6560">
        <v>169182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4199</v>
      </c>
      <c r="K6561">
        <v>5</v>
      </c>
      <c r="L6561">
        <v>0</v>
      </c>
      <c r="M6561">
        <v>197353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315</v>
      </c>
      <c r="K6562">
        <v>1</v>
      </c>
      <c r="L6562">
        <v>0</v>
      </c>
      <c r="M6562">
        <v>1512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3362</v>
      </c>
      <c r="K6563">
        <v>5</v>
      </c>
      <c r="L6563">
        <v>8</v>
      </c>
      <c r="M6563">
        <v>-90774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1614</v>
      </c>
      <c r="K6564">
        <v>3</v>
      </c>
      <c r="L6564">
        <v>0</v>
      </c>
      <c r="M6564">
        <v>79086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19425</v>
      </c>
      <c r="K6565">
        <v>2</v>
      </c>
      <c r="L6565">
        <v>3</v>
      </c>
      <c r="M6565">
        <v>-3885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864</v>
      </c>
      <c r="K6566">
        <v>3</v>
      </c>
      <c r="L6566">
        <v>0</v>
      </c>
      <c r="M6566">
        <v>25056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87232</v>
      </c>
      <c r="K6567">
        <v>4</v>
      </c>
      <c r="L6567">
        <v>0</v>
      </c>
      <c r="M6567">
        <v>2442496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243992</v>
      </c>
      <c r="K6568">
        <v>4</v>
      </c>
      <c r="L6568">
        <v>8</v>
      </c>
      <c r="M6568">
        <v>-426986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712</v>
      </c>
      <c r="K6569">
        <v>5</v>
      </c>
      <c r="L6569">
        <v>2</v>
      </c>
      <c r="M6569">
        <v>712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2688</v>
      </c>
      <c r="K6570">
        <v>2</v>
      </c>
      <c r="L6570">
        <v>2</v>
      </c>
      <c r="M6570">
        <v>1008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317058</v>
      </c>
      <c r="K6571">
        <v>3</v>
      </c>
      <c r="L6571">
        <v>3</v>
      </c>
      <c r="M6571">
        <v>-181176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149352</v>
      </c>
      <c r="K6572">
        <v>3</v>
      </c>
      <c r="L6572">
        <v>2</v>
      </c>
      <c r="M6572">
        <v>504063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227976</v>
      </c>
      <c r="K6573">
        <v>3</v>
      </c>
      <c r="L6573">
        <v>2</v>
      </c>
      <c r="M6573">
        <v>28497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1196</v>
      </c>
      <c r="K6574">
        <v>2</v>
      </c>
      <c r="L6574">
        <v>0</v>
      </c>
      <c r="M6574">
        <v>58604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5634</v>
      </c>
      <c r="K6575">
        <v>4</v>
      </c>
      <c r="L6575">
        <v>0</v>
      </c>
      <c r="M6575">
        <v>67608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31992</v>
      </c>
      <c r="K6576">
        <v>8</v>
      </c>
      <c r="L6576">
        <v>0</v>
      </c>
      <c r="M6576">
        <v>1183704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104944</v>
      </c>
      <c r="K6577">
        <v>8</v>
      </c>
      <c r="L6577">
        <v>0</v>
      </c>
      <c r="M6577">
        <v>4407648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170352</v>
      </c>
      <c r="K6578">
        <v>3</v>
      </c>
      <c r="L6578">
        <v>2</v>
      </c>
      <c r="M6578">
        <v>-170352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17394</v>
      </c>
      <c r="K6579">
        <v>6</v>
      </c>
      <c r="L6579">
        <v>0</v>
      </c>
      <c r="M6579">
        <v>504426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1007944</v>
      </c>
      <c r="K6580">
        <v>7</v>
      </c>
      <c r="L6580">
        <v>2</v>
      </c>
      <c r="M6580">
        <v>755958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668</v>
      </c>
      <c r="K6581">
        <v>1</v>
      </c>
      <c r="L6581">
        <v>0</v>
      </c>
      <c r="M6581">
        <v>32064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834</v>
      </c>
      <c r="K6582">
        <v>3</v>
      </c>
      <c r="L6582">
        <v>0</v>
      </c>
      <c r="M6582">
        <v>22518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10194</v>
      </c>
      <c r="K6583">
        <v>3</v>
      </c>
      <c r="L6583">
        <v>0</v>
      </c>
      <c r="M6583">
        <v>30582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17997</v>
      </c>
      <c r="K6584">
        <v>3</v>
      </c>
      <c r="L6584">
        <v>0</v>
      </c>
      <c r="M6584">
        <v>863856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10194</v>
      </c>
      <c r="K6585">
        <v>6</v>
      </c>
      <c r="L6585">
        <v>0</v>
      </c>
      <c r="M6585">
        <v>295626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27196</v>
      </c>
      <c r="K6586">
        <v>4</v>
      </c>
      <c r="L6586">
        <v>0</v>
      </c>
      <c r="M6586">
        <v>6799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88</v>
      </c>
      <c r="K6587">
        <v>5</v>
      </c>
      <c r="L6587">
        <v>0</v>
      </c>
      <c r="M6587">
        <v>3872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1968</v>
      </c>
      <c r="K6588">
        <v>6</v>
      </c>
      <c r="L6588">
        <v>0</v>
      </c>
      <c r="M6588">
        <v>57072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30294</v>
      </c>
      <c r="K6589">
        <v>3</v>
      </c>
      <c r="L6589">
        <v>0</v>
      </c>
      <c r="M6589">
        <v>696762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1494</v>
      </c>
      <c r="K6590">
        <v>3</v>
      </c>
      <c r="L6590">
        <v>0</v>
      </c>
      <c r="M6590">
        <v>71712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23172</v>
      </c>
      <c r="K6591">
        <v>2</v>
      </c>
      <c r="L6591">
        <v>0</v>
      </c>
      <c r="M6591">
        <v>11586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9912</v>
      </c>
      <c r="K6592">
        <v>3</v>
      </c>
      <c r="L6592">
        <v>2</v>
      </c>
      <c r="M6592">
        <v>32214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3465</v>
      </c>
      <c r="K6593">
        <v>3</v>
      </c>
      <c r="L6593">
        <v>0</v>
      </c>
      <c r="M6593">
        <v>9702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198</v>
      </c>
      <c r="K6594">
        <v>5</v>
      </c>
      <c r="L6594">
        <v>2</v>
      </c>
      <c r="M6594">
        <v>17325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33568</v>
      </c>
      <c r="K6595">
        <v>2</v>
      </c>
      <c r="L6595">
        <v>2</v>
      </c>
      <c r="M6595">
        <v>117488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12593</v>
      </c>
      <c r="K6596">
        <v>7</v>
      </c>
      <c r="L6596">
        <v>0</v>
      </c>
      <c r="M6596">
        <v>352604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1176</v>
      </c>
      <c r="K6597">
        <v>5</v>
      </c>
      <c r="L6597">
        <v>7</v>
      </c>
      <c r="M6597">
        <v>-784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5344</v>
      </c>
      <c r="K6598">
        <v>1</v>
      </c>
      <c r="L6598">
        <v>2</v>
      </c>
      <c r="M6598">
        <v>18704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1365</v>
      </c>
      <c r="K6599">
        <v>1</v>
      </c>
      <c r="L6599">
        <v>7</v>
      </c>
      <c r="M6599">
        <v>-91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62016</v>
      </c>
      <c r="K6600">
        <v>2</v>
      </c>
      <c r="L6600">
        <v>2</v>
      </c>
      <c r="M6600">
        <v>224808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6072</v>
      </c>
      <c r="K6601">
        <v>3</v>
      </c>
      <c r="L6601">
        <v>0</v>
      </c>
      <c r="M6601">
        <v>236808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14682</v>
      </c>
      <c r="K6602">
        <v>3</v>
      </c>
      <c r="L6602">
        <v>0</v>
      </c>
      <c r="M6602">
        <v>7341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23984</v>
      </c>
      <c r="K6603">
        <v>8</v>
      </c>
      <c r="L6603">
        <v>0</v>
      </c>
      <c r="M6603">
        <v>647568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1566</v>
      </c>
      <c r="K6604">
        <v>6</v>
      </c>
      <c r="L6604">
        <v>0</v>
      </c>
      <c r="M6604">
        <v>72036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146352</v>
      </c>
      <c r="K6605">
        <v>3</v>
      </c>
      <c r="L6605">
        <v>2</v>
      </c>
      <c r="M6605">
        <v>-329292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4536</v>
      </c>
      <c r="K6607">
        <v>7</v>
      </c>
      <c r="L6607">
        <v>0</v>
      </c>
      <c r="M6607">
        <v>217728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211168</v>
      </c>
      <c r="K6608">
        <v>4</v>
      </c>
      <c r="L6608">
        <v>2</v>
      </c>
      <c r="M6608">
        <v>237564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484704</v>
      </c>
      <c r="K6609">
        <v>6</v>
      </c>
      <c r="L6609">
        <v>2</v>
      </c>
      <c r="M6609">
        <v>-848232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371976</v>
      </c>
      <c r="K6610">
        <v>3</v>
      </c>
      <c r="L6610">
        <v>2</v>
      </c>
      <c r="M6610">
        <v>1162425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8982</v>
      </c>
      <c r="K6611">
        <v>6</v>
      </c>
      <c r="L6611">
        <v>0</v>
      </c>
      <c r="M6611">
        <v>251496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19296</v>
      </c>
      <c r="K6612">
        <v>3</v>
      </c>
      <c r="L6612">
        <v>2</v>
      </c>
      <c r="M6612">
        <v>603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19196</v>
      </c>
      <c r="K6613">
        <v>2</v>
      </c>
      <c r="L6613">
        <v>0</v>
      </c>
      <c r="M6613">
        <v>518292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213</v>
      </c>
      <c r="K6614">
        <v>3</v>
      </c>
      <c r="L6614">
        <v>0</v>
      </c>
      <c r="M6614">
        <v>9798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46995</v>
      </c>
      <c r="K6615">
        <v>5</v>
      </c>
      <c r="L6615">
        <v>0</v>
      </c>
      <c r="M6615">
        <v>131586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20988</v>
      </c>
      <c r="K6616">
        <v>3</v>
      </c>
      <c r="L6616">
        <v>0</v>
      </c>
      <c r="M6616">
        <v>356796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239666</v>
      </c>
      <c r="K6617">
        <v>2</v>
      </c>
      <c r="L6617">
        <v>15</v>
      </c>
      <c r="M6617">
        <v>14098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225</v>
      </c>
      <c r="K6618">
        <v>6</v>
      </c>
      <c r="L6618">
        <v>0</v>
      </c>
      <c r="M6618">
        <v>108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21984</v>
      </c>
      <c r="K6619">
        <v>4</v>
      </c>
      <c r="L6619">
        <v>0</v>
      </c>
      <c r="M6619">
        <v>1077216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324</v>
      </c>
      <c r="K6620">
        <v>5</v>
      </c>
      <c r="L6620">
        <v>0</v>
      </c>
      <c r="M6620">
        <v>15552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20994</v>
      </c>
      <c r="K6621">
        <v>6</v>
      </c>
      <c r="L6621">
        <v>0</v>
      </c>
      <c r="M6621">
        <v>545844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416405</v>
      </c>
      <c r="K6622">
        <v>5</v>
      </c>
      <c r="L6622">
        <v>0</v>
      </c>
      <c r="M6622">
        <v>83281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21294</v>
      </c>
      <c r="K6623">
        <v>3</v>
      </c>
      <c r="L6623">
        <v>0</v>
      </c>
      <c r="M6623">
        <v>53235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4188</v>
      </c>
      <c r="K6624">
        <v>6</v>
      </c>
      <c r="L6624">
        <v>0</v>
      </c>
      <c r="M6624">
        <v>121452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5848</v>
      </c>
      <c r="K6625">
        <v>8</v>
      </c>
      <c r="L6625">
        <v>0</v>
      </c>
      <c r="M6625">
        <v>274856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102438</v>
      </c>
      <c r="K6626">
        <v>1</v>
      </c>
      <c r="L6626">
        <v>3</v>
      </c>
      <c r="M6626">
        <v>-131706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199304</v>
      </c>
      <c r="K6627">
        <v>4</v>
      </c>
      <c r="L6627">
        <v>3</v>
      </c>
      <c r="M6627">
        <v>-85416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699996</v>
      </c>
      <c r="K6628">
        <v>4</v>
      </c>
      <c r="L6628">
        <v>0</v>
      </c>
      <c r="M6628">
        <v>22399872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1296</v>
      </c>
      <c r="K6629">
        <v>2</v>
      </c>
      <c r="L6629">
        <v>0</v>
      </c>
      <c r="M6629">
        <v>62208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27986</v>
      </c>
      <c r="K6630">
        <v>14</v>
      </c>
      <c r="L6630">
        <v>0</v>
      </c>
      <c r="M6630">
        <v>1343328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738</v>
      </c>
      <c r="K6631">
        <v>5</v>
      </c>
      <c r="L6631">
        <v>7</v>
      </c>
      <c r="M6631">
        <v>-5412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698352</v>
      </c>
      <c r="K6632">
        <v>3</v>
      </c>
      <c r="L6632">
        <v>2</v>
      </c>
      <c r="M6632">
        <v>523764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174725</v>
      </c>
      <c r="K6633">
        <v>5</v>
      </c>
      <c r="L6633">
        <v>0</v>
      </c>
      <c r="M6633">
        <v>62901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5448</v>
      </c>
      <c r="K6634">
        <v>1</v>
      </c>
      <c r="L6634">
        <v>0</v>
      </c>
      <c r="M6634">
        <v>152544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19999</v>
      </c>
      <c r="K6635">
        <v>1</v>
      </c>
      <c r="L6635">
        <v>0</v>
      </c>
      <c r="M6635">
        <v>859957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68541</v>
      </c>
      <c r="K6636">
        <v>11</v>
      </c>
      <c r="L6636">
        <v>7</v>
      </c>
      <c r="M6636">
        <v>-525481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627168</v>
      </c>
      <c r="K6637">
        <v>4</v>
      </c>
      <c r="L6637">
        <v>2</v>
      </c>
      <c r="M6637">
        <v>705564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12212</v>
      </c>
      <c r="K6638">
        <v>5</v>
      </c>
      <c r="L6638">
        <v>2</v>
      </c>
      <c r="M6638">
        <v>39689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699</v>
      </c>
      <c r="K6639">
        <v>3</v>
      </c>
      <c r="L6639">
        <v>0</v>
      </c>
      <c r="M6639">
        <v>20271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107424</v>
      </c>
      <c r="K6640">
        <v>6</v>
      </c>
      <c r="L6640">
        <v>2</v>
      </c>
      <c r="M6640">
        <v>362556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1421664</v>
      </c>
      <c r="K6641">
        <v>8</v>
      </c>
      <c r="L6641">
        <v>4</v>
      </c>
      <c r="M6641">
        <v>-7345264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12588</v>
      </c>
      <c r="K6642">
        <v>6</v>
      </c>
      <c r="L6642">
        <v>0</v>
      </c>
      <c r="M6642">
        <v>604224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7978</v>
      </c>
      <c r="K6643">
        <v>2</v>
      </c>
      <c r="L6643">
        <v>0</v>
      </c>
      <c r="M6643">
        <v>295186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1332</v>
      </c>
      <c r="K6644">
        <v>9</v>
      </c>
      <c r="L6644">
        <v>0</v>
      </c>
      <c r="M6644">
        <v>666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438368</v>
      </c>
      <c r="K6645">
        <v>4</v>
      </c>
      <c r="L6645">
        <v>2</v>
      </c>
      <c r="M6645">
        <v>383572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139944</v>
      </c>
      <c r="K6646">
        <v>7</v>
      </c>
      <c r="L6646">
        <v>2</v>
      </c>
      <c r="M6646">
        <v>-314874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133472</v>
      </c>
      <c r="K6647">
        <v>4</v>
      </c>
      <c r="L6647">
        <v>2</v>
      </c>
      <c r="M6647">
        <v>150156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564195</v>
      </c>
      <c r="K6648">
        <v>3</v>
      </c>
      <c r="L6648">
        <v>5</v>
      </c>
      <c r="M6648">
        <v>-3046653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87168</v>
      </c>
      <c r="K6649">
        <v>2</v>
      </c>
      <c r="L6649">
        <v>2</v>
      </c>
      <c r="M6649">
        <v>87168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42616</v>
      </c>
      <c r="K6650">
        <v>7</v>
      </c>
      <c r="L6650">
        <v>8</v>
      </c>
      <c r="M6650">
        <v>-681856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319984</v>
      </c>
      <c r="K6651">
        <v>2</v>
      </c>
      <c r="L6651">
        <v>2</v>
      </c>
      <c r="M6651">
        <v>1079946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4592</v>
      </c>
      <c r="K6652">
        <v>5</v>
      </c>
      <c r="L6652">
        <v>2</v>
      </c>
      <c r="M6652">
        <v>15498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21184</v>
      </c>
      <c r="K6653">
        <v>2</v>
      </c>
      <c r="L6653">
        <v>6</v>
      </c>
      <c r="M6653">
        <v>-116512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20736</v>
      </c>
      <c r="K6654">
        <v>4</v>
      </c>
      <c r="L6654">
        <v>2</v>
      </c>
      <c r="M6654">
        <v>72576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21343</v>
      </c>
      <c r="K6655">
        <v>5</v>
      </c>
      <c r="L6655">
        <v>3</v>
      </c>
      <c r="M6655">
        <v>-39637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333576</v>
      </c>
      <c r="K6656">
        <v>3</v>
      </c>
      <c r="L6656">
        <v>2</v>
      </c>
      <c r="M6656">
        <v>250182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31992</v>
      </c>
      <c r="K6657">
        <v>1</v>
      </c>
      <c r="L6657">
        <v>2</v>
      </c>
      <c r="M6657">
        <v>47988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51168</v>
      </c>
      <c r="K6658">
        <v>2</v>
      </c>
      <c r="L6658">
        <v>2</v>
      </c>
      <c r="M6658">
        <v>-6396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1064</v>
      </c>
      <c r="K6659">
        <v>5</v>
      </c>
      <c r="L6659">
        <v>2</v>
      </c>
      <c r="M6659">
        <v>3857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68704</v>
      </c>
      <c r="K6660">
        <v>2</v>
      </c>
      <c r="L6660">
        <v>2</v>
      </c>
      <c r="M6660">
        <v>163172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38691</v>
      </c>
      <c r="K6661">
        <v>9</v>
      </c>
      <c r="L6661">
        <v>5</v>
      </c>
      <c r="M6661">
        <v>-1857168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3966</v>
      </c>
      <c r="K6662">
        <v>2</v>
      </c>
      <c r="L6662">
        <v>0</v>
      </c>
      <c r="M6662">
        <v>11898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11392</v>
      </c>
      <c r="K6663">
        <v>2</v>
      </c>
      <c r="L6663">
        <v>0</v>
      </c>
      <c r="M6663">
        <v>330368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44786</v>
      </c>
      <c r="K6664">
        <v>7</v>
      </c>
      <c r="L6664">
        <v>0</v>
      </c>
      <c r="M6664">
        <v>2104942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35685</v>
      </c>
      <c r="K6665">
        <v>5</v>
      </c>
      <c r="L6665">
        <v>0</v>
      </c>
      <c r="M6665">
        <v>606645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25158</v>
      </c>
      <c r="K6666">
        <v>7</v>
      </c>
      <c r="L6666">
        <v>0</v>
      </c>
      <c r="M6666">
        <v>113211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21984</v>
      </c>
      <c r="K6667">
        <v>5</v>
      </c>
      <c r="L6667">
        <v>2</v>
      </c>
      <c r="M6667">
        <v>79692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4285</v>
      </c>
      <c r="K6668">
        <v>5</v>
      </c>
      <c r="L6668">
        <v>0</v>
      </c>
      <c r="M6668">
        <v>15426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616</v>
      </c>
      <c r="K6669">
        <v>2</v>
      </c>
      <c r="L6669">
        <v>0</v>
      </c>
      <c r="M6669">
        <v>29568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874</v>
      </c>
      <c r="K6671">
        <v>5</v>
      </c>
      <c r="L6671">
        <v>0</v>
      </c>
      <c r="M6671">
        <v>3496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2984</v>
      </c>
      <c r="K6672">
        <v>2</v>
      </c>
      <c r="L6672">
        <v>0</v>
      </c>
      <c r="M6672">
        <v>13428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49568</v>
      </c>
      <c r="K6673">
        <v>2</v>
      </c>
      <c r="L6673">
        <v>2</v>
      </c>
      <c r="M6673">
        <v>173488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26586</v>
      </c>
      <c r="K6674">
        <v>7</v>
      </c>
      <c r="L6674">
        <v>0</v>
      </c>
      <c r="M6674">
        <v>79758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6796</v>
      </c>
      <c r="K6675">
        <v>4</v>
      </c>
      <c r="L6675">
        <v>0</v>
      </c>
      <c r="M6675">
        <v>122328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1092</v>
      </c>
      <c r="K6676">
        <v>6</v>
      </c>
      <c r="L6676">
        <v>0</v>
      </c>
      <c r="M6676">
        <v>4914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839</v>
      </c>
      <c r="K6677">
        <v>2</v>
      </c>
      <c r="L6677">
        <v>0</v>
      </c>
      <c r="M6677">
        <v>22653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1975</v>
      </c>
      <c r="K6678">
        <v>5</v>
      </c>
      <c r="L6678">
        <v>0</v>
      </c>
      <c r="M6678">
        <v>5135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39354</v>
      </c>
      <c r="K6679">
        <v>3</v>
      </c>
      <c r="L6679">
        <v>0</v>
      </c>
      <c r="M6679">
        <v>1652868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46872</v>
      </c>
      <c r="K6680">
        <v>7</v>
      </c>
      <c r="L6680">
        <v>2</v>
      </c>
      <c r="M6680">
        <v>35154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109</v>
      </c>
      <c r="K6681">
        <v>1</v>
      </c>
      <c r="L6681">
        <v>0</v>
      </c>
      <c r="M6681">
        <v>2834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7992</v>
      </c>
      <c r="K6682">
        <v>4</v>
      </c>
      <c r="L6682">
        <v>0</v>
      </c>
      <c r="M6682">
        <v>375624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14682</v>
      </c>
      <c r="K6683">
        <v>3</v>
      </c>
      <c r="L6683">
        <v>0</v>
      </c>
      <c r="M6683">
        <v>7341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36</v>
      </c>
      <c r="K6684">
        <v>2</v>
      </c>
      <c r="L6684">
        <v>0</v>
      </c>
      <c r="M6684">
        <v>1728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2004</v>
      </c>
      <c r="K6685">
        <v>6</v>
      </c>
      <c r="L6685">
        <v>0</v>
      </c>
      <c r="M6685">
        <v>88176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180016</v>
      </c>
      <c r="K6686">
        <v>1</v>
      </c>
      <c r="L6686">
        <v>2</v>
      </c>
      <c r="M6686">
        <v>-157514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41552</v>
      </c>
      <c r="K6687">
        <v>2</v>
      </c>
      <c r="L6687">
        <v>6</v>
      </c>
      <c r="M6687">
        <v>-197372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1312</v>
      </c>
      <c r="K6688">
        <v>5</v>
      </c>
      <c r="L6688">
        <v>2</v>
      </c>
      <c r="M6688">
        <v>1476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111792</v>
      </c>
      <c r="K6689">
        <v>4</v>
      </c>
      <c r="L6689">
        <v>0</v>
      </c>
      <c r="M6689">
        <v>55896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11196</v>
      </c>
      <c r="K6690">
        <v>4</v>
      </c>
      <c r="L6690">
        <v>0</v>
      </c>
      <c r="M6690">
        <v>212724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1216</v>
      </c>
      <c r="K6691">
        <v>5</v>
      </c>
      <c r="L6691">
        <v>2</v>
      </c>
      <c r="M6691">
        <v>2128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1752</v>
      </c>
      <c r="K6692">
        <v>4</v>
      </c>
      <c r="L6692">
        <v>0</v>
      </c>
      <c r="M6692">
        <v>84096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15588</v>
      </c>
      <c r="K6693">
        <v>6</v>
      </c>
      <c r="L6693">
        <v>0</v>
      </c>
      <c r="M6693">
        <v>54558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47751</v>
      </c>
      <c r="K6694">
        <v>11</v>
      </c>
      <c r="L6694">
        <v>0</v>
      </c>
      <c r="M6694">
        <v>2196546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16488</v>
      </c>
      <c r="K6695">
        <v>3</v>
      </c>
      <c r="L6695">
        <v>0</v>
      </c>
      <c r="M6695">
        <v>807912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4797</v>
      </c>
      <c r="K6696">
        <v>3</v>
      </c>
      <c r="L6696">
        <v>0</v>
      </c>
      <c r="M6696">
        <v>148707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415176</v>
      </c>
      <c r="K6697">
        <v>3</v>
      </c>
      <c r="L6697">
        <v>2</v>
      </c>
      <c r="M6697">
        <v>1349322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35232</v>
      </c>
      <c r="K6698">
        <v>3</v>
      </c>
      <c r="L6698">
        <v>2</v>
      </c>
      <c r="M6698">
        <v>114504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5496</v>
      </c>
      <c r="K6699">
        <v>1</v>
      </c>
      <c r="L6699">
        <v>0</v>
      </c>
      <c r="M6699">
        <v>269304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1634</v>
      </c>
      <c r="K6700">
        <v>2</v>
      </c>
      <c r="L6700">
        <v>0</v>
      </c>
      <c r="M6700">
        <v>76798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225296</v>
      </c>
      <c r="K6701">
        <v>2</v>
      </c>
      <c r="L6701">
        <v>2</v>
      </c>
      <c r="M6701">
        <v>225296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50352</v>
      </c>
      <c r="K6702">
        <v>3</v>
      </c>
      <c r="L6702">
        <v>2</v>
      </c>
      <c r="M6702">
        <v>176232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163136</v>
      </c>
      <c r="K6703">
        <v>4</v>
      </c>
      <c r="L6703">
        <v>2</v>
      </c>
      <c r="M6703">
        <v>20392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6408</v>
      </c>
      <c r="K6704">
        <v>4</v>
      </c>
      <c r="L6704">
        <v>7</v>
      </c>
      <c r="M6704">
        <v>-49128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217584</v>
      </c>
      <c r="K6705">
        <v>2</v>
      </c>
      <c r="L6705">
        <v>2</v>
      </c>
      <c r="M6705">
        <v>190386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543</v>
      </c>
      <c r="K6706">
        <v>3</v>
      </c>
      <c r="L6706">
        <v>0</v>
      </c>
      <c r="M6706">
        <v>17919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143976</v>
      </c>
      <c r="K6707">
        <v>3</v>
      </c>
      <c r="L6707">
        <v>2</v>
      </c>
      <c r="M6707">
        <v>89985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51968</v>
      </c>
      <c r="K6708">
        <v>7</v>
      </c>
      <c r="L6708">
        <v>2</v>
      </c>
      <c r="M6708">
        <v>58464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783</v>
      </c>
      <c r="K6709">
        <v>3</v>
      </c>
      <c r="L6709">
        <v>0</v>
      </c>
      <c r="M6709">
        <v>36018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88384</v>
      </c>
      <c r="K6710">
        <v>4</v>
      </c>
      <c r="L6710">
        <v>2</v>
      </c>
      <c r="M6710">
        <v>99432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230352</v>
      </c>
      <c r="K6711">
        <v>3</v>
      </c>
      <c r="L6711">
        <v>2</v>
      </c>
      <c r="M6711">
        <v>201558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27392</v>
      </c>
      <c r="K6712">
        <v>8</v>
      </c>
      <c r="L6712">
        <v>2</v>
      </c>
      <c r="M6712">
        <v>99296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9912</v>
      </c>
      <c r="K6713">
        <v>3</v>
      </c>
      <c r="L6713">
        <v>2</v>
      </c>
      <c r="M6713">
        <v>1239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266352</v>
      </c>
      <c r="K6714">
        <v>6</v>
      </c>
      <c r="L6714">
        <v>6</v>
      </c>
      <c r="M6714">
        <v>-2929872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56328</v>
      </c>
      <c r="K6715">
        <v>3</v>
      </c>
      <c r="L6715">
        <v>6</v>
      </c>
      <c r="M6715">
        <v>-267558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39264</v>
      </c>
      <c r="K6716">
        <v>3</v>
      </c>
      <c r="L6716">
        <v>2</v>
      </c>
      <c r="M6716">
        <v>-4908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95232</v>
      </c>
      <c r="K6717">
        <v>6</v>
      </c>
      <c r="L6717">
        <v>2</v>
      </c>
      <c r="M6717">
        <v>249984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2592</v>
      </c>
      <c r="K6719">
        <v>4</v>
      </c>
      <c r="L6719">
        <v>0</v>
      </c>
      <c r="M6719">
        <v>127008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15992</v>
      </c>
      <c r="K6720">
        <v>4</v>
      </c>
      <c r="L6720">
        <v>0</v>
      </c>
      <c r="M6720">
        <v>31984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34944</v>
      </c>
      <c r="K6721">
        <v>3</v>
      </c>
      <c r="L6721">
        <v>2</v>
      </c>
      <c r="M6721">
        <v>30576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14995</v>
      </c>
      <c r="K6722">
        <v>5</v>
      </c>
      <c r="L6722">
        <v>0</v>
      </c>
      <c r="M6722">
        <v>314895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2332</v>
      </c>
      <c r="K6723">
        <v>2</v>
      </c>
      <c r="L6723">
        <v>0</v>
      </c>
      <c r="M6723">
        <v>60632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1674</v>
      </c>
      <c r="K6724">
        <v>3</v>
      </c>
      <c r="L6724">
        <v>0</v>
      </c>
      <c r="M6724">
        <v>48546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1482</v>
      </c>
      <c r="K6725">
        <v>6</v>
      </c>
      <c r="L6725">
        <v>0</v>
      </c>
      <c r="M6725">
        <v>69654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1047</v>
      </c>
      <c r="K6726">
        <v>3</v>
      </c>
      <c r="L6726">
        <v>0</v>
      </c>
      <c r="M6726">
        <v>48162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1107</v>
      </c>
      <c r="K6727">
        <v>3</v>
      </c>
      <c r="L6727">
        <v>0</v>
      </c>
      <c r="M6727">
        <v>52029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20704</v>
      </c>
      <c r="K6728">
        <v>4</v>
      </c>
      <c r="L6728">
        <v>2</v>
      </c>
      <c r="M6728">
        <v>7764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1772</v>
      </c>
      <c r="K6729">
        <v>5</v>
      </c>
      <c r="L6729">
        <v>0</v>
      </c>
      <c r="M6729">
        <v>83284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50496</v>
      </c>
      <c r="K6730">
        <v>6</v>
      </c>
      <c r="L6730">
        <v>2</v>
      </c>
      <c r="M6730">
        <v>82056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6129</v>
      </c>
      <c r="K6731">
        <v>3</v>
      </c>
      <c r="L6731">
        <v>7</v>
      </c>
      <c r="M6731">
        <v>-44946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643136</v>
      </c>
      <c r="K6732">
        <v>4</v>
      </c>
      <c r="L6732">
        <v>2</v>
      </c>
      <c r="M6732">
        <v>562744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20736</v>
      </c>
      <c r="K6733">
        <v>4</v>
      </c>
      <c r="L6733">
        <v>2</v>
      </c>
      <c r="M6733">
        <v>72576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177536</v>
      </c>
      <c r="K6734">
        <v>4</v>
      </c>
      <c r="L6734">
        <v>2</v>
      </c>
      <c r="M6734">
        <v>621376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32432</v>
      </c>
      <c r="K6735">
        <v>2</v>
      </c>
      <c r="L6735">
        <v>2</v>
      </c>
      <c r="M6735">
        <v>32432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11696</v>
      </c>
      <c r="K6736">
        <v>2</v>
      </c>
      <c r="L6736">
        <v>2</v>
      </c>
      <c r="M6736">
        <v>39474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11376</v>
      </c>
      <c r="K6737">
        <v>3</v>
      </c>
      <c r="L6737">
        <v>0</v>
      </c>
      <c r="M6737">
        <v>443664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57951</v>
      </c>
      <c r="K6738">
        <v>3</v>
      </c>
      <c r="L6738">
        <v>0</v>
      </c>
      <c r="M6738">
        <v>811314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15066</v>
      </c>
      <c r="K6739">
        <v>9</v>
      </c>
      <c r="L6739">
        <v>0</v>
      </c>
      <c r="M6739">
        <v>60264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48032</v>
      </c>
      <c r="K6740">
        <v>4</v>
      </c>
      <c r="L6740">
        <v>2</v>
      </c>
      <c r="M6740">
        <v>156104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102624</v>
      </c>
      <c r="K6741">
        <v>3</v>
      </c>
      <c r="L6741">
        <v>2</v>
      </c>
      <c r="M6741">
        <v>76968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359772</v>
      </c>
      <c r="K6742">
        <v>2</v>
      </c>
      <c r="L6742">
        <v>3</v>
      </c>
      <c r="M6742">
        <v>-51396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13392</v>
      </c>
      <c r="K6743">
        <v>3</v>
      </c>
      <c r="L6743">
        <v>2</v>
      </c>
      <c r="M6743">
        <v>31806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122136</v>
      </c>
      <c r="K6744">
        <v>3</v>
      </c>
      <c r="L6744">
        <v>2</v>
      </c>
      <c r="M6744">
        <v>-137403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3588</v>
      </c>
      <c r="K6745">
        <v>6</v>
      </c>
      <c r="L6745">
        <v>0</v>
      </c>
      <c r="M6745">
        <v>16146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479952</v>
      </c>
      <c r="K6746">
        <v>6</v>
      </c>
      <c r="L6746">
        <v>2</v>
      </c>
      <c r="M6746">
        <v>1079892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2392</v>
      </c>
      <c r="K6747">
        <v>5</v>
      </c>
      <c r="L6747">
        <v>2</v>
      </c>
      <c r="M6747">
        <v>1794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62995</v>
      </c>
      <c r="K6748">
        <v>5</v>
      </c>
      <c r="L6748">
        <v>0</v>
      </c>
      <c r="M6748">
        <v>163787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14952</v>
      </c>
      <c r="K6749">
        <v>1</v>
      </c>
      <c r="L6749">
        <v>2</v>
      </c>
      <c r="M6749">
        <v>50463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1794</v>
      </c>
      <c r="K6750">
        <v>3</v>
      </c>
      <c r="L6750">
        <v>0</v>
      </c>
      <c r="M6750">
        <v>8073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11698</v>
      </c>
      <c r="K6751">
        <v>2</v>
      </c>
      <c r="L6751">
        <v>0</v>
      </c>
      <c r="M6751">
        <v>29245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12196</v>
      </c>
      <c r="K6752">
        <v>2</v>
      </c>
      <c r="L6752">
        <v>0</v>
      </c>
      <c r="M6752">
        <v>207332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874</v>
      </c>
      <c r="K6753">
        <v>2</v>
      </c>
      <c r="L6753">
        <v>0</v>
      </c>
      <c r="M6753">
        <v>22724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6196</v>
      </c>
      <c r="K6754">
        <v>2</v>
      </c>
      <c r="L6754">
        <v>0</v>
      </c>
      <c r="M6754">
        <v>27882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796</v>
      </c>
      <c r="K6755">
        <v>2</v>
      </c>
      <c r="L6755">
        <v>0</v>
      </c>
      <c r="M6755">
        <v>37412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27524</v>
      </c>
      <c r="K6756">
        <v>4</v>
      </c>
      <c r="L6756">
        <v>0</v>
      </c>
      <c r="M6756">
        <v>1211056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474</v>
      </c>
      <c r="K6757">
        <v>5</v>
      </c>
      <c r="L6757">
        <v>0</v>
      </c>
      <c r="M6757">
        <v>1896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51296</v>
      </c>
      <c r="K6758">
        <v>4</v>
      </c>
      <c r="L6758">
        <v>0</v>
      </c>
      <c r="M6758">
        <v>1436288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39594</v>
      </c>
      <c r="K6759">
        <v>6</v>
      </c>
      <c r="L6759">
        <v>0</v>
      </c>
      <c r="M6759">
        <v>1029444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32776</v>
      </c>
      <c r="K6761">
        <v>1</v>
      </c>
      <c r="L6761">
        <v>2</v>
      </c>
      <c r="M6761">
        <v>24582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253764</v>
      </c>
      <c r="K6763">
        <v>2</v>
      </c>
      <c r="L6763">
        <v>1</v>
      </c>
      <c r="M6763">
        <v>310156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2924</v>
      </c>
      <c r="K6764">
        <v>5</v>
      </c>
      <c r="L6764">
        <v>2</v>
      </c>
      <c r="M6764">
        <v>98685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35168</v>
      </c>
      <c r="K6765">
        <v>2</v>
      </c>
      <c r="L6765">
        <v>2</v>
      </c>
      <c r="M6765">
        <v>-83524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13629</v>
      </c>
      <c r="K6766">
        <v>3</v>
      </c>
      <c r="L6766">
        <v>3</v>
      </c>
      <c r="M6766">
        <v>-1947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317058</v>
      </c>
      <c r="K6767">
        <v>3</v>
      </c>
      <c r="L6767">
        <v>3</v>
      </c>
      <c r="M6767">
        <v>-181176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1576</v>
      </c>
      <c r="K6768">
        <v>2</v>
      </c>
      <c r="L6768">
        <v>2</v>
      </c>
      <c r="M6768">
        <v>3546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1456</v>
      </c>
      <c r="K6769">
        <v>5</v>
      </c>
      <c r="L6769">
        <v>6</v>
      </c>
      <c r="M6769">
        <v>-6188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19621</v>
      </c>
      <c r="K6770">
        <v>7</v>
      </c>
      <c r="L6770">
        <v>0</v>
      </c>
      <c r="M6770">
        <v>98105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354</v>
      </c>
      <c r="K6771">
        <v>5</v>
      </c>
      <c r="L6771">
        <v>0</v>
      </c>
      <c r="M6771">
        <v>13452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4194</v>
      </c>
      <c r="K6772">
        <v>5</v>
      </c>
      <c r="L6772">
        <v>2</v>
      </c>
      <c r="M6772">
        <v>14679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13005</v>
      </c>
      <c r="K6773">
        <v>3</v>
      </c>
      <c r="L6773">
        <v>7</v>
      </c>
      <c r="M6773">
        <v>-99705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7712</v>
      </c>
      <c r="K6774">
        <v>2</v>
      </c>
      <c r="L6774">
        <v>2</v>
      </c>
      <c r="M6774">
        <v>27956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4176</v>
      </c>
      <c r="K6775">
        <v>1</v>
      </c>
      <c r="L6775">
        <v>2</v>
      </c>
      <c r="M6775">
        <v>1305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3888</v>
      </c>
      <c r="K6776">
        <v>6</v>
      </c>
      <c r="L6776">
        <v>0</v>
      </c>
      <c r="M6776">
        <v>186624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1764</v>
      </c>
      <c r="K6777">
        <v>4</v>
      </c>
      <c r="L6777">
        <v>0</v>
      </c>
      <c r="M6777">
        <v>81144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93456</v>
      </c>
      <c r="K6778">
        <v>3</v>
      </c>
      <c r="L6778">
        <v>2</v>
      </c>
      <c r="M6778">
        <v>-17523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44991</v>
      </c>
      <c r="K6779">
        <v>9</v>
      </c>
      <c r="L6779">
        <v>0</v>
      </c>
      <c r="M6779">
        <v>1574685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34494</v>
      </c>
      <c r="K6780">
        <v>3</v>
      </c>
      <c r="L6780">
        <v>0</v>
      </c>
      <c r="M6780">
        <v>310446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1476</v>
      </c>
      <c r="K6781">
        <v>2</v>
      </c>
      <c r="L6781">
        <v>0</v>
      </c>
      <c r="M6781">
        <v>42804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1276</v>
      </c>
      <c r="K6782">
        <v>2</v>
      </c>
      <c r="L6782">
        <v>0</v>
      </c>
      <c r="M6782">
        <v>58696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5848</v>
      </c>
      <c r="K6783">
        <v>8</v>
      </c>
      <c r="L6783">
        <v>0</v>
      </c>
      <c r="M6783">
        <v>274856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20096</v>
      </c>
      <c r="K6784">
        <v>4</v>
      </c>
      <c r="L6784">
        <v>2</v>
      </c>
      <c r="M6784">
        <v>30144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37752</v>
      </c>
      <c r="K6785">
        <v>3</v>
      </c>
      <c r="L6785">
        <v>2</v>
      </c>
      <c r="M6785">
        <v>42471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138588</v>
      </c>
      <c r="K6786">
        <v>1</v>
      </c>
      <c r="L6786">
        <v>4</v>
      </c>
      <c r="M6786">
        <v>-34647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25992</v>
      </c>
      <c r="K6787">
        <v>5</v>
      </c>
      <c r="L6787">
        <v>2</v>
      </c>
      <c r="M6787">
        <v>-25992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20736</v>
      </c>
      <c r="K6788">
        <v>4</v>
      </c>
      <c r="L6788">
        <v>2</v>
      </c>
      <c r="M6788">
        <v>72576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12993</v>
      </c>
      <c r="K6789">
        <v>3</v>
      </c>
      <c r="L6789">
        <v>0</v>
      </c>
      <c r="M6789">
        <v>12993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6993</v>
      </c>
      <c r="K6790">
        <v>7</v>
      </c>
      <c r="L6790">
        <v>0</v>
      </c>
      <c r="M6790">
        <v>314685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140736</v>
      </c>
      <c r="K6791">
        <v>4</v>
      </c>
      <c r="L6791">
        <v>2</v>
      </c>
      <c r="M6791">
        <v>123144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832</v>
      </c>
      <c r="K6792">
        <v>5</v>
      </c>
      <c r="L6792">
        <v>2</v>
      </c>
      <c r="M6792">
        <v>2808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998</v>
      </c>
      <c r="K6793">
        <v>1</v>
      </c>
      <c r="L6793">
        <v>0</v>
      </c>
      <c r="M6793">
        <v>27944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6294</v>
      </c>
      <c r="K6794">
        <v>3</v>
      </c>
      <c r="L6794">
        <v>0</v>
      </c>
      <c r="M6794">
        <v>302112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21488</v>
      </c>
      <c r="K6795">
        <v>2</v>
      </c>
      <c r="L6795">
        <v>2</v>
      </c>
      <c r="M6795">
        <v>16116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239976</v>
      </c>
      <c r="K6796">
        <v>3</v>
      </c>
      <c r="L6796">
        <v>2</v>
      </c>
      <c r="M6796">
        <v>269973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34504</v>
      </c>
      <c r="K6797">
        <v>2</v>
      </c>
      <c r="L6797">
        <v>6</v>
      </c>
      <c r="M6797">
        <v>-155268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20104</v>
      </c>
      <c r="K6798">
        <v>2</v>
      </c>
      <c r="L6798">
        <v>6</v>
      </c>
      <c r="M6798">
        <v>-165858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3798</v>
      </c>
      <c r="K6799">
        <v>1</v>
      </c>
      <c r="L6799">
        <v>8</v>
      </c>
      <c r="M6799">
        <v>-60768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788</v>
      </c>
      <c r="K6800">
        <v>5</v>
      </c>
      <c r="L6800">
        <v>6</v>
      </c>
      <c r="M6800">
        <v>-394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35445</v>
      </c>
      <c r="K6801">
        <v>1</v>
      </c>
      <c r="L6801">
        <v>5</v>
      </c>
      <c r="M6801">
        <v>-241026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26997</v>
      </c>
      <c r="K6802">
        <v>2</v>
      </c>
      <c r="L6802">
        <v>7</v>
      </c>
      <c r="M6802">
        <v>-386957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4512</v>
      </c>
      <c r="K6803">
        <v>3</v>
      </c>
      <c r="L6803">
        <v>2</v>
      </c>
      <c r="M6803">
        <v>-7896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1008</v>
      </c>
      <c r="K6804">
        <v>2</v>
      </c>
      <c r="L6804">
        <v>2</v>
      </c>
      <c r="M6804">
        <v>2142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47968</v>
      </c>
      <c r="K6805">
        <v>2</v>
      </c>
      <c r="L6805">
        <v>2</v>
      </c>
      <c r="M6805">
        <v>41972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9998</v>
      </c>
      <c r="K6806">
        <v>2</v>
      </c>
      <c r="L6806">
        <v>0</v>
      </c>
      <c r="M6806">
        <v>34993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996</v>
      </c>
      <c r="K6807">
        <v>2</v>
      </c>
      <c r="L6807">
        <v>0</v>
      </c>
      <c r="M6807">
        <v>48804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3856</v>
      </c>
      <c r="K6808">
        <v>1</v>
      </c>
      <c r="L6808">
        <v>2</v>
      </c>
      <c r="M6808">
        <v>13978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98376</v>
      </c>
      <c r="K6809">
        <v>3</v>
      </c>
      <c r="L6809">
        <v>2</v>
      </c>
      <c r="M6809">
        <v>356613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2238</v>
      </c>
      <c r="K6810">
        <v>3</v>
      </c>
      <c r="L6810">
        <v>6</v>
      </c>
      <c r="M6810">
        <v>-7833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3882</v>
      </c>
      <c r="K6811">
        <v>2</v>
      </c>
      <c r="L6811">
        <v>7</v>
      </c>
      <c r="M6811">
        <v>-2588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12585</v>
      </c>
      <c r="K6812">
        <v>1</v>
      </c>
      <c r="L6812">
        <v>7</v>
      </c>
      <c r="M6812">
        <v>-180385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113372</v>
      </c>
      <c r="K6813">
        <v>2</v>
      </c>
      <c r="L6813">
        <v>3</v>
      </c>
      <c r="M6813">
        <v>-291528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18312</v>
      </c>
      <c r="K6814">
        <v>4</v>
      </c>
      <c r="L6814">
        <v>7</v>
      </c>
      <c r="M6814">
        <v>-12208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127936</v>
      </c>
      <c r="K6815">
        <v>8</v>
      </c>
      <c r="L6815">
        <v>2</v>
      </c>
      <c r="M6815">
        <v>47976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24117</v>
      </c>
      <c r="K6816">
        <v>2</v>
      </c>
      <c r="L6816">
        <v>7</v>
      </c>
      <c r="M6816">
        <v>-168819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624</v>
      </c>
      <c r="K6817">
        <v>3</v>
      </c>
      <c r="L6817">
        <v>0</v>
      </c>
      <c r="M6817">
        <v>26208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179</v>
      </c>
      <c r="K6818">
        <v>5</v>
      </c>
      <c r="L6818">
        <v>0</v>
      </c>
      <c r="M6818">
        <v>895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3266376</v>
      </c>
      <c r="K6819">
        <v>3</v>
      </c>
      <c r="L6819">
        <v>2</v>
      </c>
      <c r="M6819">
        <v>10615722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168</v>
      </c>
      <c r="K6820">
        <v>5</v>
      </c>
      <c r="L6820">
        <v>8</v>
      </c>
      <c r="M6820">
        <v>-2688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7968</v>
      </c>
      <c r="K6821">
        <v>3</v>
      </c>
      <c r="L6821">
        <v>6</v>
      </c>
      <c r="M6821">
        <v>-23904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113372</v>
      </c>
      <c r="K6822">
        <v>2</v>
      </c>
      <c r="L6822">
        <v>3</v>
      </c>
      <c r="M6822">
        <v>-32392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296</v>
      </c>
      <c r="K6823">
        <v>2</v>
      </c>
      <c r="L6823">
        <v>6</v>
      </c>
      <c r="M6823">
        <v>-1406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1681</v>
      </c>
      <c r="K6824">
        <v>5</v>
      </c>
      <c r="L6824">
        <v>0</v>
      </c>
      <c r="M6824">
        <v>43706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9846</v>
      </c>
      <c r="K6825">
        <v>9</v>
      </c>
      <c r="L6825">
        <v>0</v>
      </c>
      <c r="M6825">
        <v>4923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35858</v>
      </c>
      <c r="K6826">
        <v>2</v>
      </c>
      <c r="L6826">
        <v>0</v>
      </c>
      <c r="M6826">
        <v>394438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3248</v>
      </c>
      <c r="K6827">
        <v>2</v>
      </c>
      <c r="L6827">
        <v>0</v>
      </c>
      <c r="M6827">
        <v>4872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1749995</v>
      </c>
      <c r="K6828">
        <v>5</v>
      </c>
      <c r="L6828">
        <v>0</v>
      </c>
      <c r="M6828">
        <v>8399976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73598</v>
      </c>
      <c r="K6829">
        <v>2</v>
      </c>
      <c r="L6829">
        <v>0</v>
      </c>
      <c r="M6829">
        <v>331191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3437</v>
      </c>
      <c r="K6830">
        <v>7</v>
      </c>
      <c r="L6830">
        <v>0</v>
      </c>
      <c r="M6830">
        <v>168413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3396</v>
      </c>
      <c r="K6831">
        <v>2</v>
      </c>
      <c r="L6831">
        <v>0</v>
      </c>
      <c r="M6831">
        <v>95088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19797</v>
      </c>
      <c r="K6832">
        <v>3</v>
      </c>
      <c r="L6832">
        <v>0</v>
      </c>
      <c r="M6832">
        <v>534519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1748</v>
      </c>
      <c r="K6833">
        <v>4</v>
      </c>
      <c r="L6833">
        <v>0</v>
      </c>
      <c r="M6833">
        <v>45448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8016</v>
      </c>
      <c r="K6834">
        <v>3</v>
      </c>
      <c r="L6834">
        <v>2</v>
      </c>
      <c r="M6834">
        <v>1002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14604</v>
      </c>
      <c r="K6835">
        <v>1</v>
      </c>
      <c r="L6835">
        <v>2</v>
      </c>
      <c r="M6835">
        <v>-127785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2788</v>
      </c>
      <c r="K6836">
        <v>2</v>
      </c>
      <c r="L6836">
        <v>0</v>
      </c>
      <c r="M6836">
        <v>39032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15265</v>
      </c>
      <c r="K6837">
        <v>5</v>
      </c>
      <c r="L6837">
        <v>0</v>
      </c>
      <c r="M6837">
        <v>70219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2272</v>
      </c>
      <c r="K6838">
        <v>1</v>
      </c>
      <c r="L6838">
        <v>0</v>
      </c>
      <c r="M6838">
        <v>93152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1112</v>
      </c>
      <c r="K6839">
        <v>4</v>
      </c>
      <c r="L6839">
        <v>0</v>
      </c>
      <c r="M6839">
        <v>28912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16407</v>
      </c>
      <c r="K6840">
        <v>5</v>
      </c>
      <c r="L6840">
        <v>0</v>
      </c>
      <c r="M6840">
        <v>459396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3712</v>
      </c>
      <c r="K6841">
        <v>5</v>
      </c>
      <c r="L6841">
        <v>2</v>
      </c>
      <c r="M6841">
        <v>4176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14832</v>
      </c>
      <c r="K6842">
        <v>3</v>
      </c>
      <c r="L6842">
        <v>7</v>
      </c>
      <c r="M6842">
        <v>-103824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207</v>
      </c>
      <c r="K6843">
        <v>3</v>
      </c>
      <c r="L6843">
        <v>0</v>
      </c>
      <c r="M6843">
        <v>1656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1134</v>
      </c>
      <c r="K6844">
        <v>3</v>
      </c>
      <c r="L6844">
        <v>0</v>
      </c>
      <c r="M6844">
        <v>52164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679</v>
      </c>
      <c r="K6845">
        <v>5</v>
      </c>
      <c r="L6845">
        <v>0</v>
      </c>
      <c r="M6845">
        <v>679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105912</v>
      </c>
      <c r="K6846">
        <v>4</v>
      </c>
      <c r="L6846">
        <v>0</v>
      </c>
      <c r="M6846">
        <v>3071448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47848</v>
      </c>
      <c r="K6847">
        <v>2</v>
      </c>
      <c r="L6847">
        <v>2</v>
      </c>
      <c r="M6847">
        <v>47848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3204</v>
      </c>
      <c r="K6848">
        <v>4</v>
      </c>
      <c r="L6848">
        <v>0</v>
      </c>
      <c r="M6848">
        <v>14418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55992</v>
      </c>
      <c r="K6849">
        <v>1</v>
      </c>
      <c r="L6849">
        <v>2</v>
      </c>
      <c r="M6849">
        <v>34995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76864</v>
      </c>
      <c r="K6850">
        <v>2</v>
      </c>
      <c r="L6850">
        <v>2</v>
      </c>
      <c r="M6850">
        <v>269024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5992</v>
      </c>
      <c r="K6851">
        <v>4</v>
      </c>
      <c r="L6851">
        <v>0</v>
      </c>
      <c r="M6851">
        <v>275632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156588</v>
      </c>
      <c r="K6852">
        <v>6</v>
      </c>
      <c r="L6852">
        <v>0</v>
      </c>
      <c r="M6852">
        <v>4071288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10605</v>
      </c>
      <c r="K6853">
        <v>7</v>
      </c>
      <c r="L6853">
        <v>0</v>
      </c>
      <c r="M6853">
        <v>498435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6204</v>
      </c>
      <c r="K6854">
        <v>4</v>
      </c>
      <c r="L6854">
        <v>0</v>
      </c>
      <c r="M6854">
        <v>173712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49497</v>
      </c>
      <c r="K6855">
        <v>3</v>
      </c>
      <c r="L6855">
        <v>0</v>
      </c>
      <c r="M6855">
        <v>148491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36796</v>
      </c>
      <c r="K6856">
        <v>4</v>
      </c>
      <c r="L6856">
        <v>0</v>
      </c>
      <c r="M6856">
        <v>147184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4496</v>
      </c>
      <c r="K6857">
        <v>2</v>
      </c>
      <c r="L6857">
        <v>0</v>
      </c>
      <c r="M6857">
        <v>206816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18294</v>
      </c>
      <c r="K6858">
        <v>3</v>
      </c>
      <c r="L6858">
        <v>0</v>
      </c>
      <c r="M6858">
        <v>859818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2814</v>
      </c>
      <c r="K6859">
        <v>3</v>
      </c>
      <c r="L6859">
        <v>0</v>
      </c>
      <c r="M6859">
        <v>135072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738</v>
      </c>
      <c r="K6860">
        <v>2</v>
      </c>
      <c r="L6860">
        <v>0</v>
      </c>
      <c r="M6860">
        <v>34686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109</v>
      </c>
      <c r="K6861">
        <v>5</v>
      </c>
      <c r="L6861">
        <v>0</v>
      </c>
      <c r="M6861">
        <v>3597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27489</v>
      </c>
      <c r="K6862">
        <v>11</v>
      </c>
      <c r="L6862">
        <v>0</v>
      </c>
      <c r="M6862">
        <v>467313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2304</v>
      </c>
      <c r="K6863">
        <v>8</v>
      </c>
      <c r="L6863">
        <v>0</v>
      </c>
      <c r="M6863">
        <v>112896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218352</v>
      </c>
      <c r="K6864">
        <v>3</v>
      </c>
      <c r="L6864">
        <v>2</v>
      </c>
      <c r="M6864">
        <v>-191058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10368</v>
      </c>
      <c r="K6865">
        <v>2</v>
      </c>
      <c r="L6865">
        <v>2</v>
      </c>
      <c r="M6865">
        <v>36288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12672</v>
      </c>
      <c r="K6866">
        <v>2</v>
      </c>
      <c r="L6866">
        <v>2</v>
      </c>
      <c r="M6866">
        <v>4752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9196</v>
      </c>
      <c r="K6867">
        <v>5</v>
      </c>
      <c r="L6867">
        <v>2</v>
      </c>
      <c r="M6867">
        <v>-20691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25497</v>
      </c>
      <c r="K6868">
        <v>3</v>
      </c>
      <c r="L6868">
        <v>0</v>
      </c>
      <c r="M6868">
        <v>917892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31984</v>
      </c>
      <c r="K6869">
        <v>2</v>
      </c>
      <c r="L6869">
        <v>2</v>
      </c>
      <c r="M6869">
        <v>-7996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2887056</v>
      </c>
      <c r="K6870">
        <v>9</v>
      </c>
      <c r="L6870">
        <v>2</v>
      </c>
      <c r="M6870">
        <v>180441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1296</v>
      </c>
      <c r="K6871">
        <v>2</v>
      </c>
      <c r="L6871">
        <v>0</v>
      </c>
      <c r="M6871">
        <v>62208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4752</v>
      </c>
      <c r="K6872">
        <v>9</v>
      </c>
      <c r="L6872">
        <v>0</v>
      </c>
      <c r="M6872">
        <v>21384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11952</v>
      </c>
      <c r="K6873">
        <v>3</v>
      </c>
      <c r="L6873">
        <v>2</v>
      </c>
      <c r="M6873">
        <v>38844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498</v>
      </c>
      <c r="K6874">
        <v>1</v>
      </c>
      <c r="L6874">
        <v>0</v>
      </c>
      <c r="M6874">
        <v>23406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1078</v>
      </c>
      <c r="K6875">
        <v>5</v>
      </c>
      <c r="L6875">
        <v>8</v>
      </c>
      <c r="M6875">
        <v>-17248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119976</v>
      </c>
      <c r="K6876">
        <v>3</v>
      </c>
      <c r="L6876">
        <v>2</v>
      </c>
      <c r="M6876">
        <v>-179964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2506</v>
      </c>
      <c r="K6877">
        <v>2</v>
      </c>
      <c r="L6877">
        <v>0</v>
      </c>
      <c r="M6877">
        <v>117782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165294</v>
      </c>
      <c r="K6878">
        <v>3</v>
      </c>
      <c r="L6878">
        <v>0</v>
      </c>
      <c r="M6878">
        <v>3140586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131376</v>
      </c>
      <c r="K6879">
        <v>6</v>
      </c>
      <c r="L6879">
        <v>6</v>
      </c>
      <c r="M6879">
        <v>-952476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5344</v>
      </c>
      <c r="K6880">
        <v>1</v>
      </c>
      <c r="L6880">
        <v>2</v>
      </c>
      <c r="M6880">
        <v>18704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200392</v>
      </c>
      <c r="K6881">
        <v>5</v>
      </c>
      <c r="L6881">
        <v>2</v>
      </c>
      <c r="M6881">
        <v>125245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324</v>
      </c>
      <c r="K6882">
        <v>5</v>
      </c>
      <c r="L6882">
        <v>0</v>
      </c>
      <c r="M6882">
        <v>15552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19134</v>
      </c>
      <c r="K6883">
        <v>9</v>
      </c>
      <c r="L6883">
        <v>0</v>
      </c>
      <c r="M6883">
        <v>401814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14673</v>
      </c>
      <c r="K6884">
        <v>3</v>
      </c>
      <c r="L6884">
        <v>0</v>
      </c>
      <c r="M6884">
        <v>29346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1142</v>
      </c>
      <c r="K6885">
        <v>5</v>
      </c>
      <c r="L6885">
        <v>0</v>
      </c>
      <c r="M6885">
        <v>52532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256784</v>
      </c>
      <c r="K6886">
        <v>8</v>
      </c>
      <c r="L6886">
        <v>0</v>
      </c>
      <c r="M6886">
        <v>770352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37056</v>
      </c>
      <c r="K6887">
        <v>4</v>
      </c>
      <c r="L6887">
        <v>2</v>
      </c>
      <c r="M6887">
        <v>88008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259896</v>
      </c>
      <c r="K6888">
        <v>2</v>
      </c>
      <c r="L6888">
        <v>4</v>
      </c>
      <c r="M6888">
        <v>-563108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1905</v>
      </c>
      <c r="K6889">
        <v>3</v>
      </c>
      <c r="L6889">
        <v>0</v>
      </c>
      <c r="M6889">
        <v>8763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73344</v>
      </c>
      <c r="K6890">
        <v>3</v>
      </c>
      <c r="L6890">
        <v>2</v>
      </c>
      <c r="M6890">
        <v>27504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9568</v>
      </c>
      <c r="K6891">
        <v>8</v>
      </c>
      <c r="L6891">
        <v>0</v>
      </c>
      <c r="M6891">
        <v>267904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5096</v>
      </c>
      <c r="K6892">
        <v>7</v>
      </c>
      <c r="L6892">
        <v>0</v>
      </c>
      <c r="M6892">
        <v>244608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11394</v>
      </c>
      <c r="K6893">
        <v>3</v>
      </c>
      <c r="L6893">
        <v>0</v>
      </c>
      <c r="M6893">
        <v>34182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2592</v>
      </c>
      <c r="K6894">
        <v>4</v>
      </c>
      <c r="L6894">
        <v>0</v>
      </c>
      <c r="M6894">
        <v>124416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2032</v>
      </c>
      <c r="K6895">
        <v>4</v>
      </c>
      <c r="L6895">
        <v>0</v>
      </c>
      <c r="M6895">
        <v>69088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41198</v>
      </c>
      <c r="K6896">
        <v>2</v>
      </c>
      <c r="L6896">
        <v>0</v>
      </c>
      <c r="M6896">
        <v>1194742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3448</v>
      </c>
      <c r="K6897">
        <v>2</v>
      </c>
      <c r="L6897">
        <v>0</v>
      </c>
      <c r="M6897">
        <v>99992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24455</v>
      </c>
      <c r="K6898">
        <v>5</v>
      </c>
      <c r="L6898">
        <v>0</v>
      </c>
      <c r="M6898">
        <v>1149385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10782</v>
      </c>
      <c r="K6899">
        <v>3</v>
      </c>
      <c r="L6899">
        <v>7</v>
      </c>
      <c r="M6899">
        <v>-79068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602651</v>
      </c>
      <c r="K6900">
        <v>7</v>
      </c>
      <c r="L6900">
        <v>3</v>
      </c>
      <c r="M6900">
        <v>-1635767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7656</v>
      </c>
      <c r="K6901">
        <v>6</v>
      </c>
      <c r="L6901">
        <v>8</v>
      </c>
      <c r="M6901">
        <v>-130152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55993</v>
      </c>
      <c r="K6902">
        <v>7</v>
      </c>
      <c r="L6902">
        <v>0</v>
      </c>
      <c r="M6902">
        <v>167979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239996</v>
      </c>
      <c r="K6903">
        <v>5</v>
      </c>
      <c r="L6903">
        <v>2</v>
      </c>
      <c r="M6903">
        <v>839986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2</v>
      </c>
      <c r="M6904">
        <v>56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5588</v>
      </c>
      <c r="K6905">
        <v>2</v>
      </c>
      <c r="L6905">
        <v>8</v>
      </c>
      <c r="M6905">
        <v>-150876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23592</v>
      </c>
      <c r="K6906">
        <v>5</v>
      </c>
      <c r="L6906">
        <v>2</v>
      </c>
      <c r="M6906">
        <v>-44235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1068</v>
      </c>
      <c r="K6907">
        <v>1</v>
      </c>
      <c r="L6907">
        <v>0</v>
      </c>
      <c r="M6907">
        <v>28836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4128</v>
      </c>
      <c r="K6908">
        <v>2</v>
      </c>
      <c r="L6908">
        <v>0</v>
      </c>
      <c r="M6908">
        <v>198144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1001584</v>
      </c>
      <c r="K6909">
        <v>2</v>
      </c>
      <c r="L6909">
        <v>2</v>
      </c>
      <c r="M6909">
        <v>125198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1476</v>
      </c>
      <c r="K6910">
        <v>2</v>
      </c>
      <c r="L6910">
        <v>0</v>
      </c>
      <c r="M6910">
        <v>42804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2502</v>
      </c>
      <c r="K6911">
        <v>3</v>
      </c>
      <c r="L6911">
        <v>7</v>
      </c>
      <c r="M6911">
        <v>-20016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11596</v>
      </c>
      <c r="K6912">
        <v>2</v>
      </c>
      <c r="L6912">
        <v>0</v>
      </c>
      <c r="M6912">
        <v>255112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18654</v>
      </c>
      <c r="K6913">
        <v>3</v>
      </c>
      <c r="L6913">
        <v>0</v>
      </c>
      <c r="M6913">
        <v>503658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15956</v>
      </c>
      <c r="K6914">
        <v>4</v>
      </c>
      <c r="L6914">
        <v>0</v>
      </c>
      <c r="M6914">
        <v>590372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55984</v>
      </c>
      <c r="K6915">
        <v>2</v>
      </c>
      <c r="L6915">
        <v>2</v>
      </c>
      <c r="M6915">
        <v>41988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13216</v>
      </c>
      <c r="K6916">
        <v>1</v>
      </c>
      <c r="L6916">
        <v>2</v>
      </c>
      <c r="M6916">
        <v>9912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17904</v>
      </c>
      <c r="K6917">
        <v>6</v>
      </c>
      <c r="L6917">
        <v>8</v>
      </c>
      <c r="M6917">
        <v>-31332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124032</v>
      </c>
      <c r="K6918">
        <v>4</v>
      </c>
      <c r="L6918">
        <v>2</v>
      </c>
      <c r="M6918">
        <v>449616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140392</v>
      </c>
      <c r="K6919">
        <v>5</v>
      </c>
      <c r="L6919">
        <v>2</v>
      </c>
      <c r="M6919">
        <v>70196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288</v>
      </c>
      <c r="K6920">
        <v>3</v>
      </c>
      <c r="L6920">
        <v>0</v>
      </c>
      <c r="M6920">
        <v>864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24588</v>
      </c>
      <c r="K6921">
        <v>2</v>
      </c>
      <c r="L6921">
        <v>7</v>
      </c>
      <c r="M6921">
        <v>-180312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35679</v>
      </c>
      <c r="K6922">
        <v>7</v>
      </c>
      <c r="L6922">
        <v>0</v>
      </c>
      <c r="M6922">
        <v>999012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1698</v>
      </c>
      <c r="K6923">
        <v>1</v>
      </c>
      <c r="L6923">
        <v>0</v>
      </c>
      <c r="M6923">
        <v>849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49155</v>
      </c>
      <c r="K6924">
        <v>5</v>
      </c>
      <c r="L6924">
        <v>0</v>
      </c>
      <c r="M6924">
        <v>2408595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738</v>
      </c>
      <c r="K6925">
        <v>2</v>
      </c>
      <c r="L6925">
        <v>0</v>
      </c>
      <c r="M6925">
        <v>33948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2366</v>
      </c>
      <c r="K6926">
        <v>7</v>
      </c>
      <c r="L6926">
        <v>0</v>
      </c>
      <c r="M6926">
        <v>108836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681408</v>
      </c>
      <c r="K6927">
        <v>12</v>
      </c>
      <c r="L6927">
        <v>2</v>
      </c>
      <c r="M6927">
        <v>42588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189</v>
      </c>
      <c r="K6928">
        <v>3</v>
      </c>
      <c r="L6928">
        <v>0</v>
      </c>
      <c r="M6928">
        <v>8694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9368</v>
      </c>
      <c r="K6929">
        <v>4</v>
      </c>
      <c r="L6929">
        <v>0</v>
      </c>
      <c r="M6929">
        <v>252936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2193</v>
      </c>
      <c r="K6930">
        <v>3</v>
      </c>
      <c r="L6930">
        <v>0</v>
      </c>
      <c r="M6930">
        <v>103071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862344</v>
      </c>
      <c r="K6931">
        <v>7</v>
      </c>
      <c r="L6931">
        <v>2</v>
      </c>
      <c r="M6931">
        <v>970137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1998</v>
      </c>
      <c r="K6932">
        <v>1</v>
      </c>
      <c r="L6932">
        <v>0</v>
      </c>
      <c r="M6932">
        <v>93906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13494</v>
      </c>
      <c r="K6933">
        <v>1</v>
      </c>
      <c r="L6933">
        <v>4</v>
      </c>
      <c r="M6933">
        <v>-2249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23988</v>
      </c>
      <c r="K6934">
        <v>2</v>
      </c>
      <c r="L6934">
        <v>4</v>
      </c>
      <c r="M6934">
        <v>-13993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31984</v>
      </c>
      <c r="K6935">
        <v>2</v>
      </c>
      <c r="L6935">
        <v>2</v>
      </c>
      <c r="M6935">
        <v>11994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41584</v>
      </c>
      <c r="K6936">
        <v>2</v>
      </c>
      <c r="L6936">
        <v>2</v>
      </c>
      <c r="M6936">
        <v>46782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95976</v>
      </c>
      <c r="K6937">
        <v>3</v>
      </c>
      <c r="L6937">
        <v>2</v>
      </c>
      <c r="M6937">
        <v>-107973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84272</v>
      </c>
      <c r="K6938">
        <v>2</v>
      </c>
      <c r="L6938">
        <v>6</v>
      </c>
      <c r="M6938">
        <v>-758448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36544</v>
      </c>
      <c r="K6939">
        <v>2</v>
      </c>
      <c r="L6939">
        <v>2</v>
      </c>
      <c r="M6939">
        <v>118768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47972</v>
      </c>
      <c r="K6940">
        <v>4</v>
      </c>
      <c r="L6940">
        <v>0</v>
      </c>
      <c r="M6940">
        <v>527692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102368</v>
      </c>
      <c r="K6941">
        <v>2</v>
      </c>
      <c r="L6941">
        <v>2</v>
      </c>
      <c r="M6941">
        <v>371084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284</v>
      </c>
      <c r="K6942">
        <v>5</v>
      </c>
      <c r="L6942">
        <v>0</v>
      </c>
      <c r="M6942">
        <v>8236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71388</v>
      </c>
      <c r="K6943">
        <v>4</v>
      </c>
      <c r="L6943">
        <v>0</v>
      </c>
      <c r="M6943">
        <v>214164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6852</v>
      </c>
      <c r="K6944">
        <v>3</v>
      </c>
      <c r="L6944">
        <v>0</v>
      </c>
      <c r="M6944">
        <v>315192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62396</v>
      </c>
      <c r="K6945">
        <v>5</v>
      </c>
      <c r="L6945">
        <v>2</v>
      </c>
      <c r="M6945">
        <v>389975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1112</v>
      </c>
      <c r="K6946">
        <v>4</v>
      </c>
      <c r="L6946">
        <v>0</v>
      </c>
      <c r="M6946">
        <v>54488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52392</v>
      </c>
      <c r="K6947">
        <v>5</v>
      </c>
      <c r="L6947">
        <v>2</v>
      </c>
      <c r="M6947">
        <v>-26196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248</v>
      </c>
      <c r="K6948">
        <v>2</v>
      </c>
      <c r="L6948">
        <v>0</v>
      </c>
      <c r="M6948">
        <v>11656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221024</v>
      </c>
      <c r="K6949">
        <v>2</v>
      </c>
      <c r="L6949">
        <v>2</v>
      </c>
      <c r="M6949">
        <v>-55256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128058</v>
      </c>
      <c r="K6950">
        <v>3</v>
      </c>
      <c r="L6950">
        <v>3</v>
      </c>
      <c r="M6950">
        <v>-237822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58408</v>
      </c>
      <c r="K6951">
        <v>7</v>
      </c>
      <c r="L6951">
        <v>2</v>
      </c>
      <c r="M6951">
        <v>182525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79974</v>
      </c>
      <c r="K6952">
        <v>3</v>
      </c>
      <c r="L6952">
        <v>4</v>
      </c>
      <c r="M6952">
        <v>-293238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479988</v>
      </c>
      <c r="K6953">
        <v>2</v>
      </c>
      <c r="L6953">
        <v>4</v>
      </c>
      <c r="M6953">
        <v>559986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11808</v>
      </c>
      <c r="K6954">
        <v>3</v>
      </c>
      <c r="L6954">
        <v>2</v>
      </c>
      <c r="M6954">
        <v>41328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53568</v>
      </c>
      <c r="K6955">
        <v>4</v>
      </c>
      <c r="L6955">
        <v>2</v>
      </c>
      <c r="M6955">
        <v>194184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50396</v>
      </c>
      <c r="K6956">
        <v>5</v>
      </c>
      <c r="L6956">
        <v>2</v>
      </c>
      <c r="M6956">
        <v>50396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2134</v>
      </c>
      <c r="K6957">
        <v>2</v>
      </c>
      <c r="L6957">
        <v>0</v>
      </c>
      <c r="M6957">
        <v>98164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364</v>
      </c>
      <c r="K6958">
        <v>5</v>
      </c>
      <c r="L6958">
        <v>0</v>
      </c>
      <c r="M6958">
        <v>17108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5175</v>
      </c>
      <c r="K6959">
        <v>1</v>
      </c>
      <c r="L6959">
        <v>0</v>
      </c>
      <c r="M6959">
        <v>15525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1551</v>
      </c>
      <c r="K6960">
        <v>1</v>
      </c>
      <c r="L6960">
        <v>0</v>
      </c>
      <c r="M6960">
        <v>43428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14682</v>
      </c>
      <c r="K6961">
        <v>3</v>
      </c>
      <c r="L6961">
        <v>0</v>
      </c>
      <c r="M6961">
        <v>7341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1296</v>
      </c>
      <c r="K6962">
        <v>2</v>
      </c>
      <c r="L6962">
        <v>0</v>
      </c>
      <c r="M6962">
        <v>62208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78</v>
      </c>
      <c r="K6963">
        <v>3</v>
      </c>
      <c r="L6963">
        <v>0</v>
      </c>
      <c r="M6963">
        <v>2106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102</v>
      </c>
      <c r="K6964">
        <v>5</v>
      </c>
      <c r="L6964">
        <v>0</v>
      </c>
      <c r="M6964">
        <v>4794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2232</v>
      </c>
      <c r="K6965">
        <v>3</v>
      </c>
      <c r="L6965">
        <v>0</v>
      </c>
      <c r="M6965">
        <v>558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241</v>
      </c>
      <c r="K6966">
        <v>5</v>
      </c>
      <c r="L6966">
        <v>0</v>
      </c>
      <c r="M6966">
        <v>11086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7598</v>
      </c>
      <c r="K6967">
        <v>2</v>
      </c>
      <c r="L6967">
        <v>0</v>
      </c>
      <c r="M6967">
        <v>182352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646</v>
      </c>
      <c r="K6968">
        <v>2</v>
      </c>
      <c r="L6968">
        <v>0</v>
      </c>
      <c r="M6968">
        <v>31654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6012</v>
      </c>
      <c r="K6969">
        <v>9</v>
      </c>
      <c r="L6969">
        <v>0</v>
      </c>
      <c r="M6969">
        <v>288576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82497</v>
      </c>
      <c r="K6970">
        <v>3</v>
      </c>
      <c r="L6970">
        <v>0</v>
      </c>
      <c r="M6970">
        <v>2144922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2485</v>
      </c>
      <c r="K6971">
        <v>5</v>
      </c>
      <c r="L6971">
        <v>0</v>
      </c>
      <c r="M6971">
        <v>77035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12624</v>
      </c>
      <c r="K6972">
        <v>2</v>
      </c>
      <c r="L6972">
        <v>2</v>
      </c>
      <c r="M6972">
        <v>-25248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89584</v>
      </c>
      <c r="K6973">
        <v>2</v>
      </c>
      <c r="L6973">
        <v>2</v>
      </c>
      <c r="M6973">
        <v>44792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47192</v>
      </c>
      <c r="K6974">
        <v>2</v>
      </c>
      <c r="L6974">
        <v>2</v>
      </c>
      <c r="M6974">
        <v>29495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1818</v>
      </c>
      <c r="K6975">
        <v>4</v>
      </c>
      <c r="L6975">
        <v>7</v>
      </c>
      <c r="M6975">
        <v>-13938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31744</v>
      </c>
      <c r="K6976">
        <v>2</v>
      </c>
      <c r="L6976">
        <v>2</v>
      </c>
      <c r="M6976">
        <v>83328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5904</v>
      </c>
      <c r="K6977">
        <v>2</v>
      </c>
      <c r="L6977">
        <v>2</v>
      </c>
      <c r="M6977">
        <v>19926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62176</v>
      </c>
      <c r="K6978">
        <v>4</v>
      </c>
      <c r="L6978">
        <v>2</v>
      </c>
      <c r="M6978">
        <v>46632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5998</v>
      </c>
      <c r="K6979">
        <v>2</v>
      </c>
      <c r="L6979">
        <v>0</v>
      </c>
      <c r="M6979">
        <v>17994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4887</v>
      </c>
      <c r="K6980">
        <v>9</v>
      </c>
      <c r="L6980">
        <v>0</v>
      </c>
      <c r="M6980">
        <v>239463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1549</v>
      </c>
      <c r="K6981">
        <v>5</v>
      </c>
      <c r="L6981">
        <v>0</v>
      </c>
      <c r="M6981">
        <v>69705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592</v>
      </c>
      <c r="K6982">
        <v>4</v>
      </c>
      <c r="L6982">
        <v>0</v>
      </c>
      <c r="M6982">
        <v>28416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3018</v>
      </c>
      <c r="K6983">
        <v>3</v>
      </c>
      <c r="L6983">
        <v>0</v>
      </c>
      <c r="M6983">
        <v>138828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241</v>
      </c>
      <c r="K6984">
        <v>5</v>
      </c>
      <c r="L6984">
        <v>0</v>
      </c>
      <c r="M6984">
        <v>11086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878</v>
      </c>
      <c r="K6985">
        <v>1</v>
      </c>
      <c r="L6985">
        <v>0</v>
      </c>
      <c r="M6985">
        <v>22828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37674</v>
      </c>
      <c r="K6986">
        <v>4</v>
      </c>
      <c r="L6986">
        <v>1</v>
      </c>
      <c r="M6986">
        <v>71162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2952</v>
      </c>
      <c r="K6987">
        <v>4</v>
      </c>
      <c r="L6987">
        <v>0</v>
      </c>
      <c r="M6987">
        <v>144648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1196</v>
      </c>
      <c r="K6988">
        <v>2</v>
      </c>
      <c r="L6988">
        <v>0</v>
      </c>
      <c r="M6988">
        <v>299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264</v>
      </c>
      <c r="K6989">
        <v>5</v>
      </c>
      <c r="L6989">
        <v>0</v>
      </c>
      <c r="M6989">
        <v>12672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115812</v>
      </c>
      <c r="K6990">
        <v>5</v>
      </c>
      <c r="L6990">
        <v>2</v>
      </c>
      <c r="M6990">
        <v>1302885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1392</v>
      </c>
      <c r="K6991">
        <v>2</v>
      </c>
      <c r="L6991">
        <v>8</v>
      </c>
      <c r="M6991">
        <v>-37584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4443</v>
      </c>
      <c r="K6992">
        <v>3</v>
      </c>
      <c r="L6992">
        <v>0</v>
      </c>
      <c r="M6992">
        <v>186606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2262</v>
      </c>
      <c r="K6993">
        <v>5</v>
      </c>
      <c r="L6993">
        <v>0</v>
      </c>
      <c r="M6993">
        <v>58812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18654</v>
      </c>
      <c r="K6994">
        <v>3</v>
      </c>
      <c r="L6994">
        <v>0</v>
      </c>
      <c r="M6994">
        <v>410388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26586</v>
      </c>
      <c r="K6995">
        <v>7</v>
      </c>
      <c r="L6995">
        <v>0</v>
      </c>
      <c r="M6995">
        <v>79758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279</v>
      </c>
      <c r="K6996">
        <v>5</v>
      </c>
      <c r="L6996">
        <v>0</v>
      </c>
      <c r="M6996">
        <v>6975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3108</v>
      </c>
      <c r="K6997">
        <v>4</v>
      </c>
      <c r="L6997">
        <v>0</v>
      </c>
      <c r="M6997">
        <v>83916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1384</v>
      </c>
      <c r="K6998">
        <v>4</v>
      </c>
      <c r="L6998">
        <v>8</v>
      </c>
      <c r="M6998">
        <v>-22144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175872</v>
      </c>
      <c r="K6999">
        <v>4</v>
      </c>
      <c r="L6999">
        <v>2</v>
      </c>
      <c r="M6999">
        <v>637536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1296</v>
      </c>
      <c r="K7000">
        <v>2</v>
      </c>
      <c r="L7000">
        <v>0</v>
      </c>
      <c r="M7000">
        <v>63504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20844</v>
      </c>
      <c r="K7001">
        <v>3</v>
      </c>
      <c r="L7001">
        <v>0</v>
      </c>
      <c r="M7001">
        <v>62532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2576</v>
      </c>
      <c r="K7002">
        <v>2</v>
      </c>
      <c r="L7002">
        <v>0</v>
      </c>
      <c r="M7002">
        <v>7728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366744</v>
      </c>
      <c r="K7003">
        <v>4</v>
      </c>
      <c r="L7003">
        <v>3</v>
      </c>
      <c r="M7003">
        <v>-1100232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28924</v>
      </c>
      <c r="K7004">
        <v>7</v>
      </c>
      <c r="L7004">
        <v>0</v>
      </c>
      <c r="M7004">
        <v>260316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69456</v>
      </c>
      <c r="K7005">
        <v>2</v>
      </c>
      <c r="L7005">
        <v>2</v>
      </c>
      <c r="M7005">
        <v>225732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5184</v>
      </c>
      <c r="K7006">
        <v>1</v>
      </c>
      <c r="L7006">
        <v>2</v>
      </c>
      <c r="M7006">
        <v>18144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205164</v>
      </c>
      <c r="K7007">
        <v>2</v>
      </c>
      <c r="L7007">
        <v>1</v>
      </c>
      <c r="M7007">
        <v>136776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8544</v>
      </c>
      <c r="K7008">
        <v>2</v>
      </c>
      <c r="L7008">
        <v>6</v>
      </c>
      <c r="M7008">
        <v>-7476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12828</v>
      </c>
      <c r="K7009">
        <v>2</v>
      </c>
      <c r="L7009">
        <v>7</v>
      </c>
      <c r="M7009">
        <v>-89796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598458</v>
      </c>
      <c r="K7010">
        <v>3</v>
      </c>
      <c r="L7010">
        <v>3</v>
      </c>
      <c r="M7010">
        <v>-42747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25984</v>
      </c>
      <c r="K7011">
        <v>1</v>
      </c>
      <c r="L7011">
        <v>2</v>
      </c>
      <c r="M7011">
        <v>-38976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1796</v>
      </c>
      <c r="K7012">
        <v>5</v>
      </c>
      <c r="L7012">
        <v>2</v>
      </c>
      <c r="M7012">
        <v>5837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504</v>
      </c>
      <c r="K7013">
        <v>2</v>
      </c>
      <c r="L7013">
        <v>0</v>
      </c>
      <c r="M7013">
        <v>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20816</v>
      </c>
      <c r="K7014">
        <v>1</v>
      </c>
      <c r="L7014">
        <v>0</v>
      </c>
      <c r="M7014">
        <v>562032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148257</v>
      </c>
      <c r="K7015">
        <v>3</v>
      </c>
      <c r="L7015">
        <v>15</v>
      </c>
      <c r="M7015">
        <v>156978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14676</v>
      </c>
      <c r="K7016">
        <v>3</v>
      </c>
      <c r="L7016">
        <v>0</v>
      </c>
      <c r="M7016">
        <v>381576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3296</v>
      </c>
      <c r="K7017">
        <v>2</v>
      </c>
      <c r="L7017">
        <v>0</v>
      </c>
      <c r="M7017">
        <v>141728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58797</v>
      </c>
      <c r="K7018">
        <v>3</v>
      </c>
      <c r="L7018">
        <v>0</v>
      </c>
      <c r="M7018">
        <v>1646316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1494</v>
      </c>
      <c r="K7019">
        <v>3</v>
      </c>
      <c r="L7019">
        <v>0</v>
      </c>
      <c r="M7019">
        <v>70218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2583</v>
      </c>
      <c r="K7020">
        <v>7</v>
      </c>
      <c r="L7020">
        <v>0</v>
      </c>
      <c r="M7020">
        <v>121401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15552</v>
      </c>
      <c r="K7021">
        <v>3</v>
      </c>
      <c r="L7021">
        <v>2</v>
      </c>
      <c r="M7021">
        <v>54432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68</v>
      </c>
      <c r="K7022">
        <v>1</v>
      </c>
      <c r="L7022">
        <v>2</v>
      </c>
      <c r="M7022">
        <v>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4224</v>
      </c>
      <c r="K7023">
        <v>3</v>
      </c>
      <c r="L7023">
        <v>2</v>
      </c>
      <c r="M7023">
        <v>12672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14364</v>
      </c>
      <c r="K7024">
        <v>9</v>
      </c>
      <c r="L7024">
        <v>2</v>
      </c>
      <c r="M7024">
        <v>10773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31104</v>
      </c>
      <c r="K7025">
        <v>6</v>
      </c>
      <c r="L7025">
        <v>2</v>
      </c>
      <c r="M7025">
        <v>108864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223056</v>
      </c>
      <c r="K7026">
        <v>9</v>
      </c>
      <c r="L7026">
        <v>2</v>
      </c>
      <c r="M7026">
        <v>69705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22746</v>
      </c>
      <c r="K7027">
        <v>6</v>
      </c>
      <c r="L7027">
        <v>0</v>
      </c>
      <c r="M7027">
        <v>659634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4624</v>
      </c>
      <c r="K7028">
        <v>4</v>
      </c>
      <c r="L7028">
        <v>2</v>
      </c>
      <c r="M7028">
        <v>15606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522</v>
      </c>
      <c r="K7029">
        <v>2</v>
      </c>
      <c r="L7029">
        <v>0</v>
      </c>
      <c r="M7029">
        <v>24012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339</v>
      </c>
      <c r="K7030">
        <v>5</v>
      </c>
      <c r="L7030">
        <v>0</v>
      </c>
      <c r="M7030">
        <v>15594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2814</v>
      </c>
      <c r="K7031">
        <v>3</v>
      </c>
      <c r="L7031">
        <v>0</v>
      </c>
      <c r="M7031">
        <v>78792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9294</v>
      </c>
      <c r="K7033">
        <v>3</v>
      </c>
      <c r="L7033">
        <v>0</v>
      </c>
      <c r="M7033">
        <v>250938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245646</v>
      </c>
      <c r="K7034">
        <v>3</v>
      </c>
      <c r="L7034">
        <v>1</v>
      </c>
      <c r="M7034">
        <v>81882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55008</v>
      </c>
      <c r="K7035">
        <v>3</v>
      </c>
      <c r="L7035">
        <v>2</v>
      </c>
      <c r="M7035">
        <v>1719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35232</v>
      </c>
      <c r="K7036">
        <v>3</v>
      </c>
      <c r="L7036">
        <v>2</v>
      </c>
      <c r="M7036">
        <v>114504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523392</v>
      </c>
      <c r="K7037">
        <v>3</v>
      </c>
      <c r="L7037">
        <v>2</v>
      </c>
      <c r="M7037">
        <v>523392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479984</v>
      </c>
      <c r="K7038">
        <v>2</v>
      </c>
      <c r="L7038">
        <v>2</v>
      </c>
      <c r="M7038">
        <v>89997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1296</v>
      </c>
      <c r="K7039">
        <v>2</v>
      </c>
      <c r="L7039">
        <v>0</v>
      </c>
      <c r="M7039">
        <v>62208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1794</v>
      </c>
      <c r="K7040">
        <v>3</v>
      </c>
      <c r="L7040">
        <v>0</v>
      </c>
      <c r="M7040">
        <v>64584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16672</v>
      </c>
      <c r="K7041">
        <v>2</v>
      </c>
      <c r="L7041">
        <v>0</v>
      </c>
      <c r="M7041">
        <v>4168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24816</v>
      </c>
      <c r="K7042">
        <v>3</v>
      </c>
      <c r="L7042">
        <v>2</v>
      </c>
      <c r="M7042">
        <v>83754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12436</v>
      </c>
      <c r="K7043">
        <v>2</v>
      </c>
      <c r="L7043">
        <v>0</v>
      </c>
      <c r="M7043">
        <v>273592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59997</v>
      </c>
      <c r="K7044">
        <v>5</v>
      </c>
      <c r="L7044">
        <v>4</v>
      </c>
      <c r="M7044">
        <v>699965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198744</v>
      </c>
      <c r="K7045">
        <v>4</v>
      </c>
      <c r="L7045">
        <v>3</v>
      </c>
      <c r="M7045">
        <v>-14196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9184</v>
      </c>
      <c r="K7046">
        <v>2</v>
      </c>
      <c r="L7046">
        <v>2</v>
      </c>
      <c r="M7046">
        <v>1148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9248</v>
      </c>
      <c r="K7047">
        <v>2</v>
      </c>
      <c r="L7047">
        <v>2</v>
      </c>
      <c r="M7047">
        <v>33524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99592</v>
      </c>
      <c r="K7048">
        <v>1</v>
      </c>
      <c r="L7048">
        <v>2</v>
      </c>
      <c r="M7048">
        <v>24898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39996</v>
      </c>
      <c r="K7049">
        <v>4</v>
      </c>
      <c r="L7049">
        <v>0</v>
      </c>
      <c r="M7049">
        <v>139986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15552</v>
      </c>
      <c r="K7050">
        <v>3</v>
      </c>
      <c r="L7050">
        <v>2</v>
      </c>
      <c r="M7050">
        <v>54432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14576</v>
      </c>
      <c r="K7051">
        <v>2</v>
      </c>
      <c r="L7051">
        <v>2</v>
      </c>
      <c r="M7051">
        <v>23686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2096</v>
      </c>
      <c r="K7052">
        <v>5</v>
      </c>
      <c r="L7052">
        <v>2</v>
      </c>
      <c r="M7052">
        <v>6812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2332</v>
      </c>
      <c r="K7053">
        <v>2</v>
      </c>
      <c r="L7053">
        <v>0</v>
      </c>
      <c r="M7053">
        <v>60632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3098</v>
      </c>
      <c r="K7054">
        <v>1</v>
      </c>
      <c r="L7054">
        <v>0</v>
      </c>
      <c r="M7054">
        <v>13941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11996</v>
      </c>
      <c r="K7055">
        <v>4</v>
      </c>
      <c r="L7055">
        <v>0</v>
      </c>
      <c r="M7055">
        <v>251916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36392</v>
      </c>
      <c r="K7056">
        <v>5</v>
      </c>
      <c r="L7056">
        <v>2</v>
      </c>
      <c r="M7056">
        <v>-31843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35808</v>
      </c>
      <c r="K7057">
        <v>3</v>
      </c>
      <c r="L7057">
        <v>2</v>
      </c>
      <c r="M7057">
        <v>1119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122688</v>
      </c>
      <c r="K7058">
        <v>9</v>
      </c>
      <c r="L7058">
        <v>2</v>
      </c>
      <c r="M7058">
        <v>398736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892136</v>
      </c>
      <c r="K7059">
        <v>7</v>
      </c>
      <c r="L7059">
        <v>2</v>
      </c>
      <c r="M7059">
        <v>111517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5022</v>
      </c>
      <c r="K7060">
        <v>3</v>
      </c>
      <c r="L7060">
        <v>0</v>
      </c>
      <c r="M7060">
        <v>20088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8342</v>
      </c>
      <c r="K7061">
        <v>2</v>
      </c>
      <c r="L7061">
        <v>0</v>
      </c>
      <c r="M7061">
        <v>241918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5872</v>
      </c>
      <c r="K7062">
        <v>2</v>
      </c>
      <c r="L7062">
        <v>2</v>
      </c>
      <c r="M7062">
        <v>21286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12144</v>
      </c>
      <c r="K7063">
        <v>3</v>
      </c>
      <c r="L7063">
        <v>2</v>
      </c>
      <c r="M7063">
        <v>40986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27792</v>
      </c>
      <c r="K7064">
        <v>3</v>
      </c>
      <c r="L7064">
        <v>2</v>
      </c>
      <c r="M7064">
        <v>10422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6208</v>
      </c>
      <c r="K7065">
        <v>2</v>
      </c>
      <c r="L7065">
        <v>2</v>
      </c>
      <c r="M7065">
        <v>6984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3267</v>
      </c>
      <c r="K7066">
        <v>3</v>
      </c>
      <c r="L7066">
        <v>0</v>
      </c>
      <c r="M7066">
        <v>84942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126133</v>
      </c>
      <c r="K7067">
        <v>7</v>
      </c>
      <c r="L7067">
        <v>0</v>
      </c>
      <c r="M7067">
        <v>3279458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3888</v>
      </c>
      <c r="K7068">
        <v>6</v>
      </c>
      <c r="L7068">
        <v>0</v>
      </c>
      <c r="M7068">
        <v>186624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1964</v>
      </c>
      <c r="K7069">
        <v>2</v>
      </c>
      <c r="L7069">
        <v>8</v>
      </c>
      <c r="M7069">
        <v>-32406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82656</v>
      </c>
      <c r="K7070">
        <v>9</v>
      </c>
      <c r="L7070">
        <v>2</v>
      </c>
      <c r="M7070">
        <v>30996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598</v>
      </c>
      <c r="K7071">
        <v>1</v>
      </c>
      <c r="L7071">
        <v>0</v>
      </c>
      <c r="M7071">
        <v>2691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9248</v>
      </c>
      <c r="K7072">
        <v>2</v>
      </c>
      <c r="L7072">
        <v>2</v>
      </c>
      <c r="M7072">
        <v>33524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4448</v>
      </c>
      <c r="K7073">
        <v>2</v>
      </c>
      <c r="L7073">
        <v>2</v>
      </c>
      <c r="M7073">
        <v>3336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5184</v>
      </c>
      <c r="K7074">
        <v>1</v>
      </c>
      <c r="L7074">
        <v>2</v>
      </c>
      <c r="M7074">
        <v>18144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17592</v>
      </c>
      <c r="K7075">
        <v>5</v>
      </c>
      <c r="L7075">
        <v>2</v>
      </c>
      <c r="M7075">
        <v>15393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4752</v>
      </c>
      <c r="K7076">
        <v>4</v>
      </c>
      <c r="L7076">
        <v>8</v>
      </c>
      <c r="M7076">
        <v>-8316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13344</v>
      </c>
      <c r="K7077">
        <v>2</v>
      </c>
      <c r="L7077">
        <v>2</v>
      </c>
      <c r="M7077">
        <v>10008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549</v>
      </c>
      <c r="K7078">
        <v>5</v>
      </c>
      <c r="L7078">
        <v>0</v>
      </c>
      <c r="M7078">
        <v>26901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22911</v>
      </c>
      <c r="K7079">
        <v>7</v>
      </c>
      <c r="L7079">
        <v>7</v>
      </c>
      <c r="M7079">
        <v>-175651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309456</v>
      </c>
      <c r="K7080">
        <v>9</v>
      </c>
      <c r="L7080">
        <v>2</v>
      </c>
      <c r="M7080">
        <v>348138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19456</v>
      </c>
      <c r="K7081">
        <v>4</v>
      </c>
      <c r="L7081">
        <v>2</v>
      </c>
      <c r="M7081">
        <v>34048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472518</v>
      </c>
      <c r="K7082">
        <v>3</v>
      </c>
      <c r="L7082">
        <v>4</v>
      </c>
      <c r="M7082">
        <v>-1496307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101268</v>
      </c>
      <c r="K7083">
        <v>3</v>
      </c>
      <c r="L7083">
        <v>2</v>
      </c>
      <c r="M7083">
        <v>303804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1722</v>
      </c>
      <c r="K7084">
        <v>5</v>
      </c>
      <c r="L7084">
        <v>7</v>
      </c>
      <c r="M7084">
        <v>-12628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352</v>
      </c>
      <c r="K7085">
        <v>2</v>
      </c>
      <c r="L7085">
        <v>0</v>
      </c>
      <c r="M7085">
        <v>16896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1626192</v>
      </c>
      <c r="K7086">
        <v>9</v>
      </c>
      <c r="L7086">
        <v>2</v>
      </c>
      <c r="M7086">
        <v>1219644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8595</v>
      </c>
      <c r="K7087">
        <v>5</v>
      </c>
      <c r="L7087">
        <v>7</v>
      </c>
      <c r="M7087">
        <v>-6303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190896</v>
      </c>
      <c r="K7088">
        <v>2</v>
      </c>
      <c r="L7088">
        <v>2</v>
      </c>
      <c r="M7088">
        <v>-429516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9987</v>
      </c>
      <c r="K7089">
        <v>3</v>
      </c>
      <c r="L7089">
        <v>0</v>
      </c>
      <c r="M7089">
        <v>239688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7936</v>
      </c>
      <c r="K7090">
        <v>4</v>
      </c>
      <c r="L7090">
        <v>0</v>
      </c>
      <c r="M7090">
        <v>23808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11996</v>
      </c>
      <c r="K7091">
        <v>1</v>
      </c>
      <c r="L7091">
        <v>2</v>
      </c>
      <c r="M7091">
        <v>74975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10632</v>
      </c>
      <c r="K7092">
        <v>3</v>
      </c>
      <c r="L7092">
        <v>0</v>
      </c>
      <c r="M7092">
        <v>499704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16344</v>
      </c>
      <c r="K7093">
        <v>3</v>
      </c>
      <c r="L7093">
        <v>0</v>
      </c>
      <c r="M7093">
        <v>457632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4276</v>
      </c>
      <c r="K7094">
        <v>2</v>
      </c>
      <c r="L7094">
        <v>0</v>
      </c>
      <c r="M7094">
        <v>111176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5155</v>
      </c>
      <c r="K7095">
        <v>5</v>
      </c>
      <c r="L7095">
        <v>0</v>
      </c>
      <c r="M7095">
        <v>242285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479952</v>
      </c>
      <c r="K7096">
        <v>6</v>
      </c>
      <c r="L7096">
        <v>2</v>
      </c>
      <c r="M7096">
        <v>89991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146688</v>
      </c>
      <c r="K7097">
        <v>6</v>
      </c>
      <c r="L7097">
        <v>2</v>
      </c>
      <c r="M7097">
        <v>55008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276784</v>
      </c>
      <c r="K7098">
        <v>2</v>
      </c>
      <c r="L7098">
        <v>2</v>
      </c>
      <c r="M7098">
        <v>899548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2532</v>
      </c>
      <c r="K7099">
        <v>5</v>
      </c>
      <c r="L7099">
        <v>2</v>
      </c>
      <c r="M7099">
        <v>91785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31896</v>
      </c>
      <c r="K7100">
        <v>9</v>
      </c>
      <c r="L7100">
        <v>0</v>
      </c>
      <c r="M7100">
        <v>1499112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21264</v>
      </c>
      <c r="K7101">
        <v>6</v>
      </c>
      <c r="L7101">
        <v>0</v>
      </c>
      <c r="M7101">
        <v>999408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23472</v>
      </c>
      <c r="K7102">
        <v>3</v>
      </c>
      <c r="L7102">
        <v>2</v>
      </c>
      <c r="M7102">
        <v>8802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19648</v>
      </c>
      <c r="K7103">
        <v>2</v>
      </c>
      <c r="L7103">
        <v>2</v>
      </c>
      <c r="M7103">
        <v>66312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657</v>
      </c>
      <c r="K7104">
        <v>3</v>
      </c>
      <c r="L7104">
        <v>7</v>
      </c>
      <c r="M7104">
        <v>-5037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4211</v>
      </c>
      <c r="K7105">
        <v>2</v>
      </c>
      <c r="L7105">
        <v>0</v>
      </c>
      <c r="M7105">
        <v>105275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760116</v>
      </c>
      <c r="K7106">
        <v>6</v>
      </c>
      <c r="L7106">
        <v>3</v>
      </c>
      <c r="M7106">
        <v>-434352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38784</v>
      </c>
      <c r="K7107">
        <v>3</v>
      </c>
      <c r="L7107">
        <v>2</v>
      </c>
      <c r="M7107">
        <v>7272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122328</v>
      </c>
      <c r="K7108">
        <v>9</v>
      </c>
      <c r="L7108">
        <v>2</v>
      </c>
      <c r="M7108">
        <v>15291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2598</v>
      </c>
      <c r="K7109">
        <v>2</v>
      </c>
      <c r="L7109">
        <v>0</v>
      </c>
      <c r="M7109">
        <v>7794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328</v>
      </c>
      <c r="K7110">
        <v>2</v>
      </c>
      <c r="L7110">
        <v>0</v>
      </c>
      <c r="M7110">
        <v>1476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45988</v>
      </c>
      <c r="K7111">
        <v>4</v>
      </c>
      <c r="L7111">
        <v>0</v>
      </c>
      <c r="M7111">
        <v>137964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776</v>
      </c>
      <c r="K7112">
        <v>2</v>
      </c>
      <c r="L7112">
        <v>0</v>
      </c>
      <c r="M7112">
        <v>22504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7196</v>
      </c>
      <c r="K7113">
        <v>2</v>
      </c>
      <c r="L7113">
        <v>0</v>
      </c>
      <c r="M7113">
        <v>1799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549</v>
      </c>
      <c r="K7114">
        <v>5</v>
      </c>
      <c r="L7114">
        <v>0</v>
      </c>
      <c r="M7114">
        <v>15372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928</v>
      </c>
      <c r="K7115">
        <v>2</v>
      </c>
      <c r="L7115">
        <v>2</v>
      </c>
      <c r="M7115">
        <v>3248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168588</v>
      </c>
      <c r="K7116">
        <v>6</v>
      </c>
      <c r="L7116">
        <v>0</v>
      </c>
      <c r="M7116">
        <v>3203172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5728</v>
      </c>
      <c r="K7117">
        <v>2</v>
      </c>
      <c r="L7117">
        <v>2</v>
      </c>
      <c r="M7117">
        <v>20048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6196</v>
      </c>
      <c r="K7118">
        <v>2</v>
      </c>
      <c r="L7118">
        <v>0</v>
      </c>
      <c r="M7118">
        <v>27882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1344</v>
      </c>
      <c r="K7119">
        <v>1</v>
      </c>
      <c r="L7119">
        <v>2</v>
      </c>
      <c r="M7119">
        <v>4704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1794</v>
      </c>
      <c r="K7120">
        <v>3</v>
      </c>
      <c r="L7120">
        <v>0</v>
      </c>
      <c r="M7120">
        <v>87906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13904</v>
      </c>
      <c r="K7121">
        <v>2</v>
      </c>
      <c r="L7121">
        <v>2</v>
      </c>
      <c r="M7121">
        <v>45188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67194</v>
      </c>
      <c r="K7122">
        <v>1</v>
      </c>
      <c r="L7122">
        <v>7</v>
      </c>
      <c r="M7122">
        <v>-515154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4186</v>
      </c>
      <c r="K7123">
        <v>7</v>
      </c>
      <c r="L7123">
        <v>0</v>
      </c>
      <c r="M7123">
        <v>18837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14196</v>
      </c>
      <c r="K7124">
        <v>2</v>
      </c>
      <c r="L7124">
        <v>0</v>
      </c>
      <c r="M7124">
        <v>411684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1002</v>
      </c>
      <c r="K7125">
        <v>3</v>
      </c>
      <c r="L7125">
        <v>0</v>
      </c>
      <c r="M7125">
        <v>44088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14412</v>
      </c>
      <c r="K7126">
        <v>3</v>
      </c>
      <c r="L7126">
        <v>0</v>
      </c>
      <c r="M7126">
        <v>691776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1794</v>
      </c>
      <c r="K7127">
        <v>3</v>
      </c>
      <c r="L7127">
        <v>0</v>
      </c>
      <c r="M7127">
        <v>87906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1389</v>
      </c>
      <c r="K7128">
        <v>3</v>
      </c>
      <c r="L7128">
        <v>0</v>
      </c>
      <c r="M7128">
        <v>45837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1645</v>
      </c>
      <c r="K7129">
        <v>5</v>
      </c>
      <c r="L7129">
        <v>0</v>
      </c>
      <c r="M7129">
        <v>7567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1992</v>
      </c>
      <c r="K7130">
        <v>4</v>
      </c>
      <c r="L7130">
        <v>0</v>
      </c>
      <c r="M7130">
        <v>65736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35168</v>
      </c>
      <c r="K7131">
        <v>4</v>
      </c>
      <c r="L7131">
        <v>2</v>
      </c>
      <c r="M7131">
        <v>83524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123088</v>
      </c>
      <c r="K7132">
        <v>7</v>
      </c>
      <c r="L7132">
        <v>2</v>
      </c>
      <c r="M7132">
        <v>400036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25794</v>
      </c>
      <c r="K7133">
        <v>3</v>
      </c>
      <c r="L7133">
        <v>0</v>
      </c>
      <c r="M7133">
        <v>670644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187996</v>
      </c>
      <c r="K7134">
        <v>4</v>
      </c>
      <c r="L7134">
        <v>0</v>
      </c>
      <c r="M7134">
        <v>5451884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2746</v>
      </c>
      <c r="K7135">
        <v>2</v>
      </c>
      <c r="L7135">
        <v>0</v>
      </c>
      <c r="M7135">
        <v>98856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8998</v>
      </c>
      <c r="K7136">
        <v>2</v>
      </c>
      <c r="L7136">
        <v>0</v>
      </c>
      <c r="M7136">
        <v>431904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8286</v>
      </c>
      <c r="K7137">
        <v>3</v>
      </c>
      <c r="L7137">
        <v>0</v>
      </c>
      <c r="M7137">
        <v>240294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723</v>
      </c>
      <c r="K7138">
        <v>5</v>
      </c>
      <c r="L7138">
        <v>7</v>
      </c>
      <c r="M7138">
        <v>-5784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1744</v>
      </c>
      <c r="K7139">
        <v>2</v>
      </c>
      <c r="L7139">
        <v>2</v>
      </c>
      <c r="M7139">
        <v>1308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6288</v>
      </c>
      <c r="K7140">
        <v>4</v>
      </c>
      <c r="L7140">
        <v>7</v>
      </c>
      <c r="M7140">
        <v>-50304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290352</v>
      </c>
      <c r="K7141">
        <v>3</v>
      </c>
      <c r="L7141">
        <v>2</v>
      </c>
      <c r="M7141">
        <v>-36294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11352</v>
      </c>
      <c r="K7142">
        <v>4</v>
      </c>
      <c r="L7142">
        <v>0</v>
      </c>
      <c r="M7142">
        <v>465432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1353</v>
      </c>
      <c r="K7143">
        <v>5</v>
      </c>
      <c r="L7143">
        <v>0</v>
      </c>
      <c r="M7143">
        <v>37884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11115</v>
      </c>
      <c r="K7144">
        <v>5</v>
      </c>
      <c r="L7144">
        <v>0</v>
      </c>
      <c r="M7144">
        <v>48906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77685</v>
      </c>
      <c r="K7145">
        <v>5</v>
      </c>
      <c r="L7145">
        <v>4</v>
      </c>
      <c r="M7145">
        <v>-181265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12294</v>
      </c>
      <c r="K7146">
        <v>1</v>
      </c>
      <c r="L7146">
        <v>7</v>
      </c>
      <c r="M7146">
        <v>-86058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154764</v>
      </c>
      <c r="K7147">
        <v>3</v>
      </c>
      <c r="L7147">
        <v>4</v>
      </c>
      <c r="M7147">
        <v>-464292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4328</v>
      </c>
      <c r="K7148">
        <v>1</v>
      </c>
      <c r="L7148">
        <v>2</v>
      </c>
      <c r="M7148">
        <v>3246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9294</v>
      </c>
      <c r="K7149">
        <v>3</v>
      </c>
      <c r="L7149">
        <v>0</v>
      </c>
      <c r="M7149">
        <v>41823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5256</v>
      </c>
      <c r="K7150">
        <v>3</v>
      </c>
      <c r="L7150">
        <v>0</v>
      </c>
      <c r="M7150">
        <v>18396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97188</v>
      </c>
      <c r="K7151">
        <v>3</v>
      </c>
      <c r="L7151">
        <v>2</v>
      </c>
      <c r="M7151">
        <v>1093365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14196</v>
      </c>
      <c r="K7152">
        <v>2</v>
      </c>
      <c r="L7152">
        <v>0</v>
      </c>
      <c r="M7152">
        <v>3549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18255</v>
      </c>
      <c r="K7153">
        <v>2</v>
      </c>
      <c r="L7153">
        <v>5</v>
      </c>
      <c r="M7153">
        <v>-135087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88768</v>
      </c>
      <c r="K7154">
        <v>2</v>
      </c>
      <c r="L7154">
        <v>2</v>
      </c>
      <c r="M7154">
        <v>310688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53088</v>
      </c>
      <c r="K7155">
        <v>7</v>
      </c>
      <c r="L7155">
        <v>8</v>
      </c>
      <c r="M7155">
        <v>-1088304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27588</v>
      </c>
      <c r="K7156">
        <v>6</v>
      </c>
      <c r="L7156">
        <v>0</v>
      </c>
      <c r="M7156">
        <v>468996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1579</v>
      </c>
      <c r="K7157">
        <v>5</v>
      </c>
      <c r="L7157">
        <v>0</v>
      </c>
      <c r="M7157">
        <v>74213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491</v>
      </c>
      <c r="K7158">
        <v>1</v>
      </c>
      <c r="L7158">
        <v>0</v>
      </c>
      <c r="M7158">
        <v>24059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8792</v>
      </c>
      <c r="K7159">
        <v>4</v>
      </c>
      <c r="L7159">
        <v>0</v>
      </c>
      <c r="M7159">
        <v>8792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598</v>
      </c>
      <c r="K7160">
        <v>1</v>
      </c>
      <c r="L7160">
        <v>0</v>
      </c>
      <c r="M7160">
        <v>29302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222384</v>
      </c>
      <c r="K7161">
        <v>2</v>
      </c>
      <c r="L7161">
        <v>2</v>
      </c>
      <c r="M7161">
        <v>166788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2</v>
      </c>
      <c r="M7162">
        <v>56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2184</v>
      </c>
      <c r="K7163">
        <v>3</v>
      </c>
      <c r="L7163">
        <v>0</v>
      </c>
      <c r="M7163">
        <v>1092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156</v>
      </c>
      <c r="K7164">
        <v>5</v>
      </c>
      <c r="L7164">
        <v>0</v>
      </c>
      <c r="M7164">
        <v>7644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24784</v>
      </c>
      <c r="K7165">
        <v>8</v>
      </c>
      <c r="L7165">
        <v>0</v>
      </c>
      <c r="M7165">
        <v>1214416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9912</v>
      </c>
      <c r="K7166">
        <v>3</v>
      </c>
      <c r="L7166">
        <v>2</v>
      </c>
      <c r="M7166">
        <v>33453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6952</v>
      </c>
      <c r="K7167">
        <v>2</v>
      </c>
      <c r="L7167">
        <v>0</v>
      </c>
      <c r="M7167">
        <v>1738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1152</v>
      </c>
      <c r="K7168">
        <v>4</v>
      </c>
      <c r="L7168">
        <v>0</v>
      </c>
      <c r="M7168">
        <v>32256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71772</v>
      </c>
      <c r="K7169">
        <v>3</v>
      </c>
      <c r="L7169">
        <v>2</v>
      </c>
      <c r="M7169">
        <v>71772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2365</v>
      </c>
      <c r="K7170">
        <v>10</v>
      </c>
      <c r="L7170">
        <v>0</v>
      </c>
      <c r="M7170">
        <v>68585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170352</v>
      </c>
      <c r="K7171">
        <v>3</v>
      </c>
      <c r="L7171">
        <v>2</v>
      </c>
      <c r="M7171">
        <v>191646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145764</v>
      </c>
      <c r="K7172">
        <v>2</v>
      </c>
      <c r="L7172">
        <v>1</v>
      </c>
      <c r="M7172">
        <v>32392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10797</v>
      </c>
      <c r="K7173">
        <v>3</v>
      </c>
      <c r="L7173">
        <v>0</v>
      </c>
      <c r="M7173">
        <v>226737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14396</v>
      </c>
      <c r="K7174">
        <v>5</v>
      </c>
      <c r="L7174">
        <v>2</v>
      </c>
      <c r="M7174">
        <v>17995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239996</v>
      </c>
      <c r="K7175">
        <v>5</v>
      </c>
      <c r="L7175">
        <v>2</v>
      </c>
      <c r="M7175">
        <v>5699905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74352</v>
      </c>
      <c r="K7176">
        <v>3</v>
      </c>
      <c r="L7176">
        <v>2</v>
      </c>
      <c r="M7176">
        <v>23235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87168</v>
      </c>
      <c r="K7177">
        <v>8</v>
      </c>
      <c r="L7177">
        <v>8</v>
      </c>
      <c r="M7177">
        <v>-2266368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32232</v>
      </c>
      <c r="K7178">
        <v>3</v>
      </c>
      <c r="L7178">
        <v>2</v>
      </c>
      <c r="M7178">
        <v>24174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2202</v>
      </c>
      <c r="K7179">
        <v>2</v>
      </c>
      <c r="L7179">
        <v>7</v>
      </c>
      <c r="M7179">
        <v>-15414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9396</v>
      </c>
      <c r="K7180">
        <v>3</v>
      </c>
      <c r="L7180">
        <v>7</v>
      </c>
      <c r="M7180">
        <v>-75168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8997</v>
      </c>
      <c r="K7181">
        <v>3</v>
      </c>
      <c r="L7181">
        <v>0</v>
      </c>
      <c r="M7181">
        <v>251916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1278</v>
      </c>
      <c r="K7182">
        <v>3</v>
      </c>
      <c r="L7182">
        <v>0</v>
      </c>
      <c r="M7182">
        <v>52398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2</v>
      </c>
      <c r="M7183">
        <v>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2324</v>
      </c>
      <c r="K7184">
        <v>5</v>
      </c>
      <c r="L7184">
        <v>2</v>
      </c>
      <c r="M7184">
        <v>7553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90882</v>
      </c>
      <c r="K7185">
        <v>9</v>
      </c>
      <c r="L7185">
        <v>0</v>
      </c>
      <c r="M7185">
        <v>227205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5552</v>
      </c>
      <c r="K7186">
        <v>2</v>
      </c>
      <c r="L7186">
        <v>2</v>
      </c>
      <c r="M7186">
        <v>-1041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8016</v>
      </c>
      <c r="K7187">
        <v>3</v>
      </c>
      <c r="L7187">
        <v>2</v>
      </c>
      <c r="M7187">
        <v>1002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74592</v>
      </c>
      <c r="K7188">
        <v>4</v>
      </c>
      <c r="L7188">
        <v>3</v>
      </c>
      <c r="M7188">
        <v>-21312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16784</v>
      </c>
      <c r="K7189">
        <v>2</v>
      </c>
      <c r="L7189">
        <v>6</v>
      </c>
      <c r="M7189">
        <v>-222388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38864</v>
      </c>
      <c r="K7190">
        <v>4</v>
      </c>
      <c r="L7190">
        <v>8</v>
      </c>
      <c r="M7190">
        <v>-991032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203976</v>
      </c>
      <c r="K7191">
        <v>3</v>
      </c>
      <c r="L7191">
        <v>2</v>
      </c>
      <c r="M7191">
        <v>25497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674352</v>
      </c>
      <c r="K7192">
        <v>3</v>
      </c>
      <c r="L7192">
        <v>2</v>
      </c>
      <c r="M7192">
        <v>-84294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5388</v>
      </c>
      <c r="K7193">
        <v>4</v>
      </c>
      <c r="L7193">
        <v>7</v>
      </c>
      <c r="M7193">
        <v>-449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30976</v>
      </c>
      <c r="K7194">
        <v>8</v>
      </c>
      <c r="L7194">
        <v>2</v>
      </c>
      <c r="M7194">
        <v>50336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135012</v>
      </c>
      <c r="K7195">
        <v>6</v>
      </c>
      <c r="L7195">
        <v>0</v>
      </c>
      <c r="M7195">
        <v>1755156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1592</v>
      </c>
      <c r="K7196">
        <v>4</v>
      </c>
      <c r="L7196">
        <v>0</v>
      </c>
      <c r="M7196">
        <v>74824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1954</v>
      </c>
      <c r="K7197">
        <v>2</v>
      </c>
      <c r="L7197">
        <v>0</v>
      </c>
      <c r="M7197">
        <v>72298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214</v>
      </c>
      <c r="K7198">
        <v>5</v>
      </c>
      <c r="L7198">
        <v>0</v>
      </c>
      <c r="M7198">
        <v>6206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126</v>
      </c>
      <c r="K7199">
        <v>2</v>
      </c>
      <c r="L7199">
        <v>0</v>
      </c>
      <c r="M7199">
        <v>5796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1196</v>
      </c>
      <c r="K7200">
        <v>2</v>
      </c>
      <c r="L7200">
        <v>0</v>
      </c>
      <c r="M7200">
        <v>31096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11676</v>
      </c>
      <c r="K7202">
        <v>1</v>
      </c>
      <c r="L7202">
        <v>2</v>
      </c>
      <c r="M7202">
        <v>14595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331023</v>
      </c>
      <c r="K7203">
        <v>7</v>
      </c>
      <c r="L7203">
        <v>45</v>
      </c>
      <c r="M7203">
        <v>-1143534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7568</v>
      </c>
      <c r="K7204">
        <v>5</v>
      </c>
      <c r="L7204">
        <v>0</v>
      </c>
      <c r="M7204">
        <v>7568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8736</v>
      </c>
      <c r="K7205">
        <v>3</v>
      </c>
      <c r="L7205">
        <v>6</v>
      </c>
      <c r="M7205">
        <v>-48048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608</v>
      </c>
      <c r="K7206">
        <v>2</v>
      </c>
      <c r="L7206">
        <v>0</v>
      </c>
      <c r="M7206">
        <v>20672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1746</v>
      </c>
      <c r="K7207">
        <v>2</v>
      </c>
      <c r="L7207">
        <v>0</v>
      </c>
      <c r="M7207">
        <v>59364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36916</v>
      </c>
      <c r="K7208">
        <v>11</v>
      </c>
      <c r="L7208">
        <v>2</v>
      </c>
      <c r="M7208">
        <v>323015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2912</v>
      </c>
      <c r="K7209">
        <v>2</v>
      </c>
      <c r="L7209">
        <v>2</v>
      </c>
      <c r="M7209">
        <v>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20736</v>
      </c>
      <c r="K7210">
        <v>4</v>
      </c>
      <c r="L7210">
        <v>2</v>
      </c>
      <c r="M7210">
        <v>72576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9568</v>
      </c>
      <c r="K7211">
        <v>2</v>
      </c>
      <c r="L7211">
        <v>2</v>
      </c>
      <c r="M7211">
        <v>299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3018</v>
      </c>
      <c r="K7212">
        <v>3</v>
      </c>
      <c r="L7212">
        <v>0</v>
      </c>
      <c r="M7212">
        <v>138828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51648</v>
      </c>
      <c r="K7213">
        <v>12</v>
      </c>
      <c r="L7213">
        <v>2</v>
      </c>
      <c r="M7213">
        <v>187224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11232</v>
      </c>
      <c r="K7214">
        <v>3</v>
      </c>
      <c r="L7214">
        <v>2</v>
      </c>
      <c r="M7214">
        <v>39312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1473</v>
      </c>
      <c r="K7215">
        <v>3</v>
      </c>
      <c r="L7215">
        <v>0</v>
      </c>
      <c r="M7215">
        <v>72177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164</v>
      </c>
      <c r="K7216">
        <v>5</v>
      </c>
      <c r="L7216">
        <v>0</v>
      </c>
      <c r="M7216">
        <v>4756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2592</v>
      </c>
      <c r="K7217">
        <v>4</v>
      </c>
      <c r="L7217">
        <v>0</v>
      </c>
      <c r="M7217">
        <v>124416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882</v>
      </c>
      <c r="K7218">
        <v>3</v>
      </c>
      <c r="L7218">
        <v>0</v>
      </c>
      <c r="M7218">
        <v>25578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62496</v>
      </c>
      <c r="K7219">
        <v>2</v>
      </c>
      <c r="L7219">
        <v>2</v>
      </c>
      <c r="M7219">
        <v>218736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33996</v>
      </c>
      <c r="K7220">
        <v>4</v>
      </c>
      <c r="L7220">
        <v>0</v>
      </c>
      <c r="M7220">
        <v>1223856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49568</v>
      </c>
      <c r="K7221">
        <v>2</v>
      </c>
      <c r="L7221">
        <v>2</v>
      </c>
      <c r="M7221">
        <v>173488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274491</v>
      </c>
      <c r="K7222">
        <v>3</v>
      </c>
      <c r="L7222">
        <v>7</v>
      </c>
      <c r="M7222">
        <v>-2287425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13794</v>
      </c>
      <c r="K7223">
        <v>3</v>
      </c>
      <c r="L7223">
        <v>0</v>
      </c>
      <c r="M7223">
        <v>358644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4068</v>
      </c>
      <c r="K7224">
        <v>3</v>
      </c>
      <c r="L7224">
        <v>2</v>
      </c>
      <c r="M7224">
        <v>-7119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110376</v>
      </c>
      <c r="K7225">
        <v>3</v>
      </c>
      <c r="L7225">
        <v>2</v>
      </c>
      <c r="M7225">
        <v>124173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15162</v>
      </c>
      <c r="K7226">
        <v>7</v>
      </c>
      <c r="L7226">
        <v>0</v>
      </c>
      <c r="M7226">
        <v>500346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308</v>
      </c>
      <c r="K7227">
        <v>4</v>
      </c>
      <c r="L7227">
        <v>0</v>
      </c>
      <c r="M7227">
        <v>10164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12392</v>
      </c>
      <c r="K7228">
        <v>5</v>
      </c>
      <c r="L7228">
        <v>2</v>
      </c>
      <c r="M7228">
        <v>38725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13198</v>
      </c>
      <c r="K7229">
        <v>5</v>
      </c>
      <c r="L7229">
        <v>2</v>
      </c>
      <c r="M7229">
        <v>2144675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89712</v>
      </c>
      <c r="K7230">
        <v>6</v>
      </c>
      <c r="L7230">
        <v>2</v>
      </c>
      <c r="M7230">
        <v>302778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2283</v>
      </c>
      <c r="K7231">
        <v>3</v>
      </c>
      <c r="L7231">
        <v>0</v>
      </c>
      <c r="M7231">
        <v>107301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3088</v>
      </c>
      <c r="K7232">
        <v>2</v>
      </c>
      <c r="L7232">
        <v>0</v>
      </c>
      <c r="M7232">
        <v>1544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46516</v>
      </c>
      <c r="K7233">
        <v>2</v>
      </c>
      <c r="L7233">
        <v>0</v>
      </c>
      <c r="M7233">
        <v>1209416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2712</v>
      </c>
      <c r="K7234">
        <v>4</v>
      </c>
      <c r="L7234">
        <v>0</v>
      </c>
      <c r="M7234">
        <v>124752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1136</v>
      </c>
      <c r="K7235">
        <v>8</v>
      </c>
      <c r="L7235">
        <v>0</v>
      </c>
      <c r="M7235">
        <v>44304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1296</v>
      </c>
      <c r="K7236">
        <v>2</v>
      </c>
      <c r="L7236">
        <v>0</v>
      </c>
      <c r="M7236">
        <v>63504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69456</v>
      </c>
      <c r="K7237">
        <v>2</v>
      </c>
      <c r="L7237">
        <v>2</v>
      </c>
      <c r="M7237">
        <v>225732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864</v>
      </c>
      <c r="K7238">
        <v>3</v>
      </c>
      <c r="L7238">
        <v>0</v>
      </c>
      <c r="M7238">
        <v>24192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341991</v>
      </c>
      <c r="K7239">
        <v>3</v>
      </c>
      <c r="L7239">
        <v>7</v>
      </c>
      <c r="M7239">
        <v>-3191916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4396</v>
      </c>
      <c r="K7240">
        <v>7</v>
      </c>
      <c r="L7240">
        <v>0</v>
      </c>
      <c r="M7240">
        <v>184632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3976</v>
      </c>
      <c r="K7241">
        <v>7</v>
      </c>
      <c r="L7241">
        <v>0</v>
      </c>
      <c r="M7241">
        <v>186872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6636</v>
      </c>
      <c r="K7242">
        <v>7</v>
      </c>
      <c r="L7242">
        <v>0</v>
      </c>
      <c r="M7242">
        <v>26544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9288</v>
      </c>
      <c r="K7243">
        <v>6</v>
      </c>
      <c r="L7243">
        <v>2</v>
      </c>
      <c r="M7243">
        <v>30186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2414</v>
      </c>
      <c r="K7244">
        <v>2</v>
      </c>
      <c r="L7244">
        <v>0</v>
      </c>
      <c r="M7244">
        <v>79662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4416174</v>
      </c>
      <c r="K7245">
        <v>9</v>
      </c>
      <c r="L7245">
        <v>3</v>
      </c>
      <c r="M7245">
        <v>-630882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4956</v>
      </c>
      <c r="K7246">
        <v>7</v>
      </c>
      <c r="L7246">
        <v>0</v>
      </c>
      <c r="M7246">
        <v>188328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3549</v>
      </c>
      <c r="K7247">
        <v>5</v>
      </c>
      <c r="L7247">
        <v>0</v>
      </c>
      <c r="M7247">
        <v>17745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1512</v>
      </c>
      <c r="K7248">
        <v>3</v>
      </c>
      <c r="L7248">
        <v>2</v>
      </c>
      <c r="M7248">
        <v>4914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30245</v>
      </c>
      <c r="K7249">
        <v>5</v>
      </c>
      <c r="L7249">
        <v>5</v>
      </c>
      <c r="M7249">
        <v>-199617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44672</v>
      </c>
      <c r="K7250">
        <v>8</v>
      </c>
      <c r="L7250">
        <v>2</v>
      </c>
      <c r="M7250">
        <v>-100512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11998</v>
      </c>
      <c r="K7251">
        <v>2</v>
      </c>
      <c r="L7251">
        <v>0</v>
      </c>
      <c r="M7251">
        <v>35994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98997</v>
      </c>
      <c r="K7252">
        <v>3</v>
      </c>
      <c r="L7252">
        <v>0</v>
      </c>
      <c r="M7252">
        <v>395988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9216</v>
      </c>
      <c r="K7253">
        <v>4</v>
      </c>
      <c r="L7253">
        <v>2</v>
      </c>
      <c r="M7253">
        <v>33408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6852</v>
      </c>
      <c r="K7254">
        <v>3</v>
      </c>
      <c r="L7254">
        <v>0</v>
      </c>
      <c r="M7254">
        <v>315192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36474</v>
      </c>
      <c r="K7255">
        <v>3</v>
      </c>
      <c r="L7255">
        <v>0</v>
      </c>
      <c r="M7255">
        <v>109422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474</v>
      </c>
      <c r="K7256">
        <v>5</v>
      </c>
      <c r="L7256">
        <v>0</v>
      </c>
      <c r="M7256">
        <v>2133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4976</v>
      </c>
      <c r="K7257">
        <v>4</v>
      </c>
      <c r="L7257">
        <v>0</v>
      </c>
      <c r="M7257">
        <v>139328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556</v>
      </c>
      <c r="K7258">
        <v>2</v>
      </c>
      <c r="L7258">
        <v>0</v>
      </c>
      <c r="M7258">
        <v>14456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6291</v>
      </c>
      <c r="K7259">
        <v>6</v>
      </c>
      <c r="L7259">
        <v>0</v>
      </c>
      <c r="M7259">
        <v>301968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147</v>
      </c>
      <c r="K7260">
        <v>5</v>
      </c>
      <c r="L7260">
        <v>0</v>
      </c>
      <c r="M7260">
        <v>3969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4536</v>
      </c>
      <c r="K7261">
        <v>7</v>
      </c>
      <c r="L7261">
        <v>0</v>
      </c>
      <c r="M7261">
        <v>217728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12599</v>
      </c>
      <c r="K7262">
        <v>1</v>
      </c>
      <c r="L7262">
        <v>0</v>
      </c>
      <c r="M7262">
        <v>352772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147</v>
      </c>
      <c r="K7263">
        <v>7</v>
      </c>
      <c r="L7263">
        <v>0</v>
      </c>
      <c r="M7263">
        <v>4116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327</v>
      </c>
      <c r="K7264">
        <v>5</v>
      </c>
      <c r="L7264">
        <v>4</v>
      </c>
      <c r="M7264">
        <v>-654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3168</v>
      </c>
      <c r="K7265">
        <v>4</v>
      </c>
      <c r="L7265">
        <v>2</v>
      </c>
      <c r="M7265">
        <v>11088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18186</v>
      </c>
      <c r="K7266">
        <v>7</v>
      </c>
      <c r="L7266">
        <v>0</v>
      </c>
      <c r="M7266">
        <v>509208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155372</v>
      </c>
      <c r="K7267">
        <v>2</v>
      </c>
      <c r="L7267">
        <v>3</v>
      </c>
      <c r="M7267">
        <v>-355136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13428</v>
      </c>
      <c r="K7268">
        <v>3</v>
      </c>
      <c r="L7268">
        <v>7</v>
      </c>
      <c r="M7268">
        <v>-1119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67136</v>
      </c>
      <c r="K7269">
        <v>4</v>
      </c>
      <c r="L7269">
        <v>2</v>
      </c>
      <c r="M7269">
        <v>-8392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89568</v>
      </c>
      <c r="K7270">
        <v>2</v>
      </c>
      <c r="L7270">
        <v>2</v>
      </c>
      <c r="M7270">
        <v>324684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315776</v>
      </c>
      <c r="K7271">
        <v>8</v>
      </c>
      <c r="L7271">
        <v>2</v>
      </c>
      <c r="M7271">
        <v>315776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273666</v>
      </c>
      <c r="K7272">
        <v>2</v>
      </c>
      <c r="L7272">
        <v>15</v>
      </c>
      <c r="M7272">
        <v>-128784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1748</v>
      </c>
      <c r="K7273">
        <v>4</v>
      </c>
      <c r="L7273">
        <v>0</v>
      </c>
      <c r="M7273">
        <v>45448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20608</v>
      </c>
      <c r="K7274">
        <v>2</v>
      </c>
      <c r="L7274">
        <v>2</v>
      </c>
      <c r="M7274">
        <v>-43792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4095</v>
      </c>
      <c r="K7275">
        <v>3</v>
      </c>
      <c r="L7275">
        <v>7</v>
      </c>
      <c r="M7275">
        <v>-273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33996</v>
      </c>
      <c r="K7276">
        <v>5</v>
      </c>
      <c r="L7276">
        <v>2</v>
      </c>
      <c r="M7276">
        <v>42495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6398</v>
      </c>
      <c r="K7277">
        <v>7</v>
      </c>
      <c r="L7277">
        <v>0</v>
      </c>
      <c r="M7277">
        <v>217532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79992</v>
      </c>
      <c r="K7278">
        <v>10</v>
      </c>
      <c r="L7278">
        <v>2</v>
      </c>
      <c r="M7278">
        <v>239976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35984</v>
      </c>
      <c r="K7279">
        <v>2</v>
      </c>
      <c r="L7279">
        <v>2</v>
      </c>
      <c r="M7279">
        <v>4498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38997</v>
      </c>
      <c r="K7280">
        <v>3</v>
      </c>
      <c r="L7280">
        <v>0</v>
      </c>
      <c r="M7280">
        <v>1325898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185528</v>
      </c>
      <c r="K7281">
        <v>7</v>
      </c>
      <c r="L7281">
        <v>2</v>
      </c>
      <c r="M7281">
        <v>487011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254198</v>
      </c>
      <c r="K7282">
        <v>2</v>
      </c>
      <c r="L7282">
        <v>0</v>
      </c>
      <c r="M7282">
        <v>127099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599985</v>
      </c>
      <c r="K7283">
        <v>5</v>
      </c>
      <c r="L7283">
        <v>7</v>
      </c>
      <c r="M7283">
        <v>-479988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3036</v>
      </c>
      <c r="K7284">
        <v>3</v>
      </c>
      <c r="L7284">
        <v>8</v>
      </c>
      <c r="M7284">
        <v>-50094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2592</v>
      </c>
      <c r="K7285">
        <v>5</v>
      </c>
      <c r="L7285">
        <v>2</v>
      </c>
      <c r="M7285">
        <v>3888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66112</v>
      </c>
      <c r="K7286">
        <v>2</v>
      </c>
      <c r="L7286">
        <v>2</v>
      </c>
      <c r="M7286">
        <v>-90904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4636</v>
      </c>
      <c r="K7287">
        <v>4</v>
      </c>
      <c r="L7287">
        <v>0</v>
      </c>
      <c r="M7287">
        <v>152988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69</v>
      </c>
      <c r="K7288">
        <v>1</v>
      </c>
      <c r="L7288">
        <v>0</v>
      </c>
      <c r="M7288">
        <v>552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5769</v>
      </c>
      <c r="K7289">
        <v>3</v>
      </c>
      <c r="L7289">
        <v>0</v>
      </c>
      <c r="M7289">
        <v>236529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55971</v>
      </c>
      <c r="K7290">
        <v>3</v>
      </c>
      <c r="L7290">
        <v>4</v>
      </c>
      <c r="M7290">
        <v>-1212705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30501</v>
      </c>
      <c r="K7291">
        <v>9</v>
      </c>
      <c r="L7291">
        <v>0</v>
      </c>
      <c r="M7291">
        <v>762525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50784</v>
      </c>
      <c r="K7292">
        <v>2</v>
      </c>
      <c r="L7292">
        <v>2</v>
      </c>
      <c r="M7292">
        <v>177744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2601</v>
      </c>
      <c r="K7293">
        <v>9</v>
      </c>
      <c r="L7293">
        <v>0</v>
      </c>
      <c r="M7293">
        <v>122247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5</v>
      </c>
      <c r="M7294">
        <v>-27258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5999</v>
      </c>
      <c r="K7295">
        <v>7</v>
      </c>
      <c r="L7295">
        <v>0</v>
      </c>
      <c r="M7295">
        <v>215964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2024</v>
      </c>
      <c r="K7296">
        <v>1</v>
      </c>
      <c r="L7296">
        <v>0</v>
      </c>
      <c r="M7296">
        <v>78936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3784</v>
      </c>
      <c r="K7297">
        <v>2</v>
      </c>
      <c r="L7297">
        <v>2</v>
      </c>
      <c r="M7297">
        <v>2838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5472</v>
      </c>
      <c r="K7298">
        <v>6</v>
      </c>
      <c r="L7298">
        <v>2</v>
      </c>
      <c r="M7298">
        <v>18468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7724</v>
      </c>
      <c r="K7299">
        <v>5</v>
      </c>
      <c r="L7299">
        <v>2</v>
      </c>
      <c r="M7299">
        <v>7724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2921</v>
      </c>
      <c r="K7300">
        <v>4</v>
      </c>
      <c r="L7300">
        <v>5</v>
      </c>
      <c r="M7300">
        <v>-17526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8544</v>
      </c>
      <c r="K7301">
        <v>2</v>
      </c>
      <c r="L7301">
        <v>6</v>
      </c>
      <c r="M7301">
        <v>-7476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424116</v>
      </c>
      <c r="K7302">
        <v>6</v>
      </c>
      <c r="L7302">
        <v>3</v>
      </c>
      <c r="M7302">
        <v>-30294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2892</v>
      </c>
      <c r="K7303">
        <v>3</v>
      </c>
      <c r="L7303">
        <v>8</v>
      </c>
      <c r="M7303">
        <v>-49164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38172</v>
      </c>
      <c r="K7304">
        <v>5</v>
      </c>
      <c r="L7304">
        <v>2</v>
      </c>
      <c r="M7304">
        <v>-66801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97184</v>
      </c>
      <c r="K7305">
        <v>2</v>
      </c>
      <c r="L7305">
        <v>2</v>
      </c>
      <c r="M7305">
        <v>6074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10368</v>
      </c>
      <c r="K7306">
        <v>2</v>
      </c>
      <c r="L7306">
        <v>2</v>
      </c>
      <c r="M7306">
        <v>36288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890841</v>
      </c>
      <c r="K7307">
        <v>3</v>
      </c>
      <c r="L7307">
        <v>3</v>
      </c>
      <c r="M7307">
        <v>-1527156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113888</v>
      </c>
      <c r="K7309">
        <v>2</v>
      </c>
      <c r="L7309">
        <v>2</v>
      </c>
      <c r="M7309">
        <v>99652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15813</v>
      </c>
      <c r="K7310">
        <v>3</v>
      </c>
      <c r="L7310">
        <v>0</v>
      </c>
      <c r="M7310">
        <v>774837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1413</v>
      </c>
      <c r="K7311">
        <v>3</v>
      </c>
      <c r="L7311">
        <v>0</v>
      </c>
      <c r="M7311">
        <v>7065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6475</v>
      </c>
      <c r="K7312">
        <v>5</v>
      </c>
      <c r="L7312">
        <v>0</v>
      </c>
      <c r="M7312">
        <v>291375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1872</v>
      </c>
      <c r="K7313">
        <v>2</v>
      </c>
      <c r="L7313">
        <v>7</v>
      </c>
      <c r="M7313">
        <v>-13104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11214</v>
      </c>
      <c r="K7314">
        <v>2</v>
      </c>
      <c r="L7314">
        <v>7</v>
      </c>
      <c r="M7314">
        <v>-85974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37376</v>
      </c>
      <c r="K7315">
        <v>8</v>
      </c>
      <c r="L7315">
        <v>2</v>
      </c>
      <c r="M7315">
        <v>74752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2864</v>
      </c>
      <c r="K7316">
        <v>1</v>
      </c>
      <c r="L7316">
        <v>2</v>
      </c>
      <c r="M7316">
        <v>2506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4392</v>
      </c>
      <c r="K7317">
        <v>3</v>
      </c>
      <c r="L7317">
        <v>0</v>
      </c>
      <c r="M7317">
        <v>127368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142182</v>
      </c>
      <c r="K7318">
        <v>1</v>
      </c>
      <c r="L7318">
        <v>4</v>
      </c>
      <c r="M7318">
        <v>-379152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19608</v>
      </c>
      <c r="K7319">
        <v>3</v>
      </c>
      <c r="L7319">
        <v>2</v>
      </c>
      <c r="M7319">
        <v>66177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4158</v>
      </c>
      <c r="K7320">
        <v>7</v>
      </c>
      <c r="L7320">
        <v>7</v>
      </c>
      <c r="M7320">
        <v>-3465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97995</v>
      </c>
      <c r="K7321">
        <v>5</v>
      </c>
      <c r="L7321">
        <v>0</v>
      </c>
      <c r="M7321">
        <v>2645865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1353</v>
      </c>
      <c r="K7322">
        <v>5</v>
      </c>
      <c r="L7322">
        <v>0</v>
      </c>
      <c r="M7322">
        <v>37884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8904</v>
      </c>
      <c r="K7323">
        <v>3</v>
      </c>
      <c r="L7323">
        <v>2</v>
      </c>
      <c r="M7323">
        <v>3339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1008</v>
      </c>
      <c r="K7324">
        <v>2</v>
      </c>
      <c r="L7324">
        <v>2</v>
      </c>
      <c r="M7324">
        <v>2142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4196</v>
      </c>
      <c r="K7325">
        <v>2</v>
      </c>
      <c r="L7325">
        <v>0</v>
      </c>
      <c r="M7325">
        <v>109096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945</v>
      </c>
      <c r="K7326">
        <v>3</v>
      </c>
      <c r="L7326">
        <v>0</v>
      </c>
      <c r="M7326">
        <v>4536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4008</v>
      </c>
      <c r="K7327">
        <v>5</v>
      </c>
      <c r="L7327">
        <v>0</v>
      </c>
      <c r="M7327">
        <v>112224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28792</v>
      </c>
      <c r="K7328">
        <v>1</v>
      </c>
      <c r="L7328">
        <v>2</v>
      </c>
      <c r="M7328">
        <v>100772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1279968</v>
      </c>
      <c r="K7330">
        <v>4</v>
      </c>
      <c r="L7330">
        <v>2</v>
      </c>
      <c r="M7330">
        <v>4159896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185619</v>
      </c>
      <c r="K7331">
        <v>7</v>
      </c>
      <c r="L7331">
        <v>0</v>
      </c>
      <c r="M7331">
        <v>3341142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22752</v>
      </c>
      <c r="K7332">
        <v>6</v>
      </c>
      <c r="L7332">
        <v>6</v>
      </c>
      <c r="M7332">
        <v>-8532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61542</v>
      </c>
      <c r="K7333">
        <v>1</v>
      </c>
      <c r="L7333">
        <v>4</v>
      </c>
      <c r="M7333">
        <v>-133341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81438</v>
      </c>
      <c r="K7334">
        <v>7</v>
      </c>
      <c r="L7334">
        <v>7</v>
      </c>
      <c r="M7334">
        <v>-651504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6736</v>
      </c>
      <c r="K7335">
        <v>2</v>
      </c>
      <c r="L7335">
        <v>2</v>
      </c>
      <c r="M7335">
        <v>10104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54528</v>
      </c>
      <c r="K7336">
        <v>3</v>
      </c>
      <c r="L7336">
        <v>2</v>
      </c>
      <c r="M7336">
        <v>143136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8439</v>
      </c>
      <c r="K7337">
        <v>2</v>
      </c>
      <c r="L7337">
        <v>0</v>
      </c>
      <c r="M7337">
        <v>371316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449568</v>
      </c>
      <c r="K7338">
        <v>2</v>
      </c>
      <c r="L7338">
        <v>2</v>
      </c>
      <c r="M7338">
        <v>56196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1551</v>
      </c>
      <c r="K7339">
        <v>1</v>
      </c>
      <c r="L7339">
        <v>0</v>
      </c>
      <c r="M7339">
        <v>38775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192186</v>
      </c>
      <c r="K7340">
        <v>3</v>
      </c>
      <c r="L7340">
        <v>1</v>
      </c>
      <c r="M7340">
        <v>363018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576</v>
      </c>
      <c r="K7341">
        <v>2</v>
      </c>
      <c r="L7341">
        <v>0</v>
      </c>
      <c r="M7341">
        <v>16128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6788</v>
      </c>
      <c r="K7342">
        <v>2</v>
      </c>
      <c r="L7342">
        <v>0</v>
      </c>
      <c r="M7342">
        <v>183276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16289</v>
      </c>
      <c r="K7343">
        <v>13</v>
      </c>
      <c r="L7343">
        <v>0</v>
      </c>
      <c r="M7343">
        <v>765583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2571</v>
      </c>
      <c r="K7344">
        <v>3</v>
      </c>
      <c r="L7344">
        <v>0</v>
      </c>
      <c r="M7344">
        <v>92556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19188</v>
      </c>
      <c r="K7345">
        <v>6</v>
      </c>
      <c r="L7345">
        <v>0</v>
      </c>
      <c r="M7345">
        <v>19188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721875</v>
      </c>
      <c r="K7346">
        <v>6</v>
      </c>
      <c r="L7346">
        <v>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73568</v>
      </c>
      <c r="K7347">
        <v>4</v>
      </c>
      <c r="L7347">
        <v>2</v>
      </c>
      <c r="M7347">
        <v>-165528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13584</v>
      </c>
      <c r="K7348">
        <v>1</v>
      </c>
      <c r="L7348">
        <v>2</v>
      </c>
      <c r="M7348">
        <v>13584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64784</v>
      </c>
      <c r="K7349">
        <v>1</v>
      </c>
      <c r="L7349">
        <v>2</v>
      </c>
      <c r="M7349">
        <v>-12147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176772</v>
      </c>
      <c r="K7350">
        <v>3</v>
      </c>
      <c r="L7350">
        <v>8</v>
      </c>
      <c r="M7350">
        <v>-4596072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3882</v>
      </c>
      <c r="K7351">
        <v>6</v>
      </c>
      <c r="L7351">
        <v>0</v>
      </c>
      <c r="M7351">
        <v>1941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219</v>
      </c>
      <c r="K7352">
        <v>5</v>
      </c>
      <c r="L7352">
        <v>0</v>
      </c>
      <c r="M7352">
        <v>10512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11179</v>
      </c>
      <c r="K7353">
        <v>7</v>
      </c>
      <c r="L7353">
        <v>0</v>
      </c>
      <c r="M7353">
        <v>435981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44544</v>
      </c>
      <c r="K7354">
        <v>8</v>
      </c>
      <c r="L7354">
        <v>4</v>
      </c>
      <c r="M7354">
        <v>-81664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1652</v>
      </c>
      <c r="K7355">
        <v>5</v>
      </c>
      <c r="L7355">
        <v>2</v>
      </c>
      <c r="M7355">
        <v>5369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299</v>
      </c>
      <c r="K7356">
        <v>5</v>
      </c>
      <c r="L7356">
        <v>0</v>
      </c>
      <c r="M7356">
        <v>13455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1164</v>
      </c>
      <c r="K7357">
        <v>8</v>
      </c>
      <c r="L7357">
        <v>0</v>
      </c>
      <c r="M7357">
        <v>5238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1408</v>
      </c>
      <c r="K7358">
        <v>1</v>
      </c>
      <c r="L7358">
        <v>2</v>
      </c>
      <c r="M7358">
        <v>1584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169568</v>
      </c>
      <c r="K7359">
        <v>2</v>
      </c>
      <c r="L7359">
        <v>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251964</v>
      </c>
      <c r="K7360">
        <v>6</v>
      </c>
      <c r="L7360">
        <v>4</v>
      </c>
      <c r="M7360">
        <v>-503928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523764</v>
      </c>
      <c r="K7361">
        <v>3</v>
      </c>
      <c r="L7361">
        <v>4</v>
      </c>
      <c r="M7361">
        <v>-1920468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1944</v>
      </c>
      <c r="K7362">
        <v>3</v>
      </c>
      <c r="L7362">
        <v>0</v>
      </c>
      <c r="M7362">
        <v>93312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194352</v>
      </c>
      <c r="K7363">
        <v>3</v>
      </c>
      <c r="L7363">
        <v>2</v>
      </c>
      <c r="M7363">
        <v>-36441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36624</v>
      </c>
      <c r="K7364">
        <v>3</v>
      </c>
      <c r="L7364">
        <v>2</v>
      </c>
      <c r="M7364">
        <v>13734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340182</v>
      </c>
      <c r="K7365">
        <v>3</v>
      </c>
      <c r="L7365">
        <v>4</v>
      </c>
      <c r="M7365">
        <v>-737061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12672</v>
      </c>
      <c r="K7366">
        <v>8</v>
      </c>
      <c r="L7366">
        <v>2</v>
      </c>
      <c r="M7366">
        <v>26928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6888</v>
      </c>
      <c r="K7367">
        <v>2</v>
      </c>
      <c r="L7367">
        <v>7</v>
      </c>
      <c r="M7367">
        <v>-50512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32544</v>
      </c>
      <c r="K7368">
        <v>2</v>
      </c>
      <c r="L7368">
        <v>2</v>
      </c>
      <c r="M7368">
        <v>-77292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347802</v>
      </c>
      <c r="K7369">
        <v>7</v>
      </c>
      <c r="L7369">
        <v>3</v>
      </c>
      <c r="M7369">
        <v>-24843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1557</v>
      </c>
      <c r="K7370">
        <v>3</v>
      </c>
      <c r="L7370">
        <v>7</v>
      </c>
      <c r="M7370">
        <v>-11937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4608</v>
      </c>
      <c r="K7371">
        <v>2</v>
      </c>
      <c r="L7371">
        <v>2</v>
      </c>
      <c r="M7371">
        <v>16704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25798</v>
      </c>
      <c r="K7372">
        <v>2</v>
      </c>
      <c r="L7372">
        <v>0</v>
      </c>
      <c r="M7372">
        <v>748142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15378</v>
      </c>
      <c r="K7373">
        <v>11</v>
      </c>
      <c r="L7373">
        <v>0</v>
      </c>
      <c r="M7373">
        <v>445962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6102</v>
      </c>
      <c r="K7374">
        <v>3</v>
      </c>
      <c r="L7374">
        <v>0</v>
      </c>
      <c r="M7374">
        <v>6102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11011</v>
      </c>
      <c r="K7375">
        <v>7</v>
      </c>
      <c r="L7375">
        <v>0</v>
      </c>
      <c r="M7375">
        <v>319319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789</v>
      </c>
      <c r="K7376">
        <v>1</v>
      </c>
      <c r="L7376">
        <v>0</v>
      </c>
      <c r="M7376">
        <v>35505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36024</v>
      </c>
      <c r="K7377">
        <v>3</v>
      </c>
      <c r="L7377">
        <v>2</v>
      </c>
      <c r="M7377">
        <v>117078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54336</v>
      </c>
      <c r="K7378">
        <v>4</v>
      </c>
      <c r="L7378">
        <v>2</v>
      </c>
      <c r="M7378">
        <v>54336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9252</v>
      </c>
      <c r="K7379">
        <v>6</v>
      </c>
      <c r="L7379">
        <v>0</v>
      </c>
      <c r="M7379">
        <v>249804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10272</v>
      </c>
      <c r="K7380">
        <v>3</v>
      </c>
      <c r="L7380">
        <v>2</v>
      </c>
      <c r="M7380">
        <v>11556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4074</v>
      </c>
      <c r="K7381">
        <v>3</v>
      </c>
      <c r="L7381">
        <v>0</v>
      </c>
      <c r="M7381">
        <v>4074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144</v>
      </c>
      <c r="K7382">
        <v>5</v>
      </c>
      <c r="L7382">
        <v>0</v>
      </c>
      <c r="M7382">
        <v>7056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14995</v>
      </c>
      <c r="K7383">
        <v>5</v>
      </c>
      <c r="L7383">
        <v>0</v>
      </c>
      <c r="M7383">
        <v>41986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169</v>
      </c>
      <c r="K7384">
        <v>2</v>
      </c>
      <c r="L7384">
        <v>0</v>
      </c>
      <c r="M7384">
        <v>507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1761</v>
      </c>
      <c r="K7385">
        <v>3</v>
      </c>
      <c r="L7385">
        <v>0</v>
      </c>
      <c r="M7385">
        <v>84528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13608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1764</v>
      </c>
      <c r="K7387">
        <v>3</v>
      </c>
      <c r="L7387">
        <v>0</v>
      </c>
      <c r="M7387">
        <v>86436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37308</v>
      </c>
      <c r="K7388">
        <v>6</v>
      </c>
      <c r="L7388">
        <v>0</v>
      </c>
      <c r="M7388">
        <v>1007316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133644</v>
      </c>
      <c r="K7389">
        <v>14</v>
      </c>
      <c r="L7389">
        <v>0</v>
      </c>
      <c r="M7389">
        <v>3875676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2997</v>
      </c>
      <c r="K7390">
        <v>3</v>
      </c>
      <c r="L7390">
        <v>0</v>
      </c>
      <c r="M7390">
        <v>2997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390368</v>
      </c>
      <c r="K7391">
        <v>2</v>
      </c>
      <c r="L7391">
        <v>2</v>
      </c>
      <c r="M7391">
        <v>48796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10152</v>
      </c>
      <c r="K7392">
        <v>5</v>
      </c>
      <c r="L7392">
        <v>2</v>
      </c>
      <c r="M7392">
        <v>19035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74352</v>
      </c>
      <c r="K7393">
        <v>3</v>
      </c>
      <c r="L7393">
        <v>2</v>
      </c>
      <c r="M7393">
        <v>23235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157</v>
      </c>
      <c r="K7394">
        <v>5</v>
      </c>
      <c r="L7394">
        <v>0</v>
      </c>
      <c r="M7394">
        <v>7065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5952</v>
      </c>
      <c r="K7395">
        <v>3</v>
      </c>
      <c r="L7395">
        <v>0</v>
      </c>
      <c r="M7395">
        <v>154752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344</v>
      </c>
      <c r="K7396">
        <v>5</v>
      </c>
      <c r="L7396">
        <v>0</v>
      </c>
      <c r="M7396">
        <v>15824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313176</v>
      </c>
      <c r="K7397">
        <v>2</v>
      </c>
      <c r="L7397">
        <v>4</v>
      </c>
      <c r="M7397">
        <v>-1200508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866646</v>
      </c>
      <c r="K7398">
        <v>3</v>
      </c>
      <c r="L7398">
        <v>1</v>
      </c>
      <c r="M7398">
        <v>1733292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795408</v>
      </c>
      <c r="K7399">
        <v>6</v>
      </c>
      <c r="L7399">
        <v>2</v>
      </c>
      <c r="M7399">
        <v>596556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35856</v>
      </c>
      <c r="K7400">
        <v>9</v>
      </c>
      <c r="L7400">
        <v>2</v>
      </c>
      <c r="M7400">
        <v>129978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2384</v>
      </c>
      <c r="K7401">
        <v>4</v>
      </c>
      <c r="L7401">
        <v>2</v>
      </c>
      <c r="M7401">
        <v>3278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4313</v>
      </c>
      <c r="K7402">
        <v>1</v>
      </c>
      <c r="L7402">
        <v>0</v>
      </c>
      <c r="M7402">
        <v>146642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3087</v>
      </c>
      <c r="K7403">
        <v>7</v>
      </c>
      <c r="L7403">
        <v>0</v>
      </c>
      <c r="M7403">
        <v>142002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7012</v>
      </c>
      <c r="K7404">
        <v>4</v>
      </c>
      <c r="L7404">
        <v>0</v>
      </c>
      <c r="M7404">
        <v>21036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5099575</v>
      </c>
      <c r="K7405">
        <v>5</v>
      </c>
      <c r="L7405">
        <v>15</v>
      </c>
      <c r="M7405">
        <v>419965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12291</v>
      </c>
      <c r="K7406">
        <v>3</v>
      </c>
      <c r="L7406">
        <v>0</v>
      </c>
      <c r="M7406">
        <v>344148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97568</v>
      </c>
      <c r="K7407">
        <v>2</v>
      </c>
      <c r="L7407">
        <v>2</v>
      </c>
      <c r="M7407">
        <v>-6098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722352</v>
      </c>
      <c r="K7408">
        <v>3</v>
      </c>
      <c r="L7408">
        <v>2</v>
      </c>
      <c r="M7408">
        <v>812646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1152</v>
      </c>
      <c r="K7409">
        <v>5</v>
      </c>
      <c r="L7409">
        <v>2</v>
      </c>
      <c r="M7409">
        <v>4176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16784</v>
      </c>
      <c r="K7410">
        <v>8</v>
      </c>
      <c r="L7410">
        <v>0</v>
      </c>
      <c r="M7410">
        <v>117488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17211</v>
      </c>
      <c r="K7411">
        <v>1</v>
      </c>
      <c r="L7411">
        <v>4</v>
      </c>
      <c r="M7411">
        <v>-946605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9998</v>
      </c>
      <c r="K7412">
        <v>2</v>
      </c>
      <c r="L7412">
        <v>0</v>
      </c>
      <c r="M7412">
        <v>79984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156792</v>
      </c>
      <c r="K7413">
        <v>1</v>
      </c>
      <c r="L7413">
        <v>2</v>
      </c>
      <c r="M7413">
        <v>176391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3536</v>
      </c>
      <c r="K7414">
        <v>2</v>
      </c>
      <c r="L7414">
        <v>2</v>
      </c>
      <c r="M7414">
        <v>-3094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13592</v>
      </c>
      <c r="K7415">
        <v>1</v>
      </c>
      <c r="L7415">
        <v>2</v>
      </c>
      <c r="M7415">
        <v>-3398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38668</v>
      </c>
      <c r="K7416">
        <v>2</v>
      </c>
      <c r="L7416">
        <v>3</v>
      </c>
      <c r="M7416">
        <v>-5524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37996</v>
      </c>
      <c r="K7417">
        <v>5</v>
      </c>
      <c r="L7417">
        <v>2</v>
      </c>
      <c r="M7417">
        <v>47495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53991</v>
      </c>
      <c r="K7418">
        <v>3</v>
      </c>
      <c r="L7418">
        <v>4</v>
      </c>
      <c r="M7418">
        <v>-1169805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4124</v>
      </c>
      <c r="K7419">
        <v>5</v>
      </c>
      <c r="L7419">
        <v>2</v>
      </c>
      <c r="M7419">
        <v>139185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51897</v>
      </c>
      <c r="K7420">
        <v>1</v>
      </c>
      <c r="L7420">
        <v>7</v>
      </c>
      <c r="M7420">
        <v>-415176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55256</v>
      </c>
      <c r="K7421">
        <v>5</v>
      </c>
      <c r="L7421">
        <v>2</v>
      </c>
      <c r="M7421">
        <v>-13814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2316</v>
      </c>
      <c r="K7422">
        <v>5</v>
      </c>
      <c r="L7422">
        <v>7</v>
      </c>
      <c r="M7422">
        <v>-1544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12608</v>
      </c>
      <c r="K7423">
        <v>2</v>
      </c>
      <c r="L7423">
        <v>2</v>
      </c>
      <c r="M7423">
        <v>-28368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4491</v>
      </c>
      <c r="K7424">
        <v>3</v>
      </c>
      <c r="L7424">
        <v>7</v>
      </c>
      <c r="M7424">
        <v>-64371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195104</v>
      </c>
      <c r="K7425">
        <v>4</v>
      </c>
      <c r="L7425">
        <v>2</v>
      </c>
      <c r="M7425">
        <v>219492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36672</v>
      </c>
      <c r="K7426">
        <v>3</v>
      </c>
      <c r="L7426">
        <v>2</v>
      </c>
      <c r="M7426">
        <v>64176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85246</v>
      </c>
      <c r="K7427">
        <v>2</v>
      </c>
      <c r="L7427">
        <v>3</v>
      </c>
      <c r="M7427">
        <v>-6089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32712</v>
      </c>
      <c r="K7428">
        <v>2</v>
      </c>
      <c r="L7428">
        <v>6</v>
      </c>
      <c r="M7428">
        <v>-261696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1143</v>
      </c>
      <c r="K7429">
        <v>3</v>
      </c>
      <c r="L7429">
        <v>0</v>
      </c>
      <c r="M7429">
        <v>53721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3044</v>
      </c>
      <c r="K7430">
        <v>2</v>
      </c>
      <c r="L7430">
        <v>0</v>
      </c>
      <c r="M7430">
        <v>149156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1296</v>
      </c>
      <c r="K7431">
        <v>2</v>
      </c>
      <c r="L7431">
        <v>0</v>
      </c>
      <c r="M7431">
        <v>63504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3267</v>
      </c>
      <c r="K7433">
        <v>3</v>
      </c>
      <c r="L7433">
        <v>0</v>
      </c>
      <c r="M7433">
        <v>84942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4464</v>
      </c>
      <c r="K7434">
        <v>3</v>
      </c>
      <c r="L7434">
        <v>2</v>
      </c>
      <c r="M7434">
        <v>-9486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9345</v>
      </c>
      <c r="K7435">
        <v>5</v>
      </c>
      <c r="L7435">
        <v>7</v>
      </c>
      <c r="M7435">
        <v>-65415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9144</v>
      </c>
      <c r="K7436">
        <v>3</v>
      </c>
      <c r="L7436">
        <v>2</v>
      </c>
      <c r="M7436">
        <v>30861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23136</v>
      </c>
      <c r="K7437">
        <v>6</v>
      </c>
      <c r="L7437">
        <v>2</v>
      </c>
      <c r="M7437">
        <v>83868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992</v>
      </c>
      <c r="K7438">
        <v>5</v>
      </c>
      <c r="L7438">
        <v>0</v>
      </c>
      <c r="M7438">
        <v>25792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2136</v>
      </c>
      <c r="K7439">
        <v>5</v>
      </c>
      <c r="L7439">
        <v>2</v>
      </c>
      <c r="M7439">
        <v>7209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469</v>
      </c>
      <c r="K7440">
        <v>5</v>
      </c>
      <c r="L7440">
        <v>0</v>
      </c>
      <c r="M7440">
        <v>13132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1872</v>
      </c>
      <c r="K7441">
        <v>5</v>
      </c>
      <c r="L7441">
        <v>2</v>
      </c>
      <c r="M7441">
        <v>6552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236528</v>
      </c>
      <c r="K7442">
        <v>2</v>
      </c>
      <c r="L7442">
        <v>2</v>
      </c>
      <c r="M7442">
        <v>-29566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189</v>
      </c>
      <c r="K7443">
        <v>3</v>
      </c>
      <c r="L7443">
        <v>0</v>
      </c>
      <c r="M7443">
        <v>8694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10688</v>
      </c>
      <c r="K7444">
        <v>2</v>
      </c>
      <c r="L7444">
        <v>2</v>
      </c>
      <c r="M7444">
        <v>37408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237096</v>
      </c>
      <c r="K7445">
        <v>3</v>
      </c>
      <c r="L7445">
        <v>2</v>
      </c>
      <c r="M7445">
        <v>207459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5184</v>
      </c>
      <c r="K7446">
        <v>1</v>
      </c>
      <c r="L7446">
        <v>2</v>
      </c>
      <c r="M7446">
        <v>18144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65584</v>
      </c>
      <c r="K7447">
        <v>2</v>
      </c>
      <c r="L7447">
        <v>2</v>
      </c>
      <c r="M7447">
        <v>237742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222</v>
      </c>
      <c r="K7448">
        <v>1</v>
      </c>
      <c r="L7448">
        <v>6</v>
      </c>
      <c r="M7448">
        <v>-26085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4194</v>
      </c>
      <c r="K7449">
        <v>5</v>
      </c>
      <c r="L7449">
        <v>2</v>
      </c>
      <c r="M7449">
        <v>14679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8892</v>
      </c>
      <c r="K7450">
        <v>5</v>
      </c>
      <c r="L7450">
        <v>2</v>
      </c>
      <c r="M7450">
        <v>144495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9912</v>
      </c>
      <c r="K7451">
        <v>3</v>
      </c>
      <c r="L7451">
        <v>2</v>
      </c>
      <c r="M7451">
        <v>32214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31843</v>
      </c>
      <c r="K7452">
        <v>5</v>
      </c>
      <c r="L7452">
        <v>3</v>
      </c>
      <c r="M7452">
        <v>-77333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58</v>
      </c>
      <c r="K7453">
        <v>5</v>
      </c>
      <c r="L7453">
        <v>8</v>
      </c>
      <c r="M7453">
        <v>-1015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141576</v>
      </c>
      <c r="K7454">
        <v>6</v>
      </c>
      <c r="L7454">
        <v>2</v>
      </c>
      <c r="M7454">
        <v>88485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14848</v>
      </c>
      <c r="K7455">
        <v>2</v>
      </c>
      <c r="L7455">
        <v>2</v>
      </c>
      <c r="M7455">
        <v>16704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9248</v>
      </c>
      <c r="K7456">
        <v>4</v>
      </c>
      <c r="L7456">
        <v>2</v>
      </c>
      <c r="M7456">
        <v>31212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1036624</v>
      </c>
      <c r="K7457">
        <v>2</v>
      </c>
      <c r="L7457">
        <v>2</v>
      </c>
      <c r="M7457">
        <v>518312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56964</v>
      </c>
      <c r="K7458">
        <v>2</v>
      </c>
      <c r="L7458">
        <v>0</v>
      </c>
      <c r="M7458">
        <v>1481064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914</v>
      </c>
      <c r="K7459">
        <v>1</v>
      </c>
      <c r="L7459">
        <v>0</v>
      </c>
      <c r="M7459">
        <v>457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119686</v>
      </c>
      <c r="K7460">
        <v>7</v>
      </c>
      <c r="L7460">
        <v>0</v>
      </c>
      <c r="M7460">
        <v>119686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52326</v>
      </c>
      <c r="K7461">
        <v>9</v>
      </c>
      <c r="L7461">
        <v>0</v>
      </c>
      <c r="M7461">
        <v>1255824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639968</v>
      </c>
      <c r="K7462">
        <v>4</v>
      </c>
      <c r="L7462">
        <v>2</v>
      </c>
      <c r="M7462">
        <v>2159892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5276</v>
      </c>
      <c r="K7463">
        <v>2</v>
      </c>
      <c r="L7463">
        <v>0</v>
      </c>
      <c r="M7463">
        <v>242696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53892</v>
      </c>
      <c r="K7464">
        <v>9</v>
      </c>
      <c r="L7464">
        <v>0</v>
      </c>
      <c r="M7464">
        <v>80838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1488</v>
      </c>
      <c r="K7465">
        <v>2</v>
      </c>
      <c r="L7465">
        <v>0</v>
      </c>
      <c r="M7465">
        <v>372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3424</v>
      </c>
      <c r="K7466">
        <v>8</v>
      </c>
      <c r="L7466">
        <v>0</v>
      </c>
      <c r="M7466">
        <v>15408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26174</v>
      </c>
      <c r="K7467">
        <v>2</v>
      </c>
      <c r="L7467">
        <v>0</v>
      </c>
      <c r="M7467">
        <v>65435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8784</v>
      </c>
      <c r="K7468">
        <v>8</v>
      </c>
      <c r="L7468">
        <v>0</v>
      </c>
      <c r="M7468">
        <v>237168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3492</v>
      </c>
      <c r="K7469">
        <v>4</v>
      </c>
      <c r="L7469">
        <v>0</v>
      </c>
      <c r="M7469">
        <v>118728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1494</v>
      </c>
      <c r="K7470">
        <v>3</v>
      </c>
      <c r="L7470">
        <v>0</v>
      </c>
      <c r="M7470">
        <v>70218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1456</v>
      </c>
      <c r="K7471">
        <v>2</v>
      </c>
      <c r="L7471">
        <v>0</v>
      </c>
      <c r="M7471">
        <v>62608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3576</v>
      </c>
      <c r="K7472">
        <v>4</v>
      </c>
      <c r="L7472">
        <v>7</v>
      </c>
      <c r="M7472">
        <v>-28608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147184</v>
      </c>
      <c r="K7473">
        <v>2</v>
      </c>
      <c r="L7473">
        <v>2</v>
      </c>
      <c r="M7473">
        <v>-294368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149995</v>
      </c>
      <c r="K7474">
        <v>5</v>
      </c>
      <c r="L7474">
        <v>0</v>
      </c>
      <c r="M7474">
        <v>449985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13568</v>
      </c>
      <c r="K7475">
        <v>4</v>
      </c>
      <c r="L7475">
        <v>2</v>
      </c>
      <c r="M7475">
        <v>32224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257382</v>
      </c>
      <c r="K7476">
        <v>9</v>
      </c>
      <c r="L7476">
        <v>0</v>
      </c>
      <c r="M7476">
        <v>7464078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60998</v>
      </c>
      <c r="K7477">
        <v>2</v>
      </c>
      <c r="L7477">
        <v>0</v>
      </c>
      <c r="M7477">
        <v>274491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548</v>
      </c>
      <c r="K7478">
        <v>2</v>
      </c>
      <c r="L7478">
        <v>0</v>
      </c>
      <c r="M7478">
        <v>14796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39198</v>
      </c>
      <c r="K7479">
        <v>2</v>
      </c>
      <c r="L7479">
        <v>0</v>
      </c>
      <c r="M7479">
        <v>1136742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75596</v>
      </c>
      <c r="K7480">
        <v>4</v>
      </c>
      <c r="L7480">
        <v>0</v>
      </c>
      <c r="M7480">
        <v>2041092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3112</v>
      </c>
      <c r="K7481">
        <v>4</v>
      </c>
      <c r="L7481">
        <v>0</v>
      </c>
      <c r="M7481">
        <v>3112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654</v>
      </c>
      <c r="K7482">
        <v>1</v>
      </c>
      <c r="L7482">
        <v>0</v>
      </c>
      <c r="M7482">
        <v>30084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1278</v>
      </c>
      <c r="K7483">
        <v>1</v>
      </c>
      <c r="L7483">
        <v>0</v>
      </c>
      <c r="M7483">
        <v>5751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18464</v>
      </c>
      <c r="K7484">
        <v>4</v>
      </c>
      <c r="L7484">
        <v>2</v>
      </c>
      <c r="M7484">
        <v>6924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445802</v>
      </c>
      <c r="K7485">
        <v>7</v>
      </c>
      <c r="L7485">
        <v>3</v>
      </c>
      <c r="M7485">
        <v>-1082662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248</v>
      </c>
      <c r="K7486">
        <v>1</v>
      </c>
      <c r="L7486">
        <v>0</v>
      </c>
      <c r="M7486">
        <v>868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259</v>
      </c>
      <c r="K7487">
        <v>5</v>
      </c>
      <c r="L7487">
        <v>0</v>
      </c>
      <c r="M7487">
        <v>12691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299</v>
      </c>
      <c r="K7488">
        <v>5</v>
      </c>
      <c r="L7488">
        <v>0</v>
      </c>
      <c r="M7488">
        <v>14651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224991</v>
      </c>
      <c r="K7489">
        <v>9</v>
      </c>
      <c r="L7489">
        <v>0</v>
      </c>
      <c r="M7489">
        <v>5174793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1053164</v>
      </c>
      <c r="K7490">
        <v>4</v>
      </c>
      <c r="L7490">
        <v>3</v>
      </c>
      <c r="M7490">
        <v>-1053164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1296</v>
      </c>
      <c r="K7491">
        <v>2</v>
      </c>
      <c r="L7491">
        <v>0</v>
      </c>
      <c r="M7491">
        <v>62208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10668</v>
      </c>
      <c r="K7492">
        <v>6</v>
      </c>
      <c r="L7492">
        <v>0</v>
      </c>
      <c r="M7492">
        <v>330708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11994</v>
      </c>
      <c r="K7493">
        <v>6</v>
      </c>
      <c r="L7493">
        <v>0</v>
      </c>
      <c r="M7493">
        <v>5997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10272</v>
      </c>
      <c r="K7494">
        <v>3</v>
      </c>
      <c r="L7494">
        <v>2</v>
      </c>
      <c r="M7494">
        <v>321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51219</v>
      </c>
      <c r="K7495">
        <v>5</v>
      </c>
      <c r="L7495">
        <v>3</v>
      </c>
      <c r="M7495">
        <v>-65853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1556</v>
      </c>
      <c r="K7496">
        <v>2</v>
      </c>
      <c r="L7496">
        <v>8</v>
      </c>
      <c r="M7496">
        <v>-42012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4448</v>
      </c>
      <c r="K7497">
        <v>2</v>
      </c>
      <c r="L7497">
        <v>2</v>
      </c>
      <c r="M7497">
        <v>14456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27669</v>
      </c>
      <c r="K7498">
        <v>3</v>
      </c>
      <c r="L7498">
        <v>0</v>
      </c>
      <c r="M7498">
        <v>498042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496</v>
      </c>
      <c r="K7499">
        <v>4</v>
      </c>
      <c r="L7499">
        <v>0</v>
      </c>
      <c r="M7499">
        <v>23312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7192</v>
      </c>
      <c r="K7500">
        <v>4</v>
      </c>
      <c r="L7500">
        <v>0</v>
      </c>
      <c r="M7500">
        <v>208568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1884</v>
      </c>
      <c r="K7501">
        <v>3</v>
      </c>
      <c r="L7501">
        <v>0</v>
      </c>
      <c r="M7501">
        <v>79128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14097</v>
      </c>
      <c r="K7502">
        <v>3</v>
      </c>
      <c r="L7502">
        <v>0</v>
      </c>
      <c r="M7502">
        <v>197358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470376</v>
      </c>
      <c r="K7503">
        <v>3</v>
      </c>
      <c r="L7503">
        <v>2</v>
      </c>
      <c r="M7503">
        <v>529173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608</v>
      </c>
      <c r="K7504">
        <v>2</v>
      </c>
      <c r="L7504">
        <v>0</v>
      </c>
      <c r="M7504">
        <v>20672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164792</v>
      </c>
      <c r="K7505">
        <v>1</v>
      </c>
      <c r="L7505">
        <v>2</v>
      </c>
      <c r="M7505">
        <v>185391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2336</v>
      </c>
      <c r="K7506">
        <v>2</v>
      </c>
      <c r="L7506">
        <v>0</v>
      </c>
      <c r="M7506">
        <v>1168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12176</v>
      </c>
      <c r="K7507">
        <v>4</v>
      </c>
      <c r="L7507">
        <v>8</v>
      </c>
      <c r="M7507">
        <v>-188728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46384</v>
      </c>
      <c r="K7508">
        <v>2</v>
      </c>
      <c r="L7508">
        <v>2</v>
      </c>
      <c r="M7508">
        <v>52182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36292</v>
      </c>
      <c r="K7509">
        <v>2</v>
      </c>
      <c r="L7509">
        <v>0</v>
      </c>
      <c r="M7509">
        <v>1052468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9248</v>
      </c>
      <c r="K7510">
        <v>2</v>
      </c>
      <c r="L7510">
        <v>2</v>
      </c>
      <c r="M7510">
        <v>33524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1889946</v>
      </c>
      <c r="K7511">
        <v>9</v>
      </c>
      <c r="L7511">
        <v>4</v>
      </c>
      <c r="M7511">
        <v>-3779892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6204</v>
      </c>
      <c r="K7512">
        <v>5</v>
      </c>
      <c r="L7512">
        <v>2</v>
      </c>
      <c r="M7512">
        <v>4653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39692</v>
      </c>
      <c r="K7513">
        <v>5</v>
      </c>
      <c r="L7513">
        <v>2</v>
      </c>
      <c r="M7513">
        <v>148845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239456</v>
      </c>
      <c r="K7514">
        <v>7</v>
      </c>
      <c r="L7514">
        <v>2</v>
      </c>
      <c r="M7514">
        <v>179592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1312</v>
      </c>
      <c r="K7515">
        <v>5</v>
      </c>
      <c r="L7515">
        <v>2</v>
      </c>
      <c r="M7515">
        <v>2132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2936</v>
      </c>
      <c r="K7516">
        <v>2</v>
      </c>
      <c r="L7516">
        <v>0</v>
      </c>
      <c r="M7516">
        <v>135056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2149</v>
      </c>
      <c r="K7517">
        <v>5</v>
      </c>
      <c r="L7517">
        <v>0</v>
      </c>
      <c r="M7517">
        <v>62321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1592</v>
      </c>
      <c r="K7518">
        <v>4</v>
      </c>
      <c r="L7518">
        <v>0</v>
      </c>
      <c r="M7518">
        <v>74824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14645</v>
      </c>
      <c r="K7519">
        <v>5</v>
      </c>
      <c r="L7519">
        <v>0</v>
      </c>
      <c r="M7519">
        <v>483285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1514</v>
      </c>
      <c r="K7520">
        <v>1</v>
      </c>
      <c r="L7520">
        <v>0</v>
      </c>
      <c r="M7520">
        <v>6056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576</v>
      </c>
      <c r="K7521">
        <v>2</v>
      </c>
      <c r="L7521">
        <v>0</v>
      </c>
      <c r="M7521">
        <v>26496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139998</v>
      </c>
      <c r="K7522">
        <v>2</v>
      </c>
      <c r="L7522">
        <v>0</v>
      </c>
      <c r="M7522">
        <v>629991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8952</v>
      </c>
      <c r="K7523">
        <v>2</v>
      </c>
      <c r="L7523">
        <v>7</v>
      </c>
      <c r="M7523">
        <v>-746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8856</v>
      </c>
      <c r="K7524">
        <v>6</v>
      </c>
      <c r="L7524">
        <v>7</v>
      </c>
      <c r="M7524">
        <v>-64944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85246</v>
      </c>
      <c r="K7525">
        <v>2</v>
      </c>
      <c r="L7525">
        <v>3</v>
      </c>
      <c r="M7525">
        <v>-12178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21728</v>
      </c>
      <c r="K7526">
        <v>7</v>
      </c>
      <c r="L7526">
        <v>2</v>
      </c>
      <c r="M7526">
        <v>76048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148704</v>
      </c>
      <c r="K7527">
        <v>5</v>
      </c>
      <c r="L7527">
        <v>2</v>
      </c>
      <c r="M7527">
        <v>148704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7188</v>
      </c>
      <c r="K7528">
        <v>6</v>
      </c>
      <c r="L7528">
        <v>0</v>
      </c>
      <c r="M7528">
        <v>330648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924</v>
      </c>
      <c r="K7529">
        <v>3</v>
      </c>
      <c r="L7529">
        <v>0</v>
      </c>
      <c r="M7529">
        <v>29568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3588</v>
      </c>
      <c r="K7530">
        <v>6</v>
      </c>
      <c r="L7530">
        <v>0</v>
      </c>
      <c r="M7530">
        <v>16146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1704</v>
      </c>
      <c r="K7531">
        <v>3</v>
      </c>
      <c r="L7531">
        <v>2</v>
      </c>
      <c r="M7531">
        <v>5538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931176</v>
      </c>
      <c r="K7532">
        <v>3</v>
      </c>
      <c r="L7532">
        <v>2</v>
      </c>
      <c r="M7532">
        <v>3142719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266352</v>
      </c>
      <c r="K7533">
        <v>3</v>
      </c>
      <c r="L7533">
        <v>2</v>
      </c>
      <c r="M7533">
        <v>-133176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483136</v>
      </c>
      <c r="K7534">
        <v>4</v>
      </c>
      <c r="L7534">
        <v>2</v>
      </c>
      <c r="M7534">
        <v>543528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196784</v>
      </c>
      <c r="K7535">
        <v>2</v>
      </c>
      <c r="L7535">
        <v>2</v>
      </c>
      <c r="M7535">
        <v>-221382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23192</v>
      </c>
      <c r="K7536">
        <v>5</v>
      </c>
      <c r="L7536">
        <v>2</v>
      </c>
      <c r="M7536">
        <v>5798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297</v>
      </c>
      <c r="K7537">
        <v>3</v>
      </c>
      <c r="L7537">
        <v>0</v>
      </c>
      <c r="M7537">
        <v>8019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13592</v>
      </c>
      <c r="K7538">
        <v>2</v>
      </c>
      <c r="L7538">
        <v>6</v>
      </c>
      <c r="M7538">
        <v>-142716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7088</v>
      </c>
      <c r="K7539">
        <v>2</v>
      </c>
      <c r="L7539">
        <v>0</v>
      </c>
      <c r="M7539">
        <v>333136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114288</v>
      </c>
      <c r="K7540">
        <v>1</v>
      </c>
      <c r="L7540">
        <v>2</v>
      </c>
      <c r="M7540">
        <v>128574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36624</v>
      </c>
      <c r="K7541">
        <v>8</v>
      </c>
      <c r="L7541">
        <v>7</v>
      </c>
      <c r="M7541">
        <v>-24416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242352</v>
      </c>
      <c r="K7542">
        <v>8</v>
      </c>
      <c r="L7542">
        <v>7</v>
      </c>
      <c r="M7542">
        <v>-363528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49616</v>
      </c>
      <c r="K7543">
        <v>2</v>
      </c>
      <c r="L7543">
        <v>2</v>
      </c>
      <c r="M7543">
        <v>49616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508704</v>
      </c>
      <c r="K7544">
        <v>6</v>
      </c>
      <c r="L7544">
        <v>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5736</v>
      </c>
      <c r="K7545">
        <v>6</v>
      </c>
      <c r="L7545">
        <v>2</v>
      </c>
      <c r="M7545">
        <v>-1434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90668</v>
      </c>
      <c r="K7546">
        <v>5</v>
      </c>
      <c r="L7546">
        <v>2</v>
      </c>
      <c r="M7546">
        <v>68001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719952</v>
      </c>
      <c r="K7547">
        <v>6</v>
      </c>
      <c r="L7547">
        <v>2</v>
      </c>
      <c r="M7547">
        <v>719952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755944</v>
      </c>
      <c r="K7548">
        <v>7</v>
      </c>
      <c r="L7548">
        <v>2</v>
      </c>
      <c r="M7548">
        <v>661451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1198</v>
      </c>
      <c r="K7549">
        <v>5</v>
      </c>
      <c r="L7549">
        <v>8</v>
      </c>
      <c r="M7549">
        <v>-19168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898</v>
      </c>
      <c r="K7550">
        <v>1</v>
      </c>
      <c r="L7550">
        <v>8</v>
      </c>
      <c r="M7550">
        <v>-15715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21204</v>
      </c>
      <c r="K7551">
        <v>3</v>
      </c>
      <c r="L7551">
        <v>6</v>
      </c>
      <c r="M7551">
        <v>-116622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3474</v>
      </c>
      <c r="K7552">
        <v>3</v>
      </c>
      <c r="L7552">
        <v>0</v>
      </c>
      <c r="M7552">
        <v>1737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83394</v>
      </c>
      <c r="K7553">
        <v>6</v>
      </c>
      <c r="L7553">
        <v>0</v>
      </c>
      <c r="M7553">
        <v>2168244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1296</v>
      </c>
      <c r="K7554">
        <v>3</v>
      </c>
      <c r="L7554">
        <v>2</v>
      </c>
      <c r="M7554">
        <v>4536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2592</v>
      </c>
      <c r="K7555">
        <v>4</v>
      </c>
      <c r="L7555">
        <v>0</v>
      </c>
      <c r="M7555">
        <v>124416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349965</v>
      </c>
      <c r="K7556">
        <v>7</v>
      </c>
      <c r="L7556">
        <v>5</v>
      </c>
      <c r="M7556">
        <v>-2169783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2232</v>
      </c>
      <c r="K7557">
        <v>5</v>
      </c>
      <c r="L7557">
        <v>2</v>
      </c>
      <c r="M7557">
        <v>5301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15828</v>
      </c>
      <c r="K7558">
        <v>6</v>
      </c>
      <c r="L7558">
        <v>0</v>
      </c>
      <c r="M7558">
        <v>728088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49794</v>
      </c>
      <c r="K7559">
        <v>3</v>
      </c>
      <c r="L7559">
        <v>0</v>
      </c>
      <c r="M7559">
        <v>224073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53394</v>
      </c>
      <c r="K7560">
        <v>3</v>
      </c>
      <c r="L7560">
        <v>0</v>
      </c>
      <c r="M7560">
        <v>1548426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16794</v>
      </c>
      <c r="K7561">
        <v>3</v>
      </c>
      <c r="L7561">
        <v>0</v>
      </c>
      <c r="M7561">
        <v>822906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3168</v>
      </c>
      <c r="K7562">
        <v>6</v>
      </c>
      <c r="L7562">
        <v>0</v>
      </c>
      <c r="M7562">
        <v>98208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170786</v>
      </c>
      <c r="K7563">
        <v>1</v>
      </c>
      <c r="L7563">
        <v>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198744</v>
      </c>
      <c r="K7564">
        <v>4</v>
      </c>
      <c r="L7564">
        <v>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63824</v>
      </c>
      <c r="K7565">
        <v>2</v>
      </c>
      <c r="L7565">
        <v>2</v>
      </c>
      <c r="M7565">
        <v>135626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435168</v>
      </c>
      <c r="K7566">
        <v>4</v>
      </c>
      <c r="L7566">
        <v>2</v>
      </c>
      <c r="M7566">
        <v>-598356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4858</v>
      </c>
      <c r="K7567">
        <v>1</v>
      </c>
      <c r="L7567">
        <v>0</v>
      </c>
      <c r="M7567">
        <v>77728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47976</v>
      </c>
      <c r="K7568">
        <v>3</v>
      </c>
      <c r="L7568">
        <v>2</v>
      </c>
      <c r="M7568">
        <v>83958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20736</v>
      </c>
      <c r="K7569">
        <v>4</v>
      </c>
      <c r="L7569">
        <v>2</v>
      </c>
      <c r="M7569">
        <v>72576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2646</v>
      </c>
      <c r="K7570">
        <v>9</v>
      </c>
      <c r="L7570">
        <v>0</v>
      </c>
      <c r="M7570">
        <v>11907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4912</v>
      </c>
      <c r="K7571">
        <v>4</v>
      </c>
      <c r="L7571">
        <v>0</v>
      </c>
      <c r="M7571">
        <v>230864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1947</v>
      </c>
      <c r="K7573">
        <v>5</v>
      </c>
      <c r="L7573">
        <v>0</v>
      </c>
      <c r="M7573">
        <v>9735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59132</v>
      </c>
      <c r="K7574">
        <v>4</v>
      </c>
      <c r="L7574">
        <v>0</v>
      </c>
      <c r="M7574">
        <v>1123508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284</v>
      </c>
      <c r="K7575">
        <v>1</v>
      </c>
      <c r="L7575">
        <v>0</v>
      </c>
      <c r="M7575">
        <v>8804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22196</v>
      </c>
      <c r="K7576">
        <v>2</v>
      </c>
      <c r="L7576">
        <v>0</v>
      </c>
      <c r="M7576">
        <v>44392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4012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4194</v>
      </c>
      <c r="K7578">
        <v>2</v>
      </c>
      <c r="L7578">
        <v>0</v>
      </c>
      <c r="M7578">
        <v>150984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52792</v>
      </c>
      <c r="K7579">
        <v>1</v>
      </c>
      <c r="L7579">
        <v>2</v>
      </c>
      <c r="M7579">
        <v>46193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56394</v>
      </c>
      <c r="K7580">
        <v>3</v>
      </c>
      <c r="L7580">
        <v>0</v>
      </c>
      <c r="M7580">
        <v>112788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262512</v>
      </c>
      <c r="K7581">
        <v>8</v>
      </c>
      <c r="L7581">
        <v>0</v>
      </c>
      <c r="M7581">
        <v>7350336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1794</v>
      </c>
      <c r="K7582">
        <v>3</v>
      </c>
      <c r="L7582">
        <v>0</v>
      </c>
      <c r="M7582">
        <v>4485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422856</v>
      </c>
      <c r="K7583">
        <v>3</v>
      </c>
      <c r="L7583">
        <v>2</v>
      </c>
      <c r="M7583">
        <v>158571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127764</v>
      </c>
      <c r="K7584">
        <v>2</v>
      </c>
      <c r="L7584">
        <v>1</v>
      </c>
      <c r="M7584">
        <v>28392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349993</v>
      </c>
      <c r="K7585">
        <v>7</v>
      </c>
      <c r="L7585">
        <v>0</v>
      </c>
      <c r="M7585">
        <v>9099818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144</v>
      </c>
      <c r="K7586">
        <v>5</v>
      </c>
      <c r="L7586">
        <v>0</v>
      </c>
      <c r="M7586">
        <v>6624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12297</v>
      </c>
      <c r="K7587">
        <v>3</v>
      </c>
      <c r="L7587">
        <v>0</v>
      </c>
      <c r="M7587">
        <v>602553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932</v>
      </c>
      <c r="K7588">
        <v>4</v>
      </c>
      <c r="L7588">
        <v>0</v>
      </c>
      <c r="M7588">
        <v>27028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12294</v>
      </c>
      <c r="K7589">
        <v>3</v>
      </c>
      <c r="L7589">
        <v>0</v>
      </c>
      <c r="M7589">
        <v>590112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1731</v>
      </c>
      <c r="K7590">
        <v>3</v>
      </c>
      <c r="L7590">
        <v>0</v>
      </c>
      <c r="M7590">
        <v>5193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128744</v>
      </c>
      <c r="K7591">
        <v>7</v>
      </c>
      <c r="L7591">
        <v>2</v>
      </c>
      <c r="M7591">
        <v>128744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58248</v>
      </c>
      <c r="K7592">
        <v>9</v>
      </c>
      <c r="L7592">
        <v>2</v>
      </c>
      <c r="M7592">
        <v>116496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71246</v>
      </c>
      <c r="K7593">
        <v>2</v>
      </c>
      <c r="L7593">
        <v>3</v>
      </c>
      <c r="M7593">
        <v>-193382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7872</v>
      </c>
      <c r="K7594">
        <v>3</v>
      </c>
      <c r="L7594">
        <v>2</v>
      </c>
      <c r="M7594">
        <v>5904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887271</v>
      </c>
      <c r="K7595">
        <v>3</v>
      </c>
      <c r="L7595">
        <v>3</v>
      </c>
      <c r="M7595">
        <v>-633765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14686</v>
      </c>
      <c r="K7596">
        <v>7</v>
      </c>
      <c r="L7596">
        <v>0</v>
      </c>
      <c r="M7596">
        <v>704928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3656</v>
      </c>
      <c r="K7597">
        <v>4</v>
      </c>
      <c r="L7597">
        <v>0</v>
      </c>
      <c r="M7597">
        <v>1828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225576</v>
      </c>
      <c r="K7598">
        <v>3</v>
      </c>
      <c r="L7598">
        <v>2</v>
      </c>
      <c r="M7598">
        <v>225576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5248</v>
      </c>
      <c r="K7599">
        <v>2</v>
      </c>
      <c r="L7599">
        <v>2</v>
      </c>
      <c r="M7599">
        <v>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38256</v>
      </c>
      <c r="K7600">
        <v>3</v>
      </c>
      <c r="L7600">
        <v>2</v>
      </c>
      <c r="M7600">
        <v>4782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4024</v>
      </c>
      <c r="K7601">
        <v>5</v>
      </c>
      <c r="L7601">
        <v>2</v>
      </c>
      <c r="M7601">
        <v>13078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29925</v>
      </c>
      <c r="K7602">
        <v>5</v>
      </c>
      <c r="L7602">
        <v>7</v>
      </c>
      <c r="M7602">
        <v>-21945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148704</v>
      </c>
      <c r="K7603">
        <v>6</v>
      </c>
      <c r="L7603">
        <v>2</v>
      </c>
      <c r="M7603">
        <v>4647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5592</v>
      </c>
      <c r="K7604">
        <v>10</v>
      </c>
      <c r="L7604">
        <v>2</v>
      </c>
      <c r="M7604">
        <v>16776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1296</v>
      </c>
      <c r="K7605">
        <v>2</v>
      </c>
      <c r="L7605">
        <v>0</v>
      </c>
      <c r="M7605">
        <v>62208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25176</v>
      </c>
      <c r="K7606">
        <v>3</v>
      </c>
      <c r="L7606">
        <v>6</v>
      </c>
      <c r="M7606">
        <v>-333582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5584</v>
      </c>
      <c r="K7607">
        <v>2</v>
      </c>
      <c r="L7607">
        <v>6</v>
      </c>
      <c r="M7607">
        <v>-16752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1297368</v>
      </c>
      <c r="K7608">
        <v>9</v>
      </c>
      <c r="L7608">
        <v>2</v>
      </c>
      <c r="M7608">
        <v>973026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26432</v>
      </c>
      <c r="K7609">
        <v>2</v>
      </c>
      <c r="L7609">
        <v>2</v>
      </c>
      <c r="M7609">
        <v>19824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2592</v>
      </c>
      <c r="K7610">
        <v>4</v>
      </c>
      <c r="L7610">
        <v>0</v>
      </c>
      <c r="M7610">
        <v>124416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2296</v>
      </c>
      <c r="K7611">
        <v>7</v>
      </c>
      <c r="L7611">
        <v>0</v>
      </c>
      <c r="M7611">
        <v>66584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1944</v>
      </c>
      <c r="K7612">
        <v>3</v>
      </c>
      <c r="L7612">
        <v>0</v>
      </c>
      <c r="M7612">
        <v>93312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954</v>
      </c>
      <c r="K7613">
        <v>2</v>
      </c>
      <c r="L7613">
        <v>0</v>
      </c>
      <c r="M7613">
        <v>4293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581</v>
      </c>
      <c r="K7614">
        <v>1</v>
      </c>
      <c r="L7614">
        <v>0</v>
      </c>
      <c r="M7614">
        <v>18011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576</v>
      </c>
      <c r="K7615">
        <v>2</v>
      </c>
      <c r="L7615">
        <v>0</v>
      </c>
      <c r="M7615">
        <v>1728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1491</v>
      </c>
      <c r="K7616">
        <v>3</v>
      </c>
      <c r="L7616">
        <v>0</v>
      </c>
      <c r="M7616">
        <v>46221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6642</v>
      </c>
      <c r="K7617">
        <v>9</v>
      </c>
      <c r="L7617">
        <v>7</v>
      </c>
      <c r="M7617">
        <v>-4428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1854</v>
      </c>
      <c r="K7618">
        <v>2</v>
      </c>
      <c r="L7618">
        <v>0</v>
      </c>
      <c r="M7618">
        <v>87138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67996</v>
      </c>
      <c r="K7619">
        <v>5</v>
      </c>
      <c r="L7619">
        <v>2</v>
      </c>
      <c r="M7619">
        <v>220987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189576</v>
      </c>
      <c r="K7620">
        <v>1</v>
      </c>
      <c r="L7620">
        <v>2</v>
      </c>
      <c r="M7620">
        <v>94788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7196</v>
      </c>
      <c r="K7621">
        <v>5</v>
      </c>
      <c r="L7621">
        <v>2</v>
      </c>
      <c r="M7621">
        <v>7196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53992</v>
      </c>
      <c r="K7622">
        <v>5</v>
      </c>
      <c r="L7622">
        <v>2</v>
      </c>
      <c r="M7622">
        <v>47243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725344</v>
      </c>
      <c r="K7623">
        <v>4</v>
      </c>
      <c r="L7623">
        <v>2</v>
      </c>
      <c r="M7623">
        <v>544008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744</v>
      </c>
      <c r="K7624">
        <v>3</v>
      </c>
      <c r="L7624">
        <v>0</v>
      </c>
      <c r="M7624">
        <v>2604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3948</v>
      </c>
      <c r="K7625">
        <v>1</v>
      </c>
      <c r="L7625">
        <v>0</v>
      </c>
      <c r="M7625">
        <v>110544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8505</v>
      </c>
      <c r="K7626">
        <v>5</v>
      </c>
      <c r="L7626">
        <v>1</v>
      </c>
      <c r="M7626">
        <v>2457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7533</v>
      </c>
      <c r="K7627">
        <v>9</v>
      </c>
      <c r="L7627">
        <v>0</v>
      </c>
      <c r="M7627">
        <v>195858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325632</v>
      </c>
      <c r="K7628">
        <v>6</v>
      </c>
      <c r="L7628">
        <v>2</v>
      </c>
      <c r="M7628">
        <v>284928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23344</v>
      </c>
      <c r="K7629">
        <v>2</v>
      </c>
      <c r="L7629">
        <v>2</v>
      </c>
      <c r="M7629">
        <v>-1459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1652</v>
      </c>
      <c r="K7630">
        <v>5</v>
      </c>
      <c r="L7630">
        <v>2</v>
      </c>
      <c r="M7630">
        <v>5369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33572</v>
      </c>
      <c r="K7631">
        <v>5</v>
      </c>
      <c r="L7631">
        <v>2</v>
      </c>
      <c r="M7631">
        <v>1133055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251944</v>
      </c>
      <c r="K7632">
        <v>7</v>
      </c>
      <c r="L7632">
        <v>2</v>
      </c>
      <c r="M7632">
        <v>881804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127302</v>
      </c>
      <c r="K7633">
        <v>7</v>
      </c>
      <c r="L7633">
        <v>3</v>
      </c>
      <c r="M7633">
        <v>-9093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120784</v>
      </c>
      <c r="K7634">
        <v>8</v>
      </c>
      <c r="L7634">
        <v>0</v>
      </c>
      <c r="M7634">
        <v>3140384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1253</v>
      </c>
      <c r="K7635">
        <v>1</v>
      </c>
      <c r="L7635">
        <v>0</v>
      </c>
      <c r="M7635">
        <v>58891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3458</v>
      </c>
      <c r="K7636">
        <v>1</v>
      </c>
      <c r="L7636">
        <v>0</v>
      </c>
      <c r="M7636">
        <v>100282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30098</v>
      </c>
      <c r="K7637">
        <v>1</v>
      </c>
      <c r="L7637">
        <v>0</v>
      </c>
      <c r="M7637">
        <v>872842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25875</v>
      </c>
      <c r="K7638">
        <v>3</v>
      </c>
      <c r="L7638">
        <v>0</v>
      </c>
      <c r="M7638">
        <v>77625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5952</v>
      </c>
      <c r="K7639">
        <v>3</v>
      </c>
      <c r="L7639">
        <v>0</v>
      </c>
      <c r="M7639">
        <v>154752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5796</v>
      </c>
      <c r="K7640">
        <v>7</v>
      </c>
      <c r="L7640">
        <v>0</v>
      </c>
      <c r="M7640">
        <v>272412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44196</v>
      </c>
      <c r="K7641">
        <v>2</v>
      </c>
      <c r="L7641">
        <v>0</v>
      </c>
      <c r="M7641">
        <v>1016508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6804</v>
      </c>
      <c r="K7642">
        <v>6</v>
      </c>
      <c r="L7642">
        <v>0</v>
      </c>
      <c r="M7642">
        <v>333396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70371</v>
      </c>
      <c r="K7643">
        <v>6</v>
      </c>
      <c r="L7643">
        <v>7</v>
      </c>
      <c r="M7643">
        <v>-93828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17904</v>
      </c>
      <c r="K7644">
        <v>4</v>
      </c>
      <c r="L7644">
        <v>7</v>
      </c>
      <c r="M7644">
        <v>-1492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11976</v>
      </c>
      <c r="K7645">
        <v>4</v>
      </c>
      <c r="L7645">
        <v>7</v>
      </c>
      <c r="M7645">
        <v>-91816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6796</v>
      </c>
      <c r="K7646">
        <v>5</v>
      </c>
      <c r="L7646">
        <v>2</v>
      </c>
      <c r="M7646">
        <v>8495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892224</v>
      </c>
      <c r="K7647">
        <v>3</v>
      </c>
      <c r="L7647">
        <v>2</v>
      </c>
      <c r="M7647">
        <v>892224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129999</v>
      </c>
      <c r="K7648">
        <v>2</v>
      </c>
      <c r="L7648">
        <v>5</v>
      </c>
      <c r="M7648">
        <v>-5719956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4544</v>
      </c>
      <c r="K7649">
        <v>2</v>
      </c>
      <c r="L7649">
        <v>2</v>
      </c>
      <c r="M7649">
        <v>16472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1352032</v>
      </c>
      <c r="K7650">
        <v>4</v>
      </c>
      <c r="L7650">
        <v>2</v>
      </c>
      <c r="M7650">
        <v>84502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154899</v>
      </c>
      <c r="K7651">
        <v>9</v>
      </c>
      <c r="L7651">
        <v>4</v>
      </c>
      <c r="M7651">
        <v>-464697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19872</v>
      </c>
      <c r="K7652">
        <v>3</v>
      </c>
      <c r="L7652">
        <v>2</v>
      </c>
      <c r="M7652">
        <v>67068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119448</v>
      </c>
      <c r="K7653">
        <v>3</v>
      </c>
      <c r="L7653">
        <v>2</v>
      </c>
      <c r="M7653">
        <v>-134379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11816</v>
      </c>
      <c r="K7654">
        <v>2</v>
      </c>
      <c r="L7654">
        <v>2</v>
      </c>
      <c r="M7654">
        <v>-25109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1956</v>
      </c>
      <c r="K7655">
        <v>4</v>
      </c>
      <c r="L7655">
        <v>0</v>
      </c>
      <c r="M7655">
        <v>54768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8096</v>
      </c>
      <c r="K7656">
        <v>4</v>
      </c>
      <c r="L7656">
        <v>0</v>
      </c>
      <c r="M7656">
        <v>291456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2592</v>
      </c>
      <c r="K7657">
        <v>4</v>
      </c>
      <c r="L7657">
        <v>0</v>
      </c>
      <c r="M7657">
        <v>124416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10696</v>
      </c>
      <c r="K7658">
        <v>2</v>
      </c>
      <c r="L7658">
        <v>0</v>
      </c>
      <c r="M7658">
        <v>310184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18776</v>
      </c>
      <c r="K7659">
        <v>4</v>
      </c>
      <c r="L7659">
        <v>0</v>
      </c>
      <c r="M7659">
        <v>769816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76776</v>
      </c>
      <c r="K7660">
        <v>4</v>
      </c>
      <c r="L7660">
        <v>7</v>
      </c>
      <c r="M7660">
        <v>-537432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539</v>
      </c>
      <c r="K7661">
        <v>5</v>
      </c>
      <c r="L7661">
        <v>0</v>
      </c>
      <c r="M7661">
        <v>25872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76728</v>
      </c>
      <c r="K7662">
        <v>3</v>
      </c>
      <c r="L7662">
        <v>6</v>
      </c>
      <c r="M7662">
        <v>-537096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1043</v>
      </c>
      <c r="K7663">
        <v>7</v>
      </c>
      <c r="L7663">
        <v>8</v>
      </c>
      <c r="M7663">
        <v>-182525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992</v>
      </c>
      <c r="K7664">
        <v>5</v>
      </c>
      <c r="L7664">
        <v>0</v>
      </c>
      <c r="M7664">
        <v>25792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1592</v>
      </c>
      <c r="K7665">
        <v>5</v>
      </c>
      <c r="L7665">
        <v>2</v>
      </c>
      <c r="M7665">
        <v>2786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12992</v>
      </c>
      <c r="K7666">
        <v>4</v>
      </c>
      <c r="L7666">
        <v>0</v>
      </c>
      <c r="M7666">
        <v>103936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304</v>
      </c>
      <c r="K7667">
        <v>1</v>
      </c>
      <c r="L7667">
        <v>0</v>
      </c>
      <c r="M7667">
        <v>13984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539991</v>
      </c>
      <c r="K7668">
        <v>9</v>
      </c>
      <c r="L7668">
        <v>0</v>
      </c>
      <c r="M7668">
        <v>25919568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1191</v>
      </c>
      <c r="K7669">
        <v>3</v>
      </c>
      <c r="L7669">
        <v>0</v>
      </c>
      <c r="M7669">
        <v>34539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4008</v>
      </c>
      <c r="K7670">
        <v>6</v>
      </c>
      <c r="L7670">
        <v>0</v>
      </c>
      <c r="M7670">
        <v>192384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5994</v>
      </c>
      <c r="K7671">
        <v>3</v>
      </c>
      <c r="L7671">
        <v>0</v>
      </c>
      <c r="M7671">
        <v>281718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25998</v>
      </c>
      <c r="K7672">
        <v>2</v>
      </c>
      <c r="L7672">
        <v>0</v>
      </c>
      <c r="M7672">
        <v>883932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17098</v>
      </c>
      <c r="K7673">
        <v>1</v>
      </c>
      <c r="L7673">
        <v>0</v>
      </c>
      <c r="M7673">
        <v>324862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3897</v>
      </c>
      <c r="K7674">
        <v>3</v>
      </c>
      <c r="L7674">
        <v>0</v>
      </c>
      <c r="M7674">
        <v>46764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1549</v>
      </c>
      <c r="K7675">
        <v>5</v>
      </c>
      <c r="L7675">
        <v>0</v>
      </c>
      <c r="M7675">
        <v>69705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446068</v>
      </c>
      <c r="K7676">
        <v>4</v>
      </c>
      <c r="L7676">
        <v>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15294</v>
      </c>
      <c r="K7677">
        <v>3</v>
      </c>
      <c r="L7677">
        <v>0</v>
      </c>
      <c r="M7677">
        <v>412938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23472</v>
      </c>
      <c r="K7678">
        <v>3</v>
      </c>
      <c r="L7678">
        <v>2</v>
      </c>
      <c r="M7678">
        <v>49878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19564</v>
      </c>
      <c r="K7679">
        <v>4</v>
      </c>
      <c r="L7679">
        <v>0</v>
      </c>
      <c r="M7679">
        <v>919508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1494</v>
      </c>
      <c r="K7680">
        <v>3</v>
      </c>
      <c r="L7680">
        <v>0</v>
      </c>
      <c r="M7680">
        <v>70218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16878</v>
      </c>
      <c r="K7681">
        <v>4</v>
      </c>
      <c r="L7681">
        <v>0</v>
      </c>
      <c r="M7681">
        <v>742632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34196</v>
      </c>
      <c r="K7682">
        <v>2</v>
      </c>
      <c r="L7682">
        <v>0</v>
      </c>
      <c r="M7682">
        <v>786508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60588</v>
      </c>
      <c r="K7683">
        <v>6</v>
      </c>
      <c r="L7683">
        <v>0</v>
      </c>
      <c r="M7683">
        <v>15147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186732</v>
      </c>
      <c r="K7684">
        <v>1</v>
      </c>
      <c r="L7684">
        <v>1</v>
      </c>
      <c r="M7684">
        <v>41496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381297</v>
      </c>
      <c r="K7685">
        <v>3</v>
      </c>
      <c r="L7685">
        <v>0</v>
      </c>
      <c r="M7685">
        <v>1906485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26424</v>
      </c>
      <c r="K7686">
        <v>9</v>
      </c>
      <c r="L7686">
        <v>2</v>
      </c>
      <c r="M7686">
        <v>95787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62599</v>
      </c>
      <c r="K7687">
        <v>1</v>
      </c>
      <c r="L7687">
        <v>0</v>
      </c>
      <c r="M7687">
        <v>187797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156861</v>
      </c>
      <c r="K7688">
        <v>9</v>
      </c>
      <c r="L7688">
        <v>0</v>
      </c>
      <c r="M7688">
        <v>3294081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173</v>
      </c>
      <c r="K7689">
        <v>1</v>
      </c>
      <c r="L7689">
        <v>0</v>
      </c>
      <c r="M7689">
        <v>8304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17994</v>
      </c>
      <c r="K7691">
        <v>3</v>
      </c>
      <c r="L7691">
        <v>0</v>
      </c>
      <c r="M7691">
        <v>503832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87294</v>
      </c>
      <c r="K7692">
        <v>3</v>
      </c>
      <c r="L7692">
        <v>0</v>
      </c>
      <c r="M7692">
        <v>1571292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1296</v>
      </c>
      <c r="K7693">
        <v>2</v>
      </c>
      <c r="L7693">
        <v>0</v>
      </c>
      <c r="M7693">
        <v>62208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888</v>
      </c>
      <c r="K7694">
        <v>6</v>
      </c>
      <c r="L7694">
        <v>0</v>
      </c>
      <c r="M7694">
        <v>444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319968</v>
      </c>
      <c r="K7695">
        <v>4</v>
      </c>
      <c r="L7695">
        <v>2</v>
      </c>
      <c r="M7695">
        <v>359964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167888</v>
      </c>
      <c r="K7696">
        <v>7</v>
      </c>
      <c r="L7696">
        <v>2</v>
      </c>
      <c r="M7696">
        <v>146902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16396</v>
      </c>
      <c r="K7697">
        <v>5</v>
      </c>
      <c r="L7697">
        <v>2</v>
      </c>
      <c r="M7697">
        <v>594355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5232</v>
      </c>
      <c r="K7698">
        <v>4</v>
      </c>
      <c r="L7698">
        <v>8</v>
      </c>
      <c r="M7698">
        <v>-81096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119998</v>
      </c>
      <c r="K7699">
        <v>2</v>
      </c>
      <c r="L7699">
        <v>0</v>
      </c>
      <c r="M7699">
        <v>4679922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7385</v>
      </c>
      <c r="K7700">
        <v>1</v>
      </c>
      <c r="L7700">
        <v>0</v>
      </c>
      <c r="M7700">
        <v>22155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2571</v>
      </c>
      <c r="K7701">
        <v>3</v>
      </c>
      <c r="L7701">
        <v>0</v>
      </c>
      <c r="M7701">
        <v>66846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1728</v>
      </c>
      <c r="K7702">
        <v>6</v>
      </c>
      <c r="L7702">
        <v>0</v>
      </c>
      <c r="M7702">
        <v>81216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526582</v>
      </c>
      <c r="K7703">
        <v>2</v>
      </c>
      <c r="L7703">
        <v>3</v>
      </c>
      <c r="M7703">
        <v>-526582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1156</v>
      </c>
      <c r="K7704">
        <v>2</v>
      </c>
      <c r="L7704">
        <v>0</v>
      </c>
      <c r="M7704">
        <v>56644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20997</v>
      </c>
      <c r="K7705">
        <v>3</v>
      </c>
      <c r="L7705">
        <v>0</v>
      </c>
      <c r="M7705">
        <v>587916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44784</v>
      </c>
      <c r="K7706">
        <v>4</v>
      </c>
      <c r="L7706">
        <v>0</v>
      </c>
      <c r="M7706">
        <v>985248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47997</v>
      </c>
      <c r="K7707">
        <v>3</v>
      </c>
      <c r="L7707">
        <v>0</v>
      </c>
      <c r="M7707">
        <v>1631898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864</v>
      </c>
      <c r="K7708">
        <v>3</v>
      </c>
      <c r="L7708">
        <v>0</v>
      </c>
      <c r="M7708">
        <v>25056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1168</v>
      </c>
      <c r="K7709">
        <v>2</v>
      </c>
      <c r="L7709">
        <v>0</v>
      </c>
      <c r="M7709">
        <v>42048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40776</v>
      </c>
      <c r="K7710">
        <v>3</v>
      </c>
      <c r="L7710">
        <v>2</v>
      </c>
      <c r="M7710">
        <v>5097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13698</v>
      </c>
      <c r="K7711">
        <v>3</v>
      </c>
      <c r="L7711">
        <v>7</v>
      </c>
      <c r="M7711">
        <v>-95886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878</v>
      </c>
      <c r="K7712">
        <v>5</v>
      </c>
      <c r="L7712">
        <v>2</v>
      </c>
      <c r="M7712">
        <v>32925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77952</v>
      </c>
      <c r="K7713">
        <v>3</v>
      </c>
      <c r="L7713">
        <v>2</v>
      </c>
      <c r="M7713">
        <v>155904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147184</v>
      </c>
      <c r="K7714">
        <v>2</v>
      </c>
      <c r="L7714">
        <v>2</v>
      </c>
      <c r="M7714">
        <v>-294368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47952</v>
      </c>
      <c r="K7715">
        <v>3</v>
      </c>
      <c r="L7715">
        <v>2</v>
      </c>
      <c r="M7715">
        <v>161838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25026</v>
      </c>
      <c r="K7716">
        <v>6</v>
      </c>
      <c r="L7716">
        <v>0</v>
      </c>
      <c r="M7716">
        <v>725754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40776</v>
      </c>
      <c r="K7717">
        <v>3</v>
      </c>
      <c r="L7717">
        <v>2</v>
      </c>
      <c r="M7717">
        <v>5097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296</v>
      </c>
      <c r="K7718">
        <v>5</v>
      </c>
      <c r="L7718">
        <v>2</v>
      </c>
      <c r="M7718">
        <v>925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1938</v>
      </c>
      <c r="K7719">
        <v>2</v>
      </c>
      <c r="L7719">
        <v>7</v>
      </c>
      <c r="M7719">
        <v>-13566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15996</v>
      </c>
      <c r="K7720">
        <v>4</v>
      </c>
      <c r="L7720">
        <v>0</v>
      </c>
      <c r="M7720">
        <v>511872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5952</v>
      </c>
      <c r="K7721">
        <v>3</v>
      </c>
      <c r="L7721">
        <v>0</v>
      </c>
      <c r="M7721">
        <v>154752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1748</v>
      </c>
      <c r="K7722">
        <v>2</v>
      </c>
      <c r="L7722">
        <v>0</v>
      </c>
      <c r="M7722">
        <v>82156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13168</v>
      </c>
      <c r="K7723">
        <v>2</v>
      </c>
      <c r="L7723">
        <v>2</v>
      </c>
      <c r="M7723">
        <v>46088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4074</v>
      </c>
      <c r="K7724">
        <v>3</v>
      </c>
      <c r="L7724">
        <v>0</v>
      </c>
      <c r="M7724">
        <v>12222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179886</v>
      </c>
      <c r="K7725">
        <v>1</v>
      </c>
      <c r="L7725">
        <v>3</v>
      </c>
      <c r="M7725">
        <v>-25698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286256</v>
      </c>
      <c r="K7726">
        <v>1</v>
      </c>
      <c r="L7726">
        <v>2</v>
      </c>
      <c r="M7726">
        <v>17891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24224</v>
      </c>
      <c r="K7727">
        <v>2</v>
      </c>
      <c r="L7727">
        <v>2</v>
      </c>
      <c r="M7727">
        <v>-48448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331536</v>
      </c>
      <c r="K7728">
        <v>3</v>
      </c>
      <c r="L7728">
        <v>2</v>
      </c>
      <c r="M7728">
        <v>-82884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1752</v>
      </c>
      <c r="K7729">
        <v>3</v>
      </c>
      <c r="L7729">
        <v>0</v>
      </c>
      <c r="M7729">
        <v>63072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17856</v>
      </c>
      <c r="K7730">
        <v>4</v>
      </c>
      <c r="L7730">
        <v>2</v>
      </c>
      <c r="M7730">
        <v>42408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431976</v>
      </c>
      <c r="K7731">
        <v>3</v>
      </c>
      <c r="L7731">
        <v>2</v>
      </c>
      <c r="M7731">
        <v>-755958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291136</v>
      </c>
      <c r="K7732">
        <v>4</v>
      </c>
      <c r="L7732">
        <v>2</v>
      </c>
      <c r="M7732">
        <v>-254744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114848</v>
      </c>
      <c r="K7733">
        <v>4</v>
      </c>
      <c r="L7733">
        <v>2</v>
      </c>
      <c r="M7733">
        <v>3589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10688</v>
      </c>
      <c r="K7734">
        <v>2</v>
      </c>
      <c r="L7734">
        <v>2</v>
      </c>
      <c r="M7734">
        <v>37408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15232</v>
      </c>
      <c r="K7735">
        <v>4</v>
      </c>
      <c r="L7735">
        <v>2</v>
      </c>
      <c r="M7735">
        <v>55216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1242</v>
      </c>
      <c r="K7736">
        <v>3</v>
      </c>
      <c r="L7736">
        <v>0</v>
      </c>
      <c r="M7736">
        <v>52164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1944</v>
      </c>
      <c r="K7737">
        <v>3</v>
      </c>
      <c r="L7737">
        <v>0</v>
      </c>
      <c r="M7737">
        <v>93312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70368</v>
      </c>
      <c r="K7738">
        <v>4</v>
      </c>
      <c r="L7738">
        <v>2</v>
      </c>
      <c r="M7738">
        <v>26388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12672</v>
      </c>
      <c r="K7739">
        <v>9</v>
      </c>
      <c r="L7739">
        <v>2</v>
      </c>
      <c r="M7739">
        <v>14256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8995</v>
      </c>
      <c r="K7740">
        <v>5</v>
      </c>
      <c r="L7740">
        <v>0</v>
      </c>
      <c r="M7740">
        <v>43176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658</v>
      </c>
      <c r="K7741">
        <v>2</v>
      </c>
      <c r="L7741">
        <v>0</v>
      </c>
      <c r="M7741">
        <v>30268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9499</v>
      </c>
      <c r="K7742">
        <v>1</v>
      </c>
      <c r="L7742">
        <v>0</v>
      </c>
      <c r="M7742">
        <v>28497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3512</v>
      </c>
      <c r="K7743">
        <v>2</v>
      </c>
      <c r="L7743">
        <v>2</v>
      </c>
      <c r="M7743">
        <v>1317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2592</v>
      </c>
      <c r="K7744">
        <v>4</v>
      </c>
      <c r="L7744">
        <v>0</v>
      </c>
      <c r="M7744">
        <v>124416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796</v>
      </c>
      <c r="K7745">
        <v>2</v>
      </c>
      <c r="L7745">
        <v>0</v>
      </c>
      <c r="M7745">
        <v>37412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56697</v>
      </c>
      <c r="K7746">
        <v>3</v>
      </c>
      <c r="L7746">
        <v>0</v>
      </c>
      <c r="M7746">
        <v>1530819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984</v>
      </c>
      <c r="K7747">
        <v>3</v>
      </c>
      <c r="L7747">
        <v>0</v>
      </c>
      <c r="M7747">
        <v>28536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25488</v>
      </c>
      <c r="K7748">
        <v>2</v>
      </c>
      <c r="L7748">
        <v>2</v>
      </c>
      <c r="M7748">
        <v>4779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756</v>
      </c>
      <c r="K7749">
        <v>6</v>
      </c>
      <c r="L7749">
        <v>0</v>
      </c>
      <c r="M7749">
        <v>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6084</v>
      </c>
      <c r="K7750">
        <v>3</v>
      </c>
      <c r="L7750">
        <v>0</v>
      </c>
      <c r="M7750">
        <v>194688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45004</v>
      </c>
      <c r="K7751">
        <v>2</v>
      </c>
      <c r="L7751">
        <v>0</v>
      </c>
      <c r="M7751">
        <v>585052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346</v>
      </c>
      <c r="K7752">
        <v>2</v>
      </c>
      <c r="L7752">
        <v>0</v>
      </c>
      <c r="M7752">
        <v>16608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46797</v>
      </c>
      <c r="K7753">
        <v>3</v>
      </c>
      <c r="L7753">
        <v>0</v>
      </c>
      <c r="M7753">
        <v>140391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3302</v>
      </c>
      <c r="K7754">
        <v>2</v>
      </c>
      <c r="L7754">
        <v>0</v>
      </c>
      <c r="M7754">
        <v>158496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17088</v>
      </c>
      <c r="K7755">
        <v>2</v>
      </c>
      <c r="L7755">
        <v>2</v>
      </c>
      <c r="M7755">
        <v>1068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3008</v>
      </c>
      <c r="K7756">
        <v>2</v>
      </c>
      <c r="L7756">
        <v>2</v>
      </c>
      <c r="M7756">
        <v>3384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26824</v>
      </c>
      <c r="K7757">
        <v>7</v>
      </c>
      <c r="L7757">
        <v>2</v>
      </c>
      <c r="M7757">
        <v>93884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43116</v>
      </c>
      <c r="K7758">
        <v>5</v>
      </c>
      <c r="L7758">
        <v>2</v>
      </c>
      <c r="M7758">
        <v>10779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436</v>
      </c>
      <c r="K7759">
        <v>4</v>
      </c>
      <c r="L7759">
        <v>0</v>
      </c>
      <c r="M7759">
        <v>12208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15495</v>
      </c>
      <c r="K7760">
        <v>3</v>
      </c>
      <c r="L7760">
        <v>0</v>
      </c>
      <c r="M7760">
        <v>3099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15552</v>
      </c>
      <c r="K7761">
        <v>3</v>
      </c>
      <c r="L7761">
        <v>2</v>
      </c>
      <c r="M7761">
        <v>54432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42208</v>
      </c>
      <c r="K7762">
        <v>2</v>
      </c>
      <c r="L7762">
        <v>2</v>
      </c>
      <c r="M7762">
        <v>137176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10368</v>
      </c>
      <c r="K7763">
        <v>2</v>
      </c>
      <c r="L7763">
        <v>2</v>
      </c>
      <c r="M7763">
        <v>36288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2224</v>
      </c>
      <c r="K7764">
        <v>1</v>
      </c>
      <c r="L7764">
        <v>2</v>
      </c>
      <c r="M7764">
        <v>556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7452</v>
      </c>
      <c r="K7765">
        <v>9</v>
      </c>
      <c r="L7765">
        <v>0</v>
      </c>
      <c r="M7765">
        <v>350244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1752</v>
      </c>
      <c r="K7766">
        <v>3</v>
      </c>
      <c r="L7766">
        <v>0</v>
      </c>
      <c r="M7766">
        <v>5256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17799</v>
      </c>
      <c r="K7767">
        <v>5</v>
      </c>
      <c r="L7767">
        <v>0</v>
      </c>
      <c r="M7767">
        <v>373779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2199</v>
      </c>
      <c r="K7768">
        <v>5</v>
      </c>
      <c r="L7768">
        <v>0</v>
      </c>
      <c r="M7768">
        <v>59373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7152</v>
      </c>
      <c r="K7769">
        <v>3</v>
      </c>
      <c r="L7769">
        <v>2</v>
      </c>
      <c r="M7769">
        <v>7152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2672</v>
      </c>
      <c r="K7770">
        <v>5</v>
      </c>
      <c r="L7770">
        <v>2</v>
      </c>
      <c r="M7770">
        <v>9352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1039728</v>
      </c>
      <c r="K7771">
        <v>2</v>
      </c>
      <c r="L7771">
        <v>2</v>
      </c>
      <c r="M7771">
        <v>909762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4596</v>
      </c>
      <c r="K7772">
        <v>2</v>
      </c>
      <c r="L7772">
        <v>0</v>
      </c>
      <c r="M7772">
        <v>13788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456588</v>
      </c>
      <c r="K7773">
        <v>2</v>
      </c>
      <c r="L7773">
        <v>7</v>
      </c>
      <c r="M7773">
        <v>-304392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4499985</v>
      </c>
      <c r="K7774">
        <v>5</v>
      </c>
      <c r="L7774">
        <v>7</v>
      </c>
      <c r="M7774">
        <v>-6599978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59976</v>
      </c>
      <c r="K7775">
        <v>3</v>
      </c>
      <c r="L7775">
        <v>2</v>
      </c>
      <c r="M7775">
        <v>119952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612</v>
      </c>
      <c r="K7776">
        <v>3</v>
      </c>
      <c r="L7776">
        <v>0</v>
      </c>
      <c r="M7776">
        <v>28764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1098</v>
      </c>
      <c r="K7777">
        <v>1</v>
      </c>
      <c r="L7777">
        <v>0</v>
      </c>
      <c r="M7777">
        <v>29646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786</v>
      </c>
      <c r="K7778">
        <v>3</v>
      </c>
      <c r="L7778">
        <v>0</v>
      </c>
      <c r="M7778">
        <v>36156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5145</v>
      </c>
      <c r="K7779">
        <v>3</v>
      </c>
      <c r="L7779">
        <v>0</v>
      </c>
      <c r="M7779">
        <v>138915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37056</v>
      </c>
      <c r="K7780">
        <v>3</v>
      </c>
      <c r="L7780">
        <v>2</v>
      </c>
      <c r="M7780">
        <v>13896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20392</v>
      </c>
      <c r="K7781">
        <v>4</v>
      </c>
      <c r="L7781">
        <v>0</v>
      </c>
      <c r="M7781">
        <v>550584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2956</v>
      </c>
      <c r="K7782">
        <v>4</v>
      </c>
      <c r="L7782">
        <v>0</v>
      </c>
      <c r="M7782">
        <v>79812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8568</v>
      </c>
      <c r="K7783">
        <v>3</v>
      </c>
      <c r="L7783">
        <v>8</v>
      </c>
      <c r="M7783">
        <v>-145656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45248</v>
      </c>
      <c r="K7784">
        <v>2</v>
      </c>
      <c r="L7784">
        <v>2</v>
      </c>
      <c r="M7784">
        <v>39592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8763</v>
      </c>
      <c r="K7785">
        <v>10</v>
      </c>
      <c r="L7785">
        <v>4</v>
      </c>
      <c r="M7785">
        <v>-2921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185376</v>
      </c>
      <c r="K7786">
        <v>2</v>
      </c>
      <c r="L7786">
        <v>2</v>
      </c>
      <c r="M7786">
        <v>-34758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2506</v>
      </c>
      <c r="K7787">
        <v>2</v>
      </c>
      <c r="L7787">
        <v>0</v>
      </c>
      <c r="M7787">
        <v>117782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289</v>
      </c>
      <c r="K7788">
        <v>1</v>
      </c>
      <c r="L7788">
        <v>8</v>
      </c>
      <c r="M7788">
        <v>-47685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7896</v>
      </c>
      <c r="K7789">
        <v>3</v>
      </c>
      <c r="L7789">
        <v>2</v>
      </c>
      <c r="M7789">
        <v>24675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22608</v>
      </c>
      <c r="K7790">
        <v>3</v>
      </c>
      <c r="L7790">
        <v>6</v>
      </c>
      <c r="M7790">
        <v>-101736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30528</v>
      </c>
      <c r="K7791">
        <v>8</v>
      </c>
      <c r="L7791">
        <v>2</v>
      </c>
      <c r="M7791">
        <v>954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4842</v>
      </c>
      <c r="K7792">
        <v>3</v>
      </c>
      <c r="L7792">
        <v>7</v>
      </c>
      <c r="M7792">
        <v>-33894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18</v>
      </c>
      <c r="K7793">
        <v>5</v>
      </c>
      <c r="L7793">
        <v>8</v>
      </c>
      <c r="M7793">
        <v>-288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39984</v>
      </c>
      <c r="K7794">
        <v>2</v>
      </c>
      <c r="L7794">
        <v>2</v>
      </c>
      <c r="M7794">
        <v>-14994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324</v>
      </c>
      <c r="K7795">
        <v>5</v>
      </c>
      <c r="L7795">
        <v>0</v>
      </c>
      <c r="M7795">
        <v>15876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9788</v>
      </c>
      <c r="K7796">
        <v>2</v>
      </c>
      <c r="L7796">
        <v>0</v>
      </c>
      <c r="M7796">
        <v>4894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307168</v>
      </c>
      <c r="K7797">
        <v>4</v>
      </c>
      <c r="L7797">
        <v>2</v>
      </c>
      <c r="M7797">
        <v>307168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269</v>
      </c>
      <c r="K7798">
        <v>5</v>
      </c>
      <c r="L7798">
        <v>0</v>
      </c>
      <c r="M7798">
        <v>13181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4701</v>
      </c>
      <c r="K7799">
        <v>3</v>
      </c>
      <c r="L7799">
        <v>0</v>
      </c>
      <c r="M7799">
        <v>220947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46999</v>
      </c>
      <c r="K7800">
        <v>1</v>
      </c>
      <c r="L7800">
        <v>0</v>
      </c>
      <c r="M7800">
        <v>1362971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207846</v>
      </c>
      <c r="K7801">
        <v>3</v>
      </c>
      <c r="L7801">
        <v>1</v>
      </c>
      <c r="M7801">
        <v>23094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324744</v>
      </c>
      <c r="K7802">
        <v>3</v>
      </c>
      <c r="L7802">
        <v>2</v>
      </c>
      <c r="M7802">
        <v>-771267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4048</v>
      </c>
      <c r="K7803">
        <v>2</v>
      </c>
      <c r="L7803">
        <v>0</v>
      </c>
      <c r="M7803">
        <v>145728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2</v>
      </c>
      <c r="M7804">
        <v>42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720064</v>
      </c>
      <c r="K7805">
        <v>4</v>
      </c>
      <c r="L7805">
        <v>2</v>
      </c>
      <c r="M7805">
        <v>-630056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25424</v>
      </c>
      <c r="K7806">
        <v>1</v>
      </c>
      <c r="L7806">
        <v>2</v>
      </c>
      <c r="M7806">
        <v>-4767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2816</v>
      </c>
      <c r="K7807">
        <v>2</v>
      </c>
      <c r="L7807">
        <v>2</v>
      </c>
      <c r="M7807">
        <v>3168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3204</v>
      </c>
      <c r="K7808">
        <v>2</v>
      </c>
      <c r="L7808">
        <v>7</v>
      </c>
      <c r="M7808">
        <v>-25632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30828</v>
      </c>
      <c r="K7809">
        <v>7</v>
      </c>
      <c r="L7809">
        <v>7</v>
      </c>
      <c r="M7809">
        <v>-246624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47616</v>
      </c>
      <c r="K7810">
        <v>3</v>
      </c>
      <c r="L7810">
        <v>2</v>
      </c>
      <c r="M7810">
        <v>5952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108784</v>
      </c>
      <c r="K7811">
        <v>2</v>
      </c>
      <c r="L7811">
        <v>2</v>
      </c>
      <c r="M7811">
        <v>108784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477</v>
      </c>
      <c r="K7812">
        <v>1</v>
      </c>
      <c r="L7812">
        <v>0</v>
      </c>
      <c r="M7812">
        <v>21465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798</v>
      </c>
      <c r="K7813">
        <v>3</v>
      </c>
      <c r="L7813">
        <v>0</v>
      </c>
      <c r="M7813">
        <v>20748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550431</v>
      </c>
      <c r="K7814">
        <v>3</v>
      </c>
      <c r="L7814">
        <v>3</v>
      </c>
      <c r="M7814">
        <v>-471798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1056</v>
      </c>
      <c r="K7815">
        <v>6</v>
      </c>
      <c r="L7815">
        <v>0</v>
      </c>
      <c r="M7815">
        <v>46464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1497666</v>
      </c>
      <c r="K7816">
        <v>2</v>
      </c>
      <c r="L7816">
        <v>15</v>
      </c>
      <c r="M7816">
        <v>1409568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1752</v>
      </c>
      <c r="K7817">
        <v>2</v>
      </c>
      <c r="L7817">
        <v>2</v>
      </c>
      <c r="M7817">
        <v>-3504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11322</v>
      </c>
      <c r="K7818">
        <v>3</v>
      </c>
      <c r="L7818">
        <v>0</v>
      </c>
      <c r="M7818">
        <v>294372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3588</v>
      </c>
      <c r="K7819">
        <v>6</v>
      </c>
      <c r="L7819">
        <v>0</v>
      </c>
      <c r="M7819">
        <v>175812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4535976</v>
      </c>
      <c r="K7820">
        <v>3</v>
      </c>
      <c r="L7820">
        <v>2</v>
      </c>
      <c r="M7820">
        <v>16442913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1184</v>
      </c>
      <c r="K7821">
        <v>8</v>
      </c>
      <c r="L7821">
        <v>0</v>
      </c>
      <c r="M7821">
        <v>56832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59274</v>
      </c>
      <c r="K7822">
        <v>6</v>
      </c>
      <c r="L7822">
        <v>0</v>
      </c>
      <c r="M7822">
        <v>1600398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111672</v>
      </c>
      <c r="K7823">
        <v>9</v>
      </c>
      <c r="L7823">
        <v>2</v>
      </c>
      <c r="M7823">
        <v>69795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864</v>
      </c>
      <c r="K7824">
        <v>3</v>
      </c>
      <c r="L7824">
        <v>0</v>
      </c>
      <c r="M7824">
        <v>25056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14997</v>
      </c>
      <c r="K7825">
        <v>3</v>
      </c>
      <c r="L7825">
        <v>0</v>
      </c>
      <c r="M7825">
        <v>524895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23288</v>
      </c>
      <c r="K7826">
        <v>5</v>
      </c>
      <c r="L7826">
        <v>2</v>
      </c>
      <c r="M7826">
        <v>17466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90882</v>
      </c>
      <c r="K7827">
        <v>1</v>
      </c>
      <c r="L7827">
        <v>1</v>
      </c>
      <c r="M7827">
        <v>15147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508768</v>
      </c>
      <c r="K7828">
        <v>4</v>
      </c>
      <c r="L7828">
        <v>2</v>
      </c>
      <c r="M7828">
        <v>381576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9912</v>
      </c>
      <c r="K7829">
        <v>3</v>
      </c>
      <c r="L7829">
        <v>2</v>
      </c>
      <c r="M7829">
        <v>32214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63936</v>
      </c>
      <c r="K7830">
        <v>3</v>
      </c>
      <c r="L7830">
        <v>2</v>
      </c>
      <c r="M7830">
        <v>63936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5952</v>
      </c>
      <c r="K7831">
        <v>3</v>
      </c>
      <c r="L7831">
        <v>0</v>
      </c>
      <c r="M7831">
        <v>154752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311976</v>
      </c>
      <c r="K7832">
        <v>3</v>
      </c>
      <c r="L7832">
        <v>2</v>
      </c>
      <c r="M7832">
        <v>38997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50352</v>
      </c>
      <c r="K7833">
        <v>3</v>
      </c>
      <c r="L7833">
        <v>2</v>
      </c>
      <c r="M7833">
        <v>176232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19136</v>
      </c>
      <c r="K7834">
        <v>2</v>
      </c>
      <c r="L7834">
        <v>2</v>
      </c>
      <c r="M7834">
        <v>19136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1312</v>
      </c>
      <c r="K7835">
        <v>5</v>
      </c>
      <c r="L7835">
        <v>2</v>
      </c>
      <c r="M7835">
        <v>2132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241568</v>
      </c>
      <c r="K7836">
        <v>2</v>
      </c>
      <c r="L7836">
        <v>2</v>
      </c>
      <c r="M7836">
        <v>-15098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47992</v>
      </c>
      <c r="K7837">
        <v>2</v>
      </c>
      <c r="L7837">
        <v>2</v>
      </c>
      <c r="M7837">
        <v>41993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307136</v>
      </c>
      <c r="K7838">
        <v>4</v>
      </c>
      <c r="L7838">
        <v>2</v>
      </c>
      <c r="M7838">
        <v>-115176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126</v>
      </c>
      <c r="K7839">
        <v>2</v>
      </c>
      <c r="L7839">
        <v>0</v>
      </c>
      <c r="M7839">
        <v>5796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15998</v>
      </c>
      <c r="K7840">
        <v>2</v>
      </c>
      <c r="L7840">
        <v>0</v>
      </c>
      <c r="M7840">
        <v>575928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612</v>
      </c>
      <c r="K7841">
        <v>3</v>
      </c>
      <c r="L7841">
        <v>0</v>
      </c>
      <c r="M7841">
        <v>28764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118472</v>
      </c>
      <c r="K7842">
        <v>4</v>
      </c>
      <c r="L7842">
        <v>0</v>
      </c>
      <c r="M7842">
        <v>1066248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4596</v>
      </c>
      <c r="K7843">
        <v>2</v>
      </c>
      <c r="L7843">
        <v>0</v>
      </c>
      <c r="M7843">
        <v>13788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5805</v>
      </c>
      <c r="K7844">
        <v>3</v>
      </c>
      <c r="L7844">
        <v>0</v>
      </c>
      <c r="M7844">
        <v>26703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7128</v>
      </c>
      <c r="K7845">
        <v>11</v>
      </c>
      <c r="L7845">
        <v>0</v>
      </c>
      <c r="M7845">
        <v>342144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124404</v>
      </c>
      <c r="K7846">
        <v>4</v>
      </c>
      <c r="L7846">
        <v>3</v>
      </c>
      <c r="M7846">
        <v>-213264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1549</v>
      </c>
      <c r="K7847">
        <v>5</v>
      </c>
      <c r="L7847">
        <v>0</v>
      </c>
      <c r="M7847">
        <v>69705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187188</v>
      </c>
      <c r="K7848">
        <v>12</v>
      </c>
      <c r="L7848">
        <v>0</v>
      </c>
      <c r="M7848">
        <v>561564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16192</v>
      </c>
      <c r="K7849">
        <v>2</v>
      </c>
      <c r="L7849">
        <v>6</v>
      </c>
      <c r="M7849">
        <v>-68816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18936</v>
      </c>
      <c r="K7850">
        <v>3</v>
      </c>
      <c r="L7850">
        <v>2</v>
      </c>
      <c r="M7850">
        <v>-37872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12672</v>
      </c>
      <c r="K7851">
        <v>3</v>
      </c>
      <c r="L7851">
        <v>2</v>
      </c>
      <c r="M7851">
        <v>-3168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504</v>
      </c>
      <c r="K7852">
        <v>2</v>
      </c>
      <c r="L7852">
        <v>2</v>
      </c>
      <c r="M7852">
        <v>1764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8448</v>
      </c>
      <c r="K7853">
        <v>2</v>
      </c>
      <c r="L7853">
        <v>2</v>
      </c>
      <c r="M7853">
        <v>29568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20388</v>
      </c>
      <c r="K7854">
        <v>2</v>
      </c>
      <c r="L7854">
        <v>8</v>
      </c>
      <c r="M7854">
        <v>-530088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996</v>
      </c>
      <c r="K7855">
        <v>2</v>
      </c>
      <c r="L7855">
        <v>0</v>
      </c>
      <c r="M7855">
        <v>48804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32064</v>
      </c>
      <c r="K7856">
        <v>4</v>
      </c>
      <c r="L7856">
        <v>0</v>
      </c>
      <c r="M7856">
        <v>897792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25584</v>
      </c>
      <c r="K7858">
        <v>2</v>
      </c>
      <c r="L7858">
        <v>2</v>
      </c>
      <c r="M7858">
        <v>89544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23595</v>
      </c>
      <c r="K7860">
        <v>3</v>
      </c>
      <c r="L7860">
        <v>0</v>
      </c>
      <c r="M7860">
        <v>778635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3996</v>
      </c>
      <c r="K7861">
        <v>4</v>
      </c>
      <c r="L7861">
        <v>0</v>
      </c>
      <c r="M7861">
        <v>17982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18528</v>
      </c>
      <c r="K7862">
        <v>4</v>
      </c>
      <c r="L7862">
        <v>7</v>
      </c>
      <c r="M7862">
        <v>-12352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179</v>
      </c>
      <c r="K7863">
        <v>2</v>
      </c>
      <c r="L7863">
        <v>0</v>
      </c>
      <c r="M7863">
        <v>3401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272736</v>
      </c>
      <c r="K7865">
        <v>3</v>
      </c>
      <c r="L7865">
        <v>2</v>
      </c>
      <c r="M7865">
        <v>-647748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18496</v>
      </c>
      <c r="K7866">
        <v>4</v>
      </c>
      <c r="L7866">
        <v>2</v>
      </c>
      <c r="M7866">
        <v>67048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44192</v>
      </c>
      <c r="K7867">
        <v>2</v>
      </c>
      <c r="L7867">
        <v>2</v>
      </c>
      <c r="M7867">
        <v>49716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127764</v>
      </c>
      <c r="K7868">
        <v>6</v>
      </c>
      <c r="L7868">
        <v>7</v>
      </c>
      <c r="M7868">
        <v>-191646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16644</v>
      </c>
      <c r="K7869">
        <v>3</v>
      </c>
      <c r="L7869">
        <v>0</v>
      </c>
      <c r="M7869">
        <v>798912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1338</v>
      </c>
      <c r="K7870">
        <v>2</v>
      </c>
      <c r="L7870">
        <v>0</v>
      </c>
      <c r="M7870">
        <v>61548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2</v>
      </c>
      <c r="M7871">
        <v>-27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24448</v>
      </c>
      <c r="K7872">
        <v>4</v>
      </c>
      <c r="L7872">
        <v>2</v>
      </c>
      <c r="M7872">
        <v>88624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616</v>
      </c>
      <c r="K7873">
        <v>2</v>
      </c>
      <c r="L7873">
        <v>0</v>
      </c>
      <c r="M7873">
        <v>29568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915136</v>
      </c>
      <c r="K7874">
        <v>4</v>
      </c>
      <c r="L7874">
        <v>2</v>
      </c>
      <c r="M7874">
        <v>1029528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856</v>
      </c>
      <c r="K7875">
        <v>2</v>
      </c>
      <c r="L7875">
        <v>0</v>
      </c>
      <c r="M7875">
        <v>3852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9782</v>
      </c>
      <c r="K7876">
        <v>2</v>
      </c>
      <c r="L7876">
        <v>0</v>
      </c>
      <c r="M7876">
        <v>459754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31104</v>
      </c>
      <c r="K7877">
        <v>6</v>
      </c>
      <c r="L7877">
        <v>2</v>
      </c>
      <c r="M7877">
        <v>112752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11176</v>
      </c>
      <c r="K7878">
        <v>1</v>
      </c>
      <c r="L7878">
        <v>2</v>
      </c>
      <c r="M7878">
        <v>8382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504</v>
      </c>
      <c r="K7879">
        <v>2</v>
      </c>
      <c r="L7879">
        <v>2</v>
      </c>
      <c r="M7879">
        <v>1764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242176</v>
      </c>
      <c r="K7880">
        <v>4</v>
      </c>
      <c r="L7880">
        <v>6</v>
      </c>
      <c r="M7880">
        <v>-30272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337176</v>
      </c>
      <c r="K7881">
        <v>2</v>
      </c>
      <c r="L7881">
        <v>4</v>
      </c>
      <c r="M7881">
        <v>-1180116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13344</v>
      </c>
      <c r="K7882">
        <v>6</v>
      </c>
      <c r="L7882">
        <v>2</v>
      </c>
      <c r="M7882">
        <v>10008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76752</v>
      </c>
      <c r="K7883">
        <v>6</v>
      </c>
      <c r="L7883">
        <v>2</v>
      </c>
      <c r="M7883">
        <v>105534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102336</v>
      </c>
      <c r="K7884">
        <v>8</v>
      </c>
      <c r="L7884">
        <v>2</v>
      </c>
      <c r="M7884">
        <v>140712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1032</v>
      </c>
      <c r="K7885">
        <v>2</v>
      </c>
      <c r="L7885">
        <v>2</v>
      </c>
      <c r="M7885">
        <v>3741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4732</v>
      </c>
      <c r="K7886">
        <v>7</v>
      </c>
      <c r="L7886">
        <v>2</v>
      </c>
      <c r="M7886">
        <v>5915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23376</v>
      </c>
      <c r="K7887">
        <v>3</v>
      </c>
      <c r="L7887">
        <v>2</v>
      </c>
      <c r="M7887">
        <v>70128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1672</v>
      </c>
      <c r="K7888">
        <v>5</v>
      </c>
      <c r="L7888">
        <v>2</v>
      </c>
      <c r="M7888">
        <v>3344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16192</v>
      </c>
      <c r="K7889">
        <v>1</v>
      </c>
      <c r="L7889">
        <v>2</v>
      </c>
      <c r="M7889">
        <v>46552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324</v>
      </c>
      <c r="K7890">
        <v>5</v>
      </c>
      <c r="L7890">
        <v>0</v>
      </c>
      <c r="M7890">
        <v>15552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1989</v>
      </c>
      <c r="K7891">
        <v>9</v>
      </c>
      <c r="L7891">
        <v>0</v>
      </c>
      <c r="M7891">
        <v>53703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39998</v>
      </c>
      <c r="K7892">
        <v>2</v>
      </c>
      <c r="L7892">
        <v>0</v>
      </c>
      <c r="M7892">
        <v>1719914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34385</v>
      </c>
      <c r="K7893">
        <v>5</v>
      </c>
      <c r="L7893">
        <v>0</v>
      </c>
      <c r="M7893">
        <v>13754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10632</v>
      </c>
      <c r="K7894">
        <v>3</v>
      </c>
      <c r="L7894">
        <v>0</v>
      </c>
      <c r="M7894">
        <v>499704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1392</v>
      </c>
      <c r="K7895">
        <v>3</v>
      </c>
      <c r="L7895">
        <v>2</v>
      </c>
      <c r="M7895">
        <v>435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824</v>
      </c>
      <c r="K7896">
        <v>5</v>
      </c>
      <c r="L7896">
        <v>0</v>
      </c>
      <c r="M7896">
        <v>40376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624</v>
      </c>
      <c r="K7897">
        <v>2</v>
      </c>
      <c r="L7897">
        <v>0</v>
      </c>
      <c r="M7897">
        <v>30576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44784</v>
      </c>
      <c r="K7898">
        <v>8</v>
      </c>
      <c r="L7898">
        <v>0</v>
      </c>
      <c r="M7898">
        <v>2194416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272048</v>
      </c>
      <c r="K7899">
        <v>7</v>
      </c>
      <c r="L7899">
        <v>2</v>
      </c>
      <c r="M7899">
        <v>306054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1614582</v>
      </c>
      <c r="K7900">
        <v>6</v>
      </c>
      <c r="L7900">
        <v>7</v>
      </c>
      <c r="M7900">
        <v>-12378462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2432</v>
      </c>
      <c r="K7901">
        <v>5</v>
      </c>
      <c r="L7901">
        <v>2</v>
      </c>
      <c r="M7901">
        <v>912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1584</v>
      </c>
      <c r="K7902">
        <v>2</v>
      </c>
      <c r="L7902">
        <v>2</v>
      </c>
      <c r="M7902">
        <v>4752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31984</v>
      </c>
      <c r="K7903">
        <v>1</v>
      </c>
      <c r="L7903">
        <v>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1476</v>
      </c>
      <c r="K7904">
        <v>5</v>
      </c>
      <c r="L7904">
        <v>2</v>
      </c>
      <c r="M7904">
        <v>4797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423648</v>
      </c>
      <c r="K7905">
        <v>2</v>
      </c>
      <c r="L7905">
        <v>2</v>
      </c>
      <c r="M7905">
        <v>476604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7664</v>
      </c>
      <c r="K7906">
        <v>2</v>
      </c>
      <c r="L7906">
        <v>2</v>
      </c>
      <c r="M7906">
        <v>26824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4464</v>
      </c>
      <c r="K7907">
        <v>1</v>
      </c>
      <c r="L7907">
        <v>2</v>
      </c>
      <c r="M7907">
        <v>1674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396</v>
      </c>
      <c r="K7908">
        <v>10</v>
      </c>
      <c r="L7908">
        <v>8</v>
      </c>
      <c r="M7908">
        <v>-693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71564</v>
      </c>
      <c r="K7909">
        <v>2</v>
      </c>
      <c r="L7909">
        <v>0</v>
      </c>
      <c r="M7909">
        <v>17891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268704</v>
      </c>
      <c r="K7910">
        <v>3</v>
      </c>
      <c r="L7910">
        <v>2</v>
      </c>
      <c r="M7910">
        <v>67176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2192</v>
      </c>
      <c r="K7911">
        <v>8</v>
      </c>
      <c r="L7911">
        <v>0</v>
      </c>
      <c r="M7911">
        <v>59184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4872</v>
      </c>
      <c r="K7912">
        <v>3</v>
      </c>
      <c r="L7912">
        <v>0</v>
      </c>
      <c r="M7912">
        <v>7308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205666</v>
      </c>
      <c r="K7913">
        <v>2</v>
      </c>
      <c r="L7913">
        <v>15</v>
      </c>
      <c r="M7913">
        <v>-12098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30344</v>
      </c>
      <c r="K7914">
        <v>2</v>
      </c>
      <c r="L7914">
        <v>6</v>
      </c>
      <c r="M7914">
        <v>-318612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25696</v>
      </c>
      <c r="K7915">
        <v>2</v>
      </c>
      <c r="L7915">
        <v>2</v>
      </c>
      <c r="M7915">
        <v>19272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34045</v>
      </c>
      <c r="K7916">
        <v>5</v>
      </c>
      <c r="L7916">
        <v>0</v>
      </c>
      <c r="M7916">
        <v>1668205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10134</v>
      </c>
      <c r="K7917">
        <v>3</v>
      </c>
      <c r="L7917">
        <v>0</v>
      </c>
      <c r="M7917">
        <v>81072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344372</v>
      </c>
      <c r="K7918">
        <v>4</v>
      </c>
      <c r="L7918">
        <v>3</v>
      </c>
      <c r="M7918">
        <v>-934724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30384</v>
      </c>
      <c r="K7919">
        <v>1</v>
      </c>
      <c r="L7919">
        <v>2</v>
      </c>
      <c r="M7919">
        <v>3798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22848</v>
      </c>
      <c r="K7920">
        <v>2</v>
      </c>
      <c r="L7920">
        <v>2</v>
      </c>
      <c r="M7920">
        <v>74256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3862</v>
      </c>
      <c r="K7921">
        <v>2</v>
      </c>
      <c r="L7921">
        <v>0</v>
      </c>
      <c r="M7921">
        <v>108136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5998</v>
      </c>
      <c r="K7922">
        <v>2</v>
      </c>
      <c r="L7922">
        <v>0</v>
      </c>
      <c r="M7922">
        <v>107964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1743</v>
      </c>
      <c r="K7923">
        <v>3</v>
      </c>
      <c r="L7923">
        <v>0</v>
      </c>
      <c r="M7923">
        <v>81921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38396</v>
      </c>
      <c r="K7924">
        <v>5</v>
      </c>
      <c r="L7924">
        <v>2</v>
      </c>
      <c r="M7924">
        <v>38396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1557</v>
      </c>
      <c r="K7925">
        <v>3</v>
      </c>
      <c r="L7925">
        <v>7</v>
      </c>
      <c r="M7925">
        <v>-11418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2232</v>
      </c>
      <c r="K7926">
        <v>4</v>
      </c>
      <c r="L7926">
        <v>0</v>
      </c>
      <c r="M7926">
        <v>107136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1036</v>
      </c>
      <c r="K7927">
        <v>7</v>
      </c>
      <c r="L7927">
        <v>0</v>
      </c>
      <c r="M7927">
        <v>518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297</v>
      </c>
      <c r="K7928">
        <v>3</v>
      </c>
      <c r="L7928">
        <v>0</v>
      </c>
      <c r="M7928">
        <v>13365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56999</v>
      </c>
      <c r="K7929">
        <v>1</v>
      </c>
      <c r="L7929">
        <v>0</v>
      </c>
      <c r="M7929">
        <v>170997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5097</v>
      </c>
      <c r="K7930">
        <v>3</v>
      </c>
      <c r="L7930">
        <v>0</v>
      </c>
      <c r="M7930">
        <v>91746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298116</v>
      </c>
      <c r="K7931">
        <v>6</v>
      </c>
      <c r="L7931">
        <v>3</v>
      </c>
      <c r="M7931">
        <v>-42588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5952</v>
      </c>
      <c r="K7932">
        <v>3</v>
      </c>
      <c r="L7932">
        <v>0</v>
      </c>
      <c r="M7932">
        <v>17856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23028</v>
      </c>
      <c r="K7933">
        <v>3</v>
      </c>
      <c r="L7933">
        <v>2</v>
      </c>
      <c r="M7933">
        <v>23028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10552</v>
      </c>
      <c r="K7934">
        <v>5</v>
      </c>
      <c r="L7934">
        <v>2</v>
      </c>
      <c r="M7934">
        <v>34294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2336</v>
      </c>
      <c r="K7935">
        <v>2</v>
      </c>
      <c r="L7935">
        <v>0</v>
      </c>
      <c r="M7935">
        <v>1168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71976</v>
      </c>
      <c r="K7936">
        <v>3</v>
      </c>
      <c r="L7936">
        <v>2</v>
      </c>
      <c r="M7936">
        <v>8997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856</v>
      </c>
      <c r="K7937">
        <v>2</v>
      </c>
      <c r="L7937">
        <v>0</v>
      </c>
      <c r="M7937">
        <v>3852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1392</v>
      </c>
      <c r="K7938">
        <v>3</v>
      </c>
      <c r="L7938">
        <v>2</v>
      </c>
      <c r="M7938">
        <v>4872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251829</v>
      </c>
      <c r="K7939">
        <v>9</v>
      </c>
      <c r="L7939">
        <v>0</v>
      </c>
      <c r="M7939">
        <v>6547554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54057</v>
      </c>
      <c r="K7940">
        <v>3</v>
      </c>
      <c r="L7940">
        <v>0</v>
      </c>
      <c r="M7940">
        <v>1405482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221056</v>
      </c>
      <c r="K7941">
        <v>8</v>
      </c>
      <c r="L7941">
        <v>2</v>
      </c>
      <c r="M7941">
        <v>773696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81424</v>
      </c>
      <c r="K7942">
        <v>2</v>
      </c>
      <c r="L7942">
        <v>2</v>
      </c>
      <c r="M7942">
        <v>-91602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1348</v>
      </c>
      <c r="K7943">
        <v>10</v>
      </c>
      <c r="L7943">
        <v>0</v>
      </c>
      <c r="M7943">
        <v>35048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39582</v>
      </c>
      <c r="K7944">
        <v>9</v>
      </c>
      <c r="L7944">
        <v>8</v>
      </c>
      <c r="M7944">
        <v>-59373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44688</v>
      </c>
      <c r="K7945">
        <v>7</v>
      </c>
      <c r="L7945">
        <v>2</v>
      </c>
      <c r="M7945">
        <v>50274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31744</v>
      </c>
      <c r="K7946">
        <v>2</v>
      </c>
      <c r="L7946">
        <v>2</v>
      </c>
      <c r="M7946">
        <v>23808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4098</v>
      </c>
      <c r="K7947">
        <v>5</v>
      </c>
      <c r="L7947">
        <v>8</v>
      </c>
      <c r="M7947">
        <v>-65568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3168</v>
      </c>
      <c r="K7948">
        <v>3</v>
      </c>
      <c r="L7948">
        <v>8</v>
      </c>
      <c r="M7948">
        <v>-50688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1884</v>
      </c>
      <c r="K7949">
        <v>5</v>
      </c>
      <c r="L7949">
        <v>2</v>
      </c>
      <c r="M7949">
        <v>-35325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36225</v>
      </c>
      <c r="K7950">
        <v>6</v>
      </c>
      <c r="L7950">
        <v>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63552</v>
      </c>
      <c r="K7951">
        <v>6</v>
      </c>
      <c r="L7951">
        <v>6</v>
      </c>
      <c r="M7951">
        <v>-349536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129552</v>
      </c>
      <c r="K7952">
        <v>3</v>
      </c>
      <c r="L7952">
        <v>2</v>
      </c>
      <c r="M7952">
        <v>-226716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5984</v>
      </c>
      <c r="K7953">
        <v>2</v>
      </c>
      <c r="L7953">
        <v>2</v>
      </c>
      <c r="M7953">
        <v>2244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86176</v>
      </c>
      <c r="K7954">
        <v>4</v>
      </c>
      <c r="L7954">
        <v>0</v>
      </c>
      <c r="M7954">
        <v>2499104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6696</v>
      </c>
      <c r="K7955">
        <v>4</v>
      </c>
      <c r="L7955">
        <v>0</v>
      </c>
      <c r="M7955">
        <v>26784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624</v>
      </c>
      <c r="K7956">
        <v>2</v>
      </c>
      <c r="L7956">
        <v>0</v>
      </c>
      <c r="M7956">
        <v>30576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435168</v>
      </c>
      <c r="K7957">
        <v>4</v>
      </c>
      <c r="L7957">
        <v>2</v>
      </c>
      <c r="M7957">
        <v>-598356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149</v>
      </c>
      <c r="K7958">
        <v>5</v>
      </c>
      <c r="L7958">
        <v>0</v>
      </c>
      <c r="M7958">
        <v>6854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158</v>
      </c>
      <c r="K7959">
        <v>4</v>
      </c>
      <c r="L7959">
        <v>0</v>
      </c>
      <c r="M7959">
        <v>4108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729</v>
      </c>
      <c r="K7960">
        <v>5</v>
      </c>
      <c r="L7960">
        <v>0</v>
      </c>
      <c r="M7960">
        <v>26973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206352</v>
      </c>
      <c r="K7961">
        <v>3</v>
      </c>
      <c r="L7961">
        <v>2</v>
      </c>
      <c r="M7961">
        <v>51588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7992</v>
      </c>
      <c r="K7962">
        <v>1</v>
      </c>
      <c r="L7962">
        <v>2</v>
      </c>
      <c r="M7962">
        <v>26973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8136</v>
      </c>
      <c r="K7963">
        <v>5</v>
      </c>
      <c r="L7963">
        <v>2</v>
      </c>
      <c r="M7963">
        <v>-19323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20232</v>
      </c>
      <c r="K7964">
        <v>8</v>
      </c>
      <c r="L7964">
        <v>7</v>
      </c>
      <c r="M7964">
        <v>-161856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389056</v>
      </c>
      <c r="K7965">
        <v>4</v>
      </c>
      <c r="L7965">
        <v>2</v>
      </c>
      <c r="M7965">
        <v>48632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20736</v>
      </c>
      <c r="K7966">
        <v>4</v>
      </c>
      <c r="L7966">
        <v>2</v>
      </c>
      <c r="M7966">
        <v>72576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41472</v>
      </c>
      <c r="K7967">
        <v>8</v>
      </c>
      <c r="L7967">
        <v>2</v>
      </c>
      <c r="M7967">
        <v>145152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3336</v>
      </c>
      <c r="K7968">
        <v>4</v>
      </c>
      <c r="L7968">
        <v>0</v>
      </c>
      <c r="M7968">
        <v>1668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90882</v>
      </c>
      <c r="K7969">
        <v>3</v>
      </c>
      <c r="L7969">
        <v>7</v>
      </c>
      <c r="M7969">
        <v>-1908522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15992</v>
      </c>
      <c r="K7970">
        <v>1</v>
      </c>
      <c r="L7970">
        <v>2</v>
      </c>
      <c r="M7970">
        <v>-29985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120784</v>
      </c>
      <c r="K7971">
        <v>1</v>
      </c>
      <c r="L7971">
        <v>2</v>
      </c>
      <c r="M7971">
        <v>135882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519792</v>
      </c>
      <c r="K7972">
        <v>4</v>
      </c>
      <c r="L7972">
        <v>4</v>
      </c>
      <c r="M7972">
        <v>-1126216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31176</v>
      </c>
      <c r="K7973">
        <v>3</v>
      </c>
      <c r="L7973">
        <v>2</v>
      </c>
      <c r="M7973">
        <v>-54558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10368</v>
      </c>
      <c r="K7974">
        <v>2</v>
      </c>
      <c r="L7974">
        <v>2</v>
      </c>
      <c r="M7974">
        <v>36288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2724</v>
      </c>
      <c r="K7975">
        <v>2</v>
      </c>
      <c r="L7975">
        <v>7</v>
      </c>
      <c r="M7975">
        <v>-19068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254352</v>
      </c>
      <c r="K7976">
        <v>3</v>
      </c>
      <c r="L7976">
        <v>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3762</v>
      </c>
      <c r="K7977">
        <v>3</v>
      </c>
      <c r="L7977">
        <v>7</v>
      </c>
      <c r="M7977">
        <v>-27588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10272</v>
      </c>
      <c r="K7978">
        <v>3</v>
      </c>
      <c r="L7978">
        <v>2</v>
      </c>
      <c r="M7978">
        <v>321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65997</v>
      </c>
      <c r="K7979">
        <v>3</v>
      </c>
      <c r="L7979">
        <v>0</v>
      </c>
      <c r="M7979">
        <v>197991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11373</v>
      </c>
      <c r="K7980">
        <v>3</v>
      </c>
      <c r="L7980">
        <v>0</v>
      </c>
      <c r="M7980">
        <v>329817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5104</v>
      </c>
      <c r="K7981">
        <v>1</v>
      </c>
      <c r="L7981">
        <v>2</v>
      </c>
      <c r="M7981">
        <v>16588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16448</v>
      </c>
      <c r="K7982">
        <v>2</v>
      </c>
      <c r="L7982">
        <v>2</v>
      </c>
      <c r="M7982">
        <v>55512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8192</v>
      </c>
      <c r="K7983">
        <v>4</v>
      </c>
      <c r="L7983">
        <v>0</v>
      </c>
      <c r="M7983">
        <v>221184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2549</v>
      </c>
      <c r="K7984">
        <v>5</v>
      </c>
      <c r="L7984">
        <v>0</v>
      </c>
      <c r="M7984">
        <v>7647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1512</v>
      </c>
      <c r="K7985">
        <v>5</v>
      </c>
      <c r="L7985">
        <v>2</v>
      </c>
      <c r="M7985">
        <v>4914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7872</v>
      </c>
      <c r="K7986">
        <v>3</v>
      </c>
      <c r="L7986">
        <v>2</v>
      </c>
      <c r="M7986">
        <v>8856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832</v>
      </c>
      <c r="K7987">
        <v>5</v>
      </c>
      <c r="L7987">
        <v>2</v>
      </c>
      <c r="M7987">
        <v>2808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8995</v>
      </c>
      <c r="K7988">
        <v>5</v>
      </c>
      <c r="L7988">
        <v>0</v>
      </c>
      <c r="M7988">
        <v>43176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252</v>
      </c>
      <c r="K7989">
        <v>4</v>
      </c>
      <c r="L7989">
        <v>0</v>
      </c>
      <c r="M7989">
        <v>11592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3759</v>
      </c>
      <c r="K7990">
        <v>3</v>
      </c>
      <c r="L7990">
        <v>0</v>
      </c>
      <c r="M7990">
        <v>176673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1497</v>
      </c>
      <c r="K7991">
        <v>1</v>
      </c>
      <c r="L7991">
        <v>0</v>
      </c>
      <c r="M7991">
        <v>41916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198</v>
      </c>
      <c r="K7992">
        <v>2</v>
      </c>
      <c r="L7992">
        <v>0</v>
      </c>
      <c r="M7992">
        <v>891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39936</v>
      </c>
      <c r="K7993">
        <v>4</v>
      </c>
      <c r="L7993">
        <v>7</v>
      </c>
      <c r="M7993">
        <v>-26624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18464</v>
      </c>
      <c r="K7994">
        <v>2</v>
      </c>
      <c r="L7994">
        <v>2</v>
      </c>
      <c r="M7994">
        <v>2308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4896</v>
      </c>
      <c r="K7995">
        <v>3</v>
      </c>
      <c r="L7995">
        <v>7</v>
      </c>
      <c r="M7995">
        <v>-34272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145764</v>
      </c>
      <c r="K7996">
        <v>6</v>
      </c>
      <c r="L7996">
        <v>7</v>
      </c>
      <c r="M7996">
        <v>-2477988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9612</v>
      </c>
      <c r="K7997">
        <v>6</v>
      </c>
      <c r="L7997">
        <v>7</v>
      </c>
      <c r="M7997">
        <v>-73692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19975</v>
      </c>
      <c r="K7998">
        <v>5</v>
      </c>
      <c r="L7998">
        <v>0</v>
      </c>
      <c r="M7998">
        <v>8789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1673184</v>
      </c>
      <c r="K7999">
        <v>12</v>
      </c>
      <c r="L7999">
        <v>2</v>
      </c>
      <c r="M7999">
        <v>209148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1218</v>
      </c>
      <c r="K8000">
        <v>7</v>
      </c>
      <c r="L8000">
        <v>0</v>
      </c>
      <c r="M8000">
        <v>38976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5768</v>
      </c>
      <c r="K8001">
        <v>4</v>
      </c>
      <c r="L8001">
        <v>0</v>
      </c>
      <c r="M8001">
        <v>190344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26396</v>
      </c>
      <c r="K8002">
        <v>4</v>
      </c>
      <c r="L8002">
        <v>0</v>
      </c>
      <c r="M8002">
        <v>765484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29994</v>
      </c>
      <c r="K8003">
        <v>6</v>
      </c>
      <c r="L8003">
        <v>0</v>
      </c>
      <c r="M8003">
        <v>1289742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2576</v>
      </c>
      <c r="K8004">
        <v>7</v>
      </c>
      <c r="L8004">
        <v>0</v>
      </c>
      <c r="M8004">
        <v>5152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2719</v>
      </c>
      <c r="K8005">
        <v>2</v>
      </c>
      <c r="L8005">
        <v>0</v>
      </c>
      <c r="M8005">
        <v>78851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4584</v>
      </c>
      <c r="K8006">
        <v>3</v>
      </c>
      <c r="L8006">
        <v>0</v>
      </c>
      <c r="M8006">
        <v>155856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982</v>
      </c>
      <c r="K8007">
        <v>2</v>
      </c>
      <c r="L8007">
        <v>0</v>
      </c>
      <c r="M8007">
        <v>32406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9336</v>
      </c>
      <c r="K8008">
        <v>12</v>
      </c>
      <c r="L8008">
        <v>0</v>
      </c>
      <c r="M8008">
        <v>9336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54124</v>
      </c>
      <c r="K8009">
        <v>4</v>
      </c>
      <c r="L8009">
        <v>0</v>
      </c>
      <c r="M8009">
        <v>54124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10632</v>
      </c>
      <c r="K8010">
        <v>3</v>
      </c>
      <c r="L8010">
        <v>0</v>
      </c>
      <c r="M8010">
        <v>499704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13239</v>
      </c>
      <c r="K8011">
        <v>5</v>
      </c>
      <c r="L8011">
        <v>0</v>
      </c>
      <c r="M8011">
        <v>383931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126624</v>
      </c>
      <c r="K8012">
        <v>6</v>
      </c>
      <c r="L8012">
        <v>2</v>
      </c>
      <c r="M8012">
        <v>411528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125944</v>
      </c>
      <c r="K8013">
        <v>7</v>
      </c>
      <c r="L8013">
        <v>2</v>
      </c>
      <c r="M8013">
        <v>15743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66392</v>
      </c>
      <c r="K8014">
        <v>5</v>
      </c>
      <c r="L8014">
        <v>2</v>
      </c>
      <c r="M8014">
        <v>207475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329</v>
      </c>
      <c r="K8016">
        <v>1</v>
      </c>
      <c r="L8016">
        <v>0</v>
      </c>
      <c r="M8016">
        <v>14805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1884</v>
      </c>
      <c r="K8017">
        <v>3</v>
      </c>
      <c r="L8017">
        <v>0</v>
      </c>
      <c r="M8017">
        <v>60288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60672</v>
      </c>
      <c r="K8018">
        <v>6</v>
      </c>
      <c r="L8018">
        <v>2</v>
      </c>
      <c r="M8018">
        <v>128928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30816</v>
      </c>
      <c r="K8019">
        <v>9</v>
      </c>
      <c r="L8019">
        <v>2</v>
      </c>
      <c r="M8019">
        <v>26964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52792</v>
      </c>
      <c r="K8020">
        <v>1</v>
      </c>
      <c r="L8020">
        <v>2</v>
      </c>
      <c r="M8020">
        <v>46193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839</v>
      </c>
      <c r="K8021">
        <v>10</v>
      </c>
      <c r="L8021">
        <v>0</v>
      </c>
      <c r="M8021">
        <v>20975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1176</v>
      </c>
      <c r="K8022">
        <v>2</v>
      </c>
      <c r="L8022">
        <v>0</v>
      </c>
      <c r="M8022">
        <v>57624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4992</v>
      </c>
      <c r="K8023">
        <v>3</v>
      </c>
      <c r="L8023">
        <v>8</v>
      </c>
      <c r="M8023">
        <v>-129792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8792</v>
      </c>
      <c r="K8024">
        <v>5</v>
      </c>
      <c r="L8024">
        <v>2</v>
      </c>
      <c r="M8024">
        <v>29673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65793</v>
      </c>
      <c r="K8025">
        <v>5</v>
      </c>
      <c r="L8025">
        <v>3</v>
      </c>
      <c r="M8025">
        <v>-9399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1044</v>
      </c>
      <c r="K8026">
        <v>1</v>
      </c>
      <c r="L8026">
        <v>8</v>
      </c>
      <c r="M8026">
        <v>-1827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21068</v>
      </c>
      <c r="K8027">
        <v>2</v>
      </c>
      <c r="L8027">
        <v>0</v>
      </c>
      <c r="M8027">
        <v>505632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788</v>
      </c>
      <c r="K8028">
        <v>1</v>
      </c>
      <c r="L8028">
        <v>0</v>
      </c>
      <c r="M8028">
        <v>1576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1999</v>
      </c>
      <c r="K8029">
        <v>1</v>
      </c>
      <c r="L8029">
        <v>0</v>
      </c>
      <c r="M8029">
        <v>67966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77268</v>
      </c>
      <c r="K8030">
        <v>4</v>
      </c>
      <c r="L8030">
        <v>0</v>
      </c>
      <c r="M8030">
        <v>1081752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10608</v>
      </c>
      <c r="K8031">
        <v>6</v>
      </c>
      <c r="L8031">
        <v>2</v>
      </c>
      <c r="M8031">
        <v>-9282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23076</v>
      </c>
      <c r="K8032">
        <v>3</v>
      </c>
      <c r="L8032">
        <v>6</v>
      </c>
      <c r="M8032">
        <v>-109611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2592</v>
      </c>
      <c r="K8033">
        <v>5</v>
      </c>
      <c r="L8033">
        <v>2</v>
      </c>
      <c r="M8033">
        <v>9072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47952</v>
      </c>
      <c r="K8034">
        <v>3</v>
      </c>
      <c r="L8034">
        <v>2</v>
      </c>
      <c r="M8034">
        <v>161838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984</v>
      </c>
      <c r="K8035">
        <v>2</v>
      </c>
      <c r="L8035">
        <v>8</v>
      </c>
      <c r="M8035">
        <v>-1476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75384</v>
      </c>
      <c r="K8036">
        <v>9</v>
      </c>
      <c r="L8036">
        <v>6</v>
      </c>
      <c r="M8036">
        <v>-207306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4608</v>
      </c>
      <c r="K8037">
        <v>2</v>
      </c>
      <c r="L8037">
        <v>2</v>
      </c>
      <c r="M8037">
        <v>16704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3768</v>
      </c>
      <c r="K8038">
        <v>6</v>
      </c>
      <c r="L8038">
        <v>0</v>
      </c>
      <c r="M8038">
        <v>16956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4191</v>
      </c>
      <c r="K8039">
        <v>3</v>
      </c>
      <c r="L8039">
        <v>0</v>
      </c>
      <c r="M8039">
        <v>108966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435999</v>
      </c>
      <c r="K8040">
        <v>3</v>
      </c>
      <c r="L8040">
        <v>15</v>
      </c>
      <c r="M8040">
        <v>51294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388704</v>
      </c>
      <c r="K8041">
        <v>6</v>
      </c>
      <c r="L8041">
        <v>2</v>
      </c>
      <c r="M8041">
        <v>388704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57258</v>
      </c>
      <c r="K8042">
        <v>6</v>
      </c>
      <c r="L8042">
        <v>0</v>
      </c>
      <c r="M8042">
        <v>343548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3318</v>
      </c>
      <c r="K8043">
        <v>2</v>
      </c>
      <c r="L8043">
        <v>0</v>
      </c>
      <c r="M8043">
        <v>11613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6388</v>
      </c>
      <c r="K8044">
        <v>4</v>
      </c>
      <c r="L8044">
        <v>0</v>
      </c>
      <c r="M8044">
        <v>249132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2672</v>
      </c>
      <c r="K8045">
        <v>1</v>
      </c>
      <c r="L8045">
        <v>0</v>
      </c>
      <c r="M8045">
        <v>117568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295056</v>
      </c>
      <c r="K8046">
        <v>9</v>
      </c>
      <c r="L8046">
        <v>2</v>
      </c>
      <c r="M8046">
        <v>1069578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39325</v>
      </c>
      <c r="K8047">
        <v>5</v>
      </c>
      <c r="L8047">
        <v>0</v>
      </c>
      <c r="M8047">
        <v>1297725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2214</v>
      </c>
      <c r="K8048">
        <v>3</v>
      </c>
      <c r="L8048">
        <v>7</v>
      </c>
      <c r="M8048">
        <v>-1476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16272</v>
      </c>
      <c r="K8049">
        <v>3</v>
      </c>
      <c r="L8049">
        <v>2</v>
      </c>
      <c r="M8049">
        <v>52884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70686</v>
      </c>
      <c r="K8050">
        <v>7</v>
      </c>
      <c r="L8050">
        <v>0</v>
      </c>
      <c r="M8050">
        <v>1979208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597</v>
      </c>
      <c r="K8051">
        <v>5</v>
      </c>
      <c r="L8051">
        <v>7</v>
      </c>
      <c r="M8051">
        <v>-4577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21184</v>
      </c>
      <c r="K8052">
        <v>1</v>
      </c>
      <c r="L8052">
        <v>2</v>
      </c>
      <c r="M8052">
        <v>47664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41376</v>
      </c>
      <c r="K8053">
        <v>6</v>
      </c>
      <c r="L8053">
        <v>2</v>
      </c>
      <c r="M8053">
        <v>31032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1794</v>
      </c>
      <c r="K8054">
        <v>3</v>
      </c>
      <c r="L8054">
        <v>0</v>
      </c>
      <c r="M8054">
        <v>4485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2655</v>
      </c>
      <c r="K8055">
        <v>1</v>
      </c>
      <c r="L8055">
        <v>7</v>
      </c>
      <c r="M8055">
        <v>-18585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89235</v>
      </c>
      <c r="K8056">
        <v>5</v>
      </c>
      <c r="L8056">
        <v>0</v>
      </c>
      <c r="M8056">
        <v>267705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307666</v>
      </c>
      <c r="K8057">
        <v>2</v>
      </c>
      <c r="L8057">
        <v>15</v>
      </c>
      <c r="M8057">
        <v>289568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72882</v>
      </c>
      <c r="K8058">
        <v>9</v>
      </c>
      <c r="L8058">
        <v>0</v>
      </c>
      <c r="M8058">
        <v>291528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4136</v>
      </c>
      <c r="K8059">
        <v>5</v>
      </c>
      <c r="L8059">
        <v>2</v>
      </c>
      <c r="M8059">
        <v>13959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43176</v>
      </c>
      <c r="K8060">
        <v>3</v>
      </c>
      <c r="L8060">
        <v>2</v>
      </c>
      <c r="M8060">
        <v>151116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416</v>
      </c>
      <c r="K8061">
        <v>2</v>
      </c>
      <c r="L8061">
        <v>0</v>
      </c>
      <c r="M8061">
        <v>17472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614</v>
      </c>
      <c r="K8062">
        <v>5</v>
      </c>
      <c r="L8062">
        <v>0</v>
      </c>
      <c r="M8062">
        <v>28858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24448</v>
      </c>
      <c r="K8063">
        <v>2</v>
      </c>
      <c r="L8063">
        <v>2</v>
      </c>
      <c r="M8063">
        <v>88624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26396</v>
      </c>
      <c r="K8064">
        <v>4</v>
      </c>
      <c r="L8064">
        <v>0</v>
      </c>
      <c r="M8064">
        <v>712692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35997</v>
      </c>
      <c r="K8065">
        <v>3</v>
      </c>
      <c r="L8065">
        <v>0</v>
      </c>
      <c r="M8065">
        <v>1007916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1296</v>
      </c>
      <c r="K8066">
        <v>2</v>
      </c>
      <c r="L8066">
        <v>0</v>
      </c>
      <c r="M8066">
        <v>62208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11682</v>
      </c>
      <c r="K8067">
        <v>3</v>
      </c>
      <c r="L8067">
        <v>0</v>
      </c>
      <c r="M8067">
        <v>5841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276784</v>
      </c>
      <c r="K8068">
        <v>2</v>
      </c>
      <c r="L8068">
        <v>2</v>
      </c>
      <c r="M8068">
        <v>899548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23997</v>
      </c>
      <c r="K8069">
        <v>3</v>
      </c>
      <c r="L8069">
        <v>0</v>
      </c>
      <c r="M8069">
        <v>863892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1602</v>
      </c>
      <c r="K8070">
        <v>6</v>
      </c>
      <c r="L8070">
        <v>0</v>
      </c>
      <c r="M8070">
        <v>60876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45456</v>
      </c>
      <c r="K8071">
        <v>5</v>
      </c>
      <c r="L8071">
        <v>2</v>
      </c>
      <c r="M8071">
        <v>-107958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14142</v>
      </c>
      <c r="K8072">
        <v>5</v>
      </c>
      <c r="L8072">
        <v>6</v>
      </c>
      <c r="M8072">
        <v>-1873815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310744</v>
      </c>
      <c r="K8073">
        <v>4</v>
      </c>
      <c r="L8073">
        <v>3</v>
      </c>
      <c r="M8073">
        <v>-266352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12736</v>
      </c>
      <c r="K8074">
        <v>4</v>
      </c>
      <c r="L8074">
        <v>2</v>
      </c>
      <c r="M8074">
        <v>22288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647</v>
      </c>
      <c r="K8075">
        <v>5</v>
      </c>
      <c r="L8075">
        <v>8</v>
      </c>
      <c r="M8075">
        <v>-9705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13748</v>
      </c>
      <c r="K8076">
        <v>14</v>
      </c>
      <c r="L8076">
        <v>8</v>
      </c>
      <c r="M8076">
        <v>-226842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15224</v>
      </c>
      <c r="K8077">
        <v>2</v>
      </c>
      <c r="L8077">
        <v>8</v>
      </c>
      <c r="M8077">
        <v>-388212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2742</v>
      </c>
      <c r="K8078">
        <v>3</v>
      </c>
      <c r="L8078">
        <v>0</v>
      </c>
      <c r="M8078">
        <v>93228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16598</v>
      </c>
      <c r="K8079">
        <v>1</v>
      </c>
      <c r="L8079">
        <v>0</v>
      </c>
      <c r="M8079">
        <v>74691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134272</v>
      </c>
      <c r="K8081">
        <v>8</v>
      </c>
      <c r="L8081">
        <v>2</v>
      </c>
      <c r="M8081">
        <v>469952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146544</v>
      </c>
      <c r="K8082">
        <v>6</v>
      </c>
      <c r="L8082">
        <v>2</v>
      </c>
      <c r="M8082">
        <v>476268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131904</v>
      </c>
      <c r="K8083">
        <v>3</v>
      </c>
      <c r="L8083">
        <v>2</v>
      </c>
      <c r="M8083">
        <v>478152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20388</v>
      </c>
      <c r="K8084">
        <v>5</v>
      </c>
      <c r="L8084">
        <v>2</v>
      </c>
      <c r="M8084">
        <v>20388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14301</v>
      </c>
      <c r="K8085">
        <v>7</v>
      </c>
      <c r="L8085">
        <v>7</v>
      </c>
      <c r="M8085">
        <v>-104874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71864</v>
      </c>
      <c r="K8086">
        <v>10</v>
      </c>
      <c r="L8086">
        <v>2</v>
      </c>
      <c r="M8086">
        <v>-161694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611</v>
      </c>
      <c r="K8087">
        <v>5</v>
      </c>
      <c r="L8087">
        <v>0</v>
      </c>
      <c r="M8087">
        <v>1833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2808</v>
      </c>
      <c r="K8088">
        <v>3</v>
      </c>
      <c r="L8088">
        <v>2</v>
      </c>
      <c r="M8088">
        <v>5265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10496</v>
      </c>
      <c r="K8089">
        <v>4</v>
      </c>
      <c r="L8089">
        <v>2</v>
      </c>
      <c r="M8089">
        <v>11808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3992</v>
      </c>
      <c r="K8090">
        <v>2</v>
      </c>
      <c r="L8090">
        <v>2</v>
      </c>
      <c r="M8090">
        <v>12974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7758</v>
      </c>
      <c r="K8091">
        <v>9</v>
      </c>
      <c r="L8091">
        <v>0</v>
      </c>
      <c r="M8091">
        <v>201708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26936</v>
      </c>
      <c r="K8092">
        <v>7</v>
      </c>
      <c r="L8092">
        <v>0</v>
      </c>
      <c r="M8092">
        <v>700336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576</v>
      </c>
      <c r="K8093">
        <v>2</v>
      </c>
      <c r="L8093">
        <v>0</v>
      </c>
      <c r="M8093">
        <v>28224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1099</v>
      </c>
      <c r="K8094">
        <v>5</v>
      </c>
      <c r="L8094">
        <v>0</v>
      </c>
      <c r="M8094">
        <v>3297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2388</v>
      </c>
      <c r="K8095">
        <v>3</v>
      </c>
      <c r="L8095">
        <v>0</v>
      </c>
      <c r="M8095">
        <v>105072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262</v>
      </c>
      <c r="K8096">
        <v>4</v>
      </c>
      <c r="L8096">
        <v>0</v>
      </c>
      <c r="M8096">
        <v>12052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1296</v>
      </c>
      <c r="K8097">
        <v>2</v>
      </c>
      <c r="L8097">
        <v>0</v>
      </c>
      <c r="M8097">
        <v>62208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23495</v>
      </c>
      <c r="K8098">
        <v>5</v>
      </c>
      <c r="L8098">
        <v>0</v>
      </c>
      <c r="M8098">
        <v>32893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11825</v>
      </c>
      <c r="K8099">
        <v>5</v>
      </c>
      <c r="L8099">
        <v>0</v>
      </c>
      <c r="M8099">
        <v>342925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428</v>
      </c>
      <c r="K8100">
        <v>1</v>
      </c>
      <c r="L8100">
        <v>0</v>
      </c>
      <c r="M8100">
        <v>1926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2685</v>
      </c>
      <c r="K8101">
        <v>3</v>
      </c>
      <c r="L8101">
        <v>0</v>
      </c>
      <c r="M8101">
        <v>51015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33576</v>
      </c>
      <c r="K8102">
        <v>3</v>
      </c>
      <c r="L8102">
        <v>2</v>
      </c>
      <c r="M8102">
        <v>37773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826</v>
      </c>
      <c r="K8103">
        <v>2</v>
      </c>
      <c r="L8103">
        <v>0</v>
      </c>
      <c r="M8103">
        <v>37996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297332</v>
      </c>
      <c r="K8104">
        <v>7</v>
      </c>
      <c r="L8104">
        <v>2</v>
      </c>
      <c r="M8104">
        <v>3344985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10479</v>
      </c>
      <c r="K8105">
        <v>7</v>
      </c>
      <c r="L8105">
        <v>0</v>
      </c>
      <c r="M8105">
        <v>293412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775728</v>
      </c>
      <c r="K8106">
        <v>6</v>
      </c>
      <c r="L8106">
        <v>2</v>
      </c>
      <c r="M8106">
        <v>581796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890664</v>
      </c>
      <c r="K8107">
        <v>1</v>
      </c>
      <c r="L8107">
        <v>32</v>
      </c>
      <c r="M8107">
        <v>-170274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17544</v>
      </c>
      <c r="K8108">
        <v>6</v>
      </c>
      <c r="L8108">
        <v>2</v>
      </c>
      <c r="M8108">
        <v>52632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438336</v>
      </c>
      <c r="K8109">
        <v>4</v>
      </c>
      <c r="L8109">
        <v>2</v>
      </c>
      <c r="M8109">
        <v>-876672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215544</v>
      </c>
      <c r="K8110">
        <v>4</v>
      </c>
      <c r="L8110">
        <v>3</v>
      </c>
      <c r="M8110">
        <v>-585048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55584</v>
      </c>
      <c r="K8111">
        <v>6</v>
      </c>
      <c r="L8111">
        <v>2</v>
      </c>
      <c r="M8111">
        <v>20844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127386</v>
      </c>
      <c r="K8112">
        <v>2</v>
      </c>
      <c r="L8112">
        <v>3</v>
      </c>
      <c r="M8112">
        <v>-254772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24843</v>
      </c>
      <c r="K8113">
        <v>5</v>
      </c>
      <c r="L8113">
        <v>3</v>
      </c>
      <c r="M8113">
        <v>-17745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11648</v>
      </c>
      <c r="K8114">
        <v>4</v>
      </c>
      <c r="L8114">
        <v>8</v>
      </c>
      <c r="M8114">
        <v>-308672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85246</v>
      </c>
      <c r="K8115">
        <v>2</v>
      </c>
      <c r="L8115">
        <v>3</v>
      </c>
      <c r="M8115">
        <v>-12178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2064</v>
      </c>
      <c r="K8116">
        <v>5</v>
      </c>
      <c r="L8116">
        <v>2</v>
      </c>
      <c r="M8116">
        <v>2322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14802</v>
      </c>
      <c r="K8117">
        <v>3</v>
      </c>
      <c r="L8117">
        <v>0</v>
      </c>
      <c r="M8117">
        <v>414456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3329</v>
      </c>
      <c r="K8118">
        <v>1</v>
      </c>
      <c r="L8118">
        <v>0</v>
      </c>
      <c r="M8118">
        <v>79896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20495</v>
      </c>
      <c r="K8119">
        <v>5</v>
      </c>
      <c r="L8119">
        <v>0</v>
      </c>
      <c r="M8119">
        <v>1004255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526344</v>
      </c>
      <c r="K8120">
        <v>4</v>
      </c>
      <c r="L8120">
        <v>3</v>
      </c>
      <c r="M8120">
        <v>-75192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4196</v>
      </c>
      <c r="K8121">
        <v>2</v>
      </c>
      <c r="L8121">
        <v>0</v>
      </c>
      <c r="M8121">
        <v>109096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451152</v>
      </c>
      <c r="K8122">
        <v>3</v>
      </c>
      <c r="L8122">
        <v>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31504</v>
      </c>
      <c r="K8123">
        <v>11</v>
      </c>
      <c r="L8123">
        <v>2</v>
      </c>
      <c r="M8123">
        <v>110264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30672</v>
      </c>
      <c r="K8124">
        <v>3</v>
      </c>
      <c r="L8124">
        <v>2</v>
      </c>
      <c r="M8124">
        <v>9585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1079976</v>
      </c>
      <c r="K8125">
        <v>4</v>
      </c>
      <c r="L8125">
        <v>4</v>
      </c>
      <c r="M8125">
        <v>1259972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161568</v>
      </c>
      <c r="K8126">
        <v>2</v>
      </c>
      <c r="L8126">
        <v>2</v>
      </c>
      <c r="M8126">
        <v>-282744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2934</v>
      </c>
      <c r="K8127">
        <v>3</v>
      </c>
      <c r="L8127">
        <v>8</v>
      </c>
      <c r="M8127">
        <v>-49878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18528</v>
      </c>
      <c r="K8128">
        <v>2</v>
      </c>
      <c r="L8128">
        <v>2</v>
      </c>
      <c r="M8128">
        <v>44004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670752</v>
      </c>
      <c r="K8129">
        <v>3</v>
      </c>
      <c r="L8129">
        <v>2</v>
      </c>
      <c r="M8129">
        <v>-125766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6496</v>
      </c>
      <c r="K8130">
        <v>5</v>
      </c>
      <c r="L8130">
        <v>6</v>
      </c>
      <c r="M8130">
        <v>-43848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4194</v>
      </c>
      <c r="K8131">
        <v>2</v>
      </c>
      <c r="L8131">
        <v>0</v>
      </c>
      <c r="M8131">
        <v>150984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1196</v>
      </c>
      <c r="K8132">
        <v>2</v>
      </c>
      <c r="L8132">
        <v>0</v>
      </c>
      <c r="M8132">
        <v>58604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1312</v>
      </c>
      <c r="K8133">
        <v>4</v>
      </c>
      <c r="L8133">
        <v>0</v>
      </c>
      <c r="M8133">
        <v>38048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53541</v>
      </c>
      <c r="K8134">
        <v>3</v>
      </c>
      <c r="L8134">
        <v>0</v>
      </c>
      <c r="M8134">
        <v>160623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7278</v>
      </c>
      <c r="K8135">
        <v>3</v>
      </c>
      <c r="L8135">
        <v>6</v>
      </c>
      <c r="M8135">
        <v>-709605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3684</v>
      </c>
      <c r="K8136">
        <v>3</v>
      </c>
      <c r="L8136">
        <v>0</v>
      </c>
      <c r="M8136">
        <v>173148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8771</v>
      </c>
      <c r="K8137">
        <v>7</v>
      </c>
      <c r="L8137">
        <v>0</v>
      </c>
      <c r="M8137">
        <v>412237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5622925</v>
      </c>
      <c r="K8138">
        <v>7</v>
      </c>
      <c r="L8138">
        <v>45</v>
      </c>
      <c r="M8138">
        <v>-2555875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5652</v>
      </c>
      <c r="K8139">
        <v>9</v>
      </c>
      <c r="L8139">
        <v>0</v>
      </c>
      <c r="M8139">
        <v>214776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11264</v>
      </c>
      <c r="K8140">
        <v>8</v>
      </c>
      <c r="L8140">
        <v>2</v>
      </c>
      <c r="M8140">
        <v>12672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28408</v>
      </c>
      <c r="K8141">
        <v>10</v>
      </c>
      <c r="L8141">
        <v>2</v>
      </c>
      <c r="M8141">
        <v>24857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18496</v>
      </c>
      <c r="K8142">
        <v>4</v>
      </c>
      <c r="L8142">
        <v>2</v>
      </c>
      <c r="M8142">
        <v>67048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1473</v>
      </c>
      <c r="K8143">
        <v>3</v>
      </c>
      <c r="L8143">
        <v>0</v>
      </c>
      <c r="M8143">
        <v>72177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18654</v>
      </c>
      <c r="K8144">
        <v>3</v>
      </c>
      <c r="L8144">
        <v>0</v>
      </c>
      <c r="M8144">
        <v>503658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557728</v>
      </c>
      <c r="K8145">
        <v>4</v>
      </c>
      <c r="L8145">
        <v>2</v>
      </c>
      <c r="M8145">
        <v>69716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159968</v>
      </c>
      <c r="K8146">
        <v>4</v>
      </c>
      <c r="L8146">
        <v>2</v>
      </c>
      <c r="M8146">
        <v>-319936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4719</v>
      </c>
      <c r="K8147">
        <v>6</v>
      </c>
      <c r="L8147">
        <v>0</v>
      </c>
      <c r="M8147">
        <v>155727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352</v>
      </c>
      <c r="K8148">
        <v>2</v>
      </c>
      <c r="L8148">
        <v>0</v>
      </c>
      <c r="M8148">
        <v>16896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4912</v>
      </c>
      <c r="K8149">
        <v>4</v>
      </c>
      <c r="L8149">
        <v>0</v>
      </c>
      <c r="M8149">
        <v>230864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2016</v>
      </c>
      <c r="K8150">
        <v>7</v>
      </c>
      <c r="L8150">
        <v>0</v>
      </c>
      <c r="M8150">
        <v>98784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1068</v>
      </c>
      <c r="K8151">
        <v>2</v>
      </c>
      <c r="L8151">
        <v>0</v>
      </c>
      <c r="M8151">
        <v>50196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14196</v>
      </c>
      <c r="K8152">
        <v>2</v>
      </c>
      <c r="L8152">
        <v>0</v>
      </c>
      <c r="M8152">
        <v>397488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3248</v>
      </c>
      <c r="K8153">
        <v>2</v>
      </c>
      <c r="L8153">
        <v>0</v>
      </c>
      <c r="M8153">
        <v>4872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2004</v>
      </c>
      <c r="K8154">
        <v>3</v>
      </c>
      <c r="L8154">
        <v>0</v>
      </c>
      <c r="M8154">
        <v>96192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1399996</v>
      </c>
      <c r="K8155">
        <v>4</v>
      </c>
      <c r="L8155">
        <v>0</v>
      </c>
      <c r="M8155">
        <v>67199808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6196</v>
      </c>
      <c r="K8157">
        <v>2</v>
      </c>
      <c r="L8157">
        <v>0</v>
      </c>
      <c r="M8157">
        <v>27882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239372</v>
      </c>
      <c r="K8158">
        <v>2</v>
      </c>
      <c r="L8158">
        <v>3</v>
      </c>
      <c r="M8158">
        <v>-239372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16032</v>
      </c>
      <c r="K8160">
        <v>3</v>
      </c>
      <c r="L8160">
        <v>2</v>
      </c>
      <c r="M8160">
        <v>56112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19975</v>
      </c>
      <c r="K8161">
        <v>5</v>
      </c>
      <c r="L8161">
        <v>0</v>
      </c>
      <c r="M8161">
        <v>8789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22796</v>
      </c>
      <c r="K8162">
        <v>2</v>
      </c>
      <c r="L8162">
        <v>0</v>
      </c>
      <c r="M8162">
        <v>364736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29352</v>
      </c>
      <c r="K8163">
        <v>6</v>
      </c>
      <c r="L8163">
        <v>0</v>
      </c>
      <c r="M8163">
        <v>763152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30798</v>
      </c>
      <c r="K8164">
        <v>2</v>
      </c>
      <c r="L8164">
        <v>0</v>
      </c>
      <c r="M8164">
        <v>893142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9696</v>
      </c>
      <c r="K8165">
        <v>6</v>
      </c>
      <c r="L8165">
        <v>0</v>
      </c>
      <c r="M8165">
        <v>33936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117488</v>
      </c>
      <c r="K8166">
        <v>7</v>
      </c>
      <c r="L8166">
        <v>2</v>
      </c>
      <c r="M8166">
        <v>411208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11952</v>
      </c>
      <c r="K8167">
        <v>3</v>
      </c>
      <c r="L8167">
        <v>2</v>
      </c>
      <c r="M8167">
        <v>41832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512499</v>
      </c>
      <c r="K8168">
        <v>3</v>
      </c>
      <c r="L8168">
        <v>15</v>
      </c>
      <c r="M8168">
        <v>-30147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863128</v>
      </c>
      <c r="K8169">
        <v>7</v>
      </c>
      <c r="L8169">
        <v>2</v>
      </c>
      <c r="M8169">
        <v>-323673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203686</v>
      </c>
      <c r="K8170">
        <v>7</v>
      </c>
      <c r="L8170">
        <v>0</v>
      </c>
      <c r="M8170">
        <v>3666348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449568</v>
      </c>
      <c r="K8171">
        <v>2</v>
      </c>
      <c r="L8171">
        <v>2</v>
      </c>
      <c r="M8171">
        <v>-730548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10896</v>
      </c>
      <c r="K8172">
        <v>3</v>
      </c>
      <c r="L8172">
        <v>0</v>
      </c>
      <c r="M8172">
        <v>32688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26418</v>
      </c>
      <c r="K8173">
        <v>7</v>
      </c>
      <c r="L8173">
        <v>0</v>
      </c>
      <c r="M8173">
        <v>686868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288</v>
      </c>
      <c r="K8174">
        <v>1</v>
      </c>
      <c r="L8174">
        <v>0</v>
      </c>
      <c r="M8174">
        <v>14112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41904</v>
      </c>
      <c r="K8175">
        <v>6</v>
      </c>
      <c r="L8175">
        <v>2</v>
      </c>
      <c r="M8175">
        <v>141426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2392</v>
      </c>
      <c r="K8176">
        <v>4</v>
      </c>
      <c r="L8176">
        <v>0</v>
      </c>
      <c r="M8176">
        <v>40664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156512</v>
      </c>
      <c r="K8177">
        <v>4</v>
      </c>
      <c r="L8177">
        <v>2</v>
      </c>
      <c r="M8177">
        <v>528228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12834</v>
      </c>
      <c r="K8178">
        <v>6</v>
      </c>
      <c r="L8178">
        <v>0</v>
      </c>
      <c r="M8178">
        <v>372186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47495</v>
      </c>
      <c r="K8179">
        <v>5</v>
      </c>
      <c r="L8179">
        <v>0</v>
      </c>
      <c r="M8179">
        <v>142485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99998</v>
      </c>
      <c r="K8180">
        <v>2</v>
      </c>
      <c r="L8180">
        <v>0</v>
      </c>
      <c r="M8180">
        <v>449991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2775</v>
      </c>
      <c r="K8181">
        <v>4</v>
      </c>
      <c r="L8181">
        <v>5</v>
      </c>
      <c r="M8181">
        <v>-1887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1252704</v>
      </c>
      <c r="K8182">
        <v>8</v>
      </c>
      <c r="L8182">
        <v>4</v>
      </c>
      <c r="M8182">
        <v>-4802032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11097</v>
      </c>
      <c r="K8183">
        <v>5</v>
      </c>
      <c r="L8183">
        <v>4</v>
      </c>
      <c r="M8183">
        <v>-240435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22608</v>
      </c>
      <c r="K8184">
        <v>3</v>
      </c>
      <c r="L8184">
        <v>6</v>
      </c>
      <c r="M8184">
        <v>-101736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1892</v>
      </c>
      <c r="K8185">
        <v>1</v>
      </c>
      <c r="L8185">
        <v>6</v>
      </c>
      <c r="M8185">
        <v>-9933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63312</v>
      </c>
      <c r="K8186">
        <v>3</v>
      </c>
      <c r="L8186">
        <v>2</v>
      </c>
      <c r="M8186">
        <v>205764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7824</v>
      </c>
      <c r="K8187">
        <v>1</v>
      </c>
      <c r="L8187">
        <v>2</v>
      </c>
      <c r="M8187">
        <v>2934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170072</v>
      </c>
      <c r="K8188">
        <v>4</v>
      </c>
      <c r="L8188">
        <v>3</v>
      </c>
      <c r="M8188">
        <v>-12148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6282</v>
      </c>
      <c r="K8189">
        <v>9</v>
      </c>
      <c r="L8189">
        <v>0</v>
      </c>
      <c r="M8189">
        <v>295254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1944</v>
      </c>
      <c r="K8190">
        <v>3</v>
      </c>
      <c r="L8190">
        <v>0</v>
      </c>
      <c r="M8190">
        <v>93312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738</v>
      </c>
      <c r="K8191">
        <v>1</v>
      </c>
      <c r="L8191">
        <v>0</v>
      </c>
      <c r="M8191">
        <v>36162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3888</v>
      </c>
      <c r="K8192">
        <v>6</v>
      </c>
      <c r="L8192">
        <v>0</v>
      </c>
      <c r="M8192">
        <v>186624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18776</v>
      </c>
      <c r="K8193">
        <v>4</v>
      </c>
      <c r="L8193">
        <v>0</v>
      </c>
      <c r="M8193">
        <v>769816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6048</v>
      </c>
      <c r="K8194">
        <v>7</v>
      </c>
      <c r="L8194">
        <v>7</v>
      </c>
      <c r="M8194">
        <v>-42336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98352</v>
      </c>
      <c r="K8195">
        <v>3</v>
      </c>
      <c r="L8195">
        <v>2</v>
      </c>
      <c r="M8195">
        <v>98352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335744</v>
      </c>
      <c r="K8196">
        <v>2</v>
      </c>
      <c r="L8196">
        <v>2</v>
      </c>
      <c r="M8196">
        <v>251808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896</v>
      </c>
      <c r="K8197">
        <v>2</v>
      </c>
      <c r="L8197">
        <v>0</v>
      </c>
      <c r="M8197">
        <v>43904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89568</v>
      </c>
      <c r="K8198">
        <v>4</v>
      </c>
      <c r="L8198">
        <v>2</v>
      </c>
      <c r="M8198">
        <v>-11196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7196</v>
      </c>
      <c r="K8199">
        <v>5</v>
      </c>
      <c r="L8199">
        <v>2</v>
      </c>
      <c r="M8199">
        <v>7196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15552</v>
      </c>
      <c r="K8200">
        <v>3</v>
      </c>
      <c r="L8200">
        <v>2</v>
      </c>
      <c r="M8200">
        <v>54432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1043</v>
      </c>
      <c r="K8201">
        <v>5</v>
      </c>
      <c r="L8201">
        <v>8</v>
      </c>
      <c r="M8201">
        <v>-182525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72784</v>
      </c>
      <c r="K8202">
        <v>1</v>
      </c>
      <c r="L8202">
        <v>2</v>
      </c>
      <c r="M8202">
        <v>-18196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6715</v>
      </c>
      <c r="K8203">
        <v>5</v>
      </c>
      <c r="L8203">
        <v>0</v>
      </c>
      <c r="M8203">
        <v>167875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54998</v>
      </c>
      <c r="K8204">
        <v>2</v>
      </c>
      <c r="L8204">
        <v>0</v>
      </c>
      <c r="M8204">
        <v>1429948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1182</v>
      </c>
      <c r="K8205">
        <v>3</v>
      </c>
      <c r="L8205">
        <v>0</v>
      </c>
      <c r="M8205">
        <v>4728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46438</v>
      </c>
      <c r="K8206">
        <v>4</v>
      </c>
      <c r="L8206">
        <v>0</v>
      </c>
      <c r="M8206">
        <v>2229024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577764</v>
      </c>
      <c r="K8207">
        <v>2</v>
      </c>
      <c r="L8207">
        <v>1</v>
      </c>
      <c r="M8207">
        <v>1155528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1915155</v>
      </c>
      <c r="K8208">
        <v>1</v>
      </c>
      <c r="L8208">
        <v>45</v>
      </c>
      <c r="M8208">
        <v>-766062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2624</v>
      </c>
      <c r="K8209">
        <v>1</v>
      </c>
      <c r="L8209">
        <v>2</v>
      </c>
      <c r="M8209">
        <v>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1369764</v>
      </c>
      <c r="K8210">
        <v>6</v>
      </c>
      <c r="L8210">
        <v>7</v>
      </c>
      <c r="M8210">
        <v>-913176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294368</v>
      </c>
      <c r="K8211">
        <v>4</v>
      </c>
      <c r="L8211">
        <v>2</v>
      </c>
      <c r="M8211">
        <v>-588736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81568</v>
      </c>
      <c r="K8212">
        <v>2</v>
      </c>
      <c r="L8212">
        <v>2</v>
      </c>
      <c r="M8212">
        <v>71372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4446</v>
      </c>
      <c r="K8213">
        <v>5</v>
      </c>
      <c r="L8213">
        <v>6</v>
      </c>
      <c r="M8213">
        <v>-17784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314088</v>
      </c>
      <c r="K8214">
        <v>3</v>
      </c>
      <c r="L8214">
        <v>2</v>
      </c>
      <c r="M8214">
        <v>196305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6336</v>
      </c>
      <c r="K8215">
        <v>4</v>
      </c>
      <c r="L8215">
        <v>7</v>
      </c>
      <c r="M8215">
        <v>-46464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1048</v>
      </c>
      <c r="K8216">
        <v>1</v>
      </c>
      <c r="L8216">
        <v>2</v>
      </c>
      <c r="M8216">
        <v>3799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2469</v>
      </c>
      <c r="K8217">
        <v>1</v>
      </c>
      <c r="L8217">
        <v>7</v>
      </c>
      <c r="M8217">
        <v>-18106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3264</v>
      </c>
      <c r="K8218">
        <v>2</v>
      </c>
      <c r="L8218">
        <v>7</v>
      </c>
      <c r="M8218">
        <v>-22848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4344</v>
      </c>
      <c r="K8219">
        <v>3</v>
      </c>
      <c r="L8219">
        <v>2</v>
      </c>
      <c r="M8219">
        <v>8688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31776</v>
      </c>
      <c r="K8220">
        <v>3</v>
      </c>
      <c r="L8220">
        <v>6</v>
      </c>
      <c r="M8220">
        <v>-190656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4928</v>
      </c>
      <c r="K8221">
        <v>2</v>
      </c>
      <c r="L8221">
        <v>2</v>
      </c>
      <c r="M8221">
        <v>17248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1788</v>
      </c>
      <c r="K8222">
        <v>3</v>
      </c>
      <c r="L8222">
        <v>8</v>
      </c>
      <c r="M8222">
        <v>-30396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15072</v>
      </c>
      <c r="K8223">
        <v>4</v>
      </c>
      <c r="L8223">
        <v>2</v>
      </c>
      <c r="M8223">
        <v>-3768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12624</v>
      </c>
      <c r="K8224">
        <v>2</v>
      </c>
      <c r="L8224">
        <v>2</v>
      </c>
      <c r="M8224">
        <v>-25248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18588</v>
      </c>
      <c r="K8225">
        <v>6</v>
      </c>
      <c r="L8225">
        <v>0</v>
      </c>
      <c r="M8225">
        <v>83646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1296</v>
      </c>
      <c r="K8226">
        <v>2</v>
      </c>
      <c r="L8226">
        <v>0</v>
      </c>
      <c r="M8226">
        <v>62208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1897</v>
      </c>
      <c r="K8227">
        <v>10</v>
      </c>
      <c r="L8227">
        <v>0</v>
      </c>
      <c r="M8227">
        <v>91056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4099</v>
      </c>
      <c r="K8228">
        <v>1</v>
      </c>
      <c r="L8228">
        <v>0</v>
      </c>
      <c r="M8228">
        <v>200851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8264</v>
      </c>
      <c r="K8229">
        <v>2</v>
      </c>
      <c r="L8229">
        <v>0</v>
      </c>
      <c r="M8229">
        <v>74376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3102</v>
      </c>
      <c r="K8230">
        <v>2</v>
      </c>
      <c r="L8230">
        <v>0</v>
      </c>
      <c r="M8230">
        <v>80652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8997</v>
      </c>
      <c r="K8231">
        <v>3</v>
      </c>
      <c r="L8231">
        <v>0</v>
      </c>
      <c r="M8231">
        <v>377874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3597</v>
      </c>
      <c r="K8232">
        <v>3</v>
      </c>
      <c r="L8232">
        <v>0</v>
      </c>
      <c r="M8232">
        <v>97119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126686</v>
      </c>
      <c r="K8233">
        <v>7</v>
      </c>
      <c r="L8233">
        <v>0</v>
      </c>
      <c r="M8233">
        <v>2913778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16945</v>
      </c>
      <c r="K8234">
        <v>5</v>
      </c>
      <c r="L8234">
        <v>0</v>
      </c>
      <c r="M8234">
        <v>423625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4068</v>
      </c>
      <c r="K8235">
        <v>2</v>
      </c>
      <c r="L8235">
        <v>0</v>
      </c>
      <c r="M8235">
        <v>4068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3328</v>
      </c>
      <c r="K8236">
        <v>2</v>
      </c>
      <c r="L8236">
        <v>2</v>
      </c>
      <c r="M8236">
        <v>416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933262</v>
      </c>
      <c r="K8237">
        <v>4</v>
      </c>
      <c r="L8237">
        <v>45</v>
      </c>
      <c r="M8237">
        <v>-4581468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280392</v>
      </c>
      <c r="K8238">
        <v>5</v>
      </c>
      <c r="L8238">
        <v>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4768</v>
      </c>
      <c r="K8239">
        <v>2</v>
      </c>
      <c r="L8239">
        <v>2</v>
      </c>
      <c r="M8239">
        <v>-7748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6672</v>
      </c>
      <c r="K8240">
        <v>1</v>
      </c>
      <c r="L8240">
        <v>2</v>
      </c>
      <c r="M8240">
        <v>2502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4448</v>
      </c>
      <c r="K8241">
        <v>2</v>
      </c>
      <c r="L8241">
        <v>2</v>
      </c>
      <c r="M8241">
        <v>1112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43936</v>
      </c>
      <c r="K8242">
        <v>4</v>
      </c>
      <c r="L8242">
        <v>2</v>
      </c>
      <c r="M8242">
        <v>60412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23744</v>
      </c>
      <c r="K8243">
        <v>2</v>
      </c>
      <c r="L8243">
        <v>2</v>
      </c>
      <c r="M8243">
        <v>83104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806336</v>
      </c>
      <c r="K8245">
        <v>8</v>
      </c>
      <c r="L8245">
        <v>2</v>
      </c>
      <c r="M8245">
        <v>50396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8544</v>
      </c>
      <c r="K8246">
        <v>3</v>
      </c>
      <c r="L8246">
        <v>0</v>
      </c>
      <c r="M8246">
        <v>316128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34491</v>
      </c>
      <c r="K8247">
        <v>3</v>
      </c>
      <c r="L8247">
        <v>0</v>
      </c>
      <c r="M8247">
        <v>103473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7097</v>
      </c>
      <c r="K8248">
        <v>5</v>
      </c>
      <c r="L8248">
        <v>8</v>
      </c>
      <c r="M8248">
        <v>-191619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36784</v>
      </c>
      <c r="K8249">
        <v>2</v>
      </c>
      <c r="L8249">
        <v>2</v>
      </c>
      <c r="M8249">
        <v>36784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743988</v>
      </c>
      <c r="K8250">
        <v>2</v>
      </c>
      <c r="L8250">
        <v>4</v>
      </c>
      <c r="M8250">
        <v>-123998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11212</v>
      </c>
      <c r="K8251">
        <v>2</v>
      </c>
      <c r="L8251">
        <v>8</v>
      </c>
      <c r="M8251">
        <v>-16818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4712</v>
      </c>
      <c r="K8252">
        <v>2</v>
      </c>
      <c r="L8252">
        <v>6</v>
      </c>
      <c r="M8252">
        <v>-18848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18098</v>
      </c>
      <c r="K8253">
        <v>5</v>
      </c>
      <c r="L8253">
        <v>8</v>
      </c>
      <c r="M8253">
        <v>-470548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60416</v>
      </c>
      <c r="K8254">
        <v>2</v>
      </c>
      <c r="L8254">
        <v>2</v>
      </c>
      <c r="M8254">
        <v>60416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29999</v>
      </c>
      <c r="K8255">
        <v>1</v>
      </c>
      <c r="L8255">
        <v>0</v>
      </c>
      <c r="M8255">
        <v>89997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19216</v>
      </c>
      <c r="K8256">
        <v>4</v>
      </c>
      <c r="L8256">
        <v>0</v>
      </c>
      <c r="M8256">
        <v>922368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242624</v>
      </c>
      <c r="K8257">
        <v>8</v>
      </c>
      <c r="L8257">
        <v>2</v>
      </c>
      <c r="M8257">
        <v>272952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4674</v>
      </c>
      <c r="K8258">
        <v>3</v>
      </c>
      <c r="L8258">
        <v>0</v>
      </c>
      <c r="M8258">
        <v>11685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17495</v>
      </c>
      <c r="K8259">
        <v>5</v>
      </c>
      <c r="L8259">
        <v>0</v>
      </c>
      <c r="M8259">
        <v>122465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100704</v>
      </c>
      <c r="K8260">
        <v>6</v>
      </c>
      <c r="L8260">
        <v>2</v>
      </c>
      <c r="M8260">
        <v>37764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36891</v>
      </c>
      <c r="K8261">
        <v>9</v>
      </c>
      <c r="L8261">
        <v>0</v>
      </c>
      <c r="M8261">
        <v>1807659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802</v>
      </c>
      <c r="K8262">
        <v>1</v>
      </c>
      <c r="L8262">
        <v>0</v>
      </c>
      <c r="M8262">
        <v>37694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17104</v>
      </c>
      <c r="K8263">
        <v>4</v>
      </c>
      <c r="L8263">
        <v>0</v>
      </c>
      <c r="M8263">
        <v>444704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1944</v>
      </c>
      <c r="K8264">
        <v>3</v>
      </c>
      <c r="L8264">
        <v>0</v>
      </c>
      <c r="M8264">
        <v>93312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13092</v>
      </c>
      <c r="K8265">
        <v>4</v>
      </c>
      <c r="L8265">
        <v>7</v>
      </c>
      <c r="M8265">
        <v>-100372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12294</v>
      </c>
      <c r="K8266">
        <v>3</v>
      </c>
      <c r="L8266">
        <v>0</v>
      </c>
      <c r="M8266">
        <v>30735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35448</v>
      </c>
      <c r="K8267">
        <v>7</v>
      </c>
      <c r="L8267">
        <v>2</v>
      </c>
      <c r="M8267">
        <v>128499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1998</v>
      </c>
      <c r="K8268">
        <v>2</v>
      </c>
      <c r="L8268">
        <v>0</v>
      </c>
      <c r="M8268">
        <v>51948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69375</v>
      </c>
      <c r="K8269">
        <v>1</v>
      </c>
      <c r="L8269">
        <v>5</v>
      </c>
      <c r="M8269">
        <v>-47175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3168</v>
      </c>
      <c r="K8270">
        <v>4</v>
      </c>
      <c r="L8270">
        <v>2</v>
      </c>
      <c r="M8270">
        <v>2772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2003168</v>
      </c>
      <c r="K8271">
        <v>4</v>
      </c>
      <c r="L8271">
        <v>2</v>
      </c>
      <c r="M8271">
        <v>250396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9344</v>
      </c>
      <c r="K8272">
        <v>2</v>
      </c>
      <c r="L8272">
        <v>2</v>
      </c>
      <c r="M8272">
        <v>31536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2563056</v>
      </c>
      <c r="K8273">
        <v>8</v>
      </c>
      <c r="L8273">
        <v>1</v>
      </c>
      <c r="M8273">
        <v>3132624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387136</v>
      </c>
      <c r="K8274">
        <v>4</v>
      </c>
      <c r="L8274">
        <v>2</v>
      </c>
      <c r="M8274">
        <v>48392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3424</v>
      </c>
      <c r="K8275">
        <v>1</v>
      </c>
      <c r="L8275">
        <v>2</v>
      </c>
      <c r="M8275">
        <v>2996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108542</v>
      </c>
      <c r="K8276">
        <v>7</v>
      </c>
      <c r="L8276">
        <v>0</v>
      </c>
      <c r="M8276">
        <v>2822092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43056</v>
      </c>
      <c r="K8277">
        <v>9</v>
      </c>
      <c r="L8277">
        <v>2</v>
      </c>
      <c r="M8277">
        <v>156078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3762</v>
      </c>
      <c r="K8278">
        <v>3</v>
      </c>
      <c r="L8278">
        <v>7</v>
      </c>
      <c r="M8278">
        <v>-27588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3486</v>
      </c>
      <c r="K8279">
        <v>2</v>
      </c>
      <c r="L8279">
        <v>7</v>
      </c>
      <c r="M8279">
        <v>-26726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432456</v>
      </c>
      <c r="K8280">
        <v>3</v>
      </c>
      <c r="L8280">
        <v>2</v>
      </c>
      <c r="M8280">
        <v>324342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67506</v>
      </c>
      <c r="K8281">
        <v>3</v>
      </c>
      <c r="L8281">
        <v>0</v>
      </c>
      <c r="M8281">
        <v>877578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65232</v>
      </c>
      <c r="K8282">
        <v>3</v>
      </c>
      <c r="L8282">
        <v>2</v>
      </c>
      <c r="M8282">
        <v>220158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2</v>
      </c>
      <c r="M8283">
        <v>25875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60053</v>
      </c>
      <c r="K8284">
        <v>2</v>
      </c>
      <c r="L8284">
        <v>3</v>
      </c>
      <c r="M8284">
        <v>137264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59904</v>
      </c>
      <c r="K8285">
        <v>2</v>
      </c>
      <c r="L8285">
        <v>2</v>
      </c>
      <c r="M8285">
        <v>142272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63744</v>
      </c>
      <c r="K8286">
        <v>8</v>
      </c>
      <c r="L8286">
        <v>2</v>
      </c>
      <c r="M8286">
        <v>135456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51756</v>
      </c>
      <c r="K8287">
        <v>3</v>
      </c>
      <c r="L8287">
        <v>6</v>
      </c>
      <c r="M8287">
        <v>-336414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31104</v>
      </c>
      <c r="K8288">
        <v>6</v>
      </c>
      <c r="L8288">
        <v>2</v>
      </c>
      <c r="M8288">
        <v>108864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4796</v>
      </c>
      <c r="K8289">
        <v>5</v>
      </c>
      <c r="L8289">
        <v>2</v>
      </c>
      <c r="M8289">
        <v>41965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158928</v>
      </c>
      <c r="K8290">
        <v>7</v>
      </c>
      <c r="L8290">
        <v>2</v>
      </c>
      <c r="M8290">
        <v>417186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211248</v>
      </c>
      <c r="K8291">
        <v>6</v>
      </c>
      <c r="L8291">
        <v>2</v>
      </c>
      <c r="M8291">
        <v>158436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5552</v>
      </c>
      <c r="K8292">
        <v>2</v>
      </c>
      <c r="L8292">
        <v>2</v>
      </c>
      <c r="M8292">
        <v>-1041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2952</v>
      </c>
      <c r="K8293">
        <v>1</v>
      </c>
      <c r="L8293">
        <v>2</v>
      </c>
      <c r="M8293">
        <v>9963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10332</v>
      </c>
      <c r="K8294">
        <v>3</v>
      </c>
      <c r="L8294">
        <v>7</v>
      </c>
      <c r="M8294">
        <v>-75768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18368</v>
      </c>
      <c r="K8295">
        <v>4</v>
      </c>
      <c r="L8295">
        <v>2</v>
      </c>
      <c r="M8295">
        <v>59696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2999</v>
      </c>
      <c r="K8296">
        <v>2</v>
      </c>
      <c r="L8296">
        <v>0</v>
      </c>
      <c r="M8296">
        <v>74975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2655</v>
      </c>
      <c r="K8297">
        <v>9</v>
      </c>
      <c r="L8297">
        <v>0</v>
      </c>
      <c r="M8297">
        <v>12744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11198</v>
      </c>
      <c r="K8298">
        <v>2</v>
      </c>
      <c r="L8298">
        <v>0</v>
      </c>
      <c r="M8298">
        <v>268752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4928</v>
      </c>
      <c r="K8299">
        <v>2</v>
      </c>
      <c r="L8299">
        <v>2</v>
      </c>
      <c r="M8299">
        <v>7392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11784</v>
      </c>
      <c r="K8300">
        <v>3</v>
      </c>
      <c r="L8300">
        <v>2</v>
      </c>
      <c r="M8300">
        <v>42717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798</v>
      </c>
      <c r="K8301">
        <v>3</v>
      </c>
      <c r="L8301">
        <v>0</v>
      </c>
      <c r="M8301">
        <v>20748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18096</v>
      </c>
      <c r="K8302">
        <v>2</v>
      </c>
      <c r="L8302">
        <v>0</v>
      </c>
      <c r="M8302">
        <v>81432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164995</v>
      </c>
      <c r="K8303">
        <v>5</v>
      </c>
      <c r="L8303">
        <v>0</v>
      </c>
      <c r="M8303">
        <v>65998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362352</v>
      </c>
      <c r="K8304">
        <v>3</v>
      </c>
      <c r="L8304">
        <v>2</v>
      </c>
      <c r="M8304">
        <v>45294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73584</v>
      </c>
      <c r="K8305">
        <v>2</v>
      </c>
      <c r="L8305">
        <v>2</v>
      </c>
      <c r="M8305">
        <v>82782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486368</v>
      </c>
      <c r="K8306">
        <v>4</v>
      </c>
      <c r="L8306">
        <v>2</v>
      </c>
      <c r="M8306">
        <v>364776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324</v>
      </c>
      <c r="K8307">
        <v>5</v>
      </c>
      <c r="L8307">
        <v>0</v>
      </c>
      <c r="M8307">
        <v>15552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4186</v>
      </c>
      <c r="K8308">
        <v>7</v>
      </c>
      <c r="L8308">
        <v>0</v>
      </c>
      <c r="M8308">
        <v>192556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7756</v>
      </c>
      <c r="K8309">
        <v>2</v>
      </c>
      <c r="L8309">
        <v>0</v>
      </c>
      <c r="M8309">
        <v>356776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3717</v>
      </c>
      <c r="K8310">
        <v>9</v>
      </c>
      <c r="L8310">
        <v>0</v>
      </c>
      <c r="M8310">
        <v>11151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137352</v>
      </c>
      <c r="K8311">
        <v>3</v>
      </c>
      <c r="L8311">
        <v>2</v>
      </c>
      <c r="M8311">
        <v>85845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376509</v>
      </c>
      <c r="K8312">
        <v>3</v>
      </c>
      <c r="L8312">
        <v>3</v>
      </c>
      <c r="M8312">
        <v>-430296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6272</v>
      </c>
      <c r="K8313">
        <v>4</v>
      </c>
      <c r="L8313">
        <v>0</v>
      </c>
      <c r="M8313">
        <v>244608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293993</v>
      </c>
      <c r="K8314">
        <v>7</v>
      </c>
      <c r="L8314">
        <v>0</v>
      </c>
      <c r="M8314">
        <v>7643818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512358</v>
      </c>
      <c r="K8315">
        <v>3</v>
      </c>
      <c r="L8315">
        <v>3</v>
      </c>
      <c r="M8315">
        <v>-146388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3488</v>
      </c>
      <c r="K8316">
        <v>2</v>
      </c>
      <c r="L8316">
        <v>2</v>
      </c>
      <c r="M8316">
        <v>5668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22288</v>
      </c>
      <c r="K8317">
        <v>7</v>
      </c>
      <c r="L8317">
        <v>2</v>
      </c>
      <c r="M8317">
        <v>39004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16032</v>
      </c>
      <c r="K8318">
        <v>3</v>
      </c>
      <c r="L8318">
        <v>2</v>
      </c>
      <c r="M8318">
        <v>56112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1752</v>
      </c>
      <c r="K8319">
        <v>1</v>
      </c>
      <c r="L8319">
        <v>2</v>
      </c>
      <c r="M8319">
        <v>1533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20992</v>
      </c>
      <c r="K8320">
        <v>8</v>
      </c>
      <c r="L8320">
        <v>2</v>
      </c>
      <c r="M8320">
        <v>23616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1121</v>
      </c>
      <c r="K8321">
        <v>1</v>
      </c>
      <c r="L8321">
        <v>0</v>
      </c>
      <c r="M8321">
        <v>3363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4504</v>
      </c>
      <c r="K8322">
        <v>2</v>
      </c>
      <c r="L8322">
        <v>2</v>
      </c>
      <c r="M8322">
        <v>4504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15624</v>
      </c>
      <c r="K8323">
        <v>2</v>
      </c>
      <c r="L8323">
        <v>8</v>
      </c>
      <c r="M8323">
        <v>-249984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874</v>
      </c>
      <c r="K8324">
        <v>2</v>
      </c>
      <c r="L8324">
        <v>0</v>
      </c>
      <c r="M8324">
        <v>22724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4475</v>
      </c>
      <c r="K8325">
        <v>5</v>
      </c>
      <c r="L8325">
        <v>0</v>
      </c>
      <c r="M8325">
        <v>20585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6168</v>
      </c>
      <c r="K8326">
        <v>5</v>
      </c>
      <c r="L8326">
        <v>2</v>
      </c>
      <c r="M8326">
        <v>5397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158376</v>
      </c>
      <c r="K8327">
        <v>3</v>
      </c>
      <c r="L8327">
        <v>2</v>
      </c>
      <c r="M8327">
        <v>138579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2864</v>
      </c>
      <c r="K8328">
        <v>4</v>
      </c>
      <c r="L8328">
        <v>8</v>
      </c>
      <c r="M8328">
        <v>-45824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94192</v>
      </c>
      <c r="K8329">
        <v>7</v>
      </c>
      <c r="L8329">
        <v>8</v>
      </c>
      <c r="M8329">
        <v>-164836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1437</v>
      </c>
      <c r="K8330">
        <v>3</v>
      </c>
      <c r="L8330">
        <v>0</v>
      </c>
      <c r="M8330">
        <v>68976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648</v>
      </c>
      <c r="K8331">
        <v>1</v>
      </c>
      <c r="L8331">
        <v>0</v>
      </c>
      <c r="M8331">
        <v>31104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788</v>
      </c>
      <c r="K8332">
        <v>4</v>
      </c>
      <c r="L8332">
        <v>0</v>
      </c>
      <c r="M8332">
        <v>25216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1121</v>
      </c>
      <c r="K8333">
        <v>1</v>
      </c>
      <c r="L8333">
        <v>0</v>
      </c>
      <c r="M8333">
        <v>3363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3549</v>
      </c>
      <c r="K8334">
        <v>5</v>
      </c>
      <c r="L8334">
        <v>0</v>
      </c>
      <c r="M8334">
        <v>88725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1794</v>
      </c>
      <c r="K8335">
        <v>3</v>
      </c>
      <c r="L8335">
        <v>0</v>
      </c>
      <c r="M8335">
        <v>87906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518</v>
      </c>
      <c r="K8336">
        <v>4</v>
      </c>
      <c r="L8336">
        <v>0</v>
      </c>
      <c r="M8336">
        <v>2331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29952</v>
      </c>
      <c r="K8337">
        <v>9</v>
      </c>
      <c r="L8337">
        <v>0</v>
      </c>
      <c r="M8337">
        <v>14976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77</v>
      </c>
      <c r="K8338">
        <v>2</v>
      </c>
      <c r="L8338">
        <v>0</v>
      </c>
      <c r="M8338">
        <v>3157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2392</v>
      </c>
      <c r="K8339">
        <v>4</v>
      </c>
      <c r="L8339">
        <v>0</v>
      </c>
      <c r="M8339">
        <v>117208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436704</v>
      </c>
      <c r="K8341">
        <v>6</v>
      </c>
      <c r="L8341">
        <v>2</v>
      </c>
      <c r="M8341">
        <v>-382116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324</v>
      </c>
      <c r="K8342">
        <v>5</v>
      </c>
      <c r="L8342">
        <v>0</v>
      </c>
      <c r="M8342">
        <v>15552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6144</v>
      </c>
      <c r="K8343">
        <v>3</v>
      </c>
      <c r="L8343">
        <v>0</v>
      </c>
      <c r="M8343">
        <v>165888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7336</v>
      </c>
      <c r="K8344">
        <v>7</v>
      </c>
      <c r="L8344">
        <v>0</v>
      </c>
      <c r="M8344">
        <v>198072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592</v>
      </c>
      <c r="K8345">
        <v>5</v>
      </c>
      <c r="L8345">
        <v>2</v>
      </c>
      <c r="M8345">
        <v>222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32952</v>
      </c>
      <c r="K8346">
        <v>3</v>
      </c>
      <c r="L8346">
        <v>2</v>
      </c>
      <c r="M8346">
        <v>65904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218376</v>
      </c>
      <c r="K8347">
        <v>3</v>
      </c>
      <c r="L8347">
        <v>2</v>
      </c>
      <c r="M8347">
        <v>-109188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314</v>
      </c>
      <c r="K8348">
        <v>5</v>
      </c>
      <c r="L8348">
        <v>0</v>
      </c>
      <c r="M8348">
        <v>13188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948</v>
      </c>
      <c r="K8349">
        <v>1</v>
      </c>
      <c r="L8349">
        <v>0</v>
      </c>
      <c r="M8349">
        <v>3792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2095</v>
      </c>
      <c r="K8350">
        <v>10</v>
      </c>
      <c r="L8350">
        <v>0</v>
      </c>
      <c r="M8350">
        <v>5866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243</v>
      </c>
      <c r="K8351">
        <v>5</v>
      </c>
      <c r="L8351">
        <v>0</v>
      </c>
      <c r="M8351">
        <v>10449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648</v>
      </c>
      <c r="K8352">
        <v>1</v>
      </c>
      <c r="L8352">
        <v>0</v>
      </c>
      <c r="M8352">
        <v>31104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32448</v>
      </c>
      <c r="K8353">
        <v>2</v>
      </c>
      <c r="L8353">
        <v>2</v>
      </c>
      <c r="M8353">
        <v>73008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26388</v>
      </c>
      <c r="K8354">
        <v>4</v>
      </c>
      <c r="L8354">
        <v>7</v>
      </c>
      <c r="M8354">
        <v>-17592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37347</v>
      </c>
      <c r="K8355">
        <v>5</v>
      </c>
      <c r="L8355">
        <v>4</v>
      </c>
      <c r="M8355">
        <v>-112041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642</v>
      </c>
      <c r="K8356">
        <v>5</v>
      </c>
      <c r="L8356">
        <v>7</v>
      </c>
      <c r="M8356">
        <v>-4494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2</v>
      </c>
      <c r="M8357">
        <v>28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18654</v>
      </c>
      <c r="K8358">
        <v>3</v>
      </c>
      <c r="L8358">
        <v>0</v>
      </c>
      <c r="M8358">
        <v>410388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8708</v>
      </c>
      <c r="K8359">
        <v>7</v>
      </c>
      <c r="L8359">
        <v>0</v>
      </c>
      <c r="M8359">
        <v>243824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105584</v>
      </c>
      <c r="K8360">
        <v>2</v>
      </c>
      <c r="L8360">
        <v>2</v>
      </c>
      <c r="M8360">
        <v>92386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21744</v>
      </c>
      <c r="K8361">
        <v>6</v>
      </c>
      <c r="L8361">
        <v>0</v>
      </c>
      <c r="M8361">
        <v>913248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31744</v>
      </c>
      <c r="K8362">
        <v>2</v>
      </c>
      <c r="L8362">
        <v>2</v>
      </c>
      <c r="M8362">
        <v>3968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5432</v>
      </c>
      <c r="K8363">
        <v>2</v>
      </c>
      <c r="L8363">
        <v>8</v>
      </c>
      <c r="M8363">
        <v>-1358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91343</v>
      </c>
      <c r="K8364">
        <v>5</v>
      </c>
      <c r="L8364">
        <v>3</v>
      </c>
      <c r="M8364">
        <v>-169637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372144</v>
      </c>
      <c r="K8365">
        <v>3</v>
      </c>
      <c r="L8365">
        <v>2</v>
      </c>
      <c r="M8365">
        <v>279108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751984</v>
      </c>
      <c r="K8366">
        <v>2</v>
      </c>
      <c r="L8366">
        <v>2</v>
      </c>
      <c r="M8366">
        <v>845982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604768</v>
      </c>
      <c r="K8367">
        <v>4</v>
      </c>
      <c r="L8367">
        <v>2</v>
      </c>
      <c r="M8367">
        <v>604768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2736</v>
      </c>
      <c r="K8368">
        <v>4</v>
      </c>
      <c r="L8368">
        <v>0</v>
      </c>
      <c r="M8368">
        <v>73872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2056</v>
      </c>
      <c r="K8369">
        <v>2</v>
      </c>
      <c r="L8369">
        <v>0</v>
      </c>
      <c r="M8369">
        <v>96632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8392</v>
      </c>
      <c r="K8370">
        <v>5</v>
      </c>
      <c r="L8370">
        <v>2</v>
      </c>
      <c r="M8370">
        <v>3147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902712</v>
      </c>
      <c r="K8371">
        <v>3</v>
      </c>
      <c r="L8371">
        <v>2</v>
      </c>
      <c r="M8371">
        <v>338517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120666</v>
      </c>
      <c r="K8372">
        <v>2</v>
      </c>
      <c r="L8372">
        <v>15</v>
      </c>
      <c r="M8372">
        <v>21294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4984</v>
      </c>
      <c r="K8373">
        <v>1</v>
      </c>
      <c r="L8373">
        <v>8</v>
      </c>
      <c r="M8373">
        <v>-84728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8226</v>
      </c>
      <c r="K8374">
        <v>3</v>
      </c>
      <c r="L8374">
        <v>0</v>
      </c>
      <c r="M8374">
        <v>337266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2974</v>
      </c>
      <c r="K8375">
        <v>1</v>
      </c>
      <c r="L8375">
        <v>0</v>
      </c>
      <c r="M8375">
        <v>4461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8736</v>
      </c>
      <c r="K8376">
        <v>6</v>
      </c>
      <c r="L8376">
        <v>0</v>
      </c>
      <c r="M8376">
        <v>235872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5616</v>
      </c>
      <c r="K8377">
        <v>6</v>
      </c>
      <c r="L8377">
        <v>2</v>
      </c>
      <c r="M8377">
        <v>1755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64384</v>
      </c>
      <c r="K8378">
        <v>1</v>
      </c>
      <c r="L8378">
        <v>2</v>
      </c>
      <c r="M8378">
        <v>8048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64784</v>
      </c>
      <c r="K8379">
        <v>1</v>
      </c>
      <c r="L8379">
        <v>2</v>
      </c>
      <c r="M8379">
        <v>-145764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15552</v>
      </c>
      <c r="K8380">
        <v>3</v>
      </c>
      <c r="L8380">
        <v>2</v>
      </c>
      <c r="M8380">
        <v>56376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223888</v>
      </c>
      <c r="K8381">
        <v>7</v>
      </c>
      <c r="L8381">
        <v>2</v>
      </c>
      <c r="M8381">
        <v>69965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10896</v>
      </c>
      <c r="K8382">
        <v>3</v>
      </c>
      <c r="L8382">
        <v>2</v>
      </c>
      <c r="M8382">
        <v>3405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84784</v>
      </c>
      <c r="K8383">
        <v>2</v>
      </c>
      <c r="L8383">
        <v>2</v>
      </c>
      <c r="M8383">
        <v>-201362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2415</v>
      </c>
      <c r="K8384">
        <v>4</v>
      </c>
      <c r="L8384">
        <v>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5997</v>
      </c>
      <c r="K8385">
        <v>3</v>
      </c>
      <c r="L8385">
        <v>0</v>
      </c>
      <c r="M8385">
        <v>149925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1336</v>
      </c>
      <c r="K8386">
        <v>2</v>
      </c>
      <c r="L8386">
        <v>0</v>
      </c>
      <c r="M8386">
        <v>64128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11808</v>
      </c>
      <c r="K8387">
        <v>3</v>
      </c>
      <c r="L8387">
        <v>2</v>
      </c>
      <c r="M8387">
        <v>41328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1624</v>
      </c>
      <c r="K8388">
        <v>1</v>
      </c>
      <c r="L8388">
        <v>0</v>
      </c>
      <c r="M8388">
        <v>2436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7755</v>
      </c>
      <c r="K8389">
        <v>5</v>
      </c>
      <c r="L8389">
        <v>0</v>
      </c>
      <c r="M8389">
        <v>21714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7612</v>
      </c>
      <c r="K8390">
        <v>2</v>
      </c>
      <c r="L8390">
        <v>0</v>
      </c>
      <c r="M8390">
        <v>220748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17184</v>
      </c>
      <c r="K8391">
        <v>6</v>
      </c>
      <c r="L8391">
        <v>2</v>
      </c>
      <c r="M8391">
        <v>62292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1176</v>
      </c>
      <c r="K8392">
        <v>2</v>
      </c>
      <c r="L8392">
        <v>0</v>
      </c>
      <c r="M8392">
        <v>57624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2746</v>
      </c>
      <c r="K8393">
        <v>2</v>
      </c>
      <c r="L8393">
        <v>0</v>
      </c>
      <c r="M8393">
        <v>98856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13794</v>
      </c>
      <c r="K8394">
        <v>3</v>
      </c>
      <c r="L8394">
        <v>0</v>
      </c>
      <c r="M8394">
        <v>358644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11115</v>
      </c>
      <c r="K8395">
        <v>5</v>
      </c>
      <c r="L8395">
        <v>0</v>
      </c>
      <c r="M8395">
        <v>48906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90195</v>
      </c>
      <c r="K8396">
        <v>3</v>
      </c>
      <c r="L8396">
        <v>0</v>
      </c>
      <c r="M8396">
        <v>2976435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366009</v>
      </c>
      <c r="K8397">
        <v>3</v>
      </c>
      <c r="L8397">
        <v>3</v>
      </c>
      <c r="M8397">
        <v>-470583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310688</v>
      </c>
      <c r="K8398">
        <v>7</v>
      </c>
      <c r="L8398">
        <v>2</v>
      </c>
      <c r="M8398">
        <v>1087408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768</v>
      </c>
      <c r="K8399">
        <v>5</v>
      </c>
      <c r="L8399">
        <v>8</v>
      </c>
      <c r="M8399">
        <v>-1152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155372</v>
      </c>
      <c r="K8400">
        <v>2</v>
      </c>
      <c r="L8400">
        <v>3</v>
      </c>
      <c r="M8400">
        <v>-355136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10744</v>
      </c>
      <c r="K8401">
        <v>1</v>
      </c>
      <c r="L8401">
        <v>2</v>
      </c>
      <c r="M8401">
        <v>8058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2324</v>
      </c>
      <c r="K8402">
        <v>5</v>
      </c>
      <c r="L8402">
        <v>2</v>
      </c>
      <c r="M8402">
        <v>78435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164646</v>
      </c>
      <c r="K8403">
        <v>3</v>
      </c>
      <c r="L8403">
        <v>1</v>
      </c>
      <c r="M8403">
        <v>128058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2268</v>
      </c>
      <c r="K8404">
        <v>2</v>
      </c>
      <c r="L8404">
        <v>0</v>
      </c>
      <c r="M8404">
        <v>111132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10552</v>
      </c>
      <c r="K8405">
        <v>4</v>
      </c>
      <c r="L8405">
        <v>0</v>
      </c>
      <c r="M8405">
        <v>485392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8392</v>
      </c>
      <c r="K8406">
        <v>4</v>
      </c>
      <c r="L8406">
        <v>0</v>
      </c>
      <c r="M8406">
        <v>58744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1419</v>
      </c>
      <c r="K8407">
        <v>5</v>
      </c>
      <c r="L8407">
        <v>0</v>
      </c>
      <c r="M8407">
        <v>58179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3998</v>
      </c>
      <c r="K8408">
        <v>2</v>
      </c>
      <c r="L8408">
        <v>0</v>
      </c>
      <c r="M8408">
        <v>91954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2891</v>
      </c>
      <c r="K8409">
        <v>7</v>
      </c>
      <c r="L8409">
        <v>0</v>
      </c>
      <c r="M8409">
        <v>8673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17495</v>
      </c>
      <c r="K8410">
        <v>5</v>
      </c>
      <c r="L8410">
        <v>0</v>
      </c>
      <c r="M8410">
        <v>45487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110528</v>
      </c>
      <c r="K8411">
        <v>4</v>
      </c>
      <c r="L8411">
        <v>2</v>
      </c>
      <c r="M8411">
        <v>386848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630024</v>
      </c>
      <c r="K8412">
        <v>4</v>
      </c>
      <c r="L8412">
        <v>4</v>
      </c>
      <c r="M8412">
        <v>-1995076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2786</v>
      </c>
      <c r="K8413">
        <v>7</v>
      </c>
      <c r="L8413">
        <v>0</v>
      </c>
      <c r="M8413">
        <v>91938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933408</v>
      </c>
      <c r="K8414">
        <v>4</v>
      </c>
      <c r="L8414">
        <v>3</v>
      </c>
      <c r="M8414">
        <v>-1733472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5184</v>
      </c>
      <c r="K8415">
        <v>10</v>
      </c>
      <c r="L8415">
        <v>2</v>
      </c>
      <c r="M8415">
        <v>18144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1656</v>
      </c>
      <c r="K8416">
        <v>3</v>
      </c>
      <c r="L8416">
        <v>2</v>
      </c>
      <c r="M8416">
        <v>-621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10632</v>
      </c>
      <c r="K8417">
        <v>3</v>
      </c>
      <c r="L8417">
        <v>0</v>
      </c>
      <c r="M8417">
        <v>499704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14792</v>
      </c>
      <c r="K8418">
        <v>5</v>
      </c>
      <c r="L8418">
        <v>2</v>
      </c>
      <c r="M8418">
        <v>46225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10428</v>
      </c>
      <c r="K8419">
        <v>3</v>
      </c>
      <c r="L8419">
        <v>0</v>
      </c>
      <c r="M8419">
        <v>2607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28685</v>
      </c>
      <c r="K8420">
        <v>1</v>
      </c>
      <c r="L8420">
        <v>0</v>
      </c>
      <c r="M8420">
        <v>63107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6696</v>
      </c>
      <c r="K8421">
        <v>4</v>
      </c>
      <c r="L8421">
        <v>0</v>
      </c>
      <c r="M8421">
        <v>26784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19998</v>
      </c>
      <c r="K8422">
        <v>2</v>
      </c>
      <c r="L8422">
        <v>0</v>
      </c>
      <c r="M8422">
        <v>879912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179</v>
      </c>
      <c r="K8424">
        <v>5</v>
      </c>
      <c r="L8424">
        <v>0</v>
      </c>
      <c r="M8424">
        <v>8771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4048</v>
      </c>
      <c r="K8425">
        <v>2</v>
      </c>
      <c r="L8425">
        <v>0</v>
      </c>
      <c r="M8425">
        <v>174064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21549</v>
      </c>
      <c r="K8426">
        <v>5</v>
      </c>
      <c r="L8426">
        <v>0</v>
      </c>
      <c r="M8426">
        <v>129294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18432</v>
      </c>
      <c r="K8427">
        <v>8</v>
      </c>
      <c r="L8427">
        <v>7</v>
      </c>
      <c r="M8427">
        <v>-12288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10944</v>
      </c>
      <c r="K8428">
        <v>2</v>
      </c>
      <c r="L8428">
        <v>2</v>
      </c>
      <c r="M8428">
        <v>9576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436</v>
      </c>
      <c r="K8429">
        <v>2</v>
      </c>
      <c r="L8429">
        <v>0</v>
      </c>
      <c r="M8429">
        <v>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62352</v>
      </c>
      <c r="K8430">
        <v>6</v>
      </c>
      <c r="L8430">
        <v>2</v>
      </c>
      <c r="M8430">
        <v>-109116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30392</v>
      </c>
      <c r="K8431">
        <v>5</v>
      </c>
      <c r="L8431">
        <v>2</v>
      </c>
      <c r="M8431">
        <v>-30392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1293</v>
      </c>
      <c r="K8432">
        <v>2</v>
      </c>
      <c r="L8432">
        <v>0</v>
      </c>
      <c r="M8432">
        <v>6465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2742</v>
      </c>
      <c r="K8433">
        <v>10</v>
      </c>
      <c r="L8433">
        <v>0</v>
      </c>
      <c r="M8433">
        <v>112422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6048</v>
      </c>
      <c r="K8434">
        <v>4</v>
      </c>
      <c r="L8434">
        <v>2</v>
      </c>
      <c r="M8434">
        <v>-13608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6848</v>
      </c>
      <c r="K8435">
        <v>2</v>
      </c>
      <c r="L8435">
        <v>2</v>
      </c>
      <c r="M8435">
        <v>214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996</v>
      </c>
      <c r="K8436">
        <v>5</v>
      </c>
      <c r="L8436">
        <v>6</v>
      </c>
      <c r="M8436">
        <v>-6723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8552</v>
      </c>
      <c r="K8437">
        <v>2</v>
      </c>
      <c r="L8437">
        <v>8</v>
      </c>
      <c r="M8437">
        <v>-136832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45584</v>
      </c>
      <c r="K8438">
        <v>11</v>
      </c>
      <c r="L8438">
        <v>2</v>
      </c>
      <c r="M8438">
        <v>165242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25488</v>
      </c>
      <c r="K8439">
        <v>2</v>
      </c>
      <c r="L8439">
        <v>2</v>
      </c>
      <c r="M8439">
        <v>44604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13696</v>
      </c>
      <c r="K8440">
        <v>4</v>
      </c>
      <c r="L8440">
        <v>2</v>
      </c>
      <c r="M8440">
        <v>5136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49616</v>
      </c>
      <c r="K8441">
        <v>2</v>
      </c>
      <c r="L8441">
        <v>2</v>
      </c>
      <c r="M8441">
        <v>49616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10584</v>
      </c>
      <c r="K8442">
        <v>3</v>
      </c>
      <c r="L8442">
        <v>2</v>
      </c>
      <c r="M8442">
        <v>34398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84416</v>
      </c>
      <c r="K8443">
        <v>4</v>
      </c>
      <c r="L8443">
        <v>2</v>
      </c>
      <c r="M8443">
        <v>274352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43194</v>
      </c>
      <c r="K8444">
        <v>2</v>
      </c>
      <c r="L8444">
        <v>4</v>
      </c>
      <c r="M8444">
        <v>-7199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2043</v>
      </c>
      <c r="K8445">
        <v>1</v>
      </c>
      <c r="L8445">
        <v>7</v>
      </c>
      <c r="M8445">
        <v>-14982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68238</v>
      </c>
      <c r="K8446">
        <v>3</v>
      </c>
      <c r="L8446">
        <v>4</v>
      </c>
      <c r="M8446">
        <v>-125103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240744</v>
      </c>
      <c r="K8447">
        <v>4</v>
      </c>
      <c r="L8447">
        <v>3</v>
      </c>
      <c r="M8447">
        <v>-137568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21068</v>
      </c>
      <c r="K8449">
        <v>2</v>
      </c>
      <c r="L8449">
        <v>0</v>
      </c>
      <c r="M8449">
        <v>505632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637896</v>
      </c>
      <c r="K8450">
        <v>3</v>
      </c>
      <c r="L8450">
        <v>3</v>
      </c>
      <c r="M8450">
        <v>-1275792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4344</v>
      </c>
      <c r="K8451">
        <v>8</v>
      </c>
      <c r="L8451">
        <v>0</v>
      </c>
      <c r="M8451">
        <v>212856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222</v>
      </c>
      <c r="K8452">
        <v>1</v>
      </c>
      <c r="L8452">
        <v>0</v>
      </c>
      <c r="M8452">
        <v>666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167996</v>
      </c>
      <c r="K8453">
        <v>5</v>
      </c>
      <c r="L8453">
        <v>2</v>
      </c>
      <c r="M8453">
        <v>125997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344372</v>
      </c>
      <c r="K8454">
        <v>4</v>
      </c>
      <c r="L8454">
        <v>3</v>
      </c>
      <c r="M8454">
        <v>-934724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1554936</v>
      </c>
      <c r="K8455">
        <v>3</v>
      </c>
      <c r="L8455">
        <v>2</v>
      </c>
      <c r="M8455">
        <v>777468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12788</v>
      </c>
      <c r="K8456">
        <v>5</v>
      </c>
      <c r="L8456">
        <v>6</v>
      </c>
      <c r="M8456">
        <v>-67137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222384</v>
      </c>
      <c r="K8457">
        <v>2</v>
      </c>
      <c r="L8457">
        <v>2</v>
      </c>
      <c r="M8457">
        <v>222384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106869</v>
      </c>
      <c r="K8458">
        <v>3</v>
      </c>
      <c r="L8458">
        <v>3</v>
      </c>
      <c r="M8458">
        <v>-290073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3564</v>
      </c>
      <c r="K8459">
        <v>3</v>
      </c>
      <c r="L8459">
        <v>8</v>
      </c>
      <c r="M8459">
        <v>-6237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2568</v>
      </c>
      <c r="K8460">
        <v>3</v>
      </c>
      <c r="L8460">
        <v>8</v>
      </c>
      <c r="M8460">
        <v>-39804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12384</v>
      </c>
      <c r="K8461">
        <v>3</v>
      </c>
      <c r="L8461">
        <v>8</v>
      </c>
      <c r="M8461">
        <v>-198144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253</v>
      </c>
      <c r="K8462">
        <v>5</v>
      </c>
      <c r="L8462">
        <v>0</v>
      </c>
      <c r="M8462">
        <v>11891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9594</v>
      </c>
      <c r="K8463">
        <v>3</v>
      </c>
      <c r="L8463">
        <v>0</v>
      </c>
      <c r="M8463">
        <v>9594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75</v>
      </c>
      <c r="K8464">
        <v>2</v>
      </c>
      <c r="L8464">
        <v>0</v>
      </c>
      <c r="M8464">
        <v>36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302376</v>
      </c>
      <c r="K8465">
        <v>3</v>
      </c>
      <c r="L8465">
        <v>2</v>
      </c>
      <c r="M8465">
        <v>226782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46688</v>
      </c>
      <c r="K8466">
        <v>4</v>
      </c>
      <c r="L8466">
        <v>2</v>
      </c>
      <c r="M8466">
        <v>-2918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1794</v>
      </c>
      <c r="K8467">
        <v>3</v>
      </c>
      <c r="L8467">
        <v>0</v>
      </c>
      <c r="M8467">
        <v>30498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37014</v>
      </c>
      <c r="K8468">
        <v>3</v>
      </c>
      <c r="L8468">
        <v>0</v>
      </c>
      <c r="M8468">
        <v>1443546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8928</v>
      </c>
      <c r="K8469">
        <v>2</v>
      </c>
      <c r="L8469">
        <v>2</v>
      </c>
      <c r="M8469">
        <v>31248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267894</v>
      </c>
      <c r="K8470">
        <v>6</v>
      </c>
      <c r="L8470">
        <v>0</v>
      </c>
      <c r="M8470">
        <v>2411046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387136</v>
      </c>
      <c r="K8471">
        <v>4</v>
      </c>
      <c r="L8471">
        <v>2</v>
      </c>
      <c r="M8471">
        <v>-145176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45408</v>
      </c>
      <c r="K8472">
        <v>2</v>
      </c>
      <c r="L8472">
        <v>2</v>
      </c>
      <c r="M8472">
        <v>119196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77952</v>
      </c>
      <c r="K8473">
        <v>3</v>
      </c>
      <c r="L8473">
        <v>2</v>
      </c>
      <c r="M8473">
        <v>-116928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2</v>
      </c>
      <c r="M8474">
        <v>105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9952</v>
      </c>
      <c r="K8475">
        <v>1</v>
      </c>
      <c r="L8475">
        <v>2</v>
      </c>
      <c r="M8475">
        <v>9952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37896</v>
      </c>
      <c r="K8476">
        <v>4</v>
      </c>
      <c r="L8476">
        <v>7</v>
      </c>
      <c r="M8476">
        <v>-290536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65584</v>
      </c>
      <c r="K8477">
        <v>2</v>
      </c>
      <c r="L8477">
        <v>2</v>
      </c>
      <c r="M8477">
        <v>237742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44784</v>
      </c>
      <c r="K8478">
        <v>1</v>
      </c>
      <c r="L8478">
        <v>2</v>
      </c>
      <c r="M8478">
        <v>162342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10358</v>
      </c>
      <c r="K8479">
        <v>4</v>
      </c>
      <c r="L8479">
        <v>0</v>
      </c>
      <c r="M8479">
        <v>269308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576</v>
      </c>
      <c r="K8480">
        <v>2</v>
      </c>
      <c r="L8480">
        <v>0</v>
      </c>
      <c r="M8480">
        <v>16704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1998</v>
      </c>
      <c r="K8481">
        <v>2</v>
      </c>
      <c r="L8481">
        <v>0</v>
      </c>
      <c r="M8481">
        <v>8991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3598</v>
      </c>
      <c r="K8482">
        <v>2</v>
      </c>
      <c r="L8482">
        <v>0</v>
      </c>
      <c r="M8482">
        <v>100744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16656</v>
      </c>
      <c r="K8483">
        <v>3</v>
      </c>
      <c r="L8483">
        <v>2</v>
      </c>
      <c r="M8483">
        <v>33312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207</v>
      </c>
      <c r="K8484">
        <v>2</v>
      </c>
      <c r="L8484">
        <v>0</v>
      </c>
      <c r="M8484">
        <v>9936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837</v>
      </c>
      <c r="K8485">
        <v>5</v>
      </c>
      <c r="L8485">
        <v>0</v>
      </c>
      <c r="M8485">
        <v>41013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1998</v>
      </c>
      <c r="K8486">
        <v>10</v>
      </c>
      <c r="L8486">
        <v>0</v>
      </c>
      <c r="M8486">
        <v>71928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4568</v>
      </c>
      <c r="K8487">
        <v>2</v>
      </c>
      <c r="L8487">
        <v>0</v>
      </c>
      <c r="M8487">
        <v>210128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11096</v>
      </c>
      <c r="K8488">
        <v>2</v>
      </c>
      <c r="L8488">
        <v>0</v>
      </c>
      <c r="M8488">
        <v>532608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1194</v>
      </c>
      <c r="K8489">
        <v>3</v>
      </c>
      <c r="L8489">
        <v>0</v>
      </c>
      <c r="M8489">
        <v>597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874995</v>
      </c>
      <c r="K8490">
        <v>5</v>
      </c>
      <c r="L8490">
        <v>0</v>
      </c>
      <c r="M8490">
        <v>2799984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364</v>
      </c>
      <c r="K8491">
        <v>8</v>
      </c>
      <c r="L8491">
        <v>0</v>
      </c>
      <c r="M8491">
        <v>182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1869</v>
      </c>
      <c r="K8492">
        <v>7</v>
      </c>
      <c r="L8492">
        <v>0</v>
      </c>
      <c r="M8492">
        <v>71022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594</v>
      </c>
      <c r="K8493">
        <v>3</v>
      </c>
      <c r="L8493">
        <v>0</v>
      </c>
      <c r="M8493">
        <v>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60736</v>
      </c>
      <c r="K8494">
        <v>8</v>
      </c>
      <c r="L8494">
        <v>2</v>
      </c>
      <c r="M8494">
        <v>204984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479976</v>
      </c>
      <c r="K8495">
        <v>3</v>
      </c>
      <c r="L8495">
        <v>2</v>
      </c>
      <c r="M8495">
        <v>1619919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608</v>
      </c>
      <c r="K8496">
        <v>1</v>
      </c>
      <c r="L8496">
        <v>8</v>
      </c>
      <c r="M8496">
        <v>-10336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1656</v>
      </c>
      <c r="K8497">
        <v>3</v>
      </c>
      <c r="L8497">
        <v>2</v>
      </c>
      <c r="M8497">
        <v>-621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5952</v>
      </c>
      <c r="K8498">
        <v>3</v>
      </c>
      <c r="L8498">
        <v>0</v>
      </c>
      <c r="M8498">
        <v>154752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47997</v>
      </c>
      <c r="K8499">
        <v>3</v>
      </c>
      <c r="L8499">
        <v>0</v>
      </c>
      <c r="M8499">
        <v>1775889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1862</v>
      </c>
      <c r="K8500">
        <v>2</v>
      </c>
      <c r="L8500">
        <v>0</v>
      </c>
      <c r="M8500">
        <v>53998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49632</v>
      </c>
      <c r="K8501">
        <v>6</v>
      </c>
      <c r="L8501">
        <v>2</v>
      </c>
      <c r="M8501">
        <v>167508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9782</v>
      </c>
      <c r="K8502">
        <v>2</v>
      </c>
      <c r="L8502">
        <v>0</v>
      </c>
      <c r="M8502">
        <v>459754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15984</v>
      </c>
      <c r="K8503">
        <v>2</v>
      </c>
      <c r="L8503">
        <v>2</v>
      </c>
      <c r="M8503">
        <v>11988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184752</v>
      </c>
      <c r="K8504">
        <v>3</v>
      </c>
      <c r="L8504">
        <v>2</v>
      </c>
      <c r="M8504">
        <v>-207846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1296</v>
      </c>
      <c r="K8505">
        <v>2</v>
      </c>
      <c r="L8505">
        <v>0</v>
      </c>
      <c r="M8505">
        <v>62208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366744</v>
      </c>
      <c r="K8506">
        <v>4</v>
      </c>
      <c r="L8506">
        <v>3</v>
      </c>
      <c r="M8506">
        <v>-1100232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8856</v>
      </c>
      <c r="K8507">
        <v>9</v>
      </c>
      <c r="L8507">
        <v>8</v>
      </c>
      <c r="M8507">
        <v>-141696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2796</v>
      </c>
      <c r="K8508">
        <v>5</v>
      </c>
      <c r="L8508">
        <v>2</v>
      </c>
      <c r="M8508">
        <v>8388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146352</v>
      </c>
      <c r="K8509">
        <v>3</v>
      </c>
      <c r="L8509">
        <v>2</v>
      </c>
      <c r="M8509">
        <v>493938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17523</v>
      </c>
      <c r="K8510">
        <v>11</v>
      </c>
      <c r="L8510">
        <v>0</v>
      </c>
      <c r="M8510">
        <v>613305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12599</v>
      </c>
      <c r="K8511">
        <v>1</v>
      </c>
      <c r="L8511">
        <v>0</v>
      </c>
      <c r="M8511">
        <v>314975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25584</v>
      </c>
      <c r="K8513">
        <v>2</v>
      </c>
      <c r="L8513">
        <v>2</v>
      </c>
      <c r="M8513">
        <v>89544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73784</v>
      </c>
      <c r="K8514">
        <v>2</v>
      </c>
      <c r="L8514">
        <v>6</v>
      </c>
      <c r="M8514">
        <v>-774732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20736</v>
      </c>
      <c r="K8515">
        <v>4</v>
      </c>
      <c r="L8515">
        <v>2</v>
      </c>
      <c r="M8515">
        <v>72576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1752</v>
      </c>
      <c r="K8516">
        <v>3</v>
      </c>
      <c r="L8516">
        <v>0</v>
      </c>
      <c r="M8516">
        <v>82344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3576</v>
      </c>
      <c r="K8517">
        <v>12</v>
      </c>
      <c r="L8517">
        <v>0</v>
      </c>
      <c r="M8517">
        <v>100128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364</v>
      </c>
      <c r="K8518">
        <v>2</v>
      </c>
      <c r="L8518">
        <v>0</v>
      </c>
      <c r="M8518">
        <v>9828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30336</v>
      </c>
      <c r="K8519">
        <v>6</v>
      </c>
      <c r="L8519">
        <v>6</v>
      </c>
      <c r="M8519">
        <v>-174432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1299</v>
      </c>
      <c r="K8520">
        <v>1</v>
      </c>
      <c r="L8520">
        <v>0</v>
      </c>
      <c r="M8520">
        <v>15588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18222</v>
      </c>
      <c r="K8521">
        <v>3</v>
      </c>
      <c r="L8521">
        <v>0</v>
      </c>
      <c r="M8521">
        <v>45555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30294</v>
      </c>
      <c r="K8522">
        <v>3</v>
      </c>
      <c r="L8522">
        <v>0</v>
      </c>
      <c r="M8522">
        <v>181764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54992</v>
      </c>
      <c r="K8523">
        <v>14</v>
      </c>
      <c r="L8523">
        <v>2</v>
      </c>
      <c r="M8523">
        <v>89362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1299</v>
      </c>
      <c r="K8524">
        <v>1</v>
      </c>
      <c r="L8524">
        <v>0</v>
      </c>
      <c r="M8524">
        <v>2598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5586</v>
      </c>
      <c r="K8525">
        <v>7</v>
      </c>
      <c r="L8525">
        <v>0</v>
      </c>
      <c r="M8525">
        <v>2793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44376</v>
      </c>
      <c r="K8526">
        <v>2</v>
      </c>
      <c r="L8526">
        <v>4</v>
      </c>
      <c r="M8526">
        <v>-7396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51264</v>
      </c>
      <c r="K8527">
        <v>6</v>
      </c>
      <c r="L8527">
        <v>2</v>
      </c>
      <c r="M8527">
        <v>76896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5193</v>
      </c>
      <c r="K8528">
        <v>3</v>
      </c>
      <c r="L8528">
        <v>7</v>
      </c>
      <c r="M8528">
        <v>-3462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159984</v>
      </c>
      <c r="K8529">
        <v>2</v>
      </c>
      <c r="L8529">
        <v>2</v>
      </c>
      <c r="M8529">
        <v>439956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54224</v>
      </c>
      <c r="K8530">
        <v>2</v>
      </c>
      <c r="L8530">
        <v>2</v>
      </c>
      <c r="M8530">
        <v>3389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241424</v>
      </c>
      <c r="K8531">
        <v>2</v>
      </c>
      <c r="L8531">
        <v>2</v>
      </c>
      <c r="M8531">
        <v>-362136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3336</v>
      </c>
      <c r="K8532">
        <v>4</v>
      </c>
      <c r="L8532">
        <v>0</v>
      </c>
      <c r="M8532">
        <v>1668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1376</v>
      </c>
      <c r="K8533">
        <v>2</v>
      </c>
      <c r="L8533">
        <v>0</v>
      </c>
      <c r="M8533">
        <v>63296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49686</v>
      </c>
      <c r="K8534">
        <v>7</v>
      </c>
      <c r="L8534">
        <v>0</v>
      </c>
      <c r="M8534">
        <v>24843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38997</v>
      </c>
      <c r="K8535">
        <v>3</v>
      </c>
      <c r="L8535">
        <v>0</v>
      </c>
      <c r="M8535">
        <v>350973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982</v>
      </c>
      <c r="K8536">
        <v>2</v>
      </c>
      <c r="L8536">
        <v>0</v>
      </c>
      <c r="M8536">
        <v>48118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564</v>
      </c>
      <c r="K8537">
        <v>3</v>
      </c>
      <c r="L8537">
        <v>0</v>
      </c>
      <c r="M8537">
        <v>3384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18312</v>
      </c>
      <c r="K8538">
        <v>4</v>
      </c>
      <c r="L8538">
        <v>7</v>
      </c>
      <c r="M8538">
        <v>-12208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2592</v>
      </c>
      <c r="K8539">
        <v>5</v>
      </c>
      <c r="L8539">
        <v>2</v>
      </c>
      <c r="M8539">
        <v>9072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8016</v>
      </c>
      <c r="K8540">
        <v>3</v>
      </c>
      <c r="L8540">
        <v>2</v>
      </c>
      <c r="M8540">
        <v>1002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479984</v>
      </c>
      <c r="K8541">
        <v>2</v>
      </c>
      <c r="L8541">
        <v>2</v>
      </c>
      <c r="M8541">
        <v>59998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3084</v>
      </c>
      <c r="K8542">
        <v>5</v>
      </c>
      <c r="L8542">
        <v>2</v>
      </c>
      <c r="M8542">
        <v>96375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33568</v>
      </c>
      <c r="K8543">
        <v>2</v>
      </c>
      <c r="L8543">
        <v>2</v>
      </c>
      <c r="M8543">
        <v>16784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422625</v>
      </c>
      <c r="K8544">
        <v>7</v>
      </c>
      <c r="L8544">
        <v>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19998</v>
      </c>
      <c r="K8545">
        <v>2</v>
      </c>
      <c r="L8545">
        <v>0</v>
      </c>
      <c r="M8545">
        <v>839916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2024</v>
      </c>
      <c r="K8546">
        <v>1</v>
      </c>
      <c r="L8546">
        <v>0</v>
      </c>
      <c r="M8546">
        <v>87032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3992</v>
      </c>
      <c r="K8547">
        <v>4</v>
      </c>
      <c r="L8547">
        <v>0</v>
      </c>
      <c r="M8547">
        <v>111776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3254</v>
      </c>
      <c r="K8548">
        <v>2</v>
      </c>
      <c r="L8548">
        <v>0</v>
      </c>
      <c r="M8548">
        <v>159446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126</v>
      </c>
      <c r="K8550">
        <v>4</v>
      </c>
      <c r="L8550">
        <v>0</v>
      </c>
      <c r="M8550">
        <v>6048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2464</v>
      </c>
      <c r="K8551">
        <v>4</v>
      </c>
      <c r="L8551">
        <v>2</v>
      </c>
      <c r="M8551">
        <v>4004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6264</v>
      </c>
      <c r="K8552">
        <v>3</v>
      </c>
      <c r="L8552">
        <v>2</v>
      </c>
      <c r="M8552">
        <v>20358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14432</v>
      </c>
      <c r="K8553">
        <v>4</v>
      </c>
      <c r="L8553">
        <v>2</v>
      </c>
      <c r="M8553">
        <v>34276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719976</v>
      </c>
      <c r="K8554">
        <v>3</v>
      </c>
      <c r="L8554">
        <v>2</v>
      </c>
      <c r="M8554">
        <v>1349955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23992</v>
      </c>
      <c r="K8555">
        <v>8</v>
      </c>
      <c r="L8555">
        <v>0</v>
      </c>
      <c r="M8555">
        <v>23992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105686</v>
      </c>
      <c r="K8556">
        <v>7</v>
      </c>
      <c r="L8556">
        <v>0</v>
      </c>
      <c r="M8556">
        <v>158529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447944</v>
      </c>
      <c r="K8557">
        <v>7</v>
      </c>
      <c r="L8557">
        <v>2</v>
      </c>
      <c r="M8557">
        <v>895888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150408</v>
      </c>
      <c r="K8558">
        <v>9</v>
      </c>
      <c r="L8558">
        <v>2</v>
      </c>
      <c r="M8558">
        <v>-338418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453576</v>
      </c>
      <c r="K8559">
        <v>3</v>
      </c>
      <c r="L8559">
        <v>2</v>
      </c>
      <c r="M8559">
        <v>396879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4536</v>
      </c>
      <c r="K8560">
        <v>9</v>
      </c>
      <c r="L8560">
        <v>2</v>
      </c>
      <c r="M8560">
        <v>14742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28788</v>
      </c>
      <c r="K8561">
        <v>3</v>
      </c>
      <c r="L8561">
        <v>2</v>
      </c>
      <c r="M8561">
        <v>35985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13188</v>
      </c>
      <c r="K8562">
        <v>3</v>
      </c>
      <c r="L8562">
        <v>2</v>
      </c>
      <c r="M8562">
        <v>148365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2328</v>
      </c>
      <c r="K8563">
        <v>2</v>
      </c>
      <c r="L8563">
        <v>6</v>
      </c>
      <c r="M8563">
        <v>-7566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14549</v>
      </c>
      <c r="K8564">
        <v>5</v>
      </c>
      <c r="L8564">
        <v>0</v>
      </c>
      <c r="M8564">
        <v>378274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4842</v>
      </c>
      <c r="K8565">
        <v>3</v>
      </c>
      <c r="L8565">
        <v>7</v>
      </c>
      <c r="M8565">
        <v>-35508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220704</v>
      </c>
      <c r="K8566">
        <v>6</v>
      </c>
      <c r="L8566">
        <v>2</v>
      </c>
      <c r="M8566">
        <v>-82764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67176</v>
      </c>
      <c r="K8567">
        <v>3</v>
      </c>
      <c r="L8567">
        <v>2</v>
      </c>
      <c r="M8567">
        <v>67176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15232</v>
      </c>
      <c r="K8568">
        <v>4</v>
      </c>
      <c r="L8568">
        <v>2</v>
      </c>
      <c r="M8568">
        <v>55216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31104</v>
      </c>
      <c r="K8569">
        <v>6</v>
      </c>
      <c r="L8569">
        <v>2</v>
      </c>
      <c r="M8569">
        <v>108864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968744</v>
      </c>
      <c r="K8570">
        <v>7</v>
      </c>
      <c r="L8570">
        <v>2</v>
      </c>
      <c r="M8570">
        <v>3148418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222352</v>
      </c>
      <c r="K8571">
        <v>13</v>
      </c>
      <c r="L8571">
        <v>2</v>
      </c>
      <c r="M8571">
        <v>778232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479984</v>
      </c>
      <c r="K8572">
        <v>2</v>
      </c>
      <c r="L8572">
        <v>2</v>
      </c>
      <c r="M8572">
        <v>89997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10272</v>
      </c>
      <c r="K8573">
        <v>3</v>
      </c>
      <c r="L8573">
        <v>2</v>
      </c>
      <c r="M8573">
        <v>321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99885</v>
      </c>
      <c r="K8574">
        <v>5</v>
      </c>
      <c r="L8574">
        <v>4</v>
      </c>
      <c r="M8574">
        <v>-19977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2456</v>
      </c>
      <c r="K8575">
        <v>2</v>
      </c>
      <c r="L8575">
        <v>0</v>
      </c>
      <c r="M8575">
        <v>115432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567</v>
      </c>
      <c r="K8576">
        <v>3</v>
      </c>
      <c r="L8576">
        <v>0</v>
      </c>
      <c r="M8576">
        <v>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14336</v>
      </c>
      <c r="K8577">
        <v>4</v>
      </c>
      <c r="L8577">
        <v>2</v>
      </c>
      <c r="M8577">
        <v>896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1023</v>
      </c>
      <c r="K8578">
        <v>1</v>
      </c>
      <c r="L8578">
        <v>0</v>
      </c>
      <c r="M8578">
        <v>26598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60752</v>
      </c>
      <c r="K8579">
        <v>2</v>
      </c>
      <c r="L8579">
        <v>0</v>
      </c>
      <c r="M8579">
        <v>972032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3116</v>
      </c>
      <c r="K8580">
        <v>2</v>
      </c>
      <c r="L8580">
        <v>0</v>
      </c>
      <c r="M8580">
        <v>779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261</v>
      </c>
      <c r="K8581">
        <v>1</v>
      </c>
      <c r="L8581">
        <v>0</v>
      </c>
      <c r="M8581">
        <v>12006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10332</v>
      </c>
      <c r="K8582">
        <v>3</v>
      </c>
      <c r="L8582">
        <v>6</v>
      </c>
      <c r="M8582">
        <v>-59409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10368</v>
      </c>
      <c r="K8583">
        <v>2</v>
      </c>
      <c r="L8583">
        <v>2</v>
      </c>
      <c r="M8583">
        <v>36288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20784</v>
      </c>
      <c r="K8584">
        <v>2</v>
      </c>
      <c r="L8584">
        <v>2</v>
      </c>
      <c r="M8584">
        <v>-36372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6696</v>
      </c>
      <c r="K8585">
        <v>5</v>
      </c>
      <c r="L8585">
        <v>2</v>
      </c>
      <c r="M8585">
        <v>-13392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17248</v>
      </c>
      <c r="K8586">
        <v>2</v>
      </c>
      <c r="L8586">
        <v>2</v>
      </c>
      <c r="M8586">
        <v>60368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11088</v>
      </c>
      <c r="K8587">
        <v>7</v>
      </c>
      <c r="L8587">
        <v>7</v>
      </c>
      <c r="M8587">
        <v>-81312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128745</v>
      </c>
      <c r="K8588">
        <v>5</v>
      </c>
      <c r="L8588">
        <v>0</v>
      </c>
      <c r="M8588">
        <v>2446155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1681</v>
      </c>
      <c r="K8589">
        <v>5</v>
      </c>
      <c r="L8589">
        <v>0</v>
      </c>
      <c r="M8589">
        <v>43706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51968</v>
      </c>
      <c r="K8590">
        <v>2</v>
      </c>
      <c r="L8590">
        <v>2</v>
      </c>
      <c r="M8590">
        <v>-103936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4768</v>
      </c>
      <c r="K8591">
        <v>2</v>
      </c>
      <c r="L8591">
        <v>2</v>
      </c>
      <c r="M8591">
        <v>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798</v>
      </c>
      <c r="K8592">
        <v>3</v>
      </c>
      <c r="L8592">
        <v>0</v>
      </c>
      <c r="M8592">
        <v>39102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18688</v>
      </c>
      <c r="K8593">
        <v>2</v>
      </c>
      <c r="L8593">
        <v>2</v>
      </c>
      <c r="M8593">
        <v>7008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11664</v>
      </c>
      <c r="K8594">
        <v>3</v>
      </c>
      <c r="L8594">
        <v>2</v>
      </c>
      <c r="M8594">
        <v>33534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191976</v>
      </c>
      <c r="K8595">
        <v>3</v>
      </c>
      <c r="L8595">
        <v>2</v>
      </c>
      <c r="M8595">
        <v>383952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499168</v>
      </c>
      <c r="K8596">
        <v>4</v>
      </c>
      <c r="L8596">
        <v>2</v>
      </c>
      <c r="M8596">
        <v>31198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1188</v>
      </c>
      <c r="K8597">
        <v>2</v>
      </c>
      <c r="L8597">
        <v>0</v>
      </c>
      <c r="M8597">
        <v>5346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3544</v>
      </c>
      <c r="K8598">
        <v>1</v>
      </c>
      <c r="L8598">
        <v>0</v>
      </c>
      <c r="M8598">
        <v>166568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67136</v>
      </c>
      <c r="K8599">
        <v>4</v>
      </c>
      <c r="L8599">
        <v>2</v>
      </c>
      <c r="M8599">
        <v>25176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432</v>
      </c>
      <c r="K8600">
        <v>3</v>
      </c>
      <c r="L8600">
        <v>2</v>
      </c>
      <c r="M8600">
        <v>1512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1494</v>
      </c>
      <c r="K8601">
        <v>3</v>
      </c>
      <c r="L8601">
        <v>0</v>
      </c>
      <c r="M8601">
        <v>70218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4054</v>
      </c>
      <c r="K8602">
        <v>2</v>
      </c>
      <c r="L8602">
        <v>0</v>
      </c>
      <c r="M8602">
        <v>113512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7312</v>
      </c>
      <c r="K8603">
        <v>1</v>
      </c>
      <c r="L8603">
        <v>2</v>
      </c>
      <c r="M8603">
        <v>25592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475944</v>
      </c>
      <c r="K8604">
        <v>7</v>
      </c>
      <c r="L8604">
        <v>2</v>
      </c>
      <c r="M8604">
        <v>59493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3008</v>
      </c>
      <c r="K8605">
        <v>2</v>
      </c>
      <c r="L8605">
        <v>2</v>
      </c>
      <c r="M8605">
        <v>-5264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1656</v>
      </c>
      <c r="K8606">
        <v>3</v>
      </c>
      <c r="L8606">
        <v>2</v>
      </c>
      <c r="M8606">
        <v>-621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18096</v>
      </c>
      <c r="K8607">
        <v>5</v>
      </c>
      <c r="L8607">
        <v>2</v>
      </c>
      <c r="M8607">
        <v>13572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2318</v>
      </c>
      <c r="K8608">
        <v>2</v>
      </c>
      <c r="L8608">
        <v>0</v>
      </c>
      <c r="M8608">
        <v>76494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5696</v>
      </c>
      <c r="K8609">
        <v>2</v>
      </c>
      <c r="L8609">
        <v>0</v>
      </c>
      <c r="M8609">
        <v>210752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1556</v>
      </c>
      <c r="K8610">
        <v>4</v>
      </c>
      <c r="L8610">
        <v>0</v>
      </c>
      <c r="M8610">
        <v>40456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353568</v>
      </c>
      <c r="K8611">
        <v>2</v>
      </c>
      <c r="L8611">
        <v>2</v>
      </c>
      <c r="M8611">
        <v>-44196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1396</v>
      </c>
      <c r="K8612">
        <v>2</v>
      </c>
      <c r="L8612">
        <v>0</v>
      </c>
      <c r="M8612">
        <v>67008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8295</v>
      </c>
      <c r="K8613">
        <v>5</v>
      </c>
      <c r="L8613">
        <v>0</v>
      </c>
      <c r="M8613">
        <v>290325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3968</v>
      </c>
      <c r="K8614">
        <v>2</v>
      </c>
      <c r="L8614">
        <v>0</v>
      </c>
      <c r="M8614">
        <v>103168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47997</v>
      </c>
      <c r="K8615">
        <v>3</v>
      </c>
      <c r="L8615">
        <v>0</v>
      </c>
      <c r="M8615">
        <v>1775889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738</v>
      </c>
      <c r="K8616">
        <v>2</v>
      </c>
      <c r="L8616">
        <v>0</v>
      </c>
      <c r="M8616">
        <v>34686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14256</v>
      </c>
      <c r="K8617">
        <v>3</v>
      </c>
      <c r="L8617">
        <v>2</v>
      </c>
      <c r="M8617">
        <v>4455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8198</v>
      </c>
      <c r="K8618">
        <v>2</v>
      </c>
      <c r="L8618">
        <v>0</v>
      </c>
      <c r="M8618">
        <v>401702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39624</v>
      </c>
      <c r="K8619">
        <v>3</v>
      </c>
      <c r="L8619">
        <v>2</v>
      </c>
      <c r="M8619">
        <v>138684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399672</v>
      </c>
      <c r="K8620">
        <v>7</v>
      </c>
      <c r="L8620">
        <v>2</v>
      </c>
      <c r="M8620">
        <v>-149877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6512</v>
      </c>
      <c r="K8621">
        <v>4</v>
      </c>
      <c r="L8621">
        <v>0</v>
      </c>
      <c r="M8621">
        <v>169312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3056</v>
      </c>
      <c r="K8622">
        <v>5</v>
      </c>
      <c r="L8622">
        <v>6</v>
      </c>
      <c r="M8622">
        <v>-19864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20768</v>
      </c>
      <c r="K8623">
        <v>2</v>
      </c>
      <c r="L8623">
        <v>2</v>
      </c>
      <c r="M8623">
        <v>23364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39808</v>
      </c>
      <c r="K8624">
        <v>4</v>
      </c>
      <c r="L8624">
        <v>2</v>
      </c>
      <c r="M8624">
        <v>39808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121104</v>
      </c>
      <c r="K8625">
        <v>6</v>
      </c>
      <c r="L8625">
        <v>7</v>
      </c>
      <c r="M8625">
        <v>-10092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11196</v>
      </c>
      <c r="K8626">
        <v>5</v>
      </c>
      <c r="L8626">
        <v>2</v>
      </c>
      <c r="M8626">
        <v>-13995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15696</v>
      </c>
      <c r="K8627">
        <v>3</v>
      </c>
      <c r="L8627">
        <v>2</v>
      </c>
      <c r="M8627">
        <v>51012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7026</v>
      </c>
      <c r="K8628">
        <v>3</v>
      </c>
      <c r="L8628">
        <v>0</v>
      </c>
      <c r="M8628">
        <v>189702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6096</v>
      </c>
      <c r="K8630">
        <v>2</v>
      </c>
      <c r="L8630">
        <v>2</v>
      </c>
      <c r="M8630">
        <v>20574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481176</v>
      </c>
      <c r="K8631">
        <v>2</v>
      </c>
      <c r="L8631">
        <v>4</v>
      </c>
      <c r="M8631">
        <v>-120294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724</v>
      </c>
      <c r="K8632">
        <v>4</v>
      </c>
      <c r="L8632">
        <v>0</v>
      </c>
      <c r="M8632">
        <v>23892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17745</v>
      </c>
      <c r="K8633">
        <v>5</v>
      </c>
      <c r="L8633">
        <v>5</v>
      </c>
      <c r="M8633">
        <v>-78078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1369764</v>
      </c>
      <c r="K8634">
        <v>6</v>
      </c>
      <c r="L8634">
        <v>7</v>
      </c>
      <c r="M8634">
        <v>-913176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948</v>
      </c>
      <c r="K8635">
        <v>3</v>
      </c>
      <c r="L8635">
        <v>2</v>
      </c>
      <c r="M8635">
        <v>711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13098</v>
      </c>
      <c r="K8636">
        <v>2</v>
      </c>
      <c r="L8636">
        <v>5</v>
      </c>
      <c r="M8636">
        <v>-890664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17495</v>
      </c>
      <c r="K8637">
        <v>5</v>
      </c>
      <c r="L8637">
        <v>0</v>
      </c>
      <c r="M8637">
        <v>45487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13958</v>
      </c>
      <c r="K8639">
        <v>7</v>
      </c>
      <c r="L8639">
        <v>0</v>
      </c>
      <c r="M8639">
        <v>390824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39995</v>
      </c>
      <c r="K8640">
        <v>5</v>
      </c>
      <c r="L8640">
        <v>0</v>
      </c>
      <c r="M8640">
        <v>143982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1239</v>
      </c>
      <c r="K8641">
        <v>3</v>
      </c>
      <c r="L8641">
        <v>0</v>
      </c>
      <c r="M8641">
        <v>58233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76098</v>
      </c>
      <c r="K8642">
        <v>5</v>
      </c>
      <c r="L8642">
        <v>8</v>
      </c>
      <c r="M8642">
        <v>-114147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6786</v>
      </c>
      <c r="K8643">
        <v>6</v>
      </c>
      <c r="L8643">
        <v>7</v>
      </c>
      <c r="M8643">
        <v>-4524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31504</v>
      </c>
      <c r="K8644">
        <v>11</v>
      </c>
      <c r="L8644">
        <v>2</v>
      </c>
      <c r="M8644">
        <v>11814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504</v>
      </c>
      <c r="K8645">
        <v>1</v>
      </c>
      <c r="L8645">
        <v>2</v>
      </c>
      <c r="M8645">
        <v>1638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39879</v>
      </c>
      <c r="K8646">
        <v>7</v>
      </c>
      <c r="L8646">
        <v>7</v>
      </c>
      <c r="M8646">
        <v>-292446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4712</v>
      </c>
      <c r="K8647">
        <v>1</v>
      </c>
      <c r="L8647">
        <v>2</v>
      </c>
      <c r="M8647">
        <v>14136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194352</v>
      </c>
      <c r="K8648">
        <v>3</v>
      </c>
      <c r="L8648">
        <v>2</v>
      </c>
      <c r="M8648">
        <v>194352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97424</v>
      </c>
      <c r="K8649">
        <v>2</v>
      </c>
      <c r="L8649">
        <v>2</v>
      </c>
      <c r="M8649">
        <v>109602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70476</v>
      </c>
      <c r="K8650">
        <v>5</v>
      </c>
      <c r="L8650">
        <v>2</v>
      </c>
      <c r="M8650">
        <v>264285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27396</v>
      </c>
      <c r="K8651">
        <v>3</v>
      </c>
      <c r="L8651">
        <v>7</v>
      </c>
      <c r="M8651">
        <v>-200904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57</v>
      </c>
      <c r="K8652">
        <v>5</v>
      </c>
      <c r="L8652">
        <v>0</v>
      </c>
      <c r="M8652">
        <v>2679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1419</v>
      </c>
      <c r="K8653">
        <v>3</v>
      </c>
      <c r="L8653">
        <v>0</v>
      </c>
      <c r="M8653">
        <v>55341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73</v>
      </c>
      <c r="K8654">
        <v>2</v>
      </c>
      <c r="L8654">
        <v>0</v>
      </c>
      <c r="M8654">
        <v>219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19998</v>
      </c>
      <c r="K8655">
        <v>2</v>
      </c>
      <c r="L8655">
        <v>0</v>
      </c>
      <c r="M8655">
        <v>759924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14496</v>
      </c>
      <c r="K8656">
        <v>4</v>
      </c>
      <c r="L8656">
        <v>0</v>
      </c>
      <c r="M8656">
        <v>608832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2006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4894</v>
      </c>
      <c r="K8658">
        <v>1</v>
      </c>
      <c r="L8658">
        <v>0</v>
      </c>
      <c r="M8658">
        <v>2447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2266</v>
      </c>
      <c r="K8659">
        <v>2</v>
      </c>
      <c r="L8659">
        <v>0</v>
      </c>
      <c r="M8659">
        <v>97438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836</v>
      </c>
      <c r="K8660">
        <v>1</v>
      </c>
      <c r="L8660">
        <v>8</v>
      </c>
      <c r="M8660">
        <v>-13376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3096</v>
      </c>
      <c r="K8661">
        <v>6</v>
      </c>
      <c r="L8661">
        <v>2</v>
      </c>
      <c r="M8661">
        <v>11223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72392</v>
      </c>
      <c r="K8662">
        <v>5</v>
      </c>
      <c r="L8662">
        <v>2</v>
      </c>
      <c r="M8662">
        <v>-81441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21968</v>
      </c>
      <c r="K8663">
        <v>4</v>
      </c>
      <c r="L8663">
        <v>6</v>
      </c>
      <c r="M8663">
        <v>-159268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619152</v>
      </c>
      <c r="K8664">
        <v>6</v>
      </c>
      <c r="L8664">
        <v>2</v>
      </c>
      <c r="M8664">
        <v>696546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127904</v>
      </c>
      <c r="K8665">
        <v>7</v>
      </c>
      <c r="L8665">
        <v>2</v>
      </c>
      <c r="M8665">
        <v>415688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942</v>
      </c>
      <c r="K8666">
        <v>5</v>
      </c>
      <c r="L8666">
        <v>0</v>
      </c>
      <c r="M8666">
        <v>39564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495</v>
      </c>
      <c r="K8667">
        <v>5</v>
      </c>
      <c r="L8667">
        <v>0</v>
      </c>
      <c r="M8667">
        <v>13365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1652</v>
      </c>
      <c r="K8668">
        <v>5</v>
      </c>
      <c r="L8668">
        <v>2</v>
      </c>
      <c r="M8668">
        <v>1652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5536</v>
      </c>
      <c r="K8669">
        <v>4</v>
      </c>
      <c r="L8669">
        <v>2</v>
      </c>
      <c r="M8669">
        <v>19376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1156</v>
      </c>
      <c r="K8670">
        <v>1</v>
      </c>
      <c r="L8670">
        <v>2</v>
      </c>
      <c r="M8670">
        <v>3757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1712</v>
      </c>
      <c r="K8671">
        <v>4</v>
      </c>
      <c r="L8671">
        <v>0</v>
      </c>
      <c r="M8671">
        <v>7704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182352</v>
      </c>
      <c r="K8672">
        <v>3</v>
      </c>
      <c r="L8672">
        <v>2</v>
      </c>
      <c r="M8672">
        <v>-182352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11816</v>
      </c>
      <c r="K8673">
        <v>2</v>
      </c>
      <c r="L8673">
        <v>2</v>
      </c>
      <c r="M8673">
        <v>-25109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18368</v>
      </c>
      <c r="K8674">
        <v>2</v>
      </c>
      <c r="L8674">
        <v>2</v>
      </c>
      <c r="M8674">
        <v>61992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600558</v>
      </c>
      <c r="K8675">
        <v>3</v>
      </c>
      <c r="L8675">
        <v>3</v>
      </c>
      <c r="M8675">
        <v>-85794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50352</v>
      </c>
      <c r="K8676">
        <v>3</v>
      </c>
      <c r="L8676">
        <v>2</v>
      </c>
      <c r="M8676">
        <v>-81822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28032</v>
      </c>
      <c r="K8677">
        <v>6</v>
      </c>
      <c r="L8677">
        <v>2</v>
      </c>
      <c r="M8677">
        <v>3504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7692</v>
      </c>
      <c r="K8678">
        <v>1</v>
      </c>
      <c r="L8678">
        <v>6</v>
      </c>
      <c r="M8678">
        <v>-36537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517405</v>
      </c>
      <c r="K8679">
        <v>5</v>
      </c>
      <c r="L8679">
        <v>3</v>
      </c>
      <c r="M8679">
        <v>-813065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8608</v>
      </c>
      <c r="K8680">
        <v>8</v>
      </c>
      <c r="L8680">
        <v>8</v>
      </c>
      <c r="M8680">
        <v>-133424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15956</v>
      </c>
      <c r="K8681">
        <v>5</v>
      </c>
      <c r="L8681">
        <v>2</v>
      </c>
      <c r="M8681">
        <v>339065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210455</v>
      </c>
      <c r="K8682">
        <v>7</v>
      </c>
      <c r="L8682">
        <v>0</v>
      </c>
      <c r="M8682">
        <v>6945015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407</v>
      </c>
      <c r="K8683">
        <v>5</v>
      </c>
      <c r="L8683">
        <v>0</v>
      </c>
      <c r="M8683">
        <v>11803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4779</v>
      </c>
      <c r="K8684">
        <v>3</v>
      </c>
      <c r="L8684">
        <v>0</v>
      </c>
      <c r="M8684">
        <v>162486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516</v>
      </c>
      <c r="K8685">
        <v>2</v>
      </c>
      <c r="L8685">
        <v>0</v>
      </c>
      <c r="M8685">
        <v>13416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2121</v>
      </c>
      <c r="K8686">
        <v>7</v>
      </c>
      <c r="L8686">
        <v>0</v>
      </c>
      <c r="M8686">
        <v>44541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9636</v>
      </c>
      <c r="K8687">
        <v>6</v>
      </c>
      <c r="L8687">
        <v>0</v>
      </c>
      <c r="M8687">
        <v>250536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23172</v>
      </c>
      <c r="K8688">
        <v>2</v>
      </c>
      <c r="L8688">
        <v>0</v>
      </c>
      <c r="M8688">
        <v>11586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179</v>
      </c>
      <c r="K8689">
        <v>5</v>
      </c>
      <c r="L8689">
        <v>0</v>
      </c>
      <c r="M8689">
        <v>895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1248</v>
      </c>
      <c r="K8690">
        <v>2</v>
      </c>
      <c r="L8690">
        <v>0</v>
      </c>
      <c r="M8690">
        <v>5616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8016</v>
      </c>
      <c r="K8691">
        <v>3</v>
      </c>
      <c r="L8691">
        <v>2</v>
      </c>
      <c r="M8691">
        <v>11022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259896</v>
      </c>
      <c r="K8692">
        <v>2</v>
      </c>
      <c r="L8692">
        <v>4</v>
      </c>
      <c r="M8692">
        <v>-563108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247188</v>
      </c>
      <c r="K8693">
        <v>2</v>
      </c>
      <c r="L8693">
        <v>4</v>
      </c>
      <c r="M8693">
        <v>-494376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27996</v>
      </c>
      <c r="K8694">
        <v>5</v>
      </c>
      <c r="L8694">
        <v>2</v>
      </c>
      <c r="M8694">
        <v>48993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1944</v>
      </c>
      <c r="K8696">
        <v>3</v>
      </c>
      <c r="L8696">
        <v>0</v>
      </c>
      <c r="M8696">
        <v>95256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300904</v>
      </c>
      <c r="K8697">
        <v>1</v>
      </c>
      <c r="L8697">
        <v>2</v>
      </c>
      <c r="M8697">
        <v>112839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239976</v>
      </c>
      <c r="K8698">
        <v>3</v>
      </c>
      <c r="L8698">
        <v>2</v>
      </c>
      <c r="M8698">
        <v>269973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31168</v>
      </c>
      <c r="K8699">
        <v>4</v>
      </c>
      <c r="L8699">
        <v>2</v>
      </c>
      <c r="M8699">
        <v>93504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12096</v>
      </c>
      <c r="K8700">
        <v>2</v>
      </c>
      <c r="L8700">
        <v>4</v>
      </c>
      <c r="M8700">
        <v>-28224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2239936</v>
      </c>
      <c r="K8701">
        <v>8</v>
      </c>
      <c r="L8701">
        <v>2</v>
      </c>
      <c r="M8701">
        <v>2239936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76608</v>
      </c>
      <c r="K8702">
        <v>8</v>
      </c>
      <c r="L8702">
        <v>2</v>
      </c>
      <c r="M8702">
        <v>67032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142776</v>
      </c>
      <c r="K8703">
        <v>1</v>
      </c>
      <c r="L8703">
        <v>2</v>
      </c>
      <c r="M8703">
        <v>17847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9136</v>
      </c>
      <c r="K8704">
        <v>5</v>
      </c>
      <c r="L8704">
        <v>2</v>
      </c>
      <c r="M8704">
        <v>29692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3552</v>
      </c>
      <c r="K8705">
        <v>2</v>
      </c>
      <c r="L8705">
        <v>2</v>
      </c>
      <c r="M8705">
        <v>444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115136</v>
      </c>
      <c r="K8706">
        <v>8</v>
      </c>
      <c r="L8706">
        <v>2</v>
      </c>
      <c r="M8706">
        <v>115136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172764</v>
      </c>
      <c r="K8708">
        <v>2</v>
      </c>
      <c r="L8708">
        <v>1</v>
      </c>
      <c r="M8708">
        <v>134372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352</v>
      </c>
      <c r="K8709">
        <v>2</v>
      </c>
      <c r="L8709">
        <v>0</v>
      </c>
      <c r="M8709">
        <v>16896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79968</v>
      </c>
      <c r="K8710">
        <v>4</v>
      </c>
      <c r="L8710">
        <v>2</v>
      </c>
      <c r="M8710">
        <v>-179928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3059745</v>
      </c>
      <c r="K8711">
        <v>3</v>
      </c>
      <c r="L8711">
        <v>15</v>
      </c>
      <c r="M8711">
        <v>251979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34491</v>
      </c>
      <c r="K8712">
        <v>3</v>
      </c>
      <c r="L8712">
        <v>0</v>
      </c>
      <c r="M8712">
        <v>103473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626352</v>
      </c>
      <c r="K8713">
        <v>3</v>
      </c>
      <c r="L8713">
        <v>2</v>
      </c>
      <c r="M8713">
        <v>-234882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359499</v>
      </c>
      <c r="K8714">
        <v>3</v>
      </c>
      <c r="L8714">
        <v>15</v>
      </c>
      <c r="M8714">
        <v>-296058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71952</v>
      </c>
      <c r="K8715">
        <v>6</v>
      </c>
      <c r="L8715">
        <v>2</v>
      </c>
      <c r="M8715">
        <v>53964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298</v>
      </c>
      <c r="K8716">
        <v>5</v>
      </c>
      <c r="L8716">
        <v>2</v>
      </c>
      <c r="M8716">
        <v>93125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1824</v>
      </c>
      <c r="K8717">
        <v>1</v>
      </c>
      <c r="L8717">
        <v>7</v>
      </c>
      <c r="M8717">
        <v>-13984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64384</v>
      </c>
      <c r="K8718">
        <v>4</v>
      </c>
      <c r="L8718">
        <v>8</v>
      </c>
      <c r="M8718">
        <v>-16096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6984</v>
      </c>
      <c r="K8719">
        <v>2</v>
      </c>
      <c r="L8719">
        <v>6</v>
      </c>
      <c r="M8719">
        <v>-45396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11264</v>
      </c>
      <c r="K8720">
        <v>8</v>
      </c>
      <c r="L8720">
        <v>2</v>
      </c>
      <c r="M8720">
        <v>39424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15552</v>
      </c>
      <c r="K8721">
        <v>3</v>
      </c>
      <c r="L8721">
        <v>2</v>
      </c>
      <c r="M8721">
        <v>56376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379372</v>
      </c>
      <c r="K8722">
        <v>2</v>
      </c>
      <c r="L8722">
        <v>3</v>
      </c>
      <c r="M8722">
        <v>-1192312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67536</v>
      </c>
      <c r="K8723">
        <v>9</v>
      </c>
      <c r="L8723">
        <v>2</v>
      </c>
      <c r="M8723">
        <v>67536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1524</v>
      </c>
      <c r="K8724">
        <v>2</v>
      </c>
      <c r="L8724">
        <v>8</v>
      </c>
      <c r="M8724">
        <v>-2667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37408</v>
      </c>
      <c r="K8725">
        <v>7</v>
      </c>
      <c r="L8725">
        <v>2</v>
      </c>
      <c r="M8725">
        <v>130928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25344</v>
      </c>
      <c r="K8726">
        <v>6</v>
      </c>
      <c r="L8726">
        <v>2</v>
      </c>
      <c r="M8726">
        <v>88704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462</v>
      </c>
      <c r="K8727">
        <v>4</v>
      </c>
      <c r="L8727">
        <v>0</v>
      </c>
      <c r="M8727">
        <v>21252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4728</v>
      </c>
      <c r="K8728">
        <v>3</v>
      </c>
      <c r="L8728">
        <v>2</v>
      </c>
      <c r="M8728">
        <v>7092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53352</v>
      </c>
      <c r="K8729">
        <v>3</v>
      </c>
      <c r="L8729">
        <v>2</v>
      </c>
      <c r="M8729">
        <v>160056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131104</v>
      </c>
      <c r="K8730">
        <v>2</v>
      </c>
      <c r="L8730">
        <v>2</v>
      </c>
      <c r="M8730">
        <v>8194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22512</v>
      </c>
      <c r="K8731">
        <v>3</v>
      </c>
      <c r="L8731">
        <v>2</v>
      </c>
      <c r="M8731">
        <v>22512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72744</v>
      </c>
      <c r="K8732">
        <v>7</v>
      </c>
      <c r="L8732">
        <v>2</v>
      </c>
      <c r="M8732">
        <v>-127302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5259</v>
      </c>
      <c r="K8733">
        <v>3</v>
      </c>
      <c r="L8733">
        <v>0</v>
      </c>
      <c r="M8733">
        <v>15777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1944</v>
      </c>
      <c r="K8734">
        <v>3</v>
      </c>
      <c r="L8734">
        <v>0</v>
      </c>
      <c r="M8734">
        <v>93312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1263</v>
      </c>
      <c r="K8735">
        <v>3</v>
      </c>
      <c r="L8735">
        <v>0</v>
      </c>
      <c r="M8735">
        <v>40416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128745</v>
      </c>
      <c r="K8736">
        <v>5</v>
      </c>
      <c r="L8736">
        <v>0</v>
      </c>
      <c r="M8736">
        <v>2446155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6496</v>
      </c>
      <c r="K8737">
        <v>4</v>
      </c>
      <c r="L8737">
        <v>0</v>
      </c>
      <c r="M8737">
        <v>9744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53541</v>
      </c>
      <c r="K8738">
        <v>3</v>
      </c>
      <c r="L8738">
        <v>0</v>
      </c>
      <c r="M8738">
        <v>160623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81</v>
      </c>
      <c r="K8739">
        <v>5</v>
      </c>
      <c r="L8739">
        <v>7</v>
      </c>
      <c r="M8739">
        <v>-594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13248</v>
      </c>
      <c r="K8740">
        <v>4</v>
      </c>
      <c r="L8740">
        <v>2</v>
      </c>
      <c r="M8740">
        <v>36432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83988</v>
      </c>
      <c r="K8741">
        <v>2</v>
      </c>
      <c r="L8741">
        <v>4</v>
      </c>
      <c r="M8741">
        <v>-20997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732</v>
      </c>
      <c r="K8742">
        <v>5</v>
      </c>
      <c r="L8742">
        <v>0</v>
      </c>
      <c r="M8742">
        <v>21228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1074</v>
      </c>
      <c r="K8743">
        <v>3</v>
      </c>
      <c r="L8743">
        <v>0</v>
      </c>
      <c r="M8743">
        <v>51552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11032</v>
      </c>
      <c r="K8744">
        <v>1</v>
      </c>
      <c r="L8744">
        <v>2</v>
      </c>
      <c r="M8744">
        <v>30338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5304</v>
      </c>
      <c r="K8745">
        <v>3</v>
      </c>
      <c r="L8745">
        <v>2</v>
      </c>
      <c r="M8745">
        <v>-4641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1712</v>
      </c>
      <c r="K8746">
        <v>4</v>
      </c>
      <c r="L8746">
        <v>0</v>
      </c>
      <c r="M8746">
        <v>49648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5994</v>
      </c>
      <c r="K8747">
        <v>3</v>
      </c>
      <c r="L8747">
        <v>0</v>
      </c>
      <c r="M8747">
        <v>281718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21058</v>
      </c>
      <c r="K8748">
        <v>2</v>
      </c>
      <c r="L8748">
        <v>0</v>
      </c>
      <c r="M8748">
        <v>126348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3096</v>
      </c>
      <c r="K8749">
        <v>2</v>
      </c>
      <c r="L8749">
        <v>2</v>
      </c>
      <c r="M8749">
        <v>10062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239984</v>
      </c>
      <c r="K8750">
        <v>2</v>
      </c>
      <c r="L8750">
        <v>2</v>
      </c>
      <c r="M8750">
        <v>389974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3050376</v>
      </c>
      <c r="K8751">
        <v>3</v>
      </c>
      <c r="L8751">
        <v>2</v>
      </c>
      <c r="M8751">
        <v>1143891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13398</v>
      </c>
      <c r="K8752">
        <v>2</v>
      </c>
      <c r="L8752">
        <v>0</v>
      </c>
      <c r="M8752">
        <v>33495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93248</v>
      </c>
      <c r="K8753">
        <v>4</v>
      </c>
      <c r="L8753">
        <v>2</v>
      </c>
      <c r="M8753">
        <v>314712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17748</v>
      </c>
      <c r="K8754">
        <v>3</v>
      </c>
      <c r="L8754">
        <v>2</v>
      </c>
      <c r="M8754">
        <v>199665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17712</v>
      </c>
      <c r="K8755">
        <v>6</v>
      </c>
      <c r="L8755">
        <v>2</v>
      </c>
      <c r="M8755">
        <v>59778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486</v>
      </c>
      <c r="K8756">
        <v>3</v>
      </c>
      <c r="L8756">
        <v>7</v>
      </c>
      <c r="M8756">
        <v>-3564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6258</v>
      </c>
      <c r="K8757">
        <v>2</v>
      </c>
      <c r="L8757">
        <v>7</v>
      </c>
      <c r="M8757">
        <v>-5215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3768</v>
      </c>
      <c r="K8758">
        <v>2</v>
      </c>
      <c r="L8758">
        <v>0</v>
      </c>
      <c r="M8758">
        <v>105504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5184</v>
      </c>
      <c r="K8759">
        <v>8</v>
      </c>
      <c r="L8759">
        <v>0</v>
      </c>
      <c r="M8759">
        <v>248832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2742</v>
      </c>
      <c r="K8760">
        <v>3</v>
      </c>
      <c r="L8760">
        <v>0</v>
      </c>
      <c r="M8760">
        <v>93228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54</v>
      </c>
      <c r="K8761">
        <v>3</v>
      </c>
      <c r="L8761">
        <v>0</v>
      </c>
      <c r="M8761">
        <v>2592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127099</v>
      </c>
      <c r="K8762">
        <v>1</v>
      </c>
      <c r="L8762">
        <v>0</v>
      </c>
      <c r="M8762">
        <v>635495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12536</v>
      </c>
      <c r="K8763">
        <v>8</v>
      </c>
      <c r="L8763">
        <v>0</v>
      </c>
      <c r="M8763">
        <v>589192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1403</v>
      </c>
      <c r="K8764">
        <v>1</v>
      </c>
      <c r="L8764">
        <v>0</v>
      </c>
      <c r="M8764">
        <v>40687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2796</v>
      </c>
      <c r="K8765">
        <v>2</v>
      </c>
      <c r="L8765">
        <v>0</v>
      </c>
      <c r="M8765">
        <v>72696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5344</v>
      </c>
      <c r="K8766">
        <v>2</v>
      </c>
      <c r="L8766">
        <v>2</v>
      </c>
      <c r="M8766">
        <v>7348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1696</v>
      </c>
      <c r="K8767">
        <v>2</v>
      </c>
      <c r="L8767">
        <v>8</v>
      </c>
      <c r="M8767">
        <v>-2544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24588</v>
      </c>
      <c r="K8768">
        <v>3</v>
      </c>
      <c r="L8768">
        <v>8</v>
      </c>
      <c r="M8768">
        <v>-67617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798</v>
      </c>
      <c r="K8769">
        <v>5</v>
      </c>
      <c r="L8769">
        <v>8</v>
      </c>
      <c r="M8769">
        <v>-13167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2</v>
      </c>
      <c r="M8770">
        <v>576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146952</v>
      </c>
      <c r="K8771">
        <v>3</v>
      </c>
      <c r="L8771">
        <v>2</v>
      </c>
      <c r="M8771">
        <v>91845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83136</v>
      </c>
      <c r="K8772">
        <v>4</v>
      </c>
      <c r="L8772">
        <v>2</v>
      </c>
      <c r="M8772">
        <v>5196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942784</v>
      </c>
      <c r="K8773">
        <v>4</v>
      </c>
      <c r="L8773">
        <v>2</v>
      </c>
      <c r="M8773">
        <v>942784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74352</v>
      </c>
      <c r="K8774">
        <v>3</v>
      </c>
      <c r="L8774">
        <v>2</v>
      </c>
      <c r="M8774">
        <v>23235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2688</v>
      </c>
      <c r="K8775">
        <v>6</v>
      </c>
      <c r="L8775">
        <v>0</v>
      </c>
      <c r="M8775">
        <v>672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10896</v>
      </c>
      <c r="K8776">
        <v>2</v>
      </c>
      <c r="L8776">
        <v>2</v>
      </c>
      <c r="M8776">
        <v>38136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3536</v>
      </c>
      <c r="K8777">
        <v>2</v>
      </c>
      <c r="L8777">
        <v>2</v>
      </c>
      <c r="M8777">
        <v>3094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52843</v>
      </c>
      <c r="K8778">
        <v>5</v>
      </c>
      <c r="L8778">
        <v>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41472</v>
      </c>
      <c r="K8779">
        <v>8</v>
      </c>
      <c r="L8779">
        <v>2</v>
      </c>
      <c r="M8779">
        <v>145152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287976</v>
      </c>
      <c r="K8780">
        <v>3</v>
      </c>
      <c r="L8780">
        <v>2</v>
      </c>
      <c r="M8780">
        <v>71994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29304</v>
      </c>
      <c r="K8781">
        <v>3</v>
      </c>
      <c r="L8781">
        <v>2</v>
      </c>
      <c r="M8781">
        <v>25641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55328</v>
      </c>
      <c r="K8782">
        <v>2</v>
      </c>
      <c r="L8782">
        <v>2</v>
      </c>
      <c r="M8782">
        <v>62244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12279984</v>
      </c>
      <c r="K8783">
        <v>6</v>
      </c>
      <c r="L8783">
        <v>32</v>
      </c>
      <c r="M8783">
        <v>-361176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20416</v>
      </c>
      <c r="K8784">
        <v>4</v>
      </c>
      <c r="L8784">
        <v>2</v>
      </c>
      <c r="M8784">
        <v>66352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112839</v>
      </c>
      <c r="K8785">
        <v>3</v>
      </c>
      <c r="L8785">
        <v>0</v>
      </c>
      <c r="M8785">
        <v>2595297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4608</v>
      </c>
      <c r="K8786">
        <v>2</v>
      </c>
      <c r="L8786">
        <v>2</v>
      </c>
      <c r="M8786">
        <v>16704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19596</v>
      </c>
      <c r="K8787">
        <v>5</v>
      </c>
      <c r="L8787">
        <v>2</v>
      </c>
      <c r="M8787">
        <v>19596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15552</v>
      </c>
      <c r="K8788">
        <v>3</v>
      </c>
      <c r="L8788">
        <v>2</v>
      </c>
      <c r="M8788">
        <v>54432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271968</v>
      </c>
      <c r="K8789">
        <v>4</v>
      </c>
      <c r="L8789">
        <v>2</v>
      </c>
      <c r="M8789">
        <v>543936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698352</v>
      </c>
      <c r="K8790">
        <v>3</v>
      </c>
      <c r="L8790">
        <v>2</v>
      </c>
      <c r="M8790">
        <v>523764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77728</v>
      </c>
      <c r="K8791">
        <v>2</v>
      </c>
      <c r="L8791">
        <v>2</v>
      </c>
      <c r="M8791">
        <v>-38864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4662</v>
      </c>
      <c r="K8792">
        <v>9</v>
      </c>
      <c r="L8792">
        <v>0</v>
      </c>
      <c r="M8792">
        <v>214452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537544</v>
      </c>
      <c r="K8793">
        <v>7</v>
      </c>
      <c r="L8793">
        <v>2</v>
      </c>
      <c r="M8793">
        <v>470351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1462</v>
      </c>
      <c r="K8794">
        <v>2</v>
      </c>
      <c r="L8794">
        <v>0</v>
      </c>
      <c r="M8794">
        <v>68714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2255</v>
      </c>
      <c r="K8795">
        <v>5</v>
      </c>
      <c r="L8795">
        <v>0</v>
      </c>
      <c r="M8795">
        <v>87945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5838</v>
      </c>
      <c r="K8796">
        <v>5</v>
      </c>
      <c r="L8796">
        <v>2</v>
      </c>
      <c r="M8796">
        <v>72975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211168</v>
      </c>
      <c r="K8797">
        <v>4</v>
      </c>
      <c r="L8797">
        <v>2</v>
      </c>
      <c r="M8797">
        <v>158376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1296</v>
      </c>
      <c r="K8798">
        <v>2</v>
      </c>
      <c r="L8798">
        <v>0</v>
      </c>
      <c r="M8798">
        <v>62208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4598</v>
      </c>
      <c r="K8799">
        <v>2</v>
      </c>
      <c r="L8799">
        <v>0</v>
      </c>
      <c r="M8799">
        <v>128744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129475</v>
      </c>
      <c r="K8800">
        <v>5</v>
      </c>
      <c r="L8800">
        <v>0</v>
      </c>
      <c r="M8800">
        <v>336635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179997</v>
      </c>
      <c r="K8801">
        <v>5</v>
      </c>
      <c r="L8801">
        <v>4</v>
      </c>
      <c r="M8801">
        <v>239996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10688</v>
      </c>
      <c r="K8802">
        <v>2</v>
      </c>
      <c r="L8802">
        <v>2</v>
      </c>
      <c r="M8802">
        <v>37408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22198</v>
      </c>
      <c r="K8803">
        <v>2</v>
      </c>
      <c r="L8803">
        <v>0</v>
      </c>
      <c r="M8803">
        <v>621544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34196</v>
      </c>
      <c r="K8804">
        <v>2</v>
      </c>
      <c r="L8804">
        <v>0</v>
      </c>
      <c r="M8804">
        <v>547136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3477</v>
      </c>
      <c r="K8805">
        <v>3</v>
      </c>
      <c r="L8805">
        <v>0</v>
      </c>
      <c r="M8805">
        <v>114741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189</v>
      </c>
      <c r="K8806">
        <v>3</v>
      </c>
      <c r="L8806">
        <v>0</v>
      </c>
      <c r="M8806">
        <v>8694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10272</v>
      </c>
      <c r="K8807">
        <v>3</v>
      </c>
      <c r="L8807">
        <v>2</v>
      </c>
      <c r="M8807">
        <v>37236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4048</v>
      </c>
      <c r="K8808">
        <v>2</v>
      </c>
      <c r="L8808">
        <v>0</v>
      </c>
      <c r="M8808">
        <v>145728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33282</v>
      </c>
      <c r="K8809">
        <v>3</v>
      </c>
      <c r="L8809">
        <v>7</v>
      </c>
      <c r="M8809">
        <v>-27735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11865</v>
      </c>
      <c r="K8810">
        <v>5</v>
      </c>
      <c r="L8810">
        <v>4</v>
      </c>
      <c r="M8810">
        <v>19775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1476</v>
      </c>
      <c r="K8811">
        <v>5</v>
      </c>
      <c r="L8811">
        <v>2</v>
      </c>
      <c r="M8811">
        <v>49815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3752</v>
      </c>
      <c r="K8812">
        <v>4</v>
      </c>
      <c r="L8812">
        <v>0</v>
      </c>
      <c r="M8812">
        <v>180096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207144</v>
      </c>
      <c r="K8813">
        <v>3</v>
      </c>
      <c r="L8813">
        <v>1</v>
      </c>
      <c r="M8813">
        <v>483336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139</v>
      </c>
      <c r="K8814">
        <v>5</v>
      </c>
      <c r="L8814">
        <v>0</v>
      </c>
      <c r="M8814">
        <v>3753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266352</v>
      </c>
      <c r="K8815">
        <v>3</v>
      </c>
      <c r="L8815">
        <v>2</v>
      </c>
      <c r="M8815">
        <v>133176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30798</v>
      </c>
      <c r="K8816">
        <v>2</v>
      </c>
      <c r="L8816">
        <v>0</v>
      </c>
      <c r="M8816">
        <v>893142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441</v>
      </c>
      <c r="K8817">
        <v>6</v>
      </c>
      <c r="L8817">
        <v>0</v>
      </c>
      <c r="M8817">
        <v>20727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1312</v>
      </c>
      <c r="K8818">
        <v>4</v>
      </c>
      <c r="L8818">
        <v>0</v>
      </c>
      <c r="M8818">
        <v>56416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1656</v>
      </c>
      <c r="K8819">
        <v>2</v>
      </c>
      <c r="L8819">
        <v>0</v>
      </c>
      <c r="M8819">
        <v>77832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3888</v>
      </c>
      <c r="K8820">
        <v>6</v>
      </c>
      <c r="L8820">
        <v>0</v>
      </c>
      <c r="M8820">
        <v>186624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33552</v>
      </c>
      <c r="K8821">
        <v>4</v>
      </c>
      <c r="L8821">
        <v>2</v>
      </c>
      <c r="M8821">
        <v>117432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959984</v>
      </c>
      <c r="K8822">
        <v>2</v>
      </c>
      <c r="L8822">
        <v>2</v>
      </c>
      <c r="M8822">
        <v>3119948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4086</v>
      </c>
      <c r="K8823">
        <v>2</v>
      </c>
      <c r="L8823">
        <v>7</v>
      </c>
      <c r="M8823">
        <v>-29964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55984</v>
      </c>
      <c r="K8824">
        <v>2</v>
      </c>
      <c r="L8824">
        <v>2</v>
      </c>
      <c r="M8824">
        <v>41988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10688</v>
      </c>
      <c r="K8825">
        <v>2</v>
      </c>
      <c r="L8825">
        <v>2</v>
      </c>
      <c r="M8825">
        <v>37408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8856</v>
      </c>
      <c r="K8826">
        <v>3</v>
      </c>
      <c r="L8826">
        <v>2</v>
      </c>
      <c r="M8826">
        <v>28782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6912</v>
      </c>
      <c r="K8827">
        <v>3</v>
      </c>
      <c r="L8827">
        <v>2</v>
      </c>
      <c r="M8827">
        <v>25056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2672</v>
      </c>
      <c r="K8828">
        <v>5</v>
      </c>
      <c r="L8828">
        <v>2</v>
      </c>
      <c r="M8828">
        <v>9352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33488</v>
      </c>
      <c r="K8829">
        <v>7</v>
      </c>
      <c r="L8829">
        <v>2</v>
      </c>
      <c r="M8829">
        <v>10465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1056</v>
      </c>
      <c r="K8830">
        <v>2</v>
      </c>
      <c r="L8830">
        <v>0</v>
      </c>
      <c r="M8830">
        <v>4752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38634</v>
      </c>
      <c r="K8831">
        <v>2</v>
      </c>
      <c r="L8831">
        <v>0</v>
      </c>
      <c r="M8831">
        <v>540876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3344</v>
      </c>
      <c r="K8832">
        <v>10</v>
      </c>
      <c r="L8832">
        <v>2</v>
      </c>
      <c r="M8832">
        <v>11704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3996</v>
      </c>
      <c r="K8833">
        <v>2</v>
      </c>
      <c r="L8833">
        <v>0</v>
      </c>
      <c r="M8833">
        <v>143856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1217568</v>
      </c>
      <c r="K8834">
        <v>2</v>
      </c>
      <c r="L8834">
        <v>2</v>
      </c>
      <c r="M8834">
        <v>456588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1551</v>
      </c>
      <c r="K8835">
        <v>1</v>
      </c>
      <c r="L8835">
        <v>0</v>
      </c>
      <c r="M8835">
        <v>38775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899</v>
      </c>
      <c r="K8836">
        <v>2</v>
      </c>
      <c r="L8836">
        <v>0</v>
      </c>
      <c r="M8836">
        <v>25172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1428</v>
      </c>
      <c r="K8837">
        <v>4</v>
      </c>
      <c r="L8837">
        <v>0</v>
      </c>
      <c r="M8837">
        <v>37128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1272</v>
      </c>
      <c r="K8838">
        <v>3</v>
      </c>
      <c r="L8838">
        <v>0</v>
      </c>
      <c r="M8838">
        <v>49608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1575</v>
      </c>
      <c r="K8839">
        <v>5</v>
      </c>
      <c r="L8839">
        <v>0</v>
      </c>
      <c r="M8839">
        <v>756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7095</v>
      </c>
      <c r="K8840">
        <v>3</v>
      </c>
      <c r="L8840">
        <v>0</v>
      </c>
      <c r="M8840">
        <v>18447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65568</v>
      </c>
      <c r="K8841">
        <v>2</v>
      </c>
      <c r="L8841">
        <v>2</v>
      </c>
      <c r="M8841">
        <v>237684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29997</v>
      </c>
      <c r="K8842">
        <v>3</v>
      </c>
      <c r="L8842">
        <v>0</v>
      </c>
      <c r="M8842">
        <v>1319868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8997</v>
      </c>
      <c r="K8843">
        <v>3</v>
      </c>
      <c r="L8843">
        <v>0</v>
      </c>
      <c r="M8843">
        <v>395868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3186</v>
      </c>
      <c r="K8844">
        <v>2</v>
      </c>
      <c r="L8844">
        <v>0</v>
      </c>
      <c r="M8844">
        <v>11151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6715</v>
      </c>
      <c r="K8845">
        <v>5</v>
      </c>
      <c r="L8845">
        <v>0</v>
      </c>
      <c r="M8845">
        <v>167875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7236</v>
      </c>
      <c r="K8846">
        <v>3</v>
      </c>
      <c r="L8846">
        <v>7</v>
      </c>
      <c r="M8846">
        <v>-603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4824</v>
      </c>
      <c r="K8847">
        <v>3</v>
      </c>
      <c r="L8847">
        <v>2</v>
      </c>
      <c r="M8847">
        <v>17487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9136</v>
      </c>
      <c r="K8848">
        <v>5</v>
      </c>
      <c r="L8848">
        <v>2</v>
      </c>
      <c r="M8848">
        <v>29692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130112</v>
      </c>
      <c r="K8849">
        <v>2</v>
      </c>
      <c r="L8849">
        <v>2</v>
      </c>
      <c r="M8849">
        <v>130112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7424</v>
      </c>
      <c r="K8850">
        <v>1</v>
      </c>
      <c r="L8850">
        <v>2</v>
      </c>
      <c r="M8850">
        <v>8352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15984</v>
      </c>
      <c r="K8851">
        <v>10</v>
      </c>
      <c r="L8851">
        <v>2</v>
      </c>
      <c r="M8851">
        <v>45954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2892</v>
      </c>
      <c r="K8852">
        <v>2</v>
      </c>
      <c r="L8852">
        <v>7</v>
      </c>
      <c r="M8852">
        <v>-23136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9392</v>
      </c>
      <c r="K8853">
        <v>2</v>
      </c>
      <c r="L8853">
        <v>2</v>
      </c>
      <c r="M8853">
        <v>32872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12392</v>
      </c>
      <c r="K8854">
        <v>4</v>
      </c>
      <c r="L8854">
        <v>0</v>
      </c>
      <c r="M8854">
        <v>55764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556</v>
      </c>
      <c r="K8855">
        <v>5</v>
      </c>
      <c r="L8855">
        <v>2</v>
      </c>
      <c r="M8855">
        <v>6255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617976</v>
      </c>
      <c r="K8856">
        <v>3</v>
      </c>
      <c r="L8856">
        <v>2</v>
      </c>
      <c r="M8856">
        <v>-77247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21312</v>
      </c>
      <c r="K8857">
        <v>3</v>
      </c>
      <c r="L8857">
        <v>2</v>
      </c>
      <c r="M8857">
        <v>7992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20994</v>
      </c>
      <c r="K8858">
        <v>6</v>
      </c>
      <c r="L8858">
        <v>0</v>
      </c>
      <c r="M8858">
        <v>398886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31984</v>
      </c>
      <c r="K8859">
        <v>2</v>
      </c>
      <c r="L8859">
        <v>2</v>
      </c>
      <c r="M8859">
        <v>-7996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508396</v>
      </c>
      <c r="K8860">
        <v>5</v>
      </c>
      <c r="L8860">
        <v>2</v>
      </c>
      <c r="M8860">
        <v>1906485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3596</v>
      </c>
      <c r="K8861">
        <v>1</v>
      </c>
      <c r="L8861">
        <v>2</v>
      </c>
      <c r="M8861">
        <v>3596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3105</v>
      </c>
      <c r="K8862">
        <v>3</v>
      </c>
      <c r="L8862">
        <v>0</v>
      </c>
      <c r="M8862">
        <v>14904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892</v>
      </c>
      <c r="K8863">
        <v>4</v>
      </c>
      <c r="L8863">
        <v>0</v>
      </c>
      <c r="M8863">
        <v>39248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2096</v>
      </c>
      <c r="K8864">
        <v>4</v>
      </c>
      <c r="L8864">
        <v>0</v>
      </c>
      <c r="M8864">
        <v>96416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11104</v>
      </c>
      <c r="K8865">
        <v>4</v>
      </c>
      <c r="L8865">
        <v>0</v>
      </c>
      <c r="M8865">
        <v>299808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3888</v>
      </c>
      <c r="K8866">
        <v>6</v>
      </c>
      <c r="L8866">
        <v>0</v>
      </c>
      <c r="M8866">
        <v>186624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3627</v>
      </c>
      <c r="K8867">
        <v>3</v>
      </c>
      <c r="L8867">
        <v>0</v>
      </c>
      <c r="M8867">
        <v>10881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49343</v>
      </c>
      <c r="K8868">
        <v>5</v>
      </c>
      <c r="L8868">
        <v>3</v>
      </c>
      <c r="M8868">
        <v>-7049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1112</v>
      </c>
      <c r="K8869">
        <v>2</v>
      </c>
      <c r="L8869">
        <v>2</v>
      </c>
      <c r="M8869">
        <v>3475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6864</v>
      </c>
      <c r="K8870">
        <v>2</v>
      </c>
      <c r="L8870">
        <v>2</v>
      </c>
      <c r="M8870">
        <v>7722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1592</v>
      </c>
      <c r="K8871">
        <v>5</v>
      </c>
      <c r="L8871">
        <v>2</v>
      </c>
      <c r="M8871">
        <v>5373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7068</v>
      </c>
      <c r="K8872">
        <v>12</v>
      </c>
      <c r="L8872">
        <v>0</v>
      </c>
      <c r="M8872">
        <v>310992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54124</v>
      </c>
      <c r="K8873">
        <v>4</v>
      </c>
      <c r="L8873">
        <v>0</v>
      </c>
      <c r="M8873">
        <v>54124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101994</v>
      </c>
      <c r="K8874">
        <v>2</v>
      </c>
      <c r="L8874">
        <v>7</v>
      </c>
      <c r="M8874">
        <v>-713958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18264</v>
      </c>
      <c r="K8875">
        <v>2</v>
      </c>
      <c r="L8875">
        <v>7</v>
      </c>
      <c r="M8875">
        <v>-133936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2199</v>
      </c>
      <c r="K8876">
        <v>5</v>
      </c>
      <c r="L8876">
        <v>8</v>
      </c>
      <c r="M8876">
        <v>-32985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185376</v>
      </c>
      <c r="K8877">
        <v>2</v>
      </c>
      <c r="L8877">
        <v>2</v>
      </c>
      <c r="M8877">
        <v>-34758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58924</v>
      </c>
      <c r="K8878">
        <v>1</v>
      </c>
      <c r="L8878">
        <v>8</v>
      </c>
      <c r="M8878">
        <v>-1532024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3405</v>
      </c>
      <c r="K8880">
        <v>3</v>
      </c>
      <c r="L8880">
        <v>0</v>
      </c>
      <c r="M8880">
        <v>9534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19272</v>
      </c>
      <c r="K8881">
        <v>11</v>
      </c>
      <c r="L8881">
        <v>0</v>
      </c>
      <c r="M8881">
        <v>925056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23997</v>
      </c>
      <c r="K8882">
        <v>3</v>
      </c>
      <c r="L8882">
        <v>0</v>
      </c>
      <c r="M8882">
        <v>863892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5012</v>
      </c>
      <c r="K8883">
        <v>7</v>
      </c>
      <c r="L8883">
        <v>2</v>
      </c>
      <c r="M8883">
        <v>-6265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15984</v>
      </c>
      <c r="K8884">
        <v>2</v>
      </c>
      <c r="L8884">
        <v>2</v>
      </c>
      <c r="M8884">
        <v>13986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14352</v>
      </c>
      <c r="K8885">
        <v>3</v>
      </c>
      <c r="L8885">
        <v>2</v>
      </c>
      <c r="M8885">
        <v>4485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6528</v>
      </c>
      <c r="K8886">
        <v>4</v>
      </c>
      <c r="L8886">
        <v>7</v>
      </c>
      <c r="M8886">
        <v>-45696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2862</v>
      </c>
      <c r="K8887">
        <v>3</v>
      </c>
      <c r="L8887">
        <v>7</v>
      </c>
      <c r="M8887">
        <v>-22896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20856</v>
      </c>
      <c r="K8888">
        <v>8</v>
      </c>
      <c r="L8888">
        <v>7</v>
      </c>
      <c r="M8888">
        <v>-166848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27628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62964</v>
      </c>
      <c r="K8890">
        <v>9</v>
      </c>
      <c r="L8890">
        <v>0</v>
      </c>
      <c r="M8890">
        <v>1070388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44997</v>
      </c>
      <c r="K8891">
        <v>3</v>
      </c>
      <c r="L8891">
        <v>0</v>
      </c>
      <c r="M8891">
        <v>2204853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192759</v>
      </c>
      <c r="K8892">
        <v>7</v>
      </c>
      <c r="L8892">
        <v>0</v>
      </c>
      <c r="M8892">
        <v>7517601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12178</v>
      </c>
      <c r="K8893">
        <v>2</v>
      </c>
      <c r="L8893">
        <v>0</v>
      </c>
      <c r="M8893">
        <v>30445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2676672</v>
      </c>
      <c r="K8894">
        <v>9</v>
      </c>
      <c r="L8894">
        <v>2</v>
      </c>
      <c r="M8894">
        <v>2676672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48923</v>
      </c>
      <c r="K8895">
        <v>2</v>
      </c>
      <c r="L8895">
        <v>3</v>
      </c>
      <c r="M8895">
        <v>41934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31203</v>
      </c>
      <c r="K8896">
        <v>3</v>
      </c>
      <c r="L8896">
        <v>0</v>
      </c>
      <c r="M8896">
        <v>436842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1794</v>
      </c>
      <c r="K8897">
        <v>3</v>
      </c>
      <c r="L8897">
        <v>0</v>
      </c>
      <c r="M8897">
        <v>30498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1656</v>
      </c>
      <c r="K8898">
        <v>3</v>
      </c>
      <c r="L8898">
        <v>2</v>
      </c>
      <c r="M8898">
        <v>1035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3752</v>
      </c>
      <c r="K8899">
        <v>4</v>
      </c>
      <c r="L8899">
        <v>0</v>
      </c>
      <c r="M8899">
        <v>180096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49497</v>
      </c>
      <c r="K8900">
        <v>3</v>
      </c>
      <c r="L8900">
        <v>0</v>
      </c>
      <c r="M8900">
        <v>148491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2506</v>
      </c>
      <c r="K8901">
        <v>2</v>
      </c>
      <c r="L8901">
        <v>0</v>
      </c>
      <c r="M8901">
        <v>117782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32064</v>
      </c>
      <c r="K8902">
        <v>3</v>
      </c>
      <c r="L8902">
        <v>6</v>
      </c>
      <c r="M8902">
        <v>-128256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18496</v>
      </c>
      <c r="K8903">
        <v>4</v>
      </c>
      <c r="L8903">
        <v>2</v>
      </c>
      <c r="M8903">
        <v>67048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191079</v>
      </c>
      <c r="K8904">
        <v>3</v>
      </c>
      <c r="L8904">
        <v>3</v>
      </c>
      <c r="M8904">
        <v>-382158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10368</v>
      </c>
      <c r="K8905">
        <v>2</v>
      </c>
      <c r="L8905">
        <v>2</v>
      </c>
      <c r="M8905">
        <v>36288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3053</v>
      </c>
      <c r="K8906">
        <v>1</v>
      </c>
      <c r="L8906">
        <v>0</v>
      </c>
      <c r="M8906">
        <v>140438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3084</v>
      </c>
      <c r="K8907">
        <v>3</v>
      </c>
      <c r="L8907">
        <v>0</v>
      </c>
      <c r="M8907">
        <v>6168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7506</v>
      </c>
      <c r="K8908">
        <v>9</v>
      </c>
      <c r="L8908">
        <v>0</v>
      </c>
      <c r="M8908">
        <v>33777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66976</v>
      </c>
      <c r="K8909">
        <v>7</v>
      </c>
      <c r="L8909">
        <v>2</v>
      </c>
      <c r="M8909">
        <v>66976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18272</v>
      </c>
      <c r="K8910">
        <v>8</v>
      </c>
      <c r="L8910">
        <v>0</v>
      </c>
      <c r="M8910">
        <v>840512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2193</v>
      </c>
      <c r="K8911">
        <v>3</v>
      </c>
      <c r="L8911">
        <v>0</v>
      </c>
      <c r="M8911">
        <v>103071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95976</v>
      </c>
      <c r="K8912">
        <v>3</v>
      </c>
      <c r="L8912">
        <v>2</v>
      </c>
      <c r="M8912">
        <v>155961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143928</v>
      </c>
      <c r="K8913">
        <v>9</v>
      </c>
      <c r="L8913">
        <v>2</v>
      </c>
      <c r="M8913">
        <v>-323838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3564</v>
      </c>
      <c r="K8914">
        <v>2</v>
      </c>
      <c r="L8914">
        <v>7</v>
      </c>
      <c r="M8914">
        <v>-297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4928</v>
      </c>
      <c r="K8915">
        <v>2</v>
      </c>
      <c r="L8915">
        <v>2</v>
      </c>
      <c r="M8915">
        <v>17248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856656</v>
      </c>
      <c r="K8916">
        <v>6</v>
      </c>
      <c r="L8916">
        <v>2</v>
      </c>
      <c r="M8916">
        <v>107082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13184</v>
      </c>
      <c r="K8917">
        <v>4</v>
      </c>
      <c r="L8917">
        <v>8</v>
      </c>
      <c r="M8917">
        <v>-204352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48784</v>
      </c>
      <c r="K8918">
        <v>4</v>
      </c>
      <c r="L8918">
        <v>8</v>
      </c>
      <c r="M8918">
        <v>-1317168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7664</v>
      </c>
      <c r="K8919">
        <v>2</v>
      </c>
      <c r="L8919">
        <v>2</v>
      </c>
      <c r="M8919">
        <v>26824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18528</v>
      </c>
      <c r="K8920">
        <v>6</v>
      </c>
      <c r="L8920">
        <v>8</v>
      </c>
      <c r="M8920">
        <v>-27792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17768</v>
      </c>
      <c r="K8921">
        <v>2</v>
      </c>
      <c r="L8921">
        <v>0</v>
      </c>
      <c r="M8921">
        <v>461968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15998</v>
      </c>
      <c r="K8922">
        <v>2</v>
      </c>
      <c r="L8922">
        <v>0</v>
      </c>
      <c r="M8922">
        <v>575928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5268</v>
      </c>
      <c r="K8923">
        <v>3</v>
      </c>
      <c r="L8923">
        <v>2</v>
      </c>
      <c r="M8923">
        <v>19755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11568</v>
      </c>
      <c r="K8924">
        <v>3</v>
      </c>
      <c r="L8924">
        <v>2</v>
      </c>
      <c r="M8924">
        <v>26028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4572</v>
      </c>
      <c r="K8925">
        <v>4</v>
      </c>
      <c r="L8925">
        <v>7</v>
      </c>
      <c r="M8925">
        <v>-381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1439968</v>
      </c>
      <c r="K8926">
        <v>4</v>
      </c>
      <c r="L8926">
        <v>2</v>
      </c>
      <c r="M8926">
        <v>1439968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1728</v>
      </c>
      <c r="K8927">
        <v>3</v>
      </c>
      <c r="L8927">
        <v>8</v>
      </c>
      <c r="M8927">
        <v>-26784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6261</v>
      </c>
      <c r="K8928">
        <v>3</v>
      </c>
      <c r="L8928">
        <v>5</v>
      </c>
      <c r="M8928">
        <v>-538446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992</v>
      </c>
      <c r="K8929">
        <v>5</v>
      </c>
      <c r="L8929">
        <v>0</v>
      </c>
      <c r="M8929">
        <v>25792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60998</v>
      </c>
      <c r="K8930">
        <v>4</v>
      </c>
      <c r="L8930">
        <v>3</v>
      </c>
      <c r="M8930">
        <v>-113282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211372</v>
      </c>
      <c r="K8931">
        <v>2</v>
      </c>
      <c r="L8931">
        <v>3</v>
      </c>
      <c r="M8931">
        <v>-45294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239976</v>
      </c>
      <c r="K8932">
        <v>3</v>
      </c>
      <c r="L8932">
        <v>2</v>
      </c>
      <c r="M8932">
        <v>179982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9995</v>
      </c>
      <c r="K8933">
        <v>5</v>
      </c>
      <c r="L8933">
        <v>0</v>
      </c>
      <c r="M8933">
        <v>229885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2934</v>
      </c>
      <c r="K8934">
        <v>3</v>
      </c>
      <c r="L8934">
        <v>0</v>
      </c>
      <c r="M8934">
        <v>108558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1674</v>
      </c>
      <c r="K8935">
        <v>2</v>
      </c>
      <c r="L8935">
        <v>0</v>
      </c>
      <c r="M8935">
        <v>43524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12672</v>
      </c>
      <c r="K8936">
        <v>3</v>
      </c>
      <c r="L8936">
        <v>2</v>
      </c>
      <c r="M8936">
        <v>396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1119888</v>
      </c>
      <c r="K8937">
        <v>14</v>
      </c>
      <c r="L8937">
        <v>2</v>
      </c>
      <c r="M8937">
        <v>209979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20485</v>
      </c>
      <c r="K8938">
        <v>5</v>
      </c>
      <c r="L8938">
        <v>0</v>
      </c>
      <c r="M8938">
        <v>53261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135984</v>
      </c>
      <c r="K8939">
        <v>2</v>
      </c>
      <c r="L8939">
        <v>2</v>
      </c>
      <c r="M8939">
        <v>16998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164</v>
      </c>
      <c r="K8940">
        <v>5</v>
      </c>
      <c r="L8940">
        <v>0</v>
      </c>
      <c r="M8940">
        <v>7052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9296</v>
      </c>
      <c r="K8941">
        <v>2</v>
      </c>
      <c r="L8941">
        <v>2</v>
      </c>
      <c r="M8941">
        <v>31374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7632</v>
      </c>
      <c r="K8942">
        <v>3</v>
      </c>
      <c r="L8942">
        <v>2</v>
      </c>
      <c r="M8942">
        <v>-18126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4158</v>
      </c>
      <c r="K8943">
        <v>7</v>
      </c>
      <c r="L8943">
        <v>7</v>
      </c>
      <c r="M8943">
        <v>-3465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179991</v>
      </c>
      <c r="K8944">
        <v>3</v>
      </c>
      <c r="L8944">
        <v>7</v>
      </c>
      <c r="M8944">
        <v>-2519874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239358</v>
      </c>
      <c r="K8945">
        <v>3</v>
      </c>
      <c r="L8945">
        <v>3</v>
      </c>
      <c r="M8945">
        <v>-478716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16488</v>
      </c>
      <c r="K8946">
        <v>3</v>
      </c>
      <c r="L8946">
        <v>0</v>
      </c>
      <c r="M8946">
        <v>807912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1095</v>
      </c>
      <c r="K8947">
        <v>3</v>
      </c>
      <c r="L8947">
        <v>0</v>
      </c>
      <c r="M8947">
        <v>3285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1944</v>
      </c>
      <c r="K8948">
        <v>3</v>
      </c>
      <c r="L8948">
        <v>0</v>
      </c>
      <c r="M8948">
        <v>93312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123</v>
      </c>
      <c r="K8949">
        <v>5</v>
      </c>
      <c r="L8949">
        <v>0</v>
      </c>
      <c r="M8949">
        <v>615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1397</v>
      </c>
      <c r="K8950">
        <v>1</v>
      </c>
      <c r="L8950">
        <v>0</v>
      </c>
      <c r="M8950">
        <v>36322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934956</v>
      </c>
      <c r="K8951">
        <v>6</v>
      </c>
      <c r="L8951">
        <v>4</v>
      </c>
      <c r="M8951">
        <v>-2493216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46864</v>
      </c>
      <c r="K8952">
        <v>2</v>
      </c>
      <c r="L8952">
        <v>2</v>
      </c>
      <c r="M8952">
        <v>76154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2616</v>
      </c>
      <c r="K8953">
        <v>3</v>
      </c>
      <c r="L8953">
        <v>2</v>
      </c>
      <c r="M8953">
        <v>1962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23128</v>
      </c>
      <c r="K8954">
        <v>7</v>
      </c>
      <c r="L8954">
        <v>2</v>
      </c>
      <c r="M8954">
        <v>2891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5924</v>
      </c>
      <c r="K8955">
        <v>5</v>
      </c>
      <c r="L8955">
        <v>2</v>
      </c>
      <c r="M8955">
        <v>16291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155456</v>
      </c>
      <c r="K8956">
        <v>4</v>
      </c>
      <c r="L8956">
        <v>2</v>
      </c>
      <c r="M8956">
        <v>-77728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856</v>
      </c>
      <c r="K8957">
        <v>2</v>
      </c>
      <c r="L8957">
        <v>0</v>
      </c>
      <c r="M8957">
        <v>3852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2</v>
      </c>
      <c r="M8958">
        <v>5775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5</v>
      </c>
      <c r="M8959">
        <v>-72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29996</v>
      </c>
      <c r="K8960">
        <v>5</v>
      </c>
      <c r="L8960">
        <v>2</v>
      </c>
      <c r="M8960">
        <v>37495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6784</v>
      </c>
      <c r="K8961">
        <v>5</v>
      </c>
      <c r="L8961">
        <v>8</v>
      </c>
      <c r="M8961">
        <v>-179776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85393</v>
      </c>
      <c r="K8962">
        <v>5</v>
      </c>
      <c r="L8962">
        <v>3</v>
      </c>
      <c r="M8962">
        <v>-24398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18688</v>
      </c>
      <c r="K8963">
        <v>4</v>
      </c>
      <c r="L8963">
        <v>2</v>
      </c>
      <c r="M8963">
        <v>37376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27396</v>
      </c>
      <c r="K8964">
        <v>2</v>
      </c>
      <c r="L8964">
        <v>0</v>
      </c>
      <c r="M8964">
        <v>712296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8997</v>
      </c>
      <c r="K8965">
        <v>3</v>
      </c>
      <c r="L8965">
        <v>0</v>
      </c>
      <c r="M8965">
        <v>188937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7568</v>
      </c>
      <c r="K8966">
        <v>5</v>
      </c>
      <c r="L8966">
        <v>0</v>
      </c>
      <c r="M8966">
        <v>7568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1248</v>
      </c>
      <c r="K8967">
        <v>2</v>
      </c>
      <c r="L8967">
        <v>8</v>
      </c>
      <c r="M8967">
        <v>-19344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2</v>
      </c>
      <c r="M8968">
        <v>144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470155</v>
      </c>
      <c r="K8969">
        <v>7</v>
      </c>
      <c r="L8969">
        <v>3</v>
      </c>
      <c r="M8969">
        <v>-13433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39128</v>
      </c>
      <c r="K8970">
        <v>1</v>
      </c>
      <c r="L8970">
        <v>2</v>
      </c>
      <c r="M8970">
        <v>-88038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19728</v>
      </c>
      <c r="K8971">
        <v>9</v>
      </c>
      <c r="L8971">
        <v>2</v>
      </c>
      <c r="M8971">
        <v>17262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151188</v>
      </c>
      <c r="K8972">
        <v>2</v>
      </c>
      <c r="L8972">
        <v>4</v>
      </c>
      <c r="M8972">
        <v>-25198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271764</v>
      </c>
      <c r="K8973">
        <v>2</v>
      </c>
      <c r="L8973">
        <v>1</v>
      </c>
      <c r="M8973">
        <v>60392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47496</v>
      </c>
      <c r="K8974">
        <v>1</v>
      </c>
      <c r="L8974">
        <v>2</v>
      </c>
      <c r="M8974">
        <v>-11874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344981</v>
      </c>
      <c r="K8975">
        <v>7</v>
      </c>
      <c r="L8975">
        <v>15</v>
      </c>
      <c r="M8975">
        <v>284102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36288</v>
      </c>
      <c r="K8976">
        <v>7</v>
      </c>
      <c r="L8976">
        <v>2</v>
      </c>
      <c r="M8976">
        <v>127008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78304</v>
      </c>
      <c r="K8977">
        <v>2</v>
      </c>
      <c r="L8977">
        <v>2</v>
      </c>
      <c r="M8977">
        <v>29364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127785</v>
      </c>
      <c r="K8978">
        <v>1</v>
      </c>
      <c r="L8978">
        <v>3</v>
      </c>
      <c r="M8978">
        <v>-310335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6104</v>
      </c>
      <c r="K8979">
        <v>2</v>
      </c>
      <c r="L8979">
        <v>8</v>
      </c>
      <c r="M8979">
        <v>-9156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576</v>
      </c>
      <c r="K8980">
        <v>2</v>
      </c>
      <c r="L8980">
        <v>0</v>
      </c>
      <c r="M8980">
        <v>28224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172</v>
      </c>
      <c r="K8981">
        <v>1</v>
      </c>
      <c r="L8981">
        <v>8</v>
      </c>
      <c r="M8981">
        <v>-2838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8952</v>
      </c>
      <c r="K8982">
        <v>2</v>
      </c>
      <c r="L8982">
        <v>8</v>
      </c>
      <c r="M8982">
        <v>-147708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2334</v>
      </c>
      <c r="K8983">
        <v>3</v>
      </c>
      <c r="L8983">
        <v>8</v>
      </c>
      <c r="M8983">
        <v>-63018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1728</v>
      </c>
      <c r="K8984">
        <v>4</v>
      </c>
      <c r="L8984">
        <v>8</v>
      </c>
      <c r="M8984">
        <v>-27648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15904</v>
      </c>
      <c r="K8985">
        <v>5</v>
      </c>
      <c r="L8985">
        <v>6</v>
      </c>
      <c r="M8985">
        <v>-194824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14598</v>
      </c>
      <c r="K8986">
        <v>2</v>
      </c>
      <c r="L8986">
        <v>5</v>
      </c>
      <c r="M8986">
        <v>-992664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77952</v>
      </c>
      <c r="K8987">
        <v>3</v>
      </c>
      <c r="L8987">
        <v>2</v>
      </c>
      <c r="M8987">
        <v>126672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9597</v>
      </c>
      <c r="K8988">
        <v>5</v>
      </c>
      <c r="L8988">
        <v>7</v>
      </c>
      <c r="M8988">
        <v>-73577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105584</v>
      </c>
      <c r="K8989">
        <v>2</v>
      </c>
      <c r="L8989">
        <v>2</v>
      </c>
      <c r="M8989">
        <v>92386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9344</v>
      </c>
      <c r="K8990">
        <v>2</v>
      </c>
      <c r="L8990">
        <v>2</v>
      </c>
      <c r="M8990">
        <v>1168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968</v>
      </c>
      <c r="K8991">
        <v>2</v>
      </c>
      <c r="L8991">
        <v>0</v>
      </c>
      <c r="M8991">
        <v>37752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489993</v>
      </c>
      <c r="K8992">
        <v>7</v>
      </c>
      <c r="L8992">
        <v>0</v>
      </c>
      <c r="M8992">
        <v>23029671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10475</v>
      </c>
      <c r="K8993">
        <v>5</v>
      </c>
      <c r="L8993">
        <v>0</v>
      </c>
      <c r="M8993">
        <v>219975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18528</v>
      </c>
      <c r="K8994">
        <v>2</v>
      </c>
      <c r="L8994">
        <v>2</v>
      </c>
      <c r="M8994">
        <v>44004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1875258</v>
      </c>
      <c r="K8995">
        <v>7</v>
      </c>
      <c r="L8995">
        <v>4</v>
      </c>
      <c r="M8995">
        <v>-9688833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9136</v>
      </c>
      <c r="K8996">
        <v>5</v>
      </c>
      <c r="L8996">
        <v>2</v>
      </c>
      <c r="M8996">
        <v>29692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15224</v>
      </c>
      <c r="K8997">
        <v>5</v>
      </c>
      <c r="L8997">
        <v>2</v>
      </c>
      <c r="M8997">
        <v>17127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35184</v>
      </c>
      <c r="K8998">
        <v>2</v>
      </c>
      <c r="L8998">
        <v>2</v>
      </c>
      <c r="M8998">
        <v>123144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56704</v>
      </c>
      <c r="K8999">
        <v>2</v>
      </c>
      <c r="L8999">
        <v>2</v>
      </c>
      <c r="M8999">
        <v>191376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274064</v>
      </c>
      <c r="K9000">
        <v>7</v>
      </c>
      <c r="L9000">
        <v>2</v>
      </c>
      <c r="M9000">
        <v>102774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45843</v>
      </c>
      <c r="K9001">
        <v>5</v>
      </c>
      <c r="L9001">
        <v>3</v>
      </c>
      <c r="M9001">
        <v>-124431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8226</v>
      </c>
      <c r="K9002">
        <v>3</v>
      </c>
      <c r="L9002">
        <v>7</v>
      </c>
      <c r="M9002">
        <v>-60324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595</v>
      </c>
      <c r="K9003">
        <v>1</v>
      </c>
      <c r="L9003">
        <v>0</v>
      </c>
      <c r="M9003">
        <v>833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1524</v>
      </c>
      <c r="K9004">
        <v>3</v>
      </c>
      <c r="L9004">
        <v>0</v>
      </c>
      <c r="M9004">
        <v>71628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23994</v>
      </c>
      <c r="K9005">
        <v>6</v>
      </c>
      <c r="L9005">
        <v>0</v>
      </c>
      <c r="M9005">
        <v>263934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2384</v>
      </c>
      <c r="K9006">
        <v>8</v>
      </c>
      <c r="L9006">
        <v>0</v>
      </c>
      <c r="M9006">
        <v>64368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9252</v>
      </c>
      <c r="K9007">
        <v>6</v>
      </c>
      <c r="L9007">
        <v>0</v>
      </c>
      <c r="M9007">
        <v>249804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3776</v>
      </c>
      <c r="K9008">
        <v>1</v>
      </c>
      <c r="L9008">
        <v>0</v>
      </c>
      <c r="M9008">
        <v>105728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738</v>
      </c>
      <c r="K9009">
        <v>2</v>
      </c>
      <c r="L9009">
        <v>0</v>
      </c>
      <c r="M9009">
        <v>34686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582</v>
      </c>
      <c r="K9010">
        <v>2</v>
      </c>
      <c r="L9010">
        <v>0</v>
      </c>
      <c r="M9010">
        <v>27354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3816</v>
      </c>
      <c r="K9011">
        <v>1</v>
      </c>
      <c r="L9011">
        <v>2</v>
      </c>
      <c r="M9011">
        <v>11925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2616</v>
      </c>
      <c r="K9012">
        <v>4</v>
      </c>
      <c r="L9012">
        <v>0</v>
      </c>
      <c r="M9012">
        <v>128184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1008</v>
      </c>
      <c r="K9013">
        <v>2</v>
      </c>
      <c r="L9013">
        <v>2</v>
      </c>
      <c r="M9013">
        <v>2142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1358</v>
      </c>
      <c r="K9014">
        <v>7</v>
      </c>
      <c r="L9014">
        <v>0</v>
      </c>
      <c r="M9014">
        <v>66542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139</v>
      </c>
      <c r="K9015">
        <v>5</v>
      </c>
      <c r="L9015">
        <v>0</v>
      </c>
      <c r="M9015">
        <v>3753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194</v>
      </c>
      <c r="K9016">
        <v>5</v>
      </c>
      <c r="L9016">
        <v>0</v>
      </c>
      <c r="M9016">
        <v>9312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13488</v>
      </c>
      <c r="K9017">
        <v>2</v>
      </c>
      <c r="L9017">
        <v>2</v>
      </c>
      <c r="M9017">
        <v>43836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11416</v>
      </c>
      <c r="K9018">
        <v>1</v>
      </c>
      <c r="L9018">
        <v>2</v>
      </c>
      <c r="M9018">
        <v>38529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1764</v>
      </c>
      <c r="K9019">
        <v>3</v>
      </c>
      <c r="L9019">
        <v>0</v>
      </c>
      <c r="M9019">
        <v>86436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1704</v>
      </c>
      <c r="K9020">
        <v>3</v>
      </c>
      <c r="L9020">
        <v>2</v>
      </c>
      <c r="M9020">
        <v>5538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9998</v>
      </c>
      <c r="K9021">
        <v>2</v>
      </c>
      <c r="L9021">
        <v>0</v>
      </c>
      <c r="M9021">
        <v>79984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2946</v>
      </c>
      <c r="K9022">
        <v>6</v>
      </c>
      <c r="L9022">
        <v>0</v>
      </c>
      <c r="M9022">
        <v>97218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16692</v>
      </c>
      <c r="K9023">
        <v>13</v>
      </c>
      <c r="L9023">
        <v>7</v>
      </c>
      <c r="M9023">
        <v>-116844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98328</v>
      </c>
      <c r="K9024">
        <v>3</v>
      </c>
      <c r="L9024">
        <v>2</v>
      </c>
      <c r="M9024">
        <v>98328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117882</v>
      </c>
      <c r="K9025">
        <v>1</v>
      </c>
      <c r="L9025">
        <v>1</v>
      </c>
      <c r="M9025">
        <v>13098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2097</v>
      </c>
      <c r="K9026">
        <v>3</v>
      </c>
      <c r="L9026">
        <v>0</v>
      </c>
      <c r="M9026">
        <v>90171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13996</v>
      </c>
      <c r="K9027">
        <v>4</v>
      </c>
      <c r="L9027">
        <v>0</v>
      </c>
      <c r="M9027">
        <v>97972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3774</v>
      </c>
      <c r="K9028">
        <v>3</v>
      </c>
      <c r="L9028">
        <v>0</v>
      </c>
      <c r="M9028">
        <v>128316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1482</v>
      </c>
      <c r="K9029">
        <v>3</v>
      </c>
      <c r="L9029">
        <v>0</v>
      </c>
      <c r="M9029">
        <v>62244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19182</v>
      </c>
      <c r="K9030">
        <v>3</v>
      </c>
      <c r="L9030">
        <v>0</v>
      </c>
      <c r="M9030">
        <v>613824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13904</v>
      </c>
      <c r="K9031">
        <v>2</v>
      </c>
      <c r="L9031">
        <v>2</v>
      </c>
      <c r="M9031">
        <v>45188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3146</v>
      </c>
      <c r="K9032">
        <v>4</v>
      </c>
      <c r="L9032">
        <v>0</v>
      </c>
      <c r="M9032">
        <v>103818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28356</v>
      </c>
      <c r="K9033">
        <v>4</v>
      </c>
      <c r="L9033">
        <v>0</v>
      </c>
      <c r="M9033">
        <v>453696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48796</v>
      </c>
      <c r="K9034">
        <v>2</v>
      </c>
      <c r="L9034">
        <v>0</v>
      </c>
      <c r="M9034">
        <v>146388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179398</v>
      </c>
      <c r="K9035">
        <v>2</v>
      </c>
      <c r="L9035">
        <v>0</v>
      </c>
      <c r="M9035">
        <v>8431706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2992</v>
      </c>
      <c r="K9036">
        <v>4</v>
      </c>
      <c r="L9036">
        <v>8</v>
      </c>
      <c r="M9036">
        <v>-4488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108768</v>
      </c>
      <c r="K9037">
        <v>4</v>
      </c>
      <c r="L9037">
        <v>2</v>
      </c>
      <c r="M9037">
        <v>27192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2592</v>
      </c>
      <c r="K9038">
        <v>4</v>
      </c>
      <c r="L9038">
        <v>0</v>
      </c>
      <c r="M9038">
        <v>124416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2258</v>
      </c>
      <c r="K9039">
        <v>2</v>
      </c>
      <c r="L9039">
        <v>0</v>
      </c>
      <c r="M9039">
        <v>58708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55176</v>
      </c>
      <c r="K9040">
        <v>3</v>
      </c>
      <c r="L9040">
        <v>2</v>
      </c>
      <c r="M9040">
        <v>-124146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989274</v>
      </c>
      <c r="K9041">
        <v>13</v>
      </c>
      <c r="L9041">
        <v>0</v>
      </c>
      <c r="M9041">
        <v>494637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73915</v>
      </c>
      <c r="K9042">
        <v>1</v>
      </c>
      <c r="L9042">
        <v>5</v>
      </c>
      <c r="M9042">
        <v>-458273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337088</v>
      </c>
      <c r="K9043">
        <v>4</v>
      </c>
      <c r="L9043">
        <v>2</v>
      </c>
      <c r="M9043">
        <v>168544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6144</v>
      </c>
      <c r="K9044">
        <v>3</v>
      </c>
      <c r="L9044">
        <v>0</v>
      </c>
      <c r="M9044">
        <v>165888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47997</v>
      </c>
      <c r="K9045">
        <v>3</v>
      </c>
      <c r="L9045">
        <v>0</v>
      </c>
      <c r="M9045">
        <v>1631898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5984</v>
      </c>
      <c r="K9046">
        <v>2</v>
      </c>
      <c r="L9046">
        <v>2</v>
      </c>
      <c r="M9046">
        <v>2244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18995</v>
      </c>
      <c r="K9047">
        <v>5</v>
      </c>
      <c r="L9047">
        <v>0</v>
      </c>
      <c r="M9047">
        <v>45588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14995</v>
      </c>
      <c r="K9048">
        <v>5</v>
      </c>
      <c r="L9048">
        <v>0</v>
      </c>
      <c r="M9048">
        <v>314895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2995</v>
      </c>
      <c r="K9049">
        <v>5</v>
      </c>
      <c r="L9049">
        <v>0</v>
      </c>
      <c r="M9049">
        <v>86855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444</v>
      </c>
      <c r="K9050">
        <v>3</v>
      </c>
      <c r="L9050">
        <v>0</v>
      </c>
      <c r="M9050">
        <v>222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6603</v>
      </c>
      <c r="K9051">
        <v>3</v>
      </c>
      <c r="L9051">
        <v>0</v>
      </c>
      <c r="M9051">
        <v>171678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1086</v>
      </c>
      <c r="K9052">
        <v>2</v>
      </c>
      <c r="L9052">
        <v>0</v>
      </c>
      <c r="M9052">
        <v>53214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336</v>
      </c>
      <c r="K9053">
        <v>2</v>
      </c>
      <c r="L9053">
        <v>0</v>
      </c>
      <c r="M9053">
        <v>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27936</v>
      </c>
      <c r="K9054">
        <v>4</v>
      </c>
      <c r="L9054">
        <v>2</v>
      </c>
      <c r="M9054">
        <v>94284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28784</v>
      </c>
      <c r="K9055">
        <v>2</v>
      </c>
      <c r="L9055">
        <v>2</v>
      </c>
      <c r="M9055">
        <v>28784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2196</v>
      </c>
      <c r="K9056">
        <v>2</v>
      </c>
      <c r="L9056">
        <v>0</v>
      </c>
      <c r="M9056">
        <v>61488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2198</v>
      </c>
      <c r="K9057">
        <v>2</v>
      </c>
      <c r="L9057">
        <v>0</v>
      </c>
      <c r="M9057">
        <v>85722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2621322</v>
      </c>
      <c r="K9058">
        <v>11</v>
      </c>
      <c r="L9058">
        <v>1</v>
      </c>
      <c r="M9058">
        <v>5533902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7476</v>
      </c>
      <c r="K9059">
        <v>7</v>
      </c>
      <c r="L9059">
        <v>0</v>
      </c>
      <c r="M9059">
        <v>239232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364776</v>
      </c>
      <c r="K9060">
        <v>3</v>
      </c>
      <c r="L9060">
        <v>2</v>
      </c>
      <c r="M9060">
        <v>273582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111517</v>
      </c>
      <c r="K9061">
        <v>7</v>
      </c>
      <c r="L9061">
        <v>0</v>
      </c>
      <c r="M9061">
        <v>334551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89696</v>
      </c>
      <c r="K9062">
        <v>4</v>
      </c>
      <c r="L9062">
        <v>2</v>
      </c>
      <c r="M9062">
        <v>33636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5012</v>
      </c>
      <c r="K9063">
        <v>4</v>
      </c>
      <c r="L9063">
        <v>0</v>
      </c>
      <c r="M9063">
        <v>235564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3648</v>
      </c>
      <c r="K9064">
        <v>6</v>
      </c>
      <c r="L9064">
        <v>0</v>
      </c>
      <c r="M9064">
        <v>1824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322192</v>
      </c>
      <c r="K9065">
        <v>13</v>
      </c>
      <c r="L9065">
        <v>2</v>
      </c>
      <c r="M9065">
        <v>100685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2946</v>
      </c>
      <c r="K9066">
        <v>3</v>
      </c>
      <c r="L9066">
        <v>8</v>
      </c>
      <c r="M9066">
        <v>-48609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19136</v>
      </c>
      <c r="K9067">
        <v>4</v>
      </c>
      <c r="L9067">
        <v>2</v>
      </c>
      <c r="M9067">
        <v>69368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2308</v>
      </c>
      <c r="K9068">
        <v>2</v>
      </c>
      <c r="L9068">
        <v>0</v>
      </c>
      <c r="M9068">
        <v>6924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9048</v>
      </c>
      <c r="K9069">
        <v>2</v>
      </c>
      <c r="L9069">
        <v>0</v>
      </c>
      <c r="M9069">
        <v>235248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215976</v>
      </c>
      <c r="K9070">
        <v>3</v>
      </c>
      <c r="L9070">
        <v>2</v>
      </c>
      <c r="M9070">
        <v>-26997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6594</v>
      </c>
      <c r="K9071">
        <v>3</v>
      </c>
      <c r="L9071">
        <v>0</v>
      </c>
      <c r="M9071">
        <v>309918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11352</v>
      </c>
      <c r="K9072">
        <v>3</v>
      </c>
      <c r="L9072">
        <v>2</v>
      </c>
      <c r="M9072">
        <v>26961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2456</v>
      </c>
      <c r="K9073">
        <v>2</v>
      </c>
      <c r="L9073">
        <v>0</v>
      </c>
      <c r="M9073">
        <v>68768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1656</v>
      </c>
      <c r="K9074">
        <v>2</v>
      </c>
      <c r="L9074">
        <v>0</v>
      </c>
      <c r="M9074">
        <v>77832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27995</v>
      </c>
      <c r="K9075">
        <v>5</v>
      </c>
      <c r="L9075">
        <v>0</v>
      </c>
      <c r="M9075">
        <v>67188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7218</v>
      </c>
      <c r="K9077">
        <v>3</v>
      </c>
      <c r="L9077">
        <v>7</v>
      </c>
      <c r="M9077">
        <v>-55338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272</v>
      </c>
      <c r="K9078">
        <v>4</v>
      </c>
      <c r="L9078">
        <v>2</v>
      </c>
      <c r="M9078">
        <v>204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8997</v>
      </c>
      <c r="K9079">
        <v>3</v>
      </c>
      <c r="L9079">
        <v>0</v>
      </c>
      <c r="M9079">
        <v>188937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31808</v>
      </c>
      <c r="K9080">
        <v>4</v>
      </c>
      <c r="L9080">
        <v>0</v>
      </c>
      <c r="M9080">
        <v>349888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58</v>
      </c>
      <c r="K9081">
        <v>1</v>
      </c>
      <c r="L9081">
        <v>0</v>
      </c>
      <c r="M9081">
        <v>261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143952</v>
      </c>
      <c r="K9082">
        <v>6</v>
      </c>
      <c r="L9082">
        <v>2</v>
      </c>
      <c r="M9082">
        <v>17994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1944</v>
      </c>
      <c r="K9083">
        <v>3</v>
      </c>
      <c r="L9083">
        <v>0</v>
      </c>
      <c r="M9083">
        <v>93312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556</v>
      </c>
      <c r="K9084">
        <v>2</v>
      </c>
      <c r="L9084">
        <v>0</v>
      </c>
      <c r="M9084">
        <v>14456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14673</v>
      </c>
      <c r="K9085">
        <v>3</v>
      </c>
      <c r="L9085">
        <v>0</v>
      </c>
      <c r="M9085">
        <v>29346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299</v>
      </c>
      <c r="K9086">
        <v>5</v>
      </c>
      <c r="L9086">
        <v>0</v>
      </c>
      <c r="M9086">
        <v>13455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276784</v>
      </c>
      <c r="K9087">
        <v>2</v>
      </c>
      <c r="L9087">
        <v>2</v>
      </c>
      <c r="M9087">
        <v>899548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93032</v>
      </c>
      <c r="K9088">
        <v>2</v>
      </c>
      <c r="L9088">
        <v>8</v>
      </c>
      <c r="M9088">
        <v>-2511864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454965</v>
      </c>
      <c r="K9089">
        <v>5</v>
      </c>
      <c r="L9089">
        <v>3</v>
      </c>
      <c r="M9089">
        <v>-1364895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246168</v>
      </c>
      <c r="K9090">
        <v>3</v>
      </c>
      <c r="L9090">
        <v>2</v>
      </c>
      <c r="M9090">
        <v>215397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2954</v>
      </c>
      <c r="K9091">
        <v>5</v>
      </c>
      <c r="L9091">
        <v>2</v>
      </c>
      <c r="M9091">
        <v>-627725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34856</v>
      </c>
      <c r="K9092">
        <v>8</v>
      </c>
      <c r="L9092">
        <v>0</v>
      </c>
      <c r="M9092">
        <v>104568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15552</v>
      </c>
      <c r="K9093">
        <v>3</v>
      </c>
      <c r="L9093">
        <v>2</v>
      </c>
      <c r="M9093">
        <v>54432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48294</v>
      </c>
      <c r="K9094">
        <v>6</v>
      </c>
      <c r="L9094">
        <v>5</v>
      </c>
      <c r="M9094">
        <v>-3766932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29998</v>
      </c>
      <c r="K9095">
        <v>2</v>
      </c>
      <c r="L9095">
        <v>0</v>
      </c>
      <c r="M9095">
        <v>839944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40368</v>
      </c>
      <c r="K9096">
        <v>6</v>
      </c>
      <c r="L9096">
        <v>0</v>
      </c>
      <c r="M9096">
        <v>181656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419</v>
      </c>
      <c r="K9097">
        <v>2</v>
      </c>
      <c r="L9097">
        <v>0</v>
      </c>
      <c r="M9097">
        <v>11732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2891</v>
      </c>
      <c r="K9098">
        <v>7</v>
      </c>
      <c r="L9098">
        <v>0</v>
      </c>
      <c r="M9098">
        <v>132986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324</v>
      </c>
      <c r="K9099">
        <v>5</v>
      </c>
      <c r="L9099">
        <v>0</v>
      </c>
      <c r="M9099">
        <v>15552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369544</v>
      </c>
      <c r="K9100">
        <v>7</v>
      </c>
      <c r="L9100">
        <v>2</v>
      </c>
      <c r="M9100">
        <v>277158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10368</v>
      </c>
      <c r="K9101">
        <v>2</v>
      </c>
      <c r="L9101">
        <v>2</v>
      </c>
      <c r="M9101">
        <v>37584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79188</v>
      </c>
      <c r="K9102">
        <v>3</v>
      </c>
      <c r="L9102">
        <v>2</v>
      </c>
      <c r="M9102">
        <v>1286805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2364</v>
      </c>
      <c r="K9103">
        <v>3</v>
      </c>
      <c r="L9103">
        <v>2</v>
      </c>
      <c r="M9103">
        <v>5319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84784</v>
      </c>
      <c r="K9104">
        <v>2</v>
      </c>
      <c r="L9104">
        <v>2</v>
      </c>
      <c r="M9104">
        <v>-169568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6496</v>
      </c>
      <c r="K9105">
        <v>5</v>
      </c>
      <c r="L9105">
        <v>6</v>
      </c>
      <c r="M9105">
        <v>-84448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3206</v>
      </c>
      <c r="K9106">
        <v>10</v>
      </c>
      <c r="L9106">
        <v>8</v>
      </c>
      <c r="M9106">
        <v>-51296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177648</v>
      </c>
      <c r="K9107">
        <v>2</v>
      </c>
      <c r="L9107">
        <v>2</v>
      </c>
      <c r="M9107">
        <v>-288678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28791</v>
      </c>
      <c r="K9108">
        <v>3</v>
      </c>
      <c r="L9108">
        <v>4</v>
      </c>
      <c r="M9108">
        <v>335895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22368</v>
      </c>
      <c r="K9109">
        <v>2</v>
      </c>
      <c r="L9109">
        <v>2</v>
      </c>
      <c r="M9109">
        <v>16776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32368</v>
      </c>
      <c r="K9110">
        <v>7</v>
      </c>
      <c r="L9110">
        <v>2</v>
      </c>
      <c r="M9110">
        <v>117334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207984</v>
      </c>
      <c r="K9111">
        <v>2</v>
      </c>
      <c r="L9111">
        <v>2</v>
      </c>
      <c r="M9111">
        <v>363972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364</v>
      </c>
      <c r="K9112">
        <v>5</v>
      </c>
      <c r="L9112">
        <v>0</v>
      </c>
      <c r="M9112">
        <v>17472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2296</v>
      </c>
      <c r="K9113">
        <v>2</v>
      </c>
      <c r="L9113">
        <v>0</v>
      </c>
      <c r="M9113">
        <v>43624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3152</v>
      </c>
      <c r="K9114">
        <v>4</v>
      </c>
      <c r="L9114">
        <v>0</v>
      </c>
      <c r="M9114">
        <v>6304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1518</v>
      </c>
      <c r="K9115">
        <v>3</v>
      </c>
      <c r="L9115">
        <v>0</v>
      </c>
      <c r="M9115">
        <v>71346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62396</v>
      </c>
      <c r="K9116">
        <v>5</v>
      </c>
      <c r="L9116">
        <v>2</v>
      </c>
      <c r="M9116">
        <v>389975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4296</v>
      </c>
      <c r="K9117">
        <v>2</v>
      </c>
      <c r="L9117">
        <v>4</v>
      </c>
      <c r="M9117">
        <v>-9308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31968</v>
      </c>
      <c r="K9118">
        <v>2</v>
      </c>
      <c r="L9118">
        <v>2</v>
      </c>
      <c r="M9118">
        <v>63936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887271</v>
      </c>
      <c r="K9119">
        <v>3</v>
      </c>
      <c r="L9119">
        <v>3</v>
      </c>
      <c r="M9119">
        <v>-633765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21696</v>
      </c>
      <c r="K9120">
        <v>4</v>
      </c>
      <c r="L9120">
        <v>2</v>
      </c>
      <c r="M9120">
        <v>70512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2205</v>
      </c>
      <c r="K9121">
        <v>7</v>
      </c>
      <c r="L9121">
        <v>0</v>
      </c>
      <c r="M9121">
        <v>10584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999</v>
      </c>
      <c r="K9122">
        <v>5</v>
      </c>
      <c r="L9122">
        <v>0</v>
      </c>
      <c r="M9122">
        <v>46953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9086</v>
      </c>
      <c r="K9123">
        <v>7</v>
      </c>
      <c r="L9123">
        <v>0</v>
      </c>
      <c r="M9123">
        <v>263494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778</v>
      </c>
      <c r="K9124">
        <v>1</v>
      </c>
      <c r="L9124">
        <v>0</v>
      </c>
      <c r="M9124">
        <v>3501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78759</v>
      </c>
      <c r="K9125">
        <v>9</v>
      </c>
      <c r="L9125">
        <v>7</v>
      </c>
      <c r="M9125">
        <v>-577566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9552</v>
      </c>
      <c r="K9126">
        <v>3</v>
      </c>
      <c r="L9126">
        <v>6</v>
      </c>
      <c r="M9126">
        <v>-38208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5344</v>
      </c>
      <c r="K9127">
        <v>4</v>
      </c>
      <c r="L9127">
        <v>6</v>
      </c>
      <c r="M9127">
        <v>-21376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828</v>
      </c>
      <c r="K9128">
        <v>2</v>
      </c>
      <c r="L9128">
        <v>0</v>
      </c>
      <c r="M9128">
        <v>34776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50136</v>
      </c>
      <c r="K9129">
        <v>3</v>
      </c>
      <c r="L9129">
        <v>2</v>
      </c>
      <c r="M9129">
        <v>-112806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88074</v>
      </c>
      <c r="K9130">
        <v>7</v>
      </c>
      <c r="L9130">
        <v>7</v>
      </c>
      <c r="M9130">
        <v>-58716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30147</v>
      </c>
      <c r="K9131">
        <v>3</v>
      </c>
      <c r="L9131">
        <v>5</v>
      </c>
      <c r="M9131">
        <v>-241176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18656</v>
      </c>
      <c r="K9132">
        <v>2</v>
      </c>
      <c r="L9132">
        <v>2</v>
      </c>
      <c r="M9132">
        <v>16324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2746</v>
      </c>
      <c r="K9133">
        <v>2</v>
      </c>
      <c r="L9133">
        <v>0</v>
      </c>
      <c r="M9133">
        <v>98856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12513</v>
      </c>
      <c r="K9134">
        <v>3</v>
      </c>
      <c r="L9134">
        <v>0</v>
      </c>
      <c r="M9134">
        <v>362877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55596</v>
      </c>
      <c r="K9135">
        <v>5</v>
      </c>
      <c r="L9135">
        <v>2</v>
      </c>
      <c r="M9135">
        <v>41697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129552</v>
      </c>
      <c r="K9136">
        <v>3</v>
      </c>
      <c r="L9136">
        <v>2</v>
      </c>
      <c r="M9136">
        <v>-226716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51984</v>
      </c>
      <c r="K9137">
        <v>1</v>
      </c>
      <c r="L9137">
        <v>2</v>
      </c>
      <c r="M9137">
        <v>-51984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10272</v>
      </c>
      <c r="K9138">
        <v>3</v>
      </c>
      <c r="L9138">
        <v>2</v>
      </c>
      <c r="M9138">
        <v>34668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18336</v>
      </c>
      <c r="K9139">
        <v>2</v>
      </c>
      <c r="L9139">
        <v>7</v>
      </c>
      <c r="M9139">
        <v>-12224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18096</v>
      </c>
      <c r="K9140">
        <v>5</v>
      </c>
      <c r="L9140">
        <v>2</v>
      </c>
      <c r="M9140">
        <v>13572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475944</v>
      </c>
      <c r="K9141">
        <v>7</v>
      </c>
      <c r="L9141">
        <v>2</v>
      </c>
      <c r="M9141">
        <v>951888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15998</v>
      </c>
      <c r="K9142">
        <v>2</v>
      </c>
      <c r="L9142">
        <v>0</v>
      </c>
      <c r="M9142">
        <v>47994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436</v>
      </c>
      <c r="K9143">
        <v>4</v>
      </c>
      <c r="L9143">
        <v>0</v>
      </c>
      <c r="M9143">
        <v>12208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8288</v>
      </c>
      <c r="K9144">
        <v>2</v>
      </c>
      <c r="L9144">
        <v>2</v>
      </c>
      <c r="M9144">
        <v>30044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1123128</v>
      </c>
      <c r="K9145">
        <v>9</v>
      </c>
      <c r="L9145">
        <v>2</v>
      </c>
      <c r="M9145">
        <v>701955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649</v>
      </c>
      <c r="K9146">
        <v>5</v>
      </c>
      <c r="L9146">
        <v>0</v>
      </c>
      <c r="M9146">
        <v>18821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2808</v>
      </c>
      <c r="K9147">
        <v>3</v>
      </c>
      <c r="L9147">
        <v>8</v>
      </c>
      <c r="M9147">
        <v>-44928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9998</v>
      </c>
      <c r="K9148">
        <v>2</v>
      </c>
      <c r="L9148">
        <v>0</v>
      </c>
      <c r="M9148">
        <v>429914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804</v>
      </c>
      <c r="K9149">
        <v>6</v>
      </c>
      <c r="L9149">
        <v>0</v>
      </c>
      <c r="M9149">
        <v>27336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156429</v>
      </c>
      <c r="K9150">
        <v>13</v>
      </c>
      <c r="L9150">
        <v>0</v>
      </c>
      <c r="M9150">
        <v>4067154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13856</v>
      </c>
      <c r="K9151">
        <v>4</v>
      </c>
      <c r="L9151">
        <v>0</v>
      </c>
      <c r="M9151">
        <v>665088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6552</v>
      </c>
      <c r="K9152">
        <v>5</v>
      </c>
      <c r="L9152">
        <v>1</v>
      </c>
      <c r="M9152">
        <v>12376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14576</v>
      </c>
      <c r="K9153">
        <v>2</v>
      </c>
      <c r="L9153">
        <v>2</v>
      </c>
      <c r="M9153">
        <v>23686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232</v>
      </c>
      <c r="K9154">
        <v>2</v>
      </c>
      <c r="L9154">
        <v>2</v>
      </c>
      <c r="M9154">
        <v>145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16464</v>
      </c>
      <c r="K9155">
        <v>7</v>
      </c>
      <c r="L9155">
        <v>2</v>
      </c>
      <c r="M9155">
        <v>18522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19312</v>
      </c>
      <c r="K9156">
        <v>2</v>
      </c>
      <c r="L9156">
        <v>2</v>
      </c>
      <c r="M9156">
        <v>31382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4008</v>
      </c>
      <c r="K9157">
        <v>6</v>
      </c>
      <c r="L9157">
        <v>0</v>
      </c>
      <c r="M9157">
        <v>192384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10196</v>
      </c>
      <c r="K9158">
        <v>2</v>
      </c>
      <c r="L9158">
        <v>0</v>
      </c>
      <c r="M9158">
        <v>275292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25974</v>
      </c>
      <c r="K9159">
        <v>13</v>
      </c>
      <c r="L9159">
        <v>0</v>
      </c>
      <c r="M9159">
        <v>1246752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25542</v>
      </c>
      <c r="K9160">
        <v>9</v>
      </c>
      <c r="L9160">
        <v>0</v>
      </c>
      <c r="M9160">
        <v>1047222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4338</v>
      </c>
      <c r="K9161">
        <v>3</v>
      </c>
      <c r="L9161">
        <v>7</v>
      </c>
      <c r="M9161">
        <v>-30366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1188</v>
      </c>
      <c r="K9162">
        <v>5</v>
      </c>
      <c r="L9162">
        <v>7</v>
      </c>
      <c r="M9162">
        <v>-792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40586</v>
      </c>
      <c r="K9163">
        <v>7</v>
      </c>
      <c r="L9163">
        <v>0</v>
      </c>
      <c r="M9163">
        <v>324688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68001</v>
      </c>
      <c r="K9164">
        <v>3</v>
      </c>
      <c r="L9164">
        <v>0</v>
      </c>
      <c r="M9164">
        <v>1768026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2376</v>
      </c>
      <c r="K9165">
        <v>3</v>
      </c>
      <c r="L9165">
        <v>2</v>
      </c>
      <c r="M9165">
        <v>7425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143128</v>
      </c>
      <c r="K9166">
        <v>2</v>
      </c>
      <c r="L9166">
        <v>8</v>
      </c>
      <c r="M9166">
        <v>-393602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44768</v>
      </c>
      <c r="K9167">
        <v>4</v>
      </c>
      <c r="L9167">
        <v>2</v>
      </c>
      <c r="M9167">
        <v>50364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10485</v>
      </c>
      <c r="K9168">
        <v>1</v>
      </c>
      <c r="L9168">
        <v>0</v>
      </c>
      <c r="M9168">
        <v>50328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24144</v>
      </c>
      <c r="K9169">
        <v>3</v>
      </c>
      <c r="L9169">
        <v>0</v>
      </c>
      <c r="M9169">
        <v>72432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31976</v>
      </c>
      <c r="K9170">
        <v>14</v>
      </c>
      <c r="L9170">
        <v>0</v>
      </c>
      <c r="M9170">
        <v>1470896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4568</v>
      </c>
      <c r="K9171">
        <v>2</v>
      </c>
      <c r="L9171">
        <v>0</v>
      </c>
      <c r="M9171">
        <v>210128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3196</v>
      </c>
      <c r="K9172">
        <v>2</v>
      </c>
      <c r="L9172">
        <v>0</v>
      </c>
      <c r="M9172">
        <v>1598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479</v>
      </c>
      <c r="K9173">
        <v>1</v>
      </c>
      <c r="L9173">
        <v>0</v>
      </c>
      <c r="M9173">
        <v>22992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111294</v>
      </c>
      <c r="K9174">
        <v>3</v>
      </c>
      <c r="L9174">
        <v>0</v>
      </c>
      <c r="M9174">
        <v>222588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2292</v>
      </c>
      <c r="K9175">
        <v>3</v>
      </c>
      <c r="L9175">
        <v>0</v>
      </c>
      <c r="M9175">
        <v>112308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71976</v>
      </c>
      <c r="K9176">
        <v>3</v>
      </c>
      <c r="L9176">
        <v>2</v>
      </c>
      <c r="M9176">
        <v>8997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1944</v>
      </c>
      <c r="K9177">
        <v>3</v>
      </c>
      <c r="L9177">
        <v>0</v>
      </c>
      <c r="M9177">
        <v>93312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31086</v>
      </c>
      <c r="K9178">
        <v>3</v>
      </c>
      <c r="L9178">
        <v>7</v>
      </c>
      <c r="M9178">
        <v>-20724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1398</v>
      </c>
      <c r="K9179">
        <v>2</v>
      </c>
      <c r="L9179">
        <v>0</v>
      </c>
      <c r="M9179">
        <v>39144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2365</v>
      </c>
      <c r="K9180">
        <v>1</v>
      </c>
      <c r="L9180">
        <v>0</v>
      </c>
      <c r="M9180">
        <v>6149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70788</v>
      </c>
      <c r="K9181">
        <v>3</v>
      </c>
      <c r="L9181">
        <v>2</v>
      </c>
      <c r="M9181">
        <v>442425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11952</v>
      </c>
      <c r="K9182">
        <v>3</v>
      </c>
      <c r="L9182">
        <v>2</v>
      </c>
      <c r="M9182">
        <v>41832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31128</v>
      </c>
      <c r="K9183">
        <v>3</v>
      </c>
      <c r="L9183">
        <v>2</v>
      </c>
      <c r="M9183">
        <v>11673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5576</v>
      </c>
      <c r="K9184">
        <v>4</v>
      </c>
      <c r="L9184">
        <v>0</v>
      </c>
      <c r="M9184">
        <v>78064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2456</v>
      </c>
      <c r="K9185">
        <v>2</v>
      </c>
      <c r="L9185">
        <v>0</v>
      </c>
      <c r="M9185">
        <v>115432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5175</v>
      </c>
      <c r="K9186">
        <v>1</v>
      </c>
      <c r="L9186">
        <v>0</v>
      </c>
      <c r="M9186">
        <v>15525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207184</v>
      </c>
      <c r="K9187">
        <v>1</v>
      </c>
      <c r="L9187">
        <v>2</v>
      </c>
      <c r="M9187">
        <v>25898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14731</v>
      </c>
      <c r="K9188">
        <v>5</v>
      </c>
      <c r="L9188">
        <v>0</v>
      </c>
      <c r="M9188">
        <v>412468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3488</v>
      </c>
      <c r="K9189">
        <v>2</v>
      </c>
      <c r="L9189">
        <v>2</v>
      </c>
      <c r="M9189">
        <v>-6976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21728</v>
      </c>
      <c r="K9190">
        <v>4</v>
      </c>
      <c r="L9190">
        <v>2</v>
      </c>
      <c r="M9190">
        <v>38024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663072</v>
      </c>
      <c r="K9191">
        <v>6</v>
      </c>
      <c r="L9191">
        <v>2</v>
      </c>
      <c r="M9191">
        <v>-165768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99588</v>
      </c>
      <c r="K9192">
        <v>2</v>
      </c>
      <c r="L9192">
        <v>7</v>
      </c>
      <c r="M9192">
        <v>-8299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49568</v>
      </c>
      <c r="K9193">
        <v>2</v>
      </c>
      <c r="L9193">
        <v>2</v>
      </c>
      <c r="M9193">
        <v>1549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29372</v>
      </c>
      <c r="K9194">
        <v>7</v>
      </c>
      <c r="L9194">
        <v>8</v>
      </c>
      <c r="M9194">
        <v>-469952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344704</v>
      </c>
      <c r="K9195">
        <v>2</v>
      </c>
      <c r="L9195">
        <v>2</v>
      </c>
      <c r="M9195">
        <v>387792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47992</v>
      </c>
      <c r="K9196">
        <v>7</v>
      </c>
      <c r="L9196">
        <v>2</v>
      </c>
      <c r="M9196">
        <v>35994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10224</v>
      </c>
      <c r="K9197">
        <v>4</v>
      </c>
      <c r="L9197">
        <v>2</v>
      </c>
      <c r="M9197">
        <v>-16614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3996</v>
      </c>
      <c r="K9198">
        <v>2</v>
      </c>
      <c r="L9198">
        <v>0</v>
      </c>
      <c r="M9198">
        <v>191808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2</v>
      </c>
      <c r="M9199">
        <v>1253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4104</v>
      </c>
      <c r="K9200">
        <v>6</v>
      </c>
      <c r="L9200">
        <v>0</v>
      </c>
      <c r="M9200">
        <v>110808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256784</v>
      </c>
      <c r="K9201">
        <v>1</v>
      </c>
      <c r="L9201">
        <v>2</v>
      </c>
      <c r="M9201">
        <v>32098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12098</v>
      </c>
      <c r="K9202">
        <v>1</v>
      </c>
      <c r="L9202">
        <v>0</v>
      </c>
      <c r="M9202">
        <v>12098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31598</v>
      </c>
      <c r="K9203">
        <v>1</v>
      </c>
      <c r="L9203">
        <v>0</v>
      </c>
      <c r="M9203">
        <v>1485106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28752</v>
      </c>
      <c r="K9204">
        <v>3</v>
      </c>
      <c r="L9204">
        <v>2</v>
      </c>
      <c r="M9204">
        <v>100632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11495</v>
      </c>
      <c r="K9205">
        <v>5</v>
      </c>
      <c r="L9205">
        <v>0</v>
      </c>
      <c r="M9205">
        <v>32186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2304</v>
      </c>
      <c r="K9206">
        <v>8</v>
      </c>
      <c r="L9206">
        <v>0</v>
      </c>
      <c r="M9206">
        <v>6912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1548</v>
      </c>
      <c r="K9207">
        <v>3</v>
      </c>
      <c r="L9207">
        <v>0</v>
      </c>
      <c r="M9207">
        <v>44892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5184</v>
      </c>
      <c r="K9208">
        <v>8</v>
      </c>
      <c r="L9208">
        <v>0</v>
      </c>
      <c r="M9208">
        <v>248832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39816</v>
      </c>
      <c r="K9209">
        <v>3</v>
      </c>
      <c r="L9209">
        <v>2</v>
      </c>
      <c r="M9209">
        <v>74655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1606</v>
      </c>
      <c r="K9210">
        <v>1</v>
      </c>
      <c r="L9210">
        <v>0</v>
      </c>
      <c r="M9210">
        <v>41756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728</v>
      </c>
      <c r="K9211">
        <v>1</v>
      </c>
      <c r="L9211">
        <v>0</v>
      </c>
      <c r="M9211">
        <v>34944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54</v>
      </c>
      <c r="K9212">
        <v>3</v>
      </c>
      <c r="L9212">
        <v>0</v>
      </c>
      <c r="M9212">
        <v>2592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1944</v>
      </c>
      <c r="K9213">
        <v>3</v>
      </c>
      <c r="L9213">
        <v>0</v>
      </c>
      <c r="M9213">
        <v>93312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3988</v>
      </c>
      <c r="K9214">
        <v>2</v>
      </c>
      <c r="L9214">
        <v>0</v>
      </c>
      <c r="M9214">
        <v>111664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7944</v>
      </c>
      <c r="K9215">
        <v>3</v>
      </c>
      <c r="L9215">
        <v>0</v>
      </c>
      <c r="M9215">
        <v>285984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20664</v>
      </c>
      <c r="K9216">
        <v>7</v>
      </c>
      <c r="L9216">
        <v>2</v>
      </c>
      <c r="M9216">
        <v>69741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324</v>
      </c>
      <c r="K9217">
        <v>5</v>
      </c>
      <c r="L9217">
        <v>0</v>
      </c>
      <c r="M9217">
        <v>15552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13762</v>
      </c>
      <c r="K9218">
        <v>1</v>
      </c>
      <c r="L9218">
        <v>8</v>
      </c>
      <c r="M9218">
        <v>-247716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1528</v>
      </c>
      <c r="K9219">
        <v>2</v>
      </c>
      <c r="L9219">
        <v>0</v>
      </c>
      <c r="M9219">
        <v>74872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44688</v>
      </c>
      <c r="K9220">
        <v>7</v>
      </c>
      <c r="L9220">
        <v>2</v>
      </c>
      <c r="M9220">
        <v>33516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30147</v>
      </c>
      <c r="K9221">
        <v>3</v>
      </c>
      <c r="L9221">
        <v>5</v>
      </c>
      <c r="M9221">
        <v>-2049996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1107</v>
      </c>
      <c r="K9222">
        <v>3</v>
      </c>
      <c r="L9222">
        <v>0</v>
      </c>
      <c r="M9222">
        <v>52029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150452</v>
      </c>
      <c r="K9223">
        <v>4</v>
      </c>
      <c r="L9223">
        <v>0</v>
      </c>
      <c r="M9223">
        <v>3460396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2592</v>
      </c>
      <c r="K9224">
        <v>4</v>
      </c>
      <c r="L9224">
        <v>0</v>
      </c>
      <c r="M9224">
        <v>124416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7536</v>
      </c>
      <c r="K9225">
        <v>6</v>
      </c>
      <c r="L9225">
        <v>8</v>
      </c>
      <c r="M9225">
        <v>-13188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1408</v>
      </c>
      <c r="K9226">
        <v>2</v>
      </c>
      <c r="L9226">
        <v>8</v>
      </c>
      <c r="M9226">
        <v>-23232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4144</v>
      </c>
      <c r="K9227">
        <v>4</v>
      </c>
      <c r="L9227">
        <v>8</v>
      </c>
      <c r="M9227">
        <v>-64232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52752</v>
      </c>
      <c r="K9228">
        <v>3</v>
      </c>
      <c r="L9228">
        <v>2</v>
      </c>
      <c r="M9228">
        <v>-125286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38136</v>
      </c>
      <c r="K9229">
        <v>7</v>
      </c>
      <c r="L9229">
        <v>0</v>
      </c>
      <c r="M9229">
        <v>1067808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672</v>
      </c>
      <c r="K9230">
        <v>4</v>
      </c>
      <c r="L9230">
        <v>0</v>
      </c>
      <c r="M9230">
        <v>336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15192</v>
      </c>
      <c r="K9231">
        <v>3</v>
      </c>
      <c r="L9231">
        <v>2</v>
      </c>
      <c r="M9231">
        <v>55071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5832</v>
      </c>
      <c r="K9232">
        <v>9</v>
      </c>
      <c r="L9232">
        <v>0</v>
      </c>
      <c r="M9232">
        <v>279936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946764</v>
      </c>
      <c r="K9233">
        <v>6</v>
      </c>
      <c r="L9233">
        <v>7</v>
      </c>
      <c r="M9233">
        <v>-6942936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9468</v>
      </c>
      <c r="K9234">
        <v>9</v>
      </c>
      <c r="L9234">
        <v>0</v>
      </c>
      <c r="M9234">
        <v>312444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2367</v>
      </c>
      <c r="K9235">
        <v>3</v>
      </c>
      <c r="L9235">
        <v>0</v>
      </c>
      <c r="M9235">
        <v>9468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1091168</v>
      </c>
      <c r="K9236">
        <v>4</v>
      </c>
      <c r="L9236">
        <v>2</v>
      </c>
      <c r="M9236">
        <v>68198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1869</v>
      </c>
      <c r="K9237">
        <v>7</v>
      </c>
      <c r="L9237">
        <v>0</v>
      </c>
      <c r="M9237">
        <v>52332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568728</v>
      </c>
      <c r="K9238">
        <v>3</v>
      </c>
      <c r="L9238">
        <v>2</v>
      </c>
      <c r="M9238">
        <v>284364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7312</v>
      </c>
      <c r="K9239">
        <v>1</v>
      </c>
      <c r="L9239">
        <v>2</v>
      </c>
      <c r="M9239">
        <v>25592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147568</v>
      </c>
      <c r="K9240">
        <v>2</v>
      </c>
      <c r="L9240">
        <v>2</v>
      </c>
      <c r="M9240">
        <v>-36892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56784</v>
      </c>
      <c r="K9241">
        <v>7</v>
      </c>
      <c r="L9241">
        <v>2</v>
      </c>
      <c r="M9241">
        <v>205842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5607</v>
      </c>
      <c r="K9242">
        <v>3</v>
      </c>
      <c r="L9242">
        <v>7</v>
      </c>
      <c r="M9242">
        <v>-39249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6576</v>
      </c>
      <c r="K9243">
        <v>3</v>
      </c>
      <c r="L9243">
        <v>2</v>
      </c>
      <c r="M9243">
        <v>5754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14304</v>
      </c>
      <c r="K9244">
        <v>6</v>
      </c>
      <c r="L9244">
        <v>2</v>
      </c>
      <c r="M9244">
        <v>46488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119833</v>
      </c>
      <c r="K9245">
        <v>1</v>
      </c>
      <c r="L9245">
        <v>15</v>
      </c>
      <c r="M9245">
        <v>7049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556</v>
      </c>
      <c r="K9246">
        <v>2</v>
      </c>
      <c r="L9246">
        <v>0</v>
      </c>
      <c r="M9246">
        <v>2224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324</v>
      </c>
      <c r="K9247">
        <v>5</v>
      </c>
      <c r="L9247">
        <v>0</v>
      </c>
      <c r="M9247">
        <v>15552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984</v>
      </c>
      <c r="K9248">
        <v>3</v>
      </c>
      <c r="L9248">
        <v>0</v>
      </c>
      <c r="M9248">
        <v>28536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278</v>
      </c>
      <c r="K9249">
        <v>1</v>
      </c>
      <c r="L9249">
        <v>0</v>
      </c>
      <c r="M9249">
        <v>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364</v>
      </c>
      <c r="K9250">
        <v>1</v>
      </c>
      <c r="L9250">
        <v>2</v>
      </c>
      <c r="M9250">
        <v>1365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88193</v>
      </c>
      <c r="K9251">
        <v>7</v>
      </c>
      <c r="L9251">
        <v>0</v>
      </c>
      <c r="M9251">
        <v>2204825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11584</v>
      </c>
      <c r="K9252">
        <v>8</v>
      </c>
      <c r="L9252">
        <v>0</v>
      </c>
      <c r="M9252">
        <v>544448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107648</v>
      </c>
      <c r="K9253">
        <v>2</v>
      </c>
      <c r="L9253">
        <v>2</v>
      </c>
      <c r="M9253">
        <v>3364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19995</v>
      </c>
      <c r="K9254">
        <v>5</v>
      </c>
      <c r="L9254">
        <v>0</v>
      </c>
      <c r="M9254">
        <v>63984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1296</v>
      </c>
      <c r="K9255">
        <v>2</v>
      </c>
      <c r="L9255">
        <v>0</v>
      </c>
      <c r="M9255">
        <v>62208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6089</v>
      </c>
      <c r="K9256">
        <v>1</v>
      </c>
      <c r="L9256">
        <v>0</v>
      </c>
      <c r="M9256">
        <v>152225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1494</v>
      </c>
      <c r="K9257">
        <v>3</v>
      </c>
      <c r="L9257">
        <v>0</v>
      </c>
      <c r="M9257">
        <v>68724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964</v>
      </c>
      <c r="K9258">
        <v>2</v>
      </c>
      <c r="L9258">
        <v>0</v>
      </c>
      <c r="M9258">
        <v>44344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33294</v>
      </c>
      <c r="K9259">
        <v>3</v>
      </c>
      <c r="L9259">
        <v>0</v>
      </c>
      <c r="M9259">
        <v>532704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519</v>
      </c>
      <c r="K9260">
        <v>3</v>
      </c>
      <c r="L9260">
        <v>0</v>
      </c>
      <c r="M9260">
        <v>24393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6496</v>
      </c>
      <c r="K9261">
        <v>2</v>
      </c>
      <c r="L9261">
        <v>0</v>
      </c>
      <c r="M9261">
        <v>25984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255</v>
      </c>
      <c r="K9262">
        <v>3</v>
      </c>
      <c r="L9262">
        <v>0</v>
      </c>
      <c r="M9262">
        <v>663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215976</v>
      </c>
      <c r="K9263">
        <v>3</v>
      </c>
      <c r="L9263">
        <v>2</v>
      </c>
      <c r="M9263">
        <v>-26997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38997</v>
      </c>
      <c r="K9264">
        <v>3</v>
      </c>
      <c r="L9264">
        <v>0</v>
      </c>
      <c r="M9264">
        <v>350973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26991</v>
      </c>
      <c r="K9265">
        <v>5</v>
      </c>
      <c r="L9265">
        <v>1</v>
      </c>
      <c r="M9265">
        <v>53982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11673</v>
      </c>
      <c r="K9266">
        <v>3</v>
      </c>
      <c r="L9266">
        <v>7</v>
      </c>
      <c r="M9266">
        <v>-7782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64848</v>
      </c>
      <c r="K9267">
        <v>7</v>
      </c>
      <c r="L9267">
        <v>2</v>
      </c>
      <c r="M9267">
        <v>24318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1456</v>
      </c>
      <c r="K9268">
        <v>2</v>
      </c>
      <c r="L9268">
        <v>0</v>
      </c>
      <c r="M9268">
        <v>55328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102582</v>
      </c>
      <c r="K9269">
        <v>1</v>
      </c>
      <c r="L9269">
        <v>1</v>
      </c>
      <c r="M9269">
        <v>68388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2004</v>
      </c>
      <c r="K9270">
        <v>3</v>
      </c>
      <c r="L9270">
        <v>0</v>
      </c>
      <c r="M9270">
        <v>96192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32088</v>
      </c>
      <c r="K9271">
        <v>7</v>
      </c>
      <c r="L9271">
        <v>2</v>
      </c>
      <c r="M9271">
        <v>112308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4305552</v>
      </c>
      <c r="K9272">
        <v>6</v>
      </c>
      <c r="L9272">
        <v>2</v>
      </c>
      <c r="M9272">
        <v>14531238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1002</v>
      </c>
      <c r="K9273">
        <v>3</v>
      </c>
      <c r="L9273">
        <v>0</v>
      </c>
      <c r="M9273">
        <v>44088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63196</v>
      </c>
      <c r="K9274">
        <v>4</v>
      </c>
      <c r="L9274">
        <v>0</v>
      </c>
      <c r="M9274">
        <v>3033408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157794</v>
      </c>
      <c r="K9275">
        <v>3</v>
      </c>
      <c r="L9275">
        <v>0</v>
      </c>
      <c r="M9275">
        <v>7574112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25585</v>
      </c>
      <c r="K9276">
        <v>7</v>
      </c>
      <c r="L9276">
        <v>0</v>
      </c>
      <c r="M9276">
        <v>112574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184704</v>
      </c>
      <c r="K9277">
        <v>6</v>
      </c>
      <c r="L9277">
        <v>2</v>
      </c>
      <c r="M9277">
        <v>138528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4792</v>
      </c>
      <c r="K9278">
        <v>2</v>
      </c>
      <c r="L9278">
        <v>2</v>
      </c>
      <c r="M9278">
        <v>1198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15936</v>
      </c>
      <c r="K9279">
        <v>4</v>
      </c>
      <c r="L9279">
        <v>2</v>
      </c>
      <c r="M9279">
        <v>51792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8001</v>
      </c>
      <c r="K9280">
        <v>7</v>
      </c>
      <c r="L9280">
        <v>7</v>
      </c>
      <c r="M9280">
        <v>-56007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398972</v>
      </c>
      <c r="K9281">
        <v>2</v>
      </c>
      <c r="L9281">
        <v>3</v>
      </c>
      <c r="M9281">
        <v>-28498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16388</v>
      </c>
      <c r="K9282">
        <v>2</v>
      </c>
      <c r="L9282">
        <v>0</v>
      </c>
      <c r="M9282">
        <v>4097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679</v>
      </c>
      <c r="K9283">
        <v>5</v>
      </c>
      <c r="L9283">
        <v>0</v>
      </c>
      <c r="M9283">
        <v>2037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72224</v>
      </c>
      <c r="K9284">
        <v>4</v>
      </c>
      <c r="L9284">
        <v>2</v>
      </c>
      <c r="M9284">
        <v>252784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11696</v>
      </c>
      <c r="K9285">
        <v>2</v>
      </c>
      <c r="L9285">
        <v>2</v>
      </c>
      <c r="M9285">
        <v>39474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39294</v>
      </c>
      <c r="K9286">
        <v>3</v>
      </c>
      <c r="L9286">
        <v>0</v>
      </c>
      <c r="M9286">
        <v>432234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18176</v>
      </c>
      <c r="K9287">
        <v>1</v>
      </c>
      <c r="L9287">
        <v>2</v>
      </c>
      <c r="M9287">
        <v>47712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6888</v>
      </c>
      <c r="K9288">
        <v>3</v>
      </c>
      <c r="L9288">
        <v>8</v>
      </c>
      <c r="M9288">
        <v>-110208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457485</v>
      </c>
      <c r="K9289">
        <v>3</v>
      </c>
      <c r="L9289">
        <v>3</v>
      </c>
      <c r="M9289">
        <v>-849615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1079316</v>
      </c>
      <c r="K9290">
        <v>6</v>
      </c>
      <c r="L9290">
        <v>3</v>
      </c>
      <c r="M9290">
        <v>-154188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4891</v>
      </c>
      <c r="K9291">
        <v>1</v>
      </c>
      <c r="L9291">
        <v>0</v>
      </c>
      <c r="M9291">
        <v>229877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984</v>
      </c>
      <c r="K9292">
        <v>3</v>
      </c>
      <c r="L9292">
        <v>0</v>
      </c>
      <c r="M9292">
        <v>28536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345</v>
      </c>
      <c r="K9293">
        <v>3</v>
      </c>
      <c r="L9293">
        <v>0</v>
      </c>
      <c r="M9293">
        <v>15525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556</v>
      </c>
      <c r="K9294">
        <v>1</v>
      </c>
      <c r="L9294">
        <v>8</v>
      </c>
      <c r="M9294">
        <v>-9452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438</v>
      </c>
      <c r="K9295">
        <v>6</v>
      </c>
      <c r="L9295">
        <v>0</v>
      </c>
      <c r="M9295">
        <v>20586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13872</v>
      </c>
      <c r="K9296">
        <v>3</v>
      </c>
      <c r="L9296">
        <v>2</v>
      </c>
      <c r="M9296">
        <v>50286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11596</v>
      </c>
      <c r="K9297">
        <v>4</v>
      </c>
      <c r="L9297">
        <v>5</v>
      </c>
      <c r="M9297">
        <v>-649376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41424</v>
      </c>
      <c r="K9298">
        <v>2</v>
      </c>
      <c r="L9298">
        <v>2</v>
      </c>
      <c r="M9298">
        <v>82848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244768</v>
      </c>
      <c r="K9299">
        <v>4</v>
      </c>
      <c r="L9299">
        <v>2</v>
      </c>
      <c r="M9299">
        <v>244768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74352</v>
      </c>
      <c r="K9300">
        <v>3</v>
      </c>
      <c r="L9300">
        <v>2</v>
      </c>
      <c r="M9300">
        <v>65058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4312</v>
      </c>
      <c r="K9301">
        <v>2</v>
      </c>
      <c r="L9301">
        <v>8</v>
      </c>
      <c r="M9301">
        <v>-68992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56686</v>
      </c>
      <c r="K9302">
        <v>1</v>
      </c>
      <c r="L9302">
        <v>3</v>
      </c>
      <c r="M9302">
        <v>-20245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97968</v>
      </c>
      <c r="K9303">
        <v>2</v>
      </c>
      <c r="L9303">
        <v>2</v>
      </c>
      <c r="M9303">
        <v>6123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7872</v>
      </c>
      <c r="K9304">
        <v>3</v>
      </c>
      <c r="L9304">
        <v>2</v>
      </c>
      <c r="M9304">
        <v>8856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15552</v>
      </c>
      <c r="K9305">
        <v>3</v>
      </c>
      <c r="L9305">
        <v>2</v>
      </c>
      <c r="M9305">
        <v>54432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1476</v>
      </c>
      <c r="K9306">
        <v>1</v>
      </c>
      <c r="L9306">
        <v>8</v>
      </c>
      <c r="M9306">
        <v>-22878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84</v>
      </c>
      <c r="K9307">
        <v>5</v>
      </c>
      <c r="L9307">
        <v>0</v>
      </c>
      <c r="M9307">
        <v>2184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656</v>
      </c>
      <c r="K9308">
        <v>2</v>
      </c>
      <c r="L9308">
        <v>0</v>
      </c>
      <c r="M9308">
        <v>19024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1488</v>
      </c>
      <c r="K9309">
        <v>2</v>
      </c>
      <c r="L9309">
        <v>0</v>
      </c>
      <c r="M9309">
        <v>372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4548</v>
      </c>
      <c r="K9310">
        <v>4</v>
      </c>
      <c r="L9310">
        <v>0</v>
      </c>
      <c r="M9310">
        <v>15918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2544</v>
      </c>
      <c r="K9311">
        <v>6</v>
      </c>
      <c r="L9311">
        <v>0</v>
      </c>
      <c r="M9311">
        <v>99216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146688</v>
      </c>
      <c r="K9312">
        <v>8</v>
      </c>
      <c r="L9312">
        <v>2</v>
      </c>
      <c r="M9312">
        <v>4584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4928</v>
      </c>
      <c r="K9313">
        <v>2</v>
      </c>
      <c r="L9313">
        <v>2</v>
      </c>
      <c r="M9313">
        <v>17248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63488</v>
      </c>
      <c r="K9314">
        <v>4</v>
      </c>
      <c r="L9314">
        <v>2</v>
      </c>
      <c r="M9314">
        <v>47616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41832</v>
      </c>
      <c r="K9315">
        <v>7</v>
      </c>
      <c r="L9315">
        <v>0</v>
      </c>
      <c r="M9315">
        <v>1171296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123858</v>
      </c>
      <c r="K9316">
        <v>2</v>
      </c>
      <c r="L9316">
        <v>1</v>
      </c>
      <c r="M9316">
        <v>467908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118782</v>
      </c>
      <c r="K9317">
        <v>3</v>
      </c>
      <c r="L9317">
        <v>4</v>
      </c>
      <c r="M9317">
        <v>-277158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769184</v>
      </c>
      <c r="K9318">
        <v>4</v>
      </c>
      <c r="L9318">
        <v>2</v>
      </c>
      <c r="M9318">
        <v>-1634516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47904</v>
      </c>
      <c r="K9319">
        <v>1</v>
      </c>
      <c r="L9319">
        <v>2</v>
      </c>
      <c r="M9319">
        <v>-2994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1336</v>
      </c>
      <c r="K9320">
        <v>2</v>
      </c>
      <c r="L9320">
        <v>0</v>
      </c>
      <c r="M9320">
        <v>64128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163764</v>
      </c>
      <c r="K9321">
        <v>2</v>
      </c>
      <c r="L9321">
        <v>1</v>
      </c>
      <c r="M9321">
        <v>254744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18392</v>
      </c>
      <c r="K9322">
        <v>4</v>
      </c>
      <c r="L9322">
        <v>0</v>
      </c>
      <c r="M9322">
        <v>312664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11376</v>
      </c>
      <c r="K9323">
        <v>3</v>
      </c>
      <c r="L9323">
        <v>6</v>
      </c>
      <c r="M9323">
        <v>-5688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66112</v>
      </c>
      <c r="K9324">
        <v>4</v>
      </c>
      <c r="L9324">
        <v>6</v>
      </c>
      <c r="M9324">
        <v>-842928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21104</v>
      </c>
      <c r="K9325">
        <v>8</v>
      </c>
      <c r="L9325">
        <v>0</v>
      </c>
      <c r="M9325">
        <v>970784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594816</v>
      </c>
      <c r="K9326">
        <v>2</v>
      </c>
      <c r="L9326">
        <v>2</v>
      </c>
      <c r="M9326">
        <v>594816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7296</v>
      </c>
      <c r="K9327">
        <v>3</v>
      </c>
      <c r="L9327">
        <v>2</v>
      </c>
      <c r="M9327">
        <v>23712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8096</v>
      </c>
      <c r="K9328">
        <v>4</v>
      </c>
      <c r="L9328">
        <v>0</v>
      </c>
      <c r="M9328">
        <v>348128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455712</v>
      </c>
      <c r="K9329">
        <v>2</v>
      </c>
      <c r="L9329">
        <v>2</v>
      </c>
      <c r="M9329">
        <v>341784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2598</v>
      </c>
      <c r="K9330">
        <v>1</v>
      </c>
      <c r="L9330">
        <v>0</v>
      </c>
      <c r="M9330">
        <v>72744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4528</v>
      </c>
      <c r="K9331">
        <v>4</v>
      </c>
      <c r="L9331">
        <v>0</v>
      </c>
      <c r="M9331">
        <v>153952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1556</v>
      </c>
      <c r="K9332">
        <v>2</v>
      </c>
      <c r="L9332">
        <v>0</v>
      </c>
      <c r="M9332">
        <v>73132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8592</v>
      </c>
      <c r="K9333">
        <v>3</v>
      </c>
      <c r="L9333">
        <v>2</v>
      </c>
      <c r="M9333">
        <v>7518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19568</v>
      </c>
      <c r="K9334">
        <v>4</v>
      </c>
      <c r="L9334">
        <v>0</v>
      </c>
      <c r="M9334">
        <v>508768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142</v>
      </c>
      <c r="K9335">
        <v>4</v>
      </c>
      <c r="L9335">
        <v>0</v>
      </c>
      <c r="M9335">
        <v>6674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314352</v>
      </c>
      <c r="K9336">
        <v>3</v>
      </c>
      <c r="L9336">
        <v>2</v>
      </c>
      <c r="M9336">
        <v>-157176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4608</v>
      </c>
      <c r="K9337">
        <v>2</v>
      </c>
      <c r="L9337">
        <v>2</v>
      </c>
      <c r="M9337">
        <v>14976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179</v>
      </c>
      <c r="K9338">
        <v>5</v>
      </c>
      <c r="L9338">
        <v>0</v>
      </c>
      <c r="M9338">
        <v>8771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2992</v>
      </c>
      <c r="K9339">
        <v>1</v>
      </c>
      <c r="L9339">
        <v>2</v>
      </c>
      <c r="M9339">
        <v>1122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20064</v>
      </c>
      <c r="K9340">
        <v>6</v>
      </c>
      <c r="L9340">
        <v>2</v>
      </c>
      <c r="M9340">
        <v>70224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14673</v>
      </c>
      <c r="K9341">
        <v>3</v>
      </c>
      <c r="L9341">
        <v>0</v>
      </c>
      <c r="M9341">
        <v>689631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117576</v>
      </c>
      <c r="K9343">
        <v>3</v>
      </c>
      <c r="L9343">
        <v>2</v>
      </c>
      <c r="M9343">
        <v>117576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51184</v>
      </c>
      <c r="K9344">
        <v>7</v>
      </c>
      <c r="L9344">
        <v>2</v>
      </c>
      <c r="M9344">
        <v>19194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45597</v>
      </c>
      <c r="K9345">
        <v>5</v>
      </c>
      <c r="L9345">
        <v>4</v>
      </c>
      <c r="M9345">
        <v>-106393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5715</v>
      </c>
      <c r="K9346">
        <v>5</v>
      </c>
      <c r="L9346">
        <v>7</v>
      </c>
      <c r="M9346">
        <v>-47625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57594</v>
      </c>
      <c r="K9347">
        <v>1</v>
      </c>
      <c r="L9347">
        <v>4</v>
      </c>
      <c r="M9347">
        <v>-115188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30144</v>
      </c>
      <c r="K9348">
        <v>2</v>
      </c>
      <c r="L9348">
        <v>2</v>
      </c>
      <c r="M9348">
        <v>82896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89943</v>
      </c>
      <c r="K9349">
        <v>5</v>
      </c>
      <c r="L9349">
        <v>3</v>
      </c>
      <c r="M9349">
        <v>-12849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84272</v>
      </c>
      <c r="K9350">
        <v>8</v>
      </c>
      <c r="L9350">
        <v>0</v>
      </c>
      <c r="M9350">
        <v>2022528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4196</v>
      </c>
      <c r="K9351">
        <v>2</v>
      </c>
      <c r="L9351">
        <v>0</v>
      </c>
      <c r="M9351">
        <v>109096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13216</v>
      </c>
      <c r="K9352">
        <v>4</v>
      </c>
      <c r="L9352">
        <v>2</v>
      </c>
      <c r="M9352">
        <v>44604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184752</v>
      </c>
      <c r="K9353">
        <v>3</v>
      </c>
      <c r="L9353">
        <v>2</v>
      </c>
      <c r="M9353">
        <v>-207846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520464</v>
      </c>
      <c r="K9354">
        <v>2</v>
      </c>
      <c r="L9354">
        <v>3</v>
      </c>
      <c r="M9354">
        <v>-148704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11424</v>
      </c>
      <c r="K9355">
        <v>3</v>
      </c>
      <c r="L9355">
        <v>2</v>
      </c>
      <c r="M9355">
        <v>37128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1944</v>
      </c>
      <c r="K9356">
        <v>3</v>
      </c>
      <c r="L9356">
        <v>0</v>
      </c>
      <c r="M9356">
        <v>93312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364</v>
      </c>
      <c r="K9357">
        <v>2</v>
      </c>
      <c r="L9357">
        <v>0</v>
      </c>
      <c r="M9357">
        <v>10192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1854</v>
      </c>
      <c r="K9358">
        <v>2</v>
      </c>
      <c r="L9358">
        <v>0</v>
      </c>
      <c r="M9358">
        <v>87138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4312</v>
      </c>
      <c r="K9359">
        <v>5</v>
      </c>
      <c r="L9359">
        <v>2</v>
      </c>
      <c r="M9359">
        <v>15092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313722</v>
      </c>
      <c r="K9360">
        <v>3</v>
      </c>
      <c r="L9360">
        <v>4</v>
      </c>
      <c r="M9360">
        <v>-993453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4598</v>
      </c>
      <c r="K9361">
        <v>1</v>
      </c>
      <c r="L9361">
        <v>0</v>
      </c>
      <c r="M9361">
        <v>78166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30576</v>
      </c>
      <c r="K9363">
        <v>6</v>
      </c>
      <c r="L9363">
        <v>2</v>
      </c>
      <c r="M9363">
        <v>103194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1302</v>
      </c>
      <c r="K9364">
        <v>7</v>
      </c>
      <c r="L9364">
        <v>0</v>
      </c>
      <c r="M9364">
        <v>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2214</v>
      </c>
      <c r="K9365">
        <v>3</v>
      </c>
      <c r="L9365">
        <v>0</v>
      </c>
      <c r="M9365">
        <v>64206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35932</v>
      </c>
      <c r="K9366">
        <v>4</v>
      </c>
      <c r="L9366">
        <v>0</v>
      </c>
      <c r="M9366">
        <v>71864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1156</v>
      </c>
      <c r="K9367">
        <v>2</v>
      </c>
      <c r="L9367">
        <v>0</v>
      </c>
      <c r="M9367">
        <v>56644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6848</v>
      </c>
      <c r="K9368">
        <v>2</v>
      </c>
      <c r="L9368">
        <v>2</v>
      </c>
      <c r="M9368">
        <v>2568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167688</v>
      </c>
      <c r="K9369">
        <v>6</v>
      </c>
      <c r="L9369">
        <v>0</v>
      </c>
      <c r="M9369">
        <v>83844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3794</v>
      </c>
      <c r="K9370">
        <v>2</v>
      </c>
      <c r="L9370">
        <v>0</v>
      </c>
      <c r="M9370">
        <v>182112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27297</v>
      </c>
      <c r="K9371">
        <v>3</v>
      </c>
      <c r="L9371">
        <v>0</v>
      </c>
      <c r="M9371">
        <v>436752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41568</v>
      </c>
      <c r="K9372">
        <v>4</v>
      </c>
      <c r="L9372">
        <v>2</v>
      </c>
      <c r="M9372">
        <v>-41568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317058</v>
      </c>
      <c r="K9373">
        <v>3</v>
      </c>
      <c r="L9373">
        <v>3</v>
      </c>
      <c r="M9373">
        <v>-860586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804</v>
      </c>
      <c r="K9374">
        <v>5</v>
      </c>
      <c r="L9374">
        <v>2</v>
      </c>
      <c r="M9374">
        <v>29145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419944</v>
      </c>
      <c r="K9375">
        <v>7</v>
      </c>
      <c r="L9375">
        <v>2</v>
      </c>
      <c r="M9375">
        <v>52493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6138</v>
      </c>
      <c r="K9376">
        <v>6</v>
      </c>
      <c r="L9376">
        <v>0</v>
      </c>
      <c r="M9376">
        <v>159588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318</v>
      </c>
      <c r="K9378">
        <v>3</v>
      </c>
      <c r="L9378">
        <v>0</v>
      </c>
      <c r="M9378">
        <v>13674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3256</v>
      </c>
      <c r="K9379">
        <v>2</v>
      </c>
      <c r="L9379">
        <v>0</v>
      </c>
      <c r="M9379">
        <v>84656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7072</v>
      </c>
      <c r="K9380">
        <v>2</v>
      </c>
      <c r="L9380">
        <v>2</v>
      </c>
      <c r="M9380">
        <v>23868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45528</v>
      </c>
      <c r="K9381">
        <v>3</v>
      </c>
      <c r="L9381">
        <v>2</v>
      </c>
      <c r="M9381">
        <v>159348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64784</v>
      </c>
      <c r="K9382">
        <v>1</v>
      </c>
      <c r="L9382">
        <v>2</v>
      </c>
      <c r="M9382">
        <v>64784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424272</v>
      </c>
      <c r="K9383">
        <v>2</v>
      </c>
      <c r="L9383">
        <v>2</v>
      </c>
      <c r="M9383">
        <v>-106068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1344</v>
      </c>
      <c r="K9384">
        <v>1</v>
      </c>
      <c r="L9384">
        <v>2</v>
      </c>
      <c r="M9384">
        <v>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8392</v>
      </c>
      <c r="K9385">
        <v>5</v>
      </c>
      <c r="L9385">
        <v>2</v>
      </c>
      <c r="M9385">
        <v>-1049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2592</v>
      </c>
      <c r="K9386">
        <v>4</v>
      </c>
      <c r="L9386">
        <v>0</v>
      </c>
      <c r="M9386">
        <v>124416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120576</v>
      </c>
      <c r="K9387">
        <v>8</v>
      </c>
      <c r="L9387">
        <v>2</v>
      </c>
      <c r="M9387">
        <v>331584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7992</v>
      </c>
      <c r="K9388">
        <v>4</v>
      </c>
      <c r="L9388">
        <v>0</v>
      </c>
      <c r="M9388">
        <v>375624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1228</v>
      </c>
      <c r="K9389">
        <v>1</v>
      </c>
      <c r="L9389">
        <v>0</v>
      </c>
      <c r="M9389">
        <v>57716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54294</v>
      </c>
      <c r="K9390">
        <v>3</v>
      </c>
      <c r="L9390">
        <v>0</v>
      </c>
      <c r="M9390">
        <v>1520232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204</v>
      </c>
      <c r="K9391">
        <v>1</v>
      </c>
      <c r="L9391">
        <v>0</v>
      </c>
      <c r="M9391">
        <v>9588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22892</v>
      </c>
      <c r="K9392">
        <v>5</v>
      </c>
      <c r="L9392">
        <v>2</v>
      </c>
      <c r="M9392">
        <v>143075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7992</v>
      </c>
      <c r="K9393">
        <v>1</v>
      </c>
      <c r="L9393">
        <v>2</v>
      </c>
      <c r="M9393">
        <v>25974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582336</v>
      </c>
      <c r="K9394">
        <v>8</v>
      </c>
      <c r="L9394">
        <v>2</v>
      </c>
      <c r="M9394">
        <v>-291168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62995</v>
      </c>
      <c r="K9395">
        <v>5</v>
      </c>
      <c r="L9395">
        <v>0</v>
      </c>
      <c r="M9395">
        <v>1574875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631782</v>
      </c>
      <c r="K9396">
        <v>2</v>
      </c>
      <c r="L9396">
        <v>1</v>
      </c>
      <c r="M9396">
        <v>140396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801568</v>
      </c>
      <c r="K9397">
        <v>2</v>
      </c>
      <c r="L9397">
        <v>2</v>
      </c>
      <c r="M9397">
        <v>-100196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7518</v>
      </c>
      <c r="K9398">
        <v>6</v>
      </c>
      <c r="L9398">
        <v>0</v>
      </c>
      <c r="M9398">
        <v>353346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3098</v>
      </c>
      <c r="K9399">
        <v>1</v>
      </c>
      <c r="L9399">
        <v>0</v>
      </c>
      <c r="M9399">
        <v>80548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134991</v>
      </c>
      <c r="K9400">
        <v>9</v>
      </c>
      <c r="L9400">
        <v>0</v>
      </c>
      <c r="M9400">
        <v>6614559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14112</v>
      </c>
      <c r="K9401">
        <v>6</v>
      </c>
      <c r="L9401">
        <v>2</v>
      </c>
      <c r="M9401">
        <v>12348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3112</v>
      </c>
      <c r="K9402">
        <v>4</v>
      </c>
      <c r="L9402">
        <v>0</v>
      </c>
      <c r="M9402">
        <v>146264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4272</v>
      </c>
      <c r="K9403">
        <v>2</v>
      </c>
      <c r="L9403">
        <v>2</v>
      </c>
      <c r="M9403">
        <v>9612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209148</v>
      </c>
      <c r="K9404">
        <v>2</v>
      </c>
      <c r="L9404">
        <v>4</v>
      </c>
      <c r="M9404">
        <v>-662302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159102</v>
      </c>
      <c r="K9405">
        <v>6</v>
      </c>
      <c r="L9405">
        <v>0</v>
      </c>
      <c r="M9405">
        <v>2863836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792</v>
      </c>
      <c r="K9406">
        <v>5</v>
      </c>
      <c r="L9406">
        <v>2</v>
      </c>
      <c r="M9406">
        <v>1683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57491</v>
      </c>
      <c r="K9407">
        <v>2</v>
      </c>
      <c r="L9407">
        <v>3</v>
      </c>
      <c r="M9407">
        <v>156047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8448</v>
      </c>
      <c r="K9408">
        <v>2</v>
      </c>
      <c r="L9408">
        <v>2</v>
      </c>
      <c r="M9408">
        <v>264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1207</v>
      </c>
      <c r="K9410">
        <v>1</v>
      </c>
      <c r="L9410">
        <v>0</v>
      </c>
      <c r="M9410">
        <v>39831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3273</v>
      </c>
      <c r="K9411">
        <v>1</v>
      </c>
      <c r="L9411">
        <v>7</v>
      </c>
      <c r="M9411">
        <v>-25093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8792</v>
      </c>
      <c r="K9412">
        <v>5</v>
      </c>
      <c r="L9412">
        <v>2</v>
      </c>
      <c r="M9412">
        <v>15386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104696</v>
      </c>
      <c r="K9413">
        <v>1</v>
      </c>
      <c r="L9413">
        <v>2</v>
      </c>
      <c r="M9413">
        <v>65435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280392</v>
      </c>
      <c r="K9414">
        <v>5</v>
      </c>
      <c r="L9414">
        <v>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6816</v>
      </c>
      <c r="K9415">
        <v>2</v>
      </c>
      <c r="L9415">
        <v>8</v>
      </c>
      <c r="M9415">
        <v>-115872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249584</v>
      </c>
      <c r="K9416">
        <v>2</v>
      </c>
      <c r="L9416">
        <v>2</v>
      </c>
      <c r="M9416">
        <v>15599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1794</v>
      </c>
      <c r="K9417">
        <v>3</v>
      </c>
      <c r="L9417">
        <v>0</v>
      </c>
      <c r="M9417">
        <v>87906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1011</v>
      </c>
      <c r="K9418">
        <v>3</v>
      </c>
      <c r="L9418">
        <v>0</v>
      </c>
      <c r="M9418">
        <v>32352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10368</v>
      </c>
      <c r="K9419">
        <v>2</v>
      </c>
      <c r="L9419">
        <v>2</v>
      </c>
      <c r="M9419">
        <v>36288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11952</v>
      </c>
      <c r="K9420">
        <v>3</v>
      </c>
      <c r="L9420">
        <v>2</v>
      </c>
      <c r="M9420">
        <v>40338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15224</v>
      </c>
      <c r="K9421">
        <v>2</v>
      </c>
      <c r="L9421">
        <v>8</v>
      </c>
      <c r="M9421">
        <v>-388212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21984</v>
      </c>
      <c r="K9422">
        <v>6</v>
      </c>
      <c r="L9422">
        <v>8</v>
      </c>
      <c r="M9422">
        <v>-560592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604752</v>
      </c>
      <c r="K9423">
        <v>6</v>
      </c>
      <c r="L9423">
        <v>2</v>
      </c>
      <c r="M9423">
        <v>604752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407</v>
      </c>
      <c r="K9424">
        <v>5</v>
      </c>
      <c r="L9424">
        <v>0</v>
      </c>
      <c r="M9424">
        <v>11803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302376</v>
      </c>
      <c r="K9425">
        <v>3</v>
      </c>
      <c r="L9425">
        <v>2</v>
      </c>
      <c r="M9425">
        <v>37797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3785292</v>
      </c>
      <c r="K9427">
        <v>6</v>
      </c>
      <c r="L9427">
        <v>1</v>
      </c>
      <c r="M9427">
        <v>420588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354</v>
      </c>
      <c r="K9428">
        <v>5</v>
      </c>
      <c r="L9428">
        <v>0</v>
      </c>
      <c r="M9428">
        <v>13452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1999</v>
      </c>
      <c r="K9429">
        <v>5</v>
      </c>
      <c r="L9429">
        <v>0</v>
      </c>
      <c r="M9429">
        <v>3998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121296</v>
      </c>
      <c r="K9430">
        <v>8</v>
      </c>
      <c r="L9430">
        <v>3</v>
      </c>
      <c r="M9430">
        <v>-69312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109996</v>
      </c>
      <c r="K9431">
        <v>5</v>
      </c>
      <c r="L9431">
        <v>2</v>
      </c>
      <c r="M9431">
        <v>82497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103481</v>
      </c>
      <c r="K9432">
        <v>1</v>
      </c>
      <c r="L9432">
        <v>3</v>
      </c>
      <c r="M9432">
        <v>-162613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5904</v>
      </c>
      <c r="K9433">
        <v>2</v>
      </c>
      <c r="L9433">
        <v>2</v>
      </c>
      <c r="M9433">
        <v>19926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3008</v>
      </c>
      <c r="K9434">
        <v>2</v>
      </c>
      <c r="L9434">
        <v>2</v>
      </c>
      <c r="M9434">
        <v>-5264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36288</v>
      </c>
      <c r="K9435">
        <v>7</v>
      </c>
      <c r="L9435">
        <v>2</v>
      </c>
      <c r="M9435">
        <v>127008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10272</v>
      </c>
      <c r="K9436">
        <v>3</v>
      </c>
      <c r="L9436">
        <v>2</v>
      </c>
      <c r="M9436">
        <v>11556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2528</v>
      </c>
      <c r="K9437">
        <v>4</v>
      </c>
      <c r="L9437">
        <v>2</v>
      </c>
      <c r="M9437">
        <v>-316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2946</v>
      </c>
      <c r="K9438">
        <v>2</v>
      </c>
      <c r="L9438">
        <v>7</v>
      </c>
      <c r="M9438">
        <v>-20622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1296</v>
      </c>
      <c r="K9439">
        <v>2</v>
      </c>
      <c r="L9439">
        <v>0</v>
      </c>
      <c r="M9439">
        <v>62208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285576</v>
      </c>
      <c r="K9440">
        <v>4</v>
      </c>
      <c r="L9440">
        <v>4</v>
      </c>
      <c r="M9440">
        <v>-571152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2224</v>
      </c>
      <c r="K9441">
        <v>2</v>
      </c>
      <c r="L9441">
        <v>2</v>
      </c>
      <c r="M9441">
        <v>2502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1462</v>
      </c>
      <c r="K9442">
        <v>2</v>
      </c>
      <c r="L9442">
        <v>0</v>
      </c>
      <c r="M9442">
        <v>67252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4836</v>
      </c>
      <c r="K9443">
        <v>5</v>
      </c>
      <c r="L9443">
        <v>2</v>
      </c>
      <c r="M9443">
        <v>6045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16256</v>
      </c>
      <c r="K9444">
        <v>2</v>
      </c>
      <c r="L9444">
        <v>2</v>
      </c>
      <c r="M9444">
        <v>12192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219184</v>
      </c>
      <c r="K9445">
        <v>2</v>
      </c>
      <c r="L9445">
        <v>2</v>
      </c>
      <c r="M9445">
        <v>191786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9584</v>
      </c>
      <c r="K9446">
        <v>4</v>
      </c>
      <c r="L9446">
        <v>2</v>
      </c>
      <c r="M9446">
        <v>34742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1239</v>
      </c>
      <c r="K9447">
        <v>3</v>
      </c>
      <c r="L9447">
        <v>0</v>
      </c>
      <c r="M9447">
        <v>56994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3588</v>
      </c>
      <c r="K9448">
        <v>6</v>
      </c>
      <c r="L9448">
        <v>0</v>
      </c>
      <c r="M9448">
        <v>16146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4773</v>
      </c>
      <c r="K9449">
        <v>5</v>
      </c>
      <c r="L9449">
        <v>0</v>
      </c>
      <c r="M9449">
        <v>138417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1232</v>
      </c>
      <c r="K9450">
        <v>4</v>
      </c>
      <c r="L9450">
        <v>0</v>
      </c>
      <c r="M9450">
        <v>59136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8608</v>
      </c>
      <c r="K9451">
        <v>2</v>
      </c>
      <c r="L9451">
        <v>2</v>
      </c>
      <c r="M9451">
        <v>30128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13626</v>
      </c>
      <c r="K9452">
        <v>9</v>
      </c>
      <c r="L9452">
        <v>0</v>
      </c>
      <c r="M9452">
        <v>54504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18615</v>
      </c>
      <c r="K9453">
        <v>3</v>
      </c>
      <c r="L9453">
        <v>0</v>
      </c>
      <c r="M9453">
        <v>55845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81792</v>
      </c>
      <c r="K9454">
        <v>6</v>
      </c>
      <c r="L9454">
        <v>2</v>
      </c>
      <c r="M9454">
        <v>265824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4719</v>
      </c>
      <c r="K9455">
        <v>3</v>
      </c>
      <c r="L9455">
        <v>0</v>
      </c>
      <c r="M9455">
        <v>136851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36784</v>
      </c>
      <c r="K9456">
        <v>2</v>
      </c>
      <c r="L9456">
        <v>2</v>
      </c>
      <c r="M9456">
        <v>-82764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91475</v>
      </c>
      <c r="K9457">
        <v>1</v>
      </c>
      <c r="L9457">
        <v>5</v>
      </c>
      <c r="M9457">
        <v>-18295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27192</v>
      </c>
      <c r="K9458">
        <v>3</v>
      </c>
      <c r="L9458">
        <v>2</v>
      </c>
      <c r="M9458">
        <v>3399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1206</v>
      </c>
      <c r="K9459">
        <v>5</v>
      </c>
      <c r="L9459">
        <v>7</v>
      </c>
      <c r="M9459">
        <v>-1005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1446</v>
      </c>
      <c r="K9460">
        <v>3</v>
      </c>
      <c r="L9460">
        <v>0</v>
      </c>
      <c r="M9460">
        <v>41934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15992</v>
      </c>
      <c r="K9461">
        <v>1</v>
      </c>
      <c r="L9461">
        <v>2</v>
      </c>
      <c r="M9461">
        <v>-29985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3444</v>
      </c>
      <c r="K9462">
        <v>3</v>
      </c>
      <c r="L9462">
        <v>0</v>
      </c>
      <c r="M9462">
        <v>1722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321552</v>
      </c>
      <c r="K9463">
        <v>6</v>
      </c>
      <c r="L9463">
        <v>2</v>
      </c>
      <c r="M9463">
        <v>20097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70196</v>
      </c>
      <c r="K9464">
        <v>2</v>
      </c>
      <c r="L9464">
        <v>0</v>
      </c>
      <c r="M9464">
        <v>1684704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19456</v>
      </c>
      <c r="K9465">
        <v>4</v>
      </c>
      <c r="L9465">
        <v>2</v>
      </c>
      <c r="M9465">
        <v>34048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1728</v>
      </c>
      <c r="K9466">
        <v>6</v>
      </c>
      <c r="L9466">
        <v>0</v>
      </c>
      <c r="M9466">
        <v>79488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3196</v>
      </c>
      <c r="K9467">
        <v>2</v>
      </c>
      <c r="L9467">
        <v>0</v>
      </c>
      <c r="M9467">
        <v>1598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164688</v>
      </c>
      <c r="K9468">
        <v>6</v>
      </c>
      <c r="L9468">
        <v>2</v>
      </c>
      <c r="M9468">
        <v>555822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1665</v>
      </c>
      <c r="K9469">
        <v>2</v>
      </c>
      <c r="L9469">
        <v>4</v>
      </c>
      <c r="M9469">
        <v>-666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1296</v>
      </c>
      <c r="K9470">
        <v>2</v>
      </c>
      <c r="L9470">
        <v>0</v>
      </c>
      <c r="M9470">
        <v>62208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11096</v>
      </c>
      <c r="K9471">
        <v>2</v>
      </c>
      <c r="L9471">
        <v>0</v>
      </c>
      <c r="M9471">
        <v>532608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9998</v>
      </c>
      <c r="K9472">
        <v>2</v>
      </c>
      <c r="L9472">
        <v>0</v>
      </c>
      <c r="M9472">
        <v>39992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11424</v>
      </c>
      <c r="K9473">
        <v>1</v>
      </c>
      <c r="L9473">
        <v>2</v>
      </c>
      <c r="M9473">
        <v>37128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128124</v>
      </c>
      <c r="K9474">
        <v>2</v>
      </c>
      <c r="L9474">
        <v>1</v>
      </c>
      <c r="M9474">
        <v>242012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1014</v>
      </c>
      <c r="K9475">
        <v>5</v>
      </c>
      <c r="L9475">
        <v>0</v>
      </c>
      <c r="M9475">
        <v>38532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5904</v>
      </c>
      <c r="K9476">
        <v>2</v>
      </c>
      <c r="L9476">
        <v>2</v>
      </c>
      <c r="M9476">
        <v>19926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173488</v>
      </c>
      <c r="K9477">
        <v>7</v>
      </c>
      <c r="L9477">
        <v>2</v>
      </c>
      <c r="M9477">
        <v>54215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5156</v>
      </c>
      <c r="K9478">
        <v>2</v>
      </c>
      <c r="L9478">
        <v>6</v>
      </c>
      <c r="M9478">
        <v>-61872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3564</v>
      </c>
      <c r="K9479">
        <v>3</v>
      </c>
      <c r="L9479">
        <v>8</v>
      </c>
      <c r="M9479">
        <v>-6237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1316</v>
      </c>
      <c r="K9480">
        <v>5</v>
      </c>
      <c r="L9480">
        <v>2</v>
      </c>
      <c r="M9480">
        <v>41125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3828</v>
      </c>
      <c r="K9481">
        <v>3</v>
      </c>
      <c r="L9481">
        <v>8</v>
      </c>
      <c r="M9481">
        <v>-65076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30499</v>
      </c>
      <c r="K9482">
        <v>5</v>
      </c>
      <c r="L9482">
        <v>8</v>
      </c>
      <c r="M9482">
        <v>-5337325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1816</v>
      </c>
      <c r="K9483">
        <v>2</v>
      </c>
      <c r="L9483">
        <v>2</v>
      </c>
      <c r="M9483">
        <v>1816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319984</v>
      </c>
      <c r="K9484">
        <v>2</v>
      </c>
      <c r="L9484">
        <v>2</v>
      </c>
      <c r="M9484">
        <v>919954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1968</v>
      </c>
      <c r="K9485">
        <v>6</v>
      </c>
      <c r="L9485">
        <v>0</v>
      </c>
      <c r="M9485">
        <v>64944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781864</v>
      </c>
      <c r="K9486">
        <v>10</v>
      </c>
      <c r="L9486">
        <v>32</v>
      </c>
      <c r="M9486">
        <v>-137976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30816</v>
      </c>
      <c r="K9487">
        <v>9</v>
      </c>
      <c r="L9487">
        <v>2</v>
      </c>
      <c r="M9487">
        <v>963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673344</v>
      </c>
      <c r="K9488">
        <v>3</v>
      </c>
      <c r="L9488">
        <v>3</v>
      </c>
      <c r="M9488">
        <v>-769536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654</v>
      </c>
      <c r="K9489">
        <v>3</v>
      </c>
      <c r="L9489">
        <v>0</v>
      </c>
      <c r="M9489">
        <v>21582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5728</v>
      </c>
      <c r="K9490">
        <v>2</v>
      </c>
      <c r="L9490">
        <v>2</v>
      </c>
      <c r="M9490">
        <v>5012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19705</v>
      </c>
      <c r="K9491">
        <v>7</v>
      </c>
      <c r="L9491">
        <v>0</v>
      </c>
      <c r="M9491">
        <v>59115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2022272</v>
      </c>
      <c r="K9492">
        <v>8</v>
      </c>
      <c r="L9492">
        <v>2</v>
      </c>
      <c r="M9492">
        <v>6825168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912</v>
      </c>
      <c r="K9493">
        <v>3</v>
      </c>
      <c r="L9493">
        <v>0</v>
      </c>
      <c r="M9493">
        <v>31008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3816</v>
      </c>
      <c r="K9494">
        <v>9</v>
      </c>
      <c r="L9494">
        <v>0</v>
      </c>
      <c r="M9494">
        <v>1908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159285</v>
      </c>
      <c r="K9495">
        <v>7</v>
      </c>
      <c r="L9495">
        <v>0</v>
      </c>
      <c r="M9495">
        <v>350427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1188</v>
      </c>
      <c r="K9496">
        <v>2</v>
      </c>
      <c r="L9496">
        <v>0</v>
      </c>
      <c r="M9496">
        <v>5346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867</v>
      </c>
      <c r="K9498">
        <v>1</v>
      </c>
      <c r="L9498">
        <v>0</v>
      </c>
      <c r="M9498">
        <v>23409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441</v>
      </c>
      <c r="K9499">
        <v>1</v>
      </c>
      <c r="L9499">
        <v>0</v>
      </c>
      <c r="M9499">
        <v>20286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16794</v>
      </c>
      <c r="K9500">
        <v>3</v>
      </c>
      <c r="L9500">
        <v>0</v>
      </c>
      <c r="M9500">
        <v>822906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678</v>
      </c>
      <c r="K9501">
        <v>10</v>
      </c>
      <c r="L9501">
        <v>0</v>
      </c>
      <c r="M9501">
        <v>31188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2694</v>
      </c>
      <c r="K9502">
        <v>3</v>
      </c>
      <c r="L9502">
        <v>0</v>
      </c>
      <c r="M9502">
        <v>113148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3204</v>
      </c>
      <c r="K9503">
        <v>3</v>
      </c>
      <c r="L9503">
        <v>0</v>
      </c>
      <c r="M9503">
        <v>801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3213</v>
      </c>
      <c r="K9504">
        <v>9</v>
      </c>
      <c r="L9504">
        <v>0</v>
      </c>
      <c r="M9504">
        <v>83538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288</v>
      </c>
      <c r="K9505">
        <v>1</v>
      </c>
      <c r="L9505">
        <v>0</v>
      </c>
      <c r="M9505">
        <v>8064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109193</v>
      </c>
      <c r="K9506">
        <v>7</v>
      </c>
      <c r="L9506">
        <v>0</v>
      </c>
      <c r="M9506">
        <v>2729825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11196</v>
      </c>
      <c r="K9507">
        <v>2</v>
      </c>
      <c r="L9507">
        <v>0</v>
      </c>
      <c r="M9507">
        <v>548604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267</v>
      </c>
      <c r="K9508">
        <v>2</v>
      </c>
      <c r="L9508">
        <v>0</v>
      </c>
      <c r="M9508">
        <v>7476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402</v>
      </c>
      <c r="K9509">
        <v>5</v>
      </c>
      <c r="L9509">
        <v>0</v>
      </c>
      <c r="M9509">
        <v>1809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1389</v>
      </c>
      <c r="K9510">
        <v>3</v>
      </c>
      <c r="L9510">
        <v>0</v>
      </c>
      <c r="M9510">
        <v>45837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68982</v>
      </c>
      <c r="K9511">
        <v>6</v>
      </c>
      <c r="L9511">
        <v>0</v>
      </c>
      <c r="M9511">
        <v>206946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3834</v>
      </c>
      <c r="K9512">
        <v>9</v>
      </c>
      <c r="L9512">
        <v>0</v>
      </c>
      <c r="M9512">
        <v>157194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9264</v>
      </c>
      <c r="K9513">
        <v>3</v>
      </c>
      <c r="L9513">
        <v>8</v>
      </c>
      <c r="M9513">
        <v>-13896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2046664</v>
      </c>
      <c r="K9514">
        <v>1</v>
      </c>
      <c r="L9514">
        <v>32</v>
      </c>
      <c r="M9514">
        <v>-60196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164975</v>
      </c>
      <c r="K9515">
        <v>5</v>
      </c>
      <c r="L9515">
        <v>0</v>
      </c>
      <c r="M9515">
        <v>5444175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91056</v>
      </c>
      <c r="K9516">
        <v>6</v>
      </c>
      <c r="L9516">
        <v>2</v>
      </c>
      <c r="M9516">
        <v>318696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54208</v>
      </c>
      <c r="K9517">
        <v>14</v>
      </c>
      <c r="L9517">
        <v>2</v>
      </c>
      <c r="M9517">
        <v>88088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26982</v>
      </c>
      <c r="K9518">
        <v>3</v>
      </c>
      <c r="L9518">
        <v>4</v>
      </c>
      <c r="M9518">
        <v>40473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6912</v>
      </c>
      <c r="K9519">
        <v>3</v>
      </c>
      <c r="L9519">
        <v>2</v>
      </c>
      <c r="M9519">
        <v>25056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435504</v>
      </c>
      <c r="K9520">
        <v>3</v>
      </c>
      <c r="L9520">
        <v>2</v>
      </c>
      <c r="M9520">
        <v>489942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8108</v>
      </c>
      <c r="K9521">
        <v>4</v>
      </c>
      <c r="L9521">
        <v>0</v>
      </c>
      <c r="M9521">
        <v>227024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9302</v>
      </c>
      <c r="K9522">
        <v>2</v>
      </c>
      <c r="L9522">
        <v>0</v>
      </c>
      <c r="M9522">
        <v>37208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323976</v>
      </c>
      <c r="K9523">
        <v>3</v>
      </c>
      <c r="L9523">
        <v>2</v>
      </c>
      <c r="M9523">
        <v>364473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15552</v>
      </c>
      <c r="K9524">
        <v>3</v>
      </c>
      <c r="L9524">
        <v>2</v>
      </c>
      <c r="M9524">
        <v>54432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32592</v>
      </c>
      <c r="K9525">
        <v>3</v>
      </c>
      <c r="L9525">
        <v>2</v>
      </c>
      <c r="M9525">
        <v>-77406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8392</v>
      </c>
      <c r="K9526">
        <v>5</v>
      </c>
      <c r="L9526">
        <v>2</v>
      </c>
      <c r="M9526">
        <v>29372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1999</v>
      </c>
      <c r="K9527">
        <v>5</v>
      </c>
      <c r="L9527">
        <v>0</v>
      </c>
      <c r="M9527">
        <v>3998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31176</v>
      </c>
      <c r="K9528">
        <v>3</v>
      </c>
      <c r="L9528">
        <v>2</v>
      </c>
      <c r="M9528">
        <v>-70146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172752</v>
      </c>
      <c r="K9529">
        <v>6</v>
      </c>
      <c r="L9529">
        <v>2</v>
      </c>
      <c r="M9529">
        <v>604632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9296</v>
      </c>
      <c r="K9530">
        <v>2</v>
      </c>
      <c r="L9530">
        <v>2</v>
      </c>
      <c r="M9530">
        <v>30212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12768</v>
      </c>
      <c r="K9531">
        <v>2</v>
      </c>
      <c r="L9531">
        <v>2</v>
      </c>
      <c r="M9531">
        <v>9576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5276</v>
      </c>
      <c r="K9532">
        <v>2</v>
      </c>
      <c r="L9532">
        <v>0</v>
      </c>
      <c r="M9532">
        <v>242696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55616</v>
      </c>
      <c r="K9533">
        <v>2</v>
      </c>
      <c r="L9533">
        <v>2</v>
      </c>
      <c r="M9533">
        <v>55616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427644</v>
      </c>
      <c r="K9534">
        <v>14</v>
      </c>
      <c r="L9534">
        <v>1</v>
      </c>
      <c r="M9534">
        <v>807772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4067</v>
      </c>
      <c r="K9535">
        <v>7</v>
      </c>
      <c r="L9535">
        <v>0</v>
      </c>
      <c r="M9535">
        <v>126077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3348</v>
      </c>
      <c r="K9536">
        <v>2</v>
      </c>
      <c r="L9536">
        <v>0</v>
      </c>
      <c r="M9536">
        <v>13392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9728</v>
      </c>
      <c r="K9537">
        <v>2</v>
      </c>
      <c r="L9537">
        <v>2</v>
      </c>
      <c r="M9537">
        <v>32832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8856</v>
      </c>
      <c r="K9538">
        <v>3</v>
      </c>
      <c r="L9538">
        <v>6</v>
      </c>
      <c r="M9538">
        <v>-68634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477666</v>
      </c>
      <c r="K9539">
        <v>2</v>
      </c>
      <c r="L9539">
        <v>15</v>
      </c>
      <c r="M9539">
        <v>84294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169</v>
      </c>
      <c r="K9540">
        <v>5</v>
      </c>
      <c r="L9540">
        <v>0</v>
      </c>
      <c r="M9540">
        <v>7774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3996</v>
      </c>
      <c r="K9541">
        <v>2</v>
      </c>
      <c r="L9541">
        <v>0</v>
      </c>
      <c r="M9541">
        <v>187812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191968</v>
      </c>
      <c r="K9542">
        <v>7</v>
      </c>
      <c r="L9542">
        <v>2</v>
      </c>
      <c r="M9542">
        <v>167972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3552</v>
      </c>
      <c r="K9543">
        <v>3</v>
      </c>
      <c r="L9543">
        <v>2</v>
      </c>
      <c r="M9543">
        <v>1332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623</v>
      </c>
      <c r="K9544">
        <v>5</v>
      </c>
      <c r="L9544">
        <v>8</v>
      </c>
      <c r="M9544">
        <v>-96565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56704</v>
      </c>
      <c r="K9545">
        <v>2</v>
      </c>
      <c r="L9545">
        <v>2</v>
      </c>
      <c r="M9545">
        <v>191376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3691992</v>
      </c>
      <c r="K9546">
        <v>3</v>
      </c>
      <c r="L9546">
        <v>32</v>
      </c>
      <c r="M9546">
        <v>-1140174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198</v>
      </c>
      <c r="K9547">
        <v>2</v>
      </c>
      <c r="L9547">
        <v>0</v>
      </c>
      <c r="M9547">
        <v>891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7588</v>
      </c>
      <c r="K9548">
        <v>2</v>
      </c>
      <c r="L9548">
        <v>0</v>
      </c>
      <c r="M9548">
        <v>356636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6848</v>
      </c>
      <c r="K9549">
        <v>2</v>
      </c>
      <c r="L9549">
        <v>2</v>
      </c>
      <c r="M9549">
        <v>214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4626</v>
      </c>
      <c r="K9550">
        <v>2</v>
      </c>
      <c r="L9550">
        <v>7</v>
      </c>
      <c r="M9550">
        <v>-3855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4536</v>
      </c>
      <c r="K9551">
        <v>3</v>
      </c>
      <c r="L9551">
        <v>2</v>
      </c>
      <c r="M9551">
        <v>9072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13848</v>
      </c>
      <c r="K9552">
        <v>3</v>
      </c>
      <c r="L9552">
        <v>2</v>
      </c>
      <c r="M9552">
        <v>5193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577584</v>
      </c>
      <c r="K9553">
        <v>6</v>
      </c>
      <c r="L9553">
        <v>2</v>
      </c>
      <c r="M9553">
        <v>433188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15196</v>
      </c>
      <c r="K9554">
        <v>4</v>
      </c>
      <c r="L9554">
        <v>0</v>
      </c>
      <c r="M9554">
        <v>364704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68432</v>
      </c>
      <c r="K9555">
        <v>7</v>
      </c>
      <c r="L9555">
        <v>2</v>
      </c>
      <c r="M9555">
        <v>8554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7112</v>
      </c>
      <c r="K9556">
        <v>5</v>
      </c>
      <c r="L9556">
        <v>2</v>
      </c>
      <c r="M9556">
        <v>9779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3008</v>
      </c>
      <c r="K9557">
        <v>2</v>
      </c>
      <c r="L9557">
        <v>2</v>
      </c>
      <c r="M9557">
        <v>564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18466</v>
      </c>
      <c r="K9558">
        <v>7</v>
      </c>
      <c r="L9558">
        <v>0</v>
      </c>
      <c r="M9558">
        <v>849436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5312</v>
      </c>
      <c r="K9559">
        <v>2</v>
      </c>
      <c r="L9559">
        <v>6</v>
      </c>
      <c r="M9559">
        <v>-15936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13252</v>
      </c>
      <c r="K9560">
        <v>5</v>
      </c>
      <c r="L9560">
        <v>2</v>
      </c>
      <c r="M9560">
        <v>347865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19564</v>
      </c>
      <c r="K9561">
        <v>5</v>
      </c>
      <c r="L9561">
        <v>2</v>
      </c>
      <c r="M9561">
        <v>-44019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51968</v>
      </c>
      <c r="K9562">
        <v>2</v>
      </c>
      <c r="L9562">
        <v>2</v>
      </c>
      <c r="M9562">
        <v>103936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431976</v>
      </c>
      <c r="K9563">
        <v>3</v>
      </c>
      <c r="L9563">
        <v>2</v>
      </c>
      <c r="M9563">
        <v>-755958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224937</v>
      </c>
      <c r="K9564">
        <v>3</v>
      </c>
      <c r="L9564">
        <v>7</v>
      </c>
      <c r="M9564">
        <v>-1649538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2</v>
      </c>
      <c r="M9565">
        <v>21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1176</v>
      </c>
      <c r="K9566">
        <v>2</v>
      </c>
      <c r="L9566">
        <v>0</v>
      </c>
      <c r="M9566">
        <v>57624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1125488</v>
      </c>
      <c r="K9567">
        <v>7</v>
      </c>
      <c r="L9567">
        <v>2</v>
      </c>
      <c r="M9567">
        <v>984802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12645</v>
      </c>
      <c r="K9568">
        <v>5</v>
      </c>
      <c r="L9568">
        <v>7</v>
      </c>
      <c r="M9568">
        <v>-10116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4032</v>
      </c>
      <c r="K9569">
        <v>2</v>
      </c>
      <c r="L9569">
        <v>2</v>
      </c>
      <c r="M9569">
        <v>10584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7996</v>
      </c>
      <c r="K9570">
        <v>4</v>
      </c>
      <c r="L9570">
        <v>0</v>
      </c>
      <c r="M9570">
        <v>223888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6732</v>
      </c>
      <c r="K9571">
        <v>6</v>
      </c>
      <c r="L9571">
        <v>7</v>
      </c>
      <c r="M9571">
        <v>-4488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33568</v>
      </c>
      <c r="K9572">
        <v>2</v>
      </c>
      <c r="L9572">
        <v>2</v>
      </c>
      <c r="M9572">
        <v>16784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1584</v>
      </c>
      <c r="K9573">
        <v>2</v>
      </c>
      <c r="L9573">
        <v>2</v>
      </c>
      <c r="M9573">
        <v>5544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24424</v>
      </c>
      <c r="K9574">
        <v>1</v>
      </c>
      <c r="L9574">
        <v>2</v>
      </c>
      <c r="M9574">
        <v>79378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1712</v>
      </c>
      <c r="K9575">
        <v>5</v>
      </c>
      <c r="L9575">
        <v>2</v>
      </c>
      <c r="M9575">
        <v>1926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3156</v>
      </c>
      <c r="K9576">
        <v>3</v>
      </c>
      <c r="L9576">
        <v>0</v>
      </c>
      <c r="M9576">
        <v>104148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105686</v>
      </c>
      <c r="K9577">
        <v>1</v>
      </c>
      <c r="L9577">
        <v>3</v>
      </c>
      <c r="M9577">
        <v>-286862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39954</v>
      </c>
      <c r="K9578">
        <v>2</v>
      </c>
      <c r="L9578">
        <v>4</v>
      </c>
      <c r="M9578">
        <v>-79908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10493</v>
      </c>
      <c r="K9579">
        <v>5</v>
      </c>
      <c r="L9579">
        <v>3</v>
      </c>
      <c r="M9579">
        <v>-4497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107985</v>
      </c>
      <c r="K9580">
        <v>3</v>
      </c>
      <c r="L9580">
        <v>0</v>
      </c>
      <c r="M9580">
        <v>323955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7098</v>
      </c>
      <c r="K9581">
        <v>1</v>
      </c>
      <c r="L9581">
        <v>0</v>
      </c>
      <c r="M9581">
        <v>3549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2995</v>
      </c>
      <c r="K9582">
        <v>5</v>
      </c>
      <c r="L9582">
        <v>0</v>
      </c>
      <c r="M9582">
        <v>86855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58941</v>
      </c>
      <c r="K9583">
        <v>5</v>
      </c>
      <c r="L9583">
        <v>1</v>
      </c>
      <c r="M9583">
        <v>-6549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9648</v>
      </c>
      <c r="K9584">
        <v>6</v>
      </c>
      <c r="L9584">
        <v>2</v>
      </c>
      <c r="M9584">
        <v>34974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400784</v>
      </c>
      <c r="K9585">
        <v>1</v>
      </c>
      <c r="L9585">
        <v>2</v>
      </c>
      <c r="M9585">
        <v>-50098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5372</v>
      </c>
      <c r="K9586">
        <v>4</v>
      </c>
      <c r="L9586">
        <v>0</v>
      </c>
      <c r="M9586">
        <v>139672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31008</v>
      </c>
      <c r="K9587">
        <v>1</v>
      </c>
      <c r="L9587">
        <v>2</v>
      </c>
      <c r="M9587">
        <v>112404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6112</v>
      </c>
      <c r="K9588">
        <v>5</v>
      </c>
      <c r="L9588">
        <v>2</v>
      </c>
      <c r="M9588">
        <v>22156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195136</v>
      </c>
      <c r="K9589">
        <v>4</v>
      </c>
      <c r="L9589">
        <v>2</v>
      </c>
      <c r="M9589">
        <v>-439056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121536</v>
      </c>
      <c r="K9590">
        <v>4</v>
      </c>
      <c r="L9590">
        <v>2</v>
      </c>
      <c r="M9590">
        <v>15192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17472</v>
      </c>
      <c r="K9591">
        <v>3</v>
      </c>
      <c r="L9591">
        <v>2</v>
      </c>
      <c r="M9591">
        <v>56784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10458</v>
      </c>
      <c r="K9592">
        <v>9</v>
      </c>
      <c r="L9592">
        <v>8</v>
      </c>
      <c r="M9592">
        <v>-172557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247</v>
      </c>
      <c r="K9593">
        <v>5</v>
      </c>
      <c r="L9593">
        <v>6</v>
      </c>
      <c r="M9593">
        <v>-988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30272</v>
      </c>
      <c r="K9594">
        <v>5</v>
      </c>
      <c r="L9594">
        <v>6</v>
      </c>
      <c r="M9594">
        <v>-3784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856</v>
      </c>
      <c r="K9595">
        <v>2</v>
      </c>
      <c r="L9595">
        <v>0</v>
      </c>
      <c r="M9595">
        <v>3852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1156</v>
      </c>
      <c r="K9596">
        <v>2</v>
      </c>
      <c r="L9596">
        <v>0</v>
      </c>
      <c r="M9596">
        <v>56644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2586</v>
      </c>
      <c r="K9597">
        <v>3</v>
      </c>
      <c r="L9597">
        <v>0</v>
      </c>
      <c r="M9597">
        <v>67236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276784</v>
      </c>
      <c r="K9598">
        <v>2</v>
      </c>
      <c r="L9598">
        <v>2</v>
      </c>
      <c r="M9598">
        <v>899548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110352</v>
      </c>
      <c r="K9599">
        <v>3</v>
      </c>
      <c r="L9599">
        <v>2</v>
      </c>
      <c r="M9599">
        <v>82764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6084</v>
      </c>
      <c r="K9600">
        <v>3</v>
      </c>
      <c r="L9600">
        <v>0</v>
      </c>
      <c r="M9600">
        <v>194688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35208</v>
      </c>
      <c r="K9601">
        <v>1</v>
      </c>
      <c r="L9601">
        <v>2</v>
      </c>
      <c r="M9601">
        <v>26406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41472</v>
      </c>
      <c r="K9602">
        <v>8</v>
      </c>
      <c r="L9602">
        <v>2</v>
      </c>
      <c r="M9602">
        <v>145152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2395</v>
      </c>
      <c r="K9603">
        <v>5</v>
      </c>
      <c r="L9603">
        <v>0</v>
      </c>
      <c r="M9603">
        <v>11496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342</v>
      </c>
      <c r="K9604">
        <v>5</v>
      </c>
      <c r="L9604">
        <v>0</v>
      </c>
      <c r="M9604">
        <v>9234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376866</v>
      </c>
      <c r="K9605">
        <v>3</v>
      </c>
      <c r="L9605">
        <v>4</v>
      </c>
      <c r="M9605">
        <v>-2135574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19772</v>
      </c>
      <c r="K9606">
        <v>4</v>
      </c>
      <c r="L9606">
        <v>0</v>
      </c>
      <c r="M9606">
        <v>553616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7072</v>
      </c>
      <c r="K9607">
        <v>4</v>
      </c>
      <c r="L9607">
        <v>2</v>
      </c>
      <c r="M9607">
        <v>-6188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194352</v>
      </c>
      <c r="K9608">
        <v>3</v>
      </c>
      <c r="L9608">
        <v>2</v>
      </c>
      <c r="M9608">
        <v>-437292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216</v>
      </c>
      <c r="K9609">
        <v>6</v>
      </c>
      <c r="L9609">
        <v>0</v>
      </c>
      <c r="M9609">
        <v>9936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1107</v>
      </c>
      <c r="K9610">
        <v>3</v>
      </c>
      <c r="L9610">
        <v>0</v>
      </c>
      <c r="M9610">
        <v>52029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28284</v>
      </c>
      <c r="K9611">
        <v>4</v>
      </c>
      <c r="L9611">
        <v>0</v>
      </c>
      <c r="M9611">
        <v>197988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2772</v>
      </c>
      <c r="K9612">
        <v>9</v>
      </c>
      <c r="L9612">
        <v>0</v>
      </c>
      <c r="M9612">
        <v>133056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1168</v>
      </c>
      <c r="K9613">
        <v>4</v>
      </c>
      <c r="L9613">
        <v>0</v>
      </c>
      <c r="M9613">
        <v>5256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239984</v>
      </c>
      <c r="K9614">
        <v>2</v>
      </c>
      <c r="L9614">
        <v>2</v>
      </c>
      <c r="M9614">
        <v>239984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2298</v>
      </c>
      <c r="K9615">
        <v>1</v>
      </c>
      <c r="L9615">
        <v>0</v>
      </c>
      <c r="M9615">
        <v>6894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10213</v>
      </c>
      <c r="K9616">
        <v>7</v>
      </c>
      <c r="L9616">
        <v>0</v>
      </c>
      <c r="M9616">
        <v>153195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2033584</v>
      </c>
      <c r="K9617">
        <v>2</v>
      </c>
      <c r="L9617">
        <v>2</v>
      </c>
      <c r="M9617">
        <v>762594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576</v>
      </c>
      <c r="K9618">
        <v>2</v>
      </c>
      <c r="L9618">
        <v>0</v>
      </c>
      <c r="M9618">
        <v>16704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899982</v>
      </c>
      <c r="K9619">
        <v>3</v>
      </c>
      <c r="L9619">
        <v>4</v>
      </c>
      <c r="M9619">
        <v>749985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86352</v>
      </c>
      <c r="K9620">
        <v>3</v>
      </c>
      <c r="L9620">
        <v>2</v>
      </c>
      <c r="M9620">
        <v>5397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13996</v>
      </c>
      <c r="K9621">
        <v>5</v>
      </c>
      <c r="L9621">
        <v>2</v>
      </c>
      <c r="M9621">
        <v>-17495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16704</v>
      </c>
      <c r="K9622">
        <v>6</v>
      </c>
      <c r="L9622">
        <v>2</v>
      </c>
      <c r="M9622">
        <v>12528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3152</v>
      </c>
      <c r="K9623">
        <v>2</v>
      </c>
      <c r="L9623">
        <v>2</v>
      </c>
      <c r="M9623">
        <v>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32896</v>
      </c>
      <c r="K9624">
        <v>4</v>
      </c>
      <c r="L9624">
        <v>2</v>
      </c>
      <c r="M9624">
        <v>111024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21392</v>
      </c>
      <c r="K9625">
        <v>2</v>
      </c>
      <c r="L9625">
        <v>8</v>
      </c>
      <c r="M9625">
        <v>-545496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307314</v>
      </c>
      <c r="K9626">
        <v>3</v>
      </c>
      <c r="L9626">
        <v>3</v>
      </c>
      <c r="M9626">
        <v>-395118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4099992</v>
      </c>
      <c r="K9627">
        <v>3</v>
      </c>
      <c r="L9627">
        <v>32</v>
      </c>
      <c r="M9627">
        <v>-964704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9248</v>
      </c>
      <c r="K9628">
        <v>2</v>
      </c>
      <c r="L9628">
        <v>2</v>
      </c>
      <c r="M9628">
        <v>33524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1467</v>
      </c>
      <c r="K9629">
        <v>3</v>
      </c>
      <c r="L9629">
        <v>0</v>
      </c>
      <c r="M9629">
        <v>67482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37408</v>
      </c>
      <c r="K9630">
        <v>7</v>
      </c>
      <c r="L9630">
        <v>2</v>
      </c>
      <c r="M9630">
        <v>130928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3438</v>
      </c>
      <c r="K9631">
        <v>2</v>
      </c>
      <c r="L9631">
        <v>7</v>
      </c>
      <c r="M9631">
        <v>-25212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7152</v>
      </c>
      <c r="K9632">
        <v>3</v>
      </c>
      <c r="L9632">
        <v>2</v>
      </c>
      <c r="M9632">
        <v>23244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1797</v>
      </c>
      <c r="K9633">
        <v>6</v>
      </c>
      <c r="L9633">
        <v>0</v>
      </c>
      <c r="M9633">
        <v>88053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9064</v>
      </c>
      <c r="K9634">
        <v>8</v>
      </c>
      <c r="L9634">
        <v>0</v>
      </c>
      <c r="M9634">
        <v>389752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7945</v>
      </c>
      <c r="K9636">
        <v>7</v>
      </c>
      <c r="L9636">
        <v>0</v>
      </c>
      <c r="M9636">
        <v>22246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162882</v>
      </c>
      <c r="K9637">
        <v>9</v>
      </c>
      <c r="L9637">
        <v>0</v>
      </c>
      <c r="M9637">
        <v>2606112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13754</v>
      </c>
      <c r="K9638">
        <v>2</v>
      </c>
      <c r="L9638">
        <v>0</v>
      </c>
      <c r="M9638">
        <v>55016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7302</v>
      </c>
      <c r="K9639">
        <v>4</v>
      </c>
      <c r="L9639">
        <v>0</v>
      </c>
      <c r="M9639">
        <v>94926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1156</v>
      </c>
      <c r="K9640">
        <v>2</v>
      </c>
      <c r="L9640">
        <v>0</v>
      </c>
      <c r="M9640">
        <v>56644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4297644</v>
      </c>
      <c r="K9641">
        <v>13</v>
      </c>
      <c r="L9641">
        <v>4</v>
      </c>
      <c r="M9641">
        <v>-18623124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2065</v>
      </c>
      <c r="K9642">
        <v>5</v>
      </c>
      <c r="L9642">
        <v>0</v>
      </c>
      <c r="M9642">
        <v>9499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436704</v>
      </c>
      <c r="K9644">
        <v>6</v>
      </c>
      <c r="L9644">
        <v>2</v>
      </c>
      <c r="M9644">
        <v>218352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481568</v>
      </c>
      <c r="K9645">
        <v>2</v>
      </c>
      <c r="L9645">
        <v>2</v>
      </c>
      <c r="M9645">
        <v>541764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89544</v>
      </c>
      <c r="K9646">
        <v>7</v>
      </c>
      <c r="L9646">
        <v>2</v>
      </c>
      <c r="M9646">
        <v>123123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35168</v>
      </c>
      <c r="K9647">
        <v>2</v>
      </c>
      <c r="L9647">
        <v>2</v>
      </c>
      <c r="M9647">
        <v>-83524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72588</v>
      </c>
      <c r="K9648">
        <v>2</v>
      </c>
      <c r="L9648">
        <v>7</v>
      </c>
      <c r="M9648">
        <v>-48392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22116</v>
      </c>
      <c r="K9649">
        <v>4</v>
      </c>
      <c r="L9649">
        <v>0</v>
      </c>
      <c r="M9649">
        <v>575016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28197</v>
      </c>
      <c r="K9650">
        <v>3</v>
      </c>
      <c r="L9650">
        <v>0</v>
      </c>
      <c r="M9650">
        <v>789516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3406664</v>
      </c>
      <c r="K9651">
        <v>8</v>
      </c>
      <c r="L9651">
        <v>15</v>
      </c>
      <c r="M9651">
        <v>1603136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3717</v>
      </c>
      <c r="K9652">
        <v>9</v>
      </c>
      <c r="L9652">
        <v>0</v>
      </c>
      <c r="M9652">
        <v>104076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6496</v>
      </c>
      <c r="K9653">
        <v>2</v>
      </c>
      <c r="L9653">
        <v>0</v>
      </c>
      <c r="M9653">
        <v>19488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59538</v>
      </c>
      <c r="K9654">
        <v>6</v>
      </c>
      <c r="L9654">
        <v>0</v>
      </c>
      <c r="M9654">
        <v>29769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95984</v>
      </c>
      <c r="K9655">
        <v>2</v>
      </c>
      <c r="L9655">
        <v>2</v>
      </c>
      <c r="M9655">
        <v>11998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4938</v>
      </c>
      <c r="K9656">
        <v>2</v>
      </c>
      <c r="L9656">
        <v>7</v>
      </c>
      <c r="M9656">
        <v>-36212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9744</v>
      </c>
      <c r="K9657">
        <v>3</v>
      </c>
      <c r="L9657">
        <v>0</v>
      </c>
      <c r="M9657">
        <v>350784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3984</v>
      </c>
      <c r="K9658">
        <v>1</v>
      </c>
      <c r="L9658">
        <v>2</v>
      </c>
      <c r="M9658">
        <v>13944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1304</v>
      </c>
      <c r="K9659">
        <v>4</v>
      </c>
      <c r="L9659">
        <v>0</v>
      </c>
      <c r="M9659">
        <v>57376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579528</v>
      </c>
      <c r="K9660">
        <v>4</v>
      </c>
      <c r="L9660">
        <v>1</v>
      </c>
      <c r="M9660">
        <v>837096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3023928</v>
      </c>
      <c r="K9662">
        <v>9</v>
      </c>
      <c r="L9662">
        <v>2</v>
      </c>
      <c r="M9662">
        <v>2267946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2696</v>
      </c>
      <c r="K9663">
        <v>2</v>
      </c>
      <c r="L9663">
        <v>0</v>
      </c>
      <c r="M9663">
        <v>37744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4776</v>
      </c>
      <c r="K9664">
        <v>3</v>
      </c>
      <c r="L9664">
        <v>2</v>
      </c>
      <c r="M9664">
        <v>16119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19395</v>
      </c>
      <c r="K9665">
        <v>3</v>
      </c>
      <c r="L9665">
        <v>0</v>
      </c>
      <c r="M9665">
        <v>96975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1296</v>
      </c>
      <c r="K9666">
        <v>2</v>
      </c>
      <c r="L9666">
        <v>0</v>
      </c>
      <c r="M9666">
        <v>62208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11994</v>
      </c>
      <c r="K9667">
        <v>3</v>
      </c>
      <c r="L9667">
        <v>0</v>
      </c>
      <c r="M9667">
        <v>23988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1242</v>
      </c>
      <c r="K9668">
        <v>3</v>
      </c>
      <c r="L9668">
        <v>0</v>
      </c>
      <c r="M9668">
        <v>44712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18088</v>
      </c>
      <c r="K9669">
        <v>7</v>
      </c>
      <c r="L9669">
        <v>2</v>
      </c>
      <c r="M9669">
        <v>65569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7197</v>
      </c>
      <c r="K9670">
        <v>3</v>
      </c>
      <c r="L9670">
        <v>0</v>
      </c>
      <c r="M9670">
        <v>35985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1494</v>
      </c>
      <c r="K9671">
        <v>3</v>
      </c>
      <c r="L9671">
        <v>0</v>
      </c>
      <c r="M9671">
        <v>68724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6468</v>
      </c>
      <c r="K9672">
        <v>7</v>
      </c>
      <c r="L9672">
        <v>2</v>
      </c>
      <c r="M9672">
        <v>8085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2</v>
      </c>
      <c r="M9673">
        <v>1375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7968</v>
      </c>
      <c r="K9674">
        <v>2</v>
      </c>
      <c r="L9674">
        <v>2</v>
      </c>
      <c r="M9674">
        <v>26892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149997</v>
      </c>
      <c r="K9675">
        <v>5</v>
      </c>
      <c r="L9675">
        <v>4</v>
      </c>
      <c r="M9675">
        <v>-3749925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26632</v>
      </c>
      <c r="K9676">
        <v>1</v>
      </c>
      <c r="L9676">
        <v>2</v>
      </c>
      <c r="M9676">
        <v>13316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416</v>
      </c>
      <c r="K9677">
        <v>4</v>
      </c>
      <c r="L9677">
        <v>0</v>
      </c>
      <c r="M9677">
        <v>14144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6402</v>
      </c>
      <c r="K9678">
        <v>6</v>
      </c>
      <c r="L9678">
        <v>0</v>
      </c>
      <c r="M9678">
        <v>294492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699</v>
      </c>
      <c r="K9679">
        <v>3</v>
      </c>
      <c r="L9679">
        <v>0</v>
      </c>
      <c r="M9679">
        <v>20271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684</v>
      </c>
      <c r="K9680">
        <v>1</v>
      </c>
      <c r="L9680">
        <v>0</v>
      </c>
      <c r="M9680">
        <v>18468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3231</v>
      </c>
      <c r="K9681">
        <v>2</v>
      </c>
      <c r="L9681">
        <v>0</v>
      </c>
      <c r="M9681">
        <v>61389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66816</v>
      </c>
      <c r="K9682">
        <v>9</v>
      </c>
      <c r="L9682">
        <v>2</v>
      </c>
      <c r="M9682">
        <v>75168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864</v>
      </c>
      <c r="K9683">
        <v>3</v>
      </c>
      <c r="L9683">
        <v>0</v>
      </c>
      <c r="M9683">
        <v>42336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3888</v>
      </c>
      <c r="K9684">
        <v>6</v>
      </c>
      <c r="L9684">
        <v>0</v>
      </c>
      <c r="M9684">
        <v>186624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20104</v>
      </c>
      <c r="K9685">
        <v>8</v>
      </c>
      <c r="L9685">
        <v>0</v>
      </c>
      <c r="M9685">
        <v>542808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1296</v>
      </c>
      <c r="K9686">
        <v>2</v>
      </c>
      <c r="L9686">
        <v>0</v>
      </c>
      <c r="M9686">
        <v>63504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1659</v>
      </c>
      <c r="K9687">
        <v>1</v>
      </c>
      <c r="L9687">
        <v>0</v>
      </c>
      <c r="M9687">
        <v>58065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351</v>
      </c>
      <c r="K9688">
        <v>6</v>
      </c>
      <c r="L9688">
        <v>0</v>
      </c>
      <c r="M9688">
        <v>10179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11646</v>
      </c>
      <c r="K9689">
        <v>9</v>
      </c>
      <c r="L9689">
        <v>8</v>
      </c>
      <c r="M9689">
        <v>-17469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324</v>
      </c>
      <c r="K9690">
        <v>5</v>
      </c>
      <c r="L9690">
        <v>0</v>
      </c>
      <c r="M9690">
        <v>15552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50396</v>
      </c>
      <c r="K9691">
        <v>4</v>
      </c>
      <c r="L9691">
        <v>0</v>
      </c>
      <c r="M9691">
        <v>12599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704</v>
      </c>
      <c r="K9692">
        <v>4</v>
      </c>
      <c r="L9692">
        <v>0</v>
      </c>
      <c r="M9692">
        <v>20416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6139992</v>
      </c>
      <c r="K9693">
        <v>3</v>
      </c>
      <c r="L9693">
        <v>32</v>
      </c>
      <c r="M9693">
        <v>-180588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47036</v>
      </c>
      <c r="K9694">
        <v>11</v>
      </c>
      <c r="L9694">
        <v>0</v>
      </c>
      <c r="M9694">
        <v>1222936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3108</v>
      </c>
      <c r="K9695">
        <v>6</v>
      </c>
      <c r="L9695">
        <v>0</v>
      </c>
      <c r="M9695">
        <v>152292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73</v>
      </c>
      <c r="K9696">
        <v>2</v>
      </c>
      <c r="L9696">
        <v>0</v>
      </c>
      <c r="M9696">
        <v>219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73536</v>
      </c>
      <c r="K9697">
        <v>4</v>
      </c>
      <c r="L9697">
        <v>2</v>
      </c>
      <c r="M9697">
        <v>9192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49155</v>
      </c>
      <c r="K9698">
        <v>5</v>
      </c>
      <c r="L9698">
        <v>0</v>
      </c>
      <c r="M9698">
        <v>2408595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30336</v>
      </c>
      <c r="K9699">
        <v>4</v>
      </c>
      <c r="L9699">
        <v>2</v>
      </c>
      <c r="M9699">
        <v>948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2283</v>
      </c>
      <c r="K9700">
        <v>3</v>
      </c>
      <c r="L9700">
        <v>0</v>
      </c>
      <c r="M9700">
        <v>107301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5432</v>
      </c>
      <c r="K9701">
        <v>4</v>
      </c>
      <c r="L9701">
        <v>0</v>
      </c>
      <c r="M9701">
        <v>16296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196776</v>
      </c>
      <c r="K9702">
        <v>3</v>
      </c>
      <c r="L9702">
        <v>2</v>
      </c>
      <c r="M9702">
        <v>147582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362</v>
      </c>
      <c r="K9703">
        <v>2</v>
      </c>
      <c r="L9703">
        <v>0</v>
      </c>
      <c r="M9703">
        <v>11946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1154</v>
      </c>
      <c r="K9704">
        <v>1</v>
      </c>
      <c r="L9704">
        <v>0</v>
      </c>
      <c r="M9704">
        <v>55392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84995</v>
      </c>
      <c r="K9705">
        <v>5</v>
      </c>
      <c r="L9705">
        <v>0</v>
      </c>
      <c r="M9705">
        <v>390977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1101</v>
      </c>
      <c r="K9706">
        <v>3</v>
      </c>
      <c r="L9706">
        <v>0</v>
      </c>
      <c r="M9706">
        <v>53949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39624</v>
      </c>
      <c r="K9707">
        <v>3</v>
      </c>
      <c r="L9707">
        <v>2</v>
      </c>
      <c r="M9707">
        <v>138684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242136</v>
      </c>
      <c r="K9708">
        <v>3</v>
      </c>
      <c r="L9708">
        <v>2</v>
      </c>
      <c r="M9708">
        <v>121068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1239</v>
      </c>
      <c r="K9709">
        <v>3</v>
      </c>
      <c r="L9709">
        <v>0</v>
      </c>
      <c r="M9709">
        <v>56994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1996</v>
      </c>
      <c r="K9710">
        <v>2</v>
      </c>
      <c r="L9710">
        <v>0</v>
      </c>
      <c r="M9710">
        <v>55888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34092</v>
      </c>
      <c r="K9711">
        <v>3</v>
      </c>
      <c r="L9711">
        <v>0</v>
      </c>
      <c r="M9711">
        <v>34092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273568</v>
      </c>
      <c r="K9712">
        <v>2</v>
      </c>
      <c r="L9712">
        <v>2</v>
      </c>
      <c r="M9712">
        <v>-34196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13194</v>
      </c>
      <c r="K9713">
        <v>2</v>
      </c>
      <c r="L9713">
        <v>7</v>
      </c>
      <c r="M9713">
        <v>-8796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1080096</v>
      </c>
      <c r="K9714">
        <v>6</v>
      </c>
      <c r="L9714">
        <v>2</v>
      </c>
      <c r="M9714">
        <v>-945084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5156</v>
      </c>
      <c r="K9715">
        <v>5</v>
      </c>
      <c r="L9715">
        <v>2</v>
      </c>
      <c r="M9715">
        <v>-6445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58416</v>
      </c>
      <c r="K9716">
        <v>2</v>
      </c>
      <c r="L9716">
        <v>2</v>
      </c>
      <c r="M9716">
        <v>167946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57584</v>
      </c>
      <c r="K9717">
        <v>2</v>
      </c>
      <c r="L9717">
        <v>2</v>
      </c>
      <c r="M9717">
        <v>201544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37312</v>
      </c>
      <c r="K9718">
        <v>4</v>
      </c>
      <c r="L9718">
        <v>2</v>
      </c>
      <c r="M9718">
        <v>27984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7996</v>
      </c>
      <c r="K9719">
        <v>5</v>
      </c>
      <c r="L9719">
        <v>2</v>
      </c>
      <c r="M9719">
        <v>7996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22396</v>
      </c>
      <c r="K9720">
        <v>5</v>
      </c>
      <c r="L9720">
        <v>2</v>
      </c>
      <c r="M9720">
        <v>11198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221024</v>
      </c>
      <c r="K9721">
        <v>2</v>
      </c>
      <c r="L9721">
        <v>2</v>
      </c>
      <c r="M9721">
        <v>-55256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1896</v>
      </c>
      <c r="K9722">
        <v>2</v>
      </c>
      <c r="L9722">
        <v>0</v>
      </c>
      <c r="M9722">
        <v>7584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326646</v>
      </c>
      <c r="K9723">
        <v>3</v>
      </c>
      <c r="L9723">
        <v>1</v>
      </c>
      <c r="M9723">
        <v>399234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8997</v>
      </c>
      <c r="K9724">
        <v>3</v>
      </c>
      <c r="L9724">
        <v>0</v>
      </c>
      <c r="M9724">
        <v>395868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296712</v>
      </c>
      <c r="K9725">
        <v>13</v>
      </c>
      <c r="L9725">
        <v>2</v>
      </c>
      <c r="M9725">
        <v>1001403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12224</v>
      </c>
      <c r="K9726">
        <v>2</v>
      </c>
      <c r="L9726">
        <v>2</v>
      </c>
      <c r="M9726">
        <v>44312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8997</v>
      </c>
      <c r="K9727">
        <v>3</v>
      </c>
      <c r="L9727">
        <v>0</v>
      </c>
      <c r="M9727">
        <v>377874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28686</v>
      </c>
      <c r="K9728">
        <v>7</v>
      </c>
      <c r="L9728">
        <v>0</v>
      </c>
      <c r="M9728">
        <v>803208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97995</v>
      </c>
      <c r="K9729">
        <v>5</v>
      </c>
      <c r="L9729">
        <v>0</v>
      </c>
      <c r="M9729">
        <v>2841855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436</v>
      </c>
      <c r="K9730">
        <v>2</v>
      </c>
      <c r="L9730">
        <v>0</v>
      </c>
      <c r="M9730">
        <v>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10048</v>
      </c>
      <c r="K9731">
        <v>2</v>
      </c>
      <c r="L9731">
        <v>2</v>
      </c>
      <c r="M9731">
        <v>314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80775</v>
      </c>
      <c r="K9732">
        <v>5</v>
      </c>
      <c r="L9732">
        <v>0</v>
      </c>
      <c r="M9732">
        <v>1534725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3424</v>
      </c>
      <c r="K9733">
        <v>8</v>
      </c>
      <c r="L9733">
        <v>0</v>
      </c>
      <c r="M9733">
        <v>99296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50024</v>
      </c>
      <c r="K9734">
        <v>13</v>
      </c>
      <c r="L9734">
        <v>0</v>
      </c>
      <c r="M9734">
        <v>1450696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2012</v>
      </c>
      <c r="K9735">
        <v>2</v>
      </c>
      <c r="L9735">
        <v>0</v>
      </c>
      <c r="M9735">
        <v>92552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89699</v>
      </c>
      <c r="K9736">
        <v>1</v>
      </c>
      <c r="L9736">
        <v>0</v>
      </c>
      <c r="M9736">
        <v>4215853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588</v>
      </c>
      <c r="K9737">
        <v>1</v>
      </c>
      <c r="L9737">
        <v>2</v>
      </c>
      <c r="M9737">
        <v>19845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26998</v>
      </c>
      <c r="K9738">
        <v>2</v>
      </c>
      <c r="L9738">
        <v>0</v>
      </c>
      <c r="M9738">
        <v>728946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31012</v>
      </c>
      <c r="K9739">
        <v>2</v>
      </c>
      <c r="L9739">
        <v>0</v>
      </c>
      <c r="M9739">
        <v>806312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70464</v>
      </c>
      <c r="K9740">
        <v>6</v>
      </c>
      <c r="L9740">
        <v>2</v>
      </c>
      <c r="M9740">
        <v>229008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1968</v>
      </c>
      <c r="K9741">
        <v>5</v>
      </c>
      <c r="L9741">
        <v>2</v>
      </c>
      <c r="M9741">
        <v>6888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14067</v>
      </c>
      <c r="K9742">
        <v>3</v>
      </c>
      <c r="L9742">
        <v>0</v>
      </c>
      <c r="M9742">
        <v>548613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44049</v>
      </c>
      <c r="K9743">
        <v>5</v>
      </c>
      <c r="L9743">
        <v>0</v>
      </c>
      <c r="M9743">
        <v>1013127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6265</v>
      </c>
      <c r="K9744">
        <v>5</v>
      </c>
      <c r="L9744">
        <v>0</v>
      </c>
      <c r="M9744">
        <v>294455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945</v>
      </c>
      <c r="K9745">
        <v>3</v>
      </c>
      <c r="L9745">
        <v>0</v>
      </c>
      <c r="M9745">
        <v>4536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268576</v>
      </c>
      <c r="K9746">
        <v>4</v>
      </c>
      <c r="L9746">
        <v>2</v>
      </c>
      <c r="M9746">
        <v>906444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36408</v>
      </c>
      <c r="K9747">
        <v>2</v>
      </c>
      <c r="L9747">
        <v>2</v>
      </c>
      <c r="M9747">
        <v>9102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71088</v>
      </c>
      <c r="K9748">
        <v>2</v>
      </c>
      <c r="L9748">
        <v>2</v>
      </c>
      <c r="M9748">
        <v>-17772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10984</v>
      </c>
      <c r="K9749">
        <v>2</v>
      </c>
      <c r="L9749">
        <v>6</v>
      </c>
      <c r="M9749">
        <v>-79634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797944</v>
      </c>
      <c r="K9750">
        <v>4</v>
      </c>
      <c r="L9750">
        <v>3</v>
      </c>
      <c r="M9750">
        <v>-56996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15998</v>
      </c>
      <c r="K9751">
        <v>2</v>
      </c>
      <c r="L9751">
        <v>0</v>
      </c>
      <c r="M9751">
        <v>575928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5344</v>
      </c>
      <c r="K9752">
        <v>2</v>
      </c>
      <c r="L9752">
        <v>2</v>
      </c>
      <c r="M9752">
        <v>668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2772</v>
      </c>
      <c r="K9753">
        <v>3</v>
      </c>
      <c r="L9753">
        <v>2</v>
      </c>
      <c r="M9753">
        <v>3465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2496</v>
      </c>
      <c r="K9754">
        <v>1</v>
      </c>
      <c r="L9754">
        <v>2</v>
      </c>
      <c r="M9754">
        <v>9048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826</v>
      </c>
      <c r="K9755">
        <v>2</v>
      </c>
      <c r="L9755">
        <v>0</v>
      </c>
      <c r="M9755">
        <v>37996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1776</v>
      </c>
      <c r="K9756">
        <v>2</v>
      </c>
      <c r="L9756">
        <v>0</v>
      </c>
      <c r="M9756">
        <v>888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33294</v>
      </c>
      <c r="K9757">
        <v>3</v>
      </c>
      <c r="L9757">
        <v>0</v>
      </c>
      <c r="M9757">
        <v>99882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2921</v>
      </c>
      <c r="K9758">
        <v>2</v>
      </c>
      <c r="L9758">
        <v>0</v>
      </c>
      <c r="M9758">
        <v>5842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2061</v>
      </c>
      <c r="K9759">
        <v>5</v>
      </c>
      <c r="L9759">
        <v>0</v>
      </c>
      <c r="M9759">
        <v>55647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1764</v>
      </c>
      <c r="K9760">
        <v>4</v>
      </c>
      <c r="L9760">
        <v>0</v>
      </c>
      <c r="M9760">
        <v>81144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140392</v>
      </c>
      <c r="K9761">
        <v>5</v>
      </c>
      <c r="L9761">
        <v>2</v>
      </c>
      <c r="M9761">
        <v>70196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43</v>
      </c>
      <c r="K9762">
        <v>2</v>
      </c>
      <c r="L9762">
        <v>0</v>
      </c>
      <c r="M9762">
        <v>1419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23997</v>
      </c>
      <c r="K9763">
        <v>3</v>
      </c>
      <c r="L9763">
        <v>0</v>
      </c>
      <c r="M9763">
        <v>863892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8196</v>
      </c>
      <c r="K9764">
        <v>2</v>
      </c>
      <c r="L9764">
        <v>0</v>
      </c>
      <c r="M9764">
        <v>229488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23862</v>
      </c>
      <c r="K9765">
        <v>2</v>
      </c>
      <c r="L9765">
        <v>0</v>
      </c>
      <c r="M9765">
        <v>47724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1398</v>
      </c>
      <c r="K9766">
        <v>5</v>
      </c>
      <c r="L9766">
        <v>2</v>
      </c>
      <c r="M9766">
        <v>122325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984</v>
      </c>
      <c r="K9767">
        <v>2</v>
      </c>
      <c r="L9767">
        <v>0</v>
      </c>
      <c r="M9767">
        <v>47232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778</v>
      </c>
      <c r="K9768">
        <v>1</v>
      </c>
      <c r="L9768">
        <v>0</v>
      </c>
      <c r="M9768">
        <v>3501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549</v>
      </c>
      <c r="K9769">
        <v>5</v>
      </c>
      <c r="L9769">
        <v>0</v>
      </c>
      <c r="M9769">
        <v>26901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5004</v>
      </c>
      <c r="K9770">
        <v>6</v>
      </c>
      <c r="L9770">
        <v>0</v>
      </c>
      <c r="M9770">
        <v>2502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33992</v>
      </c>
      <c r="K9771">
        <v>5</v>
      </c>
      <c r="L9771">
        <v>2</v>
      </c>
      <c r="M9771">
        <v>8498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10528</v>
      </c>
      <c r="K9772">
        <v>4</v>
      </c>
      <c r="L9772">
        <v>2</v>
      </c>
      <c r="M9772">
        <v>34216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42384</v>
      </c>
      <c r="K9773">
        <v>2</v>
      </c>
      <c r="L9773">
        <v>2</v>
      </c>
      <c r="M9773">
        <v>42384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12392</v>
      </c>
      <c r="K9774">
        <v>5</v>
      </c>
      <c r="L9774">
        <v>2</v>
      </c>
      <c r="M9774">
        <v>38725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13595</v>
      </c>
      <c r="K9775">
        <v>1</v>
      </c>
      <c r="L9775">
        <v>0</v>
      </c>
      <c r="M9775">
        <v>394255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2177584</v>
      </c>
      <c r="K9776">
        <v>8</v>
      </c>
      <c r="L9776">
        <v>8</v>
      </c>
      <c r="M9776">
        <v>-37018928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17496</v>
      </c>
      <c r="K9777">
        <v>3</v>
      </c>
      <c r="L9777">
        <v>6</v>
      </c>
      <c r="M9777">
        <v>-100602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16784</v>
      </c>
      <c r="K9778">
        <v>4</v>
      </c>
      <c r="L9778">
        <v>8</v>
      </c>
      <c r="M9778">
        <v>-268544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431136</v>
      </c>
      <c r="K9779">
        <v>9</v>
      </c>
      <c r="L9779">
        <v>2</v>
      </c>
      <c r="M9779">
        <v>-26946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888</v>
      </c>
      <c r="K9780">
        <v>5</v>
      </c>
      <c r="L9780">
        <v>8</v>
      </c>
      <c r="M9780">
        <v>-1332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4836</v>
      </c>
      <c r="K9781">
        <v>2</v>
      </c>
      <c r="L9781">
        <v>8</v>
      </c>
      <c r="M9781">
        <v>-1209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43785</v>
      </c>
      <c r="K9782">
        <v>3</v>
      </c>
      <c r="L9782">
        <v>0</v>
      </c>
      <c r="M9782">
        <v>131355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673568</v>
      </c>
      <c r="K9783">
        <v>2</v>
      </c>
      <c r="L9783">
        <v>2</v>
      </c>
      <c r="M9783">
        <v>252588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2748</v>
      </c>
      <c r="K9784">
        <v>5</v>
      </c>
      <c r="L9784">
        <v>0</v>
      </c>
      <c r="M9784">
        <v>134652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6218</v>
      </c>
      <c r="K9785">
        <v>1</v>
      </c>
      <c r="L9785">
        <v>0</v>
      </c>
      <c r="M9785">
        <v>167886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828</v>
      </c>
      <c r="K9786">
        <v>2</v>
      </c>
      <c r="L9786">
        <v>0</v>
      </c>
      <c r="M9786">
        <v>29808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4881</v>
      </c>
      <c r="K9787">
        <v>3</v>
      </c>
      <c r="L9787">
        <v>0</v>
      </c>
      <c r="M9787">
        <v>239169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1499</v>
      </c>
      <c r="K9788">
        <v>5</v>
      </c>
      <c r="L9788">
        <v>0</v>
      </c>
      <c r="M9788">
        <v>40473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1023332</v>
      </c>
      <c r="K9789">
        <v>5</v>
      </c>
      <c r="L9789">
        <v>32</v>
      </c>
      <c r="M9789">
        <v>-30098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600558</v>
      </c>
      <c r="K9790">
        <v>3</v>
      </c>
      <c r="L9790">
        <v>3</v>
      </c>
      <c r="M9790">
        <v>-85794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39992</v>
      </c>
      <c r="K9791">
        <v>1</v>
      </c>
      <c r="L9791">
        <v>2</v>
      </c>
      <c r="M9791">
        <v>69986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211246</v>
      </c>
      <c r="K9792">
        <v>2</v>
      </c>
      <c r="L9792">
        <v>3</v>
      </c>
      <c r="M9792">
        <v>-663916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56064</v>
      </c>
      <c r="K9793">
        <v>6</v>
      </c>
      <c r="L9793">
        <v>2</v>
      </c>
      <c r="M9793">
        <v>21024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107772</v>
      </c>
      <c r="K9794">
        <v>2</v>
      </c>
      <c r="L9794">
        <v>3</v>
      </c>
      <c r="M9794">
        <v>-292524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4832</v>
      </c>
      <c r="K9795">
        <v>1</v>
      </c>
      <c r="L9795">
        <v>2</v>
      </c>
      <c r="M9795">
        <v>16308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1824</v>
      </c>
      <c r="K9796">
        <v>3</v>
      </c>
      <c r="L9796">
        <v>8</v>
      </c>
      <c r="M9796">
        <v>-31008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3798</v>
      </c>
      <c r="K9797">
        <v>3</v>
      </c>
      <c r="L9797">
        <v>8</v>
      </c>
      <c r="M9797">
        <v>-58869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10368</v>
      </c>
      <c r="K9798">
        <v>2</v>
      </c>
      <c r="L9798">
        <v>2</v>
      </c>
      <c r="M9798">
        <v>15552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235188</v>
      </c>
      <c r="K9799">
        <v>2</v>
      </c>
      <c r="L9799">
        <v>4</v>
      </c>
      <c r="M9799">
        <v>-431178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26376</v>
      </c>
      <c r="K9800">
        <v>4</v>
      </c>
      <c r="L9800">
        <v>4</v>
      </c>
      <c r="M9800">
        <v>26376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10384</v>
      </c>
      <c r="K9801">
        <v>2</v>
      </c>
      <c r="L9801">
        <v>2</v>
      </c>
      <c r="M9801">
        <v>22066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107118</v>
      </c>
      <c r="K9802">
        <v>3</v>
      </c>
      <c r="L9802">
        <v>4</v>
      </c>
      <c r="M9802">
        <v>-214236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973</v>
      </c>
      <c r="K9803">
        <v>7</v>
      </c>
      <c r="L9803">
        <v>0</v>
      </c>
      <c r="M9803">
        <v>28217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3328</v>
      </c>
      <c r="K9804">
        <v>2</v>
      </c>
      <c r="L9804">
        <v>2</v>
      </c>
      <c r="M9804">
        <v>12064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13599</v>
      </c>
      <c r="K9805">
        <v>1</v>
      </c>
      <c r="L9805">
        <v>0</v>
      </c>
      <c r="M9805">
        <v>367173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738</v>
      </c>
      <c r="K9806">
        <v>1</v>
      </c>
      <c r="L9806">
        <v>0</v>
      </c>
      <c r="M9806">
        <v>21402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45568</v>
      </c>
      <c r="K9807">
        <v>2</v>
      </c>
      <c r="L9807">
        <v>2</v>
      </c>
      <c r="M9807">
        <v>96832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28752</v>
      </c>
      <c r="K9808">
        <v>8</v>
      </c>
      <c r="L9808">
        <v>7</v>
      </c>
      <c r="M9808">
        <v>-210848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194848</v>
      </c>
      <c r="K9809">
        <v>4</v>
      </c>
      <c r="L9809">
        <v>2</v>
      </c>
      <c r="M9809">
        <v>12178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2112</v>
      </c>
      <c r="K9810">
        <v>2</v>
      </c>
      <c r="L9810">
        <v>8</v>
      </c>
      <c r="M9810">
        <v>-33792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2592</v>
      </c>
      <c r="K9811">
        <v>5</v>
      </c>
      <c r="L9811">
        <v>2</v>
      </c>
      <c r="M9811">
        <v>9072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120768</v>
      </c>
      <c r="K9812">
        <v>4</v>
      </c>
      <c r="L9812">
        <v>2</v>
      </c>
      <c r="M9812">
        <v>90576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2592</v>
      </c>
      <c r="K9813">
        <v>4</v>
      </c>
      <c r="L9813">
        <v>0</v>
      </c>
      <c r="M9813">
        <v>124416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3465</v>
      </c>
      <c r="K9814">
        <v>3</v>
      </c>
      <c r="L9814">
        <v>0</v>
      </c>
      <c r="M9814">
        <v>9702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20495</v>
      </c>
      <c r="K9815">
        <v>5</v>
      </c>
      <c r="L9815">
        <v>0</v>
      </c>
      <c r="M9815">
        <v>1004255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7995</v>
      </c>
      <c r="K9816">
        <v>5</v>
      </c>
      <c r="L9816">
        <v>0</v>
      </c>
      <c r="M9816">
        <v>38376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173488</v>
      </c>
      <c r="K9817">
        <v>7</v>
      </c>
      <c r="L9817">
        <v>2</v>
      </c>
      <c r="M9817">
        <v>54215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51696</v>
      </c>
      <c r="K9818">
        <v>4</v>
      </c>
      <c r="L9818">
        <v>2</v>
      </c>
      <c r="M9818">
        <v>-6462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173208</v>
      </c>
      <c r="K9819">
        <v>7</v>
      </c>
      <c r="L9819">
        <v>2</v>
      </c>
      <c r="M9819">
        <v>454671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4448</v>
      </c>
      <c r="K9820">
        <v>2</v>
      </c>
      <c r="L9820">
        <v>2</v>
      </c>
      <c r="M9820">
        <v>3336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2</v>
      </c>
      <c r="M9821">
        <v>315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4224</v>
      </c>
      <c r="K9822">
        <v>10</v>
      </c>
      <c r="L9822">
        <v>2</v>
      </c>
      <c r="M9822">
        <v>132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18264</v>
      </c>
      <c r="K9823">
        <v>2</v>
      </c>
      <c r="L9823">
        <v>7</v>
      </c>
      <c r="M9823">
        <v>-133936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15291</v>
      </c>
      <c r="K9824">
        <v>3</v>
      </c>
      <c r="L9824">
        <v>0</v>
      </c>
      <c r="M9824">
        <v>428148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9294</v>
      </c>
      <c r="K9825">
        <v>3</v>
      </c>
      <c r="L9825">
        <v>0</v>
      </c>
      <c r="M9825">
        <v>41823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17856</v>
      </c>
      <c r="K9826">
        <v>4</v>
      </c>
      <c r="L9826">
        <v>2</v>
      </c>
      <c r="M9826">
        <v>62496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4644</v>
      </c>
      <c r="K9827">
        <v>3</v>
      </c>
      <c r="L9827">
        <v>2</v>
      </c>
      <c r="M9827">
        <v>15093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195136</v>
      </c>
      <c r="K9828">
        <v>4</v>
      </c>
      <c r="L9828">
        <v>2</v>
      </c>
      <c r="M9828">
        <v>-12196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1293</v>
      </c>
      <c r="K9829">
        <v>2</v>
      </c>
      <c r="L9829">
        <v>0</v>
      </c>
      <c r="M9829">
        <v>6465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11568</v>
      </c>
      <c r="K9830">
        <v>3</v>
      </c>
      <c r="L9830">
        <v>2</v>
      </c>
      <c r="M9830">
        <v>37596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242352</v>
      </c>
      <c r="K9831">
        <v>3</v>
      </c>
      <c r="L9831">
        <v>2</v>
      </c>
      <c r="M9831">
        <v>15147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319968</v>
      </c>
      <c r="K9832">
        <v>4</v>
      </c>
      <c r="L9832">
        <v>2</v>
      </c>
      <c r="M9832">
        <v>959904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8624</v>
      </c>
      <c r="K9833">
        <v>7</v>
      </c>
      <c r="L9833">
        <v>6</v>
      </c>
      <c r="M9833">
        <v>-25872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3984</v>
      </c>
      <c r="K9834">
        <v>1</v>
      </c>
      <c r="L9834">
        <v>2</v>
      </c>
      <c r="M9834">
        <v>14442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895944</v>
      </c>
      <c r="K9835">
        <v>7</v>
      </c>
      <c r="L9835">
        <v>2</v>
      </c>
      <c r="M9835">
        <v>1903881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6</v>
      </c>
      <c r="M9836">
        <v>-63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16392</v>
      </c>
      <c r="K9837">
        <v>2</v>
      </c>
      <c r="L9837">
        <v>8</v>
      </c>
      <c r="M9837">
        <v>-262272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109</v>
      </c>
      <c r="K9838">
        <v>5</v>
      </c>
      <c r="L9838">
        <v>0</v>
      </c>
      <c r="M9838">
        <v>5123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296</v>
      </c>
      <c r="K9839">
        <v>2</v>
      </c>
      <c r="L9839">
        <v>0</v>
      </c>
      <c r="M9839">
        <v>148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498</v>
      </c>
      <c r="K9840">
        <v>1</v>
      </c>
      <c r="L9840">
        <v>0</v>
      </c>
      <c r="M9840">
        <v>22908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479976</v>
      </c>
      <c r="K9841">
        <v>3</v>
      </c>
      <c r="L9841">
        <v>2</v>
      </c>
      <c r="M9841">
        <v>1619919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44736</v>
      </c>
      <c r="K9842">
        <v>8</v>
      </c>
      <c r="L9842">
        <v>2</v>
      </c>
      <c r="M9842">
        <v>44736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576</v>
      </c>
      <c r="K9843">
        <v>2</v>
      </c>
      <c r="L9843">
        <v>0</v>
      </c>
      <c r="M9843">
        <v>16704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483136</v>
      </c>
      <c r="K9844">
        <v>4</v>
      </c>
      <c r="L9844">
        <v>2</v>
      </c>
      <c r="M9844">
        <v>60392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15936</v>
      </c>
      <c r="K9845">
        <v>4</v>
      </c>
      <c r="L9845">
        <v>2</v>
      </c>
      <c r="M9845">
        <v>51792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61544</v>
      </c>
      <c r="K9846">
        <v>7</v>
      </c>
      <c r="L9846">
        <v>6</v>
      </c>
      <c r="M9846">
        <v>-400036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132696</v>
      </c>
      <c r="K9847">
        <v>3</v>
      </c>
      <c r="L9847">
        <v>2</v>
      </c>
      <c r="M9847">
        <v>99522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431</v>
      </c>
      <c r="K9848">
        <v>5</v>
      </c>
      <c r="L9848">
        <v>0</v>
      </c>
      <c r="M9848">
        <v>11206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5115</v>
      </c>
      <c r="K9849">
        <v>5</v>
      </c>
      <c r="L9849">
        <v>0</v>
      </c>
      <c r="M9849">
        <v>13299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14792</v>
      </c>
      <c r="K9850">
        <v>5</v>
      </c>
      <c r="L9850">
        <v>2</v>
      </c>
      <c r="M9850">
        <v>46225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3968</v>
      </c>
      <c r="K9851">
        <v>2</v>
      </c>
      <c r="L9851">
        <v>0</v>
      </c>
      <c r="M9851">
        <v>162688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1256</v>
      </c>
      <c r="K9852">
        <v>2</v>
      </c>
      <c r="L9852">
        <v>0</v>
      </c>
      <c r="M9852">
        <v>40192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9048</v>
      </c>
      <c r="K9853">
        <v>3</v>
      </c>
      <c r="L9853">
        <v>2</v>
      </c>
      <c r="M9853">
        <v>3393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1308</v>
      </c>
      <c r="K9854">
        <v>2</v>
      </c>
      <c r="L9854">
        <v>0</v>
      </c>
      <c r="M9854">
        <v>60168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2147</v>
      </c>
      <c r="K9855">
        <v>5</v>
      </c>
      <c r="L9855">
        <v>0</v>
      </c>
      <c r="M9855">
        <v>83733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5032</v>
      </c>
      <c r="K9856">
        <v>4</v>
      </c>
      <c r="L9856">
        <v>0</v>
      </c>
      <c r="M9856">
        <v>211344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2456</v>
      </c>
      <c r="K9857">
        <v>2</v>
      </c>
      <c r="L9857">
        <v>0</v>
      </c>
      <c r="M9857">
        <v>115432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4368</v>
      </c>
      <c r="K9858">
        <v>6</v>
      </c>
      <c r="L9858">
        <v>0</v>
      </c>
      <c r="M9858">
        <v>209664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339368</v>
      </c>
      <c r="K9859">
        <v>8</v>
      </c>
      <c r="L9859">
        <v>0</v>
      </c>
      <c r="M9859">
        <v>6108624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674</v>
      </c>
      <c r="K9860">
        <v>5</v>
      </c>
      <c r="L9860">
        <v>0</v>
      </c>
      <c r="M9860">
        <v>17524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252</v>
      </c>
      <c r="K9861">
        <v>2</v>
      </c>
      <c r="L9861">
        <v>0</v>
      </c>
      <c r="M9861">
        <v>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678</v>
      </c>
      <c r="K9862">
        <v>4</v>
      </c>
      <c r="L9862">
        <v>0</v>
      </c>
      <c r="M9862">
        <v>1356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1876</v>
      </c>
      <c r="K9863">
        <v>2</v>
      </c>
      <c r="L9863">
        <v>0</v>
      </c>
      <c r="M9863">
        <v>52528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1212</v>
      </c>
      <c r="K9864">
        <v>4</v>
      </c>
      <c r="L9864">
        <v>0</v>
      </c>
      <c r="M9864">
        <v>25452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1134</v>
      </c>
      <c r="K9865">
        <v>1</v>
      </c>
      <c r="L9865">
        <v>0</v>
      </c>
      <c r="M9865">
        <v>55566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1598</v>
      </c>
      <c r="K9866">
        <v>4</v>
      </c>
      <c r="L9866">
        <v>0</v>
      </c>
      <c r="M9866">
        <v>70312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1896</v>
      </c>
      <c r="K9867">
        <v>2</v>
      </c>
      <c r="L9867">
        <v>0</v>
      </c>
      <c r="M9867">
        <v>8532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108542</v>
      </c>
      <c r="K9868">
        <v>7</v>
      </c>
      <c r="L9868">
        <v>0</v>
      </c>
      <c r="M9868">
        <v>2822092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1311</v>
      </c>
      <c r="K9869">
        <v>3</v>
      </c>
      <c r="L9869">
        <v>0</v>
      </c>
      <c r="M9869">
        <v>34086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68704</v>
      </c>
      <c r="K9870">
        <v>2</v>
      </c>
      <c r="L9870">
        <v>2</v>
      </c>
      <c r="M9870">
        <v>163172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3132</v>
      </c>
      <c r="K9871">
        <v>2</v>
      </c>
      <c r="L9871">
        <v>7</v>
      </c>
      <c r="M9871">
        <v>-261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22428</v>
      </c>
      <c r="K9872">
        <v>3</v>
      </c>
      <c r="L9872">
        <v>7</v>
      </c>
      <c r="M9872">
        <v>-179424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290336</v>
      </c>
      <c r="K9873">
        <v>2</v>
      </c>
      <c r="L9873">
        <v>2</v>
      </c>
      <c r="M9873">
        <v>326628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19152</v>
      </c>
      <c r="K9874">
        <v>2</v>
      </c>
      <c r="L9874">
        <v>2</v>
      </c>
      <c r="M9874">
        <v>1197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648</v>
      </c>
      <c r="K9875">
        <v>1</v>
      </c>
      <c r="L9875">
        <v>0</v>
      </c>
      <c r="M9875">
        <v>31104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63968</v>
      </c>
      <c r="K9876">
        <v>2</v>
      </c>
      <c r="L9876">
        <v>2</v>
      </c>
      <c r="M9876">
        <v>1999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636</v>
      </c>
      <c r="K9877">
        <v>2</v>
      </c>
      <c r="L9877">
        <v>0</v>
      </c>
      <c r="M9877">
        <v>636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848544</v>
      </c>
      <c r="K9878">
        <v>4</v>
      </c>
      <c r="L9878">
        <v>2</v>
      </c>
      <c r="M9878">
        <v>-212136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87</v>
      </c>
      <c r="K9879">
        <v>5</v>
      </c>
      <c r="L9879">
        <v>7</v>
      </c>
      <c r="M9879">
        <v>-638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122382</v>
      </c>
      <c r="K9880">
        <v>3</v>
      </c>
      <c r="L9880">
        <v>4</v>
      </c>
      <c r="M9880">
        <v>-244764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573174</v>
      </c>
      <c r="K9881">
        <v>7</v>
      </c>
      <c r="L9881">
        <v>1</v>
      </c>
      <c r="M9881">
        <v>63686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85056</v>
      </c>
      <c r="K9882">
        <v>3</v>
      </c>
      <c r="L9882">
        <v>2</v>
      </c>
      <c r="M9882">
        <v>287064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1404</v>
      </c>
      <c r="K9883">
        <v>3</v>
      </c>
      <c r="L9883">
        <v>0</v>
      </c>
      <c r="M9883">
        <v>67392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27261</v>
      </c>
      <c r="K9884">
        <v>13</v>
      </c>
      <c r="L9884">
        <v>0</v>
      </c>
      <c r="M9884">
        <v>981396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1116</v>
      </c>
      <c r="K9885">
        <v>2</v>
      </c>
      <c r="L9885">
        <v>0</v>
      </c>
      <c r="M9885">
        <v>558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6231</v>
      </c>
      <c r="K9886">
        <v>3</v>
      </c>
      <c r="L9886">
        <v>0</v>
      </c>
      <c r="M9886">
        <v>224316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15998</v>
      </c>
      <c r="K9887">
        <v>2</v>
      </c>
      <c r="L9887">
        <v>0</v>
      </c>
      <c r="M9887">
        <v>575928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996</v>
      </c>
      <c r="K9889">
        <v>2</v>
      </c>
      <c r="L9889">
        <v>0</v>
      </c>
      <c r="M9889">
        <v>46812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7999</v>
      </c>
      <c r="K9890">
        <v>1</v>
      </c>
      <c r="L9890">
        <v>0</v>
      </c>
      <c r="M9890">
        <v>287964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894</v>
      </c>
      <c r="K9891">
        <v>3</v>
      </c>
      <c r="L9891">
        <v>0</v>
      </c>
      <c r="M9891">
        <v>24138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2062</v>
      </c>
      <c r="K9892">
        <v>2</v>
      </c>
      <c r="L9892">
        <v>0</v>
      </c>
      <c r="M9892">
        <v>96914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12425</v>
      </c>
      <c r="K9893">
        <v>7</v>
      </c>
      <c r="L9893">
        <v>0</v>
      </c>
      <c r="M9893">
        <v>484575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29755</v>
      </c>
      <c r="K9894">
        <v>5</v>
      </c>
      <c r="L9894">
        <v>0</v>
      </c>
      <c r="M9894">
        <v>83314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40356</v>
      </c>
      <c r="K9895">
        <v>4</v>
      </c>
      <c r="L9895">
        <v>0</v>
      </c>
      <c r="M9895">
        <v>968544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952</v>
      </c>
      <c r="K9896">
        <v>5</v>
      </c>
      <c r="L9896">
        <v>0</v>
      </c>
      <c r="M9896">
        <v>27608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153824</v>
      </c>
      <c r="K9897">
        <v>11</v>
      </c>
      <c r="L9897">
        <v>2</v>
      </c>
      <c r="M9897">
        <v>38456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62016</v>
      </c>
      <c r="K9898">
        <v>2</v>
      </c>
      <c r="L9898">
        <v>2</v>
      </c>
      <c r="M9898">
        <v>224808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46632</v>
      </c>
      <c r="K9899">
        <v>3</v>
      </c>
      <c r="L9899">
        <v>2</v>
      </c>
      <c r="M9899">
        <v>34974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8264</v>
      </c>
      <c r="K9900">
        <v>2</v>
      </c>
      <c r="L9900">
        <v>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330588</v>
      </c>
      <c r="K9901">
        <v>1</v>
      </c>
      <c r="L9901">
        <v>4</v>
      </c>
      <c r="M9901">
        <v>-1432548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237096</v>
      </c>
      <c r="K9902">
        <v>3</v>
      </c>
      <c r="L9902">
        <v>2</v>
      </c>
      <c r="M9902">
        <v>207459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22752</v>
      </c>
      <c r="K9903">
        <v>3</v>
      </c>
      <c r="L9903">
        <v>2</v>
      </c>
      <c r="M9903">
        <v>711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6672</v>
      </c>
      <c r="K9904">
        <v>1</v>
      </c>
      <c r="L9904">
        <v>2</v>
      </c>
      <c r="M9904">
        <v>2085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25128</v>
      </c>
      <c r="K9905">
        <v>3</v>
      </c>
      <c r="L9905">
        <v>6</v>
      </c>
      <c r="M9905">
        <v>-69102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127984</v>
      </c>
      <c r="K9906">
        <v>2</v>
      </c>
      <c r="L9906">
        <v>2</v>
      </c>
      <c r="M9906">
        <v>255968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13188</v>
      </c>
      <c r="K9907">
        <v>7</v>
      </c>
      <c r="L9907">
        <v>0</v>
      </c>
      <c r="M9907">
        <v>553896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25032</v>
      </c>
      <c r="K9908">
        <v>3</v>
      </c>
      <c r="L9908">
        <v>2</v>
      </c>
      <c r="M9908">
        <v>78225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71772</v>
      </c>
      <c r="K9909">
        <v>3</v>
      </c>
      <c r="L9909">
        <v>2</v>
      </c>
      <c r="M9909">
        <v>71772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20735</v>
      </c>
      <c r="K9910">
        <v>5</v>
      </c>
      <c r="L9910">
        <v>0</v>
      </c>
      <c r="M9910">
        <v>24882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4467</v>
      </c>
      <c r="K9911">
        <v>3</v>
      </c>
      <c r="L9911">
        <v>0</v>
      </c>
      <c r="M9911">
        <v>120609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2097</v>
      </c>
      <c r="K9912">
        <v>2</v>
      </c>
      <c r="L9912">
        <v>0</v>
      </c>
      <c r="M9912">
        <v>100656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11536</v>
      </c>
      <c r="K9913">
        <v>7</v>
      </c>
      <c r="L9913">
        <v>0</v>
      </c>
      <c r="M9913">
        <v>565264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362136</v>
      </c>
      <c r="K9914">
        <v>3</v>
      </c>
      <c r="L9914">
        <v>2</v>
      </c>
      <c r="M9914">
        <v>-543204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3105</v>
      </c>
      <c r="K9915">
        <v>3</v>
      </c>
      <c r="L9915">
        <v>0</v>
      </c>
      <c r="M9915">
        <v>14904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1296</v>
      </c>
      <c r="K9916">
        <v>2</v>
      </c>
      <c r="L9916">
        <v>0</v>
      </c>
      <c r="M9916">
        <v>62208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9485</v>
      </c>
      <c r="K9917">
        <v>5</v>
      </c>
      <c r="L9917">
        <v>0</v>
      </c>
      <c r="M9917">
        <v>45528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1348</v>
      </c>
      <c r="K9918">
        <v>1</v>
      </c>
      <c r="L9918">
        <v>0</v>
      </c>
      <c r="M9918">
        <v>35048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1491</v>
      </c>
      <c r="K9919">
        <v>3</v>
      </c>
      <c r="L9919">
        <v>0</v>
      </c>
      <c r="M9919">
        <v>46221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3998</v>
      </c>
      <c r="K9920">
        <v>1</v>
      </c>
      <c r="L9920">
        <v>0</v>
      </c>
      <c r="M9920">
        <v>17991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52843</v>
      </c>
      <c r="K9921">
        <v>5</v>
      </c>
      <c r="L9921">
        <v>3</v>
      </c>
      <c r="M9921">
        <v>-143431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22386</v>
      </c>
      <c r="K9922">
        <v>7</v>
      </c>
      <c r="L9922">
        <v>8</v>
      </c>
      <c r="M9922">
        <v>-358176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5742</v>
      </c>
      <c r="K9923">
        <v>3</v>
      </c>
      <c r="L9923">
        <v>7</v>
      </c>
      <c r="M9923">
        <v>-45936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191968</v>
      </c>
      <c r="K9924">
        <v>4</v>
      </c>
      <c r="L9924">
        <v>2</v>
      </c>
      <c r="M9924">
        <v>287952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49848</v>
      </c>
      <c r="K9925">
        <v>3</v>
      </c>
      <c r="L9925">
        <v>2</v>
      </c>
      <c r="M9925">
        <v>168237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2399</v>
      </c>
      <c r="K9926">
        <v>1</v>
      </c>
      <c r="L9926">
        <v>0</v>
      </c>
      <c r="M9926">
        <v>11995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1087936</v>
      </c>
      <c r="K9927">
        <v>8</v>
      </c>
      <c r="L9927">
        <v>2</v>
      </c>
      <c r="M9927">
        <v>3535792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19998</v>
      </c>
      <c r="K9928">
        <v>2</v>
      </c>
      <c r="L9928">
        <v>0</v>
      </c>
      <c r="M9928">
        <v>539946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8392</v>
      </c>
      <c r="K9929">
        <v>4</v>
      </c>
      <c r="L9929">
        <v>0</v>
      </c>
      <c r="M9929">
        <v>201408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2427</v>
      </c>
      <c r="K9930">
        <v>3</v>
      </c>
      <c r="L9930">
        <v>0</v>
      </c>
      <c r="M9930">
        <v>87372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279996</v>
      </c>
      <c r="K9931">
        <v>5</v>
      </c>
      <c r="L9931">
        <v>2</v>
      </c>
      <c r="M9931">
        <v>9449865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9872</v>
      </c>
      <c r="K9932">
        <v>2</v>
      </c>
      <c r="L9932">
        <v>2</v>
      </c>
      <c r="M9932">
        <v>34552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683332</v>
      </c>
      <c r="K9933">
        <v>4</v>
      </c>
      <c r="L9933">
        <v>15</v>
      </c>
      <c r="M9933">
        <v>-40196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2996</v>
      </c>
      <c r="K9934">
        <v>7</v>
      </c>
      <c r="L9934">
        <v>0</v>
      </c>
      <c r="M9934">
        <v>13482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16485</v>
      </c>
      <c r="K9935">
        <v>3</v>
      </c>
      <c r="L9935">
        <v>0</v>
      </c>
      <c r="M9935">
        <v>478065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33528</v>
      </c>
      <c r="K9936">
        <v>3</v>
      </c>
      <c r="L9936">
        <v>2</v>
      </c>
      <c r="M9936">
        <v>25146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36744</v>
      </c>
      <c r="K9937">
        <v>3</v>
      </c>
      <c r="L9937">
        <v>2</v>
      </c>
      <c r="M9937">
        <v>36744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10293</v>
      </c>
      <c r="K9938">
        <v>3</v>
      </c>
      <c r="L9938">
        <v>0</v>
      </c>
      <c r="M9938">
        <v>483771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71088</v>
      </c>
      <c r="K9939">
        <v>2</v>
      </c>
      <c r="L9939">
        <v>2</v>
      </c>
      <c r="M9939">
        <v>-17772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6035</v>
      </c>
      <c r="K9940">
        <v>5</v>
      </c>
      <c r="L9940">
        <v>0</v>
      </c>
      <c r="M9940">
        <v>199155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3552</v>
      </c>
      <c r="K9941">
        <v>4</v>
      </c>
      <c r="L9941">
        <v>0</v>
      </c>
      <c r="M9941">
        <v>99456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112</v>
      </c>
      <c r="K9942">
        <v>7</v>
      </c>
      <c r="L9942">
        <v>0</v>
      </c>
      <c r="M9942">
        <v>4816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22358</v>
      </c>
      <c r="K9943">
        <v>14</v>
      </c>
      <c r="L9943">
        <v>0</v>
      </c>
      <c r="M9943">
        <v>871962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99882</v>
      </c>
      <c r="K9944">
        <v>9</v>
      </c>
      <c r="L9944">
        <v>0</v>
      </c>
      <c r="M9944">
        <v>299646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5115</v>
      </c>
      <c r="K9945">
        <v>5</v>
      </c>
      <c r="L9945">
        <v>0</v>
      </c>
      <c r="M9945">
        <v>13299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4074</v>
      </c>
      <c r="K9946">
        <v>3</v>
      </c>
      <c r="L9946">
        <v>0</v>
      </c>
      <c r="M9946">
        <v>4074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3424</v>
      </c>
      <c r="K9947">
        <v>1</v>
      </c>
      <c r="L9947">
        <v>2</v>
      </c>
      <c r="M9947">
        <v>107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1512</v>
      </c>
      <c r="K9948">
        <v>3</v>
      </c>
      <c r="L9948">
        <v>2</v>
      </c>
      <c r="M9948">
        <v>3213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192588</v>
      </c>
      <c r="K9949">
        <v>6</v>
      </c>
      <c r="L9949">
        <v>0</v>
      </c>
      <c r="M9949">
        <v>5392464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24052</v>
      </c>
      <c r="K9950">
        <v>8</v>
      </c>
      <c r="L9950">
        <v>0</v>
      </c>
      <c r="M9950">
        <v>793716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8397</v>
      </c>
      <c r="K9951">
        <v>3</v>
      </c>
      <c r="L9951">
        <v>0</v>
      </c>
      <c r="M9951">
        <v>159543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3989</v>
      </c>
      <c r="K9952">
        <v>1</v>
      </c>
      <c r="L9952">
        <v>0</v>
      </c>
      <c r="M9952">
        <v>147593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1738</v>
      </c>
      <c r="K9953">
        <v>2</v>
      </c>
      <c r="L9953">
        <v>0</v>
      </c>
      <c r="M9953">
        <v>869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55264</v>
      </c>
      <c r="K9954">
        <v>2</v>
      </c>
      <c r="L9954">
        <v>2</v>
      </c>
      <c r="M9954">
        <v>20724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648</v>
      </c>
      <c r="K9955">
        <v>1</v>
      </c>
      <c r="L9955">
        <v>0</v>
      </c>
      <c r="M9955">
        <v>31104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34248</v>
      </c>
      <c r="K9956">
        <v>3</v>
      </c>
      <c r="L9956">
        <v>2</v>
      </c>
      <c r="M9956">
        <v>115587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273568</v>
      </c>
      <c r="K9957">
        <v>2</v>
      </c>
      <c r="L9957">
        <v>2</v>
      </c>
      <c r="M9957">
        <v>102588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4635</v>
      </c>
      <c r="K9958">
        <v>5</v>
      </c>
      <c r="L9958">
        <v>0</v>
      </c>
      <c r="M9958">
        <v>217845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22392</v>
      </c>
      <c r="K9959">
        <v>4</v>
      </c>
      <c r="L9959">
        <v>0</v>
      </c>
      <c r="M9959">
        <v>1097208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73</v>
      </c>
      <c r="K9960">
        <v>2</v>
      </c>
      <c r="L9960">
        <v>0</v>
      </c>
      <c r="M9960">
        <v>219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9344</v>
      </c>
      <c r="K9961">
        <v>2</v>
      </c>
      <c r="L9961">
        <v>2</v>
      </c>
      <c r="M9961">
        <v>18688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65584</v>
      </c>
      <c r="K9963">
        <v>2</v>
      </c>
      <c r="L9963">
        <v>2</v>
      </c>
      <c r="M9963">
        <v>237742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3834656</v>
      </c>
      <c r="K9964">
        <v>4</v>
      </c>
      <c r="L9964">
        <v>32</v>
      </c>
      <c r="M9964">
        <v>-676704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10368</v>
      </c>
      <c r="K9965">
        <v>2</v>
      </c>
      <c r="L9965">
        <v>2</v>
      </c>
      <c r="M9965">
        <v>36288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134</v>
      </c>
      <c r="K9966">
        <v>1</v>
      </c>
      <c r="L9966">
        <v>0</v>
      </c>
      <c r="M9966">
        <v>6432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498</v>
      </c>
      <c r="K9967">
        <v>1</v>
      </c>
      <c r="L9967">
        <v>0</v>
      </c>
      <c r="M9967">
        <v>23406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10969</v>
      </c>
      <c r="K9968">
        <v>7</v>
      </c>
      <c r="L9968">
        <v>0</v>
      </c>
      <c r="M9968">
        <v>515543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402</v>
      </c>
      <c r="K9969">
        <v>5</v>
      </c>
      <c r="L9969">
        <v>0</v>
      </c>
      <c r="M9969">
        <v>1809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73598</v>
      </c>
      <c r="K9970">
        <v>2</v>
      </c>
      <c r="L9970">
        <v>0</v>
      </c>
      <c r="M9970">
        <v>331191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2275</v>
      </c>
      <c r="K9971">
        <v>7</v>
      </c>
      <c r="L9971">
        <v>0</v>
      </c>
      <c r="M9971">
        <v>65975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11956</v>
      </c>
      <c r="K9972">
        <v>2</v>
      </c>
      <c r="L9972">
        <v>0</v>
      </c>
      <c r="M9972">
        <v>549976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14075</v>
      </c>
      <c r="K9973">
        <v>5</v>
      </c>
      <c r="L9973">
        <v>0</v>
      </c>
      <c r="M9973">
        <v>42225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99568</v>
      </c>
      <c r="K9974">
        <v>2</v>
      </c>
      <c r="L9974">
        <v>2</v>
      </c>
      <c r="M9974">
        <v>336042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27196</v>
      </c>
      <c r="K9975">
        <v>5</v>
      </c>
      <c r="L9975">
        <v>2</v>
      </c>
      <c r="M9975">
        <v>27196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1869</v>
      </c>
      <c r="K9976">
        <v>7</v>
      </c>
      <c r="L9976">
        <v>0</v>
      </c>
      <c r="M9976">
        <v>52332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1336</v>
      </c>
      <c r="K9977">
        <v>2</v>
      </c>
      <c r="L9977">
        <v>0</v>
      </c>
      <c r="M9977">
        <v>64128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249584</v>
      </c>
      <c r="K9978">
        <v>2</v>
      </c>
      <c r="L9978">
        <v>2</v>
      </c>
      <c r="M9978">
        <v>31198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13376</v>
      </c>
      <c r="K9980">
        <v>4</v>
      </c>
      <c r="L9980">
        <v>2</v>
      </c>
      <c r="M9980">
        <v>46816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437472</v>
      </c>
      <c r="K9981">
        <v>14</v>
      </c>
      <c r="L9981">
        <v>2</v>
      </c>
      <c r="M9981">
        <v>1531152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8598</v>
      </c>
      <c r="K9982">
        <v>1</v>
      </c>
      <c r="L9982">
        <v>0</v>
      </c>
      <c r="M9982">
        <v>223548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1652</v>
      </c>
      <c r="K9983">
        <v>5</v>
      </c>
      <c r="L9983">
        <v>2</v>
      </c>
      <c r="M9983">
        <v>5369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3556</v>
      </c>
      <c r="K9984">
        <v>7</v>
      </c>
      <c r="L9984">
        <v>0</v>
      </c>
      <c r="M9984">
        <v>167132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9798</v>
      </c>
      <c r="K9985">
        <v>2</v>
      </c>
      <c r="L9985">
        <v>0</v>
      </c>
      <c r="M9985">
        <v>274344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315</v>
      </c>
      <c r="K9986">
        <v>10</v>
      </c>
      <c r="L9986">
        <v>0</v>
      </c>
      <c r="M9986">
        <v>1512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556</v>
      </c>
      <c r="K9987">
        <v>4</v>
      </c>
      <c r="L9987">
        <v>0</v>
      </c>
      <c r="M9987">
        <v>16124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3624</v>
      </c>
      <c r="K9988">
        <v>1</v>
      </c>
      <c r="L9988">
        <v>0</v>
      </c>
      <c r="M9988">
        <v>152208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7999</v>
      </c>
      <c r="K9989">
        <v>1</v>
      </c>
      <c r="L9989">
        <v>0</v>
      </c>
      <c r="M9989">
        <v>287964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2061</v>
      </c>
      <c r="K9990">
        <v>5</v>
      </c>
      <c r="L9990">
        <v>0</v>
      </c>
      <c r="M9990">
        <v>55647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25248</v>
      </c>
      <c r="K9991">
        <v>3</v>
      </c>
      <c r="L9991">
        <v>2</v>
      </c>
      <c r="M9991">
        <v>41028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9196</v>
      </c>
      <c r="K9992">
        <v>2</v>
      </c>
      <c r="L9992">
        <v>0</v>
      </c>
      <c r="M9992">
        <v>156332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258576</v>
      </c>
      <c r="K9993">
        <v>2</v>
      </c>
      <c r="L9993">
        <v>2</v>
      </c>
      <c r="M9993">
        <v>193932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296</v>
      </c>
      <c r="K9994">
        <v>4</v>
      </c>
      <c r="L9994">
        <v>0</v>
      </c>
      <c r="M9994">
        <v>1332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24316</v>
      </c>
      <c r="K9995">
        <v>2</v>
      </c>
      <c r="L9995">
        <v>0</v>
      </c>
      <c r="M9995">
        <v>72948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B902-ED96-43E4-BADD-33723CE7DCB5}">
  <dimension ref="A1:B634"/>
  <sheetViews>
    <sheetView workbookViewId="0">
      <selection sqref="A1:B1048576"/>
    </sheetView>
  </sheetViews>
  <sheetFormatPr defaultRowHeight="14.4" x14ac:dyDescent="0.3"/>
  <cols>
    <col min="1" max="1" width="16.6640625" style="1" bestFit="1" customWidth="1"/>
    <col min="2" max="2" width="12.21875" style="1" customWidth="1"/>
  </cols>
  <sheetData>
    <row r="1" spans="1:2" x14ac:dyDescent="0.3">
      <c r="A1" s="3" t="s">
        <v>624</v>
      </c>
      <c r="B1" s="3" t="s">
        <v>6</v>
      </c>
    </row>
    <row r="2" spans="1:2" x14ac:dyDescent="0.3">
      <c r="A2" s="2" cm="1">
        <f t="array" ref="A2:A632">_xlfn.UNIQUE(SampleSuperstore[Postal Code])</f>
        <v>42420</v>
      </c>
      <c r="B2" s="2" t="str">
        <f>VLOOKUP(A2,SampleSuperstore[[Postal Code]:[Profit]],2,0)</f>
        <v>South</v>
      </c>
    </row>
    <row r="3" spans="1:2" x14ac:dyDescent="0.3">
      <c r="A3" s="2">
        <v>90036</v>
      </c>
      <c r="B3" s="2" t="str">
        <f>VLOOKUP(A3,SampleSuperstore[[Postal Code]:[Profit]],2,0)</f>
        <v>West</v>
      </c>
    </row>
    <row r="4" spans="1:2" x14ac:dyDescent="0.3">
      <c r="A4" s="2">
        <v>33311</v>
      </c>
      <c r="B4" s="2" t="str">
        <f>VLOOKUP(A4,SampleSuperstore[[Postal Code]:[Profit]],2,0)</f>
        <v>South</v>
      </c>
    </row>
    <row r="5" spans="1:2" x14ac:dyDescent="0.3">
      <c r="A5" s="2">
        <v>90032</v>
      </c>
      <c r="B5" s="2" t="str">
        <f>VLOOKUP(A5,SampleSuperstore[[Postal Code]:[Profit]],2,0)</f>
        <v>West</v>
      </c>
    </row>
    <row r="6" spans="1:2" x14ac:dyDescent="0.3">
      <c r="A6" s="2">
        <v>28027</v>
      </c>
      <c r="B6" s="2" t="str">
        <f>VLOOKUP(A6,SampleSuperstore[[Postal Code]:[Profit]],2,0)</f>
        <v>South</v>
      </c>
    </row>
    <row r="7" spans="1:2" x14ac:dyDescent="0.3">
      <c r="A7" s="2">
        <v>98103</v>
      </c>
      <c r="B7" s="2" t="str">
        <f>VLOOKUP(A7,SampleSuperstore[[Postal Code]:[Profit]],2,0)</f>
        <v>West</v>
      </c>
    </row>
    <row r="8" spans="1:2" x14ac:dyDescent="0.3">
      <c r="A8" s="2">
        <v>76106</v>
      </c>
      <c r="B8" s="2" t="str">
        <f>VLOOKUP(A8,SampleSuperstore[[Postal Code]:[Profit]],2,0)</f>
        <v>Central</v>
      </c>
    </row>
    <row r="9" spans="1:2" x14ac:dyDescent="0.3">
      <c r="A9" s="2">
        <v>53711</v>
      </c>
      <c r="B9" s="2" t="str">
        <f>VLOOKUP(A9,SampleSuperstore[[Postal Code]:[Profit]],2,0)</f>
        <v>Central</v>
      </c>
    </row>
    <row r="10" spans="1:2" x14ac:dyDescent="0.3">
      <c r="A10" s="2">
        <v>84084</v>
      </c>
      <c r="B10" s="2" t="str">
        <f>VLOOKUP(A10,SampleSuperstore[[Postal Code]:[Profit]],2,0)</f>
        <v>West</v>
      </c>
    </row>
    <row r="11" spans="1:2" x14ac:dyDescent="0.3">
      <c r="A11" s="2">
        <v>94109</v>
      </c>
      <c r="B11" s="2" t="str">
        <f>VLOOKUP(A11,SampleSuperstore[[Postal Code]:[Profit]],2,0)</f>
        <v>West</v>
      </c>
    </row>
    <row r="12" spans="1:2" x14ac:dyDescent="0.3">
      <c r="A12" s="2">
        <v>68025</v>
      </c>
      <c r="B12" s="2" t="str">
        <f>VLOOKUP(A12,SampleSuperstore[[Postal Code]:[Profit]],2,0)</f>
        <v>Central</v>
      </c>
    </row>
    <row r="13" spans="1:2" x14ac:dyDescent="0.3">
      <c r="A13" s="2">
        <v>19140</v>
      </c>
      <c r="B13" s="2" t="str">
        <f>VLOOKUP(A13,SampleSuperstore[[Postal Code]:[Profit]],2,0)</f>
        <v>East</v>
      </c>
    </row>
    <row r="14" spans="1:2" x14ac:dyDescent="0.3">
      <c r="A14" s="2">
        <v>84057</v>
      </c>
      <c r="B14" s="2" t="str">
        <f>VLOOKUP(A14,SampleSuperstore[[Postal Code]:[Profit]],2,0)</f>
        <v>West</v>
      </c>
    </row>
    <row r="15" spans="1:2" x14ac:dyDescent="0.3">
      <c r="A15" s="2">
        <v>90049</v>
      </c>
      <c r="B15" s="2" t="str">
        <f>VLOOKUP(A15,SampleSuperstore[[Postal Code]:[Profit]],2,0)</f>
        <v>West</v>
      </c>
    </row>
    <row r="16" spans="1:2" x14ac:dyDescent="0.3">
      <c r="A16" s="2">
        <v>77095</v>
      </c>
      <c r="B16" s="2" t="str">
        <f>VLOOKUP(A16,SampleSuperstore[[Postal Code]:[Profit]],2,0)</f>
        <v>Central</v>
      </c>
    </row>
    <row r="17" spans="1:2" x14ac:dyDescent="0.3">
      <c r="A17" s="2">
        <v>75080</v>
      </c>
      <c r="B17" s="2" t="str">
        <f>VLOOKUP(A17,SampleSuperstore[[Postal Code]:[Profit]],2,0)</f>
        <v>Central</v>
      </c>
    </row>
    <row r="18" spans="1:2" x14ac:dyDescent="0.3">
      <c r="A18" s="2">
        <v>77041</v>
      </c>
      <c r="B18" s="2" t="str">
        <f>VLOOKUP(A18,SampleSuperstore[[Postal Code]:[Profit]],2,0)</f>
        <v>Central</v>
      </c>
    </row>
    <row r="19" spans="1:2" x14ac:dyDescent="0.3">
      <c r="A19" s="2">
        <v>60540</v>
      </c>
      <c r="B19" s="2" t="str">
        <f>VLOOKUP(A19,SampleSuperstore[[Postal Code]:[Profit]],2,0)</f>
        <v>Central</v>
      </c>
    </row>
    <row r="20" spans="1:2" x14ac:dyDescent="0.3">
      <c r="A20" s="2">
        <v>32935</v>
      </c>
      <c r="B20" s="2" t="str">
        <f>VLOOKUP(A20,SampleSuperstore[[Postal Code]:[Profit]],2,0)</f>
        <v>South</v>
      </c>
    </row>
    <row r="21" spans="1:2" x14ac:dyDescent="0.3">
      <c r="A21" s="2">
        <v>55122</v>
      </c>
      <c r="B21" s="2" t="str">
        <f>VLOOKUP(A21,SampleSuperstore[[Postal Code]:[Profit]],2,0)</f>
        <v>Central</v>
      </c>
    </row>
    <row r="22" spans="1:2" x14ac:dyDescent="0.3">
      <c r="A22" s="2">
        <v>48185</v>
      </c>
      <c r="B22" s="2" t="str">
        <f>VLOOKUP(A22,SampleSuperstore[[Postal Code]:[Profit]],2,0)</f>
        <v>Central</v>
      </c>
    </row>
    <row r="23" spans="1:2" x14ac:dyDescent="0.3">
      <c r="A23" s="2">
        <v>19901</v>
      </c>
      <c r="B23" s="2" t="str">
        <f>VLOOKUP(A23,SampleSuperstore[[Postal Code]:[Profit]],2,0)</f>
        <v>East</v>
      </c>
    </row>
    <row r="24" spans="1:2" x14ac:dyDescent="0.3">
      <c r="A24" s="2">
        <v>47150</v>
      </c>
      <c r="B24" s="2" t="str">
        <f>VLOOKUP(A24,SampleSuperstore[[Postal Code]:[Profit]],2,0)</f>
        <v>Central</v>
      </c>
    </row>
    <row r="25" spans="1:2" x14ac:dyDescent="0.3">
      <c r="A25" s="2">
        <v>10024</v>
      </c>
      <c r="B25" s="2" t="str">
        <f>VLOOKUP(A25,SampleSuperstore[[Postal Code]:[Profit]],2,0)</f>
        <v>East</v>
      </c>
    </row>
    <row r="26" spans="1:2" x14ac:dyDescent="0.3">
      <c r="A26" s="2">
        <v>12180</v>
      </c>
      <c r="B26" s="2" t="str">
        <f>VLOOKUP(A26,SampleSuperstore[[Postal Code]:[Profit]],2,0)</f>
        <v>East</v>
      </c>
    </row>
    <row r="27" spans="1:2" x14ac:dyDescent="0.3">
      <c r="A27" s="2">
        <v>90004</v>
      </c>
      <c r="B27" s="2" t="str">
        <f>VLOOKUP(A27,SampleSuperstore[[Postal Code]:[Profit]],2,0)</f>
        <v>West</v>
      </c>
    </row>
    <row r="28" spans="1:2" x14ac:dyDescent="0.3">
      <c r="A28" s="2">
        <v>60610</v>
      </c>
      <c r="B28" s="2" t="str">
        <f>VLOOKUP(A28,SampleSuperstore[[Postal Code]:[Profit]],2,0)</f>
        <v>Central</v>
      </c>
    </row>
    <row r="29" spans="1:2" x14ac:dyDescent="0.3">
      <c r="A29" s="2">
        <v>85234</v>
      </c>
      <c r="B29" s="2" t="str">
        <f>VLOOKUP(A29,SampleSuperstore[[Postal Code]:[Profit]],2,0)</f>
        <v>West</v>
      </c>
    </row>
    <row r="30" spans="1:2" x14ac:dyDescent="0.3">
      <c r="A30" s="2">
        <v>22153</v>
      </c>
      <c r="B30" s="2" t="str">
        <f>VLOOKUP(A30,SampleSuperstore[[Postal Code]:[Profit]],2,0)</f>
        <v>South</v>
      </c>
    </row>
    <row r="31" spans="1:2" x14ac:dyDescent="0.3">
      <c r="A31" s="2">
        <v>10009</v>
      </c>
      <c r="B31" s="2" t="str">
        <f>VLOOKUP(A31,SampleSuperstore[[Postal Code]:[Profit]],2,0)</f>
        <v>East</v>
      </c>
    </row>
    <row r="32" spans="1:2" x14ac:dyDescent="0.3">
      <c r="A32" s="2">
        <v>49201</v>
      </c>
      <c r="B32" s="2" t="str">
        <f>VLOOKUP(A32,SampleSuperstore[[Postal Code]:[Profit]],2,0)</f>
        <v>Central</v>
      </c>
    </row>
    <row r="33" spans="1:2" x14ac:dyDescent="0.3">
      <c r="A33" s="2">
        <v>38109</v>
      </c>
      <c r="B33" s="2" t="str">
        <f>VLOOKUP(A33,SampleSuperstore[[Postal Code]:[Profit]],2,0)</f>
        <v>South</v>
      </c>
    </row>
    <row r="34" spans="1:2" x14ac:dyDescent="0.3">
      <c r="A34" s="2">
        <v>77070</v>
      </c>
      <c r="B34" s="2" t="str">
        <f>VLOOKUP(A34,SampleSuperstore[[Postal Code]:[Profit]],2,0)</f>
        <v>Central</v>
      </c>
    </row>
    <row r="35" spans="1:2" x14ac:dyDescent="0.3">
      <c r="A35" s="2">
        <v>35601</v>
      </c>
      <c r="B35" s="2" t="str">
        <f>VLOOKUP(A35,SampleSuperstore[[Postal Code]:[Profit]],2,0)</f>
        <v>South</v>
      </c>
    </row>
    <row r="36" spans="1:2" x14ac:dyDescent="0.3">
      <c r="A36" s="2">
        <v>94122</v>
      </c>
      <c r="B36" s="2" t="str">
        <f>VLOOKUP(A36,SampleSuperstore[[Postal Code]:[Profit]],2,0)</f>
        <v>West</v>
      </c>
    </row>
    <row r="37" spans="1:2" x14ac:dyDescent="0.3">
      <c r="A37" s="2">
        <v>27707</v>
      </c>
      <c r="B37" s="2" t="str">
        <f>VLOOKUP(A37,SampleSuperstore[[Postal Code]:[Profit]],2,0)</f>
        <v>South</v>
      </c>
    </row>
    <row r="38" spans="1:2" x14ac:dyDescent="0.3">
      <c r="A38" s="2">
        <v>60623</v>
      </c>
      <c r="B38" s="2" t="str">
        <f>VLOOKUP(A38,SampleSuperstore[[Postal Code]:[Profit]],2,0)</f>
        <v>Central</v>
      </c>
    </row>
    <row r="39" spans="1:2" x14ac:dyDescent="0.3">
      <c r="A39" s="2">
        <v>29203</v>
      </c>
      <c r="B39" s="2" t="str">
        <f>VLOOKUP(A39,SampleSuperstore[[Postal Code]:[Profit]],2,0)</f>
        <v>South</v>
      </c>
    </row>
    <row r="40" spans="1:2" x14ac:dyDescent="0.3">
      <c r="A40" s="2">
        <v>55901</v>
      </c>
      <c r="B40" s="2" t="str">
        <f>VLOOKUP(A40,SampleSuperstore[[Postal Code]:[Profit]],2,0)</f>
        <v>Central</v>
      </c>
    </row>
    <row r="41" spans="1:2" x14ac:dyDescent="0.3">
      <c r="A41" s="2">
        <v>55407</v>
      </c>
      <c r="B41" s="2" t="str">
        <f>VLOOKUP(A41,SampleSuperstore[[Postal Code]:[Profit]],2,0)</f>
        <v>Central</v>
      </c>
    </row>
    <row r="42" spans="1:2" x14ac:dyDescent="0.3">
      <c r="A42" s="2">
        <v>97206</v>
      </c>
      <c r="B42" s="2" t="str">
        <f>VLOOKUP(A42,SampleSuperstore[[Postal Code]:[Profit]],2,0)</f>
        <v>West</v>
      </c>
    </row>
    <row r="43" spans="1:2" x14ac:dyDescent="0.3">
      <c r="A43" s="2">
        <v>55106</v>
      </c>
      <c r="B43" s="2" t="str">
        <f>VLOOKUP(A43,SampleSuperstore[[Postal Code]:[Profit]],2,0)</f>
        <v>Central</v>
      </c>
    </row>
    <row r="44" spans="1:2" x14ac:dyDescent="0.3">
      <c r="A44" s="2">
        <v>80013</v>
      </c>
      <c r="B44" s="2" t="str">
        <f>VLOOKUP(A44,SampleSuperstore[[Postal Code]:[Profit]],2,0)</f>
        <v>West</v>
      </c>
    </row>
    <row r="45" spans="1:2" x14ac:dyDescent="0.3">
      <c r="A45" s="2">
        <v>28205</v>
      </c>
      <c r="B45" s="2" t="str">
        <f>VLOOKUP(A45,SampleSuperstore[[Postal Code]:[Profit]],2,0)</f>
        <v>South</v>
      </c>
    </row>
    <row r="46" spans="1:2" x14ac:dyDescent="0.3">
      <c r="A46" s="2">
        <v>60462</v>
      </c>
      <c r="B46" s="2" t="str">
        <f>VLOOKUP(A46,SampleSuperstore[[Postal Code]:[Profit]],2,0)</f>
        <v>Central</v>
      </c>
    </row>
    <row r="47" spans="1:2" x14ac:dyDescent="0.3">
      <c r="A47" s="2">
        <v>10035</v>
      </c>
      <c r="B47" s="2" t="str">
        <f>VLOOKUP(A47,SampleSuperstore[[Postal Code]:[Profit]],2,0)</f>
        <v>East</v>
      </c>
    </row>
    <row r="48" spans="1:2" x14ac:dyDescent="0.3">
      <c r="A48" s="2">
        <v>50322</v>
      </c>
      <c r="B48" s="2" t="str">
        <f>VLOOKUP(A48,SampleSuperstore[[Postal Code]:[Profit]],2,0)</f>
        <v>Central</v>
      </c>
    </row>
    <row r="49" spans="1:2" x14ac:dyDescent="0.3">
      <c r="A49" s="2">
        <v>43229</v>
      </c>
      <c r="B49" s="2" t="str">
        <f>VLOOKUP(A49,SampleSuperstore[[Postal Code]:[Profit]],2,0)</f>
        <v>East</v>
      </c>
    </row>
    <row r="50" spans="1:2" x14ac:dyDescent="0.3">
      <c r="A50" s="2">
        <v>37620</v>
      </c>
      <c r="B50" s="2" t="str">
        <f>VLOOKUP(A50,SampleSuperstore[[Postal Code]:[Profit]],2,0)</f>
        <v>South</v>
      </c>
    </row>
    <row r="51" spans="1:2" x14ac:dyDescent="0.3">
      <c r="A51" s="2">
        <v>19805</v>
      </c>
      <c r="B51" s="2" t="str">
        <f>VLOOKUP(A51,SampleSuperstore[[Postal Code]:[Profit]],2,0)</f>
        <v>East</v>
      </c>
    </row>
    <row r="52" spans="1:2" x14ac:dyDescent="0.3">
      <c r="A52" s="2">
        <v>61701</v>
      </c>
      <c r="B52" s="2" t="str">
        <f>VLOOKUP(A52,SampleSuperstore[[Postal Code]:[Profit]],2,0)</f>
        <v>Central</v>
      </c>
    </row>
    <row r="53" spans="1:2" x14ac:dyDescent="0.3">
      <c r="A53" s="2">
        <v>85023</v>
      </c>
      <c r="B53" s="2" t="str">
        <f>VLOOKUP(A53,SampleSuperstore[[Postal Code]:[Profit]],2,0)</f>
        <v>West</v>
      </c>
    </row>
    <row r="54" spans="1:2" x14ac:dyDescent="0.3">
      <c r="A54" s="2">
        <v>95661</v>
      </c>
      <c r="B54" s="2" t="str">
        <f>VLOOKUP(A54,SampleSuperstore[[Postal Code]:[Profit]],2,0)</f>
        <v>West</v>
      </c>
    </row>
    <row r="55" spans="1:2" x14ac:dyDescent="0.3">
      <c r="A55" s="2">
        <v>64055</v>
      </c>
      <c r="B55" s="2" t="str">
        <f>VLOOKUP(A55,SampleSuperstore[[Postal Code]:[Profit]],2,0)</f>
        <v>Central</v>
      </c>
    </row>
    <row r="56" spans="1:2" x14ac:dyDescent="0.3">
      <c r="A56" s="2">
        <v>91104</v>
      </c>
      <c r="B56" s="2" t="str">
        <f>VLOOKUP(A56,SampleSuperstore[[Postal Code]:[Profit]],2,0)</f>
        <v>West</v>
      </c>
    </row>
    <row r="57" spans="1:2" x14ac:dyDescent="0.3">
      <c r="A57" s="2">
        <v>43055</v>
      </c>
      <c r="B57" s="2" t="str">
        <f>VLOOKUP(A57,SampleSuperstore[[Postal Code]:[Profit]],2,0)</f>
        <v>East</v>
      </c>
    </row>
    <row r="58" spans="1:2" x14ac:dyDescent="0.3">
      <c r="A58" s="2">
        <v>53132</v>
      </c>
      <c r="B58" s="2" t="str">
        <f>VLOOKUP(A58,SampleSuperstore[[Postal Code]:[Profit]],2,0)</f>
        <v>Central</v>
      </c>
    </row>
    <row r="59" spans="1:2" x14ac:dyDescent="0.3">
      <c r="A59" s="2">
        <v>85254</v>
      </c>
      <c r="B59" s="2" t="str">
        <f>VLOOKUP(A59,SampleSuperstore[[Postal Code]:[Profit]],2,0)</f>
        <v>West</v>
      </c>
    </row>
    <row r="60" spans="1:2" x14ac:dyDescent="0.3">
      <c r="A60" s="2">
        <v>95123</v>
      </c>
      <c r="B60" s="2" t="str">
        <f>VLOOKUP(A60,SampleSuperstore[[Postal Code]:[Profit]],2,0)</f>
        <v>West</v>
      </c>
    </row>
    <row r="61" spans="1:2" x14ac:dyDescent="0.3">
      <c r="A61" s="2">
        <v>98105</v>
      </c>
      <c r="B61" s="2" t="str">
        <f>VLOOKUP(A61,SampleSuperstore[[Postal Code]:[Profit]],2,0)</f>
        <v>West</v>
      </c>
    </row>
    <row r="62" spans="1:2" x14ac:dyDescent="0.3">
      <c r="A62" s="2">
        <v>98115</v>
      </c>
      <c r="B62" s="2" t="str">
        <f>VLOOKUP(A62,SampleSuperstore[[Postal Code]:[Profit]],2,0)</f>
        <v>West</v>
      </c>
    </row>
    <row r="63" spans="1:2" x14ac:dyDescent="0.3">
      <c r="A63" s="2">
        <v>73034</v>
      </c>
      <c r="B63" s="2" t="str">
        <f>VLOOKUP(A63,SampleSuperstore[[Postal Code]:[Profit]],2,0)</f>
        <v>Central</v>
      </c>
    </row>
    <row r="64" spans="1:2" x14ac:dyDescent="0.3">
      <c r="A64" s="2">
        <v>90045</v>
      </c>
      <c r="B64" s="2" t="str">
        <f>VLOOKUP(A64,SampleSuperstore[[Postal Code]:[Profit]],2,0)</f>
        <v>West</v>
      </c>
    </row>
    <row r="65" spans="1:2" x14ac:dyDescent="0.3">
      <c r="A65" s="2">
        <v>19134</v>
      </c>
      <c r="B65" s="2" t="str">
        <f>VLOOKUP(A65,SampleSuperstore[[Postal Code]:[Profit]],2,0)</f>
        <v>East</v>
      </c>
    </row>
    <row r="66" spans="1:2" x14ac:dyDescent="0.3">
      <c r="A66" s="2">
        <v>88220</v>
      </c>
      <c r="B66" s="2" t="str">
        <f>VLOOKUP(A66,SampleSuperstore[[Postal Code]:[Profit]],2,0)</f>
        <v>West</v>
      </c>
    </row>
    <row r="67" spans="1:2" x14ac:dyDescent="0.3">
      <c r="A67" s="2">
        <v>78207</v>
      </c>
      <c r="B67" s="2" t="str">
        <f>VLOOKUP(A67,SampleSuperstore[[Postal Code]:[Profit]],2,0)</f>
        <v>Central</v>
      </c>
    </row>
    <row r="68" spans="1:2" x14ac:dyDescent="0.3">
      <c r="A68" s="2">
        <v>77036</v>
      </c>
      <c r="B68" s="2" t="str">
        <f>VLOOKUP(A68,SampleSuperstore[[Postal Code]:[Profit]],2,0)</f>
        <v>Central</v>
      </c>
    </row>
    <row r="69" spans="1:2" x14ac:dyDescent="0.3">
      <c r="A69" s="2">
        <v>62521</v>
      </c>
      <c r="B69" s="2" t="str">
        <f>VLOOKUP(A69,SampleSuperstore[[Postal Code]:[Profit]],2,0)</f>
        <v>Central</v>
      </c>
    </row>
    <row r="70" spans="1:2" x14ac:dyDescent="0.3">
      <c r="A70" s="2">
        <v>71203</v>
      </c>
      <c r="B70" s="2" t="str">
        <f>VLOOKUP(A70,SampleSuperstore[[Postal Code]:[Profit]],2,0)</f>
        <v>South</v>
      </c>
    </row>
    <row r="71" spans="1:2" x14ac:dyDescent="0.3">
      <c r="A71" s="2">
        <v>6824</v>
      </c>
      <c r="B71" s="2" t="str">
        <f>VLOOKUP(A71,SampleSuperstore[[Postal Code]:[Profit]],2,0)</f>
        <v>East</v>
      </c>
    </row>
    <row r="72" spans="1:2" x14ac:dyDescent="0.3">
      <c r="A72" s="2">
        <v>75051</v>
      </c>
      <c r="B72" s="2" t="str">
        <f>VLOOKUP(A72,SampleSuperstore[[Postal Code]:[Profit]],2,0)</f>
        <v>Central</v>
      </c>
    </row>
    <row r="73" spans="1:2" x14ac:dyDescent="0.3">
      <c r="A73" s="2">
        <v>92374</v>
      </c>
      <c r="B73" s="2" t="str">
        <f>VLOOKUP(A73,SampleSuperstore[[Postal Code]:[Profit]],2,0)</f>
        <v>West</v>
      </c>
    </row>
    <row r="74" spans="1:2" x14ac:dyDescent="0.3">
      <c r="A74" s="2">
        <v>45011</v>
      </c>
      <c r="B74" s="2" t="str">
        <f>VLOOKUP(A74,SampleSuperstore[[Postal Code]:[Profit]],2,0)</f>
        <v>East</v>
      </c>
    </row>
    <row r="75" spans="1:2" x14ac:dyDescent="0.3">
      <c r="A75" s="2">
        <v>7090</v>
      </c>
      <c r="B75" s="2" t="str">
        <f>VLOOKUP(A75,SampleSuperstore[[Postal Code]:[Profit]],2,0)</f>
        <v>East</v>
      </c>
    </row>
    <row r="76" spans="1:2" x14ac:dyDescent="0.3">
      <c r="A76" s="2">
        <v>19120</v>
      </c>
      <c r="B76" s="2" t="str">
        <f>VLOOKUP(A76,SampleSuperstore[[Postal Code]:[Profit]],2,0)</f>
        <v>East</v>
      </c>
    </row>
    <row r="77" spans="1:2" x14ac:dyDescent="0.3">
      <c r="A77" s="2">
        <v>44312</v>
      </c>
      <c r="B77" s="2" t="str">
        <f>VLOOKUP(A77,SampleSuperstore[[Postal Code]:[Profit]],2,0)</f>
        <v>East</v>
      </c>
    </row>
    <row r="78" spans="1:2" x14ac:dyDescent="0.3">
      <c r="A78" s="2">
        <v>80219</v>
      </c>
      <c r="B78" s="2" t="str">
        <f>VLOOKUP(A78,SampleSuperstore[[Postal Code]:[Profit]],2,0)</f>
        <v>West</v>
      </c>
    </row>
    <row r="79" spans="1:2" x14ac:dyDescent="0.3">
      <c r="A79" s="2">
        <v>75220</v>
      </c>
      <c r="B79" s="2" t="str">
        <f>VLOOKUP(A79,SampleSuperstore[[Postal Code]:[Profit]],2,0)</f>
        <v>Central</v>
      </c>
    </row>
    <row r="80" spans="1:2" x14ac:dyDescent="0.3">
      <c r="A80" s="2">
        <v>37064</v>
      </c>
      <c r="B80" s="2" t="str">
        <f>VLOOKUP(A80,SampleSuperstore[[Postal Code]:[Profit]],2,0)</f>
        <v>South</v>
      </c>
    </row>
    <row r="81" spans="1:2" x14ac:dyDescent="0.3">
      <c r="A81" s="2">
        <v>90604</v>
      </c>
      <c r="B81" s="2" t="str">
        <f>VLOOKUP(A81,SampleSuperstore[[Postal Code]:[Profit]],2,0)</f>
        <v>West</v>
      </c>
    </row>
    <row r="82" spans="1:2" x14ac:dyDescent="0.3">
      <c r="A82" s="2">
        <v>48601</v>
      </c>
      <c r="B82" s="2" t="str">
        <f>VLOOKUP(A82,SampleSuperstore[[Postal Code]:[Profit]],2,0)</f>
        <v>Central</v>
      </c>
    </row>
    <row r="83" spans="1:2" x14ac:dyDescent="0.3">
      <c r="A83" s="2">
        <v>44256</v>
      </c>
      <c r="B83" s="2" t="str">
        <f>VLOOKUP(A83,SampleSuperstore[[Postal Code]:[Profit]],2,0)</f>
        <v>East</v>
      </c>
    </row>
    <row r="84" spans="1:2" x14ac:dyDescent="0.3">
      <c r="A84" s="2">
        <v>43017</v>
      </c>
      <c r="B84" s="2" t="str">
        <f>VLOOKUP(A84,SampleSuperstore[[Postal Code]:[Profit]],2,0)</f>
        <v>East</v>
      </c>
    </row>
    <row r="85" spans="1:2" x14ac:dyDescent="0.3">
      <c r="A85" s="2">
        <v>48227</v>
      </c>
      <c r="B85" s="2" t="str">
        <f>VLOOKUP(A85,SampleSuperstore[[Postal Code]:[Profit]],2,0)</f>
        <v>Central</v>
      </c>
    </row>
    <row r="86" spans="1:2" x14ac:dyDescent="0.3">
      <c r="A86" s="2">
        <v>38401</v>
      </c>
      <c r="B86" s="2" t="str">
        <f>VLOOKUP(A86,SampleSuperstore[[Postal Code]:[Profit]],2,0)</f>
        <v>South</v>
      </c>
    </row>
    <row r="87" spans="1:2" x14ac:dyDescent="0.3">
      <c r="A87" s="2">
        <v>33614</v>
      </c>
      <c r="B87" s="2" t="str">
        <f>VLOOKUP(A87,SampleSuperstore[[Postal Code]:[Profit]],2,0)</f>
        <v>South</v>
      </c>
    </row>
    <row r="88" spans="1:2" x14ac:dyDescent="0.3">
      <c r="A88" s="2">
        <v>95051</v>
      </c>
      <c r="B88" s="2" t="str">
        <f>VLOOKUP(A88,SampleSuperstore[[Postal Code]:[Profit]],2,0)</f>
        <v>West</v>
      </c>
    </row>
    <row r="89" spans="1:2" x14ac:dyDescent="0.3">
      <c r="A89" s="2">
        <v>55044</v>
      </c>
      <c r="B89" s="2" t="str">
        <f>VLOOKUP(A89,SampleSuperstore[[Postal Code]:[Profit]],2,0)</f>
        <v>Central</v>
      </c>
    </row>
    <row r="90" spans="1:2" x14ac:dyDescent="0.3">
      <c r="A90" s="2">
        <v>92037</v>
      </c>
      <c r="B90" s="2" t="str">
        <f>VLOOKUP(A90,SampleSuperstore[[Postal Code]:[Profit]],2,0)</f>
        <v>West</v>
      </c>
    </row>
    <row r="91" spans="1:2" x14ac:dyDescent="0.3">
      <c r="A91" s="2">
        <v>77506</v>
      </c>
      <c r="B91" s="2" t="str">
        <f>VLOOKUP(A91,SampleSuperstore[[Postal Code]:[Profit]],2,0)</f>
        <v>Central</v>
      </c>
    </row>
    <row r="92" spans="1:2" x14ac:dyDescent="0.3">
      <c r="A92" s="2">
        <v>94513</v>
      </c>
      <c r="B92" s="2" t="str">
        <f>VLOOKUP(A92,SampleSuperstore[[Postal Code]:[Profit]],2,0)</f>
        <v>West</v>
      </c>
    </row>
    <row r="93" spans="1:2" x14ac:dyDescent="0.3">
      <c r="A93" s="2">
        <v>27514</v>
      </c>
      <c r="B93" s="2" t="str">
        <f>VLOOKUP(A93,SampleSuperstore[[Postal Code]:[Profit]],2,0)</f>
        <v>South</v>
      </c>
    </row>
    <row r="94" spans="1:2" x14ac:dyDescent="0.3">
      <c r="A94" s="2">
        <v>7960</v>
      </c>
      <c r="B94" s="2" t="str">
        <f>VLOOKUP(A94,SampleSuperstore[[Postal Code]:[Profit]],2,0)</f>
        <v>East</v>
      </c>
    </row>
    <row r="95" spans="1:2" x14ac:dyDescent="0.3">
      <c r="A95" s="2">
        <v>45231</v>
      </c>
      <c r="B95" s="2" t="str">
        <f>VLOOKUP(A95,SampleSuperstore[[Postal Code]:[Profit]],2,0)</f>
        <v>East</v>
      </c>
    </row>
    <row r="96" spans="1:2" x14ac:dyDescent="0.3">
      <c r="A96" s="2">
        <v>94110</v>
      </c>
      <c r="B96" s="2" t="str">
        <f>VLOOKUP(A96,SampleSuperstore[[Postal Code]:[Profit]],2,0)</f>
        <v>West</v>
      </c>
    </row>
    <row r="97" spans="1:2" x14ac:dyDescent="0.3">
      <c r="A97" s="2">
        <v>90301</v>
      </c>
      <c r="B97" s="2" t="str">
        <f>VLOOKUP(A97,SampleSuperstore[[Postal Code]:[Profit]],2,0)</f>
        <v>West</v>
      </c>
    </row>
    <row r="98" spans="1:2" x14ac:dyDescent="0.3">
      <c r="A98" s="2">
        <v>33319</v>
      </c>
      <c r="B98" s="2" t="str">
        <f>VLOOKUP(A98,SampleSuperstore[[Postal Code]:[Profit]],2,0)</f>
        <v>South</v>
      </c>
    </row>
    <row r="99" spans="1:2" x14ac:dyDescent="0.3">
      <c r="A99" s="2">
        <v>80906</v>
      </c>
      <c r="B99" s="2" t="str">
        <f>VLOOKUP(A99,SampleSuperstore[[Postal Code]:[Profit]],2,0)</f>
        <v>West</v>
      </c>
    </row>
    <row r="100" spans="1:2" x14ac:dyDescent="0.3">
      <c r="A100" s="2">
        <v>7109</v>
      </c>
      <c r="B100" s="2" t="str">
        <f>VLOOKUP(A100,SampleSuperstore[[Postal Code]:[Profit]],2,0)</f>
        <v>East</v>
      </c>
    </row>
    <row r="101" spans="1:2" x14ac:dyDescent="0.3">
      <c r="A101" s="2">
        <v>48180</v>
      </c>
      <c r="B101" s="2" t="str">
        <f>VLOOKUP(A101,SampleSuperstore[[Postal Code]:[Profit]],2,0)</f>
        <v>Central</v>
      </c>
    </row>
    <row r="102" spans="1:2" x14ac:dyDescent="0.3">
      <c r="A102" s="2">
        <v>8701</v>
      </c>
      <c r="B102" s="2" t="str">
        <f>VLOOKUP(A102,SampleSuperstore[[Postal Code]:[Profit]],2,0)</f>
        <v>East</v>
      </c>
    </row>
    <row r="103" spans="1:2" x14ac:dyDescent="0.3">
      <c r="A103" s="2">
        <v>22204</v>
      </c>
      <c r="B103" s="2" t="str">
        <f>VLOOKUP(A103,SampleSuperstore[[Postal Code]:[Profit]],2,0)</f>
        <v>South</v>
      </c>
    </row>
    <row r="104" spans="1:2" x14ac:dyDescent="0.3">
      <c r="A104" s="2">
        <v>80004</v>
      </c>
      <c r="B104" s="2" t="str">
        <f>VLOOKUP(A104,SampleSuperstore[[Postal Code]:[Profit]],2,0)</f>
        <v>West</v>
      </c>
    </row>
    <row r="105" spans="1:2" x14ac:dyDescent="0.3">
      <c r="A105" s="2">
        <v>7601</v>
      </c>
      <c r="B105" s="2" t="str">
        <f>VLOOKUP(A105,SampleSuperstore[[Postal Code]:[Profit]],2,0)</f>
        <v>East</v>
      </c>
    </row>
    <row r="106" spans="1:2" x14ac:dyDescent="0.3">
      <c r="A106" s="2">
        <v>33710</v>
      </c>
      <c r="B106" s="2" t="str">
        <f>VLOOKUP(A106,SampleSuperstore[[Postal Code]:[Profit]],2,0)</f>
        <v>South</v>
      </c>
    </row>
    <row r="107" spans="1:2" x14ac:dyDescent="0.3">
      <c r="A107" s="2">
        <v>19143</v>
      </c>
      <c r="B107" s="2" t="str">
        <f>VLOOKUP(A107,SampleSuperstore[[Postal Code]:[Profit]],2,0)</f>
        <v>East</v>
      </c>
    </row>
    <row r="108" spans="1:2" x14ac:dyDescent="0.3">
      <c r="A108" s="2">
        <v>90805</v>
      </c>
      <c r="B108" s="2" t="str">
        <f>VLOOKUP(A108,SampleSuperstore[[Postal Code]:[Profit]],2,0)</f>
        <v>West</v>
      </c>
    </row>
    <row r="109" spans="1:2" x14ac:dyDescent="0.3">
      <c r="A109" s="2">
        <v>92345</v>
      </c>
      <c r="B109" s="2" t="str">
        <f>VLOOKUP(A109,SampleSuperstore[[Postal Code]:[Profit]],2,0)</f>
        <v>West</v>
      </c>
    </row>
    <row r="110" spans="1:2" x14ac:dyDescent="0.3">
      <c r="A110" s="2">
        <v>37130</v>
      </c>
      <c r="B110" s="2" t="str">
        <f>VLOOKUP(A110,SampleSuperstore[[Postal Code]:[Profit]],2,0)</f>
        <v>South</v>
      </c>
    </row>
    <row r="111" spans="1:2" x14ac:dyDescent="0.3">
      <c r="A111" s="2">
        <v>84041</v>
      </c>
      <c r="B111" s="2" t="str">
        <f>VLOOKUP(A111,SampleSuperstore[[Postal Code]:[Profit]],2,0)</f>
        <v>West</v>
      </c>
    </row>
    <row r="112" spans="1:2" x14ac:dyDescent="0.3">
      <c r="A112" s="2">
        <v>78745</v>
      </c>
      <c r="B112" s="2" t="str">
        <f>VLOOKUP(A112,SampleSuperstore[[Postal Code]:[Profit]],2,0)</f>
        <v>Central</v>
      </c>
    </row>
    <row r="113" spans="1:2" x14ac:dyDescent="0.3">
      <c r="A113" s="2">
        <v>1852</v>
      </c>
      <c r="B113" s="2" t="str">
        <f>VLOOKUP(A113,SampleSuperstore[[Postal Code]:[Profit]],2,0)</f>
        <v>East</v>
      </c>
    </row>
    <row r="114" spans="1:2" x14ac:dyDescent="0.3">
      <c r="A114" s="2">
        <v>31907</v>
      </c>
      <c r="B114" s="2" t="str">
        <f>VLOOKUP(A114,SampleSuperstore[[Postal Code]:[Profit]],2,0)</f>
        <v>South</v>
      </c>
    </row>
    <row r="115" spans="1:2" x14ac:dyDescent="0.3">
      <c r="A115" s="2">
        <v>6040</v>
      </c>
      <c r="B115" s="2" t="str">
        <f>VLOOKUP(A115,SampleSuperstore[[Postal Code]:[Profit]],2,0)</f>
        <v>East</v>
      </c>
    </row>
    <row r="116" spans="1:2" x14ac:dyDescent="0.3">
      <c r="A116" s="2">
        <v>78550</v>
      </c>
      <c r="B116" s="2" t="str">
        <f>VLOOKUP(A116,SampleSuperstore[[Postal Code]:[Profit]],2,0)</f>
        <v>Central</v>
      </c>
    </row>
    <row r="117" spans="1:2" x14ac:dyDescent="0.3">
      <c r="A117" s="2">
        <v>85705</v>
      </c>
      <c r="B117" s="2" t="str">
        <f>VLOOKUP(A117,SampleSuperstore[[Postal Code]:[Profit]],2,0)</f>
        <v>West</v>
      </c>
    </row>
    <row r="118" spans="1:2" x14ac:dyDescent="0.3">
      <c r="A118" s="2">
        <v>62301</v>
      </c>
      <c r="B118" s="2" t="str">
        <f>VLOOKUP(A118,SampleSuperstore[[Postal Code]:[Profit]],2,0)</f>
        <v>Central</v>
      </c>
    </row>
    <row r="119" spans="1:2" x14ac:dyDescent="0.3">
      <c r="A119" s="2">
        <v>2038</v>
      </c>
      <c r="B119" s="2" t="str">
        <f>VLOOKUP(A119,SampleSuperstore[[Postal Code]:[Profit]],2,0)</f>
        <v>East</v>
      </c>
    </row>
    <row r="120" spans="1:2" x14ac:dyDescent="0.3">
      <c r="A120" s="2">
        <v>33024</v>
      </c>
      <c r="B120" s="2" t="str">
        <f>VLOOKUP(A120,SampleSuperstore[[Postal Code]:[Profit]],2,0)</f>
        <v>South</v>
      </c>
    </row>
    <row r="121" spans="1:2" x14ac:dyDescent="0.3">
      <c r="A121" s="2">
        <v>98198</v>
      </c>
      <c r="B121" s="2" t="str">
        <f>VLOOKUP(A121,SampleSuperstore[[Postal Code]:[Profit]],2,0)</f>
        <v>West</v>
      </c>
    </row>
    <row r="122" spans="1:2" x14ac:dyDescent="0.3">
      <c r="A122" s="2">
        <v>61604</v>
      </c>
      <c r="B122" s="2" t="str">
        <f>VLOOKUP(A122,SampleSuperstore[[Postal Code]:[Profit]],2,0)</f>
        <v>Central</v>
      </c>
    </row>
    <row r="123" spans="1:2" x14ac:dyDescent="0.3">
      <c r="A123" s="2">
        <v>89115</v>
      </c>
      <c r="B123" s="2" t="str">
        <f>VLOOKUP(A123,SampleSuperstore[[Postal Code]:[Profit]],2,0)</f>
        <v>West</v>
      </c>
    </row>
    <row r="124" spans="1:2" x14ac:dyDescent="0.3">
      <c r="A124" s="2">
        <v>2886</v>
      </c>
      <c r="B124" s="2" t="str">
        <f>VLOOKUP(A124,SampleSuperstore[[Postal Code]:[Profit]],2,0)</f>
        <v>East</v>
      </c>
    </row>
    <row r="125" spans="1:2" x14ac:dyDescent="0.3">
      <c r="A125" s="2">
        <v>33180</v>
      </c>
      <c r="B125" s="2" t="str">
        <f>VLOOKUP(A125,SampleSuperstore[[Postal Code]:[Profit]],2,0)</f>
        <v>South</v>
      </c>
    </row>
    <row r="126" spans="1:2" x14ac:dyDescent="0.3">
      <c r="A126" s="2">
        <v>28403</v>
      </c>
      <c r="B126" s="2" t="str">
        <f>VLOOKUP(A126,SampleSuperstore[[Postal Code]:[Profit]],2,0)</f>
        <v>South</v>
      </c>
    </row>
    <row r="127" spans="1:2" x14ac:dyDescent="0.3">
      <c r="A127" s="2">
        <v>92646</v>
      </c>
      <c r="B127" s="2" t="str">
        <f>VLOOKUP(A127,SampleSuperstore[[Postal Code]:[Profit]],2,0)</f>
        <v>West</v>
      </c>
    </row>
    <row r="128" spans="1:2" x14ac:dyDescent="0.3">
      <c r="A128" s="2">
        <v>40475</v>
      </c>
      <c r="B128" s="2" t="str">
        <f>VLOOKUP(A128,SampleSuperstore[[Postal Code]:[Profit]],2,0)</f>
        <v>South</v>
      </c>
    </row>
    <row r="129" spans="1:2" x14ac:dyDescent="0.3">
      <c r="A129" s="2">
        <v>80027</v>
      </c>
      <c r="B129" s="2" t="str">
        <f>VLOOKUP(A129,SampleSuperstore[[Postal Code]:[Profit]],2,0)</f>
        <v>West</v>
      </c>
    </row>
    <row r="130" spans="1:2" x14ac:dyDescent="0.3">
      <c r="A130" s="2">
        <v>1841</v>
      </c>
      <c r="B130" s="2" t="str">
        <f>VLOOKUP(A130,SampleSuperstore[[Postal Code]:[Profit]],2,0)</f>
        <v>East</v>
      </c>
    </row>
    <row r="131" spans="1:2" x14ac:dyDescent="0.3">
      <c r="A131" s="2">
        <v>39212</v>
      </c>
      <c r="B131" s="2" t="str">
        <f>VLOOKUP(A131,SampleSuperstore[[Postal Code]:[Profit]],2,0)</f>
        <v>South</v>
      </c>
    </row>
    <row r="132" spans="1:2" x14ac:dyDescent="0.3">
      <c r="A132" s="2">
        <v>48187</v>
      </c>
      <c r="B132" s="2" t="str">
        <f>VLOOKUP(A132,SampleSuperstore[[Postal Code]:[Profit]],2,0)</f>
        <v>Central</v>
      </c>
    </row>
    <row r="133" spans="1:2" x14ac:dyDescent="0.3">
      <c r="A133" s="2">
        <v>10801</v>
      </c>
      <c r="B133" s="2" t="str">
        <f>VLOOKUP(A133,SampleSuperstore[[Postal Code]:[Profit]],2,0)</f>
        <v>East</v>
      </c>
    </row>
    <row r="134" spans="1:2" x14ac:dyDescent="0.3">
      <c r="A134" s="2">
        <v>28052</v>
      </c>
      <c r="B134" s="2" t="str">
        <f>VLOOKUP(A134,SampleSuperstore[[Postal Code]:[Profit]],2,0)</f>
        <v>South</v>
      </c>
    </row>
    <row r="135" spans="1:2" x14ac:dyDescent="0.3">
      <c r="A135" s="2">
        <v>32216</v>
      </c>
      <c r="B135" s="2" t="str">
        <f>VLOOKUP(A135,SampleSuperstore[[Postal Code]:[Profit]],2,0)</f>
        <v>South</v>
      </c>
    </row>
    <row r="136" spans="1:2" x14ac:dyDescent="0.3">
      <c r="A136" s="2">
        <v>47201</v>
      </c>
      <c r="B136" s="2" t="str">
        <f>VLOOKUP(A136,SampleSuperstore[[Postal Code]:[Profit]],2,0)</f>
        <v>Central</v>
      </c>
    </row>
    <row r="137" spans="1:2" x14ac:dyDescent="0.3">
      <c r="A137" s="2">
        <v>13021</v>
      </c>
      <c r="B137" s="2" t="str">
        <f>VLOOKUP(A137,SampleSuperstore[[Postal Code]:[Profit]],2,0)</f>
        <v>East</v>
      </c>
    </row>
    <row r="138" spans="1:2" x14ac:dyDescent="0.3">
      <c r="A138" s="2">
        <v>73071</v>
      </c>
      <c r="B138" s="2" t="str">
        <f>VLOOKUP(A138,SampleSuperstore[[Postal Code]:[Profit]],2,0)</f>
        <v>Central</v>
      </c>
    </row>
    <row r="139" spans="1:2" x14ac:dyDescent="0.3">
      <c r="A139" s="2">
        <v>94521</v>
      </c>
      <c r="B139" s="2" t="str">
        <f>VLOOKUP(A139,SampleSuperstore[[Postal Code]:[Profit]],2,0)</f>
        <v>West</v>
      </c>
    </row>
    <row r="140" spans="1:2" x14ac:dyDescent="0.3">
      <c r="A140" s="2">
        <v>60068</v>
      </c>
      <c r="B140" s="2" t="str">
        <f>VLOOKUP(A140,SampleSuperstore[[Postal Code]:[Profit]],2,0)</f>
        <v>Central</v>
      </c>
    </row>
    <row r="141" spans="1:2" x14ac:dyDescent="0.3">
      <c r="A141" s="2">
        <v>79109</v>
      </c>
      <c r="B141" s="2" t="str">
        <f>VLOOKUP(A141,SampleSuperstore[[Postal Code]:[Profit]],2,0)</f>
        <v>Central</v>
      </c>
    </row>
    <row r="142" spans="1:2" x14ac:dyDescent="0.3">
      <c r="A142" s="2">
        <v>11757</v>
      </c>
      <c r="B142" s="2" t="str">
        <f>VLOOKUP(A142,SampleSuperstore[[Postal Code]:[Profit]],2,0)</f>
        <v>East</v>
      </c>
    </row>
    <row r="143" spans="1:2" x14ac:dyDescent="0.3">
      <c r="A143" s="2">
        <v>90008</v>
      </c>
      <c r="B143" s="2" t="str">
        <f>VLOOKUP(A143,SampleSuperstore[[Postal Code]:[Profit]],2,0)</f>
        <v>West</v>
      </c>
    </row>
    <row r="144" spans="1:2" x14ac:dyDescent="0.3">
      <c r="A144" s="2">
        <v>92024</v>
      </c>
      <c r="B144" s="2" t="str">
        <f>VLOOKUP(A144,SampleSuperstore[[Postal Code]:[Profit]],2,0)</f>
        <v>West</v>
      </c>
    </row>
    <row r="145" spans="1:2" x14ac:dyDescent="0.3">
      <c r="A145" s="2">
        <v>77340</v>
      </c>
      <c r="B145" s="2" t="str">
        <f>VLOOKUP(A145,SampleSuperstore[[Postal Code]:[Profit]],2,0)</f>
        <v>Central</v>
      </c>
    </row>
    <row r="146" spans="1:2" x14ac:dyDescent="0.3">
      <c r="A146" s="2">
        <v>14609</v>
      </c>
      <c r="B146" s="2" t="str">
        <f>VLOOKUP(A146,SampleSuperstore[[Postal Code]:[Profit]],2,0)</f>
        <v>East</v>
      </c>
    </row>
    <row r="147" spans="1:2" x14ac:dyDescent="0.3">
      <c r="A147" s="2">
        <v>72701</v>
      </c>
      <c r="B147" s="2" t="str">
        <f>VLOOKUP(A147,SampleSuperstore[[Postal Code]:[Profit]],2,0)</f>
        <v>South</v>
      </c>
    </row>
    <row r="148" spans="1:2" x14ac:dyDescent="0.3">
      <c r="A148" s="2">
        <v>92627</v>
      </c>
      <c r="B148" s="2" t="str">
        <f>VLOOKUP(A148,SampleSuperstore[[Postal Code]:[Profit]],2,0)</f>
        <v>West</v>
      </c>
    </row>
    <row r="149" spans="1:2" x14ac:dyDescent="0.3">
      <c r="A149" s="2">
        <v>80134</v>
      </c>
      <c r="B149" s="2" t="str">
        <f>VLOOKUP(A149,SampleSuperstore[[Postal Code]:[Profit]],2,0)</f>
        <v>West</v>
      </c>
    </row>
    <row r="150" spans="1:2" x14ac:dyDescent="0.3">
      <c r="A150" s="2">
        <v>30318</v>
      </c>
      <c r="B150" s="2" t="str">
        <f>VLOOKUP(A150,SampleSuperstore[[Postal Code]:[Profit]],2,0)</f>
        <v>South</v>
      </c>
    </row>
    <row r="151" spans="1:2" x14ac:dyDescent="0.3">
      <c r="A151" s="2">
        <v>64118</v>
      </c>
      <c r="B151" s="2" t="str">
        <f>VLOOKUP(A151,SampleSuperstore[[Postal Code]:[Profit]],2,0)</f>
        <v>Central</v>
      </c>
    </row>
    <row r="152" spans="1:2" x14ac:dyDescent="0.3">
      <c r="A152" s="2">
        <v>59405</v>
      </c>
      <c r="B152" s="2" t="str">
        <f>VLOOKUP(A152,SampleSuperstore[[Postal Code]:[Profit]],2,0)</f>
        <v>West</v>
      </c>
    </row>
    <row r="153" spans="1:2" x14ac:dyDescent="0.3">
      <c r="A153" s="2">
        <v>48234</v>
      </c>
      <c r="B153" s="2" t="str">
        <f>VLOOKUP(A153,SampleSuperstore[[Postal Code]:[Profit]],2,0)</f>
        <v>Central</v>
      </c>
    </row>
    <row r="154" spans="1:2" x14ac:dyDescent="0.3">
      <c r="A154" s="2">
        <v>33801</v>
      </c>
      <c r="B154" s="2" t="str">
        <f>VLOOKUP(A154,SampleSuperstore[[Postal Code]:[Profit]],2,0)</f>
        <v>South</v>
      </c>
    </row>
    <row r="155" spans="1:2" x14ac:dyDescent="0.3">
      <c r="A155" s="2">
        <v>36116</v>
      </c>
      <c r="B155" s="2" t="str">
        <f>VLOOKUP(A155,SampleSuperstore[[Postal Code]:[Profit]],2,0)</f>
        <v>South</v>
      </c>
    </row>
    <row r="156" spans="1:2" x14ac:dyDescent="0.3">
      <c r="A156" s="2">
        <v>85204</v>
      </c>
      <c r="B156" s="2" t="str">
        <f>VLOOKUP(A156,SampleSuperstore[[Postal Code]:[Profit]],2,0)</f>
        <v>West</v>
      </c>
    </row>
    <row r="157" spans="1:2" x14ac:dyDescent="0.3">
      <c r="A157" s="2">
        <v>60653</v>
      </c>
      <c r="B157" s="2" t="str">
        <f>VLOOKUP(A157,SampleSuperstore[[Postal Code]:[Profit]],2,0)</f>
        <v>Central</v>
      </c>
    </row>
    <row r="158" spans="1:2" x14ac:dyDescent="0.3">
      <c r="A158" s="2">
        <v>54302</v>
      </c>
      <c r="B158" s="2" t="str">
        <f>VLOOKUP(A158,SampleSuperstore[[Postal Code]:[Profit]],2,0)</f>
        <v>Central</v>
      </c>
    </row>
    <row r="159" spans="1:2" x14ac:dyDescent="0.3">
      <c r="A159" s="2">
        <v>45503</v>
      </c>
      <c r="B159" s="2" t="str">
        <f>VLOOKUP(A159,SampleSuperstore[[Postal Code]:[Profit]],2,0)</f>
        <v>East</v>
      </c>
    </row>
    <row r="160" spans="1:2" x14ac:dyDescent="0.3">
      <c r="A160" s="2">
        <v>92804</v>
      </c>
      <c r="B160" s="2" t="str">
        <f>VLOOKUP(A160,SampleSuperstore[[Postal Code]:[Profit]],2,0)</f>
        <v>West</v>
      </c>
    </row>
    <row r="161" spans="1:2" x14ac:dyDescent="0.3">
      <c r="A161" s="2">
        <v>98270</v>
      </c>
      <c r="B161" s="2" t="str">
        <f>VLOOKUP(A161,SampleSuperstore[[Postal Code]:[Profit]],2,0)</f>
        <v>West</v>
      </c>
    </row>
    <row r="162" spans="1:2" x14ac:dyDescent="0.3">
      <c r="A162" s="2">
        <v>97301</v>
      </c>
      <c r="B162" s="2" t="str">
        <f>VLOOKUP(A162,SampleSuperstore[[Postal Code]:[Profit]],2,0)</f>
        <v>West</v>
      </c>
    </row>
    <row r="163" spans="1:2" x14ac:dyDescent="0.3">
      <c r="A163" s="2">
        <v>78041</v>
      </c>
      <c r="B163" s="2" t="str">
        <f>VLOOKUP(A163,SampleSuperstore[[Postal Code]:[Profit]],2,0)</f>
        <v>Central</v>
      </c>
    </row>
    <row r="164" spans="1:2" x14ac:dyDescent="0.3">
      <c r="A164" s="2">
        <v>75217</v>
      </c>
      <c r="B164" s="2" t="str">
        <f>VLOOKUP(A164,SampleSuperstore[[Postal Code]:[Profit]],2,0)</f>
        <v>Central</v>
      </c>
    </row>
    <row r="165" spans="1:2" x14ac:dyDescent="0.3">
      <c r="A165" s="2">
        <v>43123</v>
      </c>
      <c r="B165" s="2" t="str">
        <f>VLOOKUP(A165,SampleSuperstore[[Postal Code]:[Profit]],2,0)</f>
        <v>East</v>
      </c>
    </row>
    <row r="166" spans="1:2" x14ac:dyDescent="0.3">
      <c r="A166" s="2">
        <v>10011</v>
      </c>
      <c r="B166" s="2" t="str">
        <f>VLOOKUP(A166,SampleSuperstore[[Postal Code]:[Profit]],2,0)</f>
        <v>East</v>
      </c>
    </row>
    <row r="167" spans="1:2" x14ac:dyDescent="0.3">
      <c r="A167" s="2">
        <v>48126</v>
      </c>
      <c r="B167" s="2" t="str">
        <f>VLOOKUP(A167,SampleSuperstore[[Postal Code]:[Profit]],2,0)</f>
        <v>Central</v>
      </c>
    </row>
    <row r="168" spans="1:2" x14ac:dyDescent="0.3">
      <c r="A168" s="2">
        <v>31088</v>
      </c>
      <c r="B168" s="2" t="str">
        <f>VLOOKUP(A168,SampleSuperstore[[Postal Code]:[Profit]],2,0)</f>
        <v>South</v>
      </c>
    </row>
    <row r="169" spans="1:2" x14ac:dyDescent="0.3">
      <c r="A169" s="2">
        <v>94591</v>
      </c>
      <c r="B169" s="2" t="str">
        <f>VLOOKUP(A169,SampleSuperstore[[Postal Code]:[Profit]],2,0)</f>
        <v>West</v>
      </c>
    </row>
    <row r="170" spans="1:2" x14ac:dyDescent="0.3">
      <c r="A170" s="2">
        <v>92691</v>
      </c>
      <c r="B170" s="2" t="str">
        <f>VLOOKUP(A170,SampleSuperstore[[Postal Code]:[Profit]],2,0)</f>
        <v>West</v>
      </c>
    </row>
    <row r="171" spans="1:2" x14ac:dyDescent="0.3">
      <c r="A171" s="2">
        <v>48307</v>
      </c>
      <c r="B171" s="2" t="str">
        <f>VLOOKUP(A171,SampleSuperstore[[Postal Code]:[Profit]],2,0)</f>
        <v>Central</v>
      </c>
    </row>
    <row r="172" spans="1:2" x14ac:dyDescent="0.3">
      <c r="A172" s="2">
        <v>7060</v>
      </c>
      <c r="B172" s="2" t="str">
        <f>VLOOKUP(A172,SampleSuperstore[[Postal Code]:[Profit]],2,0)</f>
        <v>East</v>
      </c>
    </row>
    <row r="173" spans="1:2" x14ac:dyDescent="0.3">
      <c r="A173" s="2">
        <v>85635</v>
      </c>
      <c r="B173" s="2" t="str">
        <f>VLOOKUP(A173,SampleSuperstore[[Postal Code]:[Profit]],2,0)</f>
        <v>West</v>
      </c>
    </row>
    <row r="174" spans="1:2" x14ac:dyDescent="0.3">
      <c r="A174" s="2">
        <v>98661</v>
      </c>
      <c r="B174" s="2" t="str">
        <f>VLOOKUP(A174,SampleSuperstore[[Postal Code]:[Profit]],2,0)</f>
        <v>West</v>
      </c>
    </row>
    <row r="175" spans="1:2" x14ac:dyDescent="0.3">
      <c r="A175" s="2">
        <v>60505</v>
      </c>
      <c r="B175" s="2" t="str">
        <f>VLOOKUP(A175,SampleSuperstore[[Postal Code]:[Profit]],2,0)</f>
        <v>Central</v>
      </c>
    </row>
    <row r="176" spans="1:2" x14ac:dyDescent="0.3">
      <c r="A176" s="2">
        <v>76017</v>
      </c>
      <c r="B176" s="2" t="str">
        <f>VLOOKUP(A176,SampleSuperstore[[Postal Code]:[Profit]],2,0)</f>
        <v>Central</v>
      </c>
    </row>
    <row r="177" spans="1:2" x14ac:dyDescent="0.3">
      <c r="A177" s="2">
        <v>40214</v>
      </c>
      <c r="B177" s="2" t="str">
        <f>VLOOKUP(A177,SampleSuperstore[[Postal Code]:[Profit]],2,0)</f>
        <v>South</v>
      </c>
    </row>
    <row r="178" spans="1:2" x14ac:dyDescent="0.3">
      <c r="A178" s="2">
        <v>75081</v>
      </c>
      <c r="B178" s="2" t="str">
        <f>VLOOKUP(A178,SampleSuperstore[[Postal Code]:[Profit]],2,0)</f>
        <v>Central</v>
      </c>
    </row>
    <row r="179" spans="1:2" x14ac:dyDescent="0.3">
      <c r="A179" s="2">
        <v>44105</v>
      </c>
      <c r="B179" s="2" t="str">
        <f>VLOOKUP(A179,SampleSuperstore[[Postal Code]:[Profit]],2,0)</f>
        <v>East</v>
      </c>
    </row>
    <row r="180" spans="1:2" x14ac:dyDescent="0.3">
      <c r="A180" s="2">
        <v>75701</v>
      </c>
      <c r="B180" s="2" t="str">
        <f>VLOOKUP(A180,SampleSuperstore[[Postal Code]:[Profit]],2,0)</f>
        <v>Central</v>
      </c>
    </row>
    <row r="181" spans="1:2" x14ac:dyDescent="0.3">
      <c r="A181" s="2">
        <v>27217</v>
      </c>
      <c r="B181" s="2" t="str">
        <f>VLOOKUP(A181,SampleSuperstore[[Postal Code]:[Profit]],2,0)</f>
        <v>South</v>
      </c>
    </row>
    <row r="182" spans="1:2" x14ac:dyDescent="0.3">
      <c r="A182" s="2">
        <v>22980</v>
      </c>
      <c r="B182" s="2" t="str">
        <f>VLOOKUP(A182,SampleSuperstore[[Postal Code]:[Profit]],2,0)</f>
        <v>South</v>
      </c>
    </row>
    <row r="183" spans="1:2" x14ac:dyDescent="0.3">
      <c r="A183" s="2">
        <v>19013</v>
      </c>
      <c r="B183" s="2" t="str">
        <f>VLOOKUP(A183,SampleSuperstore[[Postal Code]:[Profit]],2,0)</f>
        <v>East</v>
      </c>
    </row>
    <row r="184" spans="1:2" x14ac:dyDescent="0.3">
      <c r="A184" s="2">
        <v>27511</v>
      </c>
      <c r="B184" s="2" t="str">
        <f>VLOOKUP(A184,SampleSuperstore[[Postal Code]:[Profit]],2,0)</f>
        <v>South</v>
      </c>
    </row>
    <row r="185" spans="1:2" x14ac:dyDescent="0.3">
      <c r="A185" s="2">
        <v>32137</v>
      </c>
      <c r="B185" s="2" t="str">
        <f>VLOOKUP(A185,SampleSuperstore[[Postal Code]:[Profit]],2,0)</f>
        <v>South</v>
      </c>
    </row>
    <row r="186" spans="1:2" x14ac:dyDescent="0.3">
      <c r="A186" s="2">
        <v>10550</v>
      </c>
      <c r="B186" s="2" t="str">
        <f>VLOOKUP(A186,SampleSuperstore[[Postal Code]:[Profit]],2,0)</f>
        <v>East</v>
      </c>
    </row>
    <row r="187" spans="1:2" x14ac:dyDescent="0.3">
      <c r="A187" s="2">
        <v>48205</v>
      </c>
      <c r="B187" s="2" t="str">
        <f>VLOOKUP(A187,SampleSuperstore[[Postal Code]:[Profit]],2,0)</f>
        <v>Central</v>
      </c>
    </row>
    <row r="188" spans="1:2" x14ac:dyDescent="0.3">
      <c r="A188" s="2">
        <v>33012</v>
      </c>
      <c r="B188" s="2" t="str">
        <f>VLOOKUP(A188,SampleSuperstore[[Postal Code]:[Profit]],2,0)</f>
        <v>South</v>
      </c>
    </row>
    <row r="189" spans="1:2" x14ac:dyDescent="0.3">
      <c r="A189" s="2">
        <v>11572</v>
      </c>
      <c r="B189" s="2" t="str">
        <f>VLOOKUP(A189,SampleSuperstore[[Postal Code]:[Profit]],2,0)</f>
        <v>East</v>
      </c>
    </row>
    <row r="190" spans="1:2" x14ac:dyDescent="0.3">
      <c r="A190" s="2">
        <v>92105</v>
      </c>
      <c r="B190" s="2" t="str">
        <f>VLOOKUP(A190,SampleSuperstore[[Postal Code]:[Profit]],2,0)</f>
        <v>West</v>
      </c>
    </row>
    <row r="191" spans="1:2" x14ac:dyDescent="0.3">
      <c r="A191" s="2">
        <v>60201</v>
      </c>
      <c r="B191" s="2" t="str">
        <f>VLOOKUP(A191,SampleSuperstore[[Postal Code]:[Profit]],2,0)</f>
        <v>Central</v>
      </c>
    </row>
    <row r="192" spans="1:2" x14ac:dyDescent="0.3">
      <c r="A192" s="2">
        <v>48183</v>
      </c>
      <c r="B192" s="2" t="str">
        <f>VLOOKUP(A192,SampleSuperstore[[Postal Code]:[Profit]],2,0)</f>
        <v>Central</v>
      </c>
    </row>
    <row r="193" spans="1:2" x14ac:dyDescent="0.3">
      <c r="A193" s="2">
        <v>55016</v>
      </c>
      <c r="B193" s="2" t="str">
        <f>VLOOKUP(A193,SampleSuperstore[[Postal Code]:[Profit]],2,0)</f>
        <v>Central</v>
      </c>
    </row>
    <row r="194" spans="1:2" x14ac:dyDescent="0.3">
      <c r="A194" s="2">
        <v>71111</v>
      </c>
      <c r="B194" s="2" t="str">
        <f>VLOOKUP(A194,SampleSuperstore[[Postal Code]:[Profit]],2,0)</f>
        <v>South</v>
      </c>
    </row>
    <row r="195" spans="1:2" x14ac:dyDescent="0.3">
      <c r="A195" s="2">
        <v>50315</v>
      </c>
      <c r="B195" s="2" t="str">
        <f>VLOOKUP(A195,SampleSuperstore[[Postal Code]:[Profit]],2,0)</f>
        <v>Central</v>
      </c>
    </row>
    <row r="196" spans="1:2" x14ac:dyDescent="0.3">
      <c r="A196" s="2">
        <v>93534</v>
      </c>
      <c r="B196" s="2" t="str">
        <f>VLOOKUP(A196,SampleSuperstore[[Postal Code]:[Profit]],2,0)</f>
        <v>West</v>
      </c>
    </row>
    <row r="197" spans="1:2" x14ac:dyDescent="0.3">
      <c r="A197" s="2">
        <v>23223</v>
      </c>
      <c r="B197" s="2" t="str">
        <f>VLOOKUP(A197,SampleSuperstore[[Postal Code]:[Profit]],2,0)</f>
        <v>South</v>
      </c>
    </row>
    <row r="198" spans="1:2" x14ac:dyDescent="0.3">
      <c r="A198" s="2">
        <v>28806</v>
      </c>
      <c r="B198" s="2" t="str">
        <f>VLOOKUP(A198,SampleSuperstore[[Postal Code]:[Profit]],2,0)</f>
        <v>South</v>
      </c>
    </row>
    <row r="199" spans="1:2" x14ac:dyDescent="0.3">
      <c r="A199" s="2">
        <v>92530</v>
      </c>
      <c r="B199" s="2" t="str">
        <f>VLOOKUP(A199,SampleSuperstore[[Postal Code]:[Profit]],2,0)</f>
        <v>West</v>
      </c>
    </row>
    <row r="200" spans="1:2" x14ac:dyDescent="0.3">
      <c r="A200" s="2">
        <v>68104</v>
      </c>
      <c r="B200" s="2" t="str">
        <f>VLOOKUP(A200,SampleSuperstore[[Postal Code]:[Profit]],2,0)</f>
        <v>Central</v>
      </c>
    </row>
    <row r="201" spans="1:2" x14ac:dyDescent="0.3">
      <c r="A201" s="2">
        <v>98026</v>
      </c>
      <c r="B201" s="2" t="str">
        <f>VLOOKUP(A201,SampleSuperstore[[Postal Code]:[Profit]],2,0)</f>
        <v>West</v>
      </c>
    </row>
    <row r="202" spans="1:2" x14ac:dyDescent="0.3">
      <c r="A202" s="2">
        <v>92704</v>
      </c>
      <c r="B202" s="2" t="str">
        <f>VLOOKUP(A202,SampleSuperstore[[Postal Code]:[Profit]],2,0)</f>
        <v>West</v>
      </c>
    </row>
    <row r="203" spans="1:2" x14ac:dyDescent="0.3">
      <c r="A203" s="2">
        <v>53209</v>
      </c>
      <c r="B203" s="2" t="str">
        <f>VLOOKUP(A203,SampleSuperstore[[Postal Code]:[Profit]],2,0)</f>
        <v>Central</v>
      </c>
    </row>
    <row r="204" spans="1:2" x14ac:dyDescent="0.3">
      <c r="A204" s="2">
        <v>41042</v>
      </c>
      <c r="B204" s="2" t="str">
        <f>VLOOKUP(A204,SampleSuperstore[[Postal Code]:[Profit]],2,0)</f>
        <v>South</v>
      </c>
    </row>
    <row r="205" spans="1:2" x14ac:dyDescent="0.3">
      <c r="A205" s="2">
        <v>44052</v>
      </c>
      <c r="B205" s="2" t="str">
        <f>VLOOKUP(A205,SampleSuperstore[[Postal Code]:[Profit]],2,0)</f>
        <v>East</v>
      </c>
    </row>
    <row r="206" spans="1:2" x14ac:dyDescent="0.3">
      <c r="A206" s="2">
        <v>7036</v>
      </c>
      <c r="B206" s="2" t="str">
        <f>VLOOKUP(A206,SampleSuperstore[[Postal Code]:[Profit]],2,0)</f>
        <v>East</v>
      </c>
    </row>
    <row r="207" spans="1:2" x14ac:dyDescent="0.3">
      <c r="A207" s="2">
        <v>93905</v>
      </c>
      <c r="B207" s="2" t="str">
        <f>VLOOKUP(A207,SampleSuperstore[[Postal Code]:[Profit]],2,0)</f>
        <v>West</v>
      </c>
    </row>
    <row r="208" spans="1:2" x14ac:dyDescent="0.3">
      <c r="A208" s="2">
        <v>8901</v>
      </c>
      <c r="B208" s="2" t="str">
        <f>VLOOKUP(A208,SampleSuperstore[[Postal Code]:[Profit]],2,0)</f>
        <v>East</v>
      </c>
    </row>
    <row r="209" spans="1:2" x14ac:dyDescent="0.3">
      <c r="A209" s="2">
        <v>17602</v>
      </c>
      <c r="B209" s="2" t="str">
        <f>VLOOKUP(A209,SampleSuperstore[[Postal Code]:[Profit]],2,0)</f>
        <v>East</v>
      </c>
    </row>
    <row r="210" spans="1:2" x14ac:dyDescent="0.3">
      <c r="A210" s="2">
        <v>3301</v>
      </c>
      <c r="B210" s="2" t="str">
        <f>VLOOKUP(A210,SampleSuperstore[[Postal Code]:[Profit]],2,0)</f>
        <v>East</v>
      </c>
    </row>
    <row r="211" spans="1:2" x14ac:dyDescent="0.3">
      <c r="A211" s="2">
        <v>21044</v>
      </c>
      <c r="B211" s="2" t="str">
        <f>VLOOKUP(A211,SampleSuperstore[[Postal Code]:[Profit]],2,0)</f>
        <v>East</v>
      </c>
    </row>
    <row r="212" spans="1:2" x14ac:dyDescent="0.3">
      <c r="A212" s="2">
        <v>75043</v>
      </c>
      <c r="B212" s="2" t="str">
        <f>VLOOKUP(A212,SampleSuperstore[[Postal Code]:[Profit]],2,0)</f>
        <v>Central</v>
      </c>
    </row>
    <row r="213" spans="1:2" x14ac:dyDescent="0.3">
      <c r="A213" s="2">
        <v>6360</v>
      </c>
      <c r="B213" s="2" t="str">
        <f>VLOOKUP(A213,SampleSuperstore[[Postal Code]:[Profit]],2,0)</f>
        <v>East</v>
      </c>
    </row>
    <row r="214" spans="1:2" x14ac:dyDescent="0.3">
      <c r="A214" s="2">
        <v>22304</v>
      </c>
      <c r="B214" s="2" t="str">
        <f>VLOOKUP(A214,SampleSuperstore[[Postal Code]:[Profit]],2,0)</f>
        <v>South</v>
      </c>
    </row>
    <row r="215" spans="1:2" x14ac:dyDescent="0.3">
      <c r="A215" s="2">
        <v>43615</v>
      </c>
      <c r="B215" s="2" t="str">
        <f>VLOOKUP(A215,SampleSuperstore[[Postal Code]:[Profit]],2,0)</f>
        <v>East</v>
      </c>
    </row>
    <row r="216" spans="1:2" x14ac:dyDescent="0.3">
      <c r="A216" s="2">
        <v>87401</v>
      </c>
      <c r="B216" s="2" t="str">
        <f>VLOOKUP(A216,SampleSuperstore[[Postal Code]:[Profit]],2,0)</f>
        <v>West</v>
      </c>
    </row>
    <row r="217" spans="1:2" x14ac:dyDescent="0.3">
      <c r="A217" s="2">
        <v>92503</v>
      </c>
      <c r="B217" s="2" t="str">
        <f>VLOOKUP(A217,SampleSuperstore[[Postal Code]:[Profit]],2,0)</f>
        <v>West</v>
      </c>
    </row>
    <row r="218" spans="1:2" x14ac:dyDescent="0.3">
      <c r="A218" s="2">
        <v>90503</v>
      </c>
      <c r="B218" s="2" t="str">
        <f>VLOOKUP(A218,SampleSuperstore[[Postal Code]:[Profit]],2,0)</f>
        <v>West</v>
      </c>
    </row>
    <row r="219" spans="1:2" x14ac:dyDescent="0.3">
      <c r="A219" s="2">
        <v>78664</v>
      </c>
      <c r="B219" s="2" t="str">
        <f>VLOOKUP(A219,SampleSuperstore[[Postal Code]:[Profit]],2,0)</f>
        <v>Central</v>
      </c>
    </row>
    <row r="220" spans="1:2" x14ac:dyDescent="0.3">
      <c r="A220" s="2">
        <v>92054</v>
      </c>
      <c r="B220" s="2" t="str">
        <f>VLOOKUP(A220,SampleSuperstore[[Postal Code]:[Profit]],2,0)</f>
        <v>West</v>
      </c>
    </row>
    <row r="221" spans="1:2" x14ac:dyDescent="0.3">
      <c r="A221" s="2">
        <v>33433</v>
      </c>
      <c r="B221" s="2" t="str">
        <f>VLOOKUP(A221,SampleSuperstore[[Postal Code]:[Profit]],2,0)</f>
        <v>South</v>
      </c>
    </row>
    <row r="222" spans="1:2" x14ac:dyDescent="0.3">
      <c r="A222" s="2">
        <v>23464</v>
      </c>
      <c r="B222" s="2" t="str">
        <f>VLOOKUP(A222,SampleSuperstore[[Postal Code]:[Profit]],2,0)</f>
        <v>South</v>
      </c>
    </row>
    <row r="223" spans="1:2" x14ac:dyDescent="0.3">
      <c r="A223" s="2">
        <v>92563</v>
      </c>
      <c r="B223" s="2" t="str">
        <f>VLOOKUP(A223,SampleSuperstore[[Postal Code]:[Profit]],2,0)</f>
        <v>West</v>
      </c>
    </row>
    <row r="224" spans="1:2" x14ac:dyDescent="0.3">
      <c r="A224" s="2">
        <v>28540</v>
      </c>
      <c r="B224" s="2" t="str">
        <f>VLOOKUP(A224,SampleSuperstore[[Postal Code]:[Profit]],2,0)</f>
        <v>South</v>
      </c>
    </row>
    <row r="225" spans="1:2" x14ac:dyDescent="0.3">
      <c r="A225" s="2">
        <v>52601</v>
      </c>
      <c r="B225" s="2" t="str">
        <f>VLOOKUP(A225,SampleSuperstore[[Postal Code]:[Profit]],2,0)</f>
        <v>Central</v>
      </c>
    </row>
    <row r="226" spans="1:2" x14ac:dyDescent="0.3">
      <c r="A226" s="2">
        <v>98502</v>
      </c>
      <c r="B226" s="2" t="str">
        <f>VLOOKUP(A226,SampleSuperstore[[Postal Code]:[Profit]],2,0)</f>
        <v>West</v>
      </c>
    </row>
    <row r="227" spans="1:2" x14ac:dyDescent="0.3">
      <c r="A227" s="2">
        <v>20016</v>
      </c>
      <c r="B227" s="2" t="str">
        <f>VLOOKUP(A227,SampleSuperstore[[Postal Code]:[Profit]],2,0)</f>
        <v>East</v>
      </c>
    </row>
    <row r="228" spans="1:2" x14ac:dyDescent="0.3">
      <c r="A228" s="2">
        <v>65109</v>
      </c>
      <c r="B228" s="2" t="str">
        <f>VLOOKUP(A228,SampleSuperstore[[Postal Code]:[Profit]],2,0)</f>
        <v>Central</v>
      </c>
    </row>
    <row r="229" spans="1:2" x14ac:dyDescent="0.3">
      <c r="A229" s="2">
        <v>63376</v>
      </c>
      <c r="B229" s="2" t="str">
        <f>VLOOKUP(A229,SampleSuperstore[[Postal Code]:[Profit]],2,0)</f>
        <v>Central</v>
      </c>
    </row>
    <row r="230" spans="1:2" x14ac:dyDescent="0.3">
      <c r="A230" s="2">
        <v>61107</v>
      </c>
      <c r="B230" s="2" t="str">
        <f>VLOOKUP(A230,SampleSuperstore[[Postal Code]:[Profit]],2,0)</f>
        <v>Central</v>
      </c>
    </row>
    <row r="231" spans="1:2" x14ac:dyDescent="0.3">
      <c r="A231" s="2">
        <v>33142</v>
      </c>
      <c r="B231" s="2" t="str">
        <f>VLOOKUP(A231,SampleSuperstore[[Postal Code]:[Profit]],2,0)</f>
        <v>South</v>
      </c>
    </row>
    <row r="232" spans="1:2" x14ac:dyDescent="0.3">
      <c r="A232" s="2">
        <v>78521</v>
      </c>
      <c r="B232" s="2" t="str">
        <f>VLOOKUP(A232,SampleSuperstore[[Postal Code]:[Profit]],2,0)</f>
        <v>Central</v>
      </c>
    </row>
    <row r="233" spans="1:2" x14ac:dyDescent="0.3">
      <c r="A233" s="2">
        <v>10701</v>
      </c>
      <c r="B233" s="2" t="str">
        <f>VLOOKUP(A233,SampleSuperstore[[Postal Code]:[Profit]],2,0)</f>
        <v>East</v>
      </c>
    </row>
    <row r="234" spans="1:2" x14ac:dyDescent="0.3">
      <c r="A234" s="2">
        <v>94601</v>
      </c>
      <c r="B234" s="2" t="str">
        <f>VLOOKUP(A234,SampleSuperstore[[Postal Code]:[Profit]],2,0)</f>
        <v>West</v>
      </c>
    </row>
    <row r="235" spans="1:2" x14ac:dyDescent="0.3">
      <c r="A235" s="2">
        <v>28110</v>
      </c>
      <c r="B235" s="2" t="str">
        <f>VLOOKUP(A235,SampleSuperstore[[Postal Code]:[Profit]],2,0)</f>
        <v>South</v>
      </c>
    </row>
    <row r="236" spans="1:2" x14ac:dyDescent="0.3">
      <c r="A236" s="2">
        <v>20735</v>
      </c>
      <c r="B236" s="2" t="str">
        <f>VLOOKUP(A236,SampleSuperstore[[Postal Code]:[Profit]],2,0)</f>
        <v>East</v>
      </c>
    </row>
    <row r="237" spans="1:2" x14ac:dyDescent="0.3">
      <c r="A237" s="2">
        <v>30076</v>
      </c>
      <c r="B237" s="2" t="str">
        <f>VLOOKUP(A237,SampleSuperstore[[Postal Code]:[Profit]],2,0)</f>
        <v>South</v>
      </c>
    </row>
    <row r="238" spans="1:2" x14ac:dyDescent="0.3">
      <c r="A238" s="2">
        <v>72401</v>
      </c>
      <c r="B238" s="2" t="str">
        <f>VLOOKUP(A238,SampleSuperstore[[Postal Code]:[Profit]],2,0)</f>
        <v>South</v>
      </c>
    </row>
    <row r="239" spans="1:2" x14ac:dyDescent="0.3">
      <c r="A239" s="2">
        <v>47374</v>
      </c>
      <c r="B239" s="2" t="str">
        <f>VLOOKUP(A239,SampleSuperstore[[Postal Code]:[Profit]],2,0)</f>
        <v>Central</v>
      </c>
    </row>
    <row r="240" spans="1:2" x14ac:dyDescent="0.3">
      <c r="A240" s="2">
        <v>94509</v>
      </c>
      <c r="B240" s="2" t="str">
        <f>VLOOKUP(A240,SampleSuperstore[[Postal Code]:[Profit]],2,0)</f>
        <v>West</v>
      </c>
    </row>
    <row r="241" spans="1:2" x14ac:dyDescent="0.3">
      <c r="A241" s="2">
        <v>33030</v>
      </c>
      <c r="B241" s="2" t="str">
        <f>VLOOKUP(A241,SampleSuperstore[[Postal Code]:[Profit]],2,0)</f>
        <v>South</v>
      </c>
    </row>
    <row r="242" spans="1:2" x14ac:dyDescent="0.3">
      <c r="A242" s="2">
        <v>46350</v>
      </c>
      <c r="B242" s="2" t="str">
        <f>VLOOKUP(A242,SampleSuperstore[[Postal Code]:[Profit]],2,0)</f>
        <v>Central</v>
      </c>
    </row>
    <row r="243" spans="1:2" x14ac:dyDescent="0.3">
      <c r="A243" s="2">
        <v>48911</v>
      </c>
      <c r="B243" s="2" t="str">
        <f>VLOOKUP(A243,SampleSuperstore[[Postal Code]:[Profit]],2,0)</f>
        <v>Central</v>
      </c>
    </row>
    <row r="244" spans="1:2" x14ac:dyDescent="0.3">
      <c r="A244" s="2">
        <v>44221</v>
      </c>
      <c r="B244" s="2" t="str">
        <f>VLOOKUP(A244,SampleSuperstore[[Postal Code]:[Profit]],2,0)</f>
        <v>East</v>
      </c>
    </row>
    <row r="245" spans="1:2" x14ac:dyDescent="0.3">
      <c r="A245" s="2">
        <v>89502</v>
      </c>
      <c r="B245" s="2" t="str">
        <f>VLOOKUP(A245,SampleSuperstore[[Postal Code]:[Profit]],2,0)</f>
        <v>West</v>
      </c>
    </row>
    <row r="246" spans="1:2" x14ac:dyDescent="0.3">
      <c r="A246" s="2">
        <v>22801</v>
      </c>
      <c r="B246" s="2" t="str">
        <f>VLOOKUP(A246,SampleSuperstore[[Postal Code]:[Profit]],2,0)</f>
        <v>South</v>
      </c>
    </row>
    <row r="247" spans="1:2" x14ac:dyDescent="0.3">
      <c r="A247" s="2">
        <v>92025</v>
      </c>
      <c r="B247" s="2" t="str">
        <f>VLOOKUP(A247,SampleSuperstore[[Postal Code]:[Profit]],2,0)</f>
        <v>West</v>
      </c>
    </row>
    <row r="248" spans="1:2" x14ac:dyDescent="0.3">
      <c r="A248" s="2">
        <v>48073</v>
      </c>
      <c r="B248" s="2" t="str">
        <f>VLOOKUP(A248,SampleSuperstore[[Postal Code]:[Profit]],2,0)</f>
        <v>Central</v>
      </c>
    </row>
    <row r="249" spans="1:2" x14ac:dyDescent="0.3">
      <c r="A249" s="2">
        <v>20852</v>
      </c>
      <c r="B249" s="2" t="str">
        <f>VLOOKUP(A249,SampleSuperstore[[Postal Code]:[Profit]],2,0)</f>
        <v>East</v>
      </c>
    </row>
    <row r="250" spans="1:2" x14ac:dyDescent="0.3">
      <c r="A250" s="2">
        <v>33065</v>
      </c>
      <c r="B250" s="2" t="str">
        <f>VLOOKUP(A250,SampleSuperstore[[Postal Code]:[Profit]],2,0)</f>
        <v>South</v>
      </c>
    </row>
    <row r="251" spans="1:2" x14ac:dyDescent="0.3">
      <c r="A251" s="2">
        <v>14215</v>
      </c>
      <c r="B251" s="2" t="str">
        <f>VLOOKUP(A251,SampleSuperstore[[Postal Code]:[Profit]],2,0)</f>
        <v>East</v>
      </c>
    </row>
    <row r="252" spans="1:2" x14ac:dyDescent="0.3">
      <c r="A252" s="2">
        <v>33437</v>
      </c>
      <c r="B252" s="2" t="str">
        <f>VLOOKUP(A252,SampleSuperstore[[Postal Code]:[Profit]],2,0)</f>
        <v>South</v>
      </c>
    </row>
    <row r="253" spans="1:2" x14ac:dyDescent="0.3">
      <c r="A253" s="2">
        <v>39503</v>
      </c>
      <c r="B253" s="2" t="str">
        <f>VLOOKUP(A253,SampleSuperstore[[Postal Code]:[Profit]],2,0)</f>
        <v>South</v>
      </c>
    </row>
    <row r="254" spans="1:2" x14ac:dyDescent="0.3">
      <c r="A254" s="2">
        <v>93727</v>
      </c>
      <c r="B254" s="2" t="str">
        <f>VLOOKUP(A254,SampleSuperstore[[Postal Code]:[Profit]],2,0)</f>
        <v>West</v>
      </c>
    </row>
    <row r="255" spans="1:2" x14ac:dyDescent="0.3">
      <c r="A255" s="2">
        <v>27834</v>
      </c>
      <c r="B255" s="2" t="str">
        <f>VLOOKUP(A255,SampleSuperstore[[Postal Code]:[Profit]],2,0)</f>
        <v>South</v>
      </c>
    </row>
    <row r="256" spans="1:2" x14ac:dyDescent="0.3">
      <c r="A256" s="2">
        <v>11561</v>
      </c>
      <c r="B256" s="2" t="str">
        <f>VLOOKUP(A256,SampleSuperstore[[Postal Code]:[Profit]],2,0)</f>
        <v>East</v>
      </c>
    </row>
    <row r="257" spans="1:2" x14ac:dyDescent="0.3">
      <c r="A257" s="2">
        <v>35630</v>
      </c>
      <c r="B257" s="2" t="str">
        <f>VLOOKUP(A257,SampleSuperstore[[Postal Code]:[Profit]],2,0)</f>
        <v>South</v>
      </c>
    </row>
    <row r="258" spans="1:2" x14ac:dyDescent="0.3">
      <c r="A258" s="2">
        <v>31204</v>
      </c>
      <c r="B258" s="2" t="str">
        <f>VLOOKUP(A258,SampleSuperstore[[Postal Code]:[Profit]],2,0)</f>
        <v>South</v>
      </c>
    </row>
    <row r="259" spans="1:2" x14ac:dyDescent="0.3">
      <c r="A259" s="2">
        <v>52402</v>
      </c>
      <c r="B259" s="2" t="str">
        <f>VLOOKUP(A259,SampleSuperstore[[Postal Code]:[Profit]],2,0)</f>
        <v>Central</v>
      </c>
    </row>
    <row r="260" spans="1:2" x14ac:dyDescent="0.3">
      <c r="A260" s="2">
        <v>2908</v>
      </c>
      <c r="B260" s="2" t="str">
        <f>VLOOKUP(A260,SampleSuperstore[[Postal Code]:[Profit]],2,0)</f>
        <v>East</v>
      </c>
    </row>
    <row r="261" spans="1:2" x14ac:dyDescent="0.3">
      <c r="A261" s="2">
        <v>81001</v>
      </c>
      <c r="B261" s="2" t="str">
        <f>VLOOKUP(A261,SampleSuperstore[[Postal Code]:[Profit]],2,0)</f>
        <v>West</v>
      </c>
    </row>
    <row r="262" spans="1:2" x14ac:dyDescent="0.3">
      <c r="A262" s="2">
        <v>94533</v>
      </c>
      <c r="B262" s="2" t="str">
        <f>VLOOKUP(A262,SampleSuperstore[[Postal Code]:[Profit]],2,0)</f>
        <v>West</v>
      </c>
    </row>
    <row r="263" spans="1:2" x14ac:dyDescent="0.3">
      <c r="A263" s="2">
        <v>32725</v>
      </c>
      <c r="B263" s="2" t="str">
        <f>VLOOKUP(A263,SampleSuperstore[[Postal Code]:[Profit]],2,0)</f>
        <v>South</v>
      </c>
    </row>
    <row r="264" spans="1:2" x14ac:dyDescent="0.3">
      <c r="A264" s="2">
        <v>42071</v>
      </c>
      <c r="B264" s="2" t="str">
        <f>VLOOKUP(A264,SampleSuperstore[[Postal Code]:[Profit]],2,0)</f>
        <v>South</v>
      </c>
    </row>
    <row r="265" spans="1:2" x14ac:dyDescent="0.3">
      <c r="A265" s="2">
        <v>6457</v>
      </c>
      <c r="B265" s="2" t="str">
        <f>VLOOKUP(A265,SampleSuperstore[[Postal Code]:[Profit]],2,0)</f>
        <v>East</v>
      </c>
    </row>
    <row r="266" spans="1:2" x14ac:dyDescent="0.3">
      <c r="A266" s="2">
        <v>11520</v>
      </c>
      <c r="B266" s="2" t="str">
        <f>VLOOKUP(A266,SampleSuperstore[[Postal Code]:[Profit]],2,0)</f>
        <v>East</v>
      </c>
    </row>
    <row r="267" spans="1:2" x14ac:dyDescent="0.3">
      <c r="A267" s="2">
        <v>90660</v>
      </c>
      <c r="B267" s="2" t="str">
        <f>VLOOKUP(A267,SampleSuperstore[[Postal Code]:[Profit]],2,0)</f>
        <v>West</v>
      </c>
    </row>
    <row r="268" spans="1:2" x14ac:dyDescent="0.3">
      <c r="A268" s="2">
        <v>84604</v>
      </c>
      <c r="B268" s="2" t="str">
        <f>VLOOKUP(A268,SampleSuperstore[[Postal Code]:[Profit]],2,0)</f>
        <v>West</v>
      </c>
    </row>
    <row r="269" spans="1:2" x14ac:dyDescent="0.3">
      <c r="A269" s="2">
        <v>84062</v>
      </c>
      <c r="B269" s="2" t="str">
        <f>VLOOKUP(A269,SampleSuperstore[[Postal Code]:[Profit]],2,0)</f>
        <v>West</v>
      </c>
    </row>
    <row r="270" spans="1:2" x14ac:dyDescent="0.3">
      <c r="A270" s="2">
        <v>30080</v>
      </c>
      <c r="B270" s="2" t="str">
        <f>VLOOKUP(A270,SampleSuperstore[[Postal Code]:[Profit]],2,0)</f>
        <v>South</v>
      </c>
    </row>
    <row r="271" spans="1:2" x14ac:dyDescent="0.3">
      <c r="A271" s="2">
        <v>24153</v>
      </c>
      <c r="B271" s="2" t="str">
        <f>VLOOKUP(A271,SampleSuperstore[[Postal Code]:[Profit]],2,0)</f>
        <v>South</v>
      </c>
    </row>
    <row r="272" spans="1:2" x14ac:dyDescent="0.3">
      <c r="A272" s="2">
        <v>44134</v>
      </c>
      <c r="B272" s="2" t="str">
        <f>VLOOKUP(A272,SampleSuperstore[[Postal Code]:[Profit]],2,0)</f>
        <v>East</v>
      </c>
    </row>
    <row r="273" spans="1:2" x14ac:dyDescent="0.3">
      <c r="A273" s="2">
        <v>36608</v>
      </c>
      <c r="B273" s="2" t="str">
        <f>VLOOKUP(A273,SampleSuperstore[[Postal Code]:[Profit]],2,0)</f>
        <v>South</v>
      </c>
    </row>
    <row r="274" spans="1:2" x14ac:dyDescent="0.3">
      <c r="A274" s="2">
        <v>2740</v>
      </c>
      <c r="B274" s="2" t="str">
        <f>VLOOKUP(A274,SampleSuperstore[[Postal Code]:[Profit]],2,0)</f>
        <v>East</v>
      </c>
    </row>
    <row r="275" spans="1:2" x14ac:dyDescent="0.3">
      <c r="A275" s="2">
        <v>75061</v>
      </c>
      <c r="B275" s="2" t="str">
        <f>VLOOKUP(A275,SampleSuperstore[[Postal Code]:[Profit]],2,0)</f>
        <v>Central</v>
      </c>
    </row>
    <row r="276" spans="1:2" x14ac:dyDescent="0.3">
      <c r="A276" s="2">
        <v>8360</v>
      </c>
      <c r="B276" s="2" t="str">
        <f>VLOOKUP(A276,SampleSuperstore[[Postal Code]:[Profit]],2,0)</f>
        <v>East</v>
      </c>
    </row>
    <row r="277" spans="1:2" x14ac:dyDescent="0.3">
      <c r="A277" s="2">
        <v>85301</v>
      </c>
      <c r="B277" s="2" t="str">
        <f>VLOOKUP(A277,SampleSuperstore[[Postal Code]:[Profit]],2,0)</f>
        <v>West</v>
      </c>
    </row>
    <row r="278" spans="1:2" x14ac:dyDescent="0.3">
      <c r="A278" s="2">
        <v>14304</v>
      </c>
      <c r="B278" s="2" t="str">
        <f>VLOOKUP(A278,SampleSuperstore[[Postal Code]:[Profit]],2,0)</f>
        <v>East</v>
      </c>
    </row>
    <row r="279" spans="1:2" x14ac:dyDescent="0.3">
      <c r="A279" s="2">
        <v>27360</v>
      </c>
      <c r="B279" s="2" t="str">
        <f>VLOOKUP(A279,SampleSuperstore[[Postal Code]:[Profit]],2,0)</f>
        <v>South</v>
      </c>
    </row>
    <row r="280" spans="1:2" x14ac:dyDescent="0.3">
      <c r="A280" s="2">
        <v>92683</v>
      </c>
      <c r="B280" s="2" t="str">
        <f>VLOOKUP(A280,SampleSuperstore[[Postal Code]:[Profit]],2,0)</f>
        <v>West</v>
      </c>
    </row>
    <row r="281" spans="1:2" x14ac:dyDescent="0.3">
      <c r="A281" s="2">
        <v>38301</v>
      </c>
      <c r="B281" s="2" t="str">
        <f>VLOOKUP(A281,SampleSuperstore[[Postal Code]:[Profit]],2,0)</f>
        <v>South</v>
      </c>
    </row>
    <row r="282" spans="1:2" x14ac:dyDescent="0.3">
      <c r="A282" s="2">
        <v>75019</v>
      </c>
      <c r="B282" s="2" t="str">
        <f>VLOOKUP(A282,SampleSuperstore[[Postal Code]:[Profit]],2,0)</f>
        <v>Central</v>
      </c>
    </row>
    <row r="283" spans="1:2" x14ac:dyDescent="0.3">
      <c r="A283" s="2">
        <v>91767</v>
      </c>
      <c r="B283" s="2" t="str">
        <f>VLOOKUP(A283,SampleSuperstore[[Postal Code]:[Profit]],2,0)</f>
        <v>West</v>
      </c>
    </row>
    <row r="284" spans="1:2" x14ac:dyDescent="0.3">
      <c r="A284" s="2">
        <v>89031</v>
      </c>
      <c r="B284" s="2" t="str">
        <f>VLOOKUP(A284,SampleSuperstore[[Postal Code]:[Profit]],2,0)</f>
        <v>West</v>
      </c>
    </row>
    <row r="285" spans="1:2" x14ac:dyDescent="0.3">
      <c r="A285" s="2">
        <v>18103</v>
      </c>
      <c r="B285" s="2" t="str">
        <f>VLOOKUP(A285,SampleSuperstore[[Postal Code]:[Profit]],2,0)</f>
        <v>East</v>
      </c>
    </row>
    <row r="286" spans="1:2" x14ac:dyDescent="0.3">
      <c r="A286" s="2">
        <v>19711</v>
      </c>
      <c r="B286" s="2" t="str">
        <f>VLOOKUP(A286,SampleSuperstore[[Postal Code]:[Profit]],2,0)</f>
        <v>East</v>
      </c>
    </row>
    <row r="287" spans="1:2" x14ac:dyDescent="0.3">
      <c r="A287" s="2">
        <v>85281</v>
      </c>
      <c r="B287" s="2" t="str">
        <f>VLOOKUP(A287,SampleSuperstore[[Postal Code]:[Profit]],2,0)</f>
        <v>West</v>
      </c>
    </row>
    <row r="288" spans="1:2" x14ac:dyDescent="0.3">
      <c r="A288" s="2">
        <v>92677</v>
      </c>
      <c r="B288" s="2" t="str">
        <f>VLOOKUP(A288,SampleSuperstore[[Postal Code]:[Profit]],2,0)</f>
        <v>West</v>
      </c>
    </row>
    <row r="289" spans="1:2" x14ac:dyDescent="0.3">
      <c r="A289" s="2">
        <v>8302</v>
      </c>
      <c r="B289" s="2" t="str">
        <f>VLOOKUP(A289,SampleSuperstore[[Postal Code]:[Profit]],2,0)</f>
        <v>East</v>
      </c>
    </row>
    <row r="290" spans="1:2" x14ac:dyDescent="0.3">
      <c r="A290" s="2">
        <v>2149</v>
      </c>
      <c r="B290" s="2" t="str">
        <f>VLOOKUP(A290,SampleSuperstore[[Postal Code]:[Profit]],2,0)</f>
        <v>East</v>
      </c>
    </row>
    <row r="291" spans="1:2" x14ac:dyDescent="0.3">
      <c r="A291" s="2">
        <v>13601</v>
      </c>
      <c r="B291" s="2" t="str">
        <f>VLOOKUP(A291,SampleSuperstore[[Postal Code]:[Profit]],2,0)</f>
        <v>East</v>
      </c>
    </row>
    <row r="292" spans="1:2" x14ac:dyDescent="0.3">
      <c r="A292" s="2">
        <v>54915</v>
      </c>
      <c r="B292" s="2" t="str">
        <f>VLOOKUP(A292,SampleSuperstore[[Postal Code]:[Profit]],2,0)</f>
        <v>Central</v>
      </c>
    </row>
    <row r="293" spans="1:2" x14ac:dyDescent="0.3">
      <c r="A293" s="2">
        <v>98006</v>
      </c>
      <c r="B293" s="2" t="str">
        <f>VLOOKUP(A293,SampleSuperstore[[Postal Code]:[Profit]],2,0)</f>
        <v>West</v>
      </c>
    </row>
    <row r="294" spans="1:2" x14ac:dyDescent="0.3">
      <c r="A294" s="2">
        <v>75002</v>
      </c>
      <c r="B294" s="2" t="str">
        <f>VLOOKUP(A294,SampleSuperstore[[Postal Code]:[Profit]],2,0)</f>
        <v>Central</v>
      </c>
    </row>
    <row r="295" spans="1:2" x14ac:dyDescent="0.3">
      <c r="A295" s="2">
        <v>79907</v>
      </c>
      <c r="B295" s="2" t="str">
        <f>VLOOKUP(A295,SampleSuperstore[[Postal Code]:[Profit]],2,0)</f>
        <v>Central</v>
      </c>
    </row>
    <row r="296" spans="1:2" x14ac:dyDescent="0.3">
      <c r="A296" s="2">
        <v>76051</v>
      </c>
      <c r="B296" s="2" t="str">
        <f>VLOOKUP(A296,SampleSuperstore[[Postal Code]:[Profit]],2,0)</f>
        <v>Central</v>
      </c>
    </row>
    <row r="297" spans="1:2" x14ac:dyDescent="0.3">
      <c r="A297" s="2">
        <v>75007</v>
      </c>
      <c r="B297" s="2" t="str">
        <f>VLOOKUP(A297,SampleSuperstore[[Postal Code]:[Profit]],2,0)</f>
        <v>Central</v>
      </c>
    </row>
    <row r="298" spans="1:2" x14ac:dyDescent="0.3">
      <c r="A298" s="2">
        <v>37167</v>
      </c>
      <c r="B298" s="2" t="str">
        <f>VLOOKUP(A298,SampleSuperstore[[Postal Code]:[Profit]],2,0)</f>
        <v>South</v>
      </c>
    </row>
    <row r="299" spans="1:2" x14ac:dyDescent="0.3">
      <c r="A299" s="2">
        <v>98031</v>
      </c>
      <c r="B299" s="2" t="str">
        <f>VLOOKUP(A299,SampleSuperstore[[Postal Code]:[Profit]],2,0)</f>
        <v>West</v>
      </c>
    </row>
    <row r="300" spans="1:2" x14ac:dyDescent="0.3">
      <c r="A300" s="2">
        <v>70506</v>
      </c>
      <c r="B300" s="2" t="str">
        <f>VLOOKUP(A300,SampleSuperstore[[Postal Code]:[Profit]],2,0)</f>
        <v>South</v>
      </c>
    </row>
    <row r="301" spans="1:2" x14ac:dyDescent="0.3">
      <c r="A301" s="2">
        <v>97224</v>
      </c>
      <c r="B301" s="2" t="str">
        <f>VLOOKUP(A301,SampleSuperstore[[Postal Code]:[Profit]],2,0)</f>
        <v>West</v>
      </c>
    </row>
    <row r="302" spans="1:2" x14ac:dyDescent="0.3">
      <c r="A302" s="2">
        <v>60076</v>
      </c>
      <c r="B302" s="2" t="str">
        <f>VLOOKUP(A302,SampleSuperstore[[Postal Code]:[Profit]],2,0)</f>
        <v>Central</v>
      </c>
    </row>
    <row r="303" spans="1:2" x14ac:dyDescent="0.3">
      <c r="A303" s="2">
        <v>75023</v>
      </c>
      <c r="B303" s="2" t="str">
        <f>VLOOKUP(A303,SampleSuperstore[[Postal Code]:[Profit]],2,0)</f>
        <v>Central</v>
      </c>
    </row>
    <row r="304" spans="1:2" x14ac:dyDescent="0.3">
      <c r="A304" s="2">
        <v>23434</v>
      </c>
      <c r="B304" s="2" t="str">
        <f>VLOOKUP(A304,SampleSuperstore[[Postal Code]:[Profit]],2,0)</f>
        <v>South</v>
      </c>
    </row>
    <row r="305" spans="1:2" x14ac:dyDescent="0.3">
      <c r="A305" s="2">
        <v>46203</v>
      </c>
      <c r="B305" s="2" t="str">
        <f>VLOOKUP(A305,SampleSuperstore[[Postal Code]:[Profit]],2,0)</f>
        <v>Central</v>
      </c>
    </row>
    <row r="306" spans="1:2" x14ac:dyDescent="0.3">
      <c r="A306" s="2">
        <v>7002</v>
      </c>
      <c r="B306" s="2" t="str">
        <f>VLOOKUP(A306,SampleSuperstore[[Postal Code]:[Profit]],2,0)</f>
        <v>East</v>
      </c>
    </row>
    <row r="307" spans="1:2" x14ac:dyDescent="0.3">
      <c r="A307" s="2">
        <v>28314</v>
      </c>
      <c r="B307" s="2" t="str">
        <f>VLOOKUP(A307,SampleSuperstore[[Postal Code]:[Profit]],2,0)</f>
        <v>South</v>
      </c>
    </row>
    <row r="308" spans="1:2" x14ac:dyDescent="0.3">
      <c r="A308" s="2">
        <v>27405</v>
      </c>
      <c r="B308" s="2" t="str">
        <f>VLOOKUP(A308,SampleSuperstore[[Postal Code]:[Profit]],2,0)</f>
        <v>South</v>
      </c>
    </row>
    <row r="309" spans="1:2" x14ac:dyDescent="0.3">
      <c r="A309" s="2">
        <v>21215</v>
      </c>
      <c r="B309" s="2" t="str">
        <f>VLOOKUP(A309,SampleSuperstore[[Postal Code]:[Profit]],2,0)</f>
        <v>East</v>
      </c>
    </row>
    <row r="310" spans="1:2" x14ac:dyDescent="0.3">
      <c r="A310" s="2">
        <v>53142</v>
      </c>
      <c r="B310" s="2" t="str">
        <f>VLOOKUP(A310,SampleSuperstore[[Postal Code]:[Profit]],2,0)</f>
        <v>Central</v>
      </c>
    </row>
    <row r="311" spans="1:2" x14ac:dyDescent="0.3">
      <c r="A311" s="2">
        <v>66062</v>
      </c>
      <c r="B311" s="2" t="str">
        <f>VLOOKUP(A311,SampleSuperstore[[Postal Code]:[Profit]],2,0)</f>
        <v>Central</v>
      </c>
    </row>
    <row r="312" spans="1:2" x14ac:dyDescent="0.3">
      <c r="A312" s="2">
        <v>98002</v>
      </c>
      <c r="B312" s="2" t="str">
        <f>VLOOKUP(A312,SampleSuperstore[[Postal Code]:[Profit]],2,0)</f>
        <v>West</v>
      </c>
    </row>
    <row r="313" spans="1:2" x14ac:dyDescent="0.3">
      <c r="A313" s="2">
        <v>74133</v>
      </c>
      <c r="B313" s="2" t="str">
        <f>VLOOKUP(A313,SampleSuperstore[[Postal Code]:[Profit]],2,0)</f>
        <v>Central</v>
      </c>
    </row>
    <row r="314" spans="1:2" x14ac:dyDescent="0.3">
      <c r="A314" s="2">
        <v>97756</v>
      </c>
      <c r="B314" s="2" t="str">
        <f>VLOOKUP(A314,SampleSuperstore[[Postal Code]:[Profit]],2,0)</f>
        <v>West</v>
      </c>
    </row>
    <row r="315" spans="1:2" x14ac:dyDescent="0.3">
      <c r="A315" s="2">
        <v>27604</v>
      </c>
      <c r="B315" s="2" t="str">
        <f>VLOOKUP(A315,SampleSuperstore[[Postal Code]:[Profit]],2,0)</f>
        <v>South</v>
      </c>
    </row>
    <row r="316" spans="1:2" x14ac:dyDescent="0.3">
      <c r="A316" s="2">
        <v>74403</v>
      </c>
      <c r="B316" s="2" t="str">
        <f>VLOOKUP(A316,SampleSuperstore[[Postal Code]:[Profit]],2,0)</f>
        <v>Central</v>
      </c>
    </row>
    <row r="317" spans="1:2" x14ac:dyDescent="0.3">
      <c r="A317" s="2">
        <v>6450</v>
      </c>
      <c r="B317" s="2" t="str">
        <f>VLOOKUP(A317,SampleSuperstore[[Postal Code]:[Profit]],2,0)</f>
        <v>East</v>
      </c>
    </row>
    <row r="318" spans="1:2" x14ac:dyDescent="0.3">
      <c r="A318" s="2">
        <v>42104</v>
      </c>
      <c r="B318" s="2" t="str">
        <f>VLOOKUP(A318,SampleSuperstore[[Postal Code]:[Profit]],2,0)</f>
        <v>South</v>
      </c>
    </row>
    <row r="319" spans="1:2" x14ac:dyDescent="0.3">
      <c r="A319" s="2">
        <v>46614</v>
      </c>
      <c r="B319" s="2" t="str">
        <f>VLOOKUP(A319,SampleSuperstore[[Postal Code]:[Profit]],2,0)</f>
        <v>Central</v>
      </c>
    </row>
    <row r="320" spans="1:2" x14ac:dyDescent="0.3">
      <c r="A320" s="2">
        <v>6010</v>
      </c>
      <c r="B320" s="2" t="str">
        <f>VLOOKUP(A320,SampleSuperstore[[Postal Code]:[Profit]],2,0)</f>
        <v>East</v>
      </c>
    </row>
    <row r="321" spans="1:2" x14ac:dyDescent="0.3">
      <c r="A321" s="2">
        <v>89015</v>
      </c>
      <c r="B321" s="2" t="str">
        <f>VLOOKUP(A321,SampleSuperstore[[Postal Code]:[Profit]],2,0)</f>
        <v>West</v>
      </c>
    </row>
    <row r="322" spans="1:2" x14ac:dyDescent="0.3">
      <c r="A322" s="2">
        <v>99207</v>
      </c>
      <c r="B322" s="2" t="str">
        <f>VLOOKUP(A322,SampleSuperstore[[Postal Code]:[Profit]],2,0)</f>
        <v>West</v>
      </c>
    </row>
    <row r="323" spans="1:2" x14ac:dyDescent="0.3">
      <c r="A323" s="2">
        <v>76248</v>
      </c>
      <c r="B323" s="2" t="str">
        <f>VLOOKUP(A323,SampleSuperstore[[Postal Code]:[Profit]],2,0)</f>
        <v>Central</v>
      </c>
    </row>
    <row r="324" spans="1:2" x14ac:dyDescent="0.3">
      <c r="A324" s="2">
        <v>45014</v>
      </c>
      <c r="B324" s="2" t="str">
        <f>VLOOKUP(A324,SampleSuperstore[[Postal Code]:[Profit]],2,0)</f>
        <v>East</v>
      </c>
    </row>
    <row r="325" spans="1:2" x14ac:dyDescent="0.3">
      <c r="A325" s="2">
        <v>32127</v>
      </c>
      <c r="B325" s="2" t="str">
        <f>VLOOKUP(A325,SampleSuperstore[[Postal Code]:[Profit]],2,0)</f>
        <v>South</v>
      </c>
    </row>
    <row r="326" spans="1:2" x14ac:dyDescent="0.3">
      <c r="A326" s="2">
        <v>97504</v>
      </c>
      <c r="B326" s="2" t="str">
        <f>VLOOKUP(A326,SampleSuperstore[[Postal Code]:[Profit]],2,0)</f>
        <v>West</v>
      </c>
    </row>
    <row r="327" spans="1:2" x14ac:dyDescent="0.3">
      <c r="A327" s="2">
        <v>22901</v>
      </c>
      <c r="B327" s="2" t="str">
        <f>VLOOKUP(A327,SampleSuperstore[[Postal Code]:[Profit]],2,0)</f>
        <v>South</v>
      </c>
    </row>
    <row r="328" spans="1:2" x14ac:dyDescent="0.3">
      <c r="A328" s="2">
        <v>59801</v>
      </c>
      <c r="B328" s="2" t="str">
        <f>VLOOKUP(A328,SampleSuperstore[[Postal Code]:[Profit]],2,0)</f>
        <v>West</v>
      </c>
    </row>
    <row r="329" spans="1:2" x14ac:dyDescent="0.3">
      <c r="A329" s="2">
        <v>33178</v>
      </c>
      <c r="B329" s="2" t="str">
        <f>VLOOKUP(A329,SampleSuperstore[[Postal Code]:[Profit]],2,0)</f>
        <v>South</v>
      </c>
    </row>
    <row r="330" spans="1:2" x14ac:dyDescent="0.3">
      <c r="A330" s="2">
        <v>29501</v>
      </c>
      <c r="B330" s="2" t="str">
        <f>VLOOKUP(A330,SampleSuperstore[[Postal Code]:[Profit]],2,0)</f>
        <v>South</v>
      </c>
    </row>
    <row r="331" spans="1:2" x14ac:dyDescent="0.3">
      <c r="A331" s="2">
        <v>97477</v>
      </c>
      <c r="B331" s="2" t="str">
        <f>VLOOKUP(A331,SampleSuperstore[[Postal Code]:[Profit]],2,0)</f>
        <v>West</v>
      </c>
    </row>
    <row r="332" spans="1:2" x14ac:dyDescent="0.3">
      <c r="A332" s="2">
        <v>32712</v>
      </c>
      <c r="B332" s="2" t="str">
        <f>VLOOKUP(A332,SampleSuperstore[[Postal Code]:[Profit]],2,0)</f>
        <v>South</v>
      </c>
    </row>
    <row r="333" spans="1:2" x14ac:dyDescent="0.3">
      <c r="A333" s="2">
        <v>19601</v>
      </c>
      <c r="B333" s="2" t="str">
        <f>VLOOKUP(A333,SampleSuperstore[[Postal Code]:[Profit]],2,0)</f>
        <v>East</v>
      </c>
    </row>
    <row r="334" spans="1:2" x14ac:dyDescent="0.3">
      <c r="A334" s="2">
        <v>80020</v>
      </c>
      <c r="B334" s="2" t="str">
        <f>VLOOKUP(A334,SampleSuperstore[[Postal Code]:[Profit]],2,0)</f>
        <v>West</v>
      </c>
    </row>
    <row r="335" spans="1:2" x14ac:dyDescent="0.3">
      <c r="A335" s="2">
        <v>65807</v>
      </c>
      <c r="B335" s="2" t="str">
        <f>VLOOKUP(A335,SampleSuperstore[[Postal Code]:[Profit]],2,0)</f>
        <v>Central</v>
      </c>
    </row>
    <row r="336" spans="1:2" x14ac:dyDescent="0.3">
      <c r="A336" s="2">
        <v>7501</v>
      </c>
      <c r="B336" s="2" t="str">
        <f>VLOOKUP(A336,SampleSuperstore[[Postal Code]:[Profit]],2,0)</f>
        <v>East</v>
      </c>
    </row>
    <row r="337" spans="1:2" x14ac:dyDescent="0.3">
      <c r="A337" s="2">
        <v>73120</v>
      </c>
      <c r="B337" s="2" t="str">
        <f>VLOOKUP(A337,SampleSuperstore[[Postal Code]:[Profit]],2,0)</f>
        <v>Central</v>
      </c>
    </row>
    <row r="338" spans="1:2" x14ac:dyDescent="0.3">
      <c r="A338" s="2">
        <v>23320</v>
      </c>
      <c r="B338" s="2" t="str">
        <f>VLOOKUP(A338,SampleSuperstore[[Postal Code]:[Profit]],2,0)</f>
        <v>South</v>
      </c>
    </row>
    <row r="339" spans="1:2" x14ac:dyDescent="0.3">
      <c r="A339" s="2">
        <v>79424</v>
      </c>
      <c r="B339" s="2" t="str">
        <f>VLOOKUP(A339,SampleSuperstore[[Postal Code]:[Profit]],2,0)</f>
        <v>Central</v>
      </c>
    </row>
    <row r="340" spans="1:2" x14ac:dyDescent="0.3">
      <c r="A340" s="2">
        <v>65203</v>
      </c>
      <c r="B340" s="2" t="str">
        <f>VLOOKUP(A340,SampleSuperstore[[Postal Code]:[Profit]],2,0)</f>
        <v>Central</v>
      </c>
    </row>
    <row r="341" spans="1:2" x14ac:dyDescent="0.3">
      <c r="A341" s="2">
        <v>37604</v>
      </c>
      <c r="B341" s="2" t="str">
        <f>VLOOKUP(A341,SampleSuperstore[[Postal Code]:[Profit]],2,0)</f>
        <v>South</v>
      </c>
    </row>
    <row r="342" spans="1:2" x14ac:dyDescent="0.3">
      <c r="A342" s="2">
        <v>36830</v>
      </c>
      <c r="B342" s="2" t="str">
        <f>VLOOKUP(A342,SampleSuperstore[[Postal Code]:[Profit]],2,0)</f>
        <v>South</v>
      </c>
    </row>
    <row r="343" spans="1:2" x14ac:dyDescent="0.3">
      <c r="A343" s="2">
        <v>92404</v>
      </c>
      <c r="B343" s="2" t="str">
        <f>VLOOKUP(A343,SampleSuperstore[[Postal Code]:[Profit]],2,0)</f>
        <v>West</v>
      </c>
    </row>
    <row r="344" spans="1:2" x14ac:dyDescent="0.3">
      <c r="A344" s="2">
        <v>1453</v>
      </c>
      <c r="B344" s="2" t="str">
        <f>VLOOKUP(A344,SampleSuperstore[[Postal Code]:[Profit]],2,0)</f>
        <v>East</v>
      </c>
    </row>
    <row r="345" spans="1:2" x14ac:dyDescent="0.3">
      <c r="A345" s="2">
        <v>59715</v>
      </c>
      <c r="B345" s="2" t="str">
        <f>VLOOKUP(A345,SampleSuperstore[[Postal Code]:[Profit]],2,0)</f>
        <v>West</v>
      </c>
    </row>
    <row r="346" spans="1:2" x14ac:dyDescent="0.3">
      <c r="A346" s="2">
        <v>85345</v>
      </c>
      <c r="B346" s="2" t="str">
        <f>VLOOKUP(A346,SampleSuperstore[[Postal Code]:[Profit]],2,0)</f>
        <v>West</v>
      </c>
    </row>
    <row r="347" spans="1:2" x14ac:dyDescent="0.3">
      <c r="A347" s="2">
        <v>44107</v>
      </c>
      <c r="B347" s="2" t="str">
        <f>VLOOKUP(A347,SampleSuperstore[[Postal Code]:[Profit]],2,0)</f>
        <v>East</v>
      </c>
    </row>
    <row r="348" spans="1:2" x14ac:dyDescent="0.3">
      <c r="A348" s="2">
        <v>8861</v>
      </c>
      <c r="B348" s="2" t="str">
        <f>VLOOKUP(A348,SampleSuperstore[[Postal Code]:[Profit]],2,0)</f>
        <v>East</v>
      </c>
    </row>
    <row r="349" spans="1:2" x14ac:dyDescent="0.3">
      <c r="A349" s="2">
        <v>91761</v>
      </c>
      <c r="B349" s="2" t="str">
        <f>VLOOKUP(A349,SampleSuperstore[[Postal Code]:[Profit]],2,0)</f>
        <v>West</v>
      </c>
    </row>
    <row r="350" spans="1:2" x14ac:dyDescent="0.3">
      <c r="A350" s="2">
        <v>91730</v>
      </c>
      <c r="B350" s="2" t="str">
        <f>VLOOKUP(A350,SampleSuperstore[[Postal Code]:[Profit]],2,0)</f>
        <v>West</v>
      </c>
    </row>
    <row r="351" spans="1:2" x14ac:dyDescent="0.3">
      <c r="A351" s="2">
        <v>56560</v>
      </c>
      <c r="B351" s="2" t="str">
        <f>VLOOKUP(A351,SampleSuperstore[[Postal Code]:[Profit]],2,0)</f>
        <v>Central</v>
      </c>
    </row>
    <row r="352" spans="1:2" x14ac:dyDescent="0.3">
      <c r="A352" s="2">
        <v>75150</v>
      </c>
      <c r="B352" s="2" t="str">
        <f>VLOOKUP(A352,SampleSuperstore[[Postal Code]:[Profit]],2,0)</f>
        <v>Central</v>
      </c>
    </row>
    <row r="353" spans="1:2" x14ac:dyDescent="0.3">
      <c r="A353" s="2">
        <v>95207</v>
      </c>
      <c r="B353" s="2" t="str">
        <f>VLOOKUP(A353,SampleSuperstore[[Postal Code]:[Profit]],2,0)</f>
        <v>West</v>
      </c>
    </row>
    <row r="354" spans="1:2" x14ac:dyDescent="0.3">
      <c r="A354" s="2">
        <v>32174</v>
      </c>
      <c r="B354" s="2" t="str">
        <f>VLOOKUP(A354,SampleSuperstore[[Postal Code]:[Profit]],2,0)</f>
        <v>South</v>
      </c>
    </row>
    <row r="355" spans="1:2" x14ac:dyDescent="0.3">
      <c r="A355" s="2">
        <v>94086</v>
      </c>
      <c r="B355" s="2" t="str">
        <f>VLOOKUP(A355,SampleSuperstore[[Postal Code]:[Profit]],2,0)</f>
        <v>West</v>
      </c>
    </row>
    <row r="356" spans="1:2" x14ac:dyDescent="0.3">
      <c r="A356" s="2">
        <v>3820</v>
      </c>
      <c r="B356" s="2" t="str">
        <f>VLOOKUP(A356,SampleSuperstore[[Postal Code]:[Profit]],2,0)</f>
        <v>East</v>
      </c>
    </row>
    <row r="357" spans="1:2" x14ac:dyDescent="0.3">
      <c r="A357" s="2">
        <v>17403</v>
      </c>
      <c r="B357" s="2" t="str">
        <f>VLOOKUP(A357,SampleSuperstore[[Postal Code]:[Profit]],2,0)</f>
        <v>East</v>
      </c>
    </row>
    <row r="358" spans="1:2" x14ac:dyDescent="0.3">
      <c r="A358" s="2">
        <v>77840</v>
      </c>
      <c r="B358" s="2" t="str">
        <f>VLOOKUP(A358,SampleSuperstore[[Postal Code]:[Profit]],2,0)</f>
        <v>Central</v>
      </c>
    </row>
    <row r="359" spans="1:2" x14ac:dyDescent="0.3">
      <c r="A359" s="2">
        <v>63116</v>
      </c>
      <c r="B359" s="2" t="str">
        <f>VLOOKUP(A359,SampleSuperstore[[Postal Code]:[Profit]],2,0)</f>
        <v>Central</v>
      </c>
    </row>
    <row r="360" spans="1:2" x14ac:dyDescent="0.3">
      <c r="A360" s="2">
        <v>2169</v>
      </c>
      <c r="B360" s="2" t="str">
        <f>VLOOKUP(A360,SampleSuperstore[[Postal Code]:[Profit]],2,0)</f>
        <v>East</v>
      </c>
    </row>
    <row r="361" spans="1:2" x14ac:dyDescent="0.3">
      <c r="A361" s="2">
        <v>95336</v>
      </c>
      <c r="B361" s="2" t="str">
        <f>VLOOKUP(A361,SampleSuperstore[[Postal Code]:[Profit]],2,0)</f>
        <v>West</v>
      </c>
    </row>
    <row r="362" spans="1:2" x14ac:dyDescent="0.3">
      <c r="A362" s="2">
        <v>44240</v>
      </c>
      <c r="B362" s="2" t="str">
        <f>VLOOKUP(A362,SampleSuperstore[[Postal Code]:[Profit]],2,0)</f>
        <v>East</v>
      </c>
    </row>
    <row r="363" spans="1:2" x14ac:dyDescent="0.3">
      <c r="A363" s="2">
        <v>76903</v>
      </c>
      <c r="B363" s="2" t="str">
        <f>VLOOKUP(A363,SampleSuperstore[[Postal Code]:[Profit]],2,0)</f>
        <v>Central</v>
      </c>
    </row>
    <row r="364" spans="1:2" x14ac:dyDescent="0.3">
      <c r="A364" s="2">
        <v>84106</v>
      </c>
      <c r="B364" s="2" t="str">
        <f>VLOOKUP(A364,SampleSuperstore[[Postal Code]:[Profit]],2,0)</f>
        <v>West</v>
      </c>
    </row>
    <row r="365" spans="1:2" x14ac:dyDescent="0.3">
      <c r="A365" s="2">
        <v>35810</v>
      </c>
      <c r="B365" s="2" t="str">
        <f>VLOOKUP(A365,SampleSuperstore[[Postal Code]:[Profit]],2,0)</f>
        <v>South</v>
      </c>
    </row>
    <row r="366" spans="1:2" x14ac:dyDescent="0.3">
      <c r="A366" s="2">
        <v>37918</v>
      </c>
      <c r="B366" s="2" t="str">
        <f>VLOOKUP(A366,SampleSuperstore[[Postal Code]:[Profit]],2,0)</f>
        <v>South</v>
      </c>
    </row>
    <row r="367" spans="1:2" x14ac:dyDescent="0.3">
      <c r="A367" s="2">
        <v>72209</v>
      </c>
      <c r="B367" s="2" t="str">
        <f>VLOOKUP(A367,SampleSuperstore[[Postal Code]:[Profit]],2,0)</f>
        <v>South</v>
      </c>
    </row>
    <row r="368" spans="1:2" x14ac:dyDescent="0.3">
      <c r="A368" s="2">
        <v>48146</v>
      </c>
      <c r="B368" s="2" t="str">
        <f>VLOOKUP(A368,SampleSuperstore[[Postal Code]:[Profit]],2,0)</f>
        <v>Central</v>
      </c>
    </row>
    <row r="369" spans="1:2" x14ac:dyDescent="0.3">
      <c r="A369" s="2">
        <v>43302</v>
      </c>
      <c r="B369" s="2" t="str">
        <f>VLOOKUP(A369,SampleSuperstore[[Postal Code]:[Profit]],2,0)</f>
        <v>East</v>
      </c>
    </row>
    <row r="370" spans="1:2" x14ac:dyDescent="0.3">
      <c r="A370" s="2">
        <v>80122</v>
      </c>
      <c r="B370" s="2" t="str">
        <f>VLOOKUP(A370,SampleSuperstore[[Postal Code]:[Profit]],2,0)</f>
        <v>West</v>
      </c>
    </row>
    <row r="371" spans="1:2" x14ac:dyDescent="0.3">
      <c r="A371" s="2">
        <v>5408</v>
      </c>
      <c r="B371" s="2" t="str">
        <f>VLOOKUP(A371,SampleSuperstore[[Postal Code]:[Profit]],2,0)</f>
        <v>East</v>
      </c>
    </row>
    <row r="372" spans="1:2" x14ac:dyDescent="0.3">
      <c r="A372" s="2">
        <v>4401</v>
      </c>
      <c r="B372" s="2" t="str">
        <f>VLOOKUP(A372,SampleSuperstore[[Postal Code]:[Profit]],2,0)</f>
        <v>East</v>
      </c>
    </row>
    <row r="373" spans="1:2" x14ac:dyDescent="0.3">
      <c r="A373" s="2">
        <v>38671</v>
      </c>
      <c r="B373" s="2" t="str">
        <f>VLOOKUP(A373,SampleSuperstore[[Postal Code]:[Profit]],2,0)</f>
        <v>South</v>
      </c>
    </row>
    <row r="374" spans="1:2" x14ac:dyDescent="0.3">
      <c r="A374" s="2">
        <v>47362</v>
      </c>
      <c r="B374" s="2" t="str">
        <f>VLOOKUP(A374,SampleSuperstore[[Postal Code]:[Profit]],2,0)</f>
        <v>Central</v>
      </c>
    </row>
    <row r="375" spans="1:2" x14ac:dyDescent="0.3">
      <c r="A375" s="2">
        <v>48640</v>
      </c>
      <c r="B375" s="2" t="str">
        <f>VLOOKUP(A375,SampleSuperstore[[Postal Code]:[Profit]],2,0)</f>
        <v>Central</v>
      </c>
    </row>
    <row r="376" spans="1:2" x14ac:dyDescent="0.3">
      <c r="A376" s="2">
        <v>57103</v>
      </c>
      <c r="B376" s="2" t="str">
        <f>VLOOKUP(A376,SampleSuperstore[[Postal Code]:[Profit]],2,0)</f>
        <v>Central</v>
      </c>
    </row>
    <row r="377" spans="1:2" x14ac:dyDescent="0.3">
      <c r="A377" s="2">
        <v>80525</v>
      </c>
      <c r="B377" s="2" t="str">
        <f>VLOOKUP(A377,SampleSuperstore[[Postal Code]:[Profit]],2,0)</f>
        <v>West</v>
      </c>
    </row>
    <row r="378" spans="1:2" x14ac:dyDescent="0.3">
      <c r="A378" s="2">
        <v>47905</v>
      </c>
      <c r="B378" s="2" t="str">
        <f>VLOOKUP(A378,SampleSuperstore[[Postal Code]:[Profit]],2,0)</f>
        <v>Central</v>
      </c>
    </row>
    <row r="379" spans="1:2" x14ac:dyDescent="0.3">
      <c r="A379" s="2">
        <v>37042</v>
      </c>
      <c r="B379" s="2" t="str">
        <f>VLOOKUP(A379,SampleSuperstore[[Postal Code]:[Profit]],2,0)</f>
        <v>South</v>
      </c>
    </row>
    <row r="380" spans="1:2" x14ac:dyDescent="0.3">
      <c r="A380" s="2">
        <v>95823</v>
      </c>
      <c r="B380" s="2" t="str">
        <f>VLOOKUP(A380,SampleSuperstore[[Postal Code]:[Profit]],2,0)</f>
        <v>West</v>
      </c>
    </row>
    <row r="381" spans="1:2" x14ac:dyDescent="0.3">
      <c r="A381" s="2">
        <v>91360</v>
      </c>
      <c r="B381" s="2" t="str">
        <f>VLOOKUP(A381,SampleSuperstore[[Postal Code]:[Profit]],2,0)</f>
        <v>West</v>
      </c>
    </row>
    <row r="382" spans="1:2" x14ac:dyDescent="0.3">
      <c r="A382" s="2">
        <v>2148</v>
      </c>
      <c r="B382" s="2" t="str">
        <f>VLOOKUP(A382,SampleSuperstore[[Postal Code]:[Profit]],2,0)</f>
        <v>East</v>
      </c>
    </row>
    <row r="383" spans="1:2" x14ac:dyDescent="0.3">
      <c r="A383" s="2">
        <v>1040</v>
      </c>
      <c r="B383" s="2" t="str">
        <f>VLOOKUP(A383,SampleSuperstore[[Postal Code]:[Profit]],2,0)</f>
        <v>East</v>
      </c>
    </row>
    <row r="384" spans="1:2" x14ac:dyDescent="0.3">
      <c r="A384" s="2">
        <v>87105</v>
      </c>
      <c r="B384" s="2" t="str">
        <f>VLOOKUP(A384,SampleSuperstore[[Postal Code]:[Profit]],2,0)</f>
        <v>West</v>
      </c>
    </row>
    <row r="385" spans="1:2" x14ac:dyDescent="0.3">
      <c r="A385" s="2">
        <v>89431</v>
      </c>
      <c r="B385" s="2" t="str">
        <f>VLOOKUP(A385,SampleSuperstore[[Postal Code]:[Profit]],2,0)</f>
        <v>West</v>
      </c>
    </row>
    <row r="386" spans="1:2" x14ac:dyDescent="0.3">
      <c r="A386" s="2">
        <v>92236</v>
      </c>
      <c r="B386" s="2" t="str">
        <f>VLOOKUP(A386,SampleSuperstore[[Postal Code]:[Profit]],2,0)</f>
        <v>West</v>
      </c>
    </row>
    <row r="387" spans="1:2" x14ac:dyDescent="0.3">
      <c r="A387" s="2">
        <v>60126</v>
      </c>
      <c r="B387" s="2" t="str">
        <f>VLOOKUP(A387,SampleSuperstore[[Postal Code]:[Profit]],2,0)</f>
        <v>Central</v>
      </c>
    </row>
    <row r="388" spans="1:2" x14ac:dyDescent="0.3">
      <c r="A388" s="2">
        <v>7055</v>
      </c>
      <c r="B388" s="2" t="str">
        <f>VLOOKUP(A388,SampleSuperstore[[Postal Code]:[Profit]],2,0)</f>
        <v>East</v>
      </c>
    </row>
    <row r="389" spans="1:2" x14ac:dyDescent="0.3">
      <c r="A389" s="2">
        <v>29406</v>
      </c>
      <c r="B389" s="2" t="str">
        <f>VLOOKUP(A389,SampleSuperstore[[Postal Code]:[Profit]],2,0)</f>
        <v>South</v>
      </c>
    </row>
    <row r="390" spans="1:2" x14ac:dyDescent="0.3">
      <c r="A390" s="2">
        <v>23602</v>
      </c>
      <c r="B390" s="2" t="str">
        <f>VLOOKUP(A390,SampleSuperstore[[Postal Code]:[Profit]],2,0)</f>
        <v>South</v>
      </c>
    </row>
    <row r="391" spans="1:2" x14ac:dyDescent="0.3">
      <c r="A391" s="2">
        <v>14701</v>
      </c>
      <c r="B391" s="2" t="str">
        <f>VLOOKUP(A391,SampleSuperstore[[Postal Code]:[Profit]],2,0)</f>
        <v>East</v>
      </c>
    </row>
    <row r="392" spans="1:2" x14ac:dyDescent="0.3">
      <c r="A392" s="2">
        <v>46544</v>
      </c>
      <c r="B392" s="2" t="str">
        <f>VLOOKUP(A392,SampleSuperstore[[Postal Code]:[Profit]],2,0)</f>
        <v>Central</v>
      </c>
    </row>
    <row r="393" spans="1:2" x14ac:dyDescent="0.3">
      <c r="A393" s="2">
        <v>43402</v>
      </c>
      <c r="B393" s="2" t="str">
        <f>VLOOKUP(A393,SampleSuperstore[[Postal Code]:[Profit]],2,0)</f>
        <v>East</v>
      </c>
    </row>
    <row r="394" spans="1:2" x14ac:dyDescent="0.3">
      <c r="A394" s="2">
        <v>92253</v>
      </c>
      <c r="B394" s="2" t="str">
        <f>VLOOKUP(A394,SampleSuperstore[[Postal Code]:[Profit]],2,0)</f>
        <v>West</v>
      </c>
    </row>
    <row r="395" spans="1:2" x14ac:dyDescent="0.3">
      <c r="A395" s="2">
        <v>32303</v>
      </c>
      <c r="B395" s="2" t="str">
        <f>VLOOKUP(A395,SampleSuperstore[[Postal Code]:[Profit]],2,0)</f>
        <v>South</v>
      </c>
    </row>
    <row r="396" spans="1:2" x14ac:dyDescent="0.3">
      <c r="A396" s="2">
        <v>37211</v>
      </c>
      <c r="B396" s="2" t="str">
        <f>VLOOKUP(A396,SampleSuperstore[[Postal Code]:[Profit]],2,0)</f>
        <v>South</v>
      </c>
    </row>
    <row r="397" spans="1:2" x14ac:dyDescent="0.3">
      <c r="A397" s="2">
        <v>98226</v>
      </c>
      <c r="B397" s="2" t="str">
        <f>VLOOKUP(A397,SampleSuperstore[[Postal Code]:[Profit]],2,0)</f>
        <v>West</v>
      </c>
    </row>
    <row r="398" spans="1:2" x14ac:dyDescent="0.3">
      <c r="A398" s="2">
        <v>60098</v>
      </c>
      <c r="B398" s="2" t="str">
        <f>VLOOKUP(A398,SampleSuperstore[[Postal Code]:[Profit]],2,0)</f>
        <v>Central</v>
      </c>
    </row>
    <row r="399" spans="1:2" x14ac:dyDescent="0.3">
      <c r="A399" s="2">
        <v>76117</v>
      </c>
      <c r="B399" s="2" t="str">
        <f>VLOOKUP(A399,SampleSuperstore[[Postal Code]:[Profit]],2,0)</f>
        <v>Central</v>
      </c>
    </row>
    <row r="400" spans="1:2" x14ac:dyDescent="0.3">
      <c r="A400" s="2">
        <v>60090</v>
      </c>
      <c r="B400" s="2" t="str">
        <f>VLOOKUP(A400,SampleSuperstore[[Postal Code]:[Profit]],2,0)</f>
        <v>Central</v>
      </c>
    </row>
    <row r="401" spans="1:2" x14ac:dyDescent="0.3">
      <c r="A401" s="2">
        <v>29483</v>
      </c>
      <c r="B401" s="2" t="str">
        <f>VLOOKUP(A401,SampleSuperstore[[Postal Code]:[Profit]],2,0)</f>
        <v>South</v>
      </c>
    </row>
    <row r="402" spans="1:2" x14ac:dyDescent="0.3">
      <c r="A402" s="2">
        <v>71901</v>
      </c>
      <c r="B402" s="2" t="str">
        <f>VLOOKUP(A402,SampleSuperstore[[Postal Code]:[Profit]],2,0)</f>
        <v>South</v>
      </c>
    </row>
    <row r="403" spans="1:2" x14ac:dyDescent="0.3">
      <c r="A403" s="2">
        <v>80112</v>
      </c>
      <c r="B403" s="2" t="str">
        <f>VLOOKUP(A403,SampleSuperstore[[Postal Code]:[Profit]],2,0)</f>
        <v>West</v>
      </c>
    </row>
    <row r="404" spans="1:2" x14ac:dyDescent="0.3">
      <c r="A404" s="2">
        <v>43130</v>
      </c>
      <c r="B404" s="2" t="str">
        <f>VLOOKUP(A404,SampleSuperstore[[Postal Code]:[Profit]],2,0)</f>
        <v>East</v>
      </c>
    </row>
    <row r="405" spans="1:2" x14ac:dyDescent="0.3">
      <c r="A405" s="2">
        <v>88001</v>
      </c>
      <c r="B405" s="2" t="str">
        <f>VLOOKUP(A405,SampleSuperstore[[Postal Code]:[Profit]],2,0)</f>
        <v>West</v>
      </c>
    </row>
    <row r="406" spans="1:2" x14ac:dyDescent="0.3">
      <c r="A406" s="2">
        <v>35244</v>
      </c>
      <c r="B406" s="2" t="str">
        <f>VLOOKUP(A406,SampleSuperstore[[Postal Code]:[Profit]],2,0)</f>
        <v>South</v>
      </c>
    </row>
    <row r="407" spans="1:2" x14ac:dyDescent="0.3">
      <c r="A407" s="2">
        <v>75034</v>
      </c>
      <c r="B407" s="2" t="str">
        <f>VLOOKUP(A407,SampleSuperstore[[Postal Code]:[Profit]],2,0)</f>
        <v>Central</v>
      </c>
    </row>
    <row r="408" spans="1:2" x14ac:dyDescent="0.3">
      <c r="A408" s="2">
        <v>95687</v>
      </c>
      <c r="B408" s="2" t="str">
        <f>VLOOKUP(A408,SampleSuperstore[[Postal Code]:[Profit]],2,0)</f>
        <v>West</v>
      </c>
    </row>
    <row r="409" spans="1:2" x14ac:dyDescent="0.3">
      <c r="A409" s="2">
        <v>84107</v>
      </c>
      <c r="B409" s="2" t="str">
        <f>VLOOKUP(A409,SampleSuperstore[[Postal Code]:[Profit]],2,0)</f>
        <v>West</v>
      </c>
    </row>
    <row r="410" spans="1:2" x14ac:dyDescent="0.3">
      <c r="A410" s="2">
        <v>53186</v>
      </c>
      <c r="B410" s="2" t="str">
        <f>VLOOKUP(A410,SampleSuperstore[[Postal Code]:[Profit]],2,0)</f>
        <v>Central</v>
      </c>
    </row>
    <row r="411" spans="1:2" x14ac:dyDescent="0.3">
      <c r="A411" s="2">
        <v>93309</v>
      </c>
      <c r="B411" s="2" t="str">
        <f>VLOOKUP(A411,SampleSuperstore[[Postal Code]:[Profit]],2,0)</f>
        <v>West</v>
      </c>
    </row>
    <row r="412" spans="1:2" x14ac:dyDescent="0.3">
      <c r="A412" s="2">
        <v>33068</v>
      </c>
      <c r="B412" s="2" t="str">
        <f>VLOOKUP(A412,SampleSuperstore[[Postal Code]:[Profit]],2,0)</f>
        <v>South</v>
      </c>
    </row>
    <row r="413" spans="1:2" x14ac:dyDescent="0.3">
      <c r="A413" s="2">
        <v>45373</v>
      </c>
      <c r="B413" s="2" t="str">
        <f>VLOOKUP(A413,SampleSuperstore[[Postal Code]:[Profit]],2,0)</f>
        <v>East</v>
      </c>
    </row>
    <row r="414" spans="1:2" x14ac:dyDescent="0.3">
      <c r="A414" s="2">
        <v>78415</v>
      </c>
      <c r="B414" s="2" t="str">
        <f>VLOOKUP(A414,SampleSuperstore[[Postal Code]:[Profit]],2,0)</f>
        <v>Central</v>
      </c>
    </row>
    <row r="415" spans="1:2" x14ac:dyDescent="0.3">
      <c r="A415" s="2">
        <v>90278</v>
      </c>
      <c r="B415" s="2" t="str">
        <f>VLOOKUP(A415,SampleSuperstore[[Postal Code]:[Profit]],2,0)</f>
        <v>West</v>
      </c>
    </row>
    <row r="416" spans="1:2" x14ac:dyDescent="0.3">
      <c r="A416" s="2">
        <v>32839</v>
      </c>
      <c r="B416" s="2" t="str">
        <f>VLOOKUP(A416,SampleSuperstore[[Postal Code]:[Profit]],2,0)</f>
        <v>South</v>
      </c>
    </row>
    <row r="417" spans="1:2" x14ac:dyDescent="0.3">
      <c r="A417" s="2">
        <v>7050</v>
      </c>
      <c r="B417" s="2" t="str">
        <f>VLOOKUP(A417,SampleSuperstore[[Postal Code]:[Profit]],2,0)</f>
        <v>East</v>
      </c>
    </row>
    <row r="418" spans="1:2" x14ac:dyDescent="0.3">
      <c r="A418" s="2">
        <v>70601</v>
      </c>
      <c r="B418" s="2" t="str">
        <f>VLOOKUP(A418,SampleSuperstore[[Postal Code]:[Profit]],2,0)</f>
        <v>South</v>
      </c>
    </row>
    <row r="419" spans="1:2" x14ac:dyDescent="0.3">
      <c r="A419" s="2">
        <v>60035</v>
      </c>
      <c r="B419" s="2" t="str">
        <f>VLOOKUP(A419,SampleSuperstore[[Postal Code]:[Profit]],2,0)</f>
        <v>Central</v>
      </c>
    </row>
    <row r="420" spans="1:2" x14ac:dyDescent="0.3">
      <c r="A420" s="2">
        <v>11550</v>
      </c>
      <c r="B420" s="2" t="str">
        <f>VLOOKUP(A420,SampleSuperstore[[Postal Code]:[Profit]],2,0)</f>
        <v>East</v>
      </c>
    </row>
    <row r="421" spans="1:2" x14ac:dyDescent="0.3">
      <c r="A421" s="2">
        <v>46060</v>
      </c>
      <c r="B421" s="2" t="str">
        <f>VLOOKUP(A421,SampleSuperstore[[Postal Code]:[Profit]],2,0)</f>
        <v>Central</v>
      </c>
    </row>
    <row r="422" spans="1:2" x14ac:dyDescent="0.3">
      <c r="A422" s="2">
        <v>55124</v>
      </c>
      <c r="B422" s="2" t="str">
        <f>VLOOKUP(A422,SampleSuperstore[[Postal Code]:[Profit]],2,0)</f>
        <v>Central</v>
      </c>
    </row>
    <row r="423" spans="1:2" x14ac:dyDescent="0.3">
      <c r="A423" s="2">
        <v>29464</v>
      </c>
      <c r="B423" s="2" t="str">
        <f>VLOOKUP(A423,SampleSuperstore[[Postal Code]:[Profit]],2,0)</f>
        <v>South</v>
      </c>
    </row>
    <row r="424" spans="1:2" x14ac:dyDescent="0.3">
      <c r="A424" s="2">
        <v>48310</v>
      </c>
      <c r="B424" s="2" t="str">
        <f>VLOOKUP(A424,SampleSuperstore[[Postal Code]:[Profit]],2,0)</f>
        <v>Central</v>
      </c>
    </row>
    <row r="425" spans="1:2" x14ac:dyDescent="0.3">
      <c r="A425" s="2">
        <v>54703</v>
      </c>
      <c r="B425" s="2" t="str">
        <f>VLOOKUP(A425,SampleSuperstore[[Postal Code]:[Profit]],2,0)</f>
        <v>Central</v>
      </c>
    </row>
    <row r="426" spans="1:2" x14ac:dyDescent="0.3">
      <c r="A426" s="2">
        <v>78577</v>
      </c>
      <c r="B426" s="2" t="str">
        <f>VLOOKUP(A426,SampleSuperstore[[Postal Code]:[Profit]],2,0)</f>
        <v>Central</v>
      </c>
    </row>
    <row r="427" spans="1:2" x14ac:dyDescent="0.3">
      <c r="A427" s="2">
        <v>59102</v>
      </c>
      <c r="B427" s="2" t="str">
        <f>VLOOKUP(A427,SampleSuperstore[[Postal Code]:[Profit]],2,0)</f>
        <v>West</v>
      </c>
    </row>
    <row r="428" spans="1:2" x14ac:dyDescent="0.3">
      <c r="A428" s="2">
        <v>97030</v>
      </c>
      <c r="B428" s="2" t="str">
        <f>VLOOKUP(A428,SampleSuperstore[[Postal Code]:[Profit]],2,0)</f>
        <v>West</v>
      </c>
    </row>
    <row r="429" spans="1:2" x14ac:dyDescent="0.3">
      <c r="A429" s="2">
        <v>37421</v>
      </c>
      <c r="B429" s="2" t="str">
        <f>VLOOKUP(A429,SampleSuperstore[[Postal Code]:[Profit]],2,0)</f>
        <v>South</v>
      </c>
    </row>
    <row r="430" spans="1:2" x14ac:dyDescent="0.3">
      <c r="A430" s="2">
        <v>83642</v>
      </c>
      <c r="B430" s="2" t="str">
        <f>VLOOKUP(A430,SampleSuperstore[[Postal Code]:[Profit]],2,0)</f>
        <v>West</v>
      </c>
    </row>
    <row r="431" spans="1:2" x14ac:dyDescent="0.3">
      <c r="A431" s="2">
        <v>92307</v>
      </c>
      <c r="B431" s="2" t="str">
        <f>VLOOKUP(A431,SampleSuperstore[[Postal Code]:[Profit]],2,0)</f>
        <v>West</v>
      </c>
    </row>
    <row r="432" spans="1:2" x14ac:dyDescent="0.3">
      <c r="A432" s="2">
        <v>60440</v>
      </c>
      <c r="B432" s="2" t="str">
        <f>VLOOKUP(A432,SampleSuperstore[[Postal Code]:[Profit]],2,0)</f>
        <v>Central</v>
      </c>
    </row>
    <row r="433" spans="1:2" x14ac:dyDescent="0.3">
      <c r="A433" s="2">
        <v>55369</v>
      </c>
      <c r="B433" s="2" t="str">
        <f>VLOOKUP(A433,SampleSuperstore[[Postal Code]:[Profit]],2,0)</f>
        <v>Central</v>
      </c>
    </row>
    <row r="434" spans="1:2" x14ac:dyDescent="0.3">
      <c r="A434" s="2">
        <v>95695</v>
      </c>
      <c r="B434" s="2" t="str">
        <f>VLOOKUP(A434,SampleSuperstore[[Postal Code]:[Profit]],2,0)</f>
        <v>West</v>
      </c>
    </row>
    <row r="435" spans="1:2" x14ac:dyDescent="0.3">
      <c r="A435" s="2">
        <v>77489</v>
      </c>
      <c r="B435" s="2" t="str">
        <f>VLOOKUP(A435,SampleSuperstore[[Postal Code]:[Profit]],2,0)</f>
        <v>Central</v>
      </c>
    </row>
    <row r="436" spans="1:2" x14ac:dyDescent="0.3">
      <c r="A436" s="2">
        <v>77581</v>
      </c>
      <c r="B436" s="2" t="str">
        <f>VLOOKUP(A436,SampleSuperstore[[Postal Code]:[Profit]],2,0)</f>
        <v>Central</v>
      </c>
    </row>
    <row r="437" spans="1:2" x14ac:dyDescent="0.3">
      <c r="A437" s="2">
        <v>94403</v>
      </c>
      <c r="B437" s="2" t="str">
        <f>VLOOKUP(A437,SampleSuperstore[[Postal Code]:[Profit]],2,0)</f>
        <v>West</v>
      </c>
    </row>
    <row r="438" spans="1:2" x14ac:dyDescent="0.3">
      <c r="A438" s="2">
        <v>49505</v>
      </c>
      <c r="B438" s="2" t="str">
        <f>VLOOKUP(A438,SampleSuperstore[[Postal Code]:[Profit]],2,0)</f>
        <v>Central</v>
      </c>
    </row>
    <row r="439" spans="1:2" x14ac:dyDescent="0.3">
      <c r="A439" s="2">
        <v>93277</v>
      </c>
      <c r="B439" s="2" t="str">
        <f>VLOOKUP(A439,SampleSuperstore[[Postal Code]:[Profit]],2,0)</f>
        <v>West</v>
      </c>
    </row>
    <row r="440" spans="1:2" x14ac:dyDescent="0.3">
      <c r="A440" s="2">
        <v>66212</v>
      </c>
      <c r="B440" s="2" t="str">
        <f>VLOOKUP(A440,SampleSuperstore[[Postal Code]:[Profit]],2,0)</f>
        <v>Central</v>
      </c>
    </row>
    <row r="441" spans="1:2" x14ac:dyDescent="0.3">
      <c r="A441" s="2">
        <v>92592</v>
      </c>
      <c r="B441" s="2" t="str">
        <f>VLOOKUP(A441,SampleSuperstore[[Postal Code]:[Profit]],2,0)</f>
        <v>West</v>
      </c>
    </row>
    <row r="442" spans="1:2" x14ac:dyDescent="0.3">
      <c r="A442" s="2">
        <v>92399</v>
      </c>
      <c r="B442" s="2" t="str">
        <f>VLOOKUP(A442,SampleSuperstore[[Postal Code]:[Profit]],2,0)</f>
        <v>West</v>
      </c>
    </row>
    <row r="443" spans="1:2" x14ac:dyDescent="0.3">
      <c r="A443" s="2">
        <v>2151</v>
      </c>
      <c r="B443" s="2" t="str">
        <f>VLOOKUP(A443,SampleSuperstore[[Postal Code]:[Profit]],2,0)</f>
        <v>East</v>
      </c>
    </row>
    <row r="444" spans="1:2" x14ac:dyDescent="0.3">
      <c r="A444" s="2">
        <v>77301</v>
      </c>
      <c r="B444" s="2" t="str">
        <f>VLOOKUP(A444,SampleSuperstore[[Postal Code]:[Profit]],2,0)</f>
        <v>Central</v>
      </c>
    </row>
    <row r="445" spans="1:2" x14ac:dyDescent="0.3">
      <c r="A445" s="2">
        <v>60477</v>
      </c>
      <c r="B445" s="2" t="str">
        <f>VLOOKUP(A445,SampleSuperstore[[Postal Code]:[Profit]],2,0)</f>
        <v>Central</v>
      </c>
    </row>
    <row r="446" spans="1:2" x14ac:dyDescent="0.3">
      <c r="A446" s="2">
        <v>52001</v>
      </c>
      <c r="B446" s="2" t="str">
        <f>VLOOKUP(A446,SampleSuperstore[[Postal Code]:[Profit]],2,0)</f>
        <v>Central</v>
      </c>
    </row>
    <row r="447" spans="1:2" x14ac:dyDescent="0.3">
      <c r="A447" s="2">
        <v>48127</v>
      </c>
      <c r="B447" s="2" t="str">
        <f>VLOOKUP(A447,SampleSuperstore[[Postal Code]:[Profit]],2,0)</f>
        <v>Central</v>
      </c>
    </row>
    <row r="448" spans="1:2" x14ac:dyDescent="0.3">
      <c r="A448" s="2">
        <v>87505</v>
      </c>
      <c r="B448" s="2" t="str">
        <f>VLOOKUP(A448,SampleSuperstore[[Postal Code]:[Profit]],2,0)</f>
        <v>West</v>
      </c>
    </row>
    <row r="449" spans="1:2" x14ac:dyDescent="0.3">
      <c r="A449" s="2">
        <v>28601</v>
      </c>
      <c r="B449" s="2" t="str">
        <f>VLOOKUP(A449,SampleSuperstore[[Postal Code]:[Profit]],2,0)</f>
        <v>South</v>
      </c>
    </row>
    <row r="450" spans="1:2" x14ac:dyDescent="0.3">
      <c r="A450" s="2">
        <v>60188</v>
      </c>
      <c r="B450" s="2" t="str">
        <f>VLOOKUP(A450,SampleSuperstore[[Postal Code]:[Profit]],2,0)</f>
        <v>Central</v>
      </c>
    </row>
    <row r="451" spans="1:2" x14ac:dyDescent="0.3">
      <c r="A451" s="2">
        <v>56301</v>
      </c>
      <c r="B451" s="2" t="str">
        <f>VLOOKUP(A451,SampleSuperstore[[Postal Code]:[Profit]],2,0)</f>
        <v>Central</v>
      </c>
    </row>
    <row r="452" spans="1:2" x14ac:dyDescent="0.3">
      <c r="A452" s="2">
        <v>33161</v>
      </c>
      <c r="B452" s="2" t="str">
        <f>VLOOKUP(A452,SampleSuperstore[[Postal Code]:[Profit]],2,0)</f>
        <v>South</v>
      </c>
    </row>
    <row r="453" spans="1:2" x14ac:dyDescent="0.3">
      <c r="A453" s="2">
        <v>46226</v>
      </c>
      <c r="B453" s="2" t="str">
        <f>VLOOKUP(A453,SampleSuperstore[[Postal Code]:[Profit]],2,0)</f>
        <v>Central</v>
      </c>
    </row>
    <row r="454" spans="1:2" x14ac:dyDescent="0.3">
      <c r="A454" s="2">
        <v>33317</v>
      </c>
      <c r="B454" s="2" t="str">
        <f>VLOOKUP(A454,SampleSuperstore[[Postal Code]:[Profit]],2,0)</f>
        <v>South</v>
      </c>
    </row>
    <row r="455" spans="1:2" x14ac:dyDescent="0.3">
      <c r="A455" s="2">
        <v>34952</v>
      </c>
      <c r="B455" s="2" t="str">
        <f>VLOOKUP(A455,SampleSuperstore[[Postal Code]:[Profit]],2,0)</f>
        <v>South</v>
      </c>
    </row>
    <row r="456" spans="1:2" x14ac:dyDescent="0.3">
      <c r="A456" s="2">
        <v>29730</v>
      </c>
      <c r="B456" s="2" t="str">
        <f>VLOOKUP(A456,SampleSuperstore[[Postal Code]:[Profit]],2,0)</f>
        <v>South</v>
      </c>
    </row>
    <row r="457" spans="1:2" x14ac:dyDescent="0.3">
      <c r="A457" s="2">
        <v>79762</v>
      </c>
      <c r="B457" s="2" t="str">
        <f>VLOOKUP(A457,SampleSuperstore[[Postal Code]:[Profit]],2,0)</f>
        <v>Central</v>
      </c>
    </row>
    <row r="458" spans="1:2" x14ac:dyDescent="0.3">
      <c r="A458" s="2">
        <v>53214</v>
      </c>
      <c r="B458" s="2" t="str">
        <f>VLOOKUP(A458,SampleSuperstore[[Postal Code]:[Profit]],2,0)</f>
        <v>Central</v>
      </c>
    </row>
    <row r="459" spans="1:2" x14ac:dyDescent="0.3">
      <c r="A459" s="2">
        <v>91911</v>
      </c>
      <c r="B459" s="2" t="str">
        <f>VLOOKUP(A459,SampleSuperstore[[Postal Code]:[Profit]],2,0)</f>
        <v>West</v>
      </c>
    </row>
    <row r="460" spans="1:2" x14ac:dyDescent="0.3">
      <c r="A460" s="2">
        <v>66502</v>
      </c>
      <c r="B460" s="2" t="str">
        <f>VLOOKUP(A460,SampleSuperstore[[Postal Code]:[Profit]],2,0)</f>
        <v>Central</v>
      </c>
    </row>
    <row r="461" spans="1:2" x14ac:dyDescent="0.3">
      <c r="A461" s="2">
        <v>16602</v>
      </c>
      <c r="B461" s="2" t="str">
        <f>VLOOKUP(A461,SampleSuperstore[[Postal Code]:[Profit]],2,0)</f>
        <v>East</v>
      </c>
    </row>
    <row r="462" spans="1:2" x14ac:dyDescent="0.3">
      <c r="A462" s="2">
        <v>80229</v>
      </c>
      <c r="B462" s="2" t="str">
        <f>VLOOKUP(A462,SampleSuperstore[[Postal Code]:[Profit]],2,0)</f>
        <v>West</v>
      </c>
    </row>
    <row r="463" spans="1:2" x14ac:dyDescent="0.3">
      <c r="A463" s="2">
        <v>61821</v>
      </c>
      <c r="B463" s="2" t="str">
        <f>VLOOKUP(A463,SampleSuperstore[[Postal Code]:[Profit]],2,0)</f>
        <v>Central</v>
      </c>
    </row>
    <row r="464" spans="1:2" x14ac:dyDescent="0.3">
      <c r="A464" s="2">
        <v>47401</v>
      </c>
      <c r="B464" s="2" t="str">
        <f>VLOOKUP(A464,SampleSuperstore[[Postal Code]:[Profit]],2,0)</f>
        <v>Central</v>
      </c>
    </row>
    <row r="465" spans="1:2" x14ac:dyDescent="0.3">
      <c r="A465" s="2">
        <v>71854</v>
      </c>
      <c r="B465" s="2" t="str">
        <f>VLOOKUP(A465,SampleSuperstore[[Postal Code]:[Profit]],2,0)</f>
        <v>South</v>
      </c>
    </row>
    <row r="466" spans="1:2" x14ac:dyDescent="0.3">
      <c r="A466" s="2">
        <v>78539</v>
      </c>
      <c r="B466" s="2" t="str">
        <f>VLOOKUP(A466,SampleSuperstore[[Postal Code]:[Profit]],2,0)</f>
        <v>Central</v>
      </c>
    </row>
    <row r="467" spans="1:2" x14ac:dyDescent="0.3">
      <c r="A467" s="2">
        <v>77520</v>
      </c>
      <c r="B467" s="2" t="str">
        <f>VLOOKUP(A467,SampleSuperstore[[Postal Code]:[Profit]],2,0)</f>
        <v>Central</v>
      </c>
    </row>
    <row r="468" spans="1:2" x14ac:dyDescent="0.3">
      <c r="A468" s="2">
        <v>46142</v>
      </c>
      <c r="B468" s="2" t="str">
        <f>VLOOKUP(A468,SampleSuperstore[[Postal Code]:[Profit]],2,0)</f>
        <v>Central</v>
      </c>
    </row>
    <row r="469" spans="1:2" x14ac:dyDescent="0.3">
      <c r="A469" s="2">
        <v>90712</v>
      </c>
      <c r="B469" s="2" t="str">
        <f>VLOOKUP(A469,SampleSuperstore[[Postal Code]:[Profit]],2,0)</f>
        <v>West</v>
      </c>
    </row>
    <row r="470" spans="1:2" x14ac:dyDescent="0.3">
      <c r="A470" s="2">
        <v>2895</v>
      </c>
      <c r="B470" s="2" t="str">
        <f>VLOOKUP(A470,SampleSuperstore[[Postal Code]:[Profit]],2,0)</f>
        <v>East</v>
      </c>
    </row>
    <row r="471" spans="1:2" x14ac:dyDescent="0.3">
      <c r="A471" s="2">
        <v>54880</v>
      </c>
      <c r="B471" s="2" t="str">
        <f>VLOOKUP(A471,SampleSuperstore[[Postal Code]:[Profit]],2,0)</f>
        <v>Central</v>
      </c>
    </row>
    <row r="472" spans="1:2" x14ac:dyDescent="0.3">
      <c r="A472" s="2">
        <v>76021</v>
      </c>
      <c r="B472" s="2" t="str">
        <f>VLOOKUP(A472,SampleSuperstore[[Postal Code]:[Profit]],2,0)</f>
        <v>Central</v>
      </c>
    </row>
    <row r="473" spans="1:2" x14ac:dyDescent="0.3">
      <c r="A473" s="2">
        <v>98042</v>
      </c>
      <c r="B473" s="2" t="str">
        <f>VLOOKUP(A473,SampleSuperstore[[Postal Code]:[Profit]],2,0)</f>
        <v>West</v>
      </c>
    </row>
    <row r="474" spans="1:2" x14ac:dyDescent="0.3">
      <c r="A474" s="2">
        <v>74012</v>
      </c>
      <c r="B474" s="2" t="str">
        <f>VLOOKUP(A474,SampleSuperstore[[Postal Code]:[Profit]],2,0)</f>
        <v>Central</v>
      </c>
    </row>
    <row r="475" spans="1:2" x14ac:dyDescent="0.3">
      <c r="A475" s="2">
        <v>33023</v>
      </c>
      <c r="B475" s="2" t="str">
        <f>VLOOKUP(A475,SampleSuperstore[[Postal Code]:[Profit]],2,0)</f>
        <v>South</v>
      </c>
    </row>
    <row r="476" spans="1:2" x14ac:dyDescent="0.3">
      <c r="A476" s="2">
        <v>33021</v>
      </c>
      <c r="B476" s="2" t="str">
        <f>VLOOKUP(A476,SampleSuperstore[[Postal Code]:[Profit]],2,0)</f>
        <v>South</v>
      </c>
    </row>
    <row r="477" spans="1:2" x14ac:dyDescent="0.3">
      <c r="A477" s="2">
        <v>77536</v>
      </c>
      <c r="B477" s="2" t="str">
        <f>VLOOKUP(A477,SampleSuperstore[[Postal Code]:[Profit]],2,0)</f>
        <v>Central</v>
      </c>
    </row>
    <row r="478" spans="1:2" x14ac:dyDescent="0.3">
      <c r="A478" s="2">
        <v>67212</v>
      </c>
      <c r="B478" s="2" t="str">
        <f>VLOOKUP(A478,SampleSuperstore[[Postal Code]:[Profit]],2,0)</f>
        <v>Central</v>
      </c>
    </row>
    <row r="479" spans="1:2" x14ac:dyDescent="0.3">
      <c r="A479" s="2">
        <v>78501</v>
      </c>
      <c r="B479" s="2" t="str">
        <f>VLOOKUP(A479,SampleSuperstore[[Postal Code]:[Profit]],2,0)</f>
        <v>Central</v>
      </c>
    </row>
    <row r="480" spans="1:2" x14ac:dyDescent="0.3">
      <c r="A480" s="2">
        <v>52240</v>
      </c>
      <c r="B480" s="2" t="str">
        <f>VLOOKUP(A480,SampleSuperstore[[Postal Code]:[Profit]],2,0)</f>
        <v>Central</v>
      </c>
    </row>
    <row r="481" spans="1:2" x14ac:dyDescent="0.3">
      <c r="A481" s="2">
        <v>83704</v>
      </c>
      <c r="B481" s="2" t="str">
        <f>VLOOKUP(A481,SampleSuperstore[[Postal Code]:[Profit]],2,0)</f>
        <v>West</v>
      </c>
    </row>
    <row r="482" spans="1:2" x14ac:dyDescent="0.3">
      <c r="A482" s="2">
        <v>2920</v>
      </c>
      <c r="B482" s="2" t="str">
        <f>VLOOKUP(A482,SampleSuperstore[[Postal Code]:[Profit]],2,0)</f>
        <v>East</v>
      </c>
    </row>
    <row r="483" spans="1:2" x14ac:dyDescent="0.3">
      <c r="A483" s="2">
        <v>61032</v>
      </c>
      <c r="B483" s="2" t="str">
        <f>VLOOKUP(A483,SampleSuperstore[[Postal Code]:[Profit]],2,0)</f>
        <v>Central</v>
      </c>
    </row>
    <row r="484" spans="1:2" x14ac:dyDescent="0.3">
      <c r="A484" s="2">
        <v>77642</v>
      </c>
      <c r="B484" s="2" t="str">
        <f>VLOOKUP(A484,SampleSuperstore[[Postal Code]:[Profit]],2,0)</f>
        <v>Central</v>
      </c>
    </row>
    <row r="485" spans="1:2" x14ac:dyDescent="0.3">
      <c r="A485" s="2">
        <v>95610</v>
      </c>
      <c r="B485" s="2" t="str">
        <f>VLOOKUP(A485,SampleSuperstore[[Postal Code]:[Profit]],2,0)</f>
        <v>West</v>
      </c>
    </row>
    <row r="486" spans="1:2" x14ac:dyDescent="0.3">
      <c r="A486" s="2">
        <v>75056</v>
      </c>
      <c r="B486" s="2" t="str">
        <f>VLOOKUP(A486,SampleSuperstore[[Postal Code]:[Profit]],2,0)</f>
        <v>Central</v>
      </c>
    </row>
    <row r="487" spans="1:2" x14ac:dyDescent="0.3">
      <c r="A487" s="2">
        <v>98052</v>
      </c>
      <c r="B487" s="2" t="str">
        <f>VLOOKUP(A487,SampleSuperstore[[Postal Code]:[Profit]],2,0)</f>
        <v>West</v>
      </c>
    </row>
    <row r="488" spans="1:2" x14ac:dyDescent="0.3">
      <c r="A488" s="2">
        <v>32114</v>
      </c>
      <c r="B488" s="2" t="str">
        <f>VLOOKUP(A488,SampleSuperstore[[Postal Code]:[Profit]],2,0)</f>
        <v>South</v>
      </c>
    </row>
    <row r="489" spans="1:2" x14ac:dyDescent="0.3">
      <c r="A489" s="2">
        <v>86442</v>
      </c>
      <c r="B489" s="2" t="str">
        <f>VLOOKUP(A489,SampleSuperstore[[Postal Code]:[Profit]],2,0)</f>
        <v>West</v>
      </c>
    </row>
    <row r="490" spans="1:2" x14ac:dyDescent="0.3">
      <c r="A490" s="2">
        <v>46368</v>
      </c>
      <c r="B490" s="2" t="str">
        <f>VLOOKUP(A490,SampleSuperstore[[Postal Code]:[Profit]],2,0)</f>
        <v>Central</v>
      </c>
    </row>
    <row r="491" spans="1:2" x14ac:dyDescent="0.3">
      <c r="A491" s="2">
        <v>58103</v>
      </c>
      <c r="B491" s="2" t="str">
        <f>VLOOKUP(A491,SampleSuperstore[[Postal Code]:[Profit]],2,0)</f>
        <v>Central</v>
      </c>
    </row>
    <row r="492" spans="1:2" x14ac:dyDescent="0.3">
      <c r="A492" s="2">
        <v>46514</v>
      </c>
      <c r="B492" s="2" t="str">
        <f>VLOOKUP(A492,SampleSuperstore[[Postal Code]:[Profit]],2,0)</f>
        <v>Central</v>
      </c>
    </row>
    <row r="493" spans="1:2" x14ac:dyDescent="0.3">
      <c r="A493" s="2">
        <v>91776</v>
      </c>
      <c r="B493" s="2" t="str">
        <f>VLOOKUP(A493,SampleSuperstore[[Postal Code]:[Profit]],2,0)</f>
        <v>West</v>
      </c>
    </row>
    <row r="494" spans="1:2" x14ac:dyDescent="0.3">
      <c r="A494" s="2">
        <v>33063</v>
      </c>
      <c r="B494" s="2" t="str">
        <f>VLOOKUP(A494,SampleSuperstore[[Postal Code]:[Profit]],2,0)</f>
        <v>South</v>
      </c>
    </row>
    <row r="495" spans="1:2" x14ac:dyDescent="0.3">
      <c r="A495" s="2">
        <v>30328</v>
      </c>
      <c r="B495" s="2" t="str">
        <f>VLOOKUP(A495,SampleSuperstore[[Postal Code]:[Profit]],2,0)</f>
        <v>South</v>
      </c>
    </row>
    <row r="496" spans="1:2" x14ac:dyDescent="0.3">
      <c r="A496" s="2">
        <v>44060</v>
      </c>
      <c r="B496" s="2" t="str">
        <f>VLOOKUP(A496,SampleSuperstore[[Postal Code]:[Profit]],2,0)</f>
        <v>East</v>
      </c>
    </row>
    <row r="497" spans="1:2" x14ac:dyDescent="0.3">
      <c r="A497" s="2">
        <v>73505</v>
      </c>
      <c r="B497" s="2" t="str">
        <f>VLOOKUP(A497,SampleSuperstore[[Postal Code]:[Profit]],2,0)</f>
        <v>Central</v>
      </c>
    </row>
    <row r="498" spans="1:2" x14ac:dyDescent="0.3">
      <c r="A498" s="2">
        <v>23666</v>
      </c>
      <c r="B498" s="2" t="str">
        <f>VLOOKUP(A498,SampleSuperstore[[Postal Code]:[Profit]],2,0)</f>
        <v>South</v>
      </c>
    </row>
    <row r="499" spans="1:2" x14ac:dyDescent="0.3">
      <c r="A499" s="2">
        <v>13440</v>
      </c>
      <c r="B499" s="2" t="str">
        <f>VLOOKUP(A499,SampleSuperstore[[Postal Code]:[Profit]],2,0)</f>
        <v>East</v>
      </c>
    </row>
    <row r="500" spans="1:2" x14ac:dyDescent="0.3">
      <c r="A500" s="2">
        <v>54601</v>
      </c>
      <c r="B500" s="2" t="str">
        <f>VLOOKUP(A500,SampleSuperstore[[Postal Code]:[Profit]],2,0)</f>
        <v>Central</v>
      </c>
    </row>
    <row r="501" spans="1:2" x14ac:dyDescent="0.3">
      <c r="A501" s="2">
        <v>83501</v>
      </c>
      <c r="B501" s="2" t="str">
        <f>VLOOKUP(A501,SampleSuperstore[[Postal Code]:[Profit]],2,0)</f>
        <v>West</v>
      </c>
    </row>
    <row r="502" spans="1:2" x14ac:dyDescent="0.3">
      <c r="A502" s="2">
        <v>39401</v>
      </c>
      <c r="B502" s="2" t="str">
        <f>VLOOKUP(A502,SampleSuperstore[[Postal Code]:[Profit]],2,0)</f>
        <v>South</v>
      </c>
    </row>
    <row r="503" spans="1:2" x14ac:dyDescent="0.3">
      <c r="A503" s="2">
        <v>94526</v>
      </c>
      <c r="B503" s="2" t="str">
        <f>VLOOKUP(A503,SampleSuperstore[[Postal Code]:[Profit]],2,0)</f>
        <v>West</v>
      </c>
    </row>
    <row r="504" spans="1:2" x14ac:dyDescent="0.3">
      <c r="A504" s="2">
        <v>48858</v>
      </c>
      <c r="B504" s="2" t="str">
        <f>VLOOKUP(A504,SampleSuperstore[[Postal Code]:[Profit]],2,0)</f>
        <v>Central</v>
      </c>
    </row>
    <row r="505" spans="1:2" x14ac:dyDescent="0.3">
      <c r="A505" s="2">
        <v>84321</v>
      </c>
      <c r="B505" s="2" t="str">
        <f>VLOOKUP(A505,SampleSuperstore[[Postal Code]:[Profit]],2,0)</f>
        <v>West</v>
      </c>
    </row>
    <row r="506" spans="1:2" x14ac:dyDescent="0.3">
      <c r="A506" s="2">
        <v>6708</v>
      </c>
      <c r="B506" s="2" t="str">
        <f>VLOOKUP(A506,SampleSuperstore[[Postal Code]:[Profit]],2,0)</f>
        <v>East</v>
      </c>
    </row>
    <row r="507" spans="1:2" x14ac:dyDescent="0.3">
      <c r="A507" s="2">
        <v>30605</v>
      </c>
      <c r="B507" s="2" t="str">
        <f>VLOOKUP(A507,SampleSuperstore[[Postal Code]:[Profit]],2,0)</f>
        <v>South</v>
      </c>
    </row>
    <row r="508" spans="1:2" x14ac:dyDescent="0.3">
      <c r="A508" s="2">
        <v>4240</v>
      </c>
      <c r="B508" s="2" t="str">
        <f>VLOOKUP(A508,SampleSuperstore[[Postal Code]:[Profit]],2,0)</f>
        <v>East</v>
      </c>
    </row>
    <row r="509" spans="1:2" x14ac:dyDescent="0.3">
      <c r="A509" s="2">
        <v>61832</v>
      </c>
      <c r="B509" s="2" t="str">
        <f>VLOOKUP(A509,SampleSuperstore[[Postal Code]:[Profit]],2,0)</f>
        <v>Central</v>
      </c>
    </row>
    <row r="510" spans="1:2" x14ac:dyDescent="0.3">
      <c r="A510" s="2">
        <v>85323</v>
      </c>
      <c r="B510" s="2" t="str">
        <f>VLOOKUP(A510,SampleSuperstore[[Postal Code]:[Profit]],2,0)</f>
        <v>West</v>
      </c>
    </row>
    <row r="511" spans="1:2" x14ac:dyDescent="0.3">
      <c r="A511" s="2">
        <v>30062</v>
      </c>
      <c r="B511" s="2" t="str">
        <f>VLOOKUP(A511,SampleSuperstore[[Postal Code]:[Profit]],2,0)</f>
        <v>South</v>
      </c>
    </row>
    <row r="512" spans="1:2" x14ac:dyDescent="0.3">
      <c r="A512" s="2">
        <v>85364</v>
      </c>
      <c r="B512" s="2" t="str">
        <f>VLOOKUP(A512,SampleSuperstore[[Postal Code]:[Profit]],2,0)</f>
        <v>West</v>
      </c>
    </row>
    <row r="513" spans="1:2" x14ac:dyDescent="0.3">
      <c r="A513" s="2">
        <v>54401</v>
      </c>
      <c r="B513" s="2" t="str">
        <f>VLOOKUP(A513,SampleSuperstore[[Postal Code]:[Profit]],2,0)</f>
        <v>Central</v>
      </c>
    </row>
    <row r="514" spans="1:2" x14ac:dyDescent="0.3">
      <c r="A514" s="2">
        <v>99301</v>
      </c>
      <c r="B514" s="2" t="str">
        <f>VLOOKUP(A514,SampleSuperstore[[Postal Code]:[Profit]],2,0)</f>
        <v>West</v>
      </c>
    </row>
    <row r="515" spans="1:2" x14ac:dyDescent="0.3">
      <c r="A515" s="2">
        <v>60302</v>
      </c>
      <c r="B515" s="2" t="str">
        <f>VLOOKUP(A515,SampleSuperstore[[Postal Code]:[Profit]],2,0)</f>
        <v>Central</v>
      </c>
    </row>
    <row r="516" spans="1:2" x14ac:dyDescent="0.3">
      <c r="A516" s="2">
        <v>32503</v>
      </c>
      <c r="B516" s="2" t="str">
        <f>VLOOKUP(A516,SampleSuperstore[[Postal Code]:[Profit]],2,0)</f>
        <v>South</v>
      </c>
    </row>
    <row r="517" spans="1:2" x14ac:dyDescent="0.3">
      <c r="A517" s="2">
        <v>77573</v>
      </c>
      <c r="B517" s="2" t="str">
        <f>VLOOKUP(A517,SampleSuperstore[[Postal Code]:[Profit]],2,0)</f>
        <v>Central</v>
      </c>
    </row>
    <row r="518" spans="1:2" x14ac:dyDescent="0.3">
      <c r="A518" s="2">
        <v>20877</v>
      </c>
      <c r="B518" s="2" t="str">
        <f>VLOOKUP(A518,SampleSuperstore[[Postal Code]:[Profit]],2,0)</f>
        <v>East</v>
      </c>
    </row>
    <row r="519" spans="1:2" x14ac:dyDescent="0.3">
      <c r="A519" s="2">
        <v>84043</v>
      </c>
      <c r="B519" s="2" t="str">
        <f>VLOOKUP(A519,SampleSuperstore[[Postal Code]:[Profit]],2,0)</f>
        <v>West</v>
      </c>
    </row>
    <row r="520" spans="1:2" x14ac:dyDescent="0.3">
      <c r="A520" s="2">
        <v>35401</v>
      </c>
      <c r="B520" s="2" t="str">
        <f>VLOOKUP(A520,SampleSuperstore[[Postal Code]:[Profit]],2,0)</f>
        <v>South</v>
      </c>
    </row>
    <row r="521" spans="1:2" x14ac:dyDescent="0.3">
      <c r="A521" s="2">
        <v>92553</v>
      </c>
      <c r="B521" s="2" t="str">
        <f>VLOOKUP(A521,SampleSuperstore[[Postal Code]:[Profit]],2,0)</f>
        <v>West</v>
      </c>
    </row>
    <row r="522" spans="1:2" x14ac:dyDescent="0.3">
      <c r="A522" s="2">
        <v>40324</v>
      </c>
      <c r="B522" s="2" t="str">
        <f>VLOOKUP(A522,SampleSuperstore[[Postal Code]:[Profit]],2,0)</f>
        <v>South</v>
      </c>
    </row>
    <row r="523" spans="1:2" x14ac:dyDescent="0.3">
      <c r="A523" s="2">
        <v>80538</v>
      </c>
      <c r="B523" s="2" t="str">
        <f>VLOOKUP(A523,SampleSuperstore[[Postal Code]:[Profit]],2,0)</f>
        <v>West</v>
      </c>
    </row>
    <row r="524" spans="1:2" x14ac:dyDescent="0.3">
      <c r="A524" s="2">
        <v>85224</v>
      </c>
      <c r="B524" s="2" t="str">
        <f>VLOOKUP(A524,SampleSuperstore[[Postal Code]:[Profit]],2,0)</f>
        <v>West</v>
      </c>
    </row>
    <row r="525" spans="1:2" x14ac:dyDescent="0.3">
      <c r="A525" s="2">
        <v>59601</v>
      </c>
      <c r="B525" s="2" t="str">
        <f>VLOOKUP(A525,SampleSuperstore[[Postal Code]:[Profit]],2,0)</f>
        <v>West</v>
      </c>
    </row>
    <row r="526" spans="1:2" x14ac:dyDescent="0.3">
      <c r="A526" s="2">
        <v>63122</v>
      </c>
      <c r="B526" s="2" t="str">
        <f>VLOOKUP(A526,SampleSuperstore[[Postal Code]:[Profit]],2,0)</f>
        <v>Central</v>
      </c>
    </row>
    <row r="527" spans="1:2" x14ac:dyDescent="0.3">
      <c r="A527" s="2">
        <v>76706</v>
      </c>
      <c r="B527" s="2" t="str">
        <f>VLOOKUP(A527,SampleSuperstore[[Postal Code]:[Profit]],2,0)</f>
        <v>Central</v>
      </c>
    </row>
    <row r="528" spans="1:2" x14ac:dyDescent="0.3">
      <c r="A528" s="2">
        <v>48066</v>
      </c>
      <c r="B528" s="2" t="str">
        <f>VLOOKUP(A528,SampleSuperstore[[Postal Code]:[Profit]],2,0)</f>
        <v>Central</v>
      </c>
    </row>
    <row r="529" spans="1:2" x14ac:dyDescent="0.3">
      <c r="A529" s="2">
        <v>60423</v>
      </c>
      <c r="B529" s="2" t="str">
        <f>VLOOKUP(A529,SampleSuperstore[[Postal Code]:[Profit]],2,0)</f>
        <v>Central</v>
      </c>
    </row>
    <row r="530" spans="1:2" x14ac:dyDescent="0.3">
      <c r="A530" s="2">
        <v>18018</v>
      </c>
      <c r="B530" s="2" t="str">
        <f>VLOOKUP(A530,SampleSuperstore[[Postal Code]:[Profit]],2,0)</f>
        <v>East</v>
      </c>
    </row>
    <row r="531" spans="1:2" x14ac:dyDescent="0.3">
      <c r="A531" s="2">
        <v>55113</v>
      </c>
      <c r="B531" s="2" t="str">
        <f>VLOOKUP(A531,SampleSuperstore[[Postal Code]:[Profit]],2,0)</f>
        <v>Central</v>
      </c>
    </row>
    <row r="532" spans="1:2" x14ac:dyDescent="0.3">
      <c r="A532" s="2">
        <v>68801</v>
      </c>
      <c r="B532" s="2" t="str">
        <f>VLOOKUP(A532,SampleSuperstore[[Postal Code]:[Profit]],2,0)</f>
        <v>Central</v>
      </c>
    </row>
    <row r="533" spans="1:2" x14ac:dyDescent="0.3">
      <c r="A533" s="2">
        <v>55125</v>
      </c>
      <c r="B533" s="2" t="str">
        <f>VLOOKUP(A533,SampleSuperstore[[Postal Code]:[Profit]],2,0)</f>
        <v>Central</v>
      </c>
    </row>
    <row r="534" spans="1:2" x14ac:dyDescent="0.3">
      <c r="A534" s="2">
        <v>48237</v>
      </c>
      <c r="B534" s="2" t="str">
        <f>VLOOKUP(A534,SampleSuperstore[[Postal Code]:[Profit]],2,0)</f>
        <v>Central</v>
      </c>
    </row>
    <row r="535" spans="1:2" x14ac:dyDescent="0.3">
      <c r="A535" s="2">
        <v>72756</v>
      </c>
      <c r="B535" s="2" t="str">
        <f>VLOOKUP(A535,SampleSuperstore[[Postal Code]:[Profit]],2,0)</f>
        <v>South</v>
      </c>
    </row>
    <row r="536" spans="1:2" x14ac:dyDescent="0.3">
      <c r="A536" s="2">
        <v>88101</v>
      </c>
      <c r="B536" s="2" t="str">
        <f>VLOOKUP(A536,SampleSuperstore[[Postal Code]:[Profit]],2,0)</f>
        <v>West</v>
      </c>
    </row>
    <row r="537" spans="1:2" x14ac:dyDescent="0.3">
      <c r="A537" s="2">
        <v>33458</v>
      </c>
      <c r="B537" s="2" t="str">
        <f>VLOOKUP(A537,SampleSuperstore[[Postal Code]:[Profit]],2,0)</f>
        <v>South</v>
      </c>
    </row>
    <row r="538" spans="1:2" x14ac:dyDescent="0.3">
      <c r="A538" s="2">
        <v>93101</v>
      </c>
      <c r="B538" s="2" t="str">
        <f>VLOOKUP(A538,SampleSuperstore[[Postal Code]:[Profit]],2,0)</f>
        <v>West</v>
      </c>
    </row>
    <row r="539" spans="1:2" x14ac:dyDescent="0.3">
      <c r="A539" s="2">
        <v>75104</v>
      </c>
      <c r="B539" s="2" t="str">
        <f>VLOOKUP(A539,SampleSuperstore[[Postal Code]:[Profit]],2,0)</f>
        <v>Central</v>
      </c>
    </row>
    <row r="540" spans="1:2" x14ac:dyDescent="0.3">
      <c r="A540" s="2">
        <v>68701</v>
      </c>
      <c r="B540" s="2" t="str">
        <f>VLOOKUP(A540,SampleSuperstore[[Postal Code]:[Profit]],2,0)</f>
        <v>Central</v>
      </c>
    </row>
    <row r="541" spans="1:2" x14ac:dyDescent="0.3">
      <c r="A541" s="2">
        <v>84020</v>
      </c>
      <c r="B541" s="2" t="str">
        <f>VLOOKUP(A541,SampleSuperstore[[Postal Code]:[Profit]],2,0)</f>
        <v>West</v>
      </c>
    </row>
    <row r="542" spans="1:2" x14ac:dyDescent="0.3">
      <c r="A542" s="2">
        <v>48104</v>
      </c>
      <c r="B542" s="2" t="str">
        <f>VLOOKUP(A542,SampleSuperstore[[Postal Code]:[Profit]],2,0)</f>
        <v>Central</v>
      </c>
    </row>
    <row r="543" spans="1:2" x14ac:dyDescent="0.3">
      <c r="A543" s="2">
        <v>91941</v>
      </c>
      <c r="B543" s="2" t="str">
        <f>VLOOKUP(A543,SampleSuperstore[[Postal Code]:[Profit]],2,0)</f>
        <v>West</v>
      </c>
    </row>
    <row r="544" spans="1:2" x14ac:dyDescent="0.3">
      <c r="A544" s="2">
        <v>83201</v>
      </c>
      <c r="B544" s="2" t="str">
        <f>VLOOKUP(A544,SampleSuperstore[[Postal Code]:[Profit]],2,0)</f>
        <v>West</v>
      </c>
    </row>
    <row r="545" spans="1:2" x14ac:dyDescent="0.3">
      <c r="A545" s="2">
        <v>49423</v>
      </c>
      <c r="B545" s="2" t="str">
        <f>VLOOKUP(A545,SampleSuperstore[[Postal Code]:[Profit]],2,0)</f>
        <v>Central</v>
      </c>
    </row>
    <row r="546" spans="1:2" x14ac:dyDescent="0.3">
      <c r="A546" s="2">
        <v>6460</v>
      </c>
      <c r="B546" s="2" t="str">
        <f>VLOOKUP(A546,SampleSuperstore[[Postal Code]:[Profit]],2,0)</f>
        <v>East</v>
      </c>
    </row>
    <row r="547" spans="1:2" x14ac:dyDescent="0.3">
      <c r="A547" s="2">
        <v>60089</v>
      </c>
      <c r="B547" s="2" t="str">
        <f>VLOOKUP(A547,SampleSuperstore[[Postal Code]:[Profit]],2,0)</f>
        <v>Central</v>
      </c>
    </row>
    <row r="548" spans="1:2" x14ac:dyDescent="0.3">
      <c r="A548" s="2">
        <v>92630</v>
      </c>
      <c r="B548" s="2" t="str">
        <f>VLOOKUP(A548,SampleSuperstore[[Postal Code]:[Profit]],2,0)</f>
        <v>West</v>
      </c>
    </row>
    <row r="549" spans="1:2" x14ac:dyDescent="0.3">
      <c r="A549" s="2">
        <v>96003</v>
      </c>
      <c r="B549" s="2" t="str">
        <f>VLOOKUP(A549,SampleSuperstore[[Postal Code]:[Profit]],2,0)</f>
        <v>West</v>
      </c>
    </row>
    <row r="550" spans="1:2" x14ac:dyDescent="0.3">
      <c r="A550" s="2">
        <v>95928</v>
      </c>
      <c r="B550" s="2" t="str">
        <f>VLOOKUP(A550,SampleSuperstore[[Postal Code]:[Profit]],2,0)</f>
        <v>West</v>
      </c>
    </row>
    <row r="551" spans="1:2" x14ac:dyDescent="0.3">
      <c r="A551" s="2">
        <v>13501</v>
      </c>
      <c r="B551" s="2" t="str">
        <f>VLOOKUP(A551,SampleSuperstore[[Postal Code]:[Profit]],2,0)</f>
        <v>East</v>
      </c>
    </row>
    <row r="552" spans="1:2" x14ac:dyDescent="0.3">
      <c r="A552" s="2">
        <v>72032</v>
      </c>
      <c r="B552" s="2" t="str">
        <f>VLOOKUP(A552,SampleSuperstore[[Postal Code]:[Profit]],2,0)</f>
        <v>South</v>
      </c>
    </row>
    <row r="553" spans="1:2" x14ac:dyDescent="0.3">
      <c r="A553" s="2">
        <v>82001</v>
      </c>
      <c r="B553" s="2" t="str">
        <f>VLOOKUP(A553,SampleSuperstore[[Postal Code]:[Profit]],2,0)</f>
        <v>West</v>
      </c>
    </row>
    <row r="554" spans="1:2" x14ac:dyDescent="0.3">
      <c r="A554" s="2">
        <v>42301</v>
      </c>
      <c r="B554" s="2" t="str">
        <f>VLOOKUP(A554,SampleSuperstore[[Postal Code]:[Profit]],2,0)</f>
        <v>South</v>
      </c>
    </row>
    <row r="555" spans="1:2" x14ac:dyDescent="0.3">
      <c r="A555" s="2">
        <v>83605</v>
      </c>
      <c r="B555" s="2" t="str">
        <f>VLOOKUP(A555,SampleSuperstore[[Postal Code]:[Profit]],2,0)</f>
        <v>West</v>
      </c>
    </row>
    <row r="556" spans="1:2" x14ac:dyDescent="0.3">
      <c r="A556" s="2">
        <v>70065</v>
      </c>
      <c r="B556" s="2" t="str">
        <f>VLOOKUP(A556,SampleSuperstore[[Postal Code]:[Profit]],2,0)</f>
        <v>South</v>
      </c>
    </row>
    <row r="557" spans="1:2" x14ac:dyDescent="0.3">
      <c r="A557" s="2">
        <v>3060</v>
      </c>
      <c r="B557" s="2" t="str">
        <f>VLOOKUP(A557,SampleSuperstore[[Postal Code]:[Profit]],2,0)</f>
        <v>East</v>
      </c>
    </row>
    <row r="558" spans="1:2" x14ac:dyDescent="0.3">
      <c r="A558" s="2">
        <v>38134</v>
      </c>
      <c r="B558" s="2" t="str">
        <f>VLOOKUP(A558,SampleSuperstore[[Postal Code]:[Profit]],2,0)</f>
        <v>South</v>
      </c>
    </row>
    <row r="559" spans="1:2" x14ac:dyDescent="0.3">
      <c r="A559" s="2">
        <v>94061</v>
      </c>
      <c r="B559" s="2" t="str">
        <f>VLOOKUP(A559,SampleSuperstore[[Postal Code]:[Profit]],2,0)</f>
        <v>West</v>
      </c>
    </row>
    <row r="560" spans="1:2" x14ac:dyDescent="0.3">
      <c r="A560" s="2">
        <v>37087</v>
      </c>
      <c r="B560" s="2" t="str">
        <f>VLOOKUP(A560,SampleSuperstore[[Postal Code]:[Profit]],2,0)</f>
        <v>South</v>
      </c>
    </row>
    <row r="561" spans="1:2" x14ac:dyDescent="0.3">
      <c r="A561" s="2">
        <v>93454</v>
      </c>
      <c r="B561" s="2" t="str">
        <f>VLOOKUP(A561,SampleSuperstore[[Postal Code]:[Profit]],2,0)</f>
        <v>West</v>
      </c>
    </row>
    <row r="562" spans="1:2" x14ac:dyDescent="0.3">
      <c r="A562" s="2">
        <v>60016</v>
      </c>
      <c r="B562" s="2" t="str">
        <f>VLOOKUP(A562,SampleSuperstore[[Postal Code]:[Profit]],2,0)</f>
        <v>Central</v>
      </c>
    </row>
    <row r="563" spans="1:2" x14ac:dyDescent="0.3">
      <c r="A563" s="2">
        <v>98632</v>
      </c>
      <c r="B563" s="2" t="str">
        <f>VLOOKUP(A563,SampleSuperstore[[Postal Code]:[Profit]],2,0)</f>
        <v>West</v>
      </c>
    </row>
    <row r="564" spans="1:2" x14ac:dyDescent="0.3">
      <c r="A564" s="2">
        <v>37075</v>
      </c>
      <c r="B564" s="2" t="str">
        <f>VLOOKUP(A564,SampleSuperstore[[Postal Code]:[Profit]],2,0)</f>
        <v>South</v>
      </c>
    </row>
    <row r="565" spans="1:2" x14ac:dyDescent="0.3">
      <c r="A565" s="2">
        <v>50701</v>
      </c>
      <c r="B565" s="2" t="str">
        <f>VLOOKUP(A565,SampleSuperstore[[Postal Code]:[Profit]],2,0)</f>
        <v>Central</v>
      </c>
    </row>
    <row r="566" spans="1:2" x14ac:dyDescent="0.3">
      <c r="A566" s="2">
        <v>2138</v>
      </c>
      <c r="B566" s="2" t="str">
        <f>VLOOKUP(A566,SampleSuperstore[[Postal Code]:[Profit]],2,0)</f>
        <v>East</v>
      </c>
    </row>
    <row r="567" spans="1:2" x14ac:dyDescent="0.3">
      <c r="A567" s="2">
        <v>60067</v>
      </c>
      <c r="B567" s="2" t="str">
        <f>VLOOKUP(A567,SampleSuperstore[[Postal Code]:[Profit]],2,0)</f>
        <v>Central</v>
      </c>
    </row>
    <row r="568" spans="1:2" x14ac:dyDescent="0.3">
      <c r="A568" s="2">
        <v>1915</v>
      </c>
      <c r="B568" s="2" t="str">
        <f>VLOOKUP(A568,SampleSuperstore[[Postal Code]:[Profit]],2,0)</f>
        <v>East</v>
      </c>
    </row>
    <row r="569" spans="1:2" x14ac:dyDescent="0.3">
      <c r="A569" s="2">
        <v>97405</v>
      </c>
      <c r="B569" s="2" t="str">
        <f>VLOOKUP(A569,SampleSuperstore[[Postal Code]:[Profit]],2,0)</f>
        <v>West</v>
      </c>
    </row>
    <row r="570" spans="1:2" x14ac:dyDescent="0.3">
      <c r="A570" s="2">
        <v>93030</v>
      </c>
      <c r="B570" s="2" t="str">
        <f>VLOOKUP(A570,SampleSuperstore[[Postal Code]:[Profit]],2,0)</f>
        <v>West</v>
      </c>
    </row>
    <row r="571" spans="1:2" x14ac:dyDescent="0.3">
      <c r="A571" s="2">
        <v>98059</v>
      </c>
      <c r="B571" s="2" t="str">
        <f>VLOOKUP(A571,SampleSuperstore[[Postal Code]:[Profit]],2,0)</f>
        <v>West</v>
      </c>
    </row>
    <row r="572" spans="1:2" x14ac:dyDescent="0.3">
      <c r="A572" s="2">
        <v>60025</v>
      </c>
      <c r="B572" s="2" t="str">
        <f>VLOOKUP(A572,SampleSuperstore[[Postal Code]:[Profit]],2,0)</f>
        <v>Central</v>
      </c>
    </row>
    <row r="573" spans="1:2" x14ac:dyDescent="0.3">
      <c r="A573" s="2">
        <v>33445</v>
      </c>
      <c r="B573" s="2" t="str">
        <f>VLOOKUP(A573,SampleSuperstore[[Postal Code]:[Profit]],2,0)</f>
        <v>South</v>
      </c>
    </row>
    <row r="574" spans="1:2" x14ac:dyDescent="0.3">
      <c r="A574" s="2">
        <v>80022</v>
      </c>
      <c r="B574" s="2" t="str">
        <f>VLOOKUP(A574,SampleSuperstore[[Postal Code]:[Profit]],2,0)</f>
        <v>West</v>
      </c>
    </row>
    <row r="575" spans="1:2" x14ac:dyDescent="0.3">
      <c r="A575" s="2">
        <v>77590</v>
      </c>
      <c r="B575" s="2" t="str">
        <f>VLOOKUP(A575,SampleSuperstore[[Postal Code]:[Profit]],2,0)</f>
        <v>Central</v>
      </c>
    </row>
    <row r="576" spans="1:2" x14ac:dyDescent="0.3">
      <c r="A576" s="2">
        <v>27893</v>
      </c>
      <c r="B576" s="2" t="str">
        <f>VLOOKUP(A576,SampleSuperstore[[Postal Code]:[Profit]],2,0)</f>
        <v>South</v>
      </c>
    </row>
    <row r="577" spans="1:2" x14ac:dyDescent="0.3">
      <c r="A577" s="2">
        <v>87124</v>
      </c>
      <c r="B577" s="2" t="str">
        <f>VLOOKUP(A577,SampleSuperstore[[Postal Code]:[Profit]],2,0)</f>
        <v>West</v>
      </c>
    </row>
    <row r="578" spans="1:2" x14ac:dyDescent="0.3">
      <c r="A578" s="2">
        <v>27534</v>
      </c>
      <c r="B578" s="2" t="str">
        <f>VLOOKUP(A578,SampleSuperstore[[Postal Code]:[Profit]],2,0)</f>
        <v>South</v>
      </c>
    </row>
    <row r="579" spans="1:2" x14ac:dyDescent="0.3">
      <c r="A579" s="2">
        <v>98208</v>
      </c>
      <c r="B579" s="2" t="str">
        <f>VLOOKUP(A579,SampleSuperstore[[Postal Code]:[Profit]],2,0)</f>
        <v>West</v>
      </c>
    </row>
    <row r="580" spans="1:2" x14ac:dyDescent="0.3">
      <c r="A580" s="2">
        <v>90640</v>
      </c>
      <c r="B580" s="2" t="str">
        <f>VLOOKUP(A580,SampleSuperstore[[Postal Code]:[Profit]],2,0)</f>
        <v>West</v>
      </c>
    </row>
    <row r="581" spans="1:2" x14ac:dyDescent="0.3">
      <c r="A581" s="2">
        <v>92020</v>
      </c>
      <c r="B581" s="2" t="str">
        <f>VLOOKUP(A581,SampleSuperstore[[Postal Code]:[Profit]],2,0)</f>
        <v>West</v>
      </c>
    </row>
    <row r="582" spans="1:2" x14ac:dyDescent="0.3">
      <c r="A582" s="2">
        <v>77705</v>
      </c>
      <c r="B582" s="2" t="str">
        <f>VLOOKUP(A582,SampleSuperstore[[Postal Code]:[Profit]],2,0)</f>
        <v>Central</v>
      </c>
    </row>
    <row r="583" spans="1:2" x14ac:dyDescent="0.3">
      <c r="A583" s="2">
        <v>33407</v>
      </c>
      <c r="B583" s="2" t="str">
        <f>VLOOKUP(A583,SampleSuperstore[[Postal Code]:[Profit]],2,0)</f>
        <v>South</v>
      </c>
    </row>
    <row r="584" spans="1:2" x14ac:dyDescent="0.3">
      <c r="A584" s="2">
        <v>79605</v>
      </c>
      <c r="B584" s="2" t="str">
        <f>VLOOKUP(A584,SampleSuperstore[[Postal Code]:[Profit]],2,0)</f>
        <v>Central</v>
      </c>
    </row>
    <row r="585" spans="1:2" x14ac:dyDescent="0.3">
      <c r="A585" s="2">
        <v>61761</v>
      </c>
      <c r="B585" s="2" t="str">
        <f>VLOOKUP(A585,SampleSuperstore[[Postal Code]:[Profit]],2,0)</f>
        <v>Central</v>
      </c>
    </row>
    <row r="586" spans="1:2" x14ac:dyDescent="0.3">
      <c r="A586" s="2">
        <v>63301</v>
      </c>
      <c r="B586" s="2" t="str">
        <f>VLOOKUP(A586,SampleSuperstore[[Postal Code]:[Profit]],2,0)</f>
        <v>Central</v>
      </c>
    </row>
    <row r="587" spans="1:2" x14ac:dyDescent="0.3">
      <c r="A587" s="2">
        <v>60174</v>
      </c>
      <c r="B587" s="2" t="str">
        <f>VLOOKUP(A587,SampleSuperstore[[Postal Code]:[Profit]],2,0)</f>
        <v>Central</v>
      </c>
    </row>
    <row r="588" spans="1:2" x14ac:dyDescent="0.3">
      <c r="A588" s="2">
        <v>93010</v>
      </c>
      <c r="B588" s="2" t="str">
        <f>VLOOKUP(A588,SampleSuperstore[[Postal Code]:[Profit]],2,0)</f>
        <v>West</v>
      </c>
    </row>
    <row r="589" spans="1:2" x14ac:dyDescent="0.3">
      <c r="A589" s="2">
        <v>97123</v>
      </c>
      <c r="B589" s="2" t="str">
        <f>VLOOKUP(A589,SampleSuperstore[[Postal Code]:[Profit]],2,0)</f>
        <v>West</v>
      </c>
    </row>
    <row r="590" spans="1:2" x14ac:dyDescent="0.3">
      <c r="A590" s="2">
        <v>91505</v>
      </c>
      <c r="B590" s="2" t="str">
        <f>VLOOKUP(A590,SampleSuperstore[[Postal Code]:[Profit]],2,0)</f>
        <v>West</v>
      </c>
    </row>
    <row r="591" spans="1:2" x14ac:dyDescent="0.3">
      <c r="A591" s="2">
        <v>95351</v>
      </c>
      <c r="B591" s="2" t="str">
        <f>VLOOKUP(A591,SampleSuperstore[[Postal Code]:[Profit]],2,0)</f>
        <v>West</v>
      </c>
    </row>
    <row r="592" spans="1:2" x14ac:dyDescent="0.3">
      <c r="A592" s="2">
        <v>67846</v>
      </c>
      <c r="B592" s="2" t="str">
        <f>VLOOKUP(A592,SampleSuperstore[[Postal Code]:[Profit]],2,0)</f>
        <v>Central</v>
      </c>
    </row>
    <row r="593" spans="1:2" x14ac:dyDescent="0.3">
      <c r="A593" s="2">
        <v>8401</v>
      </c>
      <c r="B593" s="2" t="str">
        <f>VLOOKUP(A593,SampleSuperstore[[Postal Code]:[Profit]],2,0)</f>
        <v>East</v>
      </c>
    </row>
    <row r="594" spans="1:2" x14ac:dyDescent="0.3">
      <c r="A594" s="2">
        <v>80501</v>
      </c>
      <c r="B594" s="2" t="str">
        <f>VLOOKUP(A594,SampleSuperstore[[Postal Code]:[Profit]],2,0)</f>
        <v>West</v>
      </c>
    </row>
    <row r="595" spans="1:2" x14ac:dyDescent="0.3">
      <c r="A595" s="2">
        <v>95616</v>
      </c>
      <c r="B595" s="2" t="str">
        <f>VLOOKUP(A595,SampleSuperstore[[Postal Code]:[Profit]],2,0)</f>
        <v>West</v>
      </c>
    </row>
    <row r="596" spans="1:2" x14ac:dyDescent="0.3">
      <c r="A596" s="2">
        <v>26003</v>
      </c>
      <c r="B596" s="2" t="str">
        <f>VLOOKUP(A596,SampleSuperstore[[Postal Code]:[Profit]],2,0)</f>
        <v>East</v>
      </c>
    </row>
    <row r="597" spans="1:2" x14ac:dyDescent="0.3">
      <c r="A597" s="2">
        <v>95037</v>
      </c>
      <c r="B597" s="2" t="str">
        <f>VLOOKUP(A597,SampleSuperstore[[Postal Code]:[Profit]],2,0)</f>
        <v>West</v>
      </c>
    </row>
    <row r="598" spans="1:2" x14ac:dyDescent="0.3">
      <c r="A598" s="2">
        <v>7011</v>
      </c>
      <c r="B598" s="2" t="str">
        <f>VLOOKUP(A598,SampleSuperstore[[Postal Code]:[Profit]],2,0)</f>
        <v>East</v>
      </c>
    </row>
    <row r="599" spans="1:2" x14ac:dyDescent="0.3">
      <c r="A599" s="2">
        <v>53081</v>
      </c>
      <c r="B599" s="2" t="str">
        <f>VLOOKUP(A599,SampleSuperstore[[Postal Code]:[Profit]],2,0)</f>
        <v>Central</v>
      </c>
    </row>
    <row r="600" spans="1:2" x14ac:dyDescent="0.3">
      <c r="A600" s="2">
        <v>30344</v>
      </c>
      <c r="B600" s="2" t="str">
        <f>VLOOKUP(A600,SampleSuperstore[[Postal Code]:[Profit]],2,0)</f>
        <v>South</v>
      </c>
    </row>
    <row r="601" spans="1:2" x14ac:dyDescent="0.3">
      <c r="A601" s="2">
        <v>57701</v>
      </c>
      <c r="B601" s="2" t="str">
        <f>VLOOKUP(A601,SampleSuperstore[[Postal Code]:[Profit]],2,0)</f>
        <v>Central</v>
      </c>
    </row>
    <row r="602" spans="1:2" x14ac:dyDescent="0.3">
      <c r="A602" s="2">
        <v>1810</v>
      </c>
      <c r="B602" s="2" t="str">
        <f>VLOOKUP(A602,SampleSuperstore[[Postal Code]:[Profit]],2,0)</f>
        <v>East</v>
      </c>
    </row>
    <row r="603" spans="1:2" x14ac:dyDescent="0.3">
      <c r="A603" s="2">
        <v>34741</v>
      </c>
      <c r="B603" s="2" t="str">
        <f>VLOOKUP(A603,SampleSuperstore[[Postal Code]:[Profit]],2,0)</f>
        <v>South</v>
      </c>
    </row>
    <row r="604" spans="1:2" x14ac:dyDescent="0.3">
      <c r="A604" s="2">
        <v>6484</v>
      </c>
      <c r="B604" s="2" t="str">
        <f>VLOOKUP(A604,SampleSuperstore[[Postal Code]:[Profit]],2,0)</f>
        <v>East</v>
      </c>
    </row>
    <row r="605" spans="1:2" x14ac:dyDescent="0.3">
      <c r="A605" s="2">
        <v>6810</v>
      </c>
      <c r="B605" s="2" t="str">
        <f>VLOOKUP(A605,SampleSuperstore[[Postal Code]:[Profit]],2,0)</f>
        <v>East</v>
      </c>
    </row>
    <row r="606" spans="1:2" x14ac:dyDescent="0.3">
      <c r="A606" s="2">
        <v>52302</v>
      </c>
      <c r="B606" s="2" t="str">
        <f>VLOOKUP(A606,SampleSuperstore[[Postal Code]:[Profit]],2,0)</f>
        <v>Central</v>
      </c>
    </row>
    <row r="607" spans="1:2" x14ac:dyDescent="0.3">
      <c r="A607" s="2">
        <v>32771</v>
      </c>
      <c r="B607" s="2" t="str">
        <f>VLOOKUP(A607,SampleSuperstore[[Postal Code]:[Profit]],2,0)</f>
        <v>South</v>
      </c>
    </row>
    <row r="608" spans="1:2" x14ac:dyDescent="0.3">
      <c r="A608" s="2">
        <v>78666</v>
      </c>
      <c r="B608" s="2" t="str">
        <f>VLOOKUP(A608,SampleSuperstore[[Postal Code]:[Profit]],2,0)</f>
        <v>Central</v>
      </c>
    </row>
    <row r="609" spans="1:2" x14ac:dyDescent="0.3">
      <c r="A609" s="2">
        <v>80634</v>
      </c>
      <c r="B609" s="2" t="str">
        <f>VLOOKUP(A609,SampleSuperstore[[Postal Code]:[Profit]],2,0)</f>
        <v>West</v>
      </c>
    </row>
    <row r="610" spans="1:2" x14ac:dyDescent="0.3">
      <c r="A610" s="2">
        <v>76063</v>
      </c>
      <c r="B610" s="2" t="str">
        <f>VLOOKUP(A610,SampleSuperstore[[Postal Code]:[Profit]],2,0)</f>
        <v>Central</v>
      </c>
    </row>
    <row r="611" spans="1:2" x14ac:dyDescent="0.3">
      <c r="A611" s="2">
        <v>44035</v>
      </c>
      <c r="B611" s="2" t="str">
        <f>VLOOKUP(A611,SampleSuperstore[[Postal Code]:[Profit]],2,0)</f>
        <v>East</v>
      </c>
    </row>
    <row r="612" spans="1:2" x14ac:dyDescent="0.3">
      <c r="A612" s="2">
        <v>83301</v>
      </c>
      <c r="B612" s="2" t="str">
        <f>VLOOKUP(A612,SampleSuperstore[[Postal Code]:[Profit]],2,0)</f>
        <v>West</v>
      </c>
    </row>
    <row r="613" spans="1:2" x14ac:dyDescent="0.3">
      <c r="A613" s="2">
        <v>33134</v>
      </c>
      <c r="B613" s="2" t="str">
        <f>VLOOKUP(A613,SampleSuperstore[[Postal Code]:[Profit]],2,0)</f>
        <v>South</v>
      </c>
    </row>
    <row r="614" spans="1:2" x14ac:dyDescent="0.3">
      <c r="A614" s="2">
        <v>60441</v>
      </c>
      <c r="B614" s="2" t="str">
        <f>VLOOKUP(A614,SampleSuperstore[[Postal Code]:[Profit]],2,0)</f>
        <v>Central</v>
      </c>
    </row>
    <row r="615" spans="1:2" x14ac:dyDescent="0.3">
      <c r="A615" s="2">
        <v>1752</v>
      </c>
      <c r="B615" s="2" t="str">
        <f>VLOOKUP(A615,SampleSuperstore[[Postal Code]:[Profit]],2,0)</f>
        <v>East</v>
      </c>
    </row>
    <row r="616" spans="1:2" x14ac:dyDescent="0.3">
      <c r="A616" s="2">
        <v>20707</v>
      </c>
      <c r="B616" s="2" t="str">
        <f>VLOOKUP(A616,SampleSuperstore[[Postal Code]:[Profit]],2,0)</f>
        <v>East</v>
      </c>
    </row>
    <row r="617" spans="1:2" x14ac:dyDescent="0.3">
      <c r="A617" s="2">
        <v>77803</v>
      </c>
      <c r="B617" s="2" t="str">
        <f>VLOOKUP(A617,SampleSuperstore[[Postal Code]:[Profit]],2,0)</f>
        <v>Central</v>
      </c>
    </row>
    <row r="618" spans="1:2" x14ac:dyDescent="0.3">
      <c r="A618" s="2">
        <v>71603</v>
      </c>
      <c r="B618" s="2" t="str">
        <f>VLOOKUP(A618,SampleSuperstore[[Postal Code]:[Profit]],2,0)</f>
        <v>South</v>
      </c>
    </row>
    <row r="619" spans="1:2" x14ac:dyDescent="0.3">
      <c r="A619" s="2">
        <v>57401</v>
      </c>
      <c r="B619" s="2" t="str">
        <f>VLOOKUP(A619,SampleSuperstore[[Postal Code]:[Profit]],2,0)</f>
        <v>Central</v>
      </c>
    </row>
    <row r="620" spans="1:2" x14ac:dyDescent="0.3">
      <c r="A620" s="2">
        <v>21740</v>
      </c>
      <c r="B620" s="2" t="str">
        <f>VLOOKUP(A620,SampleSuperstore[[Postal Code]:[Profit]],2,0)</f>
        <v>East</v>
      </c>
    </row>
    <row r="621" spans="1:2" x14ac:dyDescent="0.3">
      <c r="A621" s="2">
        <v>7017</v>
      </c>
      <c r="B621" s="2" t="str">
        <f>VLOOKUP(A621,SampleSuperstore[[Postal Code]:[Profit]],2,0)</f>
        <v>East</v>
      </c>
    </row>
    <row r="622" spans="1:2" x14ac:dyDescent="0.3">
      <c r="A622" s="2">
        <v>60004</v>
      </c>
      <c r="B622" s="2" t="str">
        <f>VLOOKUP(A622,SampleSuperstore[[Postal Code]:[Profit]],2,0)</f>
        <v>Central</v>
      </c>
    </row>
    <row r="623" spans="1:2" x14ac:dyDescent="0.3">
      <c r="A623" s="2">
        <v>60543</v>
      </c>
      <c r="B623" s="2" t="str">
        <f>VLOOKUP(A623,SampleSuperstore[[Postal Code]:[Profit]],2,0)</f>
        <v>Central</v>
      </c>
    </row>
    <row r="624" spans="1:2" x14ac:dyDescent="0.3">
      <c r="A624" s="2">
        <v>55433</v>
      </c>
      <c r="B624" s="2" t="str">
        <f>VLOOKUP(A624,SampleSuperstore[[Postal Code]:[Profit]],2,0)</f>
        <v>Central</v>
      </c>
    </row>
    <row r="625" spans="1:2" x14ac:dyDescent="0.3">
      <c r="A625" s="2">
        <v>92672</v>
      </c>
      <c r="B625" s="2" t="str">
        <f>VLOOKUP(A625,SampleSuperstore[[Postal Code]:[Profit]],2,0)</f>
        <v>West</v>
      </c>
    </row>
    <row r="626" spans="1:2" x14ac:dyDescent="0.3">
      <c r="A626" s="2">
        <v>94568</v>
      </c>
      <c r="B626" s="2" t="str">
        <f>VLOOKUP(A626,SampleSuperstore[[Postal Code]:[Profit]],2,0)</f>
        <v>West</v>
      </c>
    </row>
    <row r="627" spans="1:2" x14ac:dyDescent="0.3">
      <c r="A627" s="2">
        <v>93405</v>
      </c>
      <c r="B627" s="2" t="str">
        <f>VLOOKUP(A627,SampleSuperstore[[Postal Code]:[Profit]],2,0)</f>
        <v>West</v>
      </c>
    </row>
    <row r="628" spans="1:2" x14ac:dyDescent="0.3">
      <c r="A628" s="2">
        <v>72762</v>
      </c>
      <c r="B628" s="2" t="str">
        <f>VLOOKUP(A628,SampleSuperstore[[Postal Code]:[Profit]],2,0)</f>
        <v>South</v>
      </c>
    </row>
    <row r="629" spans="1:2" x14ac:dyDescent="0.3">
      <c r="A629" s="2">
        <v>95240</v>
      </c>
      <c r="B629" s="2" t="str">
        <f>VLOOKUP(A629,SampleSuperstore[[Postal Code]:[Profit]],2,0)</f>
        <v>West</v>
      </c>
    </row>
    <row r="630" spans="1:2" x14ac:dyDescent="0.3">
      <c r="A630" s="2">
        <v>77571</v>
      </c>
      <c r="B630" s="2" t="str">
        <f>VLOOKUP(A630,SampleSuperstore[[Postal Code]:[Profit]],2,0)</f>
        <v>Central</v>
      </c>
    </row>
    <row r="631" spans="1:2" x14ac:dyDescent="0.3">
      <c r="A631" s="2">
        <v>45040</v>
      </c>
      <c r="B631" s="2" t="str">
        <f>VLOOKUP(A631,SampleSuperstore[[Postal Code]:[Profit]],2,0)</f>
        <v>East</v>
      </c>
    </row>
    <row r="632" spans="1:2" x14ac:dyDescent="0.3">
      <c r="A632" s="2">
        <v>30188</v>
      </c>
      <c r="B632" s="2" t="str">
        <f>VLOOKUP(A632,SampleSuperstore[[Postal Code]:[Profit]],2,0)</f>
        <v>South</v>
      </c>
    </row>
    <row r="633" spans="1:2" x14ac:dyDescent="0.3">
      <c r="A633" s="2"/>
      <c r="B633" s="2"/>
    </row>
    <row r="634" spans="1:2" x14ac:dyDescent="0.3">
      <c r="A634" s="2"/>
      <c r="B634" s="2"/>
    </row>
  </sheetData>
  <autoFilter ref="A1:B632" xr:uid="{C4A3B902-ED96-43E4-BADD-33723CE7DC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266C-E2F9-49A0-A59B-977861F64A8A}">
  <dimension ref="A1:G632"/>
  <sheetViews>
    <sheetView workbookViewId="0">
      <selection activeCell="G9" sqref="G9"/>
    </sheetView>
  </sheetViews>
  <sheetFormatPr defaultRowHeight="14.4" x14ac:dyDescent="0.3"/>
  <cols>
    <col min="1" max="1" width="16.6640625" bestFit="1" customWidth="1"/>
    <col min="2" max="2" width="16.6640625" customWidth="1"/>
    <col min="3" max="3" width="13.77734375" customWidth="1"/>
    <col min="6" max="6" width="16.6640625" bestFit="1" customWidth="1"/>
    <col min="7" max="7" width="17.33203125" bestFit="1" customWidth="1"/>
  </cols>
  <sheetData>
    <row r="1" spans="1:7" x14ac:dyDescent="0.3">
      <c r="A1" s="3" t="s">
        <v>624</v>
      </c>
      <c r="B1" s="3" t="s">
        <v>625</v>
      </c>
      <c r="C1" s="3" t="s">
        <v>6</v>
      </c>
      <c r="F1" s="3" t="s">
        <v>624</v>
      </c>
      <c r="G1" s="3" t="s">
        <v>3</v>
      </c>
    </row>
    <row r="2" spans="1:7" x14ac:dyDescent="0.3">
      <c r="A2" s="2" cm="1">
        <f t="array" ref="A2:A632">_xlfn.UNIQUE(SampleSuperstore[Postal Code])</f>
        <v>42420</v>
      </c>
      <c r="B2" s="2">
        <f>MATCH(A2,SampleSuperstore[Postal Code],0)</f>
        <v>1</v>
      </c>
      <c r="C2" s="2" t="str" cm="1">
        <f t="array" ref="C2">INDEX(SampleSuperstore[Region],'Index + Match'!B2)</f>
        <v>South</v>
      </c>
      <c r="F2" s="2" cm="1">
        <f t="array" ref="F2:F632">_xlfn.UNIQUE(SampleSuperstore[Postal Code])</f>
        <v>42420</v>
      </c>
      <c r="G2" s="4" t="str">
        <f>INDEX(SampleSuperstore[City],MATCH('Index + Match'!F2,SampleSuperstore[Postal Code],0))</f>
        <v>Henderson</v>
      </c>
    </row>
    <row r="3" spans="1:7" x14ac:dyDescent="0.3">
      <c r="A3" s="2">
        <v>90036</v>
      </c>
      <c r="B3" s="2">
        <f>MATCH(A3,SampleSuperstore[Postal Code],0)</f>
        <v>3</v>
      </c>
      <c r="C3" s="2" t="str" cm="1">
        <f t="array" ref="C3">INDEX(SampleSuperstore[Region],'Index + Match'!B3)</f>
        <v>West</v>
      </c>
      <c r="F3" s="2">
        <v>90036</v>
      </c>
      <c r="G3" s="4" t="str">
        <f>INDEX(SampleSuperstore[City],MATCH('Index + Match'!F3,SampleSuperstore[Postal Code],0))</f>
        <v>Los Angeles</v>
      </c>
    </row>
    <row r="4" spans="1:7" x14ac:dyDescent="0.3">
      <c r="A4" s="2">
        <v>33311</v>
      </c>
      <c r="B4" s="2">
        <f>MATCH(A4,SampleSuperstore[Postal Code],0)</f>
        <v>4</v>
      </c>
      <c r="C4" s="2" t="str" cm="1">
        <f t="array" ref="C4">INDEX(SampleSuperstore[Region],'Index + Match'!B4)</f>
        <v>South</v>
      </c>
      <c r="F4" s="2">
        <v>33311</v>
      </c>
      <c r="G4" s="4" t="str">
        <f>INDEX(SampleSuperstore[City],MATCH('Index + Match'!F4,SampleSuperstore[Postal Code],0))</f>
        <v>Fort Lauderdale</v>
      </c>
    </row>
    <row r="5" spans="1:7" x14ac:dyDescent="0.3">
      <c r="A5" s="2">
        <v>90032</v>
      </c>
      <c r="B5" s="2">
        <f>MATCH(A5,SampleSuperstore[Postal Code],0)</f>
        <v>6</v>
      </c>
      <c r="C5" s="2" t="str" cm="1">
        <f t="array" ref="C5">INDEX(SampleSuperstore[Region],'Index + Match'!B5)</f>
        <v>West</v>
      </c>
      <c r="F5" s="2">
        <v>90032</v>
      </c>
      <c r="G5" s="4" t="str">
        <f>INDEX(SampleSuperstore[City],MATCH('Index + Match'!F5,SampleSuperstore[Postal Code],0))</f>
        <v>Los Angeles</v>
      </c>
    </row>
    <row r="6" spans="1:7" x14ac:dyDescent="0.3">
      <c r="A6" s="2">
        <v>28027</v>
      </c>
      <c r="B6" s="2">
        <f>MATCH(A6,SampleSuperstore[Postal Code],0)</f>
        <v>13</v>
      </c>
      <c r="C6" s="2" t="str" cm="1">
        <f t="array" ref="C6">INDEX(SampleSuperstore[Region],'Index + Match'!B6)</f>
        <v>South</v>
      </c>
      <c r="F6" s="2">
        <v>28027</v>
      </c>
      <c r="G6" s="4" t="str">
        <f>INDEX(SampleSuperstore[City],MATCH('Index + Match'!F6,SampleSuperstore[Postal Code],0))</f>
        <v>Concord</v>
      </c>
    </row>
    <row r="7" spans="1:7" x14ac:dyDescent="0.3">
      <c r="A7" s="2">
        <v>98103</v>
      </c>
      <c r="B7" s="2">
        <f>MATCH(A7,SampleSuperstore[Postal Code],0)</f>
        <v>14</v>
      </c>
      <c r="C7" s="2" t="str" cm="1">
        <f t="array" ref="C7">INDEX(SampleSuperstore[Region],'Index + Match'!B7)</f>
        <v>West</v>
      </c>
      <c r="F7" s="2">
        <v>98103</v>
      </c>
      <c r="G7" s="4" t="str">
        <f>INDEX(SampleSuperstore[City],MATCH('Index + Match'!F7,SampleSuperstore[Postal Code],0))</f>
        <v>Seattle</v>
      </c>
    </row>
    <row r="8" spans="1:7" x14ac:dyDescent="0.3">
      <c r="A8" s="2">
        <v>76106</v>
      </c>
      <c r="B8" s="2">
        <f>MATCH(A8,SampleSuperstore[Postal Code],0)</f>
        <v>15</v>
      </c>
      <c r="C8" s="2" t="str" cm="1">
        <f t="array" ref="C8">INDEX(SampleSuperstore[Region],'Index + Match'!B8)</f>
        <v>Central</v>
      </c>
      <c r="F8" s="2">
        <v>76106</v>
      </c>
      <c r="G8" s="4" t="str">
        <f>INDEX(SampleSuperstore[City],MATCH('Index + Match'!F8,SampleSuperstore[Postal Code],0))</f>
        <v>Fort Worth</v>
      </c>
    </row>
    <row r="9" spans="1:7" x14ac:dyDescent="0.3">
      <c r="A9" s="2">
        <v>53711</v>
      </c>
      <c r="B9" s="2">
        <f>MATCH(A9,SampleSuperstore[Postal Code],0)</f>
        <v>17</v>
      </c>
      <c r="C9" s="2" t="str" cm="1">
        <f t="array" ref="C9">INDEX(SampleSuperstore[Region],'Index + Match'!B9)</f>
        <v>Central</v>
      </c>
      <c r="F9" s="2">
        <v>53711</v>
      </c>
      <c r="G9" s="4" t="str">
        <f>INDEX(SampleSuperstore[City],MATCH('Index + Match'!F9,SampleSuperstore[Postal Code],0))</f>
        <v>Madison</v>
      </c>
    </row>
    <row r="10" spans="1:7" x14ac:dyDescent="0.3">
      <c r="A10" s="2">
        <v>84084</v>
      </c>
      <c r="B10" s="2">
        <f>MATCH(A10,SampleSuperstore[Postal Code],0)</f>
        <v>18</v>
      </c>
      <c r="C10" s="2" t="str" cm="1">
        <f t="array" ref="C10">INDEX(SampleSuperstore[Region],'Index + Match'!B10)</f>
        <v>West</v>
      </c>
      <c r="F10" s="2">
        <v>84084</v>
      </c>
      <c r="G10" s="4" t="str">
        <f>INDEX(SampleSuperstore[City],MATCH('Index + Match'!F10,SampleSuperstore[Postal Code],0))</f>
        <v>West Jordan</v>
      </c>
    </row>
    <row r="11" spans="1:7" x14ac:dyDescent="0.3">
      <c r="A11" s="2">
        <v>94109</v>
      </c>
      <c r="B11" s="2">
        <f>MATCH(A11,SampleSuperstore[Postal Code],0)</f>
        <v>19</v>
      </c>
      <c r="C11" s="2" t="str" cm="1">
        <f t="array" ref="C11">INDEX(SampleSuperstore[Region],'Index + Match'!B11)</f>
        <v>West</v>
      </c>
      <c r="F11" s="2">
        <v>94109</v>
      </c>
      <c r="G11" s="4" t="str">
        <f>INDEX(SampleSuperstore[City],MATCH('Index + Match'!F11,SampleSuperstore[Postal Code],0))</f>
        <v>San Francisco</v>
      </c>
    </row>
    <row r="12" spans="1:7" x14ac:dyDescent="0.3">
      <c r="A12" s="2">
        <v>68025</v>
      </c>
      <c r="B12" s="2">
        <f>MATCH(A12,SampleSuperstore[Postal Code],0)</f>
        <v>22</v>
      </c>
      <c r="C12" s="2" t="str" cm="1">
        <f t="array" ref="C12">INDEX(SampleSuperstore[Region],'Index + Match'!B12)</f>
        <v>Central</v>
      </c>
      <c r="F12" s="2">
        <v>68025</v>
      </c>
      <c r="G12" s="4" t="str">
        <f>INDEX(SampleSuperstore[City],MATCH('Index + Match'!F12,SampleSuperstore[Postal Code],0))</f>
        <v>Fremont</v>
      </c>
    </row>
    <row r="13" spans="1:7" x14ac:dyDescent="0.3">
      <c r="A13" s="2">
        <v>19140</v>
      </c>
      <c r="B13" s="2">
        <f>MATCH(A13,SampleSuperstore[Postal Code],0)</f>
        <v>24</v>
      </c>
      <c r="C13" s="2" t="str" cm="1">
        <f t="array" ref="C13">INDEX(SampleSuperstore[Region],'Index + Match'!B13)</f>
        <v>East</v>
      </c>
      <c r="F13" s="2">
        <v>19140</v>
      </c>
      <c r="G13" s="4" t="str">
        <f>INDEX(SampleSuperstore[City],MATCH('Index + Match'!F13,SampleSuperstore[Postal Code],0))</f>
        <v>Philadelphia</v>
      </c>
    </row>
    <row r="14" spans="1:7" x14ac:dyDescent="0.3">
      <c r="A14" s="2">
        <v>84057</v>
      </c>
      <c r="B14" s="2">
        <f>MATCH(A14,SampleSuperstore[Postal Code],0)</f>
        <v>25</v>
      </c>
      <c r="C14" s="2" t="str" cm="1">
        <f t="array" ref="C14">INDEX(SampleSuperstore[Region],'Index + Match'!B14)</f>
        <v>West</v>
      </c>
      <c r="F14" s="2">
        <v>84057</v>
      </c>
      <c r="G14" s="4" t="str">
        <f>INDEX(SampleSuperstore[City],MATCH('Index + Match'!F14,SampleSuperstore[Postal Code],0))</f>
        <v>Orem</v>
      </c>
    </row>
    <row r="15" spans="1:7" x14ac:dyDescent="0.3">
      <c r="A15" s="2">
        <v>90049</v>
      </c>
      <c r="B15" s="2">
        <f>MATCH(A15,SampleSuperstore[Postal Code],0)</f>
        <v>26</v>
      </c>
      <c r="C15" s="2" t="str" cm="1">
        <f t="array" ref="C15">INDEX(SampleSuperstore[Region],'Index + Match'!B15)</f>
        <v>West</v>
      </c>
      <c r="F15" s="2">
        <v>90049</v>
      </c>
      <c r="G15" s="4" t="str">
        <f>INDEX(SampleSuperstore[City],MATCH('Index + Match'!F15,SampleSuperstore[Postal Code],0))</f>
        <v>Los Angeles</v>
      </c>
    </row>
    <row r="16" spans="1:7" x14ac:dyDescent="0.3">
      <c r="A16" s="2">
        <v>77095</v>
      </c>
      <c r="B16" s="2">
        <f>MATCH(A16,SampleSuperstore[Postal Code],0)</f>
        <v>35</v>
      </c>
      <c r="C16" s="2" t="str" cm="1">
        <f t="array" ref="C16">INDEX(SampleSuperstore[Region],'Index + Match'!B16)</f>
        <v>Central</v>
      </c>
      <c r="F16" s="2">
        <v>77095</v>
      </c>
      <c r="G16" s="4" t="str">
        <f>INDEX(SampleSuperstore[City],MATCH('Index + Match'!F16,SampleSuperstore[Postal Code],0))</f>
        <v>Houston</v>
      </c>
    </row>
    <row r="17" spans="1:7" x14ac:dyDescent="0.3">
      <c r="A17" s="2">
        <v>75080</v>
      </c>
      <c r="B17" s="2">
        <f>MATCH(A17,SampleSuperstore[Postal Code],0)</f>
        <v>36</v>
      </c>
      <c r="C17" s="2" t="str" cm="1">
        <f t="array" ref="C17">INDEX(SampleSuperstore[Region],'Index + Match'!B17)</f>
        <v>Central</v>
      </c>
      <c r="F17" s="2">
        <v>75080</v>
      </c>
      <c r="G17" s="4" t="str">
        <f>INDEX(SampleSuperstore[City],MATCH('Index + Match'!F17,SampleSuperstore[Postal Code],0))</f>
        <v>Richardson</v>
      </c>
    </row>
    <row r="18" spans="1:7" x14ac:dyDescent="0.3">
      <c r="A18" s="2">
        <v>77041</v>
      </c>
      <c r="B18" s="2">
        <f>MATCH(A18,SampleSuperstore[Postal Code],0)</f>
        <v>38</v>
      </c>
      <c r="C18" s="2" t="str" cm="1">
        <f t="array" ref="C18">INDEX(SampleSuperstore[Region],'Index + Match'!B18)</f>
        <v>Central</v>
      </c>
      <c r="F18" s="2">
        <v>77041</v>
      </c>
      <c r="G18" s="4" t="str">
        <f>INDEX(SampleSuperstore[City],MATCH('Index + Match'!F18,SampleSuperstore[Postal Code],0))</f>
        <v>Houston</v>
      </c>
    </row>
    <row r="19" spans="1:7" x14ac:dyDescent="0.3">
      <c r="A19" s="2">
        <v>60540</v>
      </c>
      <c r="B19" s="2">
        <f>MATCH(A19,SampleSuperstore[Postal Code],0)</f>
        <v>42</v>
      </c>
      <c r="C19" s="2" t="str" cm="1">
        <f t="array" ref="C19">INDEX(SampleSuperstore[Region],'Index + Match'!B19)</f>
        <v>Central</v>
      </c>
      <c r="F19" s="2">
        <v>60540</v>
      </c>
      <c r="G19" s="4" t="str">
        <f>INDEX(SampleSuperstore[City],MATCH('Index + Match'!F19,SampleSuperstore[Postal Code],0))</f>
        <v>Naperville</v>
      </c>
    </row>
    <row r="20" spans="1:7" x14ac:dyDescent="0.3">
      <c r="A20" s="2">
        <v>32935</v>
      </c>
      <c r="B20" s="2">
        <f>MATCH(A20,SampleSuperstore[Postal Code],0)</f>
        <v>44</v>
      </c>
      <c r="C20" s="2" t="str" cm="1">
        <f t="array" ref="C20">INDEX(SampleSuperstore[Region],'Index + Match'!B20)</f>
        <v>South</v>
      </c>
      <c r="F20" s="2">
        <v>32935</v>
      </c>
      <c r="G20" s="4" t="str">
        <f>INDEX(SampleSuperstore[City],MATCH('Index + Match'!F20,SampleSuperstore[Postal Code],0))</f>
        <v>Melbourne</v>
      </c>
    </row>
    <row r="21" spans="1:7" x14ac:dyDescent="0.3">
      <c r="A21" s="2">
        <v>55122</v>
      </c>
      <c r="B21" s="2">
        <f>MATCH(A21,SampleSuperstore[Postal Code],0)</f>
        <v>45</v>
      </c>
      <c r="C21" s="2" t="str" cm="1">
        <f t="array" ref="C21">INDEX(SampleSuperstore[Region],'Index + Match'!B21)</f>
        <v>Central</v>
      </c>
      <c r="F21" s="2">
        <v>55122</v>
      </c>
      <c r="G21" s="4" t="str">
        <f>INDEX(SampleSuperstore[City],MATCH('Index + Match'!F21,SampleSuperstore[Postal Code],0))</f>
        <v>Eagan</v>
      </c>
    </row>
    <row r="22" spans="1:7" x14ac:dyDescent="0.3">
      <c r="A22" s="2">
        <v>48185</v>
      </c>
      <c r="B22" s="2">
        <f>MATCH(A22,SampleSuperstore[Postal Code],0)</f>
        <v>47</v>
      </c>
      <c r="C22" s="2" t="str" cm="1">
        <f t="array" ref="C22">INDEX(SampleSuperstore[Region],'Index + Match'!B22)</f>
        <v>Central</v>
      </c>
      <c r="F22" s="2">
        <v>48185</v>
      </c>
      <c r="G22" s="4" t="str">
        <f>INDEX(SampleSuperstore[City],MATCH('Index + Match'!F22,SampleSuperstore[Postal Code],0))</f>
        <v>Westland</v>
      </c>
    </row>
    <row r="23" spans="1:7" x14ac:dyDescent="0.3">
      <c r="A23" s="2">
        <v>19901</v>
      </c>
      <c r="B23" s="2">
        <f>MATCH(A23,SampleSuperstore[Postal Code],0)</f>
        <v>48</v>
      </c>
      <c r="C23" s="2" t="str" cm="1">
        <f t="array" ref="C23">INDEX(SampleSuperstore[Region],'Index + Match'!B23)</f>
        <v>East</v>
      </c>
      <c r="F23" s="2">
        <v>19901</v>
      </c>
      <c r="G23" s="4" t="str">
        <f>INDEX(SampleSuperstore[City],MATCH('Index + Match'!F23,SampleSuperstore[Postal Code],0))</f>
        <v>Dover</v>
      </c>
    </row>
    <row r="24" spans="1:7" x14ac:dyDescent="0.3">
      <c r="A24" s="2">
        <v>47150</v>
      </c>
      <c r="B24" s="2">
        <f>MATCH(A24,SampleSuperstore[Postal Code],0)</f>
        <v>50</v>
      </c>
      <c r="C24" s="2" t="str" cm="1">
        <f t="array" ref="C24">INDEX(SampleSuperstore[Region],'Index + Match'!B24)</f>
        <v>Central</v>
      </c>
      <c r="F24" s="2">
        <v>47150</v>
      </c>
      <c r="G24" s="4" t="str">
        <f>INDEX(SampleSuperstore[City],MATCH('Index + Match'!F24,SampleSuperstore[Postal Code],0))</f>
        <v>New Albany</v>
      </c>
    </row>
    <row r="25" spans="1:7" x14ac:dyDescent="0.3">
      <c r="A25" s="2">
        <v>10024</v>
      </c>
      <c r="B25" s="2">
        <f>MATCH(A25,SampleSuperstore[Postal Code],0)</f>
        <v>54</v>
      </c>
      <c r="C25" s="2" t="str" cm="1">
        <f t="array" ref="C25">INDEX(SampleSuperstore[Region],'Index + Match'!B25)</f>
        <v>East</v>
      </c>
      <c r="F25" s="2">
        <v>10024</v>
      </c>
      <c r="G25" s="4" t="str">
        <f>INDEX(SampleSuperstore[City],MATCH('Index + Match'!F25,SampleSuperstore[Postal Code],0))</f>
        <v>New York City</v>
      </c>
    </row>
    <row r="26" spans="1:7" x14ac:dyDescent="0.3">
      <c r="A26" s="2">
        <v>12180</v>
      </c>
      <c r="B26" s="2">
        <f>MATCH(A26,SampleSuperstore[Postal Code],0)</f>
        <v>56</v>
      </c>
      <c r="C26" s="2" t="str" cm="1">
        <f t="array" ref="C26">INDEX(SampleSuperstore[Region],'Index + Match'!B26)</f>
        <v>East</v>
      </c>
      <c r="F26" s="2">
        <v>12180</v>
      </c>
      <c r="G26" s="4" t="str">
        <f>INDEX(SampleSuperstore[City],MATCH('Index + Match'!F26,SampleSuperstore[Postal Code],0))</f>
        <v>Troy</v>
      </c>
    </row>
    <row r="27" spans="1:7" x14ac:dyDescent="0.3">
      <c r="A27" s="2">
        <v>90004</v>
      </c>
      <c r="B27" s="2">
        <f>MATCH(A27,SampleSuperstore[Postal Code],0)</f>
        <v>63</v>
      </c>
      <c r="C27" s="2" t="str" cm="1">
        <f t="array" ref="C27">INDEX(SampleSuperstore[Region],'Index + Match'!B27)</f>
        <v>West</v>
      </c>
      <c r="F27" s="2">
        <v>90004</v>
      </c>
      <c r="G27" s="4" t="str">
        <f>INDEX(SampleSuperstore[City],MATCH('Index + Match'!F27,SampleSuperstore[Postal Code],0))</f>
        <v>Los Angeles</v>
      </c>
    </row>
    <row r="28" spans="1:7" x14ac:dyDescent="0.3">
      <c r="A28" s="2">
        <v>60610</v>
      </c>
      <c r="B28" s="2">
        <f>MATCH(A28,SampleSuperstore[Postal Code],0)</f>
        <v>67</v>
      </c>
      <c r="C28" s="2" t="str" cm="1">
        <f t="array" ref="C28">INDEX(SampleSuperstore[Region],'Index + Match'!B28)</f>
        <v>Central</v>
      </c>
      <c r="F28" s="2">
        <v>60610</v>
      </c>
      <c r="G28" s="4" t="str">
        <f>INDEX(SampleSuperstore[City],MATCH('Index + Match'!F28,SampleSuperstore[Postal Code],0))</f>
        <v>Chicago</v>
      </c>
    </row>
    <row r="29" spans="1:7" x14ac:dyDescent="0.3">
      <c r="A29" s="2">
        <v>85234</v>
      </c>
      <c r="B29" s="2">
        <f>MATCH(A29,SampleSuperstore[Postal Code],0)</f>
        <v>68</v>
      </c>
      <c r="C29" s="2" t="str" cm="1">
        <f t="array" ref="C29">INDEX(SampleSuperstore[Region],'Index + Match'!B29)</f>
        <v>West</v>
      </c>
      <c r="F29" s="2">
        <v>85234</v>
      </c>
      <c r="G29" s="4" t="str">
        <f>INDEX(SampleSuperstore[City],MATCH('Index + Match'!F29,SampleSuperstore[Postal Code],0))</f>
        <v>Gilbert</v>
      </c>
    </row>
    <row r="30" spans="1:7" x14ac:dyDescent="0.3">
      <c r="A30" s="2">
        <v>22153</v>
      </c>
      <c r="B30" s="2">
        <f>MATCH(A30,SampleSuperstore[Postal Code],0)</f>
        <v>70</v>
      </c>
      <c r="C30" s="2" t="str" cm="1">
        <f t="array" ref="C30">INDEX(SampleSuperstore[Region],'Index + Match'!B30)</f>
        <v>South</v>
      </c>
      <c r="F30" s="2">
        <v>22153</v>
      </c>
      <c r="G30" s="4" t="str">
        <f>INDEX(SampleSuperstore[City],MATCH('Index + Match'!F30,SampleSuperstore[Postal Code],0))</f>
        <v>Springfield</v>
      </c>
    </row>
    <row r="31" spans="1:7" x14ac:dyDescent="0.3">
      <c r="A31" s="2">
        <v>10009</v>
      </c>
      <c r="B31" s="2">
        <f>MATCH(A31,SampleSuperstore[Postal Code],0)</f>
        <v>71</v>
      </c>
      <c r="C31" s="2" t="str" cm="1">
        <f t="array" ref="C31">INDEX(SampleSuperstore[Region],'Index + Match'!B31)</f>
        <v>East</v>
      </c>
      <c r="F31" s="2">
        <v>10009</v>
      </c>
      <c r="G31" s="4" t="str">
        <f>INDEX(SampleSuperstore[City],MATCH('Index + Match'!F31,SampleSuperstore[Postal Code],0))</f>
        <v>New York City</v>
      </c>
    </row>
    <row r="32" spans="1:7" x14ac:dyDescent="0.3">
      <c r="A32" s="2">
        <v>49201</v>
      </c>
      <c r="B32" s="2">
        <f>MATCH(A32,SampleSuperstore[Postal Code],0)</f>
        <v>72</v>
      </c>
      <c r="C32" s="2" t="str" cm="1">
        <f t="array" ref="C32">INDEX(SampleSuperstore[Region],'Index + Match'!B32)</f>
        <v>Central</v>
      </c>
      <c r="F32" s="2">
        <v>49201</v>
      </c>
      <c r="G32" s="4" t="str">
        <f>INDEX(SampleSuperstore[City],MATCH('Index + Match'!F32,SampleSuperstore[Postal Code],0))</f>
        <v>Jackson</v>
      </c>
    </row>
    <row r="33" spans="1:7" x14ac:dyDescent="0.3">
      <c r="A33" s="2">
        <v>38109</v>
      </c>
      <c r="B33" s="2">
        <f>MATCH(A33,SampleSuperstore[Postal Code],0)</f>
        <v>73</v>
      </c>
      <c r="C33" s="2" t="str" cm="1">
        <f t="array" ref="C33">INDEX(SampleSuperstore[Region],'Index + Match'!B33)</f>
        <v>South</v>
      </c>
      <c r="F33" s="2">
        <v>38109</v>
      </c>
      <c r="G33" s="4" t="str">
        <f>INDEX(SampleSuperstore[City],MATCH('Index + Match'!F33,SampleSuperstore[Postal Code],0))</f>
        <v>Memphis</v>
      </c>
    </row>
    <row r="34" spans="1:7" x14ac:dyDescent="0.3">
      <c r="A34" s="2">
        <v>77070</v>
      </c>
      <c r="B34" s="2">
        <f>MATCH(A34,SampleSuperstore[Postal Code],0)</f>
        <v>79</v>
      </c>
      <c r="C34" s="2" t="str" cm="1">
        <f t="array" ref="C34">INDEX(SampleSuperstore[Region],'Index + Match'!B34)</f>
        <v>Central</v>
      </c>
      <c r="F34" s="2">
        <v>77070</v>
      </c>
      <c r="G34" s="4" t="str">
        <f>INDEX(SampleSuperstore[City],MATCH('Index + Match'!F34,SampleSuperstore[Postal Code],0))</f>
        <v>Houston</v>
      </c>
    </row>
    <row r="35" spans="1:7" x14ac:dyDescent="0.3">
      <c r="A35" s="2">
        <v>35601</v>
      </c>
      <c r="B35" s="2">
        <f>MATCH(A35,SampleSuperstore[Postal Code],0)</f>
        <v>80</v>
      </c>
      <c r="C35" s="2" t="str" cm="1">
        <f t="array" ref="C35">INDEX(SampleSuperstore[Region],'Index + Match'!B35)</f>
        <v>South</v>
      </c>
      <c r="F35" s="2">
        <v>35601</v>
      </c>
      <c r="G35" s="4" t="str">
        <f>INDEX(SampleSuperstore[City],MATCH('Index + Match'!F35,SampleSuperstore[Postal Code],0))</f>
        <v>Decatur</v>
      </c>
    </row>
    <row r="36" spans="1:7" x14ac:dyDescent="0.3">
      <c r="A36" s="2">
        <v>94122</v>
      </c>
      <c r="B36" s="2">
        <f>MATCH(A36,SampleSuperstore[Postal Code],0)</f>
        <v>82</v>
      </c>
      <c r="C36" s="2" t="str" cm="1">
        <f t="array" ref="C36">INDEX(SampleSuperstore[Region],'Index + Match'!B36)</f>
        <v>West</v>
      </c>
      <c r="F36" s="2">
        <v>94122</v>
      </c>
      <c r="G36" s="4" t="str">
        <f>INDEX(SampleSuperstore[City],MATCH('Index + Match'!F36,SampleSuperstore[Postal Code],0))</f>
        <v>San Francisco</v>
      </c>
    </row>
    <row r="37" spans="1:7" x14ac:dyDescent="0.3">
      <c r="A37" s="2">
        <v>27707</v>
      </c>
      <c r="B37" s="2">
        <f>MATCH(A37,SampleSuperstore[Postal Code],0)</f>
        <v>84</v>
      </c>
      <c r="C37" s="2" t="str" cm="1">
        <f t="array" ref="C37">INDEX(SampleSuperstore[Region],'Index + Match'!B37)</f>
        <v>South</v>
      </c>
      <c r="F37" s="2">
        <v>27707</v>
      </c>
      <c r="G37" s="4" t="str">
        <f>INDEX(SampleSuperstore[City],MATCH('Index + Match'!F37,SampleSuperstore[Postal Code],0))</f>
        <v>Durham</v>
      </c>
    </row>
    <row r="38" spans="1:7" x14ac:dyDescent="0.3">
      <c r="A38" s="2">
        <v>60623</v>
      </c>
      <c r="B38" s="2">
        <f>MATCH(A38,SampleSuperstore[Postal Code],0)</f>
        <v>85</v>
      </c>
      <c r="C38" s="2" t="str" cm="1">
        <f t="array" ref="C38">INDEX(SampleSuperstore[Region],'Index + Match'!B38)</f>
        <v>Central</v>
      </c>
      <c r="F38" s="2">
        <v>60623</v>
      </c>
      <c r="G38" s="4" t="str">
        <f>INDEX(SampleSuperstore[City],MATCH('Index + Match'!F38,SampleSuperstore[Postal Code],0))</f>
        <v>Chicago</v>
      </c>
    </row>
    <row r="39" spans="1:7" x14ac:dyDescent="0.3">
      <c r="A39" s="2">
        <v>29203</v>
      </c>
      <c r="B39" s="2">
        <f>MATCH(A39,SampleSuperstore[Postal Code],0)</f>
        <v>86</v>
      </c>
      <c r="C39" s="2" t="str" cm="1">
        <f t="array" ref="C39">INDEX(SampleSuperstore[Region],'Index + Match'!B39)</f>
        <v>South</v>
      </c>
      <c r="F39" s="2">
        <v>29203</v>
      </c>
      <c r="G39" s="4" t="str">
        <f>INDEX(SampleSuperstore[City],MATCH('Index + Match'!F39,SampleSuperstore[Postal Code],0))</f>
        <v>Columbia</v>
      </c>
    </row>
    <row r="40" spans="1:7" x14ac:dyDescent="0.3">
      <c r="A40" s="2">
        <v>55901</v>
      </c>
      <c r="B40" s="2">
        <f>MATCH(A40,SampleSuperstore[Postal Code],0)</f>
        <v>87</v>
      </c>
      <c r="C40" s="2" t="str" cm="1">
        <f t="array" ref="C40">INDEX(SampleSuperstore[Region],'Index + Match'!B40)</f>
        <v>Central</v>
      </c>
      <c r="F40" s="2">
        <v>55901</v>
      </c>
      <c r="G40" s="4" t="str">
        <f>INDEX(SampleSuperstore[City],MATCH('Index + Match'!F40,SampleSuperstore[Postal Code],0))</f>
        <v>Rochester</v>
      </c>
    </row>
    <row r="41" spans="1:7" x14ac:dyDescent="0.3">
      <c r="A41" s="2">
        <v>55407</v>
      </c>
      <c r="B41" s="2">
        <f>MATCH(A41,SampleSuperstore[Postal Code],0)</f>
        <v>93</v>
      </c>
      <c r="C41" s="2" t="str" cm="1">
        <f t="array" ref="C41">INDEX(SampleSuperstore[Region],'Index + Match'!B41)</f>
        <v>Central</v>
      </c>
      <c r="F41" s="2">
        <v>55407</v>
      </c>
      <c r="G41" s="4" t="str">
        <f>INDEX(SampleSuperstore[City],MATCH('Index + Match'!F41,SampleSuperstore[Postal Code],0))</f>
        <v>Minneapolis</v>
      </c>
    </row>
    <row r="42" spans="1:7" x14ac:dyDescent="0.3">
      <c r="A42" s="2">
        <v>97206</v>
      </c>
      <c r="B42" s="2">
        <f>MATCH(A42,SampleSuperstore[Postal Code],0)</f>
        <v>96</v>
      </c>
      <c r="C42" s="2" t="str" cm="1">
        <f t="array" ref="C42">INDEX(SampleSuperstore[Region],'Index + Match'!B42)</f>
        <v>West</v>
      </c>
      <c r="F42" s="2">
        <v>97206</v>
      </c>
      <c r="G42" s="4" t="str">
        <f>INDEX(SampleSuperstore[City],MATCH('Index + Match'!F42,SampleSuperstore[Postal Code],0))</f>
        <v>Portland</v>
      </c>
    </row>
    <row r="43" spans="1:7" x14ac:dyDescent="0.3">
      <c r="A43" s="2">
        <v>55106</v>
      </c>
      <c r="B43" s="2">
        <f>MATCH(A43,SampleSuperstore[Postal Code],0)</f>
        <v>99</v>
      </c>
      <c r="C43" s="2" t="str" cm="1">
        <f t="array" ref="C43">INDEX(SampleSuperstore[Region],'Index + Match'!B43)</f>
        <v>Central</v>
      </c>
      <c r="F43" s="2">
        <v>55106</v>
      </c>
      <c r="G43" s="4" t="str">
        <f>INDEX(SampleSuperstore[City],MATCH('Index + Match'!F43,SampleSuperstore[Postal Code],0))</f>
        <v>Saint Paul</v>
      </c>
    </row>
    <row r="44" spans="1:7" x14ac:dyDescent="0.3">
      <c r="A44" s="2">
        <v>80013</v>
      </c>
      <c r="B44" s="2">
        <f>MATCH(A44,SampleSuperstore[Postal Code],0)</f>
        <v>104</v>
      </c>
      <c r="C44" s="2" t="str" cm="1">
        <f t="array" ref="C44">INDEX(SampleSuperstore[Region],'Index + Match'!B44)</f>
        <v>West</v>
      </c>
      <c r="F44" s="2">
        <v>80013</v>
      </c>
      <c r="G44" s="4" t="str">
        <f>INDEX(SampleSuperstore[City],MATCH('Index + Match'!F44,SampleSuperstore[Postal Code],0))</f>
        <v>Aurora</v>
      </c>
    </row>
    <row r="45" spans="1:7" x14ac:dyDescent="0.3">
      <c r="A45" s="2">
        <v>28205</v>
      </c>
      <c r="B45" s="2">
        <f>MATCH(A45,SampleSuperstore[Postal Code],0)</f>
        <v>107</v>
      </c>
      <c r="C45" s="2" t="str" cm="1">
        <f t="array" ref="C45">INDEX(SampleSuperstore[Region],'Index + Match'!B45)</f>
        <v>South</v>
      </c>
      <c r="F45" s="2">
        <v>28205</v>
      </c>
      <c r="G45" s="4" t="str">
        <f>INDEX(SampleSuperstore[City],MATCH('Index + Match'!F45,SampleSuperstore[Postal Code],0))</f>
        <v>Charlotte</v>
      </c>
    </row>
    <row r="46" spans="1:7" x14ac:dyDescent="0.3">
      <c r="A46" s="2">
        <v>60462</v>
      </c>
      <c r="B46" s="2">
        <f>MATCH(A46,SampleSuperstore[Postal Code],0)</f>
        <v>110</v>
      </c>
      <c r="C46" s="2" t="str" cm="1">
        <f t="array" ref="C46">INDEX(SampleSuperstore[Region],'Index + Match'!B46)</f>
        <v>Central</v>
      </c>
      <c r="F46" s="2">
        <v>60462</v>
      </c>
      <c r="G46" s="4" t="str">
        <f>INDEX(SampleSuperstore[City],MATCH('Index + Match'!F46,SampleSuperstore[Postal Code],0))</f>
        <v>Orland Park</v>
      </c>
    </row>
    <row r="47" spans="1:7" x14ac:dyDescent="0.3">
      <c r="A47" s="2">
        <v>10035</v>
      </c>
      <c r="B47" s="2">
        <f>MATCH(A47,SampleSuperstore[Postal Code],0)</f>
        <v>111</v>
      </c>
      <c r="C47" s="2" t="str" cm="1">
        <f t="array" ref="C47">INDEX(SampleSuperstore[Region],'Index + Match'!B47)</f>
        <v>East</v>
      </c>
      <c r="F47" s="2">
        <v>10035</v>
      </c>
      <c r="G47" s="4" t="str">
        <f>INDEX(SampleSuperstore[City],MATCH('Index + Match'!F47,SampleSuperstore[Postal Code],0))</f>
        <v>New York City</v>
      </c>
    </row>
    <row r="48" spans="1:7" x14ac:dyDescent="0.3">
      <c r="A48" s="2">
        <v>50322</v>
      </c>
      <c r="B48" s="2">
        <f>MATCH(A48,SampleSuperstore[Postal Code],0)</f>
        <v>112</v>
      </c>
      <c r="C48" s="2" t="str" cm="1">
        <f t="array" ref="C48">INDEX(SampleSuperstore[Region],'Index + Match'!B48)</f>
        <v>Central</v>
      </c>
      <c r="F48" s="2">
        <v>50322</v>
      </c>
      <c r="G48" s="4" t="str">
        <f>INDEX(SampleSuperstore[City],MATCH('Index + Match'!F48,SampleSuperstore[Postal Code],0))</f>
        <v>Urbandale</v>
      </c>
    </row>
    <row r="49" spans="1:7" x14ac:dyDescent="0.3">
      <c r="A49" s="2">
        <v>43229</v>
      </c>
      <c r="B49" s="2">
        <f>MATCH(A49,SampleSuperstore[Postal Code],0)</f>
        <v>114</v>
      </c>
      <c r="C49" s="2" t="str" cm="1">
        <f t="array" ref="C49">INDEX(SampleSuperstore[Region],'Index + Match'!B49)</f>
        <v>East</v>
      </c>
      <c r="F49" s="2">
        <v>43229</v>
      </c>
      <c r="G49" s="4" t="str">
        <f>INDEX(SampleSuperstore[City],MATCH('Index + Match'!F49,SampleSuperstore[Postal Code],0))</f>
        <v>Columbus</v>
      </c>
    </row>
    <row r="50" spans="1:7" x14ac:dyDescent="0.3">
      <c r="A50" s="2">
        <v>37620</v>
      </c>
      <c r="B50" s="2">
        <f>MATCH(A50,SampleSuperstore[Postal Code],0)</f>
        <v>119</v>
      </c>
      <c r="C50" s="2" t="str" cm="1">
        <f t="array" ref="C50">INDEX(SampleSuperstore[Region],'Index + Match'!B50)</f>
        <v>South</v>
      </c>
      <c r="F50" s="2">
        <v>37620</v>
      </c>
      <c r="G50" s="4" t="str">
        <f>INDEX(SampleSuperstore[City],MATCH('Index + Match'!F50,SampleSuperstore[Postal Code],0))</f>
        <v>Bristol</v>
      </c>
    </row>
    <row r="51" spans="1:7" x14ac:dyDescent="0.3">
      <c r="A51" s="2">
        <v>19805</v>
      </c>
      <c r="B51" s="2">
        <f>MATCH(A51,SampleSuperstore[Postal Code],0)</f>
        <v>120</v>
      </c>
      <c r="C51" s="2" t="str" cm="1">
        <f t="array" ref="C51">INDEX(SampleSuperstore[Region],'Index + Match'!B51)</f>
        <v>East</v>
      </c>
      <c r="F51" s="2">
        <v>19805</v>
      </c>
      <c r="G51" s="4" t="str">
        <f>INDEX(SampleSuperstore[City],MATCH('Index + Match'!F51,SampleSuperstore[Postal Code],0))</f>
        <v>Wilmington</v>
      </c>
    </row>
    <row r="52" spans="1:7" x14ac:dyDescent="0.3">
      <c r="A52" s="2">
        <v>61701</v>
      </c>
      <c r="B52" s="2">
        <f>MATCH(A52,SampleSuperstore[Postal Code],0)</f>
        <v>126</v>
      </c>
      <c r="C52" s="2" t="str" cm="1">
        <f t="array" ref="C52">INDEX(SampleSuperstore[Region],'Index + Match'!B52)</f>
        <v>Central</v>
      </c>
      <c r="F52" s="2">
        <v>61701</v>
      </c>
      <c r="G52" s="4" t="str">
        <f>INDEX(SampleSuperstore[City],MATCH('Index + Match'!F52,SampleSuperstore[Postal Code],0))</f>
        <v>Bloomington</v>
      </c>
    </row>
    <row r="53" spans="1:7" x14ac:dyDescent="0.3">
      <c r="A53" s="2">
        <v>85023</v>
      </c>
      <c r="B53" s="2">
        <f>MATCH(A53,SampleSuperstore[Postal Code],0)</f>
        <v>127</v>
      </c>
      <c r="C53" s="2" t="str" cm="1">
        <f t="array" ref="C53">INDEX(SampleSuperstore[Region],'Index + Match'!B53)</f>
        <v>West</v>
      </c>
      <c r="F53" s="2">
        <v>85023</v>
      </c>
      <c r="G53" s="4" t="str">
        <f>INDEX(SampleSuperstore[City],MATCH('Index + Match'!F53,SampleSuperstore[Postal Code],0))</f>
        <v>Phoenix</v>
      </c>
    </row>
    <row r="54" spans="1:7" x14ac:dyDescent="0.3">
      <c r="A54" s="2">
        <v>95661</v>
      </c>
      <c r="B54" s="2">
        <f>MATCH(A54,SampleSuperstore[Postal Code],0)</f>
        <v>134</v>
      </c>
      <c r="C54" s="2" t="str" cm="1">
        <f t="array" ref="C54">INDEX(SampleSuperstore[Region],'Index + Match'!B54)</f>
        <v>West</v>
      </c>
      <c r="F54" s="2">
        <v>95661</v>
      </c>
      <c r="G54" s="4" t="str">
        <f>INDEX(SampleSuperstore[City],MATCH('Index + Match'!F54,SampleSuperstore[Postal Code],0))</f>
        <v>Roseville</v>
      </c>
    </row>
    <row r="55" spans="1:7" x14ac:dyDescent="0.3">
      <c r="A55" s="2">
        <v>64055</v>
      </c>
      <c r="B55" s="2">
        <f>MATCH(A55,SampleSuperstore[Postal Code],0)</f>
        <v>145</v>
      </c>
      <c r="C55" s="2" t="str" cm="1">
        <f t="array" ref="C55">INDEX(SampleSuperstore[Region],'Index + Match'!B55)</f>
        <v>Central</v>
      </c>
      <c r="F55" s="2">
        <v>64055</v>
      </c>
      <c r="G55" s="4" t="str">
        <f>INDEX(SampleSuperstore[City],MATCH('Index + Match'!F55,SampleSuperstore[Postal Code],0))</f>
        <v>Independence</v>
      </c>
    </row>
    <row r="56" spans="1:7" x14ac:dyDescent="0.3">
      <c r="A56" s="2">
        <v>91104</v>
      </c>
      <c r="B56" s="2">
        <f>MATCH(A56,SampleSuperstore[Postal Code],0)</f>
        <v>146</v>
      </c>
      <c r="C56" s="2" t="str" cm="1">
        <f t="array" ref="C56">INDEX(SampleSuperstore[Region],'Index + Match'!B56)</f>
        <v>West</v>
      </c>
      <c r="F56" s="2">
        <v>91104</v>
      </c>
      <c r="G56" s="4" t="str">
        <f>INDEX(SampleSuperstore[City],MATCH('Index + Match'!F56,SampleSuperstore[Postal Code],0))</f>
        <v>Pasadena</v>
      </c>
    </row>
    <row r="57" spans="1:7" x14ac:dyDescent="0.3">
      <c r="A57" s="2">
        <v>43055</v>
      </c>
      <c r="B57" s="2">
        <f>MATCH(A57,SampleSuperstore[Postal Code],0)</f>
        <v>147</v>
      </c>
      <c r="C57" s="2" t="str" cm="1">
        <f t="array" ref="C57">INDEX(SampleSuperstore[Region],'Index + Match'!B57)</f>
        <v>East</v>
      </c>
      <c r="F57" s="2">
        <v>43055</v>
      </c>
      <c r="G57" s="4" t="str">
        <f>INDEX(SampleSuperstore[City],MATCH('Index + Match'!F57,SampleSuperstore[Postal Code],0))</f>
        <v>Newark</v>
      </c>
    </row>
    <row r="58" spans="1:7" x14ac:dyDescent="0.3">
      <c r="A58" s="2">
        <v>53132</v>
      </c>
      <c r="B58" s="2">
        <f>MATCH(A58,SampleSuperstore[Postal Code],0)</f>
        <v>148</v>
      </c>
      <c r="C58" s="2" t="str" cm="1">
        <f t="array" ref="C58">INDEX(SampleSuperstore[Region],'Index + Match'!B58)</f>
        <v>Central</v>
      </c>
      <c r="F58" s="2">
        <v>53132</v>
      </c>
      <c r="G58" s="4" t="str">
        <f>INDEX(SampleSuperstore[City],MATCH('Index + Match'!F58,SampleSuperstore[Postal Code],0))</f>
        <v>Franklin</v>
      </c>
    </row>
    <row r="59" spans="1:7" x14ac:dyDescent="0.3">
      <c r="A59" s="2">
        <v>85254</v>
      </c>
      <c r="B59" s="2">
        <f>MATCH(A59,SampleSuperstore[Postal Code],0)</f>
        <v>152</v>
      </c>
      <c r="C59" s="2" t="str" cm="1">
        <f t="array" ref="C59">INDEX(SampleSuperstore[Region],'Index + Match'!B59)</f>
        <v>West</v>
      </c>
      <c r="F59" s="2">
        <v>85254</v>
      </c>
      <c r="G59" s="4" t="str">
        <f>INDEX(SampleSuperstore[City],MATCH('Index + Match'!F59,SampleSuperstore[Postal Code],0))</f>
        <v>Scottsdale</v>
      </c>
    </row>
    <row r="60" spans="1:7" x14ac:dyDescent="0.3">
      <c r="A60" s="2">
        <v>95123</v>
      </c>
      <c r="B60" s="2">
        <f>MATCH(A60,SampleSuperstore[Postal Code],0)</f>
        <v>154</v>
      </c>
      <c r="C60" s="2" t="str" cm="1">
        <f t="array" ref="C60">INDEX(SampleSuperstore[Region],'Index + Match'!B60)</f>
        <v>West</v>
      </c>
      <c r="F60" s="2">
        <v>95123</v>
      </c>
      <c r="G60" s="4" t="str">
        <f>INDEX(SampleSuperstore[City],MATCH('Index + Match'!F60,SampleSuperstore[Postal Code],0))</f>
        <v>San Jose</v>
      </c>
    </row>
    <row r="61" spans="1:7" x14ac:dyDescent="0.3">
      <c r="A61" s="2">
        <v>98105</v>
      </c>
      <c r="B61" s="2">
        <f>MATCH(A61,SampleSuperstore[Postal Code],0)</f>
        <v>157</v>
      </c>
      <c r="C61" s="2" t="str" cm="1">
        <f t="array" ref="C61">INDEX(SampleSuperstore[Region],'Index + Match'!B61)</f>
        <v>West</v>
      </c>
      <c r="F61" s="2">
        <v>98105</v>
      </c>
      <c r="G61" s="4" t="str">
        <f>INDEX(SampleSuperstore[City],MATCH('Index + Match'!F61,SampleSuperstore[Postal Code],0))</f>
        <v>Seattle</v>
      </c>
    </row>
    <row r="62" spans="1:7" x14ac:dyDescent="0.3">
      <c r="A62" s="2">
        <v>98115</v>
      </c>
      <c r="B62" s="2">
        <f>MATCH(A62,SampleSuperstore[Postal Code],0)</f>
        <v>158</v>
      </c>
      <c r="C62" s="2" t="str" cm="1">
        <f t="array" ref="C62">INDEX(SampleSuperstore[Region],'Index + Match'!B62)</f>
        <v>West</v>
      </c>
      <c r="F62" s="2">
        <v>98115</v>
      </c>
      <c r="G62" s="4" t="str">
        <f>INDEX(SampleSuperstore[City],MATCH('Index + Match'!F62,SampleSuperstore[Postal Code],0))</f>
        <v>Seattle</v>
      </c>
    </row>
    <row r="63" spans="1:7" x14ac:dyDescent="0.3">
      <c r="A63" s="2">
        <v>73034</v>
      </c>
      <c r="B63" s="2">
        <f>MATCH(A63,SampleSuperstore[Postal Code],0)</f>
        <v>159</v>
      </c>
      <c r="C63" s="2" t="str" cm="1">
        <f t="array" ref="C63">INDEX(SampleSuperstore[Region],'Index + Match'!B63)</f>
        <v>Central</v>
      </c>
      <c r="F63" s="2">
        <v>73034</v>
      </c>
      <c r="G63" s="4" t="str">
        <f>INDEX(SampleSuperstore[City],MATCH('Index + Match'!F63,SampleSuperstore[Postal Code],0))</f>
        <v>Edmond</v>
      </c>
    </row>
    <row r="64" spans="1:7" x14ac:dyDescent="0.3">
      <c r="A64" s="2">
        <v>90045</v>
      </c>
      <c r="B64" s="2">
        <f>MATCH(A64,SampleSuperstore[Postal Code],0)</f>
        <v>161</v>
      </c>
      <c r="C64" s="2" t="str" cm="1">
        <f t="array" ref="C64">INDEX(SampleSuperstore[Region],'Index + Match'!B64)</f>
        <v>West</v>
      </c>
      <c r="F64" s="2">
        <v>90045</v>
      </c>
      <c r="G64" s="4" t="str">
        <f>INDEX(SampleSuperstore[City],MATCH('Index + Match'!F64,SampleSuperstore[Postal Code],0))</f>
        <v>Los Angeles</v>
      </c>
    </row>
    <row r="65" spans="1:7" x14ac:dyDescent="0.3">
      <c r="A65" s="2">
        <v>19134</v>
      </c>
      <c r="B65" s="2">
        <f>MATCH(A65,SampleSuperstore[Postal Code],0)</f>
        <v>162</v>
      </c>
      <c r="C65" s="2" t="str" cm="1">
        <f t="array" ref="C65">INDEX(SampleSuperstore[Region],'Index + Match'!B65)</f>
        <v>East</v>
      </c>
      <c r="F65" s="2">
        <v>19134</v>
      </c>
      <c r="G65" s="4" t="str">
        <f>INDEX(SampleSuperstore[City],MATCH('Index + Match'!F65,SampleSuperstore[Postal Code],0))</f>
        <v>Philadelphia</v>
      </c>
    </row>
    <row r="66" spans="1:7" x14ac:dyDescent="0.3">
      <c r="A66" s="2">
        <v>88220</v>
      </c>
      <c r="B66" s="2">
        <f>MATCH(A66,SampleSuperstore[Postal Code],0)</f>
        <v>163</v>
      </c>
      <c r="C66" s="2" t="str" cm="1">
        <f t="array" ref="C66">INDEX(SampleSuperstore[Region],'Index + Match'!B66)</f>
        <v>West</v>
      </c>
      <c r="F66" s="2">
        <v>88220</v>
      </c>
      <c r="G66" s="4" t="str">
        <f>INDEX(SampleSuperstore[City],MATCH('Index + Match'!F66,SampleSuperstore[Postal Code],0))</f>
        <v>Carlsbad</v>
      </c>
    </row>
    <row r="67" spans="1:7" x14ac:dyDescent="0.3">
      <c r="A67" s="2">
        <v>78207</v>
      </c>
      <c r="B67" s="2">
        <f>MATCH(A67,SampleSuperstore[Postal Code],0)</f>
        <v>165</v>
      </c>
      <c r="C67" s="2" t="str" cm="1">
        <f t="array" ref="C67">INDEX(SampleSuperstore[Region],'Index + Match'!B67)</f>
        <v>Central</v>
      </c>
      <c r="F67" s="2">
        <v>78207</v>
      </c>
      <c r="G67" s="4" t="str">
        <f>INDEX(SampleSuperstore[City],MATCH('Index + Match'!F67,SampleSuperstore[Postal Code],0))</f>
        <v>San Antonio</v>
      </c>
    </row>
    <row r="68" spans="1:7" x14ac:dyDescent="0.3">
      <c r="A68" s="2">
        <v>77036</v>
      </c>
      <c r="B68" s="2">
        <f>MATCH(A68,SampleSuperstore[Postal Code],0)</f>
        <v>177</v>
      </c>
      <c r="C68" s="2" t="str" cm="1">
        <f t="array" ref="C68">INDEX(SampleSuperstore[Region],'Index + Match'!B68)</f>
        <v>Central</v>
      </c>
      <c r="F68" s="2">
        <v>77036</v>
      </c>
      <c r="G68" s="4" t="str">
        <f>INDEX(SampleSuperstore[City],MATCH('Index + Match'!F68,SampleSuperstore[Postal Code],0))</f>
        <v>Houston</v>
      </c>
    </row>
    <row r="69" spans="1:7" x14ac:dyDescent="0.3">
      <c r="A69" s="2">
        <v>62521</v>
      </c>
      <c r="B69" s="2">
        <f>MATCH(A69,SampleSuperstore[Postal Code],0)</f>
        <v>181</v>
      </c>
      <c r="C69" s="2" t="str" cm="1">
        <f t="array" ref="C69">INDEX(SampleSuperstore[Region],'Index + Match'!B69)</f>
        <v>Central</v>
      </c>
      <c r="F69" s="2">
        <v>62521</v>
      </c>
      <c r="G69" s="4" t="str">
        <f>INDEX(SampleSuperstore[City],MATCH('Index + Match'!F69,SampleSuperstore[Postal Code],0))</f>
        <v>Decatur</v>
      </c>
    </row>
    <row r="70" spans="1:7" x14ac:dyDescent="0.3">
      <c r="A70" s="2">
        <v>71203</v>
      </c>
      <c r="B70" s="2">
        <f>MATCH(A70,SampleSuperstore[Postal Code],0)</f>
        <v>183</v>
      </c>
      <c r="C70" s="2" t="str" cm="1">
        <f t="array" ref="C70">INDEX(SampleSuperstore[Region],'Index + Match'!B70)</f>
        <v>South</v>
      </c>
      <c r="F70" s="2">
        <v>71203</v>
      </c>
      <c r="G70" s="4" t="str">
        <f>INDEX(SampleSuperstore[City],MATCH('Index + Match'!F70,SampleSuperstore[Postal Code],0))</f>
        <v>Monroe</v>
      </c>
    </row>
    <row r="71" spans="1:7" x14ac:dyDescent="0.3">
      <c r="A71" s="2">
        <v>6824</v>
      </c>
      <c r="B71" s="2">
        <f>MATCH(A71,SampleSuperstore[Postal Code],0)</f>
        <v>186</v>
      </c>
      <c r="C71" s="2" t="str" cm="1">
        <f t="array" ref="C71">INDEX(SampleSuperstore[Region],'Index + Match'!B71)</f>
        <v>East</v>
      </c>
      <c r="F71" s="2">
        <v>6824</v>
      </c>
      <c r="G71" s="4" t="str">
        <f>INDEX(SampleSuperstore[City],MATCH('Index + Match'!F71,SampleSuperstore[Postal Code],0))</f>
        <v>Fairfield</v>
      </c>
    </row>
    <row r="72" spans="1:7" x14ac:dyDescent="0.3">
      <c r="A72" s="2">
        <v>75051</v>
      </c>
      <c r="B72" s="2">
        <f>MATCH(A72,SampleSuperstore[Postal Code],0)</f>
        <v>188</v>
      </c>
      <c r="C72" s="2" t="str" cm="1">
        <f t="array" ref="C72">INDEX(SampleSuperstore[Region],'Index + Match'!B72)</f>
        <v>Central</v>
      </c>
      <c r="F72" s="2">
        <v>75051</v>
      </c>
      <c r="G72" s="4" t="str">
        <f>INDEX(SampleSuperstore[City],MATCH('Index + Match'!F72,SampleSuperstore[Postal Code],0))</f>
        <v>Grand Prairie</v>
      </c>
    </row>
    <row r="73" spans="1:7" x14ac:dyDescent="0.3">
      <c r="A73" s="2">
        <v>92374</v>
      </c>
      <c r="B73" s="2">
        <f>MATCH(A73,SampleSuperstore[Postal Code],0)</f>
        <v>195</v>
      </c>
      <c r="C73" s="2" t="str" cm="1">
        <f t="array" ref="C73">INDEX(SampleSuperstore[Region],'Index + Match'!B73)</f>
        <v>West</v>
      </c>
      <c r="F73" s="2">
        <v>92374</v>
      </c>
      <c r="G73" s="4" t="str">
        <f>INDEX(SampleSuperstore[City],MATCH('Index + Match'!F73,SampleSuperstore[Postal Code],0))</f>
        <v>Redlands</v>
      </c>
    </row>
    <row r="74" spans="1:7" x14ac:dyDescent="0.3">
      <c r="A74" s="2">
        <v>45011</v>
      </c>
      <c r="B74" s="2">
        <f>MATCH(A74,SampleSuperstore[Postal Code],0)</f>
        <v>196</v>
      </c>
      <c r="C74" s="2" t="str" cm="1">
        <f t="array" ref="C74">INDEX(SampleSuperstore[Region],'Index + Match'!B74)</f>
        <v>East</v>
      </c>
      <c r="F74" s="2">
        <v>45011</v>
      </c>
      <c r="G74" s="4" t="str">
        <f>INDEX(SampleSuperstore[City],MATCH('Index + Match'!F74,SampleSuperstore[Postal Code],0))</f>
        <v>Hamilton</v>
      </c>
    </row>
    <row r="75" spans="1:7" x14ac:dyDescent="0.3">
      <c r="A75" s="2">
        <v>7090</v>
      </c>
      <c r="B75" s="2">
        <f>MATCH(A75,SampleSuperstore[Postal Code],0)</f>
        <v>198</v>
      </c>
      <c r="C75" s="2" t="str" cm="1">
        <f t="array" ref="C75">INDEX(SampleSuperstore[Region],'Index + Match'!B75)</f>
        <v>East</v>
      </c>
      <c r="F75" s="2">
        <v>7090</v>
      </c>
      <c r="G75" s="4" t="str">
        <f>INDEX(SampleSuperstore[City],MATCH('Index + Match'!F75,SampleSuperstore[Postal Code],0))</f>
        <v>Westfield</v>
      </c>
    </row>
    <row r="76" spans="1:7" x14ac:dyDescent="0.3">
      <c r="A76" s="2">
        <v>19120</v>
      </c>
      <c r="B76" s="2">
        <f>MATCH(A76,SampleSuperstore[Postal Code],0)</f>
        <v>199</v>
      </c>
      <c r="C76" s="2" t="str" cm="1">
        <f t="array" ref="C76">INDEX(SampleSuperstore[Region],'Index + Match'!B76)</f>
        <v>East</v>
      </c>
      <c r="F76" s="2">
        <v>19120</v>
      </c>
      <c r="G76" s="4" t="str">
        <f>INDEX(SampleSuperstore[City],MATCH('Index + Match'!F76,SampleSuperstore[Postal Code],0))</f>
        <v>Philadelphia</v>
      </c>
    </row>
    <row r="77" spans="1:7" x14ac:dyDescent="0.3">
      <c r="A77" s="2">
        <v>44312</v>
      </c>
      <c r="B77" s="2">
        <f>MATCH(A77,SampleSuperstore[Postal Code],0)</f>
        <v>201</v>
      </c>
      <c r="C77" s="2" t="str" cm="1">
        <f t="array" ref="C77">INDEX(SampleSuperstore[Region],'Index + Match'!B77)</f>
        <v>East</v>
      </c>
      <c r="F77" s="2">
        <v>44312</v>
      </c>
      <c r="G77" s="4" t="str">
        <f>INDEX(SampleSuperstore[City],MATCH('Index + Match'!F77,SampleSuperstore[Postal Code],0))</f>
        <v>Akron</v>
      </c>
    </row>
    <row r="78" spans="1:7" x14ac:dyDescent="0.3">
      <c r="A78" s="2">
        <v>80219</v>
      </c>
      <c r="B78" s="2">
        <f>MATCH(A78,SampleSuperstore[Postal Code],0)</f>
        <v>202</v>
      </c>
      <c r="C78" s="2" t="str" cm="1">
        <f t="array" ref="C78">INDEX(SampleSuperstore[Region],'Index + Match'!B78)</f>
        <v>West</v>
      </c>
      <c r="F78" s="2">
        <v>80219</v>
      </c>
      <c r="G78" s="4" t="str">
        <f>INDEX(SampleSuperstore[City],MATCH('Index + Match'!F78,SampleSuperstore[Postal Code],0))</f>
        <v>Denver</v>
      </c>
    </row>
    <row r="79" spans="1:7" x14ac:dyDescent="0.3">
      <c r="A79" s="2">
        <v>75220</v>
      </c>
      <c r="B79" s="2">
        <f>MATCH(A79,SampleSuperstore[Postal Code],0)</f>
        <v>204</v>
      </c>
      <c r="C79" s="2" t="str" cm="1">
        <f t="array" ref="C79">INDEX(SampleSuperstore[Region],'Index + Match'!B79)</f>
        <v>Central</v>
      </c>
      <c r="F79" s="2">
        <v>75220</v>
      </c>
      <c r="G79" s="4" t="str">
        <f>INDEX(SampleSuperstore[City],MATCH('Index + Match'!F79,SampleSuperstore[Postal Code],0))</f>
        <v>Dallas</v>
      </c>
    </row>
    <row r="80" spans="1:7" x14ac:dyDescent="0.3">
      <c r="A80" s="2">
        <v>37064</v>
      </c>
      <c r="B80" s="2">
        <f>MATCH(A80,SampleSuperstore[Postal Code],0)</f>
        <v>205</v>
      </c>
      <c r="C80" s="2" t="str" cm="1">
        <f t="array" ref="C80">INDEX(SampleSuperstore[Region],'Index + Match'!B80)</f>
        <v>South</v>
      </c>
      <c r="F80" s="2">
        <v>37064</v>
      </c>
      <c r="G80" s="4" t="str">
        <f>INDEX(SampleSuperstore[City],MATCH('Index + Match'!F80,SampleSuperstore[Postal Code],0))</f>
        <v>Franklin</v>
      </c>
    </row>
    <row r="81" spans="1:7" x14ac:dyDescent="0.3">
      <c r="A81" s="2">
        <v>90604</v>
      </c>
      <c r="B81" s="2">
        <f>MATCH(A81,SampleSuperstore[Postal Code],0)</f>
        <v>206</v>
      </c>
      <c r="C81" s="2" t="str" cm="1">
        <f t="array" ref="C81">INDEX(SampleSuperstore[Region],'Index + Match'!B81)</f>
        <v>West</v>
      </c>
      <c r="F81" s="2">
        <v>90604</v>
      </c>
      <c r="G81" s="4" t="str">
        <f>INDEX(SampleSuperstore[City],MATCH('Index + Match'!F81,SampleSuperstore[Postal Code],0))</f>
        <v>Whittier</v>
      </c>
    </row>
    <row r="82" spans="1:7" x14ac:dyDescent="0.3">
      <c r="A82" s="2">
        <v>48601</v>
      </c>
      <c r="B82" s="2">
        <f>MATCH(A82,SampleSuperstore[Postal Code],0)</f>
        <v>207</v>
      </c>
      <c r="C82" s="2" t="str" cm="1">
        <f t="array" ref="C82">INDEX(SampleSuperstore[Region],'Index + Match'!B82)</f>
        <v>Central</v>
      </c>
      <c r="F82" s="2">
        <v>48601</v>
      </c>
      <c r="G82" s="4" t="str">
        <f>INDEX(SampleSuperstore[City],MATCH('Index + Match'!F82,SampleSuperstore[Postal Code],0))</f>
        <v>Saginaw</v>
      </c>
    </row>
    <row r="83" spans="1:7" x14ac:dyDescent="0.3">
      <c r="A83" s="2">
        <v>44256</v>
      </c>
      <c r="B83" s="2">
        <f>MATCH(A83,SampleSuperstore[Postal Code],0)</f>
        <v>213</v>
      </c>
      <c r="C83" s="2" t="str" cm="1">
        <f t="array" ref="C83">INDEX(SampleSuperstore[Region],'Index + Match'!B83)</f>
        <v>East</v>
      </c>
      <c r="F83" s="2">
        <v>44256</v>
      </c>
      <c r="G83" s="4" t="str">
        <f>INDEX(SampleSuperstore[City],MATCH('Index + Match'!F83,SampleSuperstore[Postal Code],0))</f>
        <v>Medina</v>
      </c>
    </row>
    <row r="84" spans="1:7" x14ac:dyDescent="0.3">
      <c r="A84" s="2">
        <v>43017</v>
      </c>
      <c r="B84" s="2">
        <f>MATCH(A84,SampleSuperstore[Postal Code],0)</f>
        <v>220</v>
      </c>
      <c r="C84" s="2" t="str" cm="1">
        <f t="array" ref="C84">INDEX(SampleSuperstore[Region],'Index + Match'!B84)</f>
        <v>East</v>
      </c>
      <c r="F84" s="2">
        <v>43017</v>
      </c>
      <c r="G84" s="4" t="str">
        <f>INDEX(SampleSuperstore[City],MATCH('Index + Match'!F84,SampleSuperstore[Postal Code],0))</f>
        <v>Dublin</v>
      </c>
    </row>
    <row r="85" spans="1:7" x14ac:dyDescent="0.3">
      <c r="A85" s="2">
        <v>48227</v>
      </c>
      <c r="B85" s="2">
        <f>MATCH(A85,SampleSuperstore[Postal Code],0)</f>
        <v>226</v>
      </c>
      <c r="C85" s="2" t="str" cm="1">
        <f t="array" ref="C85">INDEX(SampleSuperstore[Region],'Index + Match'!B85)</f>
        <v>Central</v>
      </c>
      <c r="F85" s="2">
        <v>48227</v>
      </c>
      <c r="G85" s="4" t="str">
        <f>INDEX(SampleSuperstore[City],MATCH('Index + Match'!F85,SampleSuperstore[Postal Code],0))</f>
        <v>Detroit</v>
      </c>
    </row>
    <row r="86" spans="1:7" x14ac:dyDescent="0.3">
      <c r="A86" s="2">
        <v>38401</v>
      </c>
      <c r="B86" s="2">
        <f>MATCH(A86,SampleSuperstore[Postal Code],0)</f>
        <v>229</v>
      </c>
      <c r="C86" s="2" t="str" cm="1">
        <f t="array" ref="C86">INDEX(SampleSuperstore[Region],'Index + Match'!B86)</f>
        <v>South</v>
      </c>
      <c r="F86" s="2">
        <v>38401</v>
      </c>
      <c r="G86" s="4" t="str">
        <f>INDEX(SampleSuperstore[City],MATCH('Index + Match'!F86,SampleSuperstore[Postal Code],0))</f>
        <v>Columbia</v>
      </c>
    </row>
    <row r="87" spans="1:7" x14ac:dyDescent="0.3">
      <c r="A87" s="2">
        <v>33614</v>
      </c>
      <c r="B87" s="2">
        <f>MATCH(A87,SampleSuperstore[Postal Code],0)</f>
        <v>232</v>
      </c>
      <c r="C87" s="2" t="str" cm="1">
        <f t="array" ref="C87">INDEX(SampleSuperstore[Region],'Index + Match'!B87)</f>
        <v>South</v>
      </c>
      <c r="F87" s="2">
        <v>33614</v>
      </c>
      <c r="G87" s="4" t="str">
        <f>INDEX(SampleSuperstore[City],MATCH('Index + Match'!F87,SampleSuperstore[Postal Code],0))</f>
        <v>Tampa</v>
      </c>
    </row>
    <row r="88" spans="1:7" x14ac:dyDescent="0.3">
      <c r="A88" s="2">
        <v>95051</v>
      </c>
      <c r="B88" s="2">
        <f>MATCH(A88,SampleSuperstore[Postal Code],0)</f>
        <v>237</v>
      </c>
      <c r="C88" s="2" t="str" cm="1">
        <f t="array" ref="C88">INDEX(SampleSuperstore[Region],'Index + Match'!B88)</f>
        <v>West</v>
      </c>
      <c r="F88" s="2">
        <v>95051</v>
      </c>
      <c r="G88" s="4" t="str">
        <f>INDEX(SampleSuperstore[City],MATCH('Index + Match'!F88,SampleSuperstore[Postal Code],0))</f>
        <v>Santa Clara</v>
      </c>
    </row>
    <row r="89" spans="1:7" x14ac:dyDescent="0.3">
      <c r="A89" s="2">
        <v>55044</v>
      </c>
      <c r="B89" s="2">
        <f>MATCH(A89,SampleSuperstore[Postal Code],0)</f>
        <v>245</v>
      </c>
      <c r="C89" s="2" t="str" cm="1">
        <f t="array" ref="C89">INDEX(SampleSuperstore[Region],'Index + Match'!B89)</f>
        <v>Central</v>
      </c>
      <c r="F89" s="2">
        <v>55044</v>
      </c>
      <c r="G89" s="4" t="str">
        <f>INDEX(SampleSuperstore[City],MATCH('Index + Match'!F89,SampleSuperstore[Postal Code],0))</f>
        <v>Lakeville</v>
      </c>
    </row>
    <row r="90" spans="1:7" x14ac:dyDescent="0.3">
      <c r="A90" s="2">
        <v>92037</v>
      </c>
      <c r="B90" s="2">
        <f>MATCH(A90,SampleSuperstore[Postal Code],0)</f>
        <v>251</v>
      </c>
      <c r="C90" s="2" t="str" cm="1">
        <f t="array" ref="C90">INDEX(SampleSuperstore[Region],'Index + Match'!B90)</f>
        <v>West</v>
      </c>
      <c r="F90" s="2">
        <v>92037</v>
      </c>
      <c r="G90" s="4" t="str">
        <f>INDEX(SampleSuperstore[City],MATCH('Index + Match'!F90,SampleSuperstore[Postal Code],0))</f>
        <v>San Diego</v>
      </c>
    </row>
    <row r="91" spans="1:7" x14ac:dyDescent="0.3">
      <c r="A91" s="2">
        <v>77506</v>
      </c>
      <c r="B91" s="2">
        <f>MATCH(A91,SampleSuperstore[Postal Code],0)</f>
        <v>262</v>
      </c>
      <c r="C91" s="2" t="str" cm="1">
        <f t="array" ref="C91">INDEX(SampleSuperstore[Region],'Index + Match'!B91)</f>
        <v>Central</v>
      </c>
      <c r="F91" s="2">
        <v>77506</v>
      </c>
      <c r="G91" s="4" t="str">
        <f>INDEX(SampleSuperstore[City],MATCH('Index + Match'!F91,SampleSuperstore[Postal Code],0))</f>
        <v>Pasadena</v>
      </c>
    </row>
    <row r="92" spans="1:7" x14ac:dyDescent="0.3">
      <c r="A92" s="2">
        <v>94513</v>
      </c>
      <c r="B92" s="2">
        <f>MATCH(A92,SampleSuperstore[Postal Code],0)</f>
        <v>266</v>
      </c>
      <c r="C92" s="2" t="str" cm="1">
        <f t="array" ref="C92">INDEX(SampleSuperstore[Region],'Index + Match'!B92)</f>
        <v>West</v>
      </c>
      <c r="F92" s="2">
        <v>94513</v>
      </c>
      <c r="G92" s="4" t="str">
        <f>INDEX(SampleSuperstore[City],MATCH('Index + Match'!F92,SampleSuperstore[Postal Code],0))</f>
        <v>Brentwood</v>
      </c>
    </row>
    <row r="93" spans="1:7" x14ac:dyDescent="0.3">
      <c r="A93" s="2">
        <v>27514</v>
      </c>
      <c r="B93" s="2">
        <f>MATCH(A93,SampleSuperstore[Postal Code],0)</f>
        <v>267</v>
      </c>
      <c r="C93" s="2" t="str" cm="1">
        <f t="array" ref="C93">INDEX(SampleSuperstore[Region],'Index + Match'!B93)</f>
        <v>South</v>
      </c>
      <c r="F93" s="2">
        <v>27514</v>
      </c>
      <c r="G93" s="4" t="str">
        <f>INDEX(SampleSuperstore[City],MATCH('Index + Match'!F93,SampleSuperstore[Postal Code],0))</f>
        <v>Chapel Hill</v>
      </c>
    </row>
    <row r="94" spans="1:7" x14ac:dyDescent="0.3">
      <c r="A94" s="2">
        <v>7960</v>
      </c>
      <c r="B94" s="2">
        <f>MATCH(A94,SampleSuperstore[Postal Code],0)</f>
        <v>268</v>
      </c>
      <c r="C94" s="2" t="str" cm="1">
        <f t="array" ref="C94">INDEX(SampleSuperstore[Region],'Index + Match'!B94)</f>
        <v>East</v>
      </c>
      <c r="F94" s="2">
        <v>7960</v>
      </c>
      <c r="G94" s="4" t="str">
        <f>INDEX(SampleSuperstore[City],MATCH('Index + Match'!F94,SampleSuperstore[Postal Code],0))</f>
        <v>Morristown</v>
      </c>
    </row>
    <row r="95" spans="1:7" x14ac:dyDescent="0.3">
      <c r="A95" s="2">
        <v>45231</v>
      </c>
      <c r="B95" s="2">
        <f>MATCH(A95,SampleSuperstore[Postal Code],0)</f>
        <v>269</v>
      </c>
      <c r="C95" s="2" t="str" cm="1">
        <f t="array" ref="C95">INDEX(SampleSuperstore[Region],'Index + Match'!B95)</f>
        <v>East</v>
      </c>
      <c r="F95" s="2">
        <v>45231</v>
      </c>
      <c r="G95" s="4" t="str">
        <f>INDEX(SampleSuperstore[City],MATCH('Index + Match'!F95,SampleSuperstore[Postal Code],0))</f>
        <v>Cincinnati</v>
      </c>
    </row>
    <row r="96" spans="1:7" x14ac:dyDescent="0.3">
      <c r="A96" s="2">
        <v>94110</v>
      </c>
      <c r="B96" s="2">
        <f>MATCH(A96,SampleSuperstore[Postal Code],0)</f>
        <v>271</v>
      </c>
      <c r="C96" s="2" t="str" cm="1">
        <f t="array" ref="C96">INDEX(SampleSuperstore[Region],'Index + Match'!B96)</f>
        <v>West</v>
      </c>
      <c r="F96" s="2">
        <v>94110</v>
      </c>
      <c r="G96" s="4" t="str">
        <f>INDEX(SampleSuperstore[City],MATCH('Index + Match'!F96,SampleSuperstore[Postal Code],0))</f>
        <v>San Francisco</v>
      </c>
    </row>
    <row r="97" spans="1:7" x14ac:dyDescent="0.3">
      <c r="A97" s="2">
        <v>90301</v>
      </c>
      <c r="B97" s="2">
        <f>MATCH(A97,SampleSuperstore[Postal Code],0)</f>
        <v>275</v>
      </c>
      <c r="C97" s="2" t="str" cm="1">
        <f t="array" ref="C97">INDEX(SampleSuperstore[Region],'Index + Match'!B97)</f>
        <v>West</v>
      </c>
      <c r="F97" s="2">
        <v>90301</v>
      </c>
      <c r="G97" s="4" t="str">
        <f>INDEX(SampleSuperstore[City],MATCH('Index + Match'!F97,SampleSuperstore[Postal Code],0))</f>
        <v>Inglewood</v>
      </c>
    </row>
    <row r="98" spans="1:7" x14ac:dyDescent="0.3">
      <c r="A98" s="2">
        <v>33319</v>
      </c>
      <c r="B98" s="2">
        <f>MATCH(A98,SampleSuperstore[Postal Code],0)</f>
        <v>287</v>
      </c>
      <c r="C98" s="2" t="str" cm="1">
        <f t="array" ref="C98">INDEX(SampleSuperstore[Region],'Index + Match'!B98)</f>
        <v>South</v>
      </c>
      <c r="F98" s="2">
        <v>33319</v>
      </c>
      <c r="G98" s="4" t="str">
        <f>INDEX(SampleSuperstore[City],MATCH('Index + Match'!F98,SampleSuperstore[Postal Code],0))</f>
        <v>Tamarac</v>
      </c>
    </row>
    <row r="99" spans="1:7" x14ac:dyDescent="0.3">
      <c r="A99" s="2">
        <v>80906</v>
      </c>
      <c r="B99" s="2">
        <f>MATCH(A99,SampleSuperstore[Postal Code],0)</f>
        <v>294</v>
      </c>
      <c r="C99" s="2" t="str" cm="1">
        <f t="array" ref="C99">INDEX(SampleSuperstore[Region],'Index + Match'!B99)</f>
        <v>West</v>
      </c>
      <c r="F99" s="2">
        <v>80906</v>
      </c>
      <c r="G99" s="4" t="str">
        <f>INDEX(SampleSuperstore[City],MATCH('Index + Match'!F99,SampleSuperstore[Postal Code],0))</f>
        <v>Colorado Springs</v>
      </c>
    </row>
    <row r="100" spans="1:7" x14ac:dyDescent="0.3">
      <c r="A100" s="2">
        <v>7109</v>
      </c>
      <c r="B100" s="2">
        <f>MATCH(A100,SampleSuperstore[Postal Code],0)</f>
        <v>299</v>
      </c>
      <c r="C100" s="2" t="str" cm="1">
        <f t="array" ref="C100">INDEX(SampleSuperstore[Region],'Index + Match'!B100)</f>
        <v>East</v>
      </c>
      <c r="F100" s="2">
        <v>7109</v>
      </c>
      <c r="G100" s="4" t="str">
        <f>INDEX(SampleSuperstore[City],MATCH('Index + Match'!F100,SampleSuperstore[Postal Code],0))</f>
        <v>Belleville</v>
      </c>
    </row>
    <row r="101" spans="1:7" x14ac:dyDescent="0.3">
      <c r="A101" s="2">
        <v>48180</v>
      </c>
      <c r="B101" s="2">
        <f>MATCH(A101,SampleSuperstore[Postal Code],0)</f>
        <v>306</v>
      </c>
      <c r="C101" s="2" t="str" cm="1">
        <f t="array" ref="C101">INDEX(SampleSuperstore[Region],'Index + Match'!B101)</f>
        <v>Central</v>
      </c>
      <c r="F101" s="2">
        <v>48180</v>
      </c>
      <c r="G101" s="4" t="str">
        <f>INDEX(SampleSuperstore[City],MATCH('Index + Match'!F101,SampleSuperstore[Postal Code],0))</f>
        <v>Taylor</v>
      </c>
    </row>
    <row r="102" spans="1:7" x14ac:dyDescent="0.3">
      <c r="A102" s="2">
        <v>8701</v>
      </c>
      <c r="B102" s="2">
        <f>MATCH(A102,SampleSuperstore[Postal Code],0)</f>
        <v>307</v>
      </c>
      <c r="C102" s="2" t="str" cm="1">
        <f t="array" ref="C102">INDEX(SampleSuperstore[Region],'Index + Match'!B102)</f>
        <v>East</v>
      </c>
      <c r="F102" s="2">
        <v>8701</v>
      </c>
      <c r="G102" s="4" t="str">
        <f>INDEX(SampleSuperstore[City],MATCH('Index + Match'!F102,SampleSuperstore[Postal Code],0))</f>
        <v>Lakewood</v>
      </c>
    </row>
    <row r="103" spans="1:7" x14ac:dyDescent="0.3">
      <c r="A103" s="2">
        <v>22204</v>
      </c>
      <c r="B103" s="2">
        <f>MATCH(A103,SampleSuperstore[Postal Code],0)</f>
        <v>309</v>
      </c>
      <c r="C103" s="2" t="str" cm="1">
        <f t="array" ref="C103">INDEX(SampleSuperstore[Region],'Index + Match'!B103)</f>
        <v>South</v>
      </c>
      <c r="F103" s="2">
        <v>22204</v>
      </c>
      <c r="G103" s="4" t="str">
        <f>INDEX(SampleSuperstore[City],MATCH('Index + Match'!F103,SampleSuperstore[Postal Code],0))</f>
        <v>Arlington</v>
      </c>
    </row>
    <row r="104" spans="1:7" x14ac:dyDescent="0.3">
      <c r="A104" s="2">
        <v>80004</v>
      </c>
      <c r="B104" s="2">
        <f>MATCH(A104,SampleSuperstore[Postal Code],0)</f>
        <v>310</v>
      </c>
      <c r="C104" s="2" t="str" cm="1">
        <f t="array" ref="C104">INDEX(SampleSuperstore[Region],'Index + Match'!B104)</f>
        <v>West</v>
      </c>
      <c r="F104" s="2">
        <v>80004</v>
      </c>
      <c r="G104" s="4" t="str">
        <f>INDEX(SampleSuperstore[City],MATCH('Index + Match'!F104,SampleSuperstore[Postal Code],0))</f>
        <v>Arvada</v>
      </c>
    </row>
    <row r="105" spans="1:7" x14ac:dyDescent="0.3">
      <c r="A105" s="2">
        <v>7601</v>
      </c>
      <c r="B105" s="2">
        <f>MATCH(A105,SampleSuperstore[Postal Code],0)</f>
        <v>314</v>
      </c>
      <c r="C105" s="2" t="str" cm="1">
        <f t="array" ref="C105">INDEX(SampleSuperstore[Region],'Index + Match'!B105)</f>
        <v>East</v>
      </c>
      <c r="F105" s="2">
        <v>7601</v>
      </c>
      <c r="G105" s="4" t="str">
        <f>INDEX(SampleSuperstore[City],MATCH('Index + Match'!F105,SampleSuperstore[Postal Code],0))</f>
        <v>Hackensack</v>
      </c>
    </row>
    <row r="106" spans="1:7" x14ac:dyDescent="0.3">
      <c r="A106" s="2">
        <v>33710</v>
      </c>
      <c r="B106" s="2">
        <f>MATCH(A106,SampleSuperstore[Postal Code],0)</f>
        <v>315</v>
      </c>
      <c r="C106" s="2" t="str" cm="1">
        <f t="array" ref="C106">INDEX(SampleSuperstore[Region],'Index + Match'!B106)</f>
        <v>South</v>
      </c>
      <c r="F106" s="2">
        <v>33710</v>
      </c>
      <c r="G106" s="4" t="str">
        <f>INDEX(SampleSuperstore[City],MATCH('Index + Match'!F106,SampleSuperstore[Postal Code],0))</f>
        <v>Saint Petersburg</v>
      </c>
    </row>
    <row r="107" spans="1:7" x14ac:dyDescent="0.3">
      <c r="A107" s="2">
        <v>19143</v>
      </c>
      <c r="B107" s="2">
        <f>MATCH(A107,SampleSuperstore[Postal Code],0)</f>
        <v>317</v>
      </c>
      <c r="C107" s="2" t="str" cm="1">
        <f t="array" ref="C107">INDEX(SampleSuperstore[Region],'Index + Match'!B107)</f>
        <v>East</v>
      </c>
      <c r="F107" s="2">
        <v>19143</v>
      </c>
      <c r="G107" s="4" t="str">
        <f>INDEX(SampleSuperstore[City],MATCH('Index + Match'!F107,SampleSuperstore[Postal Code],0))</f>
        <v>Philadelphia</v>
      </c>
    </row>
    <row r="108" spans="1:7" x14ac:dyDescent="0.3">
      <c r="A108" s="2">
        <v>90805</v>
      </c>
      <c r="B108" s="2">
        <f>MATCH(A108,SampleSuperstore[Postal Code],0)</f>
        <v>323</v>
      </c>
      <c r="C108" s="2" t="str" cm="1">
        <f t="array" ref="C108">INDEX(SampleSuperstore[Region],'Index + Match'!B108)</f>
        <v>West</v>
      </c>
      <c r="F108" s="2">
        <v>90805</v>
      </c>
      <c r="G108" s="4" t="str">
        <f>INDEX(SampleSuperstore[City],MATCH('Index + Match'!F108,SampleSuperstore[Postal Code],0))</f>
        <v>Long Beach</v>
      </c>
    </row>
    <row r="109" spans="1:7" x14ac:dyDescent="0.3">
      <c r="A109" s="2">
        <v>92345</v>
      </c>
      <c r="B109" s="2">
        <f>MATCH(A109,SampleSuperstore[Postal Code],0)</f>
        <v>324</v>
      </c>
      <c r="C109" s="2" t="str" cm="1">
        <f t="array" ref="C109">INDEX(SampleSuperstore[Region],'Index + Match'!B109)</f>
        <v>West</v>
      </c>
      <c r="F109" s="2">
        <v>92345</v>
      </c>
      <c r="G109" s="4" t="str">
        <f>INDEX(SampleSuperstore[City],MATCH('Index + Match'!F109,SampleSuperstore[Postal Code],0))</f>
        <v>Hesperia</v>
      </c>
    </row>
    <row r="110" spans="1:7" x14ac:dyDescent="0.3">
      <c r="A110" s="2">
        <v>37130</v>
      </c>
      <c r="B110" s="2">
        <f>MATCH(A110,SampleSuperstore[Postal Code],0)</f>
        <v>326</v>
      </c>
      <c r="C110" s="2" t="str" cm="1">
        <f t="array" ref="C110">INDEX(SampleSuperstore[Region],'Index + Match'!B110)</f>
        <v>South</v>
      </c>
      <c r="F110" s="2">
        <v>37130</v>
      </c>
      <c r="G110" s="4" t="str">
        <f>INDEX(SampleSuperstore[City],MATCH('Index + Match'!F110,SampleSuperstore[Postal Code],0))</f>
        <v>Murfreesboro</v>
      </c>
    </row>
    <row r="111" spans="1:7" x14ac:dyDescent="0.3">
      <c r="A111" s="2">
        <v>84041</v>
      </c>
      <c r="B111" s="2">
        <f>MATCH(A111,SampleSuperstore[Postal Code],0)</f>
        <v>340</v>
      </c>
      <c r="C111" s="2" t="str" cm="1">
        <f t="array" ref="C111">INDEX(SampleSuperstore[Region],'Index + Match'!B111)</f>
        <v>West</v>
      </c>
      <c r="F111" s="2">
        <v>84041</v>
      </c>
      <c r="G111" s="4" t="str">
        <f>INDEX(SampleSuperstore[City],MATCH('Index + Match'!F111,SampleSuperstore[Postal Code],0))</f>
        <v>Layton</v>
      </c>
    </row>
    <row r="112" spans="1:7" x14ac:dyDescent="0.3">
      <c r="A112" s="2">
        <v>78745</v>
      </c>
      <c r="B112" s="2">
        <f>MATCH(A112,SampleSuperstore[Postal Code],0)</f>
        <v>345</v>
      </c>
      <c r="C112" s="2" t="str" cm="1">
        <f t="array" ref="C112">INDEX(SampleSuperstore[Region],'Index + Match'!B112)</f>
        <v>Central</v>
      </c>
      <c r="F112" s="2">
        <v>78745</v>
      </c>
      <c r="G112" s="4" t="str">
        <f>INDEX(SampleSuperstore[City],MATCH('Index + Match'!F112,SampleSuperstore[Postal Code],0))</f>
        <v>Austin</v>
      </c>
    </row>
    <row r="113" spans="1:7" x14ac:dyDescent="0.3">
      <c r="A113" s="2">
        <v>1852</v>
      </c>
      <c r="B113" s="2">
        <f>MATCH(A113,SampleSuperstore[Postal Code],0)</f>
        <v>347</v>
      </c>
      <c r="C113" s="2" t="str" cm="1">
        <f t="array" ref="C113">INDEX(SampleSuperstore[Region],'Index + Match'!B113)</f>
        <v>East</v>
      </c>
      <c r="F113" s="2">
        <v>1852</v>
      </c>
      <c r="G113" s="4" t="str">
        <f>INDEX(SampleSuperstore[City],MATCH('Index + Match'!F113,SampleSuperstore[Postal Code],0))</f>
        <v>Lowell</v>
      </c>
    </row>
    <row r="114" spans="1:7" x14ac:dyDescent="0.3">
      <c r="A114" s="2">
        <v>31907</v>
      </c>
      <c r="B114" s="2">
        <f>MATCH(A114,SampleSuperstore[Postal Code],0)</f>
        <v>360</v>
      </c>
      <c r="C114" s="2" t="str" cm="1">
        <f t="array" ref="C114">INDEX(SampleSuperstore[Region],'Index + Match'!B114)</f>
        <v>South</v>
      </c>
      <c r="F114" s="2">
        <v>31907</v>
      </c>
      <c r="G114" s="4" t="str">
        <f>INDEX(SampleSuperstore[City],MATCH('Index + Match'!F114,SampleSuperstore[Postal Code],0))</f>
        <v>Columbus</v>
      </c>
    </row>
    <row r="115" spans="1:7" x14ac:dyDescent="0.3">
      <c r="A115" s="2">
        <v>6040</v>
      </c>
      <c r="B115" s="2">
        <f>MATCH(A115,SampleSuperstore[Postal Code],0)</f>
        <v>367</v>
      </c>
      <c r="C115" s="2" t="str" cm="1">
        <f t="array" ref="C115">INDEX(SampleSuperstore[Region],'Index + Match'!B115)</f>
        <v>East</v>
      </c>
      <c r="F115" s="2">
        <v>6040</v>
      </c>
      <c r="G115" s="4" t="str">
        <f>INDEX(SampleSuperstore[City],MATCH('Index + Match'!F115,SampleSuperstore[Postal Code],0))</f>
        <v>Manchester</v>
      </c>
    </row>
    <row r="116" spans="1:7" x14ac:dyDescent="0.3">
      <c r="A116" s="2">
        <v>78550</v>
      </c>
      <c r="B116" s="2">
        <f>MATCH(A116,SampleSuperstore[Postal Code],0)</f>
        <v>371</v>
      </c>
      <c r="C116" s="2" t="str" cm="1">
        <f t="array" ref="C116">INDEX(SampleSuperstore[Region],'Index + Match'!B116)</f>
        <v>Central</v>
      </c>
      <c r="F116" s="2">
        <v>78550</v>
      </c>
      <c r="G116" s="4" t="str">
        <f>INDEX(SampleSuperstore[City],MATCH('Index + Match'!F116,SampleSuperstore[Postal Code],0))</f>
        <v>Harlingen</v>
      </c>
    </row>
    <row r="117" spans="1:7" x14ac:dyDescent="0.3">
      <c r="A117" s="2">
        <v>85705</v>
      </c>
      <c r="B117" s="2">
        <f>MATCH(A117,SampleSuperstore[Postal Code],0)</f>
        <v>373</v>
      </c>
      <c r="C117" s="2" t="str" cm="1">
        <f t="array" ref="C117">INDEX(SampleSuperstore[Region],'Index + Match'!B117)</f>
        <v>West</v>
      </c>
      <c r="F117" s="2">
        <v>85705</v>
      </c>
      <c r="G117" s="4" t="str">
        <f>INDEX(SampleSuperstore[City],MATCH('Index + Match'!F117,SampleSuperstore[Postal Code],0))</f>
        <v>Tucson</v>
      </c>
    </row>
    <row r="118" spans="1:7" x14ac:dyDescent="0.3">
      <c r="A118" s="2">
        <v>62301</v>
      </c>
      <c r="B118" s="2">
        <f>MATCH(A118,SampleSuperstore[Postal Code],0)</f>
        <v>377</v>
      </c>
      <c r="C118" s="2" t="str" cm="1">
        <f t="array" ref="C118">INDEX(SampleSuperstore[Region],'Index + Match'!B118)</f>
        <v>Central</v>
      </c>
      <c r="F118" s="2">
        <v>62301</v>
      </c>
      <c r="G118" s="4" t="str">
        <f>INDEX(SampleSuperstore[City],MATCH('Index + Match'!F118,SampleSuperstore[Postal Code],0))</f>
        <v>Quincy</v>
      </c>
    </row>
    <row r="119" spans="1:7" x14ac:dyDescent="0.3">
      <c r="A119" s="2">
        <v>2038</v>
      </c>
      <c r="B119" s="2">
        <f>MATCH(A119,SampleSuperstore[Postal Code],0)</f>
        <v>378</v>
      </c>
      <c r="C119" s="2" t="str" cm="1">
        <f t="array" ref="C119">INDEX(SampleSuperstore[Region],'Index + Match'!B119)</f>
        <v>East</v>
      </c>
      <c r="F119" s="2">
        <v>2038</v>
      </c>
      <c r="G119" s="4" t="str">
        <f>INDEX(SampleSuperstore[City],MATCH('Index + Match'!F119,SampleSuperstore[Postal Code],0))</f>
        <v>Franklin</v>
      </c>
    </row>
    <row r="120" spans="1:7" x14ac:dyDescent="0.3">
      <c r="A120" s="2">
        <v>33024</v>
      </c>
      <c r="B120" s="2">
        <f>MATCH(A120,SampleSuperstore[Postal Code],0)</f>
        <v>385</v>
      </c>
      <c r="C120" s="2" t="str" cm="1">
        <f t="array" ref="C120">INDEX(SampleSuperstore[Region],'Index + Match'!B120)</f>
        <v>South</v>
      </c>
      <c r="F120" s="2">
        <v>33024</v>
      </c>
      <c r="G120" s="4" t="str">
        <f>INDEX(SampleSuperstore[City],MATCH('Index + Match'!F120,SampleSuperstore[Postal Code],0))</f>
        <v>Pembroke Pines</v>
      </c>
    </row>
    <row r="121" spans="1:7" x14ac:dyDescent="0.3">
      <c r="A121" s="2">
        <v>98198</v>
      </c>
      <c r="B121" s="2">
        <f>MATCH(A121,SampleSuperstore[Postal Code],0)</f>
        <v>392</v>
      </c>
      <c r="C121" s="2" t="str" cm="1">
        <f t="array" ref="C121">INDEX(SampleSuperstore[Region],'Index + Match'!B121)</f>
        <v>West</v>
      </c>
      <c r="F121" s="2">
        <v>98198</v>
      </c>
      <c r="G121" s="4" t="str">
        <f>INDEX(SampleSuperstore[City],MATCH('Index + Match'!F121,SampleSuperstore[Postal Code],0))</f>
        <v>Des Moines</v>
      </c>
    </row>
    <row r="122" spans="1:7" x14ac:dyDescent="0.3">
      <c r="A122" s="2">
        <v>61604</v>
      </c>
      <c r="B122" s="2">
        <f>MATCH(A122,SampleSuperstore[Postal Code],0)</f>
        <v>394</v>
      </c>
      <c r="C122" s="2" t="str" cm="1">
        <f t="array" ref="C122">INDEX(SampleSuperstore[Region],'Index + Match'!B122)</f>
        <v>Central</v>
      </c>
      <c r="F122" s="2">
        <v>61604</v>
      </c>
      <c r="G122" s="4" t="str">
        <f>INDEX(SampleSuperstore[City],MATCH('Index + Match'!F122,SampleSuperstore[Postal Code],0))</f>
        <v>Peoria</v>
      </c>
    </row>
    <row r="123" spans="1:7" x14ac:dyDescent="0.3">
      <c r="A123" s="2">
        <v>89115</v>
      </c>
      <c r="B123" s="2">
        <f>MATCH(A123,SampleSuperstore[Postal Code],0)</f>
        <v>395</v>
      </c>
      <c r="C123" s="2" t="str" cm="1">
        <f t="array" ref="C123">INDEX(SampleSuperstore[Region],'Index + Match'!B123)</f>
        <v>West</v>
      </c>
      <c r="F123" s="2">
        <v>89115</v>
      </c>
      <c r="G123" s="4" t="str">
        <f>INDEX(SampleSuperstore[City],MATCH('Index + Match'!F123,SampleSuperstore[Postal Code],0))</f>
        <v>Las Vegas</v>
      </c>
    </row>
    <row r="124" spans="1:7" x14ac:dyDescent="0.3">
      <c r="A124" s="2">
        <v>2886</v>
      </c>
      <c r="B124" s="2">
        <f>MATCH(A124,SampleSuperstore[Postal Code],0)</f>
        <v>396</v>
      </c>
      <c r="C124" s="2" t="str" cm="1">
        <f t="array" ref="C124">INDEX(SampleSuperstore[Region],'Index + Match'!B124)</f>
        <v>East</v>
      </c>
      <c r="F124" s="2">
        <v>2886</v>
      </c>
      <c r="G124" s="4" t="str">
        <f>INDEX(SampleSuperstore[City],MATCH('Index + Match'!F124,SampleSuperstore[Postal Code],0))</f>
        <v>Warwick</v>
      </c>
    </row>
    <row r="125" spans="1:7" x14ac:dyDescent="0.3">
      <c r="A125" s="2">
        <v>33180</v>
      </c>
      <c r="B125" s="2">
        <f>MATCH(A125,SampleSuperstore[Postal Code],0)</f>
        <v>403</v>
      </c>
      <c r="C125" s="2" t="str" cm="1">
        <f t="array" ref="C125">INDEX(SampleSuperstore[Region],'Index + Match'!B125)</f>
        <v>South</v>
      </c>
      <c r="F125" s="2">
        <v>33180</v>
      </c>
      <c r="G125" s="4" t="str">
        <f>INDEX(SampleSuperstore[City],MATCH('Index + Match'!F125,SampleSuperstore[Postal Code],0))</f>
        <v>Miami</v>
      </c>
    </row>
    <row r="126" spans="1:7" x14ac:dyDescent="0.3">
      <c r="A126" s="2">
        <v>28403</v>
      </c>
      <c r="B126" s="2">
        <f>MATCH(A126,SampleSuperstore[Postal Code],0)</f>
        <v>404</v>
      </c>
      <c r="C126" s="2" t="str" cm="1">
        <f t="array" ref="C126">INDEX(SampleSuperstore[Region],'Index + Match'!B126)</f>
        <v>South</v>
      </c>
      <c r="F126" s="2">
        <v>28403</v>
      </c>
      <c r="G126" s="4" t="str">
        <f>INDEX(SampleSuperstore[City],MATCH('Index + Match'!F126,SampleSuperstore[Postal Code],0))</f>
        <v>Wilmington</v>
      </c>
    </row>
    <row r="127" spans="1:7" x14ac:dyDescent="0.3">
      <c r="A127" s="2">
        <v>92646</v>
      </c>
      <c r="B127" s="2">
        <f>MATCH(A127,SampleSuperstore[Postal Code],0)</f>
        <v>417</v>
      </c>
      <c r="C127" s="2" t="str" cm="1">
        <f t="array" ref="C127">INDEX(SampleSuperstore[Region],'Index + Match'!B127)</f>
        <v>West</v>
      </c>
      <c r="F127" s="2">
        <v>92646</v>
      </c>
      <c r="G127" s="4" t="str">
        <f>INDEX(SampleSuperstore[City],MATCH('Index + Match'!F127,SampleSuperstore[Postal Code],0))</f>
        <v>Huntington Beach</v>
      </c>
    </row>
    <row r="128" spans="1:7" x14ac:dyDescent="0.3">
      <c r="A128" s="2">
        <v>40475</v>
      </c>
      <c r="B128" s="2">
        <f>MATCH(A128,SampleSuperstore[Postal Code],0)</f>
        <v>419</v>
      </c>
      <c r="C128" s="2" t="str" cm="1">
        <f t="array" ref="C128">INDEX(SampleSuperstore[Region],'Index + Match'!B128)</f>
        <v>South</v>
      </c>
      <c r="F128" s="2">
        <v>40475</v>
      </c>
      <c r="G128" s="4" t="str">
        <f>INDEX(SampleSuperstore[City],MATCH('Index + Match'!F128,SampleSuperstore[Postal Code],0))</f>
        <v>Richmond</v>
      </c>
    </row>
    <row r="129" spans="1:7" x14ac:dyDescent="0.3">
      <c r="A129" s="2">
        <v>80027</v>
      </c>
      <c r="B129" s="2">
        <f>MATCH(A129,SampleSuperstore[Postal Code],0)</f>
        <v>422</v>
      </c>
      <c r="C129" s="2" t="str" cm="1">
        <f t="array" ref="C129">INDEX(SampleSuperstore[Region],'Index + Match'!B129)</f>
        <v>West</v>
      </c>
      <c r="F129" s="2">
        <v>80027</v>
      </c>
      <c r="G129" s="4" t="str">
        <f>INDEX(SampleSuperstore[City],MATCH('Index + Match'!F129,SampleSuperstore[Postal Code],0))</f>
        <v>Louisville</v>
      </c>
    </row>
    <row r="130" spans="1:7" x14ac:dyDescent="0.3">
      <c r="A130" s="2">
        <v>1841</v>
      </c>
      <c r="B130" s="2">
        <f>MATCH(A130,SampleSuperstore[Postal Code],0)</f>
        <v>423</v>
      </c>
      <c r="C130" s="2" t="str" cm="1">
        <f t="array" ref="C130">INDEX(SampleSuperstore[Region],'Index + Match'!B130)</f>
        <v>East</v>
      </c>
      <c r="F130" s="2">
        <v>1841</v>
      </c>
      <c r="G130" s="4" t="str">
        <f>INDEX(SampleSuperstore[City],MATCH('Index + Match'!F130,SampleSuperstore[Postal Code],0))</f>
        <v>Lawrence</v>
      </c>
    </row>
    <row r="131" spans="1:7" x14ac:dyDescent="0.3">
      <c r="A131" s="2">
        <v>39212</v>
      </c>
      <c r="B131" s="2">
        <f>MATCH(A131,SampleSuperstore[Postal Code],0)</f>
        <v>425</v>
      </c>
      <c r="C131" s="2" t="str" cm="1">
        <f t="array" ref="C131">INDEX(SampleSuperstore[Region],'Index + Match'!B131)</f>
        <v>South</v>
      </c>
      <c r="F131" s="2">
        <v>39212</v>
      </c>
      <c r="G131" s="4" t="str">
        <f>INDEX(SampleSuperstore[City],MATCH('Index + Match'!F131,SampleSuperstore[Postal Code],0))</f>
        <v>Jackson</v>
      </c>
    </row>
    <row r="132" spans="1:7" x14ac:dyDescent="0.3">
      <c r="A132" s="2">
        <v>48187</v>
      </c>
      <c r="B132" s="2">
        <f>MATCH(A132,SampleSuperstore[Postal Code],0)</f>
        <v>426</v>
      </c>
      <c r="C132" s="2" t="str" cm="1">
        <f t="array" ref="C132">INDEX(SampleSuperstore[Region],'Index + Match'!B132)</f>
        <v>Central</v>
      </c>
      <c r="F132" s="2">
        <v>48187</v>
      </c>
      <c r="G132" s="4" t="str">
        <f>INDEX(SampleSuperstore[City],MATCH('Index + Match'!F132,SampleSuperstore[Postal Code],0))</f>
        <v>Canton</v>
      </c>
    </row>
    <row r="133" spans="1:7" x14ac:dyDescent="0.3">
      <c r="A133" s="2">
        <v>10801</v>
      </c>
      <c r="B133" s="2">
        <f>MATCH(A133,SampleSuperstore[Postal Code],0)</f>
        <v>428</v>
      </c>
      <c r="C133" s="2" t="str" cm="1">
        <f t="array" ref="C133">INDEX(SampleSuperstore[Region],'Index + Match'!B133)</f>
        <v>East</v>
      </c>
      <c r="F133" s="2">
        <v>10801</v>
      </c>
      <c r="G133" s="4" t="str">
        <f>INDEX(SampleSuperstore[City],MATCH('Index + Match'!F133,SampleSuperstore[Postal Code],0))</f>
        <v>New Rochelle</v>
      </c>
    </row>
    <row r="134" spans="1:7" x14ac:dyDescent="0.3">
      <c r="A134" s="2">
        <v>28052</v>
      </c>
      <c r="B134" s="2">
        <f>MATCH(A134,SampleSuperstore[Postal Code],0)</f>
        <v>430</v>
      </c>
      <c r="C134" s="2" t="str" cm="1">
        <f t="array" ref="C134">INDEX(SampleSuperstore[Region],'Index + Match'!B134)</f>
        <v>South</v>
      </c>
      <c r="F134" s="2">
        <v>28052</v>
      </c>
      <c r="G134" s="4" t="str">
        <f>INDEX(SampleSuperstore[City],MATCH('Index + Match'!F134,SampleSuperstore[Postal Code],0))</f>
        <v>Gastonia</v>
      </c>
    </row>
    <row r="135" spans="1:7" x14ac:dyDescent="0.3">
      <c r="A135" s="2">
        <v>32216</v>
      </c>
      <c r="B135" s="2">
        <f>MATCH(A135,SampleSuperstore[Postal Code],0)</f>
        <v>435</v>
      </c>
      <c r="C135" s="2" t="str" cm="1">
        <f t="array" ref="C135">INDEX(SampleSuperstore[Region],'Index + Match'!B135)</f>
        <v>South</v>
      </c>
      <c r="F135" s="2">
        <v>32216</v>
      </c>
      <c r="G135" s="4" t="str">
        <f>INDEX(SampleSuperstore[City],MATCH('Index + Match'!F135,SampleSuperstore[Postal Code],0))</f>
        <v>Jacksonville</v>
      </c>
    </row>
    <row r="136" spans="1:7" x14ac:dyDescent="0.3">
      <c r="A136" s="2">
        <v>47201</v>
      </c>
      <c r="B136" s="2">
        <f>MATCH(A136,SampleSuperstore[Postal Code],0)</f>
        <v>447</v>
      </c>
      <c r="C136" s="2" t="str" cm="1">
        <f t="array" ref="C136">INDEX(SampleSuperstore[Region],'Index + Match'!B136)</f>
        <v>Central</v>
      </c>
      <c r="F136" s="2">
        <v>47201</v>
      </c>
      <c r="G136" s="4" t="str">
        <f>INDEX(SampleSuperstore[City],MATCH('Index + Match'!F136,SampleSuperstore[Postal Code],0))</f>
        <v>Columbus</v>
      </c>
    </row>
    <row r="137" spans="1:7" x14ac:dyDescent="0.3">
      <c r="A137" s="2">
        <v>13021</v>
      </c>
      <c r="B137" s="2">
        <f>MATCH(A137,SampleSuperstore[Postal Code],0)</f>
        <v>448</v>
      </c>
      <c r="C137" s="2" t="str" cm="1">
        <f t="array" ref="C137">INDEX(SampleSuperstore[Region],'Index + Match'!B137)</f>
        <v>East</v>
      </c>
      <c r="F137" s="2">
        <v>13021</v>
      </c>
      <c r="G137" s="4" t="str">
        <f>INDEX(SampleSuperstore[City],MATCH('Index + Match'!F137,SampleSuperstore[Postal Code],0))</f>
        <v>Auburn</v>
      </c>
    </row>
    <row r="138" spans="1:7" x14ac:dyDescent="0.3">
      <c r="A138" s="2">
        <v>73071</v>
      </c>
      <c r="B138" s="2">
        <f>MATCH(A138,SampleSuperstore[Postal Code],0)</f>
        <v>456</v>
      </c>
      <c r="C138" s="2" t="str" cm="1">
        <f t="array" ref="C138">INDEX(SampleSuperstore[Region],'Index + Match'!B138)</f>
        <v>Central</v>
      </c>
      <c r="F138" s="2">
        <v>73071</v>
      </c>
      <c r="G138" s="4" t="str">
        <f>INDEX(SampleSuperstore[City],MATCH('Index + Match'!F138,SampleSuperstore[Postal Code],0))</f>
        <v>Norman</v>
      </c>
    </row>
    <row r="139" spans="1:7" x14ac:dyDescent="0.3">
      <c r="A139" s="2">
        <v>94521</v>
      </c>
      <c r="B139" s="2">
        <f>MATCH(A139,SampleSuperstore[Postal Code],0)</f>
        <v>457</v>
      </c>
      <c r="C139" s="2" t="str" cm="1">
        <f t="array" ref="C139">INDEX(SampleSuperstore[Region],'Index + Match'!B139)</f>
        <v>West</v>
      </c>
      <c r="F139" s="2">
        <v>94521</v>
      </c>
      <c r="G139" s="4" t="str">
        <f>INDEX(SampleSuperstore[City],MATCH('Index + Match'!F139,SampleSuperstore[Postal Code],0))</f>
        <v>Concord</v>
      </c>
    </row>
    <row r="140" spans="1:7" x14ac:dyDescent="0.3">
      <c r="A140" s="2">
        <v>60068</v>
      </c>
      <c r="B140" s="2">
        <f>MATCH(A140,SampleSuperstore[Postal Code],0)</f>
        <v>468</v>
      </c>
      <c r="C140" s="2" t="str" cm="1">
        <f t="array" ref="C140">INDEX(SampleSuperstore[Region],'Index + Match'!B140)</f>
        <v>Central</v>
      </c>
      <c r="F140" s="2">
        <v>60068</v>
      </c>
      <c r="G140" s="4" t="str">
        <f>INDEX(SampleSuperstore[City],MATCH('Index + Match'!F140,SampleSuperstore[Postal Code],0))</f>
        <v>Park Ridge</v>
      </c>
    </row>
    <row r="141" spans="1:7" x14ac:dyDescent="0.3">
      <c r="A141" s="2">
        <v>79109</v>
      </c>
      <c r="B141" s="2">
        <f>MATCH(A141,SampleSuperstore[Postal Code],0)</f>
        <v>469</v>
      </c>
      <c r="C141" s="2" t="str" cm="1">
        <f t="array" ref="C141">INDEX(SampleSuperstore[Region],'Index + Match'!B141)</f>
        <v>Central</v>
      </c>
      <c r="F141" s="2">
        <v>79109</v>
      </c>
      <c r="G141" s="4" t="str">
        <f>INDEX(SampleSuperstore[City],MATCH('Index + Match'!F141,SampleSuperstore[Postal Code],0))</f>
        <v>Amarillo</v>
      </c>
    </row>
    <row r="142" spans="1:7" x14ac:dyDescent="0.3">
      <c r="A142" s="2">
        <v>11757</v>
      </c>
      <c r="B142" s="2">
        <f>MATCH(A142,SampleSuperstore[Postal Code],0)</f>
        <v>471</v>
      </c>
      <c r="C142" s="2" t="str" cm="1">
        <f t="array" ref="C142">INDEX(SampleSuperstore[Region],'Index + Match'!B142)</f>
        <v>East</v>
      </c>
      <c r="F142" s="2">
        <v>11757</v>
      </c>
      <c r="G142" s="4" t="str">
        <f>INDEX(SampleSuperstore[City],MATCH('Index + Match'!F142,SampleSuperstore[Postal Code],0))</f>
        <v>Lindenhurst</v>
      </c>
    </row>
    <row r="143" spans="1:7" x14ac:dyDescent="0.3">
      <c r="A143" s="2">
        <v>90008</v>
      </c>
      <c r="B143" s="2">
        <f>MATCH(A143,SampleSuperstore[Postal Code],0)</f>
        <v>478</v>
      </c>
      <c r="C143" s="2" t="str" cm="1">
        <f t="array" ref="C143">INDEX(SampleSuperstore[Region],'Index + Match'!B143)</f>
        <v>West</v>
      </c>
      <c r="F143" s="2">
        <v>90008</v>
      </c>
      <c r="G143" s="4" t="str">
        <f>INDEX(SampleSuperstore[City],MATCH('Index + Match'!F143,SampleSuperstore[Postal Code],0))</f>
        <v>Los Angeles</v>
      </c>
    </row>
    <row r="144" spans="1:7" x14ac:dyDescent="0.3">
      <c r="A144" s="2">
        <v>92024</v>
      </c>
      <c r="B144" s="2">
        <f>MATCH(A144,SampleSuperstore[Postal Code],0)</f>
        <v>482</v>
      </c>
      <c r="C144" s="2" t="str" cm="1">
        <f t="array" ref="C144">INDEX(SampleSuperstore[Region],'Index + Match'!B144)</f>
        <v>West</v>
      </c>
      <c r="F144" s="2">
        <v>92024</v>
      </c>
      <c r="G144" s="4" t="str">
        <f>INDEX(SampleSuperstore[City],MATCH('Index + Match'!F144,SampleSuperstore[Postal Code],0))</f>
        <v>San Diego</v>
      </c>
    </row>
    <row r="145" spans="1:7" x14ac:dyDescent="0.3">
      <c r="A145" s="2">
        <v>77340</v>
      </c>
      <c r="B145" s="2">
        <f>MATCH(A145,SampleSuperstore[Postal Code],0)</f>
        <v>489</v>
      </c>
      <c r="C145" s="2" t="str" cm="1">
        <f t="array" ref="C145">INDEX(SampleSuperstore[Region],'Index + Match'!B145)</f>
        <v>Central</v>
      </c>
      <c r="F145" s="2">
        <v>77340</v>
      </c>
      <c r="G145" s="4" t="str">
        <f>INDEX(SampleSuperstore[City],MATCH('Index + Match'!F145,SampleSuperstore[Postal Code],0))</f>
        <v>Huntsville</v>
      </c>
    </row>
    <row r="146" spans="1:7" x14ac:dyDescent="0.3">
      <c r="A146" s="2">
        <v>14609</v>
      </c>
      <c r="B146" s="2">
        <f>MATCH(A146,SampleSuperstore[Postal Code],0)</f>
        <v>492</v>
      </c>
      <c r="C146" s="2" t="str" cm="1">
        <f t="array" ref="C146">INDEX(SampleSuperstore[Region],'Index + Match'!B146)</f>
        <v>East</v>
      </c>
      <c r="F146" s="2">
        <v>14609</v>
      </c>
      <c r="G146" s="4" t="str">
        <f>INDEX(SampleSuperstore[City],MATCH('Index + Match'!F146,SampleSuperstore[Postal Code],0))</f>
        <v>Rochester</v>
      </c>
    </row>
    <row r="147" spans="1:7" x14ac:dyDescent="0.3">
      <c r="A147" s="2">
        <v>72701</v>
      </c>
      <c r="B147" s="2">
        <f>MATCH(A147,SampleSuperstore[Postal Code],0)</f>
        <v>496</v>
      </c>
      <c r="C147" s="2" t="str" cm="1">
        <f t="array" ref="C147">INDEX(SampleSuperstore[Region],'Index + Match'!B147)</f>
        <v>South</v>
      </c>
      <c r="F147" s="2">
        <v>72701</v>
      </c>
      <c r="G147" s="4" t="str">
        <f>INDEX(SampleSuperstore[City],MATCH('Index + Match'!F147,SampleSuperstore[Postal Code],0))</f>
        <v>Fayetteville</v>
      </c>
    </row>
    <row r="148" spans="1:7" x14ac:dyDescent="0.3">
      <c r="A148" s="2">
        <v>92627</v>
      </c>
      <c r="B148" s="2">
        <f>MATCH(A148,SampleSuperstore[Postal Code],0)</f>
        <v>497</v>
      </c>
      <c r="C148" s="2" t="str" cm="1">
        <f t="array" ref="C148">INDEX(SampleSuperstore[Region],'Index + Match'!B148)</f>
        <v>West</v>
      </c>
      <c r="F148" s="2">
        <v>92627</v>
      </c>
      <c r="G148" s="4" t="str">
        <f>INDEX(SampleSuperstore[City],MATCH('Index + Match'!F148,SampleSuperstore[Postal Code],0))</f>
        <v>Costa Mesa</v>
      </c>
    </row>
    <row r="149" spans="1:7" x14ac:dyDescent="0.3">
      <c r="A149" s="2">
        <v>80134</v>
      </c>
      <c r="B149" s="2">
        <f>MATCH(A149,SampleSuperstore[Postal Code],0)</f>
        <v>501</v>
      </c>
      <c r="C149" s="2" t="str" cm="1">
        <f t="array" ref="C149">INDEX(SampleSuperstore[Region],'Index + Match'!B149)</f>
        <v>West</v>
      </c>
      <c r="F149" s="2">
        <v>80134</v>
      </c>
      <c r="G149" s="4" t="str">
        <f>INDEX(SampleSuperstore[City],MATCH('Index + Match'!F149,SampleSuperstore[Postal Code],0))</f>
        <v>Parker</v>
      </c>
    </row>
    <row r="150" spans="1:7" x14ac:dyDescent="0.3">
      <c r="A150" s="2">
        <v>30318</v>
      </c>
      <c r="B150" s="2">
        <f>MATCH(A150,SampleSuperstore[Postal Code],0)</f>
        <v>507</v>
      </c>
      <c r="C150" s="2" t="str" cm="1">
        <f t="array" ref="C150">INDEX(SampleSuperstore[Region],'Index + Match'!B150)</f>
        <v>South</v>
      </c>
      <c r="F150" s="2">
        <v>30318</v>
      </c>
      <c r="G150" s="4" t="str">
        <f>INDEX(SampleSuperstore[City],MATCH('Index + Match'!F150,SampleSuperstore[Postal Code],0))</f>
        <v>Atlanta</v>
      </c>
    </row>
    <row r="151" spans="1:7" x14ac:dyDescent="0.3">
      <c r="A151" s="2">
        <v>64118</v>
      </c>
      <c r="B151" s="2">
        <f>MATCH(A151,SampleSuperstore[Postal Code],0)</f>
        <v>511</v>
      </c>
      <c r="C151" s="2" t="str" cm="1">
        <f t="array" ref="C151">INDEX(SampleSuperstore[Region],'Index + Match'!B151)</f>
        <v>Central</v>
      </c>
      <c r="F151" s="2">
        <v>64118</v>
      </c>
      <c r="G151" s="4" t="str">
        <f>INDEX(SampleSuperstore[City],MATCH('Index + Match'!F151,SampleSuperstore[Postal Code],0))</f>
        <v>Gladstone</v>
      </c>
    </row>
    <row r="152" spans="1:7" x14ac:dyDescent="0.3">
      <c r="A152" s="2">
        <v>59405</v>
      </c>
      <c r="B152" s="2">
        <f>MATCH(A152,SampleSuperstore[Postal Code],0)</f>
        <v>516</v>
      </c>
      <c r="C152" s="2" t="str" cm="1">
        <f t="array" ref="C152">INDEX(SampleSuperstore[Region],'Index + Match'!B152)</f>
        <v>West</v>
      </c>
      <c r="F152" s="2">
        <v>59405</v>
      </c>
      <c r="G152" s="4" t="str">
        <f>INDEX(SampleSuperstore[City],MATCH('Index + Match'!F152,SampleSuperstore[Postal Code],0))</f>
        <v>Great Falls</v>
      </c>
    </row>
    <row r="153" spans="1:7" x14ac:dyDescent="0.3">
      <c r="A153" s="2">
        <v>48234</v>
      </c>
      <c r="B153" s="2">
        <f>MATCH(A153,SampleSuperstore[Postal Code],0)</f>
        <v>523</v>
      </c>
      <c r="C153" s="2" t="str" cm="1">
        <f t="array" ref="C153">INDEX(SampleSuperstore[Region],'Index + Match'!B153)</f>
        <v>Central</v>
      </c>
      <c r="F153" s="2">
        <v>48234</v>
      </c>
      <c r="G153" s="4" t="str">
        <f>INDEX(SampleSuperstore[City],MATCH('Index + Match'!F153,SampleSuperstore[Postal Code],0))</f>
        <v>Detroit</v>
      </c>
    </row>
    <row r="154" spans="1:7" x14ac:dyDescent="0.3">
      <c r="A154" s="2">
        <v>33801</v>
      </c>
      <c r="B154" s="2">
        <f>MATCH(A154,SampleSuperstore[Postal Code],0)</f>
        <v>527</v>
      </c>
      <c r="C154" s="2" t="str" cm="1">
        <f t="array" ref="C154">INDEX(SampleSuperstore[Region],'Index + Match'!B154)</f>
        <v>South</v>
      </c>
      <c r="F154" s="2">
        <v>33801</v>
      </c>
      <c r="G154" s="4" t="str">
        <f>INDEX(SampleSuperstore[City],MATCH('Index + Match'!F154,SampleSuperstore[Postal Code],0))</f>
        <v>Lakeland</v>
      </c>
    </row>
    <row r="155" spans="1:7" x14ac:dyDescent="0.3">
      <c r="A155" s="2">
        <v>36116</v>
      </c>
      <c r="B155" s="2">
        <f>MATCH(A155,SampleSuperstore[Postal Code],0)</f>
        <v>534</v>
      </c>
      <c r="C155" s="2" t="str" cm="1">
        <f t="array" ref="C155">INDEX(SampleSuperstore[Region],'Index + Match'!B155)</f>
        <v>South</v>
      </c>
      <c r="F155" s="2">
        <v>36116</v>
      </c>
      <c r="G155" s="4" t="str">
        <f>INDEX(SampleSuperstore[City],MATCH('Index + Match'!F155,SampleSuperstore[Postal Code],0))</f>
        <v>Montgomery</v>
      </c>
    </row>
    <row r="156" spans="1:7" x14ac:dyDescent="0.3">
      <c r="A156" s="2">
        <v>85204</v>
      </c>
      <c r="B156" s="2">
        <f>MATCH(A156,SampleSuperstore[Postal Code],0)</f>
        <v>536</v>
      </c>
      <c r="C156" s="2" t="str" cm="1">
        <f t="array" ref="C156">INDEX(SampleSuperstore[Region],'Index + Match'!B156)</f>
        <v>West</v>
      </c>
      <c r="F156" s="2">
        <v>85204</v>
      </c>
      <c r="G156" s="4" t="str">
        <f>INDEX(SampleSuperstore[City],MATCH('Index + Match'!F156,SampleSuperstore[Postal Code],0))</f>
        <v>Mesa</v>
      </c>
    </row>
    <row r="157" spans="1:7" x14ac:dyDescent="0.3">
      <c r="A157" s="2">
        <v>60653</v>
      </c>
      <c r="B157" s="2">
        <f>MATCH(A157,SampleSuperstore[Postal Code],0)</f>
        <v>537</v>
      </c>
      <c r="C157" s="2" t="str" cm="1">
        <f t="array" ref="C157">INDEX(SampleSuperstore[Region],'Index + Match'!B157)</f>
        <v>Central</v>
      </c>
      <c r="F157" s="2">
        <v>60653</v>
      </c>
      <c r="G157" s="4" t="str">
        <f>INDEX(SampleSuperstore[City],MATCH('Index + Match'!F157,SampleSuperstore[Postal Code],0))</f>
        <v>Chicago</v>
      </c>
    </row>
    <row r="158" spans="1:7" x14ac:dyDescent="0.3">
      <c r="A158" s="2">
        <v>54302</v>
      </c>
      <c r="B158" s="2">
        <f>MATCH(A158,SampleSuperstore[Postal Code],0)</f>
        <v>541</v>
      </c>
      <c r="C158" s="2" t="str" cm="1">
        <f t="array" ref="C158">INDEX(SampleSuperstore[Region],'Index + Match'!B158)</f>
        <v>Central</v>
      </c>
      <c r="F158" s="2">
        <v>54302</v>
      </c>
      <c r="G158" s="4" t="str">
        <f>INDEX(SampleSuperstore[City],MATCH('Index + Match'!F158,SampleSuperstore[Postal Code],0))</f>
        <v>Green Bay</v>
      </c>
    </row>
    <row r="159" spans="1:7" x14ac:dyDescent="0.3">
      <c r="A159" s="2">
        <v>45503</v>
      </c>
      <c r="B159" s="2">
        <f>MATCH(A159,SampleSuperstore[Postal Code],0)</f>
        <v>543</v>
      </c>
      <c r="C159" s="2" t="str" cm="1">
        <f t="array" ref="C159">INDEX(SampleSuperstore[Region],'Index + Match'!B159)</f>
        <v>East</v>
      </c>
      <c r="F159" s="2">
        <v>45503</v>
      </c>
      <c r="G159" s="4" t="str">
        <f>INDEX(SampleSuperstore[City],MATCH('Index + Match'!F159,SampleSuperstore[Postal Code],0))</f>
        <v>Springfield</v>
      </c>
    </row>
    <row r="160" spans="1:7" x14ac:dyDescent="0.3">
      <c r="A160" s="2">
        <v>92804</v>
      </c>
      <c r="B160" s="2">
        <f>MATCH(A160,SampleSuperstore[Postal Code],0)</f>
        <v>555</v>
      </c>
      <c r="C160" s="2" t="str" cm="1">
        <f t="array" ref="C160">INDEX(SampleSuperstore[Region],'Index + Match'!B160)</f>
        <v>West</v>
      </c>
      <c r="F160" s="2">
        <v>92804</v>
      </c>
      <c r="G160" s="4" t="str">
        <f>INDEX(SampleSuperstore[City],MATCH('Index + Match'!F160,SampleSuperstore[Postal Code],0))</f>
        <v>Anaheim</v>
      </c>
    </row>
    <row r="161" spans="1:7" x14ac:dyDescent="0.3">
      <c r="A161" s="2">
        <v>98270</v>
      </c>
      <c r="B161" s="2">
        <f>MATCH(A161,SampleSuperstore[Postal Code],0)</f>
        <v>575</v>
      </c>
      <c r="C161" s="2" t="str" cm="1">
        <f t="array" ref="C161">INDEX(SampleSuperstore[Region],'Index + Match'!B161)</f>
        <v>West</v>
      </c>
      <c r="F161" s="2">
        <v>98270</v>
      </c>
      <c r="G161" s="4" t="str">
        <f>INDEX(SampleSuperstore[City],MATCH('Index + Match'!F161,SampleSuperstore[Postal Code],0))</f>
        <v>Marysville</v>
      </c>
    </row>
    <row r="162" spans="1:7" x14ac:dyDescent="0.3">
      <c r="A162" s="2">
        <v>97301</v>
      </c>
      <c r="B162" s="2">
        <f>MATCH(A162,SampleSuperstore[Postal Code],0)</f>
        <v>589</v>
      </c>
      <c r="C162" s="2" t="str" cm="1">
        <f t="array" ref="C162">INDEX(SampleSuperstore[Region],'Index + Match'!B162)</f>
        <v>West</v>
      </c>
      <c r="F162" s="2">
        <v>97301</v>
      </c>
      <c r="G162" s="4" t="str">
        <f>INDEX(SampleSuperstore[City],MATCH('Index + Match'!F162,SampleSuperstore[Postal Code],0))</f>
        <v>Salem</v>
      </c>
    </row>
    <row r="163" spans="1:7" x14ac:dyDescent="0.3">
      <c r="A163" s="2">
        <v>78041</v>
      </c>
      <c r="B163" s="2">
        <f>MATCH(A163,SampleSuperstore[Postal Code],0)</f>
        <v>593</v>
      </c>
      <c r="C163" s="2" t="str" cm="1">
        <f t="array" ref="C163">INDEX(SampleSuperstore[Region],'Index + Match'!B163)</f>
        <v>Central</v>
      </c>
      <c r="F163" s="2">
        <v>78041</v>
      </c>
      <c r="G163" s="4" t="str">
        <f>INDEX(SampleSuperstore[City],MATCH('Index + Match'!F163,SampleSuperstore[Postal Code],0))</f>
        <v>Laredo</v>
      </c>
    </row>
    <row r="164" spans="1:7" x14ac:dyDescent="0.3">
      <c r="A164" s="2">
        <v>75217</v>
      </c>
      <c r="B164" s="2">
        <f>MATCH(A164,SampleSuperstore[Postal Code],0)</f>
        <v>611</v>
      </c>
      <c r="C164" s="2" t="str" cm="1">
        <f t="array" ref="C164">INDEX(SampleSuperstore[Region],'Index + Match'!B164)</f>
        <v>Central</v>
      </c>
      <c r="F164" s="2">
        <v>75217</v>
      </c>
      <c r="G164" s="4" t="str">
        <f>INDEX(SampleSuperstore[City],MATCH('Index + Match'!F164,SampleSuperstore[Postal Code],0))</f>
        <v>Dallas</v>
      </c>
    </row>
    <row r="165" spans="1:7" x14ac:dyDescent="0.3">
      <c r="A165" s="2">
        <v>43123</v>
      </c>
      <c r="B165" s="2">
        <f>MATCH(A165,SampleSuperstore[Postal Code],0)</f>
        <v>615</v>
      </c>
      <c r="C165" s="2" t="str" cm="1">
        <f t="array" ref="C165">INDEX(SampleSuperstore[Region],'Index + Match'!B165)</f>
        <v>East</v>
      </c>
      <c r="F165" s="2">
        <v>43123</v>
      </c>
      <c r="G165" s="4" t="str">
        <f>INDEX(SampleSuperstore[City],MATCH('Index + Match'!F165,SampleSuperstore[Postal Code],0))</f>
        <v>Grove City</v>
      </c>
    </row>
    <row r="166" spans="1:7" x14ac:dyDescent="0.3">
      <c r="A166" s="2">
        <v>10011</v>
      </c>
      <c r="B166" s="2">
        <f>MATCH(A166,SampleSuperstore[Postal Code],0)</f>
        <v>617</v>
      </c>
      <c r="C166" s="2" t="str" cm="1">
        <f t="array" ref="C166">INDEX(SampleSuperstore[Region],'Index + Match'!B166)</f>
        <v>East</v>
      </c>
      <c r="F166" s="2">
        <v>10011</v>
      </c>
      <c r="G166" s="4" t="str">
        <f>INDEX(SampleSuperstore[City],MATCH('Index + Match'!F166,SampleSuperstore[Postal Code],0))</f>
        <v>New York City</v>
      </c>
    </row>
    <row r="167" spans="1:7" x14ac:dyDescent="0.3">
      <c r="A167" s="2">
        <v>48126</v>
      </c>
      <c r="B167" s="2">
        <f>MATCH(A167,SampleSuperstore[Postal Code],0)</f>
        <v>623</v>
      </c>
      <c r="C167" s="2" t="str" cm="1">
        <f t="array" ref="C167">INDEX(SampleSuperstore[Region],'Index + Match'!B167)</f>
        <v>Central</v>
      </c>
      <c r="F167" s="2">
        <v>48126</v>
      </c>
      <c r="G167" s="4" t="str">
        <f>INDEX(SampleSuperstore[City],MATCH('Index + Match'!F167,SampleSuperstore[Postal Code],0))</f>
        <v>Dearborn</v>
      </c>
    </row>
    <row r="168" spans="1:7" x14ac:dyDescent="0.3">
      <c r="A168" s="2">
        <v>31088</v>
      </c>
      <c r="B168" s="2">
        <f>MATCH(A168,SampleSuperstore[Postal Code],0)</f>
        <v>636</v>
      </c>
      <c r="C168" s="2" t="str" cm="1">
        <f t="array" ref="C168">INDEX(SampleSuperstore[Region],'Index + Match'!B168)</f>
        <v>South</v>
      </c>
      <c r="F168" s="2">
        <v>31088</v>
      </c>
      <c r="G168" s="4" t="str">
        <f>INDEX(SampleSuperstore[City],MATCH('Index + Match'!F168,SampleSuperstore[Postal Code],0))</f>
        <v>Warner Robins</v>
      </c>
    </row>
    <row r="169" spans="1:7" x14ac:dyDescent="0.3">
      <c r="A169" s="2">
        <v>94591</v>
      </c>
      <c r="B169" s="2">
        <f>MATCH(A169,SampleSuperstore[Postal Code],0)</f>
        <v>639</v>
      </c>
      <c r="C169" s="2" t="str" cm="1">
        <f t="array" ref="C169">INDEX(SampleSuperstore[Region],'Index + Match'!B169)</f>
        <v>West</v>
      </c>
      <c r="F169" s="2">
        <v>94591</v>
      </c>
      <c r="G169" s="4" t="str">
        <f>INDEX(SampleSuperstore[City],MATCH('Index + Match'!F169,SampleSuperstore[Postal Code],0))</f>
        <v>Vallejo</v>
      </c>
    </row>
    <row r="170" spans="1:7" x14ac:dyDescent="0.3">
      <c r="A170" s="2">
        <v>92691</v>
      </c>
      <c r="B170" s="2">
        <f>MATCH(A170,SampleSuperstore[Postal Code],0)</f>
        <v>642</v>
      </c>
      <c r="C170" s="2" t="str" cm="1">
        <f t="array" ref="C170">INDEX(SampleSuperstore[Region],'Index + Match'!B170)</f>
        <v>West</v>
      </c>
      <c r="F170" s="2">
        <v>92691</v>
      </c>
      <c r="G170" s="4" t="str">
        <f>INDEX(SampleSuperstore[City],MATCH('Index + Match'!F170,SampleSuperstore[Postal Code],0))</f>
        <v>Mission Viejo</v>
      </c>
    </row>
    <row r="171" spans="1:7" x14ac:dyDescent="0.3">
      <c r="A171" s="2">
        <v>48307</v>
      </c>
      <c r="B171" s="2">
        <f>MATCH(A171,SampleSuperstore[Postal Code],0)</f>
        <v>644</v>
      </c>
      <c r="C171" s="2" t="str" cm="1">
        <f t="array" ref="C171">INDEX(SampleSuperstore[Region],'Index + Match'!B171)</f>
        <v>Central</v>
      </c>
      <c r="F171" s="2">
        <v>48307</v>
      </c>
      <c r="G171" s="4" t="str">
        <f>INDEX(SampleSuperstore[City],MATCH('Index + Match'!F171,SampleSuperstore[Postal Code],0))</f>
        <v>Rochester Hills</v>
      </c>
    </row>
    <row r="172" spans="1:7" x14ac:dyDescent="0.3">
      <c r="A172" s="2">
        <v>7060</v>
      </c>
      <c r="B172" s="2">
        <f>MATCH(A172,SampleSuperstore[Postal Code],0)</f>
        <v>645</v>
      </c>
      <c r="C172" s="2" t="str" cm="1">
        <f t="array" ref="C172">INDEX(SampleSuperstore[Region],'Index + Match'!B172)</f>
        <v>East</v>
      </c>
      <c r="F172" s="2">
        <v>7060</v>
      </c>
      <c r="G172" s="4" t="str">
        <f>INDEX(SampleSuperstore[City],MATCH('Index + Match'!F172,SampleSuperstore[Postal Code],0))</f>
        <v>Plainfield</v>
      </c>
    </row>
    <row r="173" spans="1:7" x14ac:dyDescent="0.3">
      <c r="A173" s="2">
        <v>85635</v>
      </c>
      <c r="B173" s="2">
        <f>MATCH(A173,SampleSuperstore[Postal Code],0)</f>
        <v>647</v>
      </c>
      <c r="C173" s="2" t="str" cm="1">
        <f t="array" ref="C173">INDEX(SampleSuperstore[Region],'Index + Match'!B173)</f>
        <v>West</v>
      </c>
      <c r="F173" s="2">
        <v>85635</v>
      </c>
      <c r="G173" s="4" t="str">
        <f>INDEX(SampleSuperstore[City],MATCH('Index + Match'!F173,SampleSuperstore[Postal Code],0))</f>
        <v>Sierra Vista</v>
      </c>
    </row>
    <row r="174" spans="1:7" x14ac:dyDescent="0.3">
      <c r="A174" s="2">
        <v>98661</v>
      </c>
      <c r="B174" s="2">
        <f>MATCH(A174,SampleSuperstore[Postal Code],0)</f>
        <v>649</v>
      </c>
      <c r="C174" s="2" t="str" cm="1">
        <f t="array" ref="C174">INDEX(SampleSuperstore[Region],'Index + Match'!B174)</f>
        <v>West</v>
      </c>
      <c r="F174" s="2">
        <v>98661</v>
      </c>
      <c r="G174" s="4" t="str">
        <f>INDEX(SampleSuperstore[City],MATCH('Index + Match'!F174,SampleSuperstore[Postal Code],0))</f>
        <v>Vancouver</v>
      </c>
    </row>
    <row r="175" spans="1:7" x14ac:dyDescent="0.3">
      <c r="A175" s="2">
        <v>60505</v>
      </c>
      <c r="B175" s="2">
        <f>MATCH(A175,SampleSuperstore[Postal Code],0)</f>
        <v>658</v>
      </c>
      <c r="C175" s="2" t="str" cm="1">
        <f t="array" ref="C175">INDEX(SampleSuperstore[Region],'Index + Match'!B175)</f>
        <v>Central</v>
      </c>
      <c r="F175" s="2">
        <v>60505</v>
      </c>
      <c r="G175" s="4" t="str">
        <f>INDEX(SampleSuperstore[City],MATCH('Index + Match'!F175,SampleSuperstore[Postal Code],0))</f>
        <v>Aurora</v>
      </c>
    </row>
    <row r="176" spans="1:7" x14ac:dyDescent="0.3">
      <c r="A176" s="2">
        <v>76017</v>
      </c>
      <c r="B176" s="2">
        <f>MATCH(A176,SampleSuperstore[Postal Code],0)</f>
        <v>660</v>
      </c>
      <c r="C176" s="2" t="str" cm="1">
        <f t="array" ref="C176">INDEX(SampleSuperstore[Region],'Index + Match'!B176)</f>
        <v>Central</v>
      </c>
      <c r="F176" s="2">
        <v>76017</v>
      </c>
      <c r="G176" s="4" t="str">
        <f>INDEX(SampleSuperstore[City],MATCH('Index + Match'!F176,SampleSuperstore[Postal Code],0))</f>
        <v>Arlington</v>
      </c>
    </row>
    <row r="177" spans="1:7" x14ac:dyDescent="0.3">
      <c r="A177" s="2">
        <v>40214</v>
      </c>
      <c r="B177" s="2">
        <f>MATCH(A177,SampleSuperstore[Postal Code],0)</f>
        <v>665</v>
      </c>
      <c r="C177" s="2" t="str" cm="1">
        <f t="array" ref="C177">INDEX(SampleSuperstore[Region],'Index + Match'!B177)</f>
        <v>South</v>
      </c>
      <c r="F177" s="2">
        <v>40214</v>
      </c>
      <c r="G177" s="4" t="str">
        <f>INDEX(SampleSuperstore[City],MATCH('Index + Match'!F177,SampleSuperstore[Postal Code],0))</f>
        <v>Louisville</v>
      </c>
    </row>
    <row r="178" spans="1:7" x14ac:dyDescent="0.3">
      <c r="A178" s="2">
        <v>75081</v>
      </c>
      <c r="B178" s="2">
        <f>MATCH(A178,SampleSuperstore[Postal Code],0)</f>
        <v>666</v>
      </c>
      <c r="C178" s="2" t="str" cm="1">
        <f t="array" ref="C178">INDEX(SampleSuperstore[Region],'Index + Match'!B178)</f>
        <v>Central</v>
      </c>
      <c r="F178" s="2">
        <v>75081</v>
      </c>
      <c r="G178" s="4" t="str">
        <f>INDEX(SampleSuperstore[City],MATCH('Index + Match'!F178,SampleSuperstore[Postal Code],0))</f>
        <v>Dallas</v>
      </c>
    </row>
    <row r="179" spans="1:7" x14ac:dyDescent="0.3">
      <c r="A179" s="2">
        <v>44105</v>
      </c>
      <c r="B179" s="2">
        <f>MATCH(A179,SampleSuperstore[Postal Code],0)</f>
        <v>669</v>
      </c>
      <c r="C179" s="2" t="str" cm="1">
        <f t="array" ref="C179">INDEX(SampleSuperstore[Region],'Index + Match'!B179)</f>
        <v>East</v>
      </c>
      <c r="F179" s="2">
        <v>44105</v>
      </c>
      <c r="G179" s="4" t="str">
        <f>INDEX(SampleSuperstore[City],MATCH('Index + Match'!F179,SampleSuperstore[Postal Code],0))</f>
        <v>Cleveland</v>
      </c>
    </row>
    <row r="180" spans="1:7" x14ac:dyDescent="0.3">
      <c r="A180" s="2">
        <v>75701</v>
      </c>
      <c r="B180" s="2">
        <f>MATCH(A180,SampleSuperstore[Postal Code],0)</f>
        <v>677</v>
      </c>
      <c r="C180" s="2" t="str" cm="1">
        <f t="array" ref="C180">INDEX(SampleSuperstore[Region],'Index + Match'!B180)</f>
        <v>Central</v>
      </c>
      <c r="F180" s="2">
        <v>75701</v>
      </c>
      <c r="G180" s="4" t="str">
        <f>INDEX(SampleSuperstore[City],MATCH('Index + Match'!F180,SampleSuperstore[Postal Code],0))</f>
        <v>Tyler</v>
      </c>
    </row>
    <row r="181" spans="1:7" x14ac:dyDescent="0.3">
      <c r="A181" s="2">
        <v>27217</v>
      </c>
      <c r="B181" s="2">
        <f>MATCH(A181,SampleSuperstore[Postal Code],0)</f>
        <v>684</v>
      </c>
      <c r="C181" s="2" t="str" cm="1">
        <f t="array" ref="C181">INDEX(SampleSuperstore[Region],'Index + Match'!B181)</f>
        <v>South</v>
      </c>
      <c r="F181" s="2">
        <v>27217</v>
      </c>
      <c r="G181" s="4" t="str">
        <f>INDEX(SampleSuperstore[City],MATCH('Index + Match'!F181,SampleSuperstore[Postal Code],0))</f>
        <v>Burlington</v>
      </c>
    </row>
    <row r="182" spans="1:7" x14ac:dyDescent="0.3">
      <c r="A182" s="2">
        <v>22980</v>
      </c>
      <c r="B182" s="2">
        <f>MATCH(A182,SampleSuperstore[Postal Code],0)</f>
        <v>690</v>
      </c>
      <c r="C182" s="2" t="str" cm="1">
        <f t="array" ref="C182">INDEX(SampleSuperstore[Region],'Index + Match'!B182)</f>
        <v>South</v>
      </c>
      <c r="F182" s="2">
        <v>22980</v>
      </c>
      <c r="G182" s="4" t="str">
        <f>INDEX(SampleSuperstore[City],MATCH('Index + Match'!F182,SampleSuperstore[Postal Code],0))</f>
        <v>Waynesboro</v>
      </c>
    </row>
    <row r="183" spans="1:7" x14ac:dyDescent="0.3">
      <c r="A183" s="2">
        <v>19013</v>
      </c>
      <c r="B183" s="2">
        <f>MATCH(A183,SampleSuperstore[Postal Code],0)</f>
        <v>695</v>
      </c>
      <c r="C183" s="2" t="str" cm="1">
        <f t="array" ref="C183">INDEX(SampleSuperstore[Region],'Index + Match'!B183)</f>
        <v>East</v>
      </c>
      <c r="F183" s="2">
        <v>19013</v>
      </c>
      <c r="G183" s="4" t="str">
        <f>INDEX(SampleSuperstore[City],MATCH('Index + Match'!F183,SampleSuperstore[Postal Code],0))</f>
        <v>Chester</v>
      </c>
    </row>
    <row r="184" spans="1:7" x14ac:dyDescent="0.3">
      <c r="A184" s="2">
        <v>27511</v>
      </c>
      <c r="B184" s="2">
        <f>MATCH(A184,SampleSuperstore[Postal Code],0)</f>
        <v>705</v>
      </c>
      <c r="C184" s="2" t="str" cm="1">
        <f t="array" ref="C184">INDEX(SampleSuperstore[Region],'Index + Match'!B184)</f>
        <v>South</v>
      </c>
      <c r="F184" s="2">
        <v>27511</v>
      </c>
      <c r="G184" s="4" t="str">
        <f>INDEX(SampleSuperstore[City],MATCH('Index + Match'!F184,SampleSuperstore[Postal Code],0))</f>
        <v>Cary</v>
      </c>
    </row>
    <row r="185" spans="1:7" x14ac:dyDescent="0.3">
      <c r="A185" s="2">
        <v>32137</v>
      </c>
      <c r="B185" s="2">
        <f>MATCH(A185,SampleSuperstore[Postal Code],0)</f>
        <v>712</v>
      </c>
      <c r="C185" s="2" t="str" cm="1">
        <f t="array" ref="C185">INDEX(SampleSuperstore[Region],'Index + Match'!B185)</f>
        <v>South</v>
      </c>
      <c r="F185" s="2">
        <v>32137</v>
      </c>
      <c r="G185" s="4" t="str">
        <f>INDEX(SampleSuperstore[City],MATCH('Index + Match'!F185,SampleSuperstore[Postal Code],0))</f>
        <v>Palm Coast</v>
      </c>
    </row>
    <row r="186" spans="1:7" x14ac:dyDescent="0.3">
      <c r="A186" s="2">
        <v>10550</v>
      </c>
      <c r="B186" s="2">
        <f>MATCH(A186,SampleSuperstore[Postal Code],0)</f>
        <v>713</v>
      </c>
      <c r="C186" s="2" t="str" cm="1">
        <f t="array" ref="C186">INDEX(SampleSuperstore[Region],'Index + Match'!B186)</f>
        <v>East</v>
      </c>
      <c r="F186" s="2">
        <v>10550</v>
      </c>
      <c r="G186" s="4" t="str">
        <f>INDEX(SampleSuperstore[City],MATCH('Index + Match'!F186,SampleSuperstore[Postal Code],0))</f>
        <v>Mount Vernon</v>
      </c>
    </row>
    <row r="187" spans="1:7" x14ac:dyDescent="0.3">
      <c r="A187" s="2">
        <v>48205</v>
      </c>
      <c r="B187" s="2">
        <f>MATCH(A187,SampleSuperstore[Postal Code],0)</f>
        <v>722</v>
      </c>
      <c r="C187" s="2" t="str" cm="1">
        <f t="array" ref="C187">INDEX(SampleSuperstore[Region],'Index + Match'!B187)</f>
        <v>Central</v>
      </c>
      <c r="F187" s="2">
        <v>48205</v>
      </c>
      <c r="G187" s="4" t="str">
        <f>INDEX(SampleSuperstore[City],MATCH('Index + Match'!F187,SampleSuperstore[Postal Code],0))</f>
        <v>Detroit</v>
      </c>
    </row>
    <row r="188" spans="1:7" x14ac:dyDescent="0.3">
      <c r="A188" s="2">
        <v>33012</v>
      </c>
      <c r="B188" s="2">
        <f>MATCH(A188,SampleSuperstore[Postal Code],0)</f>
        <v>725</v>
      </c>
      <c r="C188" s="2" t="str" cm="1">
        <f t="array" ref="C188">INDEX(SampleSuperstore[Region],'Index + Match'!B188)</f>
        <v>South</v>
      </c>
      <c r="F188" s="2">
        <v>33012</v>
      </c>
      <c r="G188" s="4" t="str">
        <f>INDEX(SampleSuperstore[City],MATCH('Index + Match'!F188,SampleSuperstore[Postal Code],0))</f>
        <v>Hialeah</v>
      </c>
    </row>
    <row r="189" spans="1:7" x14ac:dyDescent="0.3">
      <c r="A189" s="2">
        <v>11572</v>
      </c>
      <c r="B189" s="2">
        <f>MATCH(A189,SampleSuperstore[Postal Code],0)</f>
        <v>728</v>
      </c>
      <c r="C189" s="2" t="str" cm="1">
        <f t="array" ref="C189">INDEX(SampleSuperstore[Region],'Index + Match'!B189)</f>
        <v>East</v>
      </c>
      <c r="F189" s="2">
        <v>11572</v>
      </c>
      <c r="G189" s="4" t="str">
        <f>INDEX(SampleSuperstore[City],MATCH('Index + Match'!F189,SampleSuperstore[Postal Code],0))</f>
        <v>Oceanside</v>
      </c>
    </row>
    <row r="190" spans="1:7" x14ac:dyDescent="0.3">
      <c r="A190" s="2">
        <v>92105</v>
      </c>
      <c r="B190" s="2">
        <f>MATCH(A190,SampleSuperstore[Postal Code],0)</f>
        <v>747</v>
      </c>
      <c r="C190" s="2" t="str" cm="1">
        <f t="array" ref="C190">INDEX(SampleSuperstore[Region],'Index + Match'!B190)</f>
        <v>West</v>
      </c>
      <c r="F190" s="2">
        <v>92105</v>
      </c>
      <c r="G190" s="4" t="str">
        <f>INDEX(SampleSuperstore[City],MATCH('Index + Match'!F190,SampleSuperstore[Postal Code],0))</f>
        <v>San Diego</v>
      </c>
    </row>
    <row r="191" spans="1:7" x14ac:dyDescent="0.3">
      <c r="A191" s="2">
        <v>60201</v>
      </c>
      <c r="B191" s="2">
        <f>MATCH(A191,SampleSuperstore[Postal Code],0)</f>
        <v>749</v>
      </c>
      <c r="C191" s="2" t="str" cm="1">
        <f t="array" ref="C191">INDEX(SampleSuperstore[Region],'Index + Match'!B191)</f>
        <v>Central</v>
      </c>
      <c r="F191" s="2">
        <v>60201</v>
      </c>
      <c r="G191" s="4" t="str">
        <f>INDEX(SampleSuperstore[City],MATCH('Index + Match'!F191,SampleSuperstore[Postal Code],0))</f>
        <v>Evanston</v>
      </c>
    </row>
    <row r="192" spans="1:7" x14ac:dyDescent="0.3">
      <c r="A192" s="2">
        <v>48183</v>
      </c>
      <c r="B192" s="2">
        <f>MATCH(A192,SampleSuperstore[Postal Code],0)</f>
        <v>750</v>
      </c>
      <c r="C192" s="2" t="str" cm="1">
        <f t="array" ref="C192">INDEX(SampleSuperstore[Region],'Index + Match'!B192)</f>
        <v>Central</v>
      </c>
      <c r="F192" s="2">
        <v>48183</v>
      </c>
      <c r="G192" s="4" t="str">
        <f>INDEX(SampleSuperstore[City],MATCH('Index + Match'!F192,SampleSuperstore[Postal Code],0))</f>
        <v>Trenton</v>
      </c>
    </row>
    <row r="193" spans="1:7" x14ac:dyDescent="0.3">
      <c r="A193" s="2">
        <v>55016</v>
      </c>
      <c r="B193" s="2">
        <f>MATCH(A193,SampleSuperstore[Postal Code],0)</f>
        <v>757</v>
      </c>
      <c r="C193" s="2" t="str" cm="1">
        <f t="array" ref="C193">INDEX(SampleSuperstore[Region],'Index + Match'!B193)</f>
        <v>Central</v>
      </c>
      <c r="F193" s="2">
        <v>55016</v>
      </c>
      <c r="G193" s="4" t="str">
        <f>INDEX(SampleSuperstore[City],MATCH('Index + Match'!F193,SampleSuperstore[Postal Code],0))</f>
        <v>Cottage Grove</v>
      </c>
    </row>
    <row r="194" spans="1:7" x14ac:dyDescent="0.3">
      <c r="A194" s="2">
        <v>71111</v>
      </c>
      <c r="B194" s="2">
        <f>MATCH(A194,SampleSuperstore[Postal Code],0)</f>
        <v>764</v>
      </c>
      <c r="C194" s="2" t="str" cm="1">
        <f t="array" ref="C194">INDEX(SampleSuperstore[Region],'Index + Match'!B194)</f>
        <v>South</v>
      </c>
      <c r="F194" s="2">
        <v>71111</v>
      </c>
      <c r="G194" s="4" t="str">
        <f>INDEX(SampleSuperstore[City],MATCH('Index + Match'!F194,SampleSuperstore[Postal Code],0))</f>
        <v>Bossier City</v>
      </c>
    </row>
    <row r="195" spans="1:7" x14ac:dyDescent="0.3">
      <c r="A195" s="2">
        <v>50315</v>
      </c>
      <c r="B195" s="2">
        <f>MATCH(A195,SampleSuperstore[Postal Code],0)</f>
        <v>771</v>
      </c>
      <c r="C195" s="2" t="str" cm="1">
        <f t="array" ref="C195">INDEX(SampleSuperstore[Region],'Index + Match'!B195)</f>
        <v>Central</v>
      </c>
      <c r="F195" s="2">
        <v>50315</v>
      </c>
      <c r="G195" s="4" t="str">
        <f>INDEX(SampleSuperstore[City],MATCH('Index + Match'!F195,SampleSuperstore[Postal Code],0))</f>
        <v>Des Moines</v>
      </c>
    </row>
    <row r="196" spans="1:7" x14ac:dyDescent="0.3">
      <c r="A196" s="2">
        <v>93534</v>
      </c>
      <c r="B196" s="2">
        <f>MATCH(A196,SampleSuperstore[Postal Code],0)</f>
        <v>787</v>
      </c>
      <c r="C196" s="2" t="str" cm="1">
        <f t="array" ref="C196">INDEX(SampleSuperstore[Region],'Index + Match'!B196)</f>
        <v>West</v>
      </c>
      <c r="F196" s="2">
        <v>93534</v>
      </c>
      <c r="G196" s="4" t="str">
        <f>INDEX(SampleSuperstore[City],MATCH('Index + Match'!F196,SampleSuperstore[Postal Code],0))</f>
        <v>Lancaster</v>
      </c>
    </row>
    <row r="197" spans="1:7" x14ac:dyDescent="0.3">
      <c r="A197" s="2">
        <v>23223</v>
      </c>
      <c r="B197" s="2">
        <f>MATCH(A197,SampleSuperstore[Postal Code],0)</f>
        <v>789</v>
      </c>
      <c r="C197" s="2" t="str" cm="1">
        <f t="array" ref="C197">INDEX(SampleSuperstore[Region],'Index + Match'!B197)</f>
        <v>South</v>
      </c>
      <c r="F197" s="2">
        <v>23223</v>
      </c>
      <c r="G197" s="4" t="str">
        <f>INDEX(SampleSuperstore[City],MATCH('Index + Match'!F197,SampleSuperstore[Postal Code],0))</f>
        <v>Richmond</v>
      </c>
    </row>
    <row r="198" spans="1:7" x14ac:dyDescent="0.3">
      <c r="A198" s="2">
        <v>28806</v>
      </c>
      <c r="B198" s="2">
        <f>MATCH(A198,SampleSuperstore[Postal Code],0)</f>
        <v>793</v>
      </c>
      <c r="C198" s="2" t="str" cm="1">
        <f t="array" ref="C198">INDEX(SampleSuperstore[Region],'Index + Match'!B198)</f>
        <v>South</v>
      </c>
      <c r="F198" s="2">
        <v>28806</v>
      </c>
      <c r="G198" s="4" t="str">
        <f>INDEX(SampleSuperstore[City],MATCH('Index + Match'!F198,SampleSuperstore[Postal Code],0))</f>
        <v>Asheville</v>
      </c>
    </row>
    <row r="199" spans="1:7" x14ac:dyDescent="0.3">
      <c r="A199" s="2">
        <v>92530</v>
      </c>
      <c r="B199" s="2">
        <f>MATCH(A199,SampleSuperstore[Postal Code],0)</f>
        <v>800</v>
      </c>
      <c r="C199" s="2" t="str" cm="1">
        <f t="array" ref="C199">INDEX(SampleSuperstore[Region],'Index + Match'!B199)</f>
        <v>West</v>
      </c>
      <c r="F199" s="2">
        <v>92530</v>
      </c>
      <c r="G199" s="4" t="str">
        <f>INDEX(SampleSuperstore[City],MATCH('Index + Match'!F199,SampleSuperstore[Postal Code],0))</f>
        <v>Lake Elsinore</v>
      </c>
    </row>
    <row r="200" spans="1:7" x14ac:dyDescent="0.3">
      <c r="A200" s="2">
        <v>68104</v>
      </c>
      <c r="B200" s="2">
        <f>MATCH(A200,SampleSuperstore[Postal Code],0)</f>
        <v>808</v>
      </c>
      <c r="C200" s="2" t="str" cm="1">
        <f t="array" ref="C200">INDEX(SampleSuperstore[Region],'Index + Match'!B200)</f>
        <v>Central</v>
      </c>
      <c r="F200" s="2">
        <v>68104</v>
      </c>
      <c r="G200" s="4" t="str">
        <f>INDEX(SampleSuperstore[City],MATCH('Index + Match'!F200,SampleSuperstore[Postal Code],0))</f>
        <v>Omaha</v>
      </c>
    </row>
    <row r="201" spans="1:7" x14ac:dyDescent="0.3">
      <c r="A201" s="2">
        <v>98026</v>
      </c>
      <c r="B201" s="2">
        <f>MATCH(A201,SampleSuperstore[Postal Code],0)</f>
        <v>810</v>
      </c>
      <c r="C201" s="2" t="str" cm="1">
        <f t="array" ref="C201">INDEX(SampleSuperstore[Region],'Index + Match'!B201)</f>
        <v>West</v>
      </c>
      <c r="F201" s="2">
        <v>98026</v>
      </c>
      <c r="G201" s="4" t="str">
        <f>INDEX(SampleSuperstore[City],MATCH('Index + Match'!F201,SampleSuperstore[Postal Code],0))</f>
        <v>Edmonds</v>
      </c>
    </row>
    <row r="202" spans="1:7" x14ac:dyDescent="0.3">
      <c r="A202" s="2">
        <v>92704</v>
      </c>
      <c r="B202" s="2">
        <f>MATCH(A202,SampleSuperstore[Postal Code],0)</f>
        <v>814</v>
      </c>
      <c r="C202" s="2" t="str" cm="1">
        <f t="array" ref="C202">INDEX(SampleSuperstore[Region],'Index + Match'!B202)</f>
        <v>West</v>
      </c>
      <c r="F202" s="2">
        <v>92704</v>
      </c>
      <c r="G202" s="4" t="str">
        <f>INDEX(SampleSuperstore[City],MATCH('Index + Match'!F202,SampleSuperstore[Postal Code],0))</f>
        <v>Santa Ana</v>
      </c>
    </row>
    <row r="203" spans="1:7" x14ac:dyDescent="0.3">
      <c r="A203" s="2">
        <v>53209</v>
      </c>
      <c r="B203" s="2">
        <f>MATCH(A203,SampleSuperstore[Postal Code],0)</f>
        <v>816</v>
      </c>
      <c r="C203" s="2" t="str" cm="1">
        <f t="array" ref="C203">INDEX(SampleSuperstore[Region],'Index + Match'!B203)</f>
        <v>Central</v>
      </c>
      <c r="F203" s="2">
        <v>53209</v>
      </c>
      <c r="G203" s="4" t="str">
        <f>INDEX(SampleSuperstore[City],MATCH('Index + Match'!F203,SampleSuperstore[Postal Code],0))</f>
        <v>Milwaukee</v>
      </c>
    </row>
    <row r="204" spans="1:7" x14ac:dyDescent="0.3">
      <c r="A204" s="2">
        <v>41042</v>
      </c>
      <c r="B204" s="2">
        <f>MATCH(A204,SampleSuperstore[Postal Code],0)</f>
        <v>830</v>
      </c>
      <c r="C204" s="2" t="str" cm="1">
        <f t="array" ref="C204">INDEX(SampleSuperstore[Region],'Index + Match'!B204)</f>
        <v>South</v>
      </c>
      <c r="F204" s="2">
        <v>41042</v>
      </c>
      <c r="G204" s="4" t="str">
        <f>INDEX(SampleSuperstore[City],MATCH('Index + Match'!F204,SampleSuperstore[Postal Code],0))</f>
        <v>Florence</v>
      </c>
    </row>
    <row r="205" spans="1:7" x14ac:dyDescent="0.3">
      <c r="A205" s="2">
        <v>44052</v>
      </c>
      <c r="B205" s="2">
        <f>MATCH(A205,SampleSuperstore[Postal Code],0)</f>
        <v>849</v>
      </c>
      <c r="C205" s="2" t="str" cm="1">
        <f t="array" ref="C205">INDEX(SampleSuperstore[Region],'Index + Match'!B205)</f>
        <v>East</v>
      </c>
      <c r="F205" s="2">
        <v>44052</v>
      </c>
      <c r="G205" s="4" t="str">
        <f>INDEX(SampleSuperstore[City],MATCH('Index + Match'!F205,SampleSuperstore[Postal Code],0))</f>
        <v>Lorain</v>
      </c>
    </row>
    <row r="206" spans="1:7" x14ac:dyDescent="0.3">
      <c r="A206" s="2">
        <v>7036</v>
      </c>
      <c r="B206" s="2">
        <f>MATCH(A206,SampleSuperstore[Postal Code],0)</f>
        <v>850</v>
      </c>
      <c r="C206" s="2" t="str" cm="1">
        <f t="array" ref="C206">INDEX(SampleSuperstore[Region],'Index + Match'!B206)</f>
        <v>East</v>
      </c>
      <c r="F206" s="2">
        <v>7036</v>
      </c>
      <c r="G206" s="4" t="str">
        <f>INDEX(SampleSuperstore[City],MATCH('Index + Match'!F206,SampleSuperstore[Postal Code],0))</f>
        <v>Linden</v>
      </c>
    </row>
    <row r="207" spans="1:7" x14ac:dyDescent="0.3">
      <c r="A207" s="2">
        <v>93905</v>
      </c>
      <c r="B207" s="2">
        <f>MATCH(A207,SampleSuperstore[Postal Code],0)</f>
        <v>851</v>
      </c>
      <c r="C207" s="2" t="str" cm="1">
        <f t="array" ref="C207">INDEX(SampleSuperstore[Region],'Index + Match'!B207)</f>
        <v>West</v>
      </c>
      <c r="F207" s="2">
        <v>93905</v>
      </c>
      <c r="G207" s="4" t="str">
        <f>INDEX(SampleSuperstore[City],MATCH('Index + Match'!F207,SampleSuperstore[Postal Code],0))</f>
        <v>Salinas</v>
      </c>
    </row>
    <row r="208" spans="1:7" x14ac:dyDescent="0.3">
      <c r="A208" s="2">
        <v>8901</v>
      </c>
      <c r="B208" s="2">
        <f>MATCH(A208,SampleSuperstore[Postal Code],0)</f>
        <v>859</v>
      </c>
      <c r="C208" s="2" t="str" cm="1">
        <f t="array" ref="C208">INDEX(SampleSuperstore[Region],'Index + Match'!B208)</f>
        <v>East</v>
      </c>
      <c r="F208" s="2">
        <v>8901</v>
      </c>
      <c r="G208" s="4" t="str">
        <f>INDEX(SampleSuperstore[City],MATCH('Index + Match'!F208,SampleSuperstore[Postal Code],0))</f>
        <v>New Brunswick</v>
      </c>
    </row>
    <row r="209" spans="1:7" x14ac:dyDescent="0.3">
      <c r="A209" s="2">
        <v>17602</v>
      </c>
      <c r="B209" s="2">
        <f>MATCH(A209,SampleSuperstore[Postal Code],0)</f>
        <v>869</v>
      </c>
      <c r="C209" s="2" t="str" cm="1">
        <f t="array" ref="C209">INDEX(SampleSuperstore[Region],'Index + Match'!B209)</f>
        <v>East</v>
      </c>
      <c r="F209" s="2">
        <v>17602</v>
      </c>
      <c r="G209" s="4" t="str">
        <f>INDEX(SampleSuperstore[City],MATCH('Index + Match'!F209,SampleSuperstore[Postal Code],0))</f>
        <v>Lancaster</v>
      </c>
    </row>
    <row r="210" spans="1:7" x14ac:dyDescent="0.3">
      <c r="A210" s="2">
        <v>3301</v>
      </c>
      <c r="B210" s="2">
        <f>MATCH(A210,SampleSuperstore[Postal Code],0)</f>
        <v>872</v>
      </c>
      <c r="C210" s="2" t="str" cm="1">
        <f t="array" ref="C210">INDEX(SampleSuperstore[Region],'Index + Match'!B210)</f>
        <v>East</v>
      </c>
      <c r="F210" s="2">
        <v>3301</v>
      </c>
      <c r="G210" s="4" t="str">
        <f>INDEX(SampleSuperstore[City],MATCH('Index + Match'!F210,SampleSuperstore[Postal Code],0))</f>
        <v>Concord</v>
      </c>
    </row>
    <row r="211" spans="1:7" x14ac:dyDescent="0.3">
      <c r="A211" s="2">
        <v>21044</v>
      </c>
      <c r="B211" s="2">
        <f>MATCH(A211,SampleSuperstore[Postal Code],0)</f>
        <v>888</v>
      </c>
      <c r="C211" s="2" t="str" cm="1">
        <f t="array" ref="C211">INDEX(SampleSuperstore[Region],'Index + Match'!B211)</f>
        <v>East</v>
      </c>
      <c r="F211" s="2">
        <v>21044</v>
      </c>
      <c r="G211" s="4" t="str">
        <f>INDEX(SampleSuperstore[City],MATCH('Index + Match'!F211,SampleSuperstore[Postal Code],0))</f>
        <v>Columbia</v>
      </c>
    </row>
    <row r="212" spans="1:7" x14ac:dyDescent="0.3">
      <c r="A212" s="2">
        <v>75043</v>
      </c>
      <c r="B212" s="2">
        <f>MATCH(A212,SampleSuperstore[Postal Code],0)</f>
        <v>901</v>
      </c>
      <c r="C212" s="2" t="str" cm="1">
        <f t="array" ref="C212">INDEX(SampleSuperstore[Region],'Index + Match'!B212)</f>
        <v>Central</v>
      </c>
      <c r="F212" s="2">
        <v>75043</v>
      </c>
      <c r="G212" s="4" t="str">
        <f>INDEX(SampleSuperstore[City],MATCH('Index + Match'!F212,SampleSuperstore[Postal Code],0))</f>
        <v>Garland</v>
      </c>
    </row>
    <row r="213" spans="1:7" x14ac:dyDescent="0.3">
      <c r="A213" s="2">
        <v>6360</v>
      </c>
      <c r="B213" s="2">
        <f>MATCH(A213,SampleSuperstore[Postal Code],0)</f>
        <v>913</v>
      </c>
      <c r="C213" s="2" t="str" cm="1">
        <f t="array" ref="C213">INDEX(SampleSuperstore[Region],'Index + Match'!B213)</f>
        <v>East</v>
      </c>
      <c r="F213" s="2">
        <v>6360</v>
      </c>
      <c r="G213" s="4" t="str">
        <f>INDEX(SampleSuperstore[City],MATCH('Index + Match'!F213,SampleSuperstore[Postal Code],0))</f>
        <v>Norwich</v>
      </c>
    </row>
    <row r="214" spans="1:7" x14ac:dyDescent="0.3">
      <c r="A214" s="2">
        <v>22304</v>
      </c>
      <c r="B214" s="2">
        <f>MATCH(A214,SampleSuperstore[Postal Code],0)</f>
        <v>921</v>
      </c>
      <c r="C214" s="2" t="str" cm="1">
        <f t="array" ref="C214">INDEX(SampleSuperstore[Region],'Index + Match'!B214)</f>
        <v>South</v>
      </c>
      <c r="F214" s="2">
        <v>22304</v>
      </c>
      <c r="G214" s="4" t="str">
        <f>INDEX(SampleSuperstore[City],MATCH('Index + Match'!F214,SampleSuperstore[Postal Code],0))</f>
        <v>Alexandria</v>
      </c>
    </row>
    <row r="215" spans="1:7" x14ac:dyDescent="0.3">
      <c r="A215" s="2">
        <v>43615</v>
      </c>
      <c r="B215" s="2">
        <f>MATCH(A215,SampleSuperstore[Postal Code],0)</f>
        <v>930</v>
      </c>
      <c r="C215" s="2" t="str" cm="1">
        <f t="array" ref="C215">INDEX(SampleSuperstore[Region],'Index + Match'!B215)</f>
        <v>East</v>
      </c>
      <c r="F215" s="2">
        <v>43615</v>
      </c>
      <c r="G215" s="4" t="str">
        <f>INDEX(SampleSuperstore[City],MATCH('Index + Match'!F215,SampleSuperstore[Postal Code],0))</f>
        <v>Toledo</v>
      </c>
    </row>
    <row r="216" spans="1:7" x14ac:dyDescent="0.3">
      <c r="A216" s="2">
        <v>87401</v>
      </c>
      <c r="B216" s="2">
        <f>MATCH(A216,SampleSuperstore[Postal Code],0)</f>
        <v>938</v>
      </c>
      <c r="C216" s="2" t="str" cm="1">
        <f t="array" ref="C216">INDEX(SampleSuperstore[Region],'Index + Match'!B216)</f>
        <v>West</v>
      </c>
      <c r="F216" s="2">
        <v>87401</v>
      </c>
      <c r="G216" s="4" t="str">
        <f>INDEX(SampleSuperstore[City],MATCH('Index + Match'!F216,SampleSuperstore[Postal Code],0))</f>
        <v>Farmington</v>
      </c>
    </row>
    <row r="217" spans="1:7" x14ac:dyDescent="0.3">
      <c r="A217" s="2">
        <v>92503</v>
      </c>
      <c r="B217" s="2">
        <f>MATCH(A217,SampleSuperstore[Postal Code],0)</f>
        <v>939</v>
      </c>
      <c r="C217" s="2" t="str" cm="1">
        <f t="array" ref="C217">INDEX(SampleSuperstore[Region],'Index + Match'!B217)</f>
        <v>West</v>
      </c>
      <c r="F217" s="2">
        <v>92503</v>
      </c>
      <c r="G217" s="4" t="str">
        <f>INDEX(SampleSuperstore[City],MATCH('Index + Match'!F217,SampleSuperstore[Postal Code],0))</f>
        <v>Riverside</v>
      </c>
    </row>
    <row r="218" spans="1:7" x14ac:dyDescent="0.3">
      <c r="A218" s="2">
        <v>90503</v>
      </c>
      <c r="B218" s="2">
        <f>MATCH(A218,SampleSuperstore[Postal Code],0)</f>
        <v>942</v>
      </c>
      <c r="C218" s="2" t="str" cm="1">
        <f t="array" ref="C218">INDEX(SampleSuperstore[Region],'Index + Match'!B218)</f>
        <v>West</v>
      </c>
      <c r="F218" s="2">
        <v>90503</v>
      </c>
      <c r="G218" s="4" t="str">
        <f>INDEX(SampleSuperstore[City],MATCH('Index + Match'!F218,SampleSuperstore[Postal Code],0))</f>
        <v>Torrance</v>
      </c>
    </row>
    <row r="219" spans="1:7" x14ac:dyDescent="0.3">
      <c r="A219" s="2">
        <v>78664</v>
      </c>
      <c r="B219" s="2">
        <f>MATCH(A219,SampleSuperstore[Postal Code],0)</f>
        <v>954</v>
      </c>
      <c r="C219" s="2" t="str" cm="1">
        <f t="array" ref="C219">INDEX(SampleSuperstore[Region],'Index + Match'!B219)</f>
        <v>Central</v>
      </c>
      <c r="F219" s="2">
        <v>78664</v>
      </c>
      <c r="G219" s="4" t="str">
        <f>INDEX(SampleSuperstore[City],MATCH('Index + Match'!F219,SampleSuperstore[Postal Code],0))</f>
        <v>Round Rock</v>
      </c>
    </row>
    <row r="220" spans="1:7" x14ac:dyDescent="0.3">
      <c r="A220" s="2">
        <v>92054</v>
      </c>
      <c r="B220" s="2">
        <f>MATCH(A220,SampleSuperstore[Postal Code],0)</f>
        <v>960</v>
      </c>
      <c r="C220" s="2" t="str" cm="1">
        <f t="array" ref="C220">INDEX(SampleSuperstore[Region],'Index + Match'!B220)</f>
        <v>West</v>
      </c>
      <c r="F220" s="2">
        <v>92054</v>
      </c>
      <c r="G220" s="4" t="str">
        <f>INDEX(SampleSuperstore[City],MATCH('Index + Match'!F220,SampleSuperstore[Postal Code],0))</f>
        <v>Oceanside</v>
      </c>
    </row>
    <row r="221" spans="1:7" x14ac:dyDescent="0.3">
      <c r="A221" s="2">
        <v>33433</v>
      </c>
      <c r="B221" s="2">
        <f>MATCH(A221,SampleSuperstore[Postal Code],0)</f>
        <v>964</v>
      </c>
      <c r="C221" s="2" t="str" cm="1">
        <f t="array" ref="C221">INDEX(SampleSuperstore[Region],'Index + Match'!B221)</f>
        <v>South</v>
      </c>
      <c r="F221" s="2">
        <v>33433</v>
      </c>
      <c r="G221" s="4" t="str">
        <f>INDEX(SampleSuperstore[City],MATCH('Index + Match'!F221,SampleSuperstore[Postal Code],0))</f>
        <v>Boca Raton</v>
      </c>
    </row>
    <row r="222" spans="1:7" x14ac:dyDescent="0.3">
      <c r="A222" s="2">
        <v>23464</v>
      </c>
      <c r="B222" s="2">
        <f>MATCH(A222,SampleSuperstore[Postal Code],0)</f>
        <v>995</v>
      </c>
      <c r="C222" s="2" t="str" cm="1">
        <f t="array" ref="C222">INDEX(SampleSuperstore[Region],'Index + Match'!B222)</f>
        <v>South</v>
      </c>
      <c r="F222" s="2">
        <v>23464</v>
      </c>
      <c r="G222" s="4" t="str">
        <f>INDEX(SampleSuperstore[City],MATCH('Index + Match'!F222,SampleSuperstore[Postal Code],0))</f>
        <v>Virginia Beach</v>
      </c>
    </row>
    <row r="223" spans="1:7" x14ac:dyDescent="0.3">
      <c r="A223" s="2">
        <v>92563</v>
      </c>
      <c r="B223" s="2">
        <f>MATCH(A223,SampleSuperstore[Postal Code],0)</f>
        <v>1005</v>
      </c>
      <c r="C223" s="2" t="str" cm="1">
        <f t="array" ref="C223">INDEX(SampleSuperstore[Region],'Index + Match'!B223)</f>
        <v>West</v>
      </c>
      <c r="F223" s="2">
        <v>92563</v>
      </c>
      <c r="G223" s="4" t="str">
        <f>INDEX(SampleSuperstore[City],MATCH('Index + Match'!F223,SampleSuperstore[Postal Code],0))</f>
        <v>Murrieta</v>
      </c>
    </row>
    <row r="224" spans="1:7" x14ac:dyDescent="0.3">
      <c r="A224" s="2">
        <v>28540</v>
      </c>
      <c r="B224" s="2">
        <f>MATCH(A224,SampleSuperstore[Postal Code],0)</f>
        <v>1006</v>
      </c>
      <c r="C224" s="2" t="str" cm="1">
        <f t="array" ref="C224">INDEX(SampleSuperstore[Region],'Index + Match'!B224)</f>
        <v>South</v>
      </c>
      <c r="F224" s="2">
        <v>28540</v>
      </c>
      <c r="G224" s="4" t="str">
        <f>INDEX(SampleSuperstore[City],MATCH('Index + Match'!F224,SampleSuperstore[Postal Code],0))</f>
        <v>Jacksonville</v>
      </c>
    </row>
    <row r="225" spans="1:7" x14ac:dyDescent="0.3">
      <c r="A225" s="2">
        <v>52601</v>
      </c>
      <c r="B225" s="2">
        <f>MATCH(A225,SampleSuperstore[Postal Code],0)</f>
        <v>1009</v>
      </c>
      <c r="C225" s="2" t="str" cm="1">
        <f t="array" ref="C225">INDEX(SampleSuperstore[Region],'Index + Match'!B225)</f>
        <v>Central</v>
      </c>
      <c r="F225" s="2">
        <v>52601</v>
      </c>
      <c r="G225" s="4" t="str">
        <f>INDEX(SampleSuperstore[City],MATCH('Index + Match'!F225,SampleSuperstore[Postal Code],0))</f>
        <v>Burlington</v>
      </c>
    </row>
    <row r="226" spans="1:7" x14ac:dyDescent="0.3">
      <c r="A226" s="2">
        <v>98502</v>
      </c>
      <c r="B226" s="2">
        <f>MATCH(A226,SampleSuperstore[Postal Code],0)</f>
        <v>1012</v>
      </c>
      <c r="C226" s="2" t="str" cm="1">
        <f t="array" ref="C226">INDEX(SampleSuperstore[Region],'Index + Match'!B226)</f>
        <v>West</v>
      </c>
      <c r="F226" s="2">
        <v>98502</v>
      </c>
      <c r="G226" s="4" t="str">
        <f>INDEX(SampleSuperstore[City],MATCH('Index + Match'!F226,SampleSuperstore[Postal Code],0))</f>
        <v>Olympia</v>
      </c>
    </row>
    <row r="227" spans="1:7" x14ac:dyDescent="0.3">
      <c r="A227" s="2">
        <v>20016</v>
      </c>
      <c r="B227" s="2">
        <f>MATCH(A227,SampleSuperstore[Postal Code],0)</f>
        <v>1021</v>
      </c>
      <c r="C227" s="2" t="str" cm="1">
        <f t="array" ref="C227">INDEX(SampleSuperstore[Region],'Index + Match'!B227)</f>
        <v>East</v>
      </c>
      <c r="F227" s="2">
        <v>20016</v>
      </c>
      <c r="G227" s="4" t="str">
        <f>INDEX(SampleSuperstore[City],MATCH('Index + Match'!F227,SampleSuperstore[Postal Code],0))</f>
        <v>Washington</v>
      </c>
    </row>
    <row r="228" spans="1:7" x14ac:dyDescent="0.3">
      <c r="A228" s="2">
        <v>65109</v>
      </c>
      <c r="B228" s="2">
        <f>MATCH(A228,SampleSuperstore[Postal Code],0)</f>
        <v>1037</v>
      </c>
      <c r="C228" s="2" t="str" cm="1">
        <f t="array" ref="C228">INDEX(SampleSuperstore[Region],'Index + Match'!B228)</f>
        <v>Central</v>
      </c>
      <c r="F228" s="2">
        <v>65109</v>
      </c>
      <c r="G228" s="4" t="str">
        <f>INDEX(SampleSuperstore[City],MATCH('Index + Match'!F228,SampleSuperstore[Postal Code],0))</f>
        <v>Jefferson City</v>
      </c>
    </row>
    <row r="229" spans="1:7" x14ac:dyDescent="0.3">
      <c r="A229" s="2">
        <v>63376</v>
      </c>
      <c r="B229" s="2">
        <f>MATCH(A229,SampleSuperstore[Postal Code],0)</f>
        <v>1041</v>
      </c>
      <c r="C229" s="2" t="str" cm="1">
        <f t="array" ref="C229">INDEX(SampleSuperstore[Region],'Index + Match'!B229)</f>
        <v>Central</v>
      </c>
      <c r="F229" s="2">
        <v>63376</v>
      </c>
      <c r="G229" s="4" t="str">
        <f>INDEX(SampleSuperstore[City],MATCH('Index + Match'!F229,SampleSuperstore[Postal Code],0))</f>
        <v>Saint Peters</v>
      </c>
    </row>
    <row r="230" spans="1:7" x14ac:dyDescent="0.3">
      <c r="A230" s="2">
        <v>61107</v>
      </c>
      <c r="B230" s="2">
        <f>MATCH(A230,SampleSuperstore[Postal Code],0)</f>
        <v>1046</v>
      </c>
      <c r="C230" s="2" t="str" cm="1">
        <f t="array" ref="C230">INDEX(SampleSuperstore[Region],'Index + Match'!B230)</f>
        <v>Central</v>
      </c>
      <c r="F230" s="2">
        <v>61107</v>
      </c>
      <c r="G230" s="4" t="str">
        <f>INDEX(SampleSuperstore[City],MATCH('Index + Match'!F230,SampleSuperstore[Postal Code],0))</f>
        <v>Rockford</v>
      </c>
    </row>
    <row r="231" spans="1:7" x14ac:dyDescent="0.3">
      <c r="A231" s="2">
        <v>33142</v>
      </c>
      <c r="B231" s="2">
        <f>MATCH(A231,SampleSuperstore[Postal Code],0)</f>
        <v>1047</v>
      </c>
      <c r="C231" s="2" t="str" cm="1">
        <f t="array" ref="C231">INDEX(SampleSuperstore[Region],'Index + Match'!B231)</f>
        <v>South</v>
      </c>
      <c r="F231" s="2">
        <v>33142</v>
      </c>
      <c r="G231" s="4" t="str">
        <f>INDEX(SampleSuperstore[City],MATCH('Index + Match'!F231,SampleSuperstore[Postal Code],0))</f>
        <v>Miami</v>
      </c>
    </row>
    <row r="232" spans="1:7" x14ac:dyDescent="0.3">
      <c r="A232" s="2">
        <v>78521</v>
      </c>
      <c r="B232" s="2">
        <f>MATCH(A232,SampleSuperstore[Postal Code],0)</f>
        <v>1069</v>
      </c>
      <c r="C232" s="2" t="str" cm="1">
        <f t="array" ref="C232">INDEX(SampleSuperstore[Region],'Index + Match'!B232)</f>
        <v>Central</v>
      </c>
      <c r="F232" s="2">
        <v>78521</v>
      </c>
      <c r="G232" s="4" t="str">
        <f>INDEX(SampleSuperstore[City],MATCH('Index + Match'!F232,SampleSuperstore[Postal Code],0))</f>
        <v>Brownsville</v>
      </c>
    </row>
    <row r="233" spans="1:7" x14ac:dyDescent="0.3">
      <c r="A233" s="2">
        <v>10701</v>
      </c>
      <c r="B233" s="2">
        <f>MATCH(A233,SampleSuperstore[Postal Code],0)</f>
        <v>1083</v>
      </c>
      <c r="C233" s="2" t="str" cm="1">
        <f t="array" ref="C233">INDEX(SampleSuperstore[Region],'Index + Match'!B233)</f>
        <v>East</v>
      </c>
      <c r="F233" s="2">
        <v>10701</v>
      </c>
      <c r="G233" s="4" t="str">
        <f>INDEX(SampleSuperstore[City],MATCH('Index + Match'!F233,SampleSuperstore[Postal Code],0))</f>
        <v>Yonkers</v>
      </c>
    </row>
    <row r="234" spans="1:7" x14ac:dyDescent="0.3">
      <c r="A234" s="2">
        <v>94601</v>
      </c>
      <c r="B234" s="2">
        <f>MATCH(A234,SampleSuperstore[Postal Code],0)</f>
        <v>1088</v>
      </c>
      <c r="C234" s="2" t="str" cm="1">
        <f t="array" ref="C234">INDEX(SampleSuperstore[Region],'Index + Match'!B234)</f>
        <v>West</v>
      </c>
      <c r="F234" s="2">
        <v>94601</v>
      </c>
      <c r="G234" s="4" t="str">
        <f>INDEX(SampleSuperstore[City],MATCH('Index + Match'!F234,SampleSuperstore[Postal Code],0))</f>
        <v>Oakland</v>
      </c>
    </row>
    <row r="235" spans="1:7" x14ac:dyDescent="0.3">
      <c r="A235" s="2">
        <v>28110</v>
      </c>
      <c r="B235" s="2">
        <f>MATCH(A235,SampleSuperstore[Postal Code],0)</f>
        <v>1090</v>
      </c>
      <c r="C235" s="2" t="str" cm="1">
        <f t="array" ref="C235">INDEX(SampleSuperstore[Region],'Index + Match'!B235)</f>
        <v>South</v>
      </c>
      <c r="F235" s="2">
        <v>28110</v>
      </c>
      <c r="G235" s="4" t="str">
        <f>INDEX(SampleSuperstore[City],MATCH('Index + Match'!F235,SampleSuperstore[Postal Code],0))</f>
        <v>Monroe</v>
      </c>
    </row>
    <row r="236" spans="1:7" x14ac:dyDescent="0.3">
      <c r="A236" s="2">
        <v>20735</v>
      </c>
      <c r="B236" s="2">
        <f>MATCH(A236,SampleSuperstore[Postal Code],0)</f>
        <v>1094</v>
      </c>
      <c r="C236" s="2" t="str" cm="1">
        <f t="array" ref="C236">INDEX(SampleSuperstore[Region],'Index + Match'!B236)</f>
        <v>East</v>
      </c>
      <c r="F236" s="2">
        <v>20735</v>
      </c>
      <c r="G236" s="4" t="str">
        <f>INDEX(SampleSuperstore[City],MATCH('Index + Match'!F236,SampleSuperstore[Postal Code],0))</f>
        <v>Clinton</v>
      </c>
    </row>
    <row r="237" spans="1:7" x14ac:dyDescent="0.3">
      <c r="A237" s="2">
        <v>30076</v>
      </c>
      <c r="B237" s="2">
        <f>MATCH(A237,SampleSuperstore[Postal Code],0)</f>
        <v>1118</v>
      </c>
      <c r="C237" s="2" t="str" cm="1">
        <f t="array" ref="C237">INDEX(SampleSuperstore[Region],'Index + Match'!B237)</f>
        <v>South</v>
      </c>
      <c r="F237" s="2">
        <v>30076</v>
      </c>
      <c r="G237" s="4" t="str">
        <f>INDEX(SampleSuperstore[City],MATCH('Index + Match'!F237,SampleSuperstore[Postal Code],0))</f>
        <v>Roswell</v>
      </c>
    </row>
    <row r="238" spans="1:7" x14ac:dyDescent="0.3">
      <c r="A238" s="2">
        <v>72401</v>
      </c>
      <c r="B238" s="2">
        <f>MATCH(A238,SampleSuperstore[Postal Code],0)</f>
        <v>1122</v>
      </c>
      <c r="C238" s="2" t="str" cm="1">
        <f t="array" ref="C238">INDEX(SampleSuperstore[Region],'Index + Match'!B238)</f>
        <v>South</v>
      </c>
      <c r="F238" s="2">
        <v>72401</v>
      </c>
      <c r="G238" s="4" t="str">
        <f>INDEX(SampleSuperstore[City],MATCH('Index + Match'!F238,SampleSuperstore[Postal Code],0))</f>
        <v>Jonesboro</v>
      </c>
    </row>
    <row r="239" spans="1:7" x14ac:dyDescent="0.3">
      <c r="A239" s="2">
        <v>47374</v>
      </c>
      <c r="B239" s="2">
        <f>MATCH(A239,SampleSuperstore[Postal Code],0)</f>
        <v>1128</v>
      </c>
      <c r="C239" s="2" t="str" cm="1">
        <f t="array" ref="C239">INDEX(SampleSuperstore[Region],'Index + Match'!B239)</f>
        <v>Central</v>
      </c>
      <c r="F239" s="2">
        <v>47374</v>
      </c>
      <c r="G239" s="4" t="str">
        <f>INDEX(SampleSuperstore[City],MATCH('Index + Match'!F239,SampleSuperstore[Postal Code],0))</f>
        <v>Richmond</v>
      </c>
    </row>
    <row r="240" spans="1:7" x14ac:dyDescent="0.3">
      <c r="A240" s="2">
        <v>94509</v>
      </c>
      <c r="B240" s="2">
        <f>MATCH(A240,SampleSuperstore[Postal Code],0)</f>
        <v>1133</v>
      </c>
      <c r="C240" s="2" t="str" cm="1">
        <f t="array" ref="C240">INDEX(SampleSuperstore[Region],'Index + Match'!B240)</f>
        <v>West</v>
      </c>
      <c r="F240" s="2">
        <v>94509</v>
      </c>
      <c r="G240" s="4" t="str">
        <f>INDEX(SampleSuperstore[City],MATCH('Index + Match'!F240,SampleSuperstore[Postal Code],0))</f>
        <v>Antioch</v>
      </c>
    </row>
    <row r="241" spans="1:7" x14ac:dyDescent="0.3">
      <c r="A241" s="2">
        <v>33030</v>
      </c>
      <c r="B241" s="2">
        <f>MATCH(A241,SampleSuperstore[Postal Code],0)</f>
        <v>1136</v>
      </c>
      <c r="C241" s="2" t="str" cm="1">
        <f t="array" ref="C241">INDEX(SampleSuperstore[Region],'Index + Match'!B241)</f>
        <v>South</v>
      </c>
      <c r="F241" s="2">
        <v>33030</v>
      </c>
      <c r="G241" s="4" t="str">
        <f>INDEX(SampleSuperstore[City],MATCH('Index + Match'!F241,SampleSuperstore[Postal Code],0))</f>
        <v>Homestead</v>
      </c>
    </row>
    <row r="242" spans="1:7" x14ac:dyDescent="0.3">
      <c r="A242" s="2">
        <v>46350</v>
      </c>
      <c r="B242" s="2">
        <f>MATCH(A242,SampleSuperstore[Postal Code],0)</f>
        <v>1137</v>
      </c>
      <c r="C242" s="2" t="str" cm="1">
        <f t="array" ref="C242">INDEX(SampleSuperstore[Region],'Index + Match'!B242)</f>
        <v>Central</v>
      </c>
      <c r="F242" s="2">
        <v>46350</v>
      </c>
      <c r="G242" s="4" t="str">
        <f>INDEX(SampleSuperstore[City],MATCH('Index + Match'!F242,SampleSuperstore[Postal Code],0))</f>
        <v>La Porte</v>
      </c>
    </row>
    <row r="243" spans="1:7" x14ac:dyDescent="0.3">
      <c r="A243" s="2">
        <v>48911</v>
      </c>
      <c r="B243" s="2">
        <f>MATCH(A243,SampleSuperstore[Postal Code],0)</f>
        <v>1147</v>
      </c>
      <c r="C243" s="2" t="str" cm="1">
        <f t="array" ref="C243">INDEX(SampleSuperstore[Region],'Index + Match'!B243)</f>
        <v>Central</v>
      </c>
      <c r="F243" s="2">
        <v>48911</v>
      </c>
      <c r="G243" s="4" t="str">
        <f>INDEX(SampleSuperstore[City],MATCH('Index + Match'!F243,SampleSuperstore[Postal Code],0))</f>
        <v>Lansing</v>
      </c>
    </row>
    <row r="244" spans="1:7" x14ac:dyDescent="0.3">
      <c r="A244" s="2">
        <v>44221</v>
      </c>
      <c r="B244" s="2">
        <f>MATCH(A244,SampleSuperstore[Postal Code],0)</f>
        <v>1152</v>
      </c>
      <c r="C244" s="2" t="str" cm="1">
        <f t="array" ref="C244">INDEX(SampleSuperstore[Region],'Index + Match'!B244)</f>
        <v>East</v>
      </c>
      <c r="F244" s="2">
        <v>44221</v>
      </c>
      <c r="G244" s="4" t="str">
        <f>INDEX(SampleSuperstore[City],MATCH('Index + Match'!F244,SampleSuperstore[Postal Code],0))</f>
        <v>Cuyahoga Falls</v>
      </c>
    </row>
    <row r="245" spans="1:7" x14ac:dyDescent="0.3">
      <c r="A245" s="2">
        <v>89502</v>
      </c>
      <c r="B245" s="2">
        <f>MATCH(A245,SampleSuperstore[Postal Code],0)</f>
        <v>1153</v>
      </c>
      <c r="C245" s="2" t="str" cm="1">
        <f t="array" ref="C245">INDEX(SampleSuperstore[Region],'Index + Match'!B245)</f>
        <v>West</v>
      </c>
      <c r="F245" s="2">
        <v>89502</v>
      </c>
      <c r="G245" s="4" t="str">
        <f>INDEX(SampleSuperstore[City],MATCH('Index + Match'!F245,SampleSuperstore[Postal Code],0))</f>
        <v>Reno</v>
      </c>
    </row>
    <row r="246" spans="1:7" x14ac:dyDescent="0.3">
      <c r="A246" s="2">
        <v>22801</v>
      </c>
      <c r="B246" s="2">
        <f>MATCH(A246,SampleSuperstore[Postal Code],0)</f>
        <v>1155</v>
      </c>
      <c r="C246" s="2" t="str" cm="1">
        <f t="array" ref="C246">INDEX(SampleSuperstore[Region],'Index + Match'!B246)</f>
        <v>South</v>
      </c>
      <c r="F246" s="2">
        <v>22801</v>
      </c>
      <c r="G246" s="4" t="str">
        <f>INDEX(SampleSuperstore[City],MATCH('Index + Match'!F246,SampleSuperstore[Postal Code],0))</f>
        <v>Harrisonburg</v>
      </c>
    </row>
    <row r="247" spans="1:7" x14ac:dyDescent="0.3">
      <c r="A247" s="2">
        <v>92025</v>
      </c>
      <c r="B247" s="2">
        <f>MATCH(A247,SampleSuperstore[Postal Code],0)</f>
        <v>1162</v>
      </c>
      <c r="C247" s="2" t="str" cm="1">
        <f t="array" ref="C247">INDEX(SampleSuperstore[Region],'Index + Match'!B247)</f>
        <v>West</v>
      </c>
      <c r="F247" s="2">
        <v>92025</v>
      </c>
      <c r="G247" s="4" t="str">
        <f>INDEX(SampleSuperstore[City],MATCH('Index + Match'!F247,SampleSuperstore[Postal Code],0))</f>
        <v>Escondido</v>
      </c>
    </row>
    <row r="248" spans="1:7" x14ac:dyDescent="0.3">
      <c r="A248" s="2">
        <v>48073</v>
      </c>
      <c r="B248" s="2">
        <f>MATCH(A248,SampleSuperstore[Postal Code],0)</f>
        <v>1172</v>
      </c>
      <c r="C248" s="2" t="str" cm="1">
        <f t="array" ref="C248">INDEX(SampleSuperstore[Region],'Index + Match'!B248)</f>
        <v>Central</v>
      </c>
      <c r="F248" s="2">
        <v>48073</v>
      </c>
      <c r="G248" s="4" t="str">
        <f>INDEX(SampleSuperstore[City],MATCH('Index + Match'!F248,SampleSuperstore[Postal Code],0))</f>
        <v>Royal Oak</v>
      </c>
    </row>
    <row r="249" spans="1:7" x14ac:dyDescent="0.3">
      <c r="A249" s="2">
        <v>20852</v>
      </c>
      <c r="B249" s="2">
        <f>MATCH(A249,SampleSuperstore[Postal Code],0)</f>
        <v>1178</v>
      </c>
      <c r="C249" s="2" t="str" cm="1">
        <f t="array" ref="C249">INDEX(SampleSuperstore[Region],'Index + Match'!B249)</f>
        <v>East</v>
      </c>
      <c r="F249" s="2">
        <v>20852</v>
      </c>
      <c r="G249" s="4" t="str">
        <f>INDEX(SampleSuperstore[City],MATCH('Index + Match'!F249,SampleSuperstore[Postal Code],0))</f>
        <v>Rockville</v>
      </c>
    </row>
    <row r="250" spans="1:7" x14ac:dyDescent="0.3">
      <c r="A250" s="2">
        <v>33065</v>
      </c>
      <c r="B250" s="2">
        <f>MATCH(A250,SampleSuperstore[Postal Code],0)</f>
        <v>1194</v>
      </c>
      <c r="C250" s="2" t="str" cm="1">
        <f t="array" ref="C250">INDEX(SampleSuperstore[Region],'Index + Match'!B250)</f>
        <v>South</v>
      </c>
      <c r="F250" s="2">
        <v>33065</v>
      </c>
      <c r="G250" s="4" t="str">
        <f>INDEX(SampleSuperstore[City],MATCH('Index + Match'!F250,SampleSuperstore[Postal Code],0))</f>
        <v>Coral Springs</v>
      </c>
    </row>
    <row r="251" spans="1:7" x14ac:dyDescent="0.3">
      <c r="A251" s="2">
        <v>14215</v>
      </c>
      <c r="B251" s="2">
        <f>MATCH(A251,SampleSuperstore[Postal Code],0)</f>
        <v>1232</v>
      </c>
      <c r="C251" s="2" t="str" cm="1">
        <f t="array" ref="C251">INDEX(SampleSuperstore[Region],'Index + Match'!B251)</f>
        <v>East</v>
      </c>
      <c r="F251" s="2">
        <v>14215</v>
      </c>
      <c r="G251" s="4" t="str">
        <f>INDEX(SampleSuperstore[City],MATCH('Index + Match'!F251,SampleSuperstore[Postal Code],0))</f>
        <v>Buffalo</v>
      </c>
    </row>
    <row r="252" spans="1:7" x14ac:dyDescent="0.3">
      <c r="A252" s="2">
        <v>33437</v>
      </c>
      <c r="B252" s="2">
        <f>MATCH(A252,SampleSuperstore[Postal Code],0)</f>
        <v>1235</v>
      </c>
      <c r="C252" s="2" t="str" cm="1">
        <f t="array" ref="C252">INDEX(SampleSuperstore[Region],'Index + Match'!B252)</f>
        <v>South</v>
      </c>
      <c r="F252" s="2">
        <v>33437</v>
      </c>
      <c r="G252" s="4" t="str">
        <f>INDEX(SampleSuperstore[City],MATCH('Index + Match'!F252,SampleSuperstore[Postal Code],0))</f>
        <v>Boynton Beach</v>
      </c>
    </row>
    <row r="253" spans="1:7" x14ac:dyDescent="0.3">
      <c r="A253" s="2">
        <v>39503</v>
      </c>
      <c r="B253" s="2">
        <f>MATCH(A253,SampleSuperstore[Postal Code],0)</f>
        <v>1245</v>
      </c>
      <c r="C253" s="2" t="str" cm="1">
        <f t="array" ref="C253">INDEX(SampleSuperstore[Region],'Index + Match'!B253)</f>
        <v>South</v>
      </c>
      <c r="F253" s="2">
        <v>39503</v>
      </c>
      <c r="G253" s="4" t="str">
        <f>INDEX(SampleSuperstore[City],MATCH('Index + Match'!F253,SampleSuperstore[Postal Code],0))</f>
        <v>Gulfport</v>
      </c>
    </row>
    <row r="254" spans="1:7" x14ac:dyDescent="0.3">
      <c r="A254" s="2">
        <v>93727</v>
      </c>
      <c r="B254" s="2">
        <f>MATCH(A254,SampleSuperstore[Postal Code],0)</f>
        <v>1246</v>
      </c>
      <c r="C254" s="2" t="str" cm="1">
        <f t="array" ref="C254">INDEX(SampleSuperstore[Region],'Index + Match'!B254)</f>
        <v>West</v>
      </c>
      <c r="F254" s="2">
        <v>93727</v>
      </c>
      <c r="G254" s="4" t="str">
        <f>INDEX(SampleSuperstore[City],MATCH('Index + Match'!F254,SampleSuperstore[Postal Code],0))</f>
        <v>Fresno</v>
      </c>
    </row>
    <row r="255" spans="1:7" x14ac:dyDescent="0.3">
      <c r="A255" s="2">
        <v>27834</v>
      </c>
      <c r="B255" s="2">
        <f>MATCH(A255,SampleSuperstore[Postal Code],0)</f>
        <v>1262</v>
      </c>
      <c r="C255" s="2" t="str" cm="1">
        <f t="array" ref="C255">INDEX(SampleSuperstore[Region],'Index + Match'!B255)</f>
        <v>South</v>
      </c>
      <c r="F255" s="2">
        <v>27834</v>
      </c>
      <c r="G255" s="4" t="str">
        <f>INDEX(SampleSuperstore[City],MATCH('Index + Match'!F255,SampleSuperstore[Postal Code],0))</f>
        <v>Greenville</v>
      </c>
    </row>
    <row r="256" spans="1:7" x14ac:dyDescent="0.3">
      <c r="A256" s="2">
        <v>11561</v>
      </c>
      <c r="B256" s="2">
        <f>MATCH(A256,SampleSuperstore[Postal Code],0)</f>
        <v>1263</v>
      </c>
      <c r="C256" s="2" t="str" cm="1">
        <f t="array" ref="C256">INDEX(SampleSuperstore[Region],'Index + Match'!B256)</f>
        <v>East</v>
      </c>
      <c r="F256" s="2">
        <v>11561</v>
      </c>
      <c r="G256" s="4" t="str">
        <f>INDEX(SampleSuperstore[City],MATCH('Index + Match'!F256,SampleSuperstore[Postal Code],0))</f>
        <v>Long Beach</v>
      </c>
    </row>
    <row r="257" spans="1:7" x14ac:dyDescent="0.3">
      <c r="A257" s="2">
        <v>35630</v>
      </c>
      <c r="B257" s="2">
        <f>MATCH(A257,SampleSuperstore[Postal Code],0)</f>
        <v>1270</v>
      </c>
      <c r="C257" s="2" t="str" cm="1">
        <f t="array" ref="C257">INDEX(SampleSuperstore[Region],'Index + Match'!B257)</f>
        <v>South</v>
      </c>
      <c r="F257" s="2">
        <v>35630</v>
      </c>
      <c r="G257" s="4" t="str">
        <f>INDEX(SampleSuperstore[City],MATCH('Index + Match'!F257,SampleSuperstore[Postal Code],0))</f>
        <v>Florence</v>
      </c>
    </row>
    <row r="258" spans="1:7" x14ac:dyDescent="0.3">
      <c r="A258" s="2">
        <v>31204</v>
      </c>
      <c r="B258" s="2">
        <f>MATCH(A258,SampleSuperstore[Postal Code],0)</f>
        <v>1279</v>
      </c>
      <c r="C258" s="2" t="str" cm="1">
        <f t="array" ref="C258">INDEX(SampleSuperstore[Region],'Index + Match'!B258)</f>
        <v>South</v>
      </c>
      <c r="F258" s="2">
        <v>31204</v>
      </c>
      <c r="G258" s="4" t="str">
        <f>INDEX(SampleSuperstore[City],MATCH('Index + Match'!F258,SampleSuperstore[Postal Code],0))</f>
        <v>Macon</v>
      </c>
    </row>
    <row r="259" spans="1:7" x14ac:dyDescent="0.3">
      <c r="A259" s="2">
        <v>52402</v>
      </c>
      <c r="B259" s="2">
        <f>MATCH(A259,SampleSuperstore[Postal Code],0)</f>
        <v>1281</v>
      </c>
      <c r="C259" s="2" t="str" cm="1">
        <f t="array" ref="C259">INDEX(SampleSuperstore[Region],'Index + Match'!B259)</f>
        <v>Central</v>
      </c>
      <c r="F259" s="2">
        <v>52402</v>
      </c>
      <c r="G259" s="4" t="str">
        <f>INDEX(SampleSuperstore[City],MATCH('Index + Match'!F259,SampleSuperstore[Postal Code],0))</f>
        <v>Cedar Rapids</v>
      </c>
    </row>
    <row r="260" spans="1:7" x14ac:dyDescent="0.3">
      <c r="A260" s="2">
        <v>2908</v>
      </c>
      <c r="B260" s="2">
        <f>MATCH(A260,SampleSuperstore[Postal Code],0)</f>
        <v>1286</v>
      </c>
      <c r="C260" s="2" t="str" cm="1">
        <f t="array" ref="C260">INDEX(SampleSuperstore[Region],'Index + Match'!B260)</f>
        <v>East</v>
      </c>
      <c r="F260" s="2">
        <v>2908</v>
      </c>
      <c r="G260" s="4" t="str">
        <f>INDEX(SampleSuperstore[City],MATCH('Index + Match'!F260,SampleSuperstore[Postal Code],0))</f>
        <v>Providence</v>
      </c>
    </row>
    <row r="261" spans="1:7" x14ac:dyDescent="0.3">
      <c r="A261" s="2">
        <v>81001</v>
      </c>
      <c r="B261" s="2">
        <f>MATCH(A261,SampleSuperstore[Postal Code],0)</f>
        <v>1296</v>
      </c>
      <c r="C261" s="2" t="str" cm="1">
        <f t="array" ref="C261">INDEX(SampleSuperstore[Region],'Index + Match'!B261)</f>
        <v>West</v>
      </c>
      <c r="F261" s="2">
        <v>81001</v>
      </c>
      <c r="G261" s="4" t="str">
        <f>INDEX(SampleSuperstore[City],MATCH('Index + Match'!F261,SampleSuperstore[Postal Code],0))</f>
        <v>Pueblo</v>
      </c>
    </row>
    <row r="262" spans="1:7" x14ac:dyDescent="0.3">
      <c r="A262" s="2">
        <v>94533</v>
      </c>
      <c r="B262" s="2">
        <f>MATCH(A262,SampleSuperstore[Postal Code],0)</f>
        <v>1297</v>
      </c>
      <c r="C262" s="2" t="str" cm="1">
        <f t="array" ref="C262">INDEX(SampleSuperstore[Region],'Index + Match'!B262)</f>
        <v>West</v>
      </c>
      <c r="F262" s="2">
        <v>94533</v>
      </c>
      <c r="G262" s="4" t="str">
        <f>INDEX(SampleSuperstore[City],MATCH('Index + Match'!F262,SampleSuperstore[Postal Code],0))</f>
        <v>Fairfield</v>
      </c>
    </row>
    <row r="263" spans="1:7" x14ac:dyDescent="0.3">
      <c r="A263" s="2">
        <v>32725</v>
      </c>
      <c r="B263" s="2">
        <f>MATCH(A263,SampleSuperstore[Postal Code],0)</f>
        <v>1319</v>
      </c>
      <c r="C263" s="2" t="str" cm="1">
        <f t="array" ref="C263">INDEX(SampleSuperstore[Region],'Index + Match'!B263)</f>
        <v>South</v>
      </c>
      <c r="F263" s="2">
        <v>32725</v>
      </c>
      <c r="G263" s="4" t="str">
        <f>INDEX(SampleSuperstore[City],MATCH('Index + Match'!F263,SampleSuperstore[Postal Code],0))</f>
        <v>Deltona</v>
      </c>
    </row>
    <row r="264" spans="1:7" x14ac:dyDescent="0.3">
      <c r="A264" s="2">
        <v>42071</v>
      </c>
      <c r="B264" s="2">
        <f>MATCH(A264,SampleSuperstore[Postal Code],0)</f>
        <v>1323</v>
      </c>
      <c r="C264" s="2" t="str" cm="1">
        <f t="array" ref="C264">INDEX(SampleSuperstore[Region],'Index + Match'!B264)</f>
        <v>South</v>
      </c>
      <c r="F264" s="2">
        <v>42071</v>
      </c>
      <c r="G264" s="4" t="str">
        <f>INDEX(SampleSuperstore[City],MATCH('Index + Match'!F264,SampleSuperstore[Postal Code],0))</f>
        <v>Murray</v>
      </c>
    </row>
    <row r="265" spans="1:7" x14ac:dyDescent="0.3">
      <c r="A265" s="2">
        <v>6457</v>
      </c>
      <c r="B265" s="2">
        <f>MATCH(A265,SampleSuperstore[Postal Code],0)</f>
        <v>1336</v>
      </c>
      <c r="C265" s="2" t="str" cm="1">
        <f t="array" ref="C265">INDEX(SampleSuperstore[Region],'Index + Match'!B265)</f>
        <v>East</v>
      </c>
      <c r="F265" s="2">
        <v>6457</v>
      </c>
      <c r="G265" s="4" t="str">
        <f>INDEX(SampleSuperstore[City],MATCH('Index + Match'!F265,SampleSuperstore[Postal Code],0))</f>
        <v>Middletown</v>
      </c>
    </row>
    <row r="266" spans="1:7" x14ac:dyDescent="0.3">
      <c r="A266" s="2">
        <v>11520</v>
      </c>
      <c r="B266" s="2">
        <f>MATCH(A266,SampleSuperstore[Postal Code],0)</f>
        <v>1344</v>
      </c>
      <c r="C266" s="2" t="str" cm="1">
        <f t="array" ref="C266">INDEX(SampleSuperstore[Region],'Index + Match'!B266)</f>
        <v>East</v>
      </c>
      <c r="F266" s="2">
        <v>11520</v>
      </c>
      <c r="G266" s="4" t="str">
        <f>INDEX(SampleSuperstore[City],MATCH('Index + Match'!F266,SampleSuperstore[Postal Code],0))</f>
        <v>Freeport</v>
      </c>
    </row>
    <row r="267" spans="1:7" x14ac:dyDescent="0.3">
      <c r="A267" s="2">
        <v>90660</v>
      </c>
      <c r="B267" s="2">
        <f>MATCH(A267,SampleSuperstore[Postal Code],0)</f>
        <v>1369</v>
      </c>
      <c r="C267" s="2" t="str" cm="1">
        <f t="array" ref="C267">INDEX(SampleSuperstore[Region],'Index + Match'!B267)</f>
        <v>West</v>
      </c>
      <c r="F267" s="2">
        <v>90660</v>
      </c>
      <c r="G267" s="4" t="str">
        <f>INDEX(SampleSuperstore[City],MATCH('Index + Match'!F267,SampleSuperstore[Postal Code],0))</f>
        <v>Pico Rivera</v>
      </c>
    </row>
    <row r="268" spans="1:7" x14ac:dyDescent="0.3">
      <c r="A268" s="2">
        <v>84604</v>
      </c>
      <c r="B268" s="2">
        <f>MATCH(A268,SampleSuperstore[Postal Code],0)</f>
        <v>1375</v>
      </c>
      <c r="C268" s="2" t="str" cm="1">
        <f t="array" ref="C268">INDEX(SampleSuperstore[Region],'Index + Match'!B268)</f>
        <v>West</v>
      </c>
      <c r="F268" s="2">
        <v>84604</v>
      </c>
      <c r="G268" s="4" t="str">
        <f>INDEX(SampleSuperstore[City],MATCH('Index + Match'!F268,SampleSuperstore[Postal Code],0))</f>
        <v>Provo</v>
      </c>
    </row>
    <row r="269" spans="1:7" x14ac:dyDescent="0.3">
      <c r="A269" s="2">
        <v>84062</v>
      </c>
      <c r="B269" s="2">
        <f>MATCH(A269,SampleSuperstore[Postal Code],0)</f>
        <v>1376</v>
      </c>
      <c r="C269" s="2" t="str" cm="1">
        <f t="array" ref="C269">INDEX(SampleSuperstore[Region],'Index + Match'!B269)</f>
        <v>West</v>
      </c>
      <c r="F269" s="2">
        <v>84062</v>
      </c>
      <c r="G269" s="4" t="str">
        <f>INDEX(SampleSuperstore[City],MATCH('Index + Match'!F269,SampleSuperstore[Postal Code],0))</f>
        <v>Pleasant Grove</v>
      </c>
    </row>
    <row r="270" spans="1:7" x14ac:dyDescent="0.3">
      <c r="A270" s="2">
        <v>30080</v>
      </c>
      <c r="B270" s="2">
        <f>MATCH(A270,SampleSuperstore[Postal Code],0)</f>
        <v>1383</v>
      </c>
      <c r="C270" s="2" t="str" cm="1">
        <f t="array" ref="C270">INDEX(SampleSuperstore[Region],'Index + Match'!B270)</f>
        <v>South</v>
      </c>
      <c r="F270" s="2">
        <v>30080</v>
      </c>
      <c r="G270" s="4" t="str">
        <f>INDEX(SampleSuperstore[City],MATCH('Index + Match'!F270,SampleSuperstore[Postal Code],0))</f>
        <v>Smyrna</v>
      </c>
    </row>
    <row r="271" spans="1:7" x14ac:dyDescent="0.3">
      <c r="A271" s="2">
        <v>24153</v>
      </c>
      <c r="B271" s="2">
        <f>MATCH(A271,SampleSuperstore[Postal Code],0)</f>
        <v>1401</v>
      </c>
      <c r="C271" s="2" t="str" cm="1">
        <f t="array" ref="C271">INDEX(SampleSuperstore[Region],'Index + Match'!B271)</f>
        <v>South</v>
      </c>
      <c r="F271" s="2">
        <v>24153</v>
      </c>
      <c r="G271" s="4" t="str">
        <f>INDEX(SampleSuperstore[City],MATCH('Index + Match'!F271,SampleSuperstore[Postal Code],0))</f>
        <v>Salem</v>
      </c>
    </row>
    <row r="272" spans="1:7" x14ac:dyDescent="0.3">
      <c r="A272" s="2">
        <v>44134</v>
      </c>
      <c r="B272" s="2">
        <f>MATCH(A272,SampleSuperstore[Postal Code],0)</f>
        <v>1436</v>
      </c>
      <c r="C272" s="2" t="str" cm="1">
        <f t="array" ref="C272">INDEX(SampleSuperstore[Region],'Index + Match'!B272)</f>
        <v>East</v>
      </c>
      <c r="F272" s="2">
        <v>44134</v>
      </c>
      <c r="G272" s="4" t="str">
        <f>INDEX(SampleSuperstore[City],MATCH('Index + Match'!F272,SampleSuperstore[Postal Code],0))</f>
        <v>Parma</v>
      </c>
    </row>
    <row r="273" spans="1:7" x14ac:dyDescent="0.3">
      <c r="A273" s="2">
        <v>36608</v>
      </c>
      <c r="B273" s="2">
        <f>MATCH(A273,SampleSuperstore[Postal Code],0)</f>
        <v>1452</v>
      </c>
      <c r="C273" s="2" t="str" cm="1">
        <f t="array" ref="C273">INDEX(SampleSuperstore[Region],'Index + Match'!B273)</f>
        <v>South</v>
      </c>
      <c r="F273" s="2">
        <v>36608</v>
      </c>
      <c r="G273" s="4" t="str">
        <f>INDEX(SampleSuperstore[City],MATCH('Index + Match'!F273,SampleSuperstore[Postal Code],0))</f>
        <v>Mobile</v>
      </c>
    </row>
    <row r="274" spans="1:7" x14ac:dyDescent="0.3">
      <c r="A274" s="2">
        <v>2740</v>
      </c>
      <c r="B274" s="2">
        <f>MATCH(A274,SampleSuperstore[Postal Code],0)</f>
        <v>1458</v>
      </c>
      <c r="C274" s="2" t="str" cm="1">
        <f t="array" ref="C274">INDEX(SampleSuperstore[Region],'Index + Match'!B274)</f>
        <v>East</v>
      </c>
      <c r="F274" s="2">
        <v>2740</v>
      </c>
      <c r="G274" s="4" t="str">
        <f>INDEX(SampleSuperstore[City],MATCH('Index + Match'!F274,SampleSuperstore[Postal Code],0))</f>
        <v>New Bedford</v>
      </c>
    </row>
    <row r="275" spans="1:7" x14ac:dyDescent="0.3">
      <c r="A275" s="2">
        <v>75061</v>
      </c>
      <c r="B275" s="2">
        <f>MATCH(A275,SampleSuperstore[Postal Code],0)</f>
        <v>1459</v>
      </c>
      <c r="C275" s="2" t="str" cm="1">
        <f t="array" ref="C275">INDEX(SampleSuperstore[Region],'Index + Match'!B275)</f>
        <v>Central</v>
      </c>
      <c r="F275" s="2">
        <v>75061</v>
      </c>
      <c r="G275" s="4" t="str">
        <f>INDEX(SampleSuperstore[City],MATCH('Index + Match'!F275,SampleSuperstore[Postal Code],0))</f>
        <v>Irving</v>
      </c>
    </row>
    <row r="276" spans="1:7" x14ac:dyDescent="0.3">
      <c r="A276" s="2">
        <v>8360</v>
      </c>
      <c r="B276" s="2">
        <f>MATCH(A276,SampleSuperstore[Postal Code],0)</f>
        <v>1462</v>
      </c>
      <c r="C276" s="2" t="str" cm="1">
        <f t="array" ref="C276">INDEX(SampleSuperstore[Region],'Index + Match'!B276)</f>
        <v>East</v>
      </c>
      <c r="F276" s="2">
        <v>8360</v>
      </c>
      <c r="G276" s="4" t="str">
        <f>INDEX(SampleSuperstore[City],MATCH('Index + Match'!F276,SampleSuperstore[Postal Code],0))</f>
        <v>Vineland</v>
      </c>
    </row>
    <row r="277" spans="1:7" x14ac:dyDescent="0.3">
      <c r="A277" s="2">
        <v>85301</v>
      </c>
      <c r="B277" s="2">
        <f>MATCH(A277,SampleSuperstore[Postal Code],0)</f>
        <v>1466</v>
      </c>
      <c r="C277" s="2" t="str" cm="1">
        <f t="array" ref="C277">INDEX(SampleSuperstore[Region],'Index + Match'!B277)</f>
        <v>West</v>
      </c>
      <c r="F277" s="2">
        <v>85301</v>
      </c>
      <c r="G277" s="4" t="str">
        <f>INDEX(SampleSuperstore[City],MATCH('Index + Match'!F277,SampleSuperstore[Postal Code],0))</f>
        <v>Glendale</v>
      </c>
    </row>
    <row r="278" spans="1:7" x14ac:dyDescent="0.3">
      <c r="A278" s="2">
        <v>14304</v>
      </c>
      <c r="B278" s="2">
        <f>MATCH(A278,SampleSuperstore[Postal Code],0)</f>
        <v>1475</v>
      </c>
      <c r="C278" s="2" t="str" cm="1">
        <f t="array" ref="C278">INDEX(SampleSuperstore[Region],'Index + Match'!B278)</f>
        <v>East</v>
      </c>
      <c r="F278" s="2">
        <v>14304</v>
      </c>
      <c r="G278" s="4" t="str">
        <f>INDEX(SampleSuperstore[City],MATCH('Index + Match'!F278,SampleSuperstore[Postal Code],0))</f>
        <v>Niagara Falls</v>
      </c>
    </row>
    <row r="279" spans="1:7" x14ac:dyDescent="0.3">
      <c r="A279" s="2">
        <v>27360</v>
      </c>
      <c r="B279" s="2">
        <f>MATCH(A279,SampleSuperstore[Postal Code],0)</f>
        <v>1478</v>
      </c>
      <c r="C279" s="2" t="str" cm="1">
        <f t="array" ref="C279">INDEX(SampleSuperstore[Region],'Index + Match'!B279)</f>
        <v>South</v>
      </c>
      <c r="F279" s="2">
        <v>27360</v>
      </c>
      <c r="G279" s="4" t="str">
        <f>INDEX(SampleSuperstore[City],MATCH('Index + Match'!F279,SampleSuperstore[Postal Code],0))</f>
        <v>Thomasville</v>
      </c>
    </row>
    <row r="280" spans="1:7" x14ac:dyDescent="0.3">
      <c r="A280" s="2">
        <v>92683</v>
      </c>
      <c r="B280" s="2">
        <f>MATCH(A280,SampleSuperstore[Postal Code],0)</f>
        <v>1479</v>
      </c>
      <c r="C280" s="2" t="str" cm="1">
        <f t="array" ref="C280">INDEX(SampleSuperstore[Region],'Index + Match'!B280)</f>
        <v>West</v>
      </c>
      <c r="F280" s="2">
        <v>92683</v>
      </c>
      <c r="G280" s="4" t="str">
        <f>INDEX(SampleSuperstore[City],MATCH('Index + Match'!F280,SampleSuperstore[Postal Code],0))</f>
        <v>Westminster</v>
      </c>
    </row>
    <row r="281" spans="1:7" x14ac:dyDescent="0.3">
      <c r="A281" s="2">
        <v>38301</v>
      </c>
      <c r="B281" s="2">
        <f>MATCH(A281,SampleSuperstore[Postal Code],0)</f>
        <v>1483</v>
      </c>
      <c r="C281" s="2" t="str" cm="1">
        <f t="array" ref="C281">INDEX(SampleSuperstore[Region],'Index + Match'!B281)</f>
        <v>South</v>
      </c>
      <c r="F281" s="2">
        <v>38301</v>
      </c>
      <c r="G281" s="4" t="str">
        <f>INDEX(SampleSuperstore[City],MATCH('Index + Match'!F281,SampleSuperstore[Postal Code],0))</f>
        <v>Jackson</v>
      </c>
    </row>
    <row r="282" spans="1:7" x14ac:dyDescent="0.3">
      <c r="A282" s="2">
        <v>75019</v>
      </c>
      <c r="B282" s="2">
        <f>MATCH(A282,SampleSuperstore[Postal Code],0)</f>
        <v>1496</v>
      </c>
      <c r="C282" s="2" t="str" cm="1">
        <f t="array" ref="C282">INDEX(SampleSuperstore[Region],'Index + Match'!B282)</f>
        <v>Central</v>
      </c>
      <c r="F282" s="2">
        <v>75019</v>
      </c>
      <c r="G282" s="4" t="str">
        <f>INDEX(SampleSuperstore[City],MATCH('Index + Match'!F282,SampleSuperstore[Postal Code],0))</f>
        <v>Coppell</v>
      </c>
    </row>
    <row r="283" spans="1:7" x14ac:dyDescent="0.3">
      <c r="A283" s="2">
        <v>91767</v>
      </c>
      <c r="B283" s="2">
        <f>MATCH(A283,SampleSuperstore[Postal Code],0)</f>
        <v>1511</v>
      </c>
      <c r="C283" s="2" t="str" cm="1">
        <f t="array" ref="C283">INDEX(SampleSuperstore[Region],'Index + Match'!B283)</f>
        <v>West</v>
      </c>
      <c r="F283" s="2">
        <v>91767</v>
      </c>
      <c r="G283" s="4" t="str">
        <f>INDEX(SampleSuperstore[City],MATCH('Index + Match'!F283,SampleSuperstore[Postal Code],0))</f>
        <v>Pomona</v>
      </c>
    </row>
    <row r="284" spans="1:7" x14ac:dyDescent="0.3">
      <c r="A284" s="2">
        <v>89031</v>
      </c>
      <c r="B284" s="2">
        <f>MATCH(A284,SampleSuperstore[Postal Code],0)</f>
        <v>1517</v>
      </c>
      <c r="C284" s="2" t="str" cm="1">
        <f t="array" ref="C284">INDEX(SampleSuperstore[Region],'Index + Match'!B284)</f>
        <v>West</v>
      </c>
      <c r="F284" s="2">
        <v>89031</v>
      </c>
      <c r="G284" s="4" t="str">
        <f>INDEX(SampleSuperstore[City],MATCH('Index + Match'!F284,SampleSuperstore[Postal Code],0))</f>
        <v>North Las Vegas</v>
      </c>
    </row>
    <row r="285" spans="1:7" x14ac:dyDescent="0.3">
      <c r="A285" s="2">
        <v>18103</v>
      </c>
      <c r="B285" s="2">
        <f>MATCH(A285,SampleSuperstore[Postal Code],0)</f>
        <v>1527</v>
      </c>
      <c r="C285" s="2" t="str" cm="1">
        <f t="array" ref="C285">INDEX(SampleSuperstore[Region],'Index + Match'!B285)</f>
        <v>East</v>
      </c>
      <c r="F285" s="2">
        <v>18103</v>
      </c>
      <c r="G285" s="4" t="str">
        <f>INDEX(SampleSuperstore[City],MATCH('Index + Match'!F285,SampleSuperstore[Postal Code],0))</f>
        <v>Allentown</v>
      </c>
    </row>
    <row r="286" spans="1:7" x14ac:dyDescent="0.3">
      <c r="A286" s="2">
        <v>19711</v>
      </c>
      <c r="B286" s="2">
        <f>MATCH(A286,SampleSuperstore[Postal Code],0)</f>
        <v>1529</v>
      </c>
      <c r="C286" s="2" t="str" cm="1">
        <f t="array" ref="C286">INDEX(SampleSuperstore[Region],'Index + Match'!B286)</f>
        <v>East</v>
      </c>
      <c r="F286" s="2">
        <v>19711</v>
      </c>
      <c r="G286" s="4" t="str">
        <f>INDEX(SampleSuperstore[City],MATCH('Index + Match'!F286,SampleSuperstore[Postal Code],0))</f>
        <v>Newark</v>
      </c>
    </row>
    <row r="287" spans="1:7" x14ac:dyDescent="0.3">
      <c r="A287" s="2">
        <v>85281</v>
      </c>
      <c r="B287" s="2">
        <f>MATCH(A287,SampleSuperstore[Postal Code],0)</f>
        <v>1532</v>
      </c>
      <c r="C287" s="2" t="str" cm="1">
        <f t="array" ref="C287">INDEX(SampleSuperstore[Region],'Index + Match'!B287)</f>
        <v>West</v>
      </c>
      <c r="F287" s="2">
        <v>85281</v>
      </c>
      <c r="G287" s="4" t="str">
        <f>INDEX(SampleSuperstore[City],MATCH('Index + Match'!F287,SampleSuperstore[Postal Code],0))</f>
        <v>Tempe</v>
      </c>
    </row>
    <row r="288" spans="1:7" x14ac:dyDescent="0.3">
      <c r="A288" s="2">
        <v>92677</v>
      </c>
      <c r="B288" s="2">
        <f>MATCH(A288,SampleSuperstore[Postal Code],0)</f>
        <v>1535</v>
      </c>
      <c r="C288" s="2" t="str" cm="1">
        <f t="array" ref="C288">INDEX(SampleSuperstore[Region],'Index + Match'!B288)</f>
        <v>West</v>
      </c>
      <c r="F288" s="2">
        <v>92677</v>
      </c>
      <c r="G288" s="4" t="str">
        <f>INDEX(SampleSuperstore[City],MATCH('Index + Match'!F288,SampleSuperstore[Postal Code],0))</f>
        <v>Laguna Niguel</v>
      </c>
    </row>
    <row r="289" spans="1:7" x14ac:dyDescent="0.3">
      <c r="A289" s="2">
        <v>8302</v>
      </c>
      <c r="B289" s="2">
        <f>MATCH(A289,SampleSuperstore[Postal Code],0)</f>
        <v>1536</v>
      </c>
      <c r="C289" s="2" t="str" cm="1">
        <f t="array" ref="C289">INDEX(SampleSuperstore[Region],'Index + Match'!B289)</f>
        <v>East</v>
      </c>
      <c r="F289" s="2">
        <v>8302</v>
      </c>
      <c r="G289" s="4" t="str">
        <f>INDEX(SampleSuperstore[City],MATCH('Index + Match'!F289,SampleSuperstore[Postal Code],0))</f>
        <v>Bridgeton</v>
      </c>
    </row>
    <row r="290" spans="1:7" x14ac:dyDescent="0.3">
      <c r="A290" s="2">
        <v>2149</v>
      </c>
      <c r="B290" s="2">
        <f>MATCH(A290,SampleSuperstore[Postal Code],0)</f>
        <v>1538</v>
      </c>
      <c r="C290" s="2" t="str" cm="1">
        <f t="array" ref="C290">INDEX(SampleSuperstore[Region],'Index + Match'!B290)</f>
        <v>East</v>
      </c>
      <c r="F290" s="2">
        <v>2149</v>
      </c>
      <c r="G290" s="4" t="str">
        <f>INDEX(SampleSuperstore[City],MATCH('Index + Match'!F290,SampleSuperstore[Postal Code],0))</f>
        <v>Everett</v>
      </c>
    </row>
    <row r="291" spans="1:7" x14ac:dyDescent="0.3">
      <c r="A291" s="2">
        <v>13601</v>
      </c>
      <c r="B291" s="2">
        <f>MATCH(A291,SampleSuperstore[Postal Code],0)</f>
        <v>1546</v>
      </c>
      <c r="C291" s="2" t="str" cm="1">
        <f t="array" ref="C291">INDEX(SampleSuperstore[Region],'Index + Match'!B291)</f>
        <v>East</v>
      </c>
      <c r="F291" s="2">
        <v>13601</v>
      </c>
      <c r="G291" s="4" t="str">
        <f>INDEX(SampleSuperstore[City],MATCH('Index + Match'!F291,SampleSuperstore[Postal Code],0))</f>
        <v>Watertown</v>
      </c>
    </row>
    <row r="292" spans="1:7" x14ac:dyDescent="0.3">
      <c r="A292" s="2">
        <v>54915</v>
      </c>
      <c r="B292" s="2">
        <f>MATCH(A292,SampleSuperstore[Postal Code],0)</f>
        <v>1553</v>
      </c>
      <c r="C292" s="2" t="str" cm="1">
        <f t="array" ref="C292">INDEX(SampleSuperstore[Region],'Index + Match'!B292)</f>
        <v>Central</v>
      </c>
      <c r="F292" s="2">
        <v>54915</v>
      </c>
      <c r="G292" s="4" t="str">
        <f>INDEX(SampleSuperstore[City],MATCH('Index + Match'!F292,SampleSuperstore[Postal Code],0))</f>
        <v>Appleton</v>
      </c>
    </row>
    <row r="293" spans="1:7" x14ac:dyDescent="0.3">
      <c r="A293" s="2">
        <v>98006</v>
      </c>
      <c r="B293" s="2">
        <f>MATCH(A293,SampleSuperstore[Postal Code],0)</f>
        <v>1555</v>
      </c>
      <c r="C293" s="2" t="str" cm="1">
        <f t="array" ref="C293">INDEX(SampleSuperstore[Region],'Index + Match'!B293)</f>
        <v>West</v>
      </c>
      <c r="F293" s="2">
        <v>98006</v>
      </c>
      <c r="G293" s="4" t="str">
        <f>INDEX(SampleSuperstore[City],MATCH('Index + Match'!F293,SampleSuperstore[Postal Code],0))</f>
        <v>Bellevue</v>
      </c>
    </row>
    <row r="294" spans="1:7" x14ac:dyDescent="0.3">
      <c r="A294" s="2">
        <v>75002</v>
      </c>
      <c r="B294" s="2">
        <f>MATCH(A294,SampleSuperstore[Postal Code],0)</f>
        <v>1567</v>
      </c>
      <c r="C294" s="2" t="str" cm="1">
        <f t="array" ref="C294">INDEX(SampleSuperstore[Region],'Index + Match'!B294)</f>
        <v>Central</v>
      </c>
      <c r="F294" s="2">
        <v>75002</v>
      </c>
      <c r="G294" s="4" t="str">
        <f>INDEX(SampleSuperstore[City],MATCH('Index + Match'!F294,SampleSuperstore[Postal Code],0))</f>
        <v>Allen</v>
      </c>
    </row>
    <row r="295" spans="1:7" x14ac:dyDescent="0.3">
      <c r="A295" s="2">
        <v>79907</v>
      </c>
      <c r="B295" s="2">
        <f>MATCH(A295,SampleSuperstore[Postal Code],0)</f>
        <v>1575</v>
      </c>
      <c r="C295" s="2" t="str" cm="1">
        <f t="array" ref="C295">INDEX(SampleSuperstore[Region],'Index + Match'!B295)</f>
        <v>Central</v>
      </c>
      <c r="F295" s="2">
        <v>79907</v>
      </c>
      <c r="G295" s="4" t="str">
        <f>INDEX(SampleSuperstore[City],MATCH('Index + Match'!F295,SampleSuperstore[Postal Code],0))</f>
        <v>El Paso</v>
      </c>
    </row>
    <row r="296" spans="1:7" x14ac:dyDescent="0.3">
      <c r="A296" s="2">
        <v>76051</v>
      </c>
      <c r="B296" s="2">
        <f>MATCH(A296,SampleSuperstore[Postal Code],0)</f>
        <v>1591</v>
      </c>
      <c r="C296" s="2" t="str" cm="1">
        <f t="array" ref="C296">INDEX(SampleSuperstore[Region],'Index + Match'!B296)</f>
        <v>Central</v>
      </c>
      <c r="F296" s="2">
        <v>76051</v>
      </c>
      <c r="G296" s="4" t="str">
        <f>INDEX(SampleSuperstore[City],MATCH('Index + Match'!F296,SampleSuperstore[Postal Code],0))</f>
        <v>Grapevine</v>
      </c>
    </row>
    <row r="297" spans="1:7" x14ac:dyDescent="0.3">
      <c r="A297" s="2">
        <v>75007</v>
      </c>
      <c r="B297" s="2">
        <f>MATCH(A297,SampleSuperstore[Postal Code],0)</f>
        <v>1598</v>
      </c>
      <c r="C297" s="2" t="str" cm="1">
        <f t="array" ref="C297">INDEX(SampleSuperstore[Region],'Index + Match'!B297)</f>
        <v>Central</v>
      </c>
      <c r="F297" s="2">
        <v>75007</v>
      </c>
      <c r="G297" s="4" t="str">
        <f>INDEX(SampleSuperstore[City],MATCH('Index + Match'!F297,SampleSuperstore[Postal Code],0))</f>
        <v>Carrollton</v>
      </c>
    </row>
    <row r="298" spans="1:7" x14ac:dyDescent="0.3">
      <c r="A298" s="2">
        <v>37167</v>
      </c>
      <c r="B298" s="2">
        <f>MATCH(A298,SampleSuperstore[Postal Code],0)</f>
        <v>1603</v>
      </c>
      <c r="C298" s="2" t="str" cm="1">
        <f t="array" ref="C298">INDEX(SampleSuperstore[Region],'Index + Match'!B298)</f>
        <v>South</v>
      </c>
      <c r="F298" s="2">
        <v>37167</v>
      </c>
      <c r="G298" s="4" t="str">
        <f>INDEX(SampleSuperstore[City],MATCH('Index + Match'!F298,SampleSuperstore[Postal Code],0))</f>
        <v>Smyrna</v>
      </c>
    </row>
    <row r="299" spans="1:7" x14ac:dyDescent="0.3">
      <c r="A299" s="2">
        <v>98031</v>
      </c>
      <c r="B299" s="2">
        <f>MATCH(A299,SampleSuperstore[Postal Code],0)</f>
        <v>1621</v>
      </c>
      <c r="C299" s="2" t="str" cm="1">
        <f t="array" ref="C299">INDEX(SampleSuperstore[Region],'Index + Match'!B299)</f>
        <v>West</v>
      </c>
      <c r="F299" s="2">
        <v>98031</v>
      </c>
      <c r="G299" s="4" t="str">
        <f>INDEX(SampleSuperstore[City],MATCH('Index + Match'!F299,SampleSuperstore[Postal Code],0))</f>
        <v>Kent</v>
      </c>
    </row>
    <row r="300" spans="1:7" x14ac:dyDescent="0.3">
      <c r="A300" s="2">
        <v>70506</v>
      </c>
      <c r="B300" s="2">
        <f>MATCH(A300,SampleSuperstore[Postal Code],0)</f>
        <v>1628</v>
      </c>
      <c r="C300" s="2" t="str" cm="1">
        <f t="array" ref="C300">INDEX(SampleSuperstore[Region],'Index + Match'!B300)</f>
        <v>South</v>
      </c>
      <c r="F300" s="2">
        <v>70506</v>
      </c>
      <c r="G300" s="4" t="str">
        <f>INDEX(SampleSuperstore[City],MATCH('Index + Match'!F300,SampleSuperstore[Postal Code],0))</f>
        <v>Lafayette</v>
      </c>
    </row>
    <row r="301" spans="1:7" x14ac:dyDescent="0.3">
      <c r="A301" s="2">
        <v>97224</v>
      </c>
      <c r="B301" s="2">
        <f>MATCH(A301,SampleSuperstore[Postal Code],0)</f>
        <v>1636</v>
      </c>
      <c r="C301" s="2" t="str" cm="1">
        <f t="array" ref="C301">INDEX(SampleSuperstore[Region],'Index + Match'!B301)</f>
        <v>West</v>
      </c>
      <c r="F301" s="2">
        <v>97224</v>
      </c>
      <c r="G301" s="4" t="str">
        <f>INDEX(SampleSuperstore[City],MATCH('Index + Match'!F301,SampleSuperstore[Postal Code],0))</f>
        <v>Tigard</v>
      </c>
    </row>
    <row r="302" spans="1:7" x14ac:dyDescent="0.3">
      <c r="A302" s="2">
        <v>60076</v>
      </c>
      <c r="B302" s="2">
        <f>MATCH(A302,SampleSuperstore[Postal Code],0)</f>
        <v>1643</v>
      </c>
      <c r="C302" s="2" t="str" cm="1">
        <f t="array" ref="C302">INDEX(SampleSuperstore[Region],'Index + Match'!B302)</f>
        <v>Central</v>
      </c>
      <c r="F302" s="2">
        <v>60076</v>
      </c>
      <c r="G302" s="4" t="str">
        <f>INDEX(SampleSuperstore[City],MATCH('Index + Match'!F302,SampleSuperstore[Postal Code],0))</f>
        <v>Skokie</v>
      </c>
    </row>
    <row r="303" spans="1:7" x14ac:dyDescent="0.3">
      <c r="A303" s="2">
        <v>75023</v>
      </c>
      <c r="B303" s="2">
        <f>MATCH(A303,SampleSuperstore[Postal Code],0)</f>
        <v>1673</v>
      </c>
      <c r="C303" s="2" t="str" cm="1">
        <f t="array" ref="C303">INDEX(SampleSuperstore[Region],'Index + Match'!B303)</f>
        <v>Central</v>
      </c>
      <c r="F303" s="2">
        <v>75023</v>
      </c>
      <c r="G303" s="4" t="str">
        <f>INDEX(SampleSuperstore[City],MATCH('Index + Match'!F303,SampleSuperstore[Postal Code],0))</f>
        <v>Plano</v>
      </c>
    </row>
    <row r="304" spans="1:7" x14ac:dyDescent="0.3">
      <c r="A304" s="2">
        <v>23434</v>
      </c>
      <c r="B304" s="2">
        <f>MATCH(A304,SampleSuperstore[Postal Code],0)</f>
        <v>1674</v>
      </c>
      <c r="C304" s="2" t="str" cm="1">
        <f t="array" ref="C304">INDEX(SampleSuperstore[Region],'Index + Match'!B304)</f>
        <v>South</v>
      </c>
      <c r="F304" s="2">
        <v>23434</v>
      </c>
      <c r="G304" s="4" t="str">
        <f>INDEX(SampleSuperstore[City],MATCH('Index + Match'!F304,SampleSuperstore[Postal Code],0))</f>
        <v>Suffolk</v>
      </c>
    </row>
    <row r="305" spans="1:7" x14ac:dyDescent="0.3">
      <c r="A305" s="2">
        <v>46203</v>
      </c>
      <c r="B305" s="2">
        <f>MATCH(A305,SampleSuperstore[Postal Code],0)</f>
        <v>1691</v>
      </c>
      <c r="C305" s="2" t="str" cm="1">
        <f t="array" ref="C305">INDEX(SampleSuperstore[Region],'Index + Match'!B305)</f>
        <v>Central</v>
      </c>
      <c r="F305" s="2">
        <v>46203</v>
      </c>
      <c r="G305" s="4" t="str">
        <f>INDEX(SampleSuperstore[City],MATCH('Index + Match'!F305,SampleSuperstore[Postal Code],0))</f>
        <v>Indianapolis</v>
      </c>
    </row>
    <row r="306" spans="1:7" x14ac:dyDescent="0.3">
      <c r="A306" s="2">
        <v>7002</v>
      </c>
      <c r="B306" s="2">
        <f>MATCH(A306,SampleSuperstore[Postal Code],0)</f>
        <v>1695</v>
      </c>
      <c r="C306" s="2" t="str" cm="1">
        <f t="array" ref="C306">INDEX(SampleSuperstore[Region],'Index + Match'!B306)</f>
        <v>East</v>
      </c>
      <c r="F306" s="2">
        <v>7002</v>
      </c>
      <c r="G306" s="4" t="str">
        <f>INDEX(SampleSuperstore[City],MATCH('Index + Match'!F306,SampleSuperstore[Postal Code],0))</f>
        <v>Bayonne</v>
      </c>
    </row>
    <row r="307" spans="1:7" x14ac:dyDescent="0.3">
      <c r="A307" s="2">
        <v>28314</v>
      </c>
      <c r="B307" s="2">
        <f>MATCH(A307,SampleSuperstore[Postal Code],0)</f>
        <v>1731</v>
      </c>
      <c r="C307" s="2" t="str" cm="1">
        <f t="array" ref="C307">INDEX(SampleSuperstore[Region],'Index + Match'!B307)</f>
        <v>South</v>
      </c>
      <c r="F307" s="2">
        <v>28314</v>
      </c>
      <c r="G307" s="4" t="str">
        <f>INDEX(SampleSuperstore[City],MATCH('Index + Match'!F307,SampleSuperstore[Postal Code],0))</f>
        <v>Fayetteville</v>
      </c>
    </row>
    <row r="308" spans="1:7" x14ac:dyDescent="0.3">
      <c r="A308" s="2">
        <v>27405</v>
      </c>
      <c r="B308" s="2">
        <f>MATCH(A308,SampleSuperstore[Postal Code],0)</f>
        <v>1768</v>
      </c>
      <c r="C308" s="2" t="str" cm="1">
        <f t="array" ref="C308">INDEX(SampleSuperstore[Region],'Index + Match'!B308)</f>
        <v>South</v>
      </c>
      <c r="F308" s="2">
        <v>27405</v>
      </c>
      <c r="G308" s="4" t="str">
        <f>INDEX(SampleSuperstore[City],MATCH('Index + Match'!F308,SampleSuperstore[Postal Code],0))</f>
        <v>Greensboro</v>
      </c>
    </row>
    <row r="309" spans="1:7" x14ac:dyDescent="0.3">
      <c r="A309" s="2">
        <v>21215</v>
      </c>
      <c r="B309" s="2">
        <f>MATCH(A309,SampleSuperstore[Postal Code],0)</f>
        <v>1774</v>
      </c>
      <c r="C309" s="2" t="str" cm="1">
        <f t="array" ref="C309">INDEX(SampleSuperstore[Region],'Index + Match'!B309)</f>
        <v>East</v>
      </c>
      <c r="F309" s="2">
        <v>21215</v>
      </c>
      <c r="G309" s="4" t="str">
        <f>INDEX(SampleSuperstore[City],MATCH('Index + Match'!F309,SampleSuperstore[Postal Code],0))</f>
        <v>Baltimore</v>
      </c>
    </row>
    <row r="310" spans="1:7" x14ac:dyDescent="0.3">
      <c r="A310" s="2">
        <v>53142</v>
      </c>
      <c r="B310" s="2">
        <f>MATCH(A310,SampleSuperstore[Postal Code],0)</f>
        <v>1788</v>
      </c>
      <c r="C310" s="2" t="str" cm="1">
        <f t="array" ref="C310">INDEX(SampleSuperstore[Region],'Index + Match'!B310)</f>
        <v>Central</v>
      </c>
      <c r="F310" s="2">
        <v>53142</v>
      </c>
      <c r="G310" s="4" t="str">
        <f>INDEX(SampleSuperstore[City],MATCH('Index + Match'!F310,SampleSuperstore[Postal Code],0))</f>
        <v>Kenosha</v>
      </c>
    </row>
    <row r="311" spans="1:7" x14ac:dyDescent="0.3">
      <c r="A311" s="2">
        <v>66062</v>
      </c>
      <c r="B311" s="2">
        <f>MATCH(A311,SampleSuperstore[Postal Code],0)</f>
        <v>1795</v>
      </c>
      <c r="C311" s="2" t="str" cm="1">
        <f t="array" ref="C311">INDEX(SampleSuperstore[Region],'Index + Match'!B311)</f>
        <v>Central</v>
      </c>
      <c r="F311" s="2">
        <v>66062</v>
      </c>
      <c r="G311" s="4" t="str">
        <f>INDEX(SampleSuperstore[City],MATCH('Index + Match'!F311,SampleSuperstore[Postal Code],0))</f>
        <v>Olathe</v>
      </c>
    </row>
    <row r="312" spans="1:7" x14ac:dyDescent="0.3">
      <c r="A312" s="2">
        <v>98002</v>
      </c>
      <c r="B312" s="2">
        <f>MATCH(A312,SampleSuperstore[Postal Code],0)</f>
        <v>1802</v>
      </c>
      <c r="C312" s="2" t="str" cm="1">
        <f t="array" ref="C312">INDEX(SampleSuperstore[Region],'Index + Match'!B312)</f>
        <v>West</v>
      </c>
      <c r="F312" s="2">
        <v>98002</v>
      </c>
      <c r="G312" s="4" t="str">
        <f>INDEX(SampleSuperstore[City],MATCH('Index + Match'!F312,SampleSuperstore[Postal Code],0))</f>
        <v>Auburn</v>
      </c>
    </row>
    <row r="313" spans="1:7" x14ac:dyDescent="0.3">
      <c r="A313" s="2">
        <v>74133</v>
      </c>
      <c r="B313" s="2">
        <f>MATCH(A313,SampleSuperstore[Postal Code],0)</f>
        <v>1809</v>
      </c>
      <c r="C313" s="2" t="str" cm="1">
        <f t="array" ref="C313">INDEX(SampleSuperstore[Region],'Index + Match'!B313)</f>
        <v>Central</v>
      </c>
      <c r="F313" s="2">
        <v>74133</v>
      </c>
      <c r="G313" s="4" t="str">
        <f>INDEX(SampleSuperstore[City],MATCH('Index + Match'!F313,SampleSuperstore[Postal Code],0))</f>
        <v>Tulsa</v>
      </c>
    </row>
    <row r="314" spans="1:7" x14ac:dyDescent="0.3">
      <c r="A314" s="2">
        <v>97756</v>
      </c>
      <c r="B314" s="2">
        <f>MATCH(A314,SampleSuperstore[Postal Code],0)</f>
        <v>1825</v>
      </c>
      <c r="C314" s="2" t="str" cm="1">
        <f t="array" ref="C314">INDEX(SampleSuperstore[Region],'Index + Match'!B314)</f>
        <v>West</v>
      </c>
      <c r="F314" s="2">
        <v>97756</v>
      </c>
      <c r="G314" s="4" t="str">
        <f>INDEX(SampleSuperstore[City],MATCH('Index + Match'!F314,SampleSuperstore[Postal Code],0))</f>
        <v>Redmond</v>
      </c>
    </row>
    <row r="315" spans="1:7" x14ac:dyDescent="0.3">
      <c r="A315" s="2">
        <v>27604</v>
      </c>
      <c r="B315" s="2">
        <f>MATCH(A315,SampleSuperstore[Postal Code],0)</f>
        <v>1828</v>
      </c>
      <c r="C315" s="2" t="str" cm="1">
        <f t="array" ref="C315">INDEX(SampleSuperstore[Region],'Index + Match'!B315)</f>
        <v>South</v>
      </c>
      <c r="F315" s="2">
        <v>27604</v>
      </c>
      <c r="G315" s="4" t="str">
        <f>INDEX(SampleSuperstore[City],MATCH('Index + Match'!F315,SampleSuperstore[Postal Code],0))</f>
        <v>Raleigh</v>
      </c>
    </row>
    <row r="316" spans="1:7" x14ac:dyDescent="0.3">
      <c r="A316" s="2">
        <v>74403</v>
      </c>
      <c r="B316" s="2">
        <f>MATCH(A316,SampleSuperstore[Postal Code],0)</f>
        <v>1831</v>
      </c>
      <c r="C316" s="2" t="str" cm="1">
        <f t="array" ref="C316">INDEX(SampleSuperstore[Region],'Index + Match'!B316)</f>
        <v>Central</v>
      </c>
      <c r="F316" s="2">
        <v>74403</v>
      </c>
      <c r="G316" s="4" t="str">
        <f>INDEX(SampleSuperstore[City],MATCH('Index + Match'!F316,SampleSuperstore[Postal Code],0))</f>
        <v>Muskogee</v>
      </c>
    </row>
    <row r="317" spans="1:7" x14ac:dyDescent="0.3">
      <c r="A317" s="2">
        <v>6450</v>
      </c>
      <c r="B317" s="2">
        <f>MATCH(A317,SampleSuperstore[Postal Code],0)</f>
        <v>1836</v>
      </c>
      <c r="C317" s="2" t="str" cm="1">
        <f t="array" ref="C317">INDEX(SampleSuperstore[Region],'Index + Match'!B317)</f>
        <v>East</v>
      </c>
      <c r="F317" s="2">
        <v>6450</v>
      </c>
      <c r="G317" s="4" t="str">
        <f>INDEX(SampleSuperstore[City],MATCH('Index + Match'!F317,SampleSuperstore[Postal Code],0))</f>
        <v>Meriden</v>
      </c>
    </row>
    <row r="318" spans="1:7" x14ac:dyDescent="0.3">
      <c r="A318" s="2">
        <v>42104</v>
      </c>
      <c r="B318" s="2">
        <f>MATCH(A318,SampleSuperstore[Postal Code],0)</f>
        <v>1842</v>
      </c>
      <c r="C318" s="2" t="str" cm="1">
        <f t="array" ref="C318">INDEX(SampleSuperstore[Region],'Index + Match'!B318)</f>
        <v>South</v>
      </c>
      <c r="F318" s="2">
        <v>42104</v>
      </c>
      <c r="G318" s="4" t="str">
        <f>INDEX(SampleSuperstore[City],MATCH('Index + Match'!F318,SampleSuperstore[Postal Code],0))</f>
        <v>Bowling Green</v>
      </c>
    </row>
    <row r="319" spans="1:7" x14ac:dyDescent="0.3">
      <c r="A319" s="2">
        <v>46614</v>
      </c>
      <c r="B319" s="2">
        <f>MATCH(A319,SampleSuperstore[Postal Code],0)</f>
        <v>1850</v>
      </c>
      <c r="C319" s="2" t="str" cm="1">
        <f t="array" ref="C319">INDEX(SampleSuperstore[Region],'Index + Match'!B319)</f>
        <v>Central</v>
      </c>
      <c r="F319" s="2">
        <v>46614</v>
      </c>
      <c r="G319" s="4" t="str">
        <f>INDEX(SampleSuperstore[City],MATCH('Index + Match'!F319,SampleSuperstore[Postal Code],0))</f>
        <v>South Bend</v>
      </c>
    </row>
    <row r="320" spans="1:7" x14ac:dyDescent="0.3">
      <c r="A320" s="2">
        <v>6010</v>
      </c>
      <c r="B320" s="2">
        <f>MATCH(A320,SampleSuperstore[Postal Code],0)</f>
        <v>1859</v>
      </c>
      <c r="C320" s="2" t="str" cm="1">
        <f t="array" ref="C320">INDEX(SampleSuperstore[Region],'Index + Match'!B320)</f>
        <v>East</v>
      </c>
      <c r="F320" s="2">
        <v>6010</v>
      </c>
      <c r="G320" s="4" t="str">
        <f>INDEX(SampleSuperstore[City],MATCH('Index + Match'!F320,SampleSuperstore[Postal Code],0))</f>
        <v>Bristol</v>
      </c>
    </row>
    <row r="321" spans="1:7" x14ac:dyDescent="0.3">
      <c r="A321" s="2">
        <v>89015</v>
      </c>
      <c r="B321" s="2">
        <f>MATCH(A321,SampleSuperstore[Postal Code],0)</f>
        <v>1867</v>
      </c>
      <c r="C321" s="2" t="str" cm="1">
        <f t="array" ref="C321">INDEX(SampleSuperstore[Region],'Index + Match'!B321)</f>
        <v>West</v>
      </c>
      <c r="F321" s="2">
        <v>89015</v>
      </c>
      <c r="G321" s="4" t="str">
        <f>INDEX(SampleSuperstore[City],MATCH('Index + Match'!F321,SampleSuperstore[Postal Code],0))</f>
        <v>Henderson</v>
      </c>
    </row>
    <row r="322" spans="1:7" x14ac:dyDescent="0.3">
      <c r="A322" s="2">
        <v>99207</v>
      </c>
      <c r="B322" s="2">
        <f>MATCH(A322,SampleSuperstore[Postal Code],0)</f>
        <v>1874</v>
      </c>
      <c r="C322" s="2" t="str" cm="1">
        <f t="array" ref="C322">INDEX(SampleSuperstore[Region],'Index + Match'!B322)</f>
        <v>West</v>
      </c>
      <c r="F322" s="2">
        <v>99207</v>
      </c>
      <c r="G322" s="4" t="str">
        <f>INDEX(SampleSuperstore[City],MATCH('Index + Match'!F322,SampleSuperstore[Postal Code],0))</f>
        <v>Spokane</v>
      </c>
    </row>
    <row r="323" spans="1:7" x14ac:dyDescent="0.3">
      <c r="A323" s="2">
        <v>76248</v>
      </c>
      <c r="B323" s="2">
        <f>MATCH(A323,SampleSuperstore[Postal Code],0)</f>
        <v>1885</v>
      </c>
      <c r="C323" s="2" t="str" cm="1">
        <f t="array" ref="C323">INDEX(SampleSuperstore[Region],'Index + Match'!B323)</f>
        <v>Central</v>
      </c>
      <c r="F323" s="2">
        <v>76248</v>
      </c>
      <c r="G323" s="4" t="str">
        <f>INDEX(SampleSuperstore[City],MATCH('Index + Match'!F323,SampleSuperstore[Postal Code],0))</f>
        <v>Keller</v>
      </c>
    </row>
    <row r="324" spans="1:7" x14ac:dyDescent="0.3">
      <c r="A324" s="2">
        <v>45014</v>
      </c>
      <c r="B324" s="2">
        <f>MATCH(A324,SampleSuperstore[Postal Code],0)</f>
        <v>1889</v>
      </c>
      <c r="C324" s="2" t="str" cm="1">
        <f t="array" ref="C324">INDEX(SampleSuperstore[Region],'Index + Match'!B324)</f>
        <v>East</v>
      </c>
      <c r="F324" s="2">
        <v>45014</v>
      </c>
      <c r="G324" s="4" t="str">
        <f>INDEX(SampleSuperstore[City],MATCH('Index + Match'!F324,SampleSuperstore[Postal Code],0))</f>
        <v>Fairfield</v>
      </c>
    </row>
    <row r="325" spans="1:7" x14ac:dyDescent="0.3">
      <c r="A325" s="2">
        <v>32127</v>
      </c>
      <c r="B325" s="2">
        <f>MATCH(A325,SampleSuperstore[Postal Code],0)</f>
        <v>1893</v>
      </c>
      <c r="C325" s="2" t="str" cm="1">
        <f t="array" ref="C325">INDEX(SampleSuperstore[Region],'Index + Match'!B325)</f>
        <v>South</v>
      </c>
      <c r="F325" s="2">
        <v>32127</v>
      </c>
      <c r="G325" s="4" t="str">
        <f>INDEX(SampleSuperstore[City],MATCH('Index + Match'!F325,SampleSuperstore[Postal Code],0))</f>
        <v>Port Orange</v>
      </c>
    </row>
    <row r="326" spans="1:7" x14ac:dyDescent="0.3">
      <c r="A326" s="2">
        <v>97504</v>
      </c>
      <c r="B326" s="2">
        <f>MATCH(A326,SampleSuperstore[Postal Code],0)</f>
        <v>1894</v>
      </c>
      <c r="C326" s="2" t="str" cm="1">
        <f t="array" ref="C326">INDEX(SampleSuperstore[Region],'Index + Match'!B326)</f>
        <v>West</v>
      </c>
      <c r="F326" s="2">
        <v>97504</v>
      </c>
      <c r="G326" s="4" t="str">
        <f>INDEX(SampleSuperstore[City],MATCH('Index + Match'!F326,SampleSuperstore[Postal Code],0))</f>
        <v>Medford</v>
      </c>
    </row>
    <row r="327" spans="1:7" x14ac:dyDescent="0.3">
      <c r="A327" s="2">
        <v>22901</v>
      </c>
      <c r="B327" s="2">
        <f>MATCH(A327,SampleSuperstore[Postal Code],0)</f>
        <v>1895</v>
      </c>
      <c r="C327" s="2" t="str" cm="1">
        <f t="array" ref="C327">INDEX(SampleSuperstore[Region],'Index + Match'!B327)</f>
        <v>South</v>
      </c>
      <c r="F327" s="2">
        <v>22901</v>
      </c>
      <c r="G327" s="4" t="str">
        <f>INDEX(SampleSuperstore[City],MATCH('Index + Match'!F327,SampleSuperstore[Postal Code],0))</f>
        <v>Charlottesville</v>
      </c>
    </row>
    <row r="328" spans="1:7" x14ac:dyDescent="0.3">
      <c r="A328" s="2">
        <v>59801</v>
      </c>
      <c r="B328" s="2">
        <f>MATCH(A328,SampleSuperstore[Postal Code],0)</f>
        <v>1896</v>
      </c>
      <c r="C328" s="2" t="str" cm="1">
        <f t="array" ref="C328">INDEX(SampleSuperstore[Region],'Index + Match'!B328)</f>
        <v>West</v>
      </c>
      <c r="F328" s="2">
        <v>59801</v>
      </c>
      <c r="G328" s="4" t="str">
        <f>INDEX(SampleSuperstore[City],MATCH('Index + Match'!F328,SampleSuperstore[Postal Code],0))</f>
        <v>Missoula</v>
      </c>
    </row>
    <row r="329" spans="1:7" x14ac:dyDescent="0.3">
      <c r="A329" s="2">
        <v>33178</v>
      </c>
      <c r="B329" s="2">
        <f>MATCH(A329,SampleSuperstore[Postal Code],0)</f>
        <v>1898</v>
      </c>
      <c r="C329" s="2" t="str" cm="1">
        <f t="array" ref="C329">INDEX(SampleSuperstore[Region],'Index + Match'!B329)</f>
        <v>South</v>
      </c>
      <c r="F329" s="2">
        <v>33178</v>
      </c>
      <c r="G329" s="4" t="str">
        <f>INDEX(SampleSuperstore[City],MATCH('Index + Match'!F329,SampleSuperstore[Postal Code],0))</f>
        <v>Miami</v>
      </c>
    </row>
    <row r="330" spans="1:7" x14ac:dyDescent="0.3">
      <c r="A330" s="2">
        <v>29501</v>
      </c>
      <c r="B330" s="2">
        <f>MATCH(A330,SampleSuperstore[Postal Code],0)</f>
        <v>1901</v>
      </c>
      <c r="C330" s="2" t="str" cm="1">
        <f t="array" ref="C330">INDEX(SampleSuperstore[Region],'Index + Match'!B330)</f>
        <v>South</v>
      </c>
      <c r="F330" s="2">
        <v>29501</v>
      </c>
      <c r="G330" s="4" t="str">
        <f>INDEX(SampleSuperstore[City],MATCH('Index + Match'!F330,SampleSuperstore[Postal Code],0))</f>
        <v>Florence</v>
      </c>
    </row>
    <row r="331" spans="1:7" x14ac:dyDescent="0.3">
      <c r="A331" s="2">
        <v>97477</v>
      </c>
      <c r="B331" s="2">
        <f>MATCH(A331,SampleSuperstore[Postal Code],0)</f>
        <v>1903</v>
      </c>
      <c r="C331" s="2" t="str" cm="1">
        <f t="array" ref="C331">INDEX(SampleSuperstore[Region],'Index + Match'!B331)</f>
        <v>West</v>
      </c>
      <c r="F331" s="2">
        <v>97477</v>
      </c>
      <c r="G331" s="4" t="str">
        <f>INDEX(SampleSuperstore[City],MATCH('Index + Match'!F331,SampleSuperstore[Postal Code],0))</f>
        <v>Springfield</v>
      </c>
    </row>
    <row r="332" spans="1:7" x14ac:dyDescent="0.3">
      <c r="A332" s="2">
        <v>32712</v>
      </c>
      <c r="B332" s="2">
        <f>MATCH(A332,SampleSuperstore[Postal Code],0)</f>
        <v>1907</v>
      </c>
      <c r="C332" s="2" t="str" cm="1">
        <f t="array" ref="C332">INDEX(SampleSuperstore[Region],'Index + Match'!B332)</f>
        <v>South</v>
      </c>
      <c r="F332" s="2">
        <v>32712</v>
      </c>
      <c r="G332" s="4" t="str">
        <f>INDEX(SampleSuperstore[City],MATCH('Index + Match'!F332,SampleSuperstore[Postal Code],0))</f>
        <v>Apopka</v>
      </c>
    </row>
    <row r="333" spans="1:7" x14ac:dyDescent="0.3">
      <c r="A333" s="2">
        <v>19601</v>
      </c>
      <c r="B333" s="2">
        <f>MATCH(A333,SampleSuperstore[Postal Code],0)</f>
        <v>1922</v>
      </c>
      <c r="C333" s="2" t="str" cm="1">
        <f t="array" ref="C333">INDEX(SampleSuperstore[Region],'Index + Match'!B333)</f>
        <v>East</v>
      </c>
      <c r="F333" s="2">
        <v>19601</v>
      </c>
      <c r="G333" s="4" t="str">
        <f>INDEX(SampleSuperstore[City],MATCH('Index + Match'!F333,SampleSuperstore[Postal Code],0))</f>
        <v>Reading</v>
      </c>
    </row>
    <row r="334" spans="1:7" x14ac:dyDescent="0.3">
      <c r="A334" s="2">
        <v>80020</v>
      </c>
      <c r="B334" s="2">
        <f>MATCH(A334,SampleSuperstore[Postal Code],0)</f>
        <v>1938</v>
      </c>
      <c r="C334" s="2" t="str" cm="1">
        <f t="array" ref="C334">INDEX(SampleSuperstore[Region],'Index + Match'!B334)</f>
        <v>West</v>
      </c>
      <c r="F334" s="2">
        <v>80020</v>
      </c>
      <c r="G334" s="4" t="str">
        <f>INDEX(SampleSuperstore[City],MATCH('Index + Match'!F334,SampleSuperstore[Postal Code],0))</f>
        <v>Broomfield</v>
      </c>
    </row>
    <row r="335" spans="1:7" x14ac:dyDescent="0.3">
      <c r="A335" s="2">
        <v>65807</v>
      </c>
      <c r="B335" s="2">
        <f>MATCH(A335,SampleSuperstore[Postal Code],0)</f>
        <v>1959</v>
      </c>
      <c r="C335" s="2" t="str" cm="1">
        <f t="array" ref="C335">INDEX(SampleSuperstore[Region],'Index + Match'!B335)</f>
        <v>Central</v>
      </c>
      <c r="F335" s="2">
        <v>65807</v>
      </c>
      <c r="G335" s="4" t="str">
        <f>INDEX(SampleSuperstore[City],MATCH('Index + Match'!F335,SampleSuperstore[Postal Code],0))</f>
        <v>Springfield</v>
      </c>
    </row>
    <row r="336" spans="1:7" x14ac:dyDescent="0.3">
      <c r="A336" s="2">
        <v>7501</v>
      </c>
      <c r="B336" s="2">
        <f>MATCH(A336,SampleSuperstore[Postal Code],0)</f>
        <v>1967</v>
      </c>
      <c r="C336" s="2" t="str" cm="1">
        <f t="array" ref="C336">INDEX(SampleSuperstore[Region],'Index + Match'!B336)</f>
        <v>East</v>
      </c>
      <c r="F336" s="2">
        <v>7501</v>
      </c>
      <c r="G336" s="4" t="str">
        <f>INDEX(SampleSuperstore[City],MATCH('Index + Match'!F336,SampleSuperstore[Postal Code],0))</f>
        <v>Paterson</v>
      </c>
    </row>
    <row r="337" spans="1:7" x14ac:dyDescent="0.3">
      <c r="A337" s="2">
        <v>73120</v>
      </c>
      <c r="B337" s="2">
        <f>MATCH(A337,SampleSuperstore[Postal Code],0)</f>
        <v>1983</v>
      </c>
      <c r="C337" s="2" t="str" cm="1">
        <f t="array" ref="C337">INDEX(SampleSuperstore[Region],'Index + Match'!B337)</f>
        <v>Central</v>
      </c>
      <c r="F337" s="2">
        <v>73120</v>
      </c>
      <c r="G337" s="4" t="str">
        <f>INDEX(SampleSuperstore[City],MATCH('Index + Match'!F337,SampleSuperstore[Postal Code],0))</f>
        <v>Oklahoma City</v>
      </c>
    </row>
    <row r="338" spans="1:7" x14ac:dyDescent="0.3">
      <c r="A338" s="2">
        <v>23320</v>
      </c>
      <c r="B338" s="2">
        <f>MATCH(A338,SampleSuperstore[Postal Code],0)</f>
        <v>1998</v>
      </c>
      <c r="C338" s="2" t="str" cm="1">
        <f t="array" ref="C338">INDEX(SampleSuperstore[Region],'Index + Match'!B338)</f>
        <v>South</v>
      </c>
      <c r="F338" s="2">
        <v>23320</v>
      </c>
      <c r="G338" s="4" t="str">
        <f>INDEX(SampleSuperstore[City],MATCH('Index + Match'!F338,SampleSuperstore[Postal Code],0))</f>
        <v>Chesapeake</v>
      </c>
    </row>
    <row r="339" spans="1:7" x14ac:dyDescent="0.3">
      <c r="A339" s="2">
        <v>79424</v>
      </c>
      <c r="B339" s="2">
        <f>MATCH(A339,SampleSuperstore[Postal Code],0)</f>
        <v>2005</v>
      </c>
      <c r="C339" s="2" t="str" cm="1">
        <f t="array" ref="C339">INDEX(SampleSuperstore[Region],'Index + Match'!B339)</f>
        <v>Central</v>
      </c>
      <c r="F339" s="2">
        <v>79424</v>
      </c>
      <c r="G339" s="4" t="str">
        <f>INDEX(SampleSuperstore[City],MATCH('Index + Match'!F339,SampleSuperstore[Postal Code],0))</f>
        <v>Lubbock</v>
      </c>
    </row>
    <row r="340" spans="1:7" x14ac:dyDescent="0.3">
      <c r="A340" s="2">
        <v>65203</v>
      </c>
      <c r="B340" s="2">
        <f>MATCH(A340,SampleSuperstore[Postal Code],0)</f>
        <v>2006</v>
      </c>
      <c r="C340" s="2" t="str" cm="1">
        <f t="array" ref="C340">INDEX(SampleSuperstore[Region],'Index + Match'!B340)</f>
        <v>Central</v>
      </c>
      <c r="F340" s="2">
        <v>65203</v>
      </c>
      <c r="G340" s="4" t="str">
        <f>INDEX(SampleSuperstore[City],MATCH('Index + Match'!F340,SampleSuperstore[Postal Code],0))</f>
        <v>Columbia</v>
      </c>
    </row>
    <row r="341" spans="1:7" x14ac:dyDescent="0.3">
      <c r="A341" s="2">
        <v>37604</v>
      </c>
      <c r="B341" s="2">
        <f>MATCH(A341,SampleSuperstore[Postal Code],0)</f>
        <v>2009</v>
      </c>
      <c r="C341" s="2" t="str" cm="1">
        <f t="array" ref="C341">INDEX(SampleSuperstore[Region],'Index + Match'!B341)</f>
        <v>South</v>
      </c>
      <c r="F341" s="2">
        <v>37604</v>
      </c>
      <c r="G341" s="4" t="str">
        <f>INDEX(SampleSuperstore[City],MATCH('Index + Match'!F341,SampleSuperstore[Postal Code],0))</f>
        <v>Johnson City</v>
      </c>
    </row>
    <row r="342" spans="1:7" x14ac:dyDescent="0.3">
      <c r="A342" s="2">
        <v>36830</v>
      </c>
      <c r="B342" s="2">
        <f>MATCH(A342,SampleSuperstore[Postal Code],0)</f>
        <v>2014</v>
      </c>
      <c r="C342" s="2" t="str" cm="1">
        <f t="array" ref="C342">INDEX(SampleSuperstore[Region],'Index + Match'!B342)</f>
        <v>South</v>
      </c>
      <c r="F342" s="2">
        <v>36830</v>
      </c>
      <c r="G342" s="4" t="str">
        <f>INDEX(SampleSuperstore[City],MATCH('Index + Match'!F342,SampleSuperstore[Postal Code],0))</f>
        <v>Auburn</v>
      </c>
    </row>
    <row r="343" spans="1:7" x14ac:dyDescent="0.3">
      <c r="A343" s="2">
        <v>92404</v>
      </c>
      <c r="B343" s="2">
        <f>MATCH(A343,SampleSuperstore[Postal Code],0)</f>
        <v>2017</v>
      </c>
      <c r="C343" s="2" t="str" cm="1">
        <f t="array" ref="C343">INDEX(SampleSuperstore[Region],'Index + Match'!B343)</f>
        <v>West</v>
      </c>
      <c r="F343" s="2">
        <v>92404</v>
      </c>
      <c r="G343" s="4" t="str">
        <f>INDEX(SampleSuperstore[City],MATCH('Index + Match'!F343,SampleSuperstore[Postal Code],0))</f>
        <v>San Bernardino</v>
      </c>
    </row>
    <row r="344" spans="1:7" x14ac:dyDescent="0.3">
      <c r="A344" s="2">
        <v>1453</v>
      </c>
      <c r="B344" s="2">
        <f>MATCH(A344,SampleSuperstore[Postal Code],0)</f>
        <v>2029</v>
      </c>
      <c r="C344" s="2" t="str" cm="1">
        <f t="array" ref="C344">INDEX(SampleSuperstore[Region],'Index + Match'!B344)</f>
        <v>East</v>
      </c>
      <c r="F344" s="2">
        <v>1453</v>
      </c>
      <c r="G344" s="4" t="str">
        <f>INDEX(SampleSuperstore[City],MATCH('Index + Match'!F344,SampleSuperstore[Postal Code],0))</f>
        <v>Leominster</v>
      </c>
    </row>
    <row r="345" spans="1:7" x14ac:dyDescent="0.3">
      <c r="A345" s="2">
        <v>59715</v>
      </c>
      <c r="B345" s="2">
        <f>MATCH(A345,SampleSuperstore[Postal Code],0)</f>
        <v>2037</v>
      </c>
      <c r="C345" s="2" t="str" cm="1">
        <f t="array" ref="C345">INDEX(SampleSuperstore[Region],'Index + Match'!B345)</f>
        <v>West</v>
      </c>
      <c r="F345" s="2">
        <v>59715</v>
      </c>
      <c r="G345" s="4" t="str">
        <f>INDEX(SampleSuperstore[City],MATCH('Index + Match'!F345,SampleSuperstore[Postal Code],0))</f>
        <v>Bozeman</v>
      </c>
    </row>
    <row r="346" spans="1:7" x14ac:dyDescent="0.3">
      <c r="A346" s="2">
        <v>85345</v>
      </c>
      <c r="B346" s="2">
        <f>MATCH(A346,SampleSuperstore[Postal Code],0)</f>
        <v>2039</v>
      </c>
      <c r="C346" s="2" t="str" cm="1">
        <f t="array" ref="C346">INDEX(SampleSuperstore[Region],'Index + Match'!B346)</f>
        <v>West</v>
      </c>
      <c r="F346" s="2">
        <v>85345</v>
      </c>
      <c r="G346" s="4" t="str">
        <f>INDEX(SampleSuperstore[City],MATCH('Index + Match'!F346,SampleSuperstore[Postal Code],0))</f>
        <v>Peoria</v>
      </c>
    </row>
    <row r="347" spans="1:7" x14ac:dyDescent="0.3">
      <c r="A347" s="2">
        <v>44107</v>
      </c>
      <c r="B347" s="2">
        <f>MATCH(A347,SampleSuperstore[Postal Code],0)</f>
        <v>2044</v>
      </c>
      <c r="C347" s="2" t="str" cm="1">
        <f t="array" ref="C347">INDEX(SampleSuperstore[Region],'Index + Match'!B347)</f>
        <v>East</v>
      </c>
      <c r="F347" s="2">
        <v>44107</v>
      </c>
      <c r="G347" s="4" t="str">
        <f>INDEX(SampleSuperstore[City],MATCH('Index + Match'!F347,SampleSuperstore[Postal Code],0))</f>
        <v>Lakewood</v>
      </c>
    </row>
    <row r="348" spans="1:7" x14ac:dyDescent="0.3">
      <c r="A348" s="2">
        <v>8861</v>
      </c>
      <c r="B348" s="2">
        <f>MATCH(A348,SampleSuperstore[Postal Code],0)</f>
        <v>2046</v>
      </c>
      <c r="C348" s="2" t="str" cm="1">
        <f t="array" ref="C348">INDEX(SampleSuperstore[Region],'Index + Match'!B348)</f>
        <v>East</v>
      </c>
      <c r="F348" s="2">
        <v>8861</v>
      </c>
      <c r="G348" s="4" t="str">
        <f>INDEX(SampleSuperstore[City],MATCH('Index + Match'!F348,SampleSuperstore[Postal Code],0))</f>
        <v>Perth Amboy</v>
      </c>
    </row>
    <row r="349" spans="1:7" x14ac:dyDescent="0.3">
      <c r="A349" s="2">
        <v>91761</v>
      </c>
      <c r="B349" s="2">
        <f>MATCH(A349,SampleSuperstore[Postal Code],0)</f>
        <v>2072</v>
      </c>
      <c r="C349" s="2" t="str" cm="1">
        <f t="array" ref="C349">INDEX(SampleSuperstore[Region],'Index + Match'!B349)</f>
        <v>West</v>
      </c>
      <c r="F349" s="2">
        <v>91761</v>
      </c>
      <c r="G349" s="4" t="str">
        <f>INDEX(SampleSuperstore[City],MATCH('Index + Match'!F349,SampleSuperstore[Postal Code],0))</f>
        <v>Ontario</v>
      </c>
    </row>
    <row r="350" spans="1:7" x14ac:dyDescent="0.3">
      <c r="A350" s="2">
        <v>91730</v>
      </c>
      <c r="B350" s="2">
        <f>MATCH(A350,SampleSuperstore[Postal Code],0)</f>
        <v>2090</v>
      </c>
      <c r="C350" s="2" t="str" cm="1">
        <f t="array" ref="C350">INDEX(SampleSuperstore[Region],'Index + Match'!B350)</f>
        <v>West</v>
      </c>
      <c r="F350" s="2">
        <v>91730</v>
      </c>
      <c r="G350" s="4" t="str">
        <f>INDEX(SampleSuperstore[City],MATCH('Index + Match'!F350,SampleSuperstore[Postal Code],0))</f>
        <v>Rancho Cucamonga</v>
      </c>
    </row>
    <row r="351" spans="1:7" x14ac:dyDescent="0.3">
      <c r="A351" s="2">
        <v>56560</v>
      </c>
      <c r="B351" s="2">
        <f>MATCH(A351,SampleSuperstore[Postal Code],0)</f>
        <v>2093</v>
      </c>
      <c r="C351" s="2" t="str" cm="1">
        <f t="array" ref="C351">INDEX(SampleSuperstore[Region],'Index + Match'!B351)</f>
        <v>Central</v>
      </c>
      <c r="F351" s="2">
        <v>56560</v>
      </c>
      <c r="G351" s="4" t="str">
        <f>INDEX(SampleSuperstore[City],MATCH('Index + Match'!F351,SampleSuperstore[Postal Code],0))</f>
        <v>Moorhead</v>
      </c>
    </row>
    <row r="352" spans="1:7" x14ac:dyDescent="0.3">
      <c r="A352" s="2">
        <v>75150</v>
      </c>
      <c r="B352" s="2">
        <f>MATCH(A352,SampleSuperstore[Postal Code],0)</f>
        <v>2107</v>
      </c>
      <c r="C352" s="2" t="str" cm="1">
        <f t="array" ref="C352">INDEX(SampleSuperstore[Region],'Index + Match'!B352)</f>
        <v>Central</v>
      </c>
      <c r="F352" s="2">
        <v>75150</v>
      </c>
      <c r="G352" s="4" t="str">
        <f>INDEX(SampleSuperstore[City],MATCH('Index + Match'!F352,SampleSuperstore[Postal Code],0))</f>
        <v>Mesquite</v>
      </c>
    </row>
    <row r="353" spans="1:7" x14ac:dyDescent="0.3">
      <c r="A353" s="2">
        <v>95207</v>
      </c>
      <c r="B353" s="2">
        <f>MATCH(A353,SampleSuperstore[Postal Code],0)</f>
        <v>2118</v>
      </c>
      <c r="C353" s="2" t="str" cm="1">
        <f t="array" ref="C353">INDEX(SampleSuperstore[Region],'Index + Match'!B353)</f>
        <v>West</v>
      </c>
      <c r="F353" s="2">
        <v>95207</v>
      </c>
      <c r="G353" s="4" t="str">
        <f>INDEX(SampleSuperstore[City],MATCH('Index + Match'!F353,SampleSuperstore[Postal Code],0))</f>
        <v>Stockton</v>
      </c>
    </row>
    <row r="354" spans="1:7" x14ac:dyDescent="0.3">
      <c r="A354" s="2">
        <v>32174</v>
      </c>
      <c r="B354" s="2">
        <f>MATCH(A354,SampleSuperstore[Postal Code],0)</f>
        <v>2121</v>
      </c>
      <c r="C354" s="2" t="str" cm="1">
        <f t="array" ref="C354">INDEX(SampleSuperstore[Region],'Index + Match'!B354)</f>
        <v>South</v>
      </c>
      <c r="F354" s="2">
        <v>32174</v>
      </c>
      <c r="G354" s="4" t="str">
        <f>INDEX(SampleSuperstore[City],MATCH('Index + Match'!F354,SampleSuperstore[Postal Code],0))</f>
        <v>Ormond Beach</v>
      </c>
    </row>
    <row r="355" spans="1:7" x14ac:dyDescent="0.3">
      <c r="A355" s="2">
        <v>94086</v>
      </c>
      <c r="B355" s="2">
        <f>MATCH(A355,SampleSuperstore[Postal Code],0)</f>
        <v>2122</v>
      </c>
      <c r="C355" s="2" t="str" cm="1">
        <f t="array" ref="C355">INDEX(SampleSuperstore[Region],'Index + Match'!B355)</f>
        <v>West</v>
      </c>
      <c r="F355" s="2">
        <v>94086</v>
      </c>
      <c r="G355" s="4" t="str">
        <f>INDEX(SampleSuperstore[City],MATCH('Index + Match'!F355,SampleSuperstore[Postal Code],0))</f>
        <v>Sunnyvale</v>
      </c>
    </row>
    <row r="356" spans="1:7" x14ac:dyDescent="0.3">
      <c r="A356" s="2">
        <v>3820</v>
      </c>
      <c r="B356" s="2">
        <f>MATCH(A356,SampleSuperstore[Postal Code],0)</f>
        <v>2130</v>
      </c>
      <c r="C356" s="2" t="str" cm="1">
        <f t="array" ref="C356">INDEX(SampleSuperstore[Region],'Index + Match'!B356)</f>
        <v>East</v>
      </c>
      <c r="F356" s="2">
        <v>3820</v>
      </c>
      <c r="G356" s="4" t="str">
        <f>INDEX(SampleSuperstore[City],MATCH('Index + Match'!F356,SampleSuperstore[Postal Code],0))</f>
        <v>Dover</v>
      </c>
    </row>
    <row r="357" spans="1:7" x14ac:dyDescent="0.3">
      <c r="A357" s="2">
        <v>17403</v>
      </c>
      <c r="B357" s="2">
        <f>MATCH(A357,SampleSuperstore[Postal Code],0)</f>
        <v>2146</v>
      </c>
      <c r="C357" s="2" t="str" cm="1">
        <f t="array" ref="C357">INDEX(SampleSuperstore[Region],'Index + Match'!B357)</f>
        <v>East</v>
      </c>
      <c r="F357" s="2">
        <v>17403</v>
      </c>
      <c r="G357" s="4" t="str">
        <f>INDEX(SampleSuperstore[City],MATCH('Index + Match'!F357,SampleSuperstore[Postal Code],0))</f>
        <v>York</v>
      </c>
    </row>
    <row r="358" spans="1:7" x14ac:dyDescent="0.3">
      <c r="A358" s="2">
        <v>77840</v>
      </c>
      <c r="B358" s="2">
        <f>MATCH(A358,SampleSuperstore[Postal Code],0)</f>
        <v>2151</v>
      </c>
      <c r="C358" s="2" t="str" cm="1">
        <f t="array" ref="C358">INDEX(SampleSuperstore[Region],'Index + Match'!B358)</f>
        <v>Central</v>
      </c>
      <c r="F358" s="2">
        <v>77840</v>
      </c>
      <c r="G358" s="4" t="str">
        <f>INDEX(SampleSuperstore[City],MATCH('Index + Match'!F358,SampleSuperstore[Postal Code],0))</f>
        <v>College Station</v>
      </c>
    </row>
    <row r="359" spans="1:7" x14ac:dyDescent="0.3">
      <c r="A359" s="2">
        <v>63116</v>
      </c>
      <c r="B359" s="2">
        <f>MATCH(A359,SampleSuperstore[Postal Code],0)</f>
        <v>2152</v>
      </c>
      <c r="C359" s="2" t="str" cm="1">
        <f t="array" ref="C359">INDEX(SampleSuperstore[Region],'Index + Match'!B359)</f>
        <v>Central</v>
      </c>
      <c r="F359" s="2">
        <v>63116</v>
      </c>
      <c r="G359" s="4" t="str">
        <f>INDEX(SampleSuperstore[City],MATCH('Index + Match'!F359,SampleSuperstore[Postal Code],0))</f>
        <v>Saint Louis</v>
      </c>
    </row>
    <row r="360" spans="1:7" x14ac:dyDescent="0.3">
      <c r="A360" s="2">
        <v>2169</v>
      </c>
      <c r="B360" s="2">
        <f>MATCH(A360,SampleSuperstore[Postal Code],0)</f>
        <v>2153</v>
      </c>
      <c r="C360" s="2" t="str" cm="1">
        <f t="array" ref="C360">INDEX(SampleSuperstore[Region],'Index + Match'!B360)</f>
        <v>East</v>
      </c>
      <c r="F360" s="2">
        <v>2169</v>
      </c>
      <c r="G360" s="4" t="str">
        <f>INDEX(SampleSuperstore[City],MATCH('Index + Match'!F360,SampleSuperstore[Postal Code],0))</f>
        <v>Quincy</v>
      </c>
    </row>
    <row r="361" spans="1:7" x14ac:dyDescent="0.3">
      <c r="A361" s="2">
        <v>95336</v>
      </c>
      <c r="B361" s="2">
        <f>MATCH(A361,SampleSuperstore[Postal Code],0)</f>
        <v>2163</v>
      </c>
      <c r="C361" s="2" t="str" cm="1">
        <f t="array" ref="C361">INDEX(SampleSuperstore[Region],'Index + Match'!B361)</f>
        <v>West</v>
      </c>
      <c r="F361" s="2">
        <v>95336</v>
      </c>
      <c r="G361" s="4" t="str">
        <f>INDEX(SampleSuperstore[City],MATCH('Index + Match'!F361,SampleSuperstore[Postal Code],0))</f>
        <v>Manteca</v>
      </c>
    </row>
    <row r="362" spans="1:7" x14ac:dyDescent="0.3">
      <c r="A362" s="2">
        <v>44240</v>
      </c>
      <c r="B362" s="2">
        <f>MATCH(A362,SampleSuperstore[Postal Code],0)</f>
        <v>2169</v>
      </c>
      <c r="C362" s="2" t="str" cm="1">
        <f t="array" ref="C362">INDEX(SampleSuperstore[Region],'Index + Match'!B362)</f>
        <v>East</v>
      </c>
      <c r="F362" s="2">
        <v>44240</v>
      </c>
      <c r="G362" s="4" t="str">
        <f>INDEX(SampleSuperstore[City],MATCH('Index + Match'!F362,SampleSuperstore[Postal Code],0))</f>
        <v>Kent</v>
      </c>
    </row>
    <row r="363" spans="1:7" x14ac:dyDescent="0.3">
      <c r="A363" s="2">
        <v>76903</v>
      </c>
      <c r="B363" s="2">
        <f>MATCH(A363,SampleSuperstore[Postal Code],0)</f>
        <v>2172</v>
      </c>
      <c r="C363" s="2" t="str" cm="1">
        <f t="array" ref="C363">INDEX(SampleSuperstore[Region],'Index + Match'!B363)</f>
        <v>Central</v>
      </c>
      <c r="F363" s="2">
        <v>76903</v>
      </c>
      <c r="G363" s="4" t="str">
        <f>INDEX(SampleSuperstore[City],MATCH('Index + Match'!F363,SampleSuperstore[Postal Code],0))</f>
        <v>San Angelo</v>
      </c>
    </row>
    <row r="364" spans="1:7" x14ac:dyDescent="0.3">
      <c r="A364" s="2">
        <v>84106</v>
      </c>
      <c r="B364" s="2">
        <f>MATCH(A364,SampleSuperstore[Postal Code],0)</f>
        <v>2176</v>
      </c>
      <c r="C364" s="2" t="str" cm="1">
        <f t="array" ref="C364">INDEX(SampleSuperstore[Region],'Index + Match'!B364)</f>
        <v>West</v>
      </c>
      <c r="F364" s="2">
        <v>84106</v>
      </c>
      <c r="G364" s="4" t="str">
        <f>INDEX(SampleSuperstore[City],MATCH('Index + Match'!F364,SampleSuperstore[Postal Code],0))</f>
        <v>Salt Lake City</v>
      </c>
    </row>
    <row r="365" spans="1:7" x14ac:dyDescent="0.3">
      <c r="A365" s="2">
        <v>35810</v>
      </c>
      <c r="B365" s="2">
        <f>MATCH(A365,SampleSuperstore[Postal Code],0)</f>
        <v>2187</v>
      </c>
      <c r="C365" s="2" t="str" cm="1">
        <f t="array" ref="C365">INDEX(SampleSuperstore[Region],'Index + Match'!B365)</f>
        <v>South</v>
      </c>
      <c r="F365" s="2">
        <v>35810</v>
      </c>
      <c r="G365" s="4" t="str">
        <f>INDEX(SampleSuperstore[City],MATCH('Index + Match'!F365,SampleSuperstore[Postal Code],0))</f>
        <v>Huntsville</v>
      </c>
    </row>
    <row r="366" spans="1:7" x14ac:dyDescent="0.3">
      <c r="A366" s="2">
        <v>37918</v>
      </c>
      <c r="B366" s="2">
        <f>MATCH(A366,SampleSuperstore[Postal Code],0)</f>
        <v>2197</v>
      </c>
      <c r="C366" s="2" t="str" cm="1">
        <f t="array" ref="C366">INDEX(SampleSuperstore[Region],'Index + Match'!B366)</f>
        <v>South</v>
      </c>
      <c r="F366" s="2">
        <v>37918</v>
      </c>
      <c r="G366" s="4" t="str">
        <f>INDEX(SampleSuperstore[City],MATCH('Index + Match'!F366,SampleSuperstore[Postal Code],0))</f>
        <v>Knoxville</v>
      </c>
    </row>
    <row r="367" spans="1:7" x14ac:dyDescent="0.3">
      <c r="A367" s="2">
        <v>72209</v>
      </c>
      <c r="B367" s="2">
        <f>MATCH(A367,SampleSuperstore[Postal Code],0)</f>
        <v>2201</v>
      </c>
      <c r="C367" s="2" t="str" cm="1">
        <f t="array" ref="C367">INDEX(SampleSuperstore[Region],'Index + Match'!B367)</f>
        <v>South</v>
      </c>
      <c r="F367" s="2">
        <v>72209</v>
      </c>
      <c r="G367" s="4" t="str">
        <f>INDEX(SampleSuperstore[City],MATCH('Index + Match'!F367,SampleSuperstore[Postal Code],0))</f>
        <v>Little Rock</v>
      </c>
    </row>
    <row r="368" spans="1:7" x14ac:dyDescent="0.3">
      <c r="A368" s="2">
        <v>48146</v>
      </c>
      <c r="B368" s="2">
        <f>MATCH(A368,SampleSuperstore[Postal Code],0)</f>
        <v>2212</v>
      </c>
      <c r="C368" s="2" t="str" cm="1">
        <f t="array" ref="C368">INDEX(SampleSuperstore[Region],'Index + Match'!B368)</f>
        <v>Central</v>
      </c>
      <c r="F368" s="2">
        <v>48146</v>
      </c>
      <c r="G368" s="4" t="str">
        <f>INDEX(SampleSuperstore[City],MATCH('Index + Match'!F368,SampleSuperstore[Postal Code],0))</f>
        <v>Lincoln Park</v>
      </c>
    </row>
    <row r="369" spans="1:7" x14ac:dyDescent="0.3">
      <c r="A369" s="2">
        <v>43302</v>
      </c>
      <c r="B369" s="2">
        <f>MATCH(A369,SampleSuperstore[Postal Code],0)</f>
        <v>2222</v>
      </c>
      <c r="C369" s="2" t="str" cm="1">
        <f t="array" ref="C369">INDEX(SampleSuperstore[Region],'Index + Match'!B369)</f>
        <v>East</v>
      </c>
      <c r="F369" s="2">
        <v>43302</v>
      </c>
      <c r="G369" s="4" t="str">
        <f>INDEX(SampleSuperstore[City],MATCH('Index + Match'!F369,SampleSuperstore[Postal Code],0))</f>
        <v>Marion</v>
      </c>
    </row>
    <row r="370" spans="1:7" x14ac:dyDescent="0.3">
      <c r="A370" s="2">
        <v>80122</v>
      </c>
      <c r="B370" s="2">
        <f>MATCH(A370,SampleSuperstore[Postal Code],0)</f>
        <v>2226</v>
      </c>
      <c r="C370" s="2" t="str" cm="1">
        <f t="array" ref="C370">INDEX(SampleSuperstore[Region],'Index + Match'!B370)</f>
        <v>West</v>
      </c>
      <c r="F370" s="2">
        <v>80122</v>
      </c>
      <c r="G370" s="4" t="str">
        <f>INDEX(SampleSuperstore[City],MATCH('Index + Match'!F370,SampleSuperstore[Postal Code],0))</f>
        <v>Littleton</v>
      </c>
    </row>
    <row r="371" spans="1:7" x14ac:dyDescent="0.3">
      <c r="A371" s="2">
        <v>5408</v>
      </c>
      <c r="B371" s="2">
        <f>MATCH(A371,SampleSuperstore[Postal Code],0)</f>
        <v>2235</v>
      </c>
      <c r="C371" s="2" t="str" cm="1">
        <f t="array" ref="C371">INDEX(SampleSuperstore[Region],'Index + Match'!B371)</f>
        <v>East</v>
      </c>
      <c r="F371" s="2">
        <v>5408</v>
      </c>
      <c r="G371" s="4" t="str">
        <f>INDEX(SampleSuperstore[City],MATCH('Index + Match'!F371,SampleSuperstore[Postal Code],0))</f>
        <v>Burlington</v>
      </c>
    </row>
    <row r="372" spans="1:7" x14ac:dyDescent="0.3">
      <c r="A372" s="2">
        <v>4401</v>
      </c>
      <c r="B372" s="2">
        <f>MATCH(A372,SampleSuperstore[Postal Code],0)</f>
        <v>2256</v>
      </c>
      <c r="C372" s="2" t="str" cm="1">
        <f t="array" ref="C372">INDEX(SampleSuperstore[Region],'Index + Match'!B372)</f>
        <v>East</v>
      </c>
      <c r="F372" s="2">
        <v>4401</v>
      </c>
      <c r="G372" s="4" t="str">
        <f>INDEX(SampleSuperstore[City],MATCH('Index + Match'!F372,SampleSuperstore[Postal Code],0))</f>
        <v>Bangor</v>
      </c>
    </row>
    <row r="373" spans="1:7" x14ac:dyDescent="0.3">
      <c r="A373" s="2">
        <v>38671</v>
      </c>
      <c r="B373" s="2">
        <f>MATCH(A373,SampleSuperstore[Postal Code],0)</f>
        <v>2277</v>
      </c>
      <c r="C373" s="2" t="str" cm="1">
        <f t="array" ref="C373">INDEX(SampleSuperstore[Region],'Index + Match'!B373)</f>
        <v>South</v>
      </c>
      <c r="F373" s="2">
        <v>38671</v>
      </c>
      <c r="G373" s="4" t="str">
        <f>INDEX(SampleSuperstore[City],MATCH('Index + Match'!F373,SampleSuperstore[Postal Code],0))</f>
        <v>Southaven</v>
      </c>
    </row>
    <row r="374" spans="1:7" x14ac:dyDescent="0.3">
      <c r="A374" s="2">
        <v>47362</v>
      </c>
      <c r="B374" s="2">
        <f>MATCH(A374,SampleSuperstore[Postal Code],0)</f>
        <v>2284</v>
      </c>
      <c r="C374" s="2" t="str" cm="1">
        <f t="array" ref="C374">INDEX(SampleSuperstore[Region],'Index + Match'!B374)</f>
        <v>Central</v>
      </c>
      <c r="F374" s="2">
        <v>47362</v>
      </c>
      <c r="G374" s="4" t="str">
        <f>INDEX(SampleSuperstore[City],MATCH('Index + Match'!F374,SampleSuperstore[Postal Code],0))</f>
        <v>New Castle</v>
      </c>
    </row>
    <row r="375" spans="1:7" x14ac:dyDescent="0.3">
      <c r="A375" s="2">
        <v>48640</v>
      </c>
      <c r="B375" s="2">
        <f>MATCH(A375,SampleSuperstore[Postal Code],0)</f>
        <v>2301</v>
      </c>
      <c r="C375" s="2" t="str" cm="1">
        <f t="array" ref="C375">INDEX(SampleSuperstore[Region],'Index + Match'!B375)</f>
        <v>Central</v>
      </c>
      <c r="F375" s="2">
        <v>48640</v>
      </c>
      <c r="G375" s="4" t="str">
        <f>INDEX(SampleSuperstore[City],MATCH('Index + Match'!F375,SampleSuperstore[Postal Code],0))</f>
        <v>Midland</v>
      </c>
    </row>
    <row r="376" spans="1:7" x14ac:dyDescent="0.3">
      <c r="A376" s="2">
        <v>57103</v>
      </c>
      <c r="B376" s="2">
        <f>MATCH(A376,SampleSuperstore[Postal Code],0)</f>
        <v>2314</v>
      </c>
      <c r="C376" s="2" t="str" cm="1">
        <f t="array" ref="C376">INDEX(SampleSuperstore[Region],'Index + Match'!B376)</f>
        <v>Central</v>
      </c>
      <c r="F376" s="2">
        <v>57103</v>
      </c>
      <c r="G376" s="4" t="str">
        <f>INDEX(SampleSuperstore[City],MATCH('Index + Match'!F376,SampleSuperstore[Postal Code],0))</f>
        <v>Sioux Falls</v>
      </c>
    </row>
    <row r="377" spans="1:7" x14ac:dyDescent="0.3">
      <c r="A377" s="2">
        <v>80525</v>
      </c>
      <c r="B377" s="2">
        <f>MATCH(A377,SampleSuperstore[Postal Code],0)</f>
        <v>2329</v>
      </c>
      <c r="C377" s="2" t="str" cm="1">
        <f t="array" ref="C377">INDEX(SampleSuperstore[Region],'Index + Match'!B377)</f>
        <v>West</v>
      </c>
      <c r="F377" s="2">
        <v>80525</v>
      </c>
      <c r="G377" s="4" t="str">
        <f>INDEX(SampleSuperstore[City],MATCH('Index + Match'!F377,SampleSuperstore[Postal Code],0))</f>
        <v>Fort Collins</v>
      </c>
    </row>
    <row r="378" spans="1:7" x14ac:dyDescent="0.3">
      <c r="A378" s="2">
        <v>47905</v>
      </c>
      <c r="B378" s="2">
        <f>MATCH(A378,SampleSuperstore[Postal Code],0)</f>
        <v>2333</v>
      </c>
      <c r="C378" s="2" t="str" cm="1">
        <f t="array" ref="C378">INDEX(SampleSuperstore[Region],'Index + Match'!B378)</f>
        <v>Central</v>
      </c>
      <c r="F378" s="2">
        <v>47905</v>
      </c>
      <c r="G378" s="4" t="str">
        <f>INDEX(SampleSuperstore[City],MATCH('Index + Match'!F378,SampleSuperstore[Postal Code],0))</f>
        <v>Lafayette</v>
      </c>
    </row>
    <row r="379" spans="1:7" x14ac:dyDescent="0.3">
      <c r="A379" s="2">
        <v>37042</v>
      </c>
      <c r="B379" s="2">
        <f>MATCH(A379,SampleSuperstore[Postal Code],0)</f>
        <v>2335</v>
      </c>
      <c r="C379" s="2" t="str" cm="1">
        <f t="array" ref="C379">INDEX(SampleSuperstore[Region],'Index + Match'!B379)</f>
        <v>South</v>
      </c>
      <c r="F379" s="2">
        <v>37042</v>
      </c>
      <c r="G379" s="4" t="str">
        <f>INDEX(SampleSuperstore[City],MATCH('Index + Match'!F379,SampleSuperstore[Postal Code],0))</f>
        <v>Clarksville</v>
      </c>
    </row>
    <row r="380" spans="1:7" x14ac:dyDescent="0.3">
      <c r="A380" s="2">
        <v>95823</v>
      </c>
      <c r="B380" s="2">
        <f>MATCH(A380,SampleSuperstore[Postal Code],0)</f>
        <v>2367</v>
      </c>
      <c r="C380" s="2" t="str" cm="1">
        <f t="array" ref="C380">INDEX(SampleSuperstore[Region],'Index + Match'!B380)</f>
        <v>West</v>
      </c>
      <c r="F380" s="2">
        <v>95823</v>
      </c>
      <c r="G380" s="4" t="str">
        <f>INDEX(SampleSuperstore[City],MATCH('Index + Match'!F380,SampleSuperstore[Postal Code],0))</f>
        <v>Sacramento</v>
      </c>
    </row>
    <row r="381" spans="1:7" x14ac:dyDescent="0.3">
      <c r="A381" s="2">
        <v>91360</v>
      </c>
      <c r="B381" s="2">
        <f>MATCH(A381,SampleSuperstore[Postal Code],0)</f>
        <v>2379</v>
      </c>
      <c r="C381" s="2" t="str" cm="1">
        <f t="array" ref="C381">INDEX(SampleSuperstore[Region],'Index + Match'!B381)</f>
        <v>West</v>
      </c>
      <c r="F381" s="2">
        <v>91360</v>
      </c>
      <c r="G381" s="4" t="str">
        <f>INDEX(SampleSuperstore[City],MATCH('Index + Match'!F381,SampleSuperstore[Postal Code],0))</f>
        <v>Thousand Oaks</v>
      </c>
    </row>
    <row r="382" spans="1:7" x14ac:dyDescent="0.3">
      <c r="A382" s="2">
        <v>2148</v>
      </c>
      <c r="B382" s="2">
        <f>MATCH(A382,SampleSuperstore[Postal Code],0)</f>
        <v>2394</v>
      </c>
      <c r="C382" s="2" t="str" cm="1">
        <f t="array" ref="C382">INDEX(SampleSuperstore[Region],'Index + Match'!B382)</f>
        <v>East</v>
      </c>
      <c r="F382" s="2">
        <v>2148</v>
      </c>
      <c r="G382" s="4" t="str">
        <f>INDEX(SampleSuperstore[City],MATCH('Index + Match'!F382,SampleSuperstore[Postal Code],0))</f>
        <v>Malden</v>
      </c>
    </row>
    <row r="383" spans="1:7" x14ac:dyDescent="0.3">
      <c r="A383" s="2">
        <v>1040</v>
      </c>
      <c r="B383" s="2">
        <f>MATCH(A383,SampleSuperstore[Postal Code],0)</f>
        <v>2416</v>
      </c>
      <c r="C383" s="2" t="str" cm="1">
        <f t="array" ref="C383">INDEX(SampleSuperstore[Region],'Index + Match'!B383)</f>
        <v>East</v>
      </c>
      <c r="F383" s="2">
        <v>1040</v>
      </c>
      <c r="G383" s="4" t="str">
        <f>INDEX(SampleSuperstore[City],MATCH('Index + Match'!F383,SampleSuperstore[Postal Code],0))</f>
        <v>Holyoke</v>
      </c>
    </row>
    <row r="384" spans="1:7" x14ac:dyDescent="0.3">
      <c r="A384" s="2">
        <v>87105</v>
      </c>
      <c r="B384" s="2">
        <f>MATCH(A384,SampleSuperstore[Postal Code],0)</f>
        <v>2417</v>
      </c>
      <c r="C384" s="2" t="str" cm="1">
        <f t="array" ref="C384">INDEX(SampleSuperstore[Region],'Index + Match'!B384)</f>
        <v>West</v>
      </c>
      <c r="F384" s="2">
        <v>87105</v>
      </c>
      <c r="G384" s="4" t="str">
        <f>INDEX(SampleSuperstore[City],MATCH('Index + Match'!F384,SampleSuperstore[Postal Code],0))</f>
        <v>Albuquerque</v>
      </c>
    </row>
    <row r="385" spans="1:7" x14ac:dyDescent="0.3">
      <c r="A385" s="2">
        <v>89431</v>
      </c>
      <c r="B385" s="2">
        <f>MATCH(A385,SampleSuperstore[Postal Code],0)</f>
        <v>2419</v>
      </c>
      <c r="C385" s="2" t="str" cm="1">
        <f t="array" ref="C385">INDEX(SampleSuperstore[Region],'Index + Match'!B385)</f>
        <v>West</v>
      </c>
      <c r="F385" s="2">
        <v>89431</v>
      </c>
      <c r="G385" s="4" t="str">
        <f>INDEX(SampleSuperstore[City],MATCH('Index + Match'!F385,SampleSuperstore[Postal Code],0))</f>
        <v>Sparks</v>
      </c>
    </row>
    <row r="386" spans="1:7" x14ac:dyDescent="0.3">
      <c r="A386" s="2">
        <v>92236</v>
      </c>
      <c r="B386" s="2">
        <f>MATCH(A386,SampleSuperstore[Postal Code],0)</f>
        <v>2420</v>
      </c>
      <c r="C386" s="2" t="str" cm="1">
        <f t="array" ref="C386">INDEX(SampleSuperstore[Region],'Index + Match'!B386)</f>
        <v>West</v>
      </c>
      <c r="F386" s="2">
        <v>92236</v>
      </c>
      <c r="G386" s="4" t="str">
        <f>INDEX(SampleSuperstore[City],MATCH('Index + Match'!F386,SampleSuperstore[Postal Code],0))</f>
        <v>Coachella</v>
      </c>
    </row>
    <row r="387" spans="1:7" x14ac:dyDescent="0.3">
      <c r="A387" s="2">
        <v>60126</v>
      </c>
      <c r="B387" s="2">
        <f>MATCH(A387,SampleSuperstore[Postal Code],0)</f>
        <v>2422</v>
      </c>
      <c r="C387" s="2" t="str" cm="1">
        <f t="array" ref="C387">INDEX(SampleSuperstore[Region],'Index + Match'!B387)</f>
        <v>Central</v>
      </c>
      <c r="F387" s="2">
        <v>60126</v>
      </c>
      <c r="G387" s="4" t="str">
        <f>INDEX(SampleSuperstore[City],MATCH('Index + Match'!F387,SampleSuperstore[Postal Code],0))</f>
        <v>Elmhurst</v>
      </c>
    </row>
    <row r="388" spans="1:7" x14ac:dyDescent="0.3">
      <c r="A388" s="2">
        <v>7055</v>
      </c>
      <c r="B388" s="2">
        <f>MATCH(A388,SampleSuperstore[Postal Code],0)</f>
        <v>2441</v>
      </c>
      <c r="C388" s="2" t="str" cm="1">
        <f t="array" ref="C388">INDEX(SampleSuperstore[Region],'Index + Match'!B388)</f>
        <v>East</v>
      </c>
      <c r="F388" s="2">
        <v>7055</v>
      </c>
      <c r="G388" s="4" t="str">
        <f>INDEX(SampleSuperstore[City],MATCH('Index + Match'!F388,SampleSuperstore[Postal Code],0))</f>
        <v>Passaic</v>
      </c>
    </row>
    <row r="389" spans="1:7" x14ac:dyDescent="0.3">
      <c r="A389" s="2">
        <v>29406</v>
      </c>
      <c r="B389" s="2">
        <f>MATCH(A389,SampleSuperstore[Postal Code],0)</f>
        <v>2449</v>
      </c>
      <c r="C389" s="2" t="str" cm="1">
        <f t="array" ref="C389">INDEX(SampleSuperstore[Region],'Index + Match'!B389)</f>
        <v>South</v>
      </c>
      <c r="F389" s="2">
        <v>29406</v>
      </c>
      <c r="G389" s="4" t="str">
        <f>INDEX(SampleSuperstore[City],MATCH('Index + Match'!F389,SampleSuperstore[Postal Code],0))</f>
        <v>North Charleston</v>
      </c>
    </row>
    <row r="390" spans="1:7" x14ac:dyDescent="0.3">
      <c r="A390" s="2">
        <v>23602</v>
      </c>
      <c r="B390" s="2">
        <f>MATCH(A390,SampleSuperstore[Postal Code],0)</f>
        <v>2467</v>
      </c>
      <c r="C390" s="2" t="str" cm="1">
        <f t="array" ref="C390">INDEX(SampleSuperstore[Region],'Index + Match'!B390)</f>
        <v>South</v>
      </c>
      <c r="F390" s="2">
        <v>23602</v>
      </c>
      <c r="G390" s="4" t="str">
        <f>INDEX(SampleSuperstore[City],MATCH('Index + Match'!F390,SampleSuperstore[Postal Code],0))</f>
        <v>Newport News</v>
      </c>
    </row>
    <row r="391" spans="1:7" x14ac:dyDescent="0.3">
      <c r="A391" s="2">
        <v>14701</v>
      </c>
      <c r="B391" s="2">
        <f>MATCH(A391,SampleSuperstore[Postal Code],0)</f>
        <v>2493</v>
      </c>
      <c r="C391" s="2" t="str" cm="1">
        <f t="array" ref="C391">INDEX(SampleSuperstore[Region],'Index + Match'!B391)</f>
        <v>East</v>
      </c>
      <c r="F391" s="2">
        <v>14701</v>
      </c>
      <c r="G391" s="4" t="str">
        <f>INDEX(SampleSuperstore[City],MATCH('Index + Match'!F391,SampleSuperstore[Postal Code],0))</f>
        <v>Jamestown</v>
      </c>
    </row>
    <row r="392" spans="1:7" x14ac:dyDescent="0.3">
      <c r="A392" s="2">
        <v>46544</v>
      </c>
      <c r="B392" s="2">
        <f>MATCH(A392,SampleSuperstore[Postal Code],0)</f>
        <v>2496</v>
      </c>
      <c r="C392" s="2" t="str" cm="1">
        <f t="array" ref="C392">INDEX(SampleSuperstore[Region],'Index + Match'!B392)</f>
        <v>Central</v>
      </c>
      <c r="F392" s="2">
        <v>46544</v>
      </c>
      <c r="G392" s="4" t="str">
        <f>INDEX(SampleSuperstore[City],MATCH('Index + Match'!F392,SampleSuperstore[Postal Code],0))</f>
        <v>Mishawaka</v>
      </c>
    </row>
    <row r="393" spans="1:7" x14ac:dyDescent="0.3">
      <c r="A393" s="2">
        <v>43402</v>
      </c>
      <c r="B393" s="2">
        <f>MATCH(A393,SampleSuperstore[Postal Code],0)</f>
        <v>2516</v>
      </c>
      <c r="C393" s="2" t="str" cm="1">
        <f t="array" ref="C393">INDEX(SampleSuperstore[Region],'Index + Match'!B393)</f>
        <v>East</v>
      </c>
      <c r="F393" s="2">
        <v>43402</v>
      </c>
      <c r="G393" s="4" t="str">
        <f>INDEX(SampleSuperstore[City],MATCH('Index + Match'!F393,SampleSuperstore[Postal Code],0))</f>
        <v>Bowling Green</v>
      </c>
    </row>
    <row r="394" spans="1:7" x14ac:dyDescent="0.3">
      <c r="A394" s="2">
        <v>92253</v>
      </c>
      <c r="B394" s="2">
        <f>MATCH(A394,SampleSuperstore[Postal Code],0)</f>
        <v>2536</v>
      </c>
      <c r="C394" s="2" t="str" cm="1">
        <f t="array" ref="C394">INDEX(SampleSuperstore[Region],'Index + Match'!B394)</f>
        <v>West</v>
      </c>
      <c r="F394" s="2">
        <v>92253</v>
      </c>
      <c r="G394" s="4" t="str">
        <f>INDEX(SampleSuperstore[City],MATCH('Index + Match'!F394,SampleSuperstore[Postal Code],0))</f>
        <v>La Quinta</v>
      </c>
    </row>
    <row r="395" spans="1:7" x14ac:dyDescent="0.3">
      <c r="A395" s="2">
        <v>32303</v>
      </c>
      <c r="B395" s="2">
        <f>MATCH(A395,SampleSuperstore[Postal Code],0)</f>
        <v>2555</v>
      </c>
      <c r="C395" s="2" t="str" cm="1">
        <f t="array" ref="C395">INDEX(SampleSuperstore[Region],'Index + Match'!B395)</f>
        <v>South</v>
      </c>
      <c r="F395" s="2">
        <v>32303</v>
      </c>
      <c r="G395" s="4" t="str">
        <f>INDEX(SampleSuperstore[City],MATCH('Index + Match'!F395,SampleSuperstore[Postal Code],0))</f>
        <v>Tallahassee</v>
      </c>
    </row>
    <row r="396" spans="1:7" x14ac:dyDescent="0.3">
      <c r="A396" s="2">
        <v>37211</v>
      </c>
      <c r="B396" s="2">
        <f>MATCH(A396,SampleSuperstore[Postal Code],0)</f>
        <v>2562</v>
      </c>
      <c r="C396" s="2" t="str" cm="1">
        <f t="array" ref="C396">INDEX(SampleSuperstore[Region],'Index + Match'!B396)</f>
        <v>South</v>
      </c>
      <c r="F396" s="2">
        <v>37211</v>
      </c>
      <c r="G396" s="4" t="str">
        <f>INDEX(SampleSuperstore[City],MATCH('Index + Match'!F396,SampleSuperstore[Postal Code],0))</f>
        <v>Nashville</v>
      </c>
    </row>
    <row r="397" spans="1:7" x14ac:dyDescent="0.3">
      <c r="A397" s="2">
        <v>98226</v>
      </c>
      <c r="B397" s="2">
        <f>MATCH(A397,SampleSuperstore[Postal Code],0)</f>
        <v>2567</v>
      </c>
      <c r="C397" s="2" t="str" cm="1">
        <f t="array" ref="C397">INDEX(SampleSuperstore[Region],'Index + Match'!B397)</f>
        <v>West</v>
      </c>
      <c r="F397" s="2">
        <v>98226</v>
      </c>
      <c r="G397" s="4" t="str">
        <f>INDEX(SampleSuperstore[City],MATCH('Index + Match'!F397,SampleSuperstore[Postal Code],0))</f>
        <v>Bellingham</v>
      </c>
    </row>
    <row r="398" spans="1:7" x14ac:dyDescent="0.3">
      <c r="A398" s="2">
        <v>60098</v>
      </c>
      <c r="B398" s="2">
        <f>MATCH(A398,SampleSuperstore[Postal Code],0)</f>
        <v>2572</v>
      </c>
      <c r="C398" s="2" t="str" cm="1">
        <f t="array" ref="C398">INDEX(SampleSuperstore[Region],'Index + Match'!B398)</f>
        <v>Central</v>
      </c>
      <c r="F398" s="2">
        <v>60098</v>
      </c>
      <c r="G398" s="4" t="str">
        <f>INDEX(SampleSuperstore[City],MATCH('Index + Match'!F398,SampleSuperstore[Postal Code],0))</f>
        <v>Woodstock</v>
      </c>
    </row>
    <row r="399" spans="1:7" x14ac:dyDescent="0.3">
      <c r="A399" s="2">
        <v>76117</v>
      </c>
      <c r="B399" s="2">
        <f>MATCH(A399,SampleSuperstore[Postal Code],0)</f>
        <v>2586</v>
      </c>
      <c r="C399" s="2" t="str" cm="1">
        <f t="array" ref="C399">INDEX(SampleSuperstore[Region],'Index + Match'!B399)</f>
        <v>Central</v>
      </c>
      <c r="F399" s="2">
        <v>76117</v>
      </c>
      <c r="G399" s="4" t="str">
        <f>INDEX(SampleSuperstore[City],MATCH('Index + Match'!F399,SampleSuperstore[Postal Code],0))</f>
        <v>Haltom City</v>
      </c>
    </row>
    <row r="400" spans="1:7" x14ac:dyDescent="0.3">
      <c r="A400" s="2">
        <v>60090</v>
      </c>
      <c r="B400" s="2">
        <f>MATCH(A400,SampleSuperstore[Postal Code],0)</f>
        <v>2591</v>
      </c>
      <c r="C400" s="2" t="str" cm="1">
        <f t="array" ref="C400">INDEX(SampleSuperstore[Region],'Index + Match'!B400)</f>
        <v>Central</v>
      </c>
      <c r="F400" s="2">
        <v>60090</v>
      </c>
      <c r="G400" s="4" t="str">
        <f>INDEX(SampleSuperstore[City],MATCH('Index + Match'!F400,SampleSuperstore[Postal Code],0))</f>
        <v>Wheeling</v>
      </c>
    </row>
    <row r="401" spans="1:7" x14ac:dyDescent="0.3">
      <c r="A401" s="2">
        <v>29483</v>
      </c>
      <c r="B401" s="2">
        <f>MATCH(A401,SampleSuperstore[Postal Code],0)</f>
        <v>2593</v>
      </c>
      <c r="C401" s="2" t="str" cm="1">
        <f t="array" ref="C401">INDEX(SampleSuperstore[Region],'Index + Match'!B401)</f>
        <v>South</v>
      </c>
      <c r="F401" s="2">
        <v>29483</v>
      </c>
      <c r="G401" s="4" t="str">
        <f>INDEX(SampleSuperstore[City],MATCH('Index + Match'!F401,SampleSuperstore[Postal Code],0))</f>
        <v>Summerville</v>
      </c>
    </row>
    <row r="402" spans="1:7" x14ac:dyDescent="0.3">
      <c r="A402" s="2">
        <v>71901</v>
      </c>
      <c r="B402" s="2">
        <f>MATCH(A402,SampleSuperstore[Postal Code],0)</f>
        <v>2642</v>
      </c>
      <c r="C402" s="2" t="str" cm="1">
        <f t="array" ref="C402">INDEX(SampleSuperstore[Region],'Index + Match'!B402)</f>
        <v>South</v>
      </c>
      <c r="F402" s="2">
        <v>71901</v>
      </c>
      <c r="G402" s="4" t="str">
        <f>INDEX(SampleSuperstore[City],MATCH('Index + Match'!F402,SampleSuperstore[Postal Code],0))</f>
        <v>Hot Springs</v>
      </c>
    </row>
    <row r="403" spans="1:7" x14ac:dyDescent="0.3">
      <c r="A403" s="2">
        <v>80112</v>
      </c>
      <c r="B403" s="2">
        <f>MATCH(A403,SampleSuperstore[Postal Code],0)</f>
        <v>2692</v>
      </c>
      <c r="C403" s="2" t="str" cm="1">
        <f t="array" ref="C403">INDEX(SampleSuperstore[Region],'Index + Match'!B403)</f>
        <v>West</v>
      </c>
      <c r="F403" s="2">
        <v>80112</v>
      </c>
      <c r="G403" s="4" t="str">
        <f>INDEX(SampleSuperstore[City],MATCH('Index + Match'!F403,SampleSuperstore[Postal Code],0))</f>
        <v>Englewood</v>
      </c>
    </row>
    <row r="404" spans="1:7" x14ac:dyDescent="0.3">
      <c r="A404" s="2">
        <v>43130</v>
      </c>
      <c r="B404" s="2">
        <f>MATCH(A404,SampleSuperstore[Postal Code],0)</f>
        <v>2696</v>
      </c>
      <c r="C404" s="2" t="str" cm="1">
        <f t="array" ref="C404">INDEX(SampleSuperstore[Region],'Index + Match'!B404)</f>
        <v>East</v>
      </c>
      <c r="F404" s="2">
        <v>43130</v>
      </c>
      <c r="G404" s="4" t="str">
        <f>INDEX(SampleSuperstore[City],MATCH('Index + Match'!F404,SampleSuperstore[Postal Code],0))</f>
        <v>Lancaster</v>
      </c>
    </row>
    <row r="405" spans="1:7" x14ac:dyDescent="0.3">
      <c r="A405" s="2">
        <v>88001</v>
      </c>
      <c r="B405" s="2">
        <f>MATCH(A405,SampleSuperstore[Postal Code],0)</f>
        <v>2735</v>
      </c>
      <c r="C405" s="2" t="str" cm="1">
        <f t="array" ref="C405">INDEX(SampleSuperstore[Region],'Index + Match'!B405)</f>
        <v>West</v>
      </c>
      <c r="F405" s="2">
        <v>88001</v>
      </c>
      <c r="G405" s="4" t="str">
        <f>INDEX(SampleSuperstore[City],MATCH('Index + Match'!F405,SampleSuperstore[Postal Code],0))</f>
        <v>Las Cruces</v>
      </c>
    </row>
    <row r="406" spans="1:7" x14ac:dyDescent="0.3">
      <c r="A406" s="2">
        <v>35244</v>
      </c>
      <c r="B406" s="2">
        <f>MATCH(A406,SampleSuperstore[Postal Code],0)</f>
        <v>2740</v>
      </c>
      <c r="C406" s="2" t="str" cm="1">
        <f t="array" ref="C406">INDEX(SampleSuperstore[Region],'Index + Match'!B406)</f>
        <v>South</v>
      </c>
      <c r="F406" s="2">
        <v>35244</v>
      </c>
      <c r="G406" s="4" t="str">
        <f>INDEX(SampleSuperstore[City],MATCH('Index + Match'!F406,SampleSuperstore[Postal Code],0))</f>
        <v>Hoover</v>
      </c>
    </row>
    <row r="407" spans="1:7" x14ac:dyDescent="0.3">
      <c r="A407" s="2">
        <v>75034</v>
      </c>
      <c r="B407" s="2">
        <f>MATCH(A407,SampleSuperstore[Postal Code],0)</f>
        <v>2748</v>
      </c>
      <c r="C407" s="2" t="str" cm="1">
        <f t="array" ref="C407">INDEX(SampleSuperstore[Region],'Index + Match'!B407)</f>
        <v>Central</v>
      </c>
      <c r="F407" s="2">
        <v>75034</v>
      </c>
      <c r="G407" s="4" t="str">
        <f>INDEX(SampleSuperstore[City],MATCH('Index + Match'!F407,SampleSuperstore[Postal Code],0))</f>
        <v>Frisco</v>
      </c>
    </row>
    <row r="408" spans="1:7" x14ac:dyDescent="0.3">
      <c r="A408" s="2">
        <v>95687</v>
      </c>
      <c r="B408" s="2">
        <f>MATCH(A408,SampleSuperstore[Postal Code],0)</f>
        <v>2751</v>
      </c>
      <c r="C408" s="2" t="str" cm="1">
        <f t="array" ref="C408">INDEX(SampleSuperstore[Region],'Index + Match'!B408)</f>
        <v>West</v>
      </c>
      <c r="F408" s="2">
        <v>95687</v>
      </c>
      <c r="G408" s="4" t="str">
        <f>INDEX(SampleSuperstore[City],MATCH('Index + Match'!F408,SampleSuperstore[Postal Code],0))</f>
        <v>Vacaville</v>
      </c>
    </row>
    <row r="409" spans="1:7" x14ac:dyDescent="0.3">
      <c r="A409" s="2">
        <v>84107</v>
      </c>
      <c r="B409" s="2">
        <f>MATCH(A409,SampleSuperstore[Postal Code],0)</f>
        <v>2761</v>
      </c>
      <c r="C409" s="2" t="str" cm="1">
        <f t="array" ref="C409">INDEX(SampleSuperstore[Region],'Index + Match'!B409)</f>
        <v>West</v>
      </c>
      <c r="F409" s="2">
        <v>84107</v>
      </c>
      <c r="G409" s="4" t="str">
        <f>INDEX(SampleSuperstore[City],MATCH('Index + Match'!F409,SampleSuperstore[Postal Code],0))</f>
        <v>Murray</v>
      </c>
    </row>
    <row r="410" spans="1:7" x14ac:dyDescent="0.3">
      <c r="A410" s="2">
        <v>53186</v>
      </c>
      <c r="B410" s="2">
        <f>MATCH(A410,SampleSuperstore[Postal Code],0)</f>
        <v>2772</v>
      </c>
      <c r="C410" s="2" t="str" cm="1">
        <f t="array" ref="C410">INDEX(SampleSuperstore[Region],'Index + Match'!B410)</f>
        <v>Central</v>
      </c>
      <c r="F410" s="2">
        <v>53186</v>
      </c>
      <c r="G410" s="4" t="str">
        <f>INDEX(SampleSuperstore[City],MATCH('Index + Match'!F410,SampleSuperstore[Postal Code],0))</f>
        <v>Waukesha</v>
      </c>
    </row>
    <row r="411" spans="1:7" x14ac:dyDescent="0.3">
      <c r="A411" s="2">
        <v>93309</v>
      </c>
      <c r="B411" s="2">
        <f>MATCH(A411,SampleSuperstore[Postal Code],0)</f>
        <v>2778</v>
      </c>
      <c r="C411" s="2" t="str" cm="1">
        <f t="array" ref="C411">INDEX(SampleSuperstore[Region],'Index + Match'!B411)</f>
        <v>West</v>
      </c>
      <c r="F411" s="2">
        <v>93309</v>
      </c>
      <c r="G411" s="4" t="str">
        <f>INDEX(SampleSuperstore[City],MATCH('Index + Match'!F411,SampleSuperstore[Postal Code],0))</f>
        <v>Bakersfield</v>
      </c>
    </row>
    <row r="412" spans="1:7" x14ac:dyDescent="0.3">
      <c r="A412" s="2">
        <v>33068</v>
      </c>
      <c r="B412" s="2">
        <f>MATCH(A412,SampleSuperstore[Postal Code],0)</f>
        <v>2779</v>
      </c>
      <c r="C412" s="2" t="str" cm="1">
        <f t="array" ref="C412">INDEX(SampleSuperstore[Region],'Index + Match'!B412)</f>
        <v>South</v>
      </c>
      <c r="F412" s="2">
        <v>33068</v>
      </c>
      <c r="G412" s="4" t="str">
        <f>INDEX(SampleSuperstore[City],MATCH('Index + Match'!F412,SampleSuperstore[Postal Code],0))</f>
        <v>Pompano Beach</v>
      </c>
    </row>
    <row r="413" spans="1:7" x14ac:dyDescent="0.3">
      <c r="A413" s="2">
        <v>45373</v>
      </c>
      <c r="B413" s="2">
        <f>MATCH(A413,SampleSuperstore[Postal Code],0)</f>
        <v>2785</v>
      </c>
      <c r="C413" s="2" t="str" cm="1">
        <f t="array" ref="C413">INDEX(SampleSuperstore[Region],'Index + Match'!B413)</f>
        <v>East</v>
      </c>
      <c r="F413" s="2">
        <v>45373</v>
      </c>
      <c r="G413" s="4" t="str">
        <f>INDEX(SampleSuperstore[City],MATCH('Index + Match'!F413,SampleSuperstore[Postal Code],0))</f>
        <v>Troy</v>
      </c>
    </row>
    <row r="414" spans="1:7" x14ac:dyDescent="0.3">
      <c r="A414" s="2">
        <v>78415</v>
      </c>
      <c r="B414" s="2">
        <f>MATCH(A414,SampleSuperstore[Postal Code],0)</f>
        <v>2788</v>
      </c>
      <c r="C414" s="2" t="str" cm="1">
        <f t="array" ref="C414">INDEX(SampleSuperstore[Region],'Index + Match'!B414)</f>
        <v>Central</v>
      </c>
      <c r="F414" s="2">
        <v>78415</v>
      </c>
      <c r="G414" s="4" t="str">
        <f>INDEX(SampleSuperstore[City],MATCH('Index + Match'!F414,SampleSuperstore[Postal Code],0))</f>
        <v>Corpus Christi</v>
      </c>
    </row>
    <row r="415" spans="1:7" x14ac:dyDescent="0.3">
      <c r="A415" s="2">
        <v>90278</v>
      </c>
      <c r="B415" s="2">
        <f>MATCH(A415,SampleSuperstore[Postal Code],0)</f>
        <v>2794</v>
      </c>
      <c r="C415" s="2" t="str" cm="1">
        <f t="array" ref="C415">INDEX(SampleSuperstore[Region],'Index + Match'!B415)</f>
        <v>West</v>
      </c>
      <c r="F415" s="2">
        <v>90278</v>
      </c>
      <c r="G415" s="4" t="str">
        <f>INDEX(SampleSuperstore[City],MATCH('Index + Match'!F415,SampleSuperstore[Postal Code],0))</f>
        <v>Redondo Beach</v>
      </c>
    </row>
    <row r="416" spans="1:7" x14ac:dyDescent="0.3">
      <c r="A416" s="2">
        <v>32839</v>
      </c>
      <c r="B416" s="2">
        <f>MATCH(A416,SampleSuperstore[Postal Code],0)</f>
        <v>2863</v>
      </c>
      <c r="C416" s="2" t="str" cm="1">
        <f t="array" ref="C416">INDEX(SampleSuperstore[Region],'Index + Match'!B416)</f>
        <v>South</v>
      </c>
      <c r="F416" s="2">
        <v>32839</v>
      </c>
      <c r="G416" s="4" t="str">
        <f>INDEX(SampleSuperstore[City],MATCH('Index + Match'!F416,SampleSuperstore[Postal Code],0))</f>
        <v>Orlando</v>
      </c>
    </row>
    <row r="417" spans="1:7" x14ac:dyDescent="0.3">
      <c r="A417" s="2">
        <v>7050</v>
      </c>
      <c r="B417" s="2">
        <f>MATCH(A417,SampleSuperstore[Postal Code],0)</f>
        <v>2881</v>
      </c>
      <c r="C417" s="2" t="str" cm="1">
        <f t="array" ref="C417">INDEX(SampleSuperstore[Region],'Index + Match'!B417)</f>
        <v>East</v>
      </c>
      <c r="F417" s="2">
        <v>7050</v>
      </c>
      <c r="G417" s="4" t="str">
        <f>INDEX(SampleSuperstore[City],MATCH('Index + Match'!F417,SampleSuperstore[Postal Code],0))</f>
        <v>Orange</v>
      </c>
    </row>
    <row r="418" spans="1:7" x14ac:dyDescent="0.3">
      <c r="A418" s="2">
        <v>70601</v>
      </c>
      <c r="B418" s="2">
        <f>MATCH(A418,SampleSuperstore[Postal Code],0)</f>
        <v>2891</v>
      </c>
      <c r="C418" s="2" t="str" cm="1">
        <f t="array" ref="C418">INDEX(SampleSuperstore[Region],'Index + Match'!B418)</f>
        <v>South</v>
      </c>
      <c r="F418" s="2">
        <v>70601</v>
      </c>
      <c r="G418" s="4" t="str">
        <f>INDEX(SampleSuperstore[City],MATCH('Index + Match'!F418,SampleSuperstore[Postal Code],0))</f>
        <v>Lake Charles</v>
      </c>
    </row>
    <row r="419" spans="1:7" x14ac:dyDescent="0.3">
      <c r="A419" s="2">
        <v>60035</v>
      </c>
      <c r="B419" s="2">
        <f>MATCH(A419,SampleSuperstore[Postal Code],0)</f>
        <v>2904</v>
      </c>
      <c r="C419" s="2" t="str" cm="1">
        <f t="array" ref="C419">INDEX(SampleSuperstore[Region],'Index + Match'!B419)</f>
        <v>Central</v>
      </c>
      <c r="F419" s="2">
        <v>60035</v>
      </c>
      <c r="G419" s="4" t="str">
        <f>INDEX(SampleSuperstore[City],MATCH('Index + Match'!F419,SampleSuperstore[Postal Code],0))</f>
        <v>Highland Park</v>
      </c>
    </row>
    <row r="420" spans="1:7" x14ac:dyDescent="0.3">
      <c r="A420" s="2">
        <v>11550</v>
      </c>
      <c r="B420" s="2">
        <f>MATCH(A420,SampleSuperstore[Postal Code],0)</f>
        <v>2912</v>
      </c>
      <c r="C420" s="2" t="str" cm="1">
        <f t="array" ref="C420">INDEX(SampleSuperstore[Region],'Index + Match'!B420)</f>
        <v>East</v>
      </c>
      <c r="F420" s="2">
        <v>11550</v>
      </c>
      <c r="G420" s="4" t="str">
        <f>INDEX(SampleSuperstore[City],MATCH('Index + Match'!F420,SampleSuperstore[Postal Code],0))</f>
        <v>Hempstead</v>
      </c>
    </row>
    <row r="421" spans="1:7" x14ac:dyDescent="0.3">
      <c r="A421" s="2">
        <v>46060</v>
      </c>
      <c r="B421" s="2">
        <f>MATCH(A421,SampleSuperstore[Postal Code],0)</f>
        <v>2915</v>
      </c>
      <c r="C421" s="2" t="str" cm="1">
        <f t="array" ref="C421">INDEX(SampleSuperstore[Region],'Index + Match'!B421)</f>
        <v>Central</v>
      </c>
      <c r="F421" s="2">
        <v>46060</v>
      </c>
      <c r="G421" s="4" t="str">
        <f>INDEX(SampleSuperstore[City],MATCH('Index + Match'!F421,SampleSuperstore[Postal Code],0))</f>
        <v>Noblesville</v>
      </c>
    </row>
    <row r="422" spans="1:7" x14ac:dyDescent="0.3">
      <c r="A422" s="2">
        <v>55124</v>
      </c>
      <c r="B422" s="2">
        <f>MATCH(A422,SampleSuperstore[Postal Code],0)</f>
        <v>2928</v>
      </c>
      <c r="C422" s="2" t="str" cm="1">
        <f t="array" ref="C422">INDEX(SampleSuperstore[Region],'Index + Match'!B422)</f>
        <v>Central</v>
      </c>
      <c r="F422" s="2">
        <v>55124</v>
      </c>
      <c r="G422" s="4" t="str">
        <f>INDEX(SampleSuperstore[City],MATCH('Index + Match'!F422,SampleSuperstore[Postal Code],0))</f>
        <v>Apple Valley</v>
      </c>
    </row>
    <row r="423" spans="1:7" x14ac:dyDescent="0.3">
      <c r="A423" s="2">
        <v>29464</v>
      </c>
      <c r="B423" s="2">
        <f>MATCH(A423,SampleSuperstore[Postal Code],0)</f>
        <v>2979</v>
      </c>
      <c r="C423" s="2" t="str" cm="1">
        <f t="array" ref="C423">INDEX(SampleSuperstore[Region],'Index + Match'!B423)</f>
        <v>South</v>
      </c>
      <c r="F423" s="2">
        <v>29464</v>
      </c>
      <c r="G423" s="4" t="str">
        <f>INDEX(SampleSuperstore[City],MATCH('Index + Match'!F423,SampleSuperstore[Postal Code],0))</f>
        <v>Mount Pleasant</v>
      </c>
    </row>
    <row r="424" spans="1:7" x14ac:dyDescent="0.3">
      <c r="A424" s="2">
        <v>48310</v>
      </c>
      <c r="B424" s="2">
        <f>MATCH(A424,SampleSuperstore[Postal Code],0)</f>
        <v>3003</v>
      </c>
      <c r="C424" s="2" t="str" cm="1">
        <f t="array" ref="C424">INDEX(SampleSuperstore[Region],'Index + Match'!B424)</f>
        <v>Central</v>
      </c>
      <c r="F424" s="2">
        <v>48310</v>
      </c>
      <c r="G424" s="4" t="str">
        <f>INDEX(SampleSuperstore[City],MATCH('Index + Match'!F424,SampleSuperstore[Postal Code],0))</f>
        <v>Sterling Heights</v>
      </c>
    </row>
    <row r="425" spans="1:7" x14ac:dyDescent="0.3">
      <c r="A425" s="2">
        <v>54703</v>
      </c>
      <c r="B425" s="2">
        <f>MATCH(A425,SampleSuperstore[Postal Code],0)</f>
        <v>3006</v>
      </c>
      <c r="C425" s="2" t="str" cm="1">
        <f t="array" ref="C425">INDEX(SampleSuperstore[Region],'Index + Match'!B425)</f>
        <v>Central</v>
      </c>
      <c r="F425" s="2">
        <v>54703</v>
      </c>
      <c r="G425" s="4" t="str">
        <f>INDEX(SampleSuperstore[City],MATCH('Index + Match'!F425,SampleSuperstore[Postal Code],0))</f>
        <v>Eau Claire</v>
      </c>
    </row>
    <row r="426" spans="1:7" x14ac:dyDescent="0.3">
      <c r="A426" s="2">
        <v>78577</v>
      </c>
      <c r="B426" s="2">
        <f>MATCH(A426,SampleSuperstore[Postal Code],0)</f>
        <v>3017</v>
      </c>
      <c r="C426" s="2" t="str" cm="1">
        <f t="array" ref="C426">INDEX(SampleSuperstore[Region],'Index + Match'!B426)</f>
        <v>Central</v>
      </c>
      <c r="F426" s="2">
        <v>78577</v>
      </c>
      <c r="G426" s="4" t="str">
        <f>INDEX(SampleSuperstore[City],MATCH('Index + Match'!F426,SampleSuperstore[Postal Code],0))</f>
        <v>Pharr</v>
      </c>
    </row>
    <row r="427" spans="1:7" x14ac:dyDescent="0.3">
      <c r="A427" s="2">
        <v>59102</v>
      </c>
      <c r="B427" s="2">
        <f>MATCH(A427,SampleSuperstore[Postal Code],0)</f>
        <v>3028</v>
      </c>
      <c r="C427" s="2" t="str" cm="1">
        <f t="array" ref="C427">INDEX(SampleSuperstore[Region],'Index + Match'!B427)</f>
        <v>West</v>
      </c>
      <c r="F427" s="2">
        <v>59102</v>
      </c>
      <c r="G427" s="4" t="str">
        <f>INDEX(SampleSuperstore[City],MATCH('Index + Match'!F427,SampleSuperstore[Postal Code],0))</f>
        <v>Billings</v>
      </c>
    </row>
    <row r="428" spans="1:7" x14ac:dyDescent="0.3">
      <c r="A428" s="2">
        <v>97030</v>
      </c>
      <c r="B428" s="2">
        <f>MATCH(A428,SampleSuperstore[Postal Code],0)</f>
        <v>3030</v>
      </c>
      <c r="C428" s="2" t="str" cm="1">
        <f t="array" ref="C428">INDEX(SampleSuperstore[Region],'Index + Match'!B428)</f>
        <v>West</v>
      </c>
      <c r="F428" s="2">
        <v>97030</v>
      </c>
      <c r="G428" s="4" t="str">
        <f>INDEX(SampleSuperstore[City],MATCH('Index + Match'!F428,SampleSuperstore[Postal Code],0))</f>
        <v>Gresham</v>
      </c>
    </row>
    <row r="429" spans="1:7" x14ac:dyDescent="0.3">
      <c r="A429" s="2">
        <v>37421</v>
      </c>
      <c r="B429" s="2">
        <f>MATCH(A429,SampleSuperstore[Postal Code],0)</f>
        <v>3041</v>
      </c>
      <c r="C429" s="2" t="str" cm="1">
        <f t="array" ref="C429">INDEX(SampleSuperstore[Region],'Index + Match'!B429)</f>
        <v>South</v>
      </c>
      <c r="F429" s="2">
        <v>37421</v>
      </c>
      <c r="G429" s="4" t="str">
        <f>INDEX(SampleSuperstore[City],MATCH('Index + Match'!F429,SampleSuperstore[Postal Code],0))</f>
        <v>Chattanooga</v>
      </c>
    </row>
    <row r="430" spans="1:7" x14ac:dyDescent="0.3">
      <c r="A430" s="2">
        <v>83642</v>
      </c>
      <c r="B430" s="2">
        <f>MATCH(A430,SampleSuperstore[Postal Code],0)</f>
        <v>3051</v>
      </c>
      <c r="C430" s="2" t="str" cm="1">
        <f t="array" ref="C430">INDEX(SampleSuperstore[Region],'Index + Match'!B430)</f>
        <v>West</v>
      </c>
      <c r="F430" s="2">
        <v>83642</v>
      </c>
      <c r="G430" s="4" t="str">
        <f>INDEX(SampleSuperstore[City],MATCH('Index + Match'!F430,SampleSuperstore[Postal Code],0))</f>
        <v>Meridian</v>
      </c>
    </row>
    <row r="431" spans="1:7" x14ac:dyDescent="0.3">
      <c r="A431" s="2">
        <v>92307</v>
      </c>
      <c r="B431" s="2">
        <f>MATCH(A431,SampleSuperstore[Postal Code],0)</f>
        <v>3080</v>
      </c>
      <c r="C431" s="2" t="str" cm="1">
        <f t="array" ref="C431">INDEX(SampleSuperstore[Region],'Index + Match'!B431)</f>
        <v>West</v>
      </c>
      <c r="F431" s="2">
        <v>92307</v>
      </c>
      <c r="G431" s="4" t="str">
        <f>INDEX(SampleSuperstore[City],MATCH('Index + Match'!F431,SampleSuperstore[Postal Code],0))</f>
        <v>Apple Valley</v>
      </c>
    </row>
    <row r="432" spans="1:7" x14ac:dyDescent="0.3">
      <c r="A432" s="2">
        <v>60440</v>
      </c>
      <c r="B432" s="2">
        <f>MATCH(A432,SampleSuperstore[Postal Code],0)</f>
        <v>3094</v>
      </c>
      <c r="C432" s="2" t="str" cm="1">
        <f t="array" ref="C432">INDEX(SampleSuperstore[Region],'Index + Match'!B432)</f>
        <v>Central</v>
      </c>
      <c r="F432" s="2">
        <v>60440</v>
      </c>
      <c r="G432" s="4" t="str">
        <f>INDEX(SampleSuperstore[City],MATCH('Index + Match'!F432,SampleSuperstore[Postal Code],0))</f>
        <v>Bolingbrook</v>
      </c>
    </row>
    <row r="433" spans="1:7" x14ac:dyDescent="0.3">
      <c r="A433" s="2">
        <v>55369</v>
      </c>
      <c r="B433" s="2">
        <f>MATCH(A433,SampleSuperstore[Postal Code],0)</f>
        <v>3155</v>
      </c>
      <c r="C433" s="2" t="str" cm="1">
        <f t="array" ref="C433">INDEX(SampleSuperstore[Region],'Index + Match'!B433)</f>
        <v>Central</v>
      </c>
      <c r="F433" s="2">
        <v>55369</v>
      </c>
      <c r="G433" s="4" t="str">
        <f>INDEX(SampleSuperstore[City],MATCH('Index + Match'!F433,SampleSuperstore[Postal Code],0))</f>
        <v>Maple Grove</v>
      </c>
    </row>
    <row r="434" spans="1:7" x14ac:dyDescent="0.3">
      <c r="A434" s="2">
        <v>95695</v>
      </c>
      <c r="B434" s="2">
        <f>MATCH(A434,SampleSuperstore[Postal Code],0)</f>
        <v>3189</v>
      </c>
      <c r="C434" s="2" t="str" cm="1">
        <f t="array" ref="C434">INDEX(SampleSuperstore[Region],'Index + Match'!B434)</f>
        <v>West</v>
      </c>
      <c r="F434" s="2">
        <v>95695</v>
      </c>
      <c r="G434" s="4" t="str">
        <f>INDEX(SampleSuperstore[City],MATCH('Index + Match'!F434,SampleSuperstore[Postal Code],0))</f>
        <v>Woodland</v>
      </c>
    </row>
    <row r="435" spans="1:7" x14ac:dyDescent="0.3">
      <c r="A435" s="2">
        <v>77489</v>
      </c>
      <c r="B435" s="2">
        <f>MATCH(A435,SampleSuperstore[Postal Code],0)</f>
        <v>3193</v>
      </c>
      <c r="C435" s="2" t="str" cm="1">
        <f t="array" ref="C435">INDEX(SampleSuperstore[Region],'Index + Match'!B435)</f>
        <v>Central</v>
      </c>
      <c r="F435" s="2">
        <v>77489</v>
      </c>
      <c r="G435" s="4" t="str">
        <f>INDEX(SampleSuperstore[City],MATCH('Index + Match'!F435,SampleSuperstore[Postal Code],0))</f>
        <v>Missouri City</v>
      </c>
    </row>
    <row r="436" spans="1:7" x14ac:dyDescent="0.3">
      <c r="A436" s="2">
        <v>77581</v>
      </c>
      <c r="B436" s="2">
        <f>MATCH(A436,SampleSuperstore[Postal Code],0)</f>
        <v>3211</v>
      </c>
      <c r="C436" s="2" t="str" cm="1">
        <f t="array" ref="C436">INDEX(SampleSuperstore[Region],'Index + Match'!B436)</f>
        <v>Central</v>
      </c>
      <c r="F436" s="2">
        <v>77581</v>
      </c>
      <c r="G436" s="4" t="str">
        <f>INDEX(SampleSuperstore[City],MATCH('Index + Match'!F436,SampleSuperstore[Postal Code],0))</f>
        <v>Pearland</v>
      </c>
    </row>
    <row r="437" spans="1:7" x14ac:dyDescent="0.3">
      <c r="A437" s="2">
        <v>94403</v>
      </c>
      <c r="B437" s="2">
        <f>MATCH(A437,SampleSuperstore[Postal Code],0)</f>
        <v>3216</v>
      </c>
      <c r="C437" s="2" t="str" cm="1">
        <f t="array" ref="C437">INDEX(SampleSuperstore[Region],'Index + Match'!B437)</f>
        <v>West</v>
      </c>
      <c r="F437" s="2">
        <v>94403</v>
      </c>
      <c r="G437" s="4" t="str">
        <f>INDEX(SampleSuperstore[City],MATCH('Index + Match'!F437,SampleSuperstore[Postal Code],0))</f>
        <v>San Mateo</v>
      </c>
    </row>
    <row r="438" spans="1:7" x14ac:dyDescent="0.3">
      <c r="A438" s="2">
        <v>49505</v>
      </c>
      <c r="B438" s="2">
        <f>MATCH(A438,SampleSuperstore[Postal Code],0)</f>
        <v>3251</v>
      </c>
      <c r="C438" s="2" t="str" cm="1">
        <f t="array" ref="C438">INDEX(SampleSuperstore[Region],'Index + Match'!B438)</f>
        <v>Central</v>
      </c>
      <c r="F438" s="2">
        <v>49505</v>
      </c>
      <c r="G438" s="4" t="str">
        <f>INDEX(SampleSuperstore[City],MATCH('Index + Match'!F438,SampleSuperstore[Postal Code],0))</f>
        <v>Grand Rapids</v>
      </c>
    </row>
    <row r="439" spans="1:7" x14ac:dyDescent="0.3">
      <c r="A439" s="2">
        <v>93277</v>
      </c>
      <c r="B439" s="2">
        <f>MATCH(A439,SampleSuperstore[Postal Code],0)</f>
        <v>3272</v>
      </c>
      <c r="C439" s="2" t="str" cm="1">
        <f t="array" ref="C439">INDEX(SampleSuperstore[Region],'Index + Match'!B439)</f>
        <v>West</v>
      </c>
      <c r="F439" s="2">
        <v>93277</v>
      </c>
      <c r="G439" s="4" t="str">
        <f>INDEX(SampleSuperstore[City],MATCH('Index + Match'!F439,SampleSuperstore[Postal Code],0))</f>
        <v>Visalia</v>
      </c>
    </row>
    <row r="440" spans="1:7" x14ac:dyDescent="0.3">
      <c r="A440" s="2">
        <v>66212</v>
      </c>
      <c r="B440" s="2">
        <f>MATCH(A440,SampleSuperstore[Postal Code],0)</f>
        <v>3275</v>
      </c>
      <c r="C440" s="2" t="str" cm="1">
        <f t="array" ref="C440">INDEX(SampleSuperstore[Region],'Index + Match'!B440)</f>
        <v>Central</v>
      </c>
      <c r="F440" s="2">
        <v>66212</v>
      </c>
      <c r="G440" s="4" t="str">
        <f>INDEX(SampleSuperstore[City],MATCH('Index + Match'!F440,SampleSuperstore[Postal Code],0))</f>
        <v>Overland Park</v>
      </c>
    </row>
    <row r="441" spans="1:7" x14ac:dyDescent="0.3">
      <c r="A441" s="2">
        <v>92592</v>
      </c>
      <c r="B441" s="2">
        <f>MATCH(A441,SampleSuperstore[Postal Code],0)</f>
        <v>3288</v>
      </c>
      <c r="C441" s="2" t="str" cm="1">
        <f t="array" ref="C441">INDEX(SampleSuperstore[Region],'Index + Match'!B441)</f>
        <v>West</v>
      </c>
      <c r="F441" s="2">
        <v>92592</v>
      </c>
      <c r="G441" s="4" t="str">
        <f>INDEX(SampleSuperstore[City],MATCH('Index + Match'!F441,SampleSuperstore[Postal Code],0))</f>
        <v>Temecula</v>
      </c>
    </row>
    <row r="442" spans="1:7" x14ac:dyDescent="0.3">
      <c r="A442" s="2">
        <v>92399</v>
      </c>
      <c r="B442" s="2">
        <f>MATCH(A442,SampleSuperstore[Postal Code],0)</f>
        <v>3348</v>
      </c>
      <c r="C442" s="2" t="str" cm="1">
        <f t="array" ref="C442">INDEX(SampleSuperstore[Region],'Index + Match'!B442)</f>
        <v>West</v>
      </c>
      <c r="F442" s="2">
        <v>92399</v>
      </c>
      <c r="G442" s="4" t="str">
        <f>INDEX(SampleSuperstore[City],MATCH('Index + Match'!F442,SampleSuperstore[Postal Code],0))</f>
        <v>Yucaipa</v>
      </c>
    </row>
    <row r="443" spans="1:7" x14ac:dyDescent="0.3">
      <c r="A443" s="2">
        <v>2151</v>
      </c>
      <c r="B443" s="2">
        <f>MATCH(A443,SampleSuperstore[Postal Code],0)</f>
        <v>3363</v>
      </c>
      <c r="C443" s="2" t="str" cm="1">
        <f t="array" ref="C443">INDEX(SampleSuperstore[Region],'Index + Match'!B443)</f>
        <v>East</v>
      </c>
      <c r="F443" s="2">
        <v>2151</v>
      </c>
      <c r="G443" s="4" t="str">
        <f>INDEX(SampleSuperstore[City],MATCH('Index + Match'!F443,SampleSuperstore[Postal Code],0))</f>
        <v>Revere</v>
      </c>
    </row>
    <row r="444" spans="1:7" x14ac:dyDescent="0.3">
      <c r="A444" s="2">
        <v>77301</v>
      </c>
      <c r="B444" s="2">
        <f>MATCH(A444,SampleSuperstore[Postal Code],0)</f>
        <v>3378</v>
      </c>
      <c r="C444" s="2" t="str" cm="1">
        <f t="array" ref="C444">INDEX(SampleSuperstore[Region],'Index + Match'!B444)</f>
        <v>Central</v>
      </c>
      <c r="F444" s="2">
        <v>77301</v>
      </c>
      <c r="G444" s="4" t="str">
        <f>INDEX(SampleSuperstore[City],MATCH('Index + Match'!F444,SampleSuperstore[Postal Code],0))</f>
        <v>Conroe</v>
      </c>
    </row>
    <row r="445" spans="1:7" x14ac:dyDescent="0.3">
      <c r="A445" s="2">
        <v>60477</v>
      </c>
      <c r="B445" s="2">
        <f>MATCH(A445,SampleSuperstore[Postal Code],0)</f>
        <v>3403</v>
      </c>
      <c r="C445" s="2" t="str" cm="1">
        <f t="array" ref="C445">INDEX(SampleSuperstore[Region],'Index + Match'!B445)</f>
        <v>Central</v>
      </c>
      <c r="F445" s="2">
        <v>60477</v>
      </c>
      <c r="G445" s="4" t="str">
        <f>INDEX(SampleSuperstore[City],MATCH('Index + Match'!F445,SampleSuperstore[Postal Code],0))</f>
        <v>Tinley Park</v>
      </c>
    </row>
    <row r="446" spans="1:7" x14ac:dyDescent="0.3">
      <c r="A446" s="2">
        <v>52001</v>
      </c>
      <c r="B446" s="2">
        <f>MATCH(A446,SampleSuperstore[Postal Code],0)</f>
        <v>3426</v>
      </c>
      <c r="C446" s="2" t="str" cm="1">
        <f t="array" ref="C446">INDEX(SampleSuperstore[Region],'Index + Match'!B446)</f>
        <v>Central</v>
      </c>
      <c r="F446" s="2">
        <v>52001</v>
      </c>
      <c r="G446" s="4" t="str">
        <f>INDEX(SampleSuperstore[City],MATCH('Index + Match'!F446,SampleSuperstore[Postal Code],0))</f>
        <v>Dubuque</v>
      </c>
    </row>
    <row r="447" spans="1:7" x14ac:dyDescent="0.3">
      <c r="A447" s="2">
        <v>48127</v>
      </c>
      <c r="B447" s="2">
        <f>MATCH(A447,SampleSuperstore[Postal Code],0)</f>
        <v>3474</v>
      </c>
      <c r="C447" s="2" t="str" cm="1">
        <f t="array" ref="C447">INDEX(SampleSuperstore[Region],'Index + Match'!B447)</f>
        <v>Central</v>
      </c>
      <c r="F447" s="2">
        <v>48127</v>
      </c>
      <c r="G447" s="4" t="str">
        <f>INDEX(SampleSuperstore[City],MATCH('Index + Match'!F447,SampleSuperstore[Postal Code],0))</f>
        <v>Dearborn Heights</v>
      </c>
    </row>
    <row r="448" spans="1:7" x14ac:dyDescent="0.3">
      <c r="A448" s="2">
        <v>87505</v>
      </c>
      <c r="B448" s="2">
        <f>MATCH(A448,SampleSuperstore[Postal Code],0)</f>
        <v>3478</v>
      </c>
      <c r="C448" s="2" t="str" cm="1">
        <f t="array" ref="C448">INDEX(SampleSuperstore[Region],'Index + Match'!B448)</f>
        <v>West</v>
      </c>
      <c r="F448" s="2">
        <v>87505</v>
      </c>
      <c r="G448" s="4" t="str">
        <f>INDEX(SampleSuperstore[City],MATCH('Index + Match'!F448,SampleSuperstore[Postal Code],0))</f>
        <v>Santa Fe</v>
      </c>
    </row>
    <row r="449" spans="1:7" x14ac:dyDescent="0.3">
      <c r="A449" s="2">
        <v>28601</v>
      </c>
      <c r="B449" s="2">
        <f>MATCH(A449,SampleSuperstore[Postal Code],0)</f>
        <v>3487</v>
      </c>
      <c r="C449" s="2" t="str" cm="1">
        <f t="array" ref="C449">INDEX(SampleSuperstore[Region],'Index + Match'!B449)</f>
        <v>South</v>
      </c>
      <c r="F449" s="2">
        <v>28601</v>
      </c>
      <c r="G449" s="4" t="str">
        <f>INDEX(SampleSuperstore[City],MATCH('Index + Match'!F449,SampleSuperstore[Postal Code],0))</f>
        <v>Hickory</v>
      </c>
    </row>
    <row r="450" spans="1:7" x14ac:dyDescent="0.3">
      <c r="A450" s="2">
        <v>60188</v>
      </c>
      <c r="B450" s="2">
        <f>MATCH(A450,SampleSuperstore[Postal Code],0)</f>
        <v>3489</v>
      </c>
      <c r="C450" s="2" t="str" cm="1">
        <f t="array" ref="C450">INDEX(SampleSuperstore[Region],'Index + Match'!B450)</f>
        <v>Central</v>
      </c>
      <c r="F450" s="2">
        <v>60188</v>
      </c>
      <c r="G450" s="4" t="str">
        <f>INDEX(SampleSuperstore[City],MATCH('Index + Match'!F450,SampleSuperstore[Postal Code],0))</f>
        <v>Carol Stream</v>
      </c>
    </row>
    <row r="451" spans="1:7" x14ac:dyDescent="0.3">
      <c r="A451" s="2">
        <v>56301</v>
      </c>
      <c r="B451" s="2">
        <f>MATCH(A451,SampleSuperstore[Postal Code],0)</f>
        <v>3494</v>
      </c>
      <c r="C451" s="2" t="str" cm="1">
        <f t="array" ref="C451">INDEX(SampleSuperstore[Region],'Index + Match'!B451)</f>
        <v>Central</v>
      </c>
      <c r="F451" s="2">
        <v>56301</v>
      </c>
      <c r="G451" s="4" t="str">
        <f>INDEX(SampleSuperstore[City],MATCH('Index + Match'!F451,SampleSuperstore[Postal Code],0))</f>
        <v>Saint Cloud</v>
      </c>
    </row>
    <row r="452" spans="1:7" x14ac:dyDescent="0.3">
      <c r="A452" s="2">
        <v>33161</v>
      </c>
      <c r="B452" s="2">
        <f>MATCH(A452,SampleSuperstore[Postal Code],0)</f>
        <v>3576</v>
      </c>
      <c r="C452" s="2" t="str" cm="1">
        <f t="array" ref="C452">INDEX(SampleSuperstore[Region],'Index + Match'!B452)</f>
        <v>South</v>
      </c>
      <c r="F452" s="2">
        <v>33161</v>
      </c>
      <c r="G452" s="4" t="str">
        <f>INDEX(SampleSuperstore[City],MATCH('Index + Match'!F452,SampleSuperstore[Postal Code],0))</f>
        <v>North Miami</v>
      </c>
    </row>
    <row r="453" spans="1:7" x14ac:dyDescent="0.3">
      <c r="A453" s="2">
        <v>46226</v>
      </c>
      <c r="B453" s="2">
        <f>MATCH(A453,SampleSuperstore[Postal Code],0)</f>
        <v>3655</v>
      </c>
      <c r="C453" s="2" t="str" cm="1">
        <f t="array" ref="C453">INDEX(SampleSuperstore[Region],'Index + Match'!B453)</f>
        <v>Central</v>
      </c>
      <c r="F453" s="2">
        <v>46226</v>
      </c>
      <c r="G453" s="4" t="str">
        <f>INDEX(SampleSuperstore[City],MATCH('Index + Match'!F453,SampleSuperstore[Postal Code],0))</f>
        <v>Lawrence</v>
      </c>
    </row>
    <row r="454" spans="1:7" x14ac:dyDescent="0.3">
      <c r="A454" s="2">
        <v>33317</v>
      </c>
      <c r="B454" s="2">
        <f>MATCH(A454,SampleSuperstore[Postal Code],0)</f>
        <v>3658</v>
      </c>
      <c r="C454" s="2" t="str" cm="1">
        <f t="array" ref="C454">INDEX(SampleSuperstore[Region],'Index + Match'!B454)</f>
        <v>South</v>
      </c>
      <c r="F454" s="2">
        <v>33317</v>
      </c>
      <c r="G454" s="4" t="str">
        <f>INDEX(SampleSuperstore[City],MATCH('Index + Match'!F454,SampleSuperstore[Postal Code],0))</f>
        <v>Plantation</v>
      </c>
    </row>
    <row r="455" spans="1:7" x14ac:dyDescent="0.3">
      <c r="A455" s="2">
        <v>34952</v>
      </c>
      <c r="B455" s="2">
        <f>MATCH(A455,SampleSuperstore[Postal Code],0)</f>
        <v>3688</v>
      </c>
      <c r="C455" s="2" t="str" cm="1">
        <f t="array" ref="C455">INDEX(SampleSuperstore[Region],'Index + Match'!B455)</f>
        <v>South</v>
      </c>
      <c r="F455" s="2">
        <v>34952</v>
      </c>
      <c r="G455" s="4" t="str">
        <f>INDEX(SampleSuperstore[City],MATCH('Index + Match'!F455,SampleSuperstore[Postal Code],0))</f>
        <v>Port Saint Lucie</v>
      </c>
    </row>
    <row r="456" spans="1:7" x14ac:dyDescent="0.3">
      <c r="A456" s="2">
        <v>29730</v>
      </c>
      <c r="B456" s="2">
        <f>MATCH(A456,SampleSuperstore[Postal Code],0)</f>
        <v>3745</v>
      </c>
      <c r="C456" s="2" t="str" cm="1">
        <f t="array" ref="C456">INDEX(SampleSuperstore[Region],'Index + Match'!B456)</f>
        <v>South</v>
      </c>
      <c r="F456" s="2">
        <v>29730</v>
      </c>
      <c r="G456" s="4" t="str">
        <f>INDEX(SampleSuperstore[City],MATCH('Index + Match'!F456,SampleSuperstore[Postal Code],0))</f>
        <v>Rock Hill</v>
      </c>
    </row>
    <row r="457" spans="1:7" x14ac:dyDescent="0.3">
      <c r="A457" s="2">
        <v>79762</v>
      </c>
      <c r="B457" s="2">
        <f>MATCH(A457,SampleSuperstore[Postal Code],0)</f>
        <v>3756</v>
      </c>
      <c r="C457" s="2" t="str" cm="1">
        <f t="array" ref="C457">INDEX(SampleSuperstore[Region],'Index + Match'!B457)</f>
        <v>Central</v>
      </c>
      <c r="F457" s="2">
        <v>79762</v>
      </c>
      <c r="G457" s="4" t="str">
        <f>INDEX(SampleSuperstore[City],MATCH('Index + Match'!F457,SampleSuperstore[Postal Code],0))</f>
        <v>Odessa</v>
      </c>
    </row>
    <row r="458" spans="1:7" x14ac:dyDescent="0.3">
      <c r="A458" s="2">
        <v>53214</v>
      </c>
      <c r="B458" s="2">
        <f>MATCH(A458,SampleSuperstore[Postal Code],0)</f>
        <v>3763</v>
      </c>
      <c r="C458" s="2" t="str" cm="1">
        <f t="array" ref="C458">INDEX(SampleSuperstore[Region],'Index + Match'!B458)</f>
        <v>Central</v>
      </c>
      <c r="F458" s="2">
        <v>53214</v>
      </c>
      <c r="G458" s="4" t="str">
        <f>INDEX(SampleSuperstore[City],MATCH('Index + Match'!F458,SampleSuperstore[Postal Code],0))</f>
        <v>West Allis</v>
      </c>
    </row>
    <row r="459" spans="1:7" x14ac:dyDescent="0.3">
      <c r="A459" s="2">
        <v>91911</v>
      </c>
      <c r="B459" s="2">
        <f>MATCH(A459,SampleSuperstore[Postal Code],0)</f>
        <v>3778</v>
      </c>
      <c r="C459" s="2" t="str" cm="1">
        <f t="array" ref="C459">INDEX(SampleSuperstore[Region],'Index + Match'!B459)</f>
        <v>West</v>
      </c>
      <c r="F459" s="2">
        <v>91911</v>
      </c>
      <c r="G459" s="4" t="str">
        <f>INDEX(SampleSuperstore[City],MATCH('Index + Match'!F459,SampleSuperstore[Postal Code],0))</f>
        <v>Chula Vista</v>
      </c>
    </row>
    <row r="460" spans="1:7" x14ac:dyDescent="0.3">
      <c r="A460" s="2">
        <v>66502</v>
      </c>
      <c r="B460" s="2">
        <f>MATCH(A460,SampleSuperstore[Postal Code],0)</f>
        <v>3781</v>
      </c>
      <c r="C460" s="2" t="str" cm="1">
        <f t="array" ref="C460">INDEX(SampleSuperstore[Region],'Index + Match'!B460)</f>
        <v>Central</v>
      </c>
      <c r="F460" s="2">
        <v>66502</v>
      </c>
      <c r="G460" s="4" t="str">
        <f>INDEX(SampleSuperstore[City],MATCH('Index + Match'!F460,SampleSuperstore[Postal Code],0))</f>
        <v>Manhattan</v>
      </c>
    </row>
    <row r="461" spans="1:7" x14ac:dyDescent="0.3">
      <c r="A461" s="2">
        <v>16602</v>
      </c>
      <c r="B461" s="2">
        <f>MATCH(A461,SampleSuperstore[Postal Code],0)</f>
        <v>3792</v>
      </c>
      <c r="C461" s="2" t="str" cm="1">
        <f t="array" ref="C461">INDEX(SampleSuperstore[Region],'Index + Match'!B461)</f>
        <v>East</v>
      </c>
      <c r="F461" s="2">
        <v>16602</v>
      </c>
      <c r="G461" s="4" t="str">
        <f>INDEX(SampleSuperstore[City],MATCH('Index + Match'!F461,SampleSuperstore[Postal Code],0))</f>
        <v>Altoona</v>
      </c>
    </row>
    <row r="462" spans="1:7" x14ac:dyDescent="0.3">
      <c r="A462" s="2">
        <v>80229</v>
      </c>
      <c r="B462" s="2">
        <f>MATCH(A462,SampleSuperstore[Postal Code],0)</f>
        <v>3859</v>
      </c>
      <c r="C462" s="2" t="str" cm="1">
        <f t="array" ref="C462">INDEX(SampleSuperstore[Region],'Index + Match'!B462)</f>
        <v>West</v>
      </c>
      <c r="F462" s="2">
        <v>80229</v>
      </c>
      <c r="G462" s="4" t="str">
        <f>INDEX(SampleSuperstore[City],MATCH('Index + Match'!F462,SampleSuperstore[Postal Code],0))</f>
        <v>Thornton</v>
      </c>
    </row>
    <row r="463" spans="1:7" x14ac:dyDescent="0.3">
      <c r="A463" s="2">
        <v>61821</v>
      </c>
      <c r="B463" s="2">
        <f>MATCH(A463,SampleSuperstore[Postal Code],0)</f>
        <v>3865</v>
      </c>
      <c r="C463" s="2" t="str" cm="1">
        <f t="array" ref="C463">INDEX(SampleSuperstore[Region],'Index + Match'!B463)</f>
        <v>Central</v>
      </c>
      <c r="F463" s="2">
        <v>61821</v>
      </c>
      <c r="G463" s="4" t="str">
        <f>INDEX(SampleSuperstore[City],MATCH('Index + Match'!F463,SampleSuperstore[Postal Code],0))</f>
        <v>Champaign</v>
      </c>
    </row>
    <row r="464" spans="1:7" x14ac:dyDescent="0.3">
      <c r="A464" s="2">
        <v>47401</v>
      </c>
      <c r="B464" s="2">
        <f>MATCH(A464,SampleSuperstore[Postal Code],0)</f>
        <v>3887</v>
      </c>
      <c r="C464" s="2" t="str" cm="1">
        <f t="array" ref="C464">INDEX(SampleSuperstore[Region],'Index + Match'!B464)</f>
        <v>Central</v>
      </c>
      <c r="F464" s="2">
        <v>47401</v>
      </c>
      <c r="G464" s="4" t="str">
        <f>INDEX(SampleSuperstore[City],MATCH('Index + Match'!F464,SampleSuperstore[Postal Code],0))</f>
        <v>Bloomington</v>
      </c>
    </row>
    <row r="465" spans="1:7" x14ac:dyDescent="0.3">
      <c r="A465" s="2">
        <v>71854</v>
      </c>
      <c r="B465" s="2">
        <f>MATCH(A465,SampleSuperstore[Postal Code],0)</f>
        <v>3896</v>
      </c>
      <c r="C465" s="2" t="str" cm="1">
        <f t="array" ref="C465">INDEX(SampleSuperstore[Region],'Index + Match'!B465)</f>
        <v>South</v>
      </c>
      <c r="F465" s="2">
        <v>71854</v>
      </c>
      <c r="G465" s="4" t="str">
        <f>INDEX(SampleSuperstore[City],MATCH('Index + Match'!F465,SampleSuperstore[Postal Code],0))</f>
        <v>Texarkana</v>
      </c>
    </row>
    <row r="466" spans="1:7" x14ac:dyDescent="0.3">
      <c r="A466" s="2">
        <v>78539</v>
      </c>
      <c r="B466" s="2">
        <f>MATCH(A466,SampleSuperstore[Postal Code],0)</f>
        <v>3899</v>
      </c>
      <c r="C466" s="2" t="str" cm="1">
        <f t="array" ref="C466">INDEX(SampleSuperstore[Region],'Index + Match'!B466)</f>
        <v>Central</v>
      </c>
      <c r="F466" s="2">
        <v>78539</v>
      </c>
      <c r="G466" s="4" t="str">
        <f>INDEX(SampleSuperstore[City],MATCH('Index + Match'!F466,SampleSuperstore[Postal Code],0))</f>
        <v>Edinburg</v>
      </c>
    </row>
    <row r="467" spans="1:7" x14ac:dyDescent="0.3">
      <c r="A467" s="2">
        <v>77520</v>
      </c>
      <c r="B467" s="2">
        <f>MATCH(A467,SampleSuperstore[Postal Code],0)</f>
        <v>3901</v>
      </c>
      <c r="C467" s="2" t="str" cm="1">
        <f t="array" ref="C467">INDEX(SampleSuperstore[Region],'Index + Match'!B467)</f>
        <v>Central</v>
      </c>
      <c r="F467" s="2">
        <v>77520</v>
      </c>
      <c r="G467" s="4" t="str">
        <f>INDEX(SampleSuperstore[City],MATCH('Index + Match'!F467,SampleSuperstore[Postal Code],0))</f>
        <v>Baytown</v>
      </c>
    </row>
    <row r="468" spans="1:7" x14ac:dyDescent="0.3">
      <c r="A468" s="2">
        <v>46142</v>
      </c>
      <c r="B468" s="2">
        <f>MATCH(A468,SampleSuperstore[Postal Code],0)</f>
        <v>3940</v>
      </c>
      <c r="C468" s="2" t="str" cm="1">
        <f t="array" ref="C468">INDEX(SampleSuperstore[Region],'Index + Match'!B468)</f>
        <v>Central</v>
      </c>
      <c r="F468" s="2">
        <v>46142</v>
      </c>
      <c r="G468" s="4" t="str">
        <f>INDEX(SampleSuperstore[City],MATCH('Index + Match'!F468,SampleSuperstore[Postal Code],0))</f>
        <v>Greenwood</v>
      </c>
    </row>
    <row r="469" spans="1:7" x14ac:dyDescent="0.3">
      <c r="A469" s="2">
        <v>90712</v>
      </c>
      <c r="B469" s="2">
        <f>MATCH(A469,SampleSuperstore[Postal Code],0)</f>
        <v>3986</v>
      </c>
      <c r="C469" s="2" t="str" cm="1">
        <f t="array" ref="C469">INDEX(SampleSuperstore[Region],'Index + Match'!B469)</f>
        <v>West</v>
      </c>
      <c r="F469" s="2">
        <v>90712</v>
      </c>
      <c r="G469" s="4" t="str">
        <f>INDEX(SampleSuperstore[City],MATCH('Index + Match'!F469,SampleSuperstore[Postal Code],0))</f>
        <v>Lakewood</v>
      </c>
    </row>
    <row r="470" spans="1:7" x14ac:dyDescent="0.3">
      <c r="A470" s="2">
        <v>2895</v>
      </c>
      <c r="B470" s="2">
        <f>MATCH(A470,SampleSuperstore[Postal Code],0)</f>
        <v>3990</v>
      </c>
      <c r="C470" s="2" t="str" cm="1">
        <f t="array" ref="C470">INDEX(SampleSuperstore[Region],'Index + Match'!B470)</f>
        <v>East</v>
      </c>
      <c r="F470" s="2">
        <v>2895</v>
      </c>
      <c r="G470" s="4" t="str">
        <f>INDEX(SampleSuperstore[City],MATCH('Index + Match'!F470,SampleSuperstore[Postal Code],0))</f>
        <v>Woonsocket</v>
      </c>
    </row>
    <row r="471" spans="1:7" x14ac:dyDescent="0.3">
      <c r="A471" s="2">
        <v>54880</v>
      </c>
      <c r="B471" s="2">
        <f>MATCH(A471,SampleSuperstore[Postal Code],0)</f>
        <v>4013</v>
      </c>
      <c r="C471" s="2" t="str" cm="1">
        <f t="array" ref="C471">INDEX(SampleSuperstore[Region],'Index + Match'!B471)</f>
        <v>Central</v>
      </c>
      <c r="F471" s="2">
        <v>54880</v>
      </c>
      <c r="G471" s="4" t="str">
        <f>INDEX(SampleSuperstore[City],MATCH('Index + Match'!F471,SampleSuperstore[Postal Code],0))</f>
        <v>Superior</v>
      </c>
    </row>
    <row r="472" spans="1:7" x14ac:dyDescent="0.3">
      <c r="A472" s="2">
        <v>76021</v>
      </c>
      <c r="B472" s="2">
        <f>MATCH(A472,SampleSuperstore[Postal Code],0)</f>
        <v>4026</v>
      </c>
      <c r="C472" s="2" t="str" cm="1">
        <f t="array" ref="C472">INDEX(SampleSuperstore[Region],'Index + Match'!B472)</f>
        <v>Central</v>
      </c>
      <c r="F472" s="2">
        <v>76021</v>
      </c>
      <c r="G472" s="4" t="str">
        <f>INDEX(SampleSuperstore[City],MATCH('Index + Match'!F472,SampleSuperstore[Postal Code],0))</f>
        <v>Bedford</v>
      </c>
    </row>
    <row r="473" spans="1:7" x14ac:dyDescent="0.3">
      <c r="A473" s="2">
        <v>98042</v>
      </c>
      <c r="B473" s="2">
        <f>MATCH(A473,SampleSuperstore[Postal Code],0)</f>
        <v>4032</v>
      </c>
      <c r="C473" s="2" t="str" cm="1">
        <f t="array" ref="C473">INDEX(SampleSuperstore[Region],'Index + Match'!B473)</f>
        <v>West</v>
      </c>
      <c r="F473" s="2">
        <v>98042</v>
      </c>
      <c r="G473" s="4" t="str">
        <f>INDEX(SampleSuperstore[City],MATCH('Index + Match'!F473,SampleSuperstore[Postal Code],0))</f>
        <v>Covington</v>
      </c>
    </row>
    <row r="474" spans="1:7" x14ac:dyDescent="0.3">
      <c r="A474" s="2">
        <v>74012</v>
      </c>
      <c r="B474" s="2">
        <f>MATCH(A474,SampleSuperstore[Postal Code],0)</f>
        <v>4074</v>
      </c>
      <c r="C474" s="2" t="str" cm="1">
        <f t="array" ref="C474">INDEX(SampleSuperstore[Region],'Index + Match'!B474)</f>
        <v>Central</v>
      </c>
      <c r="F474" s="2">
        <v>74012</v>
      </c>
      <c r="G474" s="4" t="str">
        <f>INDEX(SampleSuperstore[City],MATCH('Index + Match'!F474,SampleSuperstore[Postal Code],0))</f>
        <v>Broken Arrow</v>
      </c>
    </row>
    <row r="475" spans="1:7" x14ac:dyDescent="0.3">
      <c r="A475" s="2">
        <v>33023</v>
      </c>
      <c r="B475" s="2">
        <f>MATCH(A475,SampleSuperstore[Postal Code],0)</f>
        <v>4075</v>
      </c>
      <c r="C475" s="2" t="str" cm="1">
        <f t="array" ref="C475">INDEX(SampleSuperstore[Region],'Index + Match'!B475)</f>
        <v>South</v>
      </c>
      <c r="F475" s="2">
        <v>33023</v>
      </c>
      <c r="G475" s="4" t="str">
        <f>INDEX(SampleSuperstore[City],MATCH('Index + Match'!F475,SampleSuperstore[Postal Code],0))</f>
        <v>Miramar</v>
      </c>
    </row>
    <row r="476" spans="1:7" x14ac:dyDescent="0.3">
      <c r="A476" s="2">
        <v>33021</v>
      </c>
      <c r="B476" s="2">
        <f>MATCH(A476,SampleSuperstore[Postal Code],0)</f>
        <v>4132</v>
      </c>
      <c r="C476" s="2" t="str" cm="1">
        <f t="array" ref="C476">INDEX(SampleSuperstore[Region],'Index + Match'!B476)</f>
        <v>South</v>
      </c>
      <c r="F476" s="2">
        <v>33021</v>
      </c>
      <c r="G476" s="4" t="str">
        <f>INDEX(SampleSuperstore[City],MATCH('Index + Match'!F476,SampleSuperstore[Postal Code],0))</f>
        <v>Hollywood</v>
      </c>
    </row>
    <row r="477" spans="1:7" x14ac:dyDescent="0.3">
      <c r="A477" s="2">
        <v>77536</v>
      </c>
      <c r="B477" s="2">
        <f>MATCH(A477,SampleSuperstore[Postal Code],0)</f>
        <v>4139</v>
      </c>
      <c r="C477" s="2" t="str" cm="1">
        <f t="array" ref="C477">INDEX(SampleSuperstore[Region],'Index + Match'!B477)</f>
        <v>Central</v>
      </c>
      <c r="F477" s="2">
        <v>77536</v>
      </c>
      <c r="G477" s="4" t="str">
        <f>INDEX(SampleSuperstore[City],MATCH('Index + Match'!F477,SampleSuperstore[Postal Code],0))</f>
        <v>Deer Park</v>
      </c>
    </row>
    <row r="478" spans="1:7" x14ac:dyDescent="0.3">
      <c r="A478" s="2">
        <v>67212</v>
      </c>
      <c r="B478" s="2">
        <f>MATCH(A478,SampleSuperstore[Postal Code],0)</f>
        <v>4142</v>
      </c>
      <c r="C478" s="2" t="str" cm="1">
        <f t="array" ref="C478">INDEX(SampleSuperstore[Region],'Index + Match'!B478)</f>
        <v>Central</v>
      </c>
      <c r="F478" s="2">
        <v>67212</v>
      </c>
      <c r="G478" s="4" t="str">
        <f>INDEX(SampleSuperstore[City],MATCH('Index + Match'!F478,SampleSuperstore[Postal Code],0))</f>
        <v>Wichita</v>
      </c>
    </row>
    <row r="479" spans="1:7" x14ac:dyDescent="0.3">
      <c r="A479" s="2">
        <v>78501</v>
      </c>
      <c r="B479" s="2">
        <f>MATCH(A479,SampleSuperstore[Postal Code],0)</f>
        <v>4187</v>
      </c>
      <c r="C479" s="2" t="str" cm="1">
        <f t="array" ref="C479">INDEX(SampleSuperstore[Region],'Index + Match'!B479)</f>
        <v>Central</v>
      </c>
      <c r="F479" s="2">
        <v>78501</v>
      </c>
      <c r="G479" s="4" t="str">
        <f>INDEX(SampleSuperstore[City],MATCH('Index + Match'!F479,SampleSuperstore[Postal Code],0))</f>
        <v>Mcallen</v>
      </c>
    </row>
    <row r="480" spans="1:7" x14ac:dyDescent="0.3">
      <c r="A480" s="2">
        <v>52240</v>
      </c>
      <c r="B480" s="2">
        <f>MATCH(A480,SampleSuperstore[Postal Code],0)</f>
        <v>4190</v>
      </c>
      <c r="C480" s="2" t="str" cm="1">
        <f t="array" ref="C480">INDEX(SampleSuperstore[Region],'Index + Match'!B480)</f>
        <v>Central</v>
      </c>
      <c r="F480" s="2">
        <v>52240</v>
      </c>
      <c r="G480" s="4" t="str">
        <f>INDEX(SampleSuperstore[City],MATCH('Index + Match'!F480,SampleSuperstore[Postal Code],0))</f>
        <v>Iowa City</v>
      </c>
    </row>
    <row r="481" spans="1:7" x14ac:dyDescent="0.3">
      <c r="A481" s="2">
        <v>83704</v>
      </c>
      <c r="B481" s="2">
        <f>MATCH(A481,SampleSuperstore[Postal Code],0)</f>
        <v>4193</v>
      </c>
      <c r="C481" s="2" t="str" cm="1">
        <f t="array" ref="C481">INDEX(SampleSuperstore[Region],'Index + Match'!B481)</f>
        <v>West</v>
      </c>
      <c r="F481" s="2">
        <v>83704</v>
      </c>
      <c r="G481" s="4" t="str">
        <f>INDEX(SampleSuperstore[City],MATCH('Index + Match'!F481,SampleSuperstore[Postal Code],0))</f>
        <v>Boise</v>
      </c>
    </row>
    <row r="482" spans="1:7" x14ac:dyDescent="0.3">
      <c r="A482" s="2">
        <v>2920</v>
      </c>
      <c r="B482" s="2">
        <f>MATCH(A482,SampleSuperstore[Postal Code],0)</f>
        <v>4204</v>
      </c>
      <c r="C482" s="2" t="str" cm="1">
        <f t="array" ref="C482">INDEX(SampleSuperstore[Region],'Index + Match'!B482)</f>
        <v>East</v>
      </c>
      <c r="F482" s="2">
        <v>2920</v>
      </c>
      <c r="G482" s="4" t="str">
        <f>INDEX(SampleSuperstore[City],MATCH('Index + Match'!F482,SampleSuperstore[Postal Code],0))</f>
        <v>Cranston</v>
      </c>
    </row>
    <row r="483" spans="1:7" x14ac:dyDescent="0.3">
      <c r="A483" s="2">
        <v>61032</v>
      </c>
      <c r="B483" s="2">
        <f>MATCH(A483,SampleSuperstore[Postal Code],0)</f>
        <v>4255</v>
      </c>
      <c r="C483" s="2" t="str" cm="1">
        <f t="array" ref="C483">INDEX(SampleSuperstore[Region],'Index + Match'!B483)</f>
        <v>Central</v>
      </c>
      <c r="F483" s="2">
        <v>61032</v>
      </c>
      <c r="G483" s="4" t="str">
        <f>INDEX(SampleSuperstore[City],MATCH('Index + Match'!F483,SampleSuperstore[Postal Code],0))</f>
        <v>Freeport</v>
      </c>
    </row>
    <row r="484" spans="1:7" x14ac:dyDescent="0.3">
      <c r="A484" s="2">
        <v>77642</v>
      </c>
      <c r="B484" s="2">
        <f>MATCH(A484,SampleSuperstore[Postal Code],0)</f>
        <v>4285</v>
      </c>
      <c r="C484" s="2" t="str" cm="1">
        <f t="array" ref="C484">INDEX(SampleSuperstore[Region],'Index + Match'!B484)</f>
        <v>Central</v>
      </c>
      <c r="F484" s="2">
        <v>77642</v>
      </c>
      <c r="G484" s="4" t="str">
        <f>INDEX(SampleSuperstore[City],MATCH('Index + Match'!F484,SampleSuperstore[Postal Code],0))</f>
        <v>Port Arthur</v>
      </c>
    </row>
    <row r="485" spans="1:7" x14ac:dyDescent="0.3">
      <c r="A485" s="2">
        <v>95610</v>
      </c>
      <c r="B485" s="2">
        <f>MATCH(A485,SampleSuperstore[Postal Code],0)</f>
        <v>4296</v>
      </c>
      <c r="C485" s="2" t="str" cm="1">
        <f t="array" ref="C485">INDEX(SampleSuperstore[Region],'Index + Match'!B485)</f>
        <v>West</v>
      </c>
      <c r="F485" s="2">
        <v>95610</v>
      </c>
      <c r="G485" s="4" t="str">
        <f>INDEX(SampleSuperstore[City],MATCH('Index + Match'!F485,SampleSuperstore[Postal Code],0))</f>
        <v>Citrus Heights</v>
      </c>
    </row>
    <row r="486" spans="1:7" x14ac:dyDescent="0.3">
      <c r="A486" s="2">
        <v>75056</v>
      </c>
      <c r="B486" s="2">
        <f>MATCH(A486,SampleSuperstore[Postal Code],0)</f>
        <v>4304</v>
      </c>
      <c r="C486" s="2" t="str" cm="1">
        <f t="array" ref="C486">INDEX(SampleSuperstore[Region],'Index + Match'!B486)</f>
        <v>Central</v>
      </c>
      <c r="F486" s="2">
        <v>75056</v>
      </c>
      <c r="G486" s="4" t="str">
        <f>INDEX(SampleSuperstore[City],MATCH('Index + Match'!F486,SampleSuperstore[Postal Code],0))</f>
        <v>The Colony</v>
      </c>
    </row>
    <row r="487" spans="1:7" x14ac:dyDescent="0.3">
      <c r="A487" s="2">
        <v>98052</v>
      </c>
      <c r="B487" s="2">
        <f>MATCH(A487,SampleSuperstore[Postal Code],0)</f>
        <v>4332</v>
      </c>
      <c r="C487" s="2" t="str" cm="1">
        <f t="array" ref="C487">INDEX(SampleSuperstore[Region],'Index + Match'!B487)</f>
        <v>West</v>
      </c>
      <c r="F487" s="2">
        <v>98052</v>
      </c>
      <c r="G487" s="4" t="str">
        <f>INDEX(SampleSuperstore[City],MATCH('Index + Match'!F487,SampleSuperstore[Postal Code],0))</f>
        <v>Redmond</v>
      </c>
    </row>
    <row r="488" spans="1:7" x14ac:dyDescent="0.3">
      <c r="A488" s="2">
        <v>32114</v>
      </c>
      <c r="B488" s="2">
        <f>MATCH(A488,SampleSuperstore[Postal Code],0)</f>
        <v>4334</v>
      </c>
      <c r="C488" s="2" t="str" cm="1">
        <f t="array" ref="C488">INDEX(SampleSuperstore[Region],'Index + Match'!B488)</f>
        <v>South</v>
      </c>
      <c r="F488" s="2">
        <v>32114</v>
      </c>
      <c r="G488" s="4" t="str">
        <f>INDEX(SampleSuperstore[City],MATCH('Index + Match'!F488,SampleSuperstore[Postal Code],0))</f>
        <v>Daytona Beach</v>
      </c>
    </row>
    <row r="489" spans="1:7" x14ac:dyDescent="0.3">
      <c r="A489" s="2">
        <v>86442</v>
      </c>
      <c r="B489" s="2">
        <f>MATCH(A489,SampleSuperstore[Postal Code],0)</f>
        <v>4336</v>
      </c>
      <c r="C489" s="2" t="str" cm="1">
        <f t="array" ref="C489">INDEX(SampleSuperstore[Region],'Index + Match'!B489)</f>
        <v>West</v>
      </c>
      <c r="F489" s="2">
        <v>86442</v>
      </c>
      <c r="G489" s="4" t="str">
        <f>INDEX(SampleSuperstore[City],MATCH('Index + Match'!F489,SampleSuperstore[Postal Code],0))</f>
        <v>Bullhead City</v>
      </c>
    </row>
    <row r="490" spans="1:7" x14ac:dyDescent="0.3">
      <c r="A490" s="2">
        <v>46368</v>
      </c>
      <c r="B490" s="2">
        <f>MATCH(A490,SampleSuperstore[Postal Code],0)</f>
        <v>4341</v>
      </c>
      <c r="C490" s="2" t="str" cm="1">
        <f t="array" ref="C490">INDEX(SampleSuperstore[Region],'Index + Match'!B490)</f>
        <v>Central</v>
      </c>
      <c r="F490" s="2">
        <v>46368</v>
      </c>
      <c r="G490" s="4" t="str">
        <f>INDEX(SampleSuperstore[City],MATCH('Index + Match'!F490,SampleSuperstore[Postal Code],0))</f>
        <v>Portage</v>
      </c>
    </row>
    <row r="491" spans="1:7" x14ac:dyDescent="0.3">
      <c r="A491" s="2">
        <v>58103</v>
      </c>
      <c r="B491" s="2">
        <f>MATCH(A491,SampleSuperstore[Postal Code],0)</f>
        <v>4363</v>
      </c>
      <c r="C491" s="2" t="str" cm="1">
        <f t="array" ref="C491">INDEX(SampleSuperstore[Region],'Index + Match'!B491)</f>
        <v>Central</v>
      </c>
      <c r="F491" s="2">
        <v>58103</v>
      </c>
      <c r="G491" s="4" t="str">
        <f>INDEX(SampleSuperstore[City],MATCH('Index + Match'!F491,SampleSuperstore[Postal Code],0))</f>
        <v>Fargo</v>
      </c>
    </row>
    <row r="492" spans="1:7" x14ac:dyDescent="0.3">
      <c r="A492" s="2">
        <v>46514</v>
      </c>
      <c r="B492" s="2">
        <f>MATCH(A492,SampleSuperstore[Postal Code],0)</f>
        <v>4373</v>
      </c>
      <c r="C492" s="2" t="str" cm="1">
        <f t="array" ref="C492">INDEX(SampleSuperstore[Region],'Index + Match'!B492)</f>
        <v>Central</v>
      </c>
      <c r="F492" s="2">
        <v>46514</v>
      </c>
      <c r="G492" s="4" t="str">
        <f>INDEX(SampleSuperstore[City],MATCH('Index + Match'!F492,SampleSuperstore[Postal Code],0))</f>
        <v>Elkhart</v>
      </c>
    </row>
    <row r="493" spans="1:7" x14ac:dyDescent="0.3">
      <c r="A493" s="2">
        <v>91776</v>
      </c>
      <c r="B493" s="2">
        <f>MATCH(A493,SampleSuperstore[Postal Code],0)</f>
        <v>4376</v>
      </c>
      <c r="C493" s="2" t="str" cm="1">
        <f t="array" ref="C493">INDEX(SampleSuperstore[Region],'Index + Match'!B493)</f>
        <v>West</v>
      </c>
      <c r="F493" s="2">
        <v>91776</v>
      </c>
      <c r="G493" s="4" t="str">
        <f>INDEX(SampleSuperstore[City],MATCH('Index + Match'!F493,SampleSuperstore[Postal Code],0))</f>
        <v>San Gabriel</v>
      </c>
    </row>
    <row r="494" spans="1:7" x14ac:dyDescent="0.3">
      <c r="A494" s="2">
        <v>33063</v>
      </c>
      <c r="B494" s="2">
        <f>MATCH(A494,SampleSuperstore[Postal Code],0)</f>
        <v>4422</v>
      </c>
      <c r="C494" s="2" t="str" cm="1">
        <f t="array" ref="C494">INDEX(SampleSuperstore[Region],'Index + Match'!B494)</f>
        <v>South</v>
      </c>
      <c r="F494" s="2">
        <v>33063</v>
      </c>
      <c r="G494" s="4" t="str">
        <f>INDEX(SampleSuperstore[City],MATCH('Index + Match'!F494,SampleSuperstore[Postal Code],0))</f>
        <v>Margate</v>
      </c>
    </row>
    <row r="495" spans="1:7" x14ac:dyDescent="0.3">
      <c r="A495" s="2">
        <v>30328</v>
      </c>
      <c r="B495" s="2">
        <f>MATCH(A495,SampleSuperstore[Postal Code],0)</f>
        <v>4423</v>
      </c>
      <c r="C495" s="2" t="str" cm="1">
        <f t="array" ref="C495">INDEX(SampleSuperstore[Region],'Index + Match'!B495)</f>
        <v>South</v>
      </c>
      <c r="F495" s="2">
        <v>30328</v>
      </c>
      <c r="G495" s="4" t="str">
        <f>INDEX(SampleSuperstore[City],MATCH('Index + Match'!F495,SampleSuperstore[Postal Code],0))</f>
        <v>Sandy Springs</v>
      </c>
    </row>
    <row r="496" spans="1:7" x14ac:dyDescent="0.3">
      <c r="A496" s="2">
        <v>44060</v>
      </c>
      <c r="B496" s="2">
        <f>MATCH(A496,SampleSuperstore[Postal Code],0)</f>
        <v>4472</v>
      </c>
      <c r="C496" s="2" t="str" cm="1">
        <f t="array" ref="C496">INDEX(SampleSuperstore[Region],'Index + Match'!B496)</f>
        <v>East</v>
      </c>
      <c r="F496" s="2">
        <v>44060</v>
      </c>
      <c r="G496" s="4" t="str">
        <f>INDEX(SampleSuperstore[City],MATCH('Index + Match'!F496,SampleSuperstore[Postal Code],0))</f>
        <v>Mentor</v>
      </c>
    </row>
    <row r="497" spans="1:7" x14ac:dyDescent="0.3">
      <c r="A497" s="2">
        <v>73505</v>
      </c>
      <c r="B497" s="2">
        <f>MATCH(A497,SampleSuperstore[Postal Code],0)</f>
        <v>4478</v>
      </c>
      <c r="C497" s="2" t="str" cm="1">
        <f t="array" ref="C497">INDEX(SampleSuperstore[Region],'Index + Match'!B497)</f>
        <v>Central</v>
      </c>
      <c r="F497" s="2">
        <v>73505</v>
      </c>
      <c r="G497" s="4" t="str">
        <f>INDEX(SampleSuperstore[City],MATCH('Index + Match'!F497,SampleSuperstore[Postal Code],0))</f>
        <v>Lawton</v>
      </c>
    </row>
    <row r="498" spans="1:7" x14ac:dyDescent="0.3">
      <c r="A498" s="2">
        <v>23666</v>
      </c>
      <c r="B498" s="2">
        <f>MATCH(A498,SampleSuperstore[Postal Code],0)</f>
        <v>4515</v>
      </c>
      <c r="C498" s="2" t="str" cm="1">
        <f t="array" ref="C498">INDEX(SampleSuperstore[Region],'Index + Match'!B498)</f>
        <v>South</v>
      </c>
      <c r="F498" s="2">
        <v>23666</v>
      </c>
      <c r="G498" s="4" t="str">
        <f>INDEX(SampleSuperstore[City],MATCH('Index + Match'!F498,SampleSuperstore[Postal Code],0))</f>
        <v>Hampton</v>
      </c>
    </row>
    <row r="499" spans="1:7" x14ac:dyDescent="0.3">
      <c r="A499" s="2">
        <v>13440</v>
      </c>
      <c r="B499" s="2">
        <f>MATCH(A499,SampleSuperstore[Postal Code],0)</f>
        <v>4526</v>
      </c>
      <c r="C499" s="2" t="str" cm="1">
        <f t="array" ref="C499">INDEX(SampleSuperstore[Region],'Index + Match'!B499)</f>
        <v>East</v>
      </c>
      <c r="F499" s="2">
        <v>13440</v>
      </c>
      <c r="G499" s="4" t="str">
        <f>INDEX(SampleSuperstore[City],MATCH('Index + Match'!F499,SampleSuperstore[Postal Code],0))</f>
        <v>Rome</v>
      </c>
    </row>
    <row r="500" spans="1:7" x14ac:dyDescent="0.3">
      <c r="A500" s="2">
        <v>54601</v>
      </c>
      <c r="B500" s="2">
        <f>MATCH(A500,SampleSuperstore[Postal Code],0)</f>
        <v>4555</v>
      </c>
      <c r="C500" s="2" t="str" cm="1">
        <f t="array" ref="C500">INDEX(SampleSuperstore[Region],'Index + Match'!B500)</f>
        <v>Central</v>
      </c>
      <c r="F500" s="2">
        <v>54601</v>
      </c>
      <c r="G500" s="4" t="str">
        <f>INDEX(SampleSuperstore[City],MATCH('Index + Match'!F500,SampleSuperstore[Postal Code],0))</f>
        <v>La Crosse</v>
      </c>
    </row>
    <row r="501" spans="1:7" x14ac:dyDescent="0.3">
      <c r="A501" s="2">
        <v>83501</v>
      </c>
      <c r="B501" s="2">
        <f>MATCH(A501,SampleSuperstore[Postal Code],0)</f>
        <v>4578</v>
      </c>
      <c r="C501" s="2" t="str" cm="1">
        <f t="array" ref="C501">INDEX(SampleSuperstore[Region],'Index + Match'!B501)</f>
        <v>West</v>
      </c>
      <c r="F501" s="2">
        <v>83501</v>
      </c>
      <c r="G501" s="4" t="str">
        <f>INDEX(SampleSuperstore[City],MATCH('Index + Match'!F501,SampleSuperstore[Postal Code],0))</f>
        <v>Lewiston</v>
      </c>
    </row>
    <row r="502" spans="1:7" x14ac:dyDescent="0.3">
      <c r="A502" s="2">
        <v>39401</v>
      </c>
      <c r="B502" s="2">
        <f>MATCH(A502,SampleSuperstore[Postal Code],0)</f>
        <v>4581</v>
      </c>
      <c r="C502" s="2" t="str" cm="1">
        <f t="array" ref="C502">INDEX(SampleSuperstore[Region],'Index + Match'!B502)</f>
        <v>South</v>
      </c>
      <c r="F502" s="2">
        <v>39401</v>
      </c>
      <c r="G502" s="4" t="str">
        <f>INDEX(SampleSuperstore[City],MATCH('Index + Match'!F502,SampleSuperstore[Postal Code],0))</f>
        <v>Hattiesburg</v>
      </c>
    </row>
    <row r="503" spans="1:7" x14ac:dyDescent="0.3">
      <c r="A503" s="2">
        <v>94526</v>
      </c>
      <c r="B503" s="2">
        <f>MATCH(A503,SampleSuperstore[Postal Code],0)</f>
        <v>4585</v>
      </c>
      <c r="C503" s="2" t="str" cm="1">
        <f t="array" ref="C503">INDEX(SampleSuperstore[Region],'Index + Match'!B503)</f>
        <v>West</v>
      </c>
      <c r="F503" s="2">
        <v>94526</v>
      </c>
      <c r="G503" s="4" t="str">
        <f>INDEX(SampleSuperstore[City],MATCH('Index + Match'!F503,SampleSuperstore[Postal Code],0))</f>
        <v>Danville</v>
      </c>
    </row>
    <row r="504" spans="1:7" x14ac:dyDescent="0.3">
      <c r="A504" s="2">
        <v>48858</v>
      </c>
      <c r="B504" s="2">
        <f>MATCH(A504,SampleSuperstore[Postal Code],0)</f>
        <v>4631</v>
      </c>
      <c r="C504" s="2" t="str" cm="1">
        <f t="array" ref="C504">INDEX(SampleSuperstore[Region],'Index + Match'!B504)</f>
        <v>Central</v>
      </c>
      <c r="F504" s="2">
        <v>48858</v>
      </c>
      <c r="G504" s="4" t="str">
        <f>INDEX(SampleSuperstore[City],MATCH('Index + Match'!F504,SampleSuperstore[Postal Code],0))</f>
        <v>Mount Pleasant</v>
      </c>
    </row>
    <row r="505" spans="1:7" x14ac:dyDescent="0.3">
      <c r="A505" s="2">
        <v>84321</v>
      </c>
      <c r="B505" s="2">
        <f>MATCH(A505,SampleSuperstore[Postal Code],0)</f>
        <v>4677</v>
      </c>
      <c r="C505" s="2" t="str" cm="1">
        <f t="array" ref="C505">INDEX(SampleSuperstore[Region],'Index + Match'!B505)</f>
        <v>West</v>
      </c>
      <c r="F505" s="2">
        <v>84321</v>
      </c>
      <c r="G505" s="4" t="str">
        <f>INDEX(SampleSuperstore[City],MATCH('Index + Match'!F505,SampleSuperstore[Postal Code],0))</f>
        <v>Logan</v>
      </c>
    </row>
    <row r="506" spans="1:7" x14ac:dyDescent="0.3">
      <c r="A506" s="2">
        <v>6708</v>
      </c>
      <c r="B506" s="2">
        <f>MATCH(A506,SampleSuperstore[Postal Code],0)</f>
        <v>4705</v>
      </c>
      <c r="C506" s="2" t="str" cm="1">
        <f t="array" ref="C506">INDEX(SampleSuperstore[Region],'Index + Match'!B506)</f>
        <v>East</v>
      </c>
      <c r="F506" s="2">
        <v>6708</v>
      </c>
      <c r="G506" s="4" t="str">
        <f>INDEX(SampleSuperstore[City],MATCH('Index + Match'!F506,SampleSuperstore[Postal Code],0))</f>
        <v>Waterbury</v>
      </c>
    </row>
    <row r="507" spans="1:7" x14ac:dyDescent="0.3">
      <c r="A507" s="2">
        <v>30605</v>
      </c>
      <c r="B507" s="2">
        <f>MATCH(A507,SampleSuperstore[Postal Code],0)</f>
        <v>4724</v>
      </c>
      <c r="C507" s="2" t="str" cm="1">
        <f t="array" ref="C507">INDEX(SampleSuperstore[Region],'Index + Match'!B507)</f>
        <v>South</v>
      </c>
      <c r="F507" s="2">
        <v>30605</v>
      </c>
      <c r="G507" s="4" t="str">
        <f>INDEX(SampleSuperstore[City],MATCH('Index + Match'!F507,SampleSuperstore[Postal Code],0))</f>
        <v>Athens</v>
      </c>
    </row>
    <row r="508" spans="1:7" x14ac:dyDescent="0.3">
      <c r="A508" s="2">
        <v>4240</v>
      </c>
      <c r="B508" s="2">
        <f>MATCH(A508,SampleSuperstore[Postal Code],0)</f>
        <v>4736</v>
      </c>
      <c r="C508" s="2" t="str" cm="1">
        <f t="array" ref="C508">INDEX(SampleSuperstore[Region],'Index + Match'!B508)</f>
        <v>East</v>
      </c>
      <c r="F508" s="2">
        <v>4240</v>
      </c>
      <c r="G508" s="4" t="str">
        <f>INDEX(SampleSuperstore[City],MATCH('Index + Match'!F508,SampleSuperstore[Postal Code],0))</f>
        <v>Lewiston</v>
      </c>
    </row>
    <row r="509" spans="1:7" x14ac:dyDescent="0.3">
      <c r="A509" s="2">
        <v>61832</v>
      </c>
      <c r="B509" s="2">
        <f>MATCH(A509,SampleSuperstore[Postal Code],0)</f>
        <v>4758</v>
      </c>
      <c r="C509" s="2" t="str" cm="1">
        <f t="array" ref="C509">INDEX(SampleSuperstore[Region],'Index + Match'!B509)</f>
        <v>Central</v>
      </c>
      <c r="F509" s="2">
        <v>61832</v>
      </c>
      <c r="G509" s="4" t="str">
        <f>INDEX(SampleSuperstore[City],MATCH('Index + Match'!F509,SampleSuperstore[Postal Code],0))</f>
        <v>Danville</v>
      </c>
    </row>
    <row r="510" spans="1:7" x14ac:dyDescent="0.3">
      <c r="A510" s="2">
        <v>85323</v>
      </c>
      <c r="B510" s="2">
        <f>MATCH(A510,SampleSuperstore[Postal Code],0)</f>
        <v>4772</v>
      </c>
      <c r="C510" s="2" t="str" cm="1">
        <f t="array" ref="C510">INDEX(SampleSuperstore[Region],'Index + Match'!B510)</f>
        <v>West</v>
      </c>
      <c r="F510" s="2">
        <v>85323</v>
      </c>
      <c r="G510" s="4" t="str">
        <f>INDEX(SampleSuperstore[City],MATCH('Index + Match'!F510,SampleSuperstore[Postal Code],0))</f>
        <v>Avondale</v>
      </c>
    </row>
    <row r="511" spans="1:7" x14ac:dyDescent="0.3">
      <c r="A511" s="2">
        <v>30062</v>
      </c>
      <c r="B511" s="2">
        <f>MATCH(A511,SampleSuperstore[Postal Code],0)</f>
        <v>4796</v>
      </c>
      <c r="C511" s="2" t="str" cm="1">
        <f t="array" ref="C511">INDEX(SampleSuperstore[Region],'Index + Match'!B511)</f>
        <v>South</v>
      </c>
      <c r="F511" s="2">
        <v>30062</v>
      </c>
      <c r="G511" s="4" t="str">
        <f>INDEX(SampleSuperstore[City],MATCH('Index + Match'!F511,SampleSuperstore[Postal Code],0))</f>
        <v>Marietta</v>
      </c>
    </row>
    <row r="512" spans="1:7" x14ac:dyDescent="0.3">
      <c r="A512" s="2">
        <v>85364</v>
      </c>
      <c r="B512" s="2">
        <f>MATCH(A512,SampleSuperstore[Postal Code],0)</f>
        <v>4823</v>
      </c>
      <c r="C512" s="2" t="str" cm="1">
        <f t="array" ref="C512">INDEX(SampleSuperstore[Region],'Index + Match'!B512)</f>
        <v>West</v>
      </c>
      <c r="F512" s="2">
        <v>85364</v>
      </c>
      <c r="G512" s="4" t="str">
        <f>INDEX(SampleSuperstore[City],MATCH('Index + Match'!F512,SampleSuperstore[Postal Code],0))</f>
        <v>Yuma</v>
      </c>
    </row>
    <row r="513" spans="1:7" x14ac:dyDescent="0.3">
      <c r="A513" s="2">
        <v>54401</v>
      </c>
      <c r="B513" s="2">
        <f>MATCH(A513,SampleSuperstore[Postal Code],0)</f>
        <v>4831</v>
      </c>
      <c r="C513" s="2" t="str" cm="1">
        <f t="array" ref="C513">INDEX(SampleSuperstore[Region],'Index + Match'!B513)</f>
        <v>Central</v>
      </c>
      <c r="F513" s="2">
        <v>54401</v>
      </c>
      <c r="G513" s="4" t="str">
        <f>INDEX(SampleSuperstore[City],MATCH('Index + Match'!F513,SampleSuperstore[Postal Code],0))</f>
        <v>Wausau</v>
      </c>
    </row>
    <row r="514" spans="1:7" x14ac:dyDescent="0.3">
      <c r="A514" s="2">
        <v>99301</v>
      </c>
      <c r="B514" s="2">
        <f>MATCH(A514,SampleSuperstore[Postal Code],0)</f>
        <v>4850</v>
      </c>
      <c r="C514" s="2" t="str" cm="1">
        <f t="array" ref="C514">INDEX(SampleSuperstore[Region],'Index + Match'!B514)</f>
        <v>West</v>
      </c>
      <c r="F514" s="2">
        <v>99301</v>
      </c>
      <c r="G514" s="4" t="str">
        <f>INDEX(SampleSuperstore[City],MATCH('Index + Match'!F514,SampleSuperstore[Postal Code],0))</f>
        <v>Pasco</v>
      </c>
    </row>
    <row r="515" spans="1:7" x14ac:dyDescent="0.3">
      <c r="A515" s="2">
        <v>60302</v>
      </c>
      <c r="B515" s="2">
        <f>MATCH(A515,SampleSuperstore[Postal Code],0)</f>
        <v>4860</v>
      </c>
      <c r="C515" s="2" t="str" cm="1">
        <f t="array" ref="C515">INDEX(SampleSuperstore[Region],'Index + Match'!B515)</f>
        <v>Central</v>
      </c>
      <c r="F515" s="2">
        <v>60302</v>
      </c>
      <c r="G515" s="4" t="str">
        <f>INDEX(SampleSuperstore[City],MATCH('Index + Match'!F515,SampleSuperstore[Postal Code],0))</f>
        <v>Oak Park</v>
      </c>
    </row>
    <row r="516" spans="1:7" x14ac:dyDescent="0.3">
      <c r="A516" s="2">
        <v>32503</v>
      </c>
      <c r="B516" s="2">
        <f>MATCH(A516,SampleSuperstore[Postal Code],0)</f>
        <v>4879</v>
      </c>
      <c r="C516" s="2" t="str" cm="1">
        <f t="array" ref="C516">INDEX(SampleSuperstore[Region],'Index + Match'!B516)</f>
        <v>South</v>
      </c>
      <c r="F516" s="2">
        <v>32503</v>
      </c>
      <c r="G516" s="4" t="str">
        <f>INDEX(SampleSuperstore[City],MATCH('Index + Match'!F516,SampleSuperstore[Postal Code],0))</f>
        <v>Pensacola</v>
      </c>
    </row>
    <row r="517" spans="1:7" x14ac:dyDescent="0.3">
      <c r="A517" s="2">
        <v>77573</v>
      </c>
      <c r="B517" s="2">
        <f>MATCH(A517,SampleSuperstore[Postal Code],0)</f>
        <v>4917</v>
      </c>
      <c r="C517" s="2" t="str" cm="1">
        <f t="array" ref="C517">INDEX(SampleSuperstore[Region],'Index + Match'!B517)</f>
        <v>Central</v>
      </c>
      <c r="F517" s="2">
        <v>77573</v>
      </c>
      <c r="G517" s="4" t="str">
        <f>INDEX(SampleSuperstore[City],MATCH('Index + Match'!F517,SampleSuperstore[Postal Code],0))</f>
        <v>League City</v>
      </c>
    </row>
    <row r="518" spans="1:7" x14ac:dyDescent="0.3">
      <c r="A518" s="2">
        <v>20877</v>
      </c>
      <c r="B518" s="2">
        <f>MATCH(A518,SampleSuperstore[Postal Code],0)</f>
        <v>4919</v>
      </c>
      <c r="C518" s="2" t="str" cm="1">
        <f t="array" ref="C518">INDEX(SampleSuperstore[Region],'Index + Match'!B518)</f>
        <v>East</v>
      </c>
      <c r="F518" s="2">
        <v>20877</v>
      </c>
      <c r="G518" s="4" t="str">
        <f>INDEX(SampleSuperstore[City],MATCH('Index + Match'!F518,SampleSuperstore[Postal Code],0))</f>
        <v>Gaithersburg</v>
      </c>
    </row>
    <row r="519" spans="1:7" x14ac:dyDescent="0.3">
      <c r="A519" s="2">
        <v>84043</v>
      </c>
      <c r="B519" s="2">
        <f>MATCH(A519,SampleSuperstore[Postal Code],0)</f>
        <v>4936</v>
      </c>
      <c r="C519" s="2" t="str" cm="1">
        <f t="array" ref="C519">INDEX(SampleSuperstore[Region],'Index + Match'!B519)</f>
        <v>West</v>
      </c>
      <c r="F519" s="2">
        <v>84043</v>
      </c>
      <c r="G519" s="4" t="str">
        <f>INDEX(SampleSuperstore[City],MATCH('Index + Match'!F519,SampleSuperstore[Postal Code],0))</f>
        <v>Lehi</v>
      </c>
    </row>
    <row r="520" spans="1:7" x14ac:dyDescent="0.3">
      <c r="A520" s="2">
        <v>35401</v>
      </c>
      <c r="B520" s="2">
        <f>MATCH(A520,SampleSuperstore[Postal Code],0)</f>
        <v>4937</v>
      </c>
      <c r="C520" s="2" t="str" cm="1">
        <f t="array" ref="C520">INDEX(SampleSuperstore[Region],'Index + Match'!B520)</f>
        <v>South</v>
      </c>
      <c r="F520" s="2">
        <v>35401</v>
      </c>
      <c r="G520" s="4" t="str">
        <f>INDEX(SampleSuperstore[City],MATCH('Index + Match'!F520,SampleSuperstore[Postal Code],0))</f>
        <v>Tuscaloosa</v>
      </c>
    </row>
    <row r="521" spans="1:7" x14ac:dyDescent="0.3">
      <c r="A521" s="2">
        <v>92553</v>
      </c>
      <c r="B521" s="2">
        <f>MATCH(A521,SampleSuperstore[Postal Code],0)</f>
        <v>5057</v>
      </c>
      <c r="C521" s="2" t="str" cm="1">
        <f t="array" ref="C521">INDEX(SampleSuperstore[Region],'Index + Match'!B521)</f>
        <v>West</v>
      </c>
      <c r="F521" s="2">
        <v>92553</v>
      </c>
      <c r="G521" s="4" t="str">
        <f>INDEX(SampleSuperstore[City],MATCH('Index + Match'!F521,SampleSuperstore[Postal Code],0))</f>
        <v>Moreno Valley</v>
      </c>
    </row>
    <row r="522" spans="1:7" x14ac:dyDescent="0.3">
      <c r="A522" s="2">
        <v>40324</v>
      </c>
      <c r="B522" s="2">
        <f>MATCH(A522,SampleSuperstore[Postal Code],0)</f>
        <v>5060</v>
      </c>
      <c r="C522" s="2" t="str" cm="1">
        <f t="array" ref="C522">INDEX(SampleSuperstore[Region],'Index + Match'!B522)</f>
        <v>South</v>
      </c>
      <c r="F522" s="2">
        <v>40324</v>
      </c>
      <c r="G522" s="4" t="str">
        <f>INDEX(SampleSuperstore[City],MATCH('Index + Match'!F522,SampleSuperstore[Postal Code],0))</f>
        <v>Georgetown</v>
      </c>
    </row>
    <row r="523" spans="1:7" x14ac:dyDescent="0.3">
      <c r="A523" s="2">
        <v>80538</v>
      </c>
      <c r="B523" s="2">
        <f>MATCH(A523,SampleSuperstore[Postal Code],0)</f>
        <v>5090</v>
      </c>
      <c r="C523" s="2" t="str" cm="1">
        <f t="array" ref="C523">INDEX(SampleSuperstore[Region],'Index + Match'!B523)</f>
        <v>West</v>
      </c>
      <c r="F523" s="2">
        <v>80538</v>
      </c>
      <c r="G523" s="4" t="str">
        <f>INDEX(SampleSuperstore[City],MATCH('Index + Match'!F523,SampleSuperstore[Postal Code],0))</f>
        <v>Loveland</v>
      </c>
    </row>
    <row r="524" spans="1:7" x14ac:dyDescent="0.3">
      <c r="A524" s="2">
        <v>85224</v>
      </c>
      <c r="B524" s="2">
        <f>MATCH(A524,SampleSuperstore[Postal Code],0)</f>
        <v>5148</v>
      </c>
      <c r="C524" s="2" t="str" cm="1">
        <f t="array" ref="C524">INDEX(SampleSuperstore[Region],'Index + Match'!B524)</f>
        <v>West</v>
      </c>
      <c r="F524" s="2">
        <v>85224</v>
      </c>
      <c r="G524" s="4" t="str">
        <f>INDEX(SampleSuperstore[City],MATCH('Index + Match'!F524,SampleSuperstore[Postal Code],0))</f>
        <v>Chandler</v>
      </c>
    </row>
    <row r="525" spans="1:7" x14ac:dyDescent="0.3">
      <c r="A525" s="2">
        <v>59601</v>
      </c>
      <c r="B525" s="2">
        <f>MATCH(A525,SampleSuperstore[Postal Code],0)</f>
        <v>5152</v>
      </c>
      <c r="C525" s="2" t="str" cm="1">
        <f t="array" ref="C525">INDEX(SampleSuperstore[Region],'Index + Match'!B525)</f>
        <v>West</v>
      </c>
      <c r="F525" s="2">
        <v>59601</v>
      </c>
      <c r="G525" s="4" t="str">
        <f>INDEX(SampleSuperstore[City],MATCH('Index + Match'!F525,SampleSuperstore[Postal Code],0))</f>
        <v>Helena</v>
      </c>
    </row>
    <row r="526" spans="1:7" x14ac:dyDescent="0.3">
      <c r="A526" s="2">
        <v>63122</v>
      </c>
      <c r="B526" s="2">
        <f>MATCH(A526,SampleSuperstore[Postal Code],0)</f>
        <v>5155</v>
      </c>
      <c r="C526" s="2" t="str" cm="1">
        <f t="array" ref="C526">INDEX(SampleSuperstore[Region],'Index + Match'!B526)</f>
        <v>Central</v>
      </c>
      <c r="F526" s="2">
        <v>63122</v>
      </c>
      <c r="G526" s="4" t="str">
        <f>INDEX(SampleSuperstore[City],MATCH('Index + Match'!F526,SampleSuperstore[Postal Code],0))</f>
        <v>Kirkwood</v>
      </c>
    </row>
    <row r="527" spans="1:7" x14ac:dyDescent="0.3">
      <c r="A527" s="2">
        <v>76706</v>
      </c>
      <c r="B527" s="2">
        <f>MATCH(A527,SampleSuperstore[Postal Code],0)</f>
        <v>5175</v>
      </c>
      <c r="C527" s="2" t="str" cm="1">
        <f t="array" ref="C527">INDEX(SampleSuperstore[Region],'Index + Match'!B527)</f>
        <v>Central</v>
      </c>
      <c r="F527" s="2">
        <v>76706</v>
      </c>
      <c r="G527" s="4" t="str">
        <f>INDEX(SampleSuperstore[City],MATCH('Index + Match'!F527,SampleSuperstore[Postal Code],0))</f>
        <v>Waco</v>
      </c>
    </row>
    <row r="528" spans="1:7" x14ac:dyDescent="0.3">
      <c r="A528" s="2">
        <v>48066</v>
      </c>
      <c r="B528" s="2">
        <f>MATCH(A528,SampleSuperstore[Postal Code],0)</f>
        <v>5217</v>
      </c>
      <c r="C528" s="2" t="str" cm="1">
        <f t="array" ref="C528">INDEX(SampleSuperstore[Region],'Index + Match'!B528)</f>
        <v>Central</v>
      </c>
      <c r="F528" s="2">
        <v>48066</v>
      </c>
      <c r="G528" s="4" t="str">
        <f>INDEX(SampleSuperstore[City],MATCH('Index + Match'!F528,SampleSuperstore[Postal Code],0))</f>
        <v>Roseville</v>
      </c>
    </row>
    <row r="529" spans="1:7" x14ac:dyDescent="0.3">
      <c r="A529" s="2">
        <v>60423</v>
      </c>
      <c r="B529" s="2">
        <f>MATCH(A529,SampleSuperstore[Postal Code],0)</f>
        <v>5248</v>
      </c>
      <c r="C529" s="2" t="str" cm="1">
        <f t="array" ref="C529">INDEX(SampleSuperstore[Region],'Index + Match'!B529)</f>
        <v>Central</v>
      </c>
      <c r="F529" s="2">
        <v>60423</v>
      </c>
      <c r="G529" s="4" t="str">
        <f>INDEX(SampleSuperstore[City],MATCH('Index + Match'!F529,SampleSuperstore[Postal Code],0))</f>
        <v>Frankfort</v>
      </c>
    </row>
    <row r="530" spans="1:7" x14ac:dyDescent="0.3">
      <c r="A530" s="2">
        <v>18018</v>
      </c>
      <c r="B530" s="2">
        <f>MATCH(A530,SampleSuperstore[Postal Code],0)</f>
        <v>5255</v>
      </c>
      <c r="C530" s="2" t="str" cm="1">
        <f t="array" ref="C530">INDEX(SampleSuperstore[Region],'Index + Match'!B530)</f>
        <v>East</v>
      </c>
      <c r="F530" s="2">
        <v>18018</v>
      </c>
      <c r="G530" s="4" t="str">
        <f>INDEX(SampleSuperstore[City],MATCH('Index + Match'!F530,SampleSuperstore[Postal Code],0))</f>
        <v>Bethlehem</v>
      </c>
    </row>
    <row r="531" spans="1:7" x14ac:dyDescent="0.3">
      <c r="A531" s="2">
        <v>55113</v>
      </c>
      <c r="B531" s="2">
        <f>MATCH(A531,SampleSuperstore[Postal Code],0)</f>
        <v>5295</v>
      </c>
      <c r="C531" s="2" t="str" cm="1">
        <f t="array" ref="C531">INDEX(SampleSuperstore[Region],'Index + Match'!B531)</f>
        <v>Central</v>
      </c>
      <c r="F531" s="2">
        <v>55113</v>
      </c>
      <c r="G531" s="4" t="str">
        <f>INDEX(SampleSuperstore[City],MATCH('Index + Match'!F531,SampleSuperstore[Postal Code],0))</f>
        <v>Roseville</v>
      </c>
    </row>
    <row r="532" spans="1:7" x14ac:dyDescent="0.3">
      <c r="A532" s="2">
        <v>68801</v>
      </c>
      <c r="B532" s="2">
        <f>MATCH(A532,SampleSuperstore[Postal Code],0)</f>
        <v>5324</v>
      </c>
      <c r="C532" s="2" t="str" cm="1">
        <f t="array" ref="C532">INDEX(SampleSuperstore[Region],'Index + Match'!B532)</f>
        <v>Central</v>
      </c>
      <c r="F532" s="2">
        <v>68801</v>
      </c>
      <c r="G532" s="4" t="str">
        <f>INDEX(SampleSuperstore[City],MATCH('Index + Match'!F532,SampleSuperstore[Postal Code],0))</f>
        <v>Grand Island</v>
      </c>
    </row>
    <row r="533" spans="1:7" x14ac:dyDescent="0.3">
      <c r="A533" s="2">
        <v>55125</v>
      </c>
      <c r="B533" s="2">
        <f>MATCH(A533,SampleSuperstore[Postal Code],0)</f>
        <v>5349</v>
      </c>
      <c r="C533" s="2" t="str" cm="1">
        <f t="array" ref="C533">INDEX(SampleSuperstore[Region],'Index + Match'!B533)</f>
        <v>Central</v>
      </c>
      <c r="F533" s="2">
        <v>55125</v>
      </c>
      <c r="G533" s="4" t="str">
        <f>INDEX(SampleSuperstore[City],MATCH('Index + Match'!F533,SampleSuperstore[Postal Code],0))</f>
        <v>Woodbury</v>
      </c>
    </row>
    <row r="534" spans="1:7" x14ac:dyDescent="0.3">
      <c r="A534" s="2">
        <v>48237</v>
      </c>
      <c r="B534" s="2">
        <f>MATCH(A534,SampleSuperstore[Postal Code],0)</f>
        <v>5371</v>
      </c>
      <c r="C534" s="2" t="str" cm="1">
        <f t="array" ref="C534">INDEX(SampleSuperstore[Region],'Index + Match'!B534)</f>
        <v>Central</v>
      </c>
      <c r="F534" s="2">
        <v>48237</v>
      </c>
      <c r="G534" s="4" t="str">
        <f>INDEX(SampleSuperstore[City],MATCH('Index + Match'!F534,SampleSuperstore[Postal Code],0))</f>
        <v>Oak Park</v>
      </c>
    </row>
    <row r="535" spans="1:7" x14ac:dyDescent="0.3">
      <c r="A535" s="2">
        <v>72756</v>
      </c>
      <c r="B535" s="2">
        <f>MATCH(A535,SampleSuperstore[Postal Code],0)</f>
        <v>5387</v>
      </c>
      <c r="C535" s="2" t="str" cm="1">
        <f t="array" ref="C535">INDEX(SampleSuperstore[Region],'Index + Match'!B535)</f>
        <v>South</v>
      </c>
      <c r="F535" s="2">
        <v>72756</v>
      </c>
      <c r="G535" s="4" t="str">
        <f>INDEX(SampleSuperstore[City],MATCH('Index + Match'!F535,SampleSuperstore[Postal Code],0))</f>
        <v>Rogers</v>
      </c>
    </row>
    <row r="536" spans="1:7" x14ac:dyDescent="0.3">
      <c r="A536" s="2">
        <v>88101</v>
      </c>
      <c r="B536" s="2">
        <f>MATCH(A536,SampleSuperstore[Postal Code],0)</f>
        <v>5412</v>
      </c>
      <c r="C536" s="2" t="str" cm="1">
        <f t="array" ref="C536">INDEX(SampleSuperstore[Region],'Index + Match'!B536)</f>
        <v>West</v>
      </c>
      <c r="F536" s="2">
        <v>88101</v>
      </c>
      <c r="G536" s="4" t="str">
        <f>INDEX(SampleSuperstore[City],MATCH('Index + Match'!F536,SampleSuperstore[Postal Code],0))</f>
        <v>Clovis</v>
      </c>
    </row>
    <row r="537" spans="1:7" x14ac:dyDescent="0.3">
      <c r="A537" s="2">
        <v>33458</v>
      </c>
      <c r="B537" s="2">
        <f>MATCH(A537,SampleSuperstore[Postal Code],0)</f>
        <v>5441</v>
      </c>
      <c r="C537" s="2" t="str" cm="1">
        <f t="array" ref="C537">INDEX(SampleSuperstore[Region],'Index + Match'!B537)</f>
        <v>South</v>
      </c>
      <c r="F537" s="2">
        <v>33458</v>
      </c>
      <c r="G537" s="4" t="str">
        <f>INDEX(SampleSuperstore[City],MATCH('Index + Match'!F537,SampleSuperstore[Postal Code],0))</f>
        <v>Jupiter</v>
      </c>
    </row>
    <row r="538" spans="1:7" x14ac:dyDescent="0.3">
      <c r="A538" s="2">
        <v>93101</v>
      </c>
      <c r="B538" s="2">
        <f>MATCH(A538,SampleSuperstore[Postal Code],0)</f>
        <v>5527</v>
      </c>
      <c r="C538" s="2" t="str" cm="1">
        <f t="array" ref="C538">INDEX(SampleSuperstore[Region],'Index + Match'!B538)</f>
        <v>West</v>
      </c>
      <c r="F538" s="2">
        <v>93101</v>
      </c>
      <c r="G538" s="4" t="str">
        <f>INDEX(SampleSuperstore[City],MATCH('Index + Match'!F538,SampleSuperstore[Postal Code],0))</f>
        <v>Santa Barbara</v>
      </c>
    </row>
    <row r="539" spans="1:7" x14ac:dyDescent="0.3">
      <c r="A539" s="2">
        <v>75104</v>
      </c>
      <c r="B539" s="2">
        <f>MATCH(A539,SampleSuperstore[Postal Code],0)</f>
        <v>5530</v>
      </c>
      <c r="C539" s="2" t="str" cm="1">
        <f t="array" ref="C539">INDEX(SampleSuperstore[Region],'Index + Match'!B539)</f>
        <v>Central</v>
      </c>
      <c r="F539" s="2">
        <v>75104</v>
      </c>
      <c r="G539" s="4" t="str">
        <f>INDEX(SampleSuperstore[City],MATCH('Index + Match'!F539,SampleSuperstore[Postal Code],0))</f>
        <v>Cedar Hill</v>
      </c>
    </row>
    <row r="540" spans="1:7" x14ac:dyDescent="0.3">
      <c r="A540" s="2">
        <v>68701</v>
      </c>
      <c r="B540" s="2">
        <f>MATCH(A540,SampleSuperstore[Postal Code],0)</f>
        <v>5539</v>
      </c>
      <c r="C540" s="2" t="str" cm="1">
        <f t="array" ref="C540">INDEX(SampleSuperstore[Region],'Index + Match'!B540)</f>
        <v>Central</v>
      </c>
      <c r="F540" s="2">
        <v>68701</v>
      </c>
      <c r="G540" s="4" t="str">
        <f>INDEX(SampleSuperstore[City],MATCH('Index + Match'!F540,SampleSuperstore[Postal Code],0))</f>
        <v>Norfolk</v>
      </c>
    </row>
    <row r="541" spans="1:7" x14ac:dyDescent="0.3">
      <c r="A541" s="2">
        <v>84020</v>
      </c>
      <c r="B541" s="2">
        <f>MATCH(A541,SampleSuperstore[Postal Code],0)</f>
        <v>5547</v>
      </c>
      <c r="C541" s="2" t="str" cm="1">
        <f t="array" ref="C541">INDEX(SampleSuperstore[Region],'Index + Match'!B541)</f>
        <v>West</v>
      </c>
      <c r="F541" s="2">
        <v>84020</v>
      </c>
      <c r="G541" s="4" t="str">
        <f>INDEX(SampleSuperstore[City],MATCH('Index + Match'!F541,SampleSuperstore[Postal Code],0))</f>
        <v>Draper</v>
      </c>
    </row>
    <row r="542" spans="1:7" x14ac:dyDescent="0.3">
      <c r="A542" s="2">
        <v>48104</v>
      </c>
      <c r="B542" s="2">
        <f>MATCH(A542,SampleSuperstore[Postal Code],0)</f>
        <v>5635</v>
      </c>
      <c r="C542" s="2" t="str" cm="1">
        <f t="array" ref="C542">INDEX(SampleSuperstore[Region],'Index + Match'!B542)</f>
        <v>Central</v>
      </c>
      <c r="F542" s="2">
        <v>48104</v>
      </c>
      <c r="G542" s="4" t="str">
        <f>INDEX(SampleSuperstore[City],MATCH('Index + Match'!F542,SampleSuperstore[Postal Code],0))</f>
        <v>Ann Arbor</v>
      </c>
    </row>
    <row r="543" spans="1:7" x14ac:dyDescent="0.3">
      <c r="A543" s="2">
        <v>91941</v>
      </c>
      <c r="B543" s="2">
        <f>MATCH(A543,SampleSuperstore[Postal Code],0)</f>
        <v>5636</v>
      </c>
      <c r="C543" s="2" t="str" cm="1">
        <f t="array" ref="C543">INDEX(SampleSuperstore[Region],'Index + Match'!B543)</f>
        <v>West</v>
      </c>
      <c r="F543" s="2">
        <v>91941</v>
      </c>
      <c r="G543" s="4" t="str">
        <f>INDEX(SampleSuperstore[City],MATCH('Index + Match'!F543,SampleSuperstore[Postal Code],0))</f>
        <v>La Mesa</v>
      </c>
    </row>
    <row r="544" spans="1:7" x14ac:dyDescent="0.3">
      <c r="A544" s="2">
        <v>83201</v>
      </c>
      <c r="B544" s="2">
        <f>MATCH(A544,SampleSuperstore[Postal Code],0)</f>
        <v>5671</v>
      </c>
      <c r="C544" s="2" t="str" cm="1">
        <f t="array" ref="C544">INDEX(SampleSuperstore[Region],'Index + Match'!B544)</f>
        <v>West</v>
      </c>
      <c r="F544" s="2">
        <v>83201</v>
      </c>
      <c r="G544" s="4" t="str">
        <f>INDEX(SampleSuperstore[City],MATCH('Index + Match'!F544,SampleSuperstore[Postal Code],0))</f>
        <v>Pocatello</v>
      </c>
    </row>
    <row r="545" spans="1:7" x14ac:dyDescent="0.3">
      <c r="A545" s="2">
        <v>49423</v>
      </c>
      <c r="B545" s="2">
        <f>MATCH(A545,SampleSuperstore[Postal Code],0)</f>
        <v>5679</v>
      </c>
      <c r="C545" s="2" t="str" cm="1">
        <f t="array" ref="C545">INDEX(SampleSuperstore[Region],'Index + Match'!B545)</f>
        <v>Central</v>
      </c>
      <c r="F545" s="2">
        <v>49423</v>
      </c>
      <c r="G545" s="4" t="str">
        <f>INDEX(SampleSuperstore[City],MATCH('Index + Match'!F545,SampleSuperstore[Postal Code],0))</f>
        <v>Holland</v>
      </c>
    </row>
    <row r="546" spans="1:7" x14ac:dyDescent="0.3">
      <c r="A546" s="2">
        <v>6460</v>
      </c>
      <c r="B546" s="2">
        <f>MATCH(A546,SampleSuperstore[Postal Code],0)</f>
        <v>5733</v>
      </c>
      <c r="C546" s="2" t="str" cm="1">
        <f t="array" ref="C546">INDEX(SampleSuperstore[Region],'Index + Match'!B546)</f>
        <v>East</v>
      </c>
      <c r="F546" s="2">
        <v>6460</v>
      </c>
      <c r="G546" s="4" t="str">
        <f>INDEX(SampleSuperstore[City],MATCH('Index + Match'!F546,SampleSuperstore[Postal Code],0))</f>
        <v>Milford</v>
      </c>
    </row>
    <row r="547" spans="1:7" x14ac:dyDescent="0.3">
      <c r="A547" s="2">
        <v>60089</v>
      </c>
      <c r="B547" s="2">
        <f>MATCH(A547,SampleSuperstore[Postal Code],0)</f>
        <v>5751</v>
      </c>
      <c r="C547" s="2" t="str" cm="1">
        <f t="array" ref="C547">INDEX(SampleSuperstore[Region],'Index + Match'!B547)</f>
        <v>Central</v>
      </c>
      <c r="F547" s="2">
        <v>60089</v>
      </c>
      <c r="G547" s="4" t="str">
        <f>INDEX(SampleSuperstore[City],MATCH('Index + Match'!F547,SampleSuperstore[Postal Code],0))</f>
        <v>Buffalo Grove</v>
      </c>
    </row>
    <row r="548" spans="1:7" x14ac:dyDescent="0.3">
      <c r="A548" s="2">
        <v>92630</v>
      </c>
      <c r="B548" s="2">
        <f>MATCH(A548,SampleSuperstore[Postal Code],0)</f>
        <v>5762</v>
      </c>
      <c r="C548" s="2" t="str" cm="1">
        <f t="array" ref="C548">INDEX(SampleSuperstore[Region],'Index + Match'!B548)</f>
        <v>West</v>
      </c>
      <c r="F548" s="2">
        <v>92630</v>
      </c>
      <c r="G548" s="4" t="str">
        <f>INDEX(SampleSuperstore[City],MATCH('Index + Match'!F548,SampleSuperstore[Postal Code],0))</f>
        <v>Lake Forest</v>
      </c>
    </row>
    <row r="549" spans="1:7" x14ac:dyDescent="0.3">
      <c r="A549" s="2">
        <v>96003</v>
      </c>
      <c r="B549" s="2">
        <f>MATCH(A549,SampleSuperstore[Postal Code],0)</f>
        <v>5766</v>
      </c>
      <c r="C549" s="2" t="str" cm="1">
        <f t="array" ref="C549">INDEX(SampleSuperstore[Region],'Index + Match'!B549)</f>
        <v>West</v>
      </c>
      <c r="F549" s="2">
        <v>96003</v>
      </c>
      <c r="G549" s="4" t="str">
        <f>INDEX(SampleSuperstore[City],MATCH('Index + Match'!F549,SampleSuperstore[Postal Code],0))</f>
        <v>Redding</v>
      </c>
    </row>
    <row r="550" spans="1:7" x14ac:dyDescent="0.3">
      <c r="A550" s="2">
        <v>95928</v>
      </c>
      <c r="B550" s="2">
        <f>MATCH(A550,SampleSuperstore[Postal Code],0)</f>
        <v>5782</v>
      </c>
      <c r="C550" s="2" t="str" cm="1">
        <f t="array" ref="C550">INDEX(SampleSuperstore[Region],'Index + Match'!B550)</f>
        <v>West</v>
      </c>
      <c r="F550" s="2">
        <v>95928</v>
      </c>
      <c r="G550" s="4" t="str">
        <f>INDEX(SampleSuperstore[City],MATCH('Index + Match'!F550,SampleSuperstore[Postal Code],0))</f>
        <v>Chico</v>
      </c>
    </row>
    <row r="551" spans="1:7" x14ac:dyDescent="0.3">
      <c r="A551" s="2">
        <v>13501</v>
      </c>
      <c r="B551" s="2">
        <f>MATCH(A551,SampleSuperstore[Postal Code],0)</f>
        <v>5816</v>
      </c>
      <c r="C551" s="2" t="str" cm="1">
        <f t="array" ref="C551">INDEX(SampleSuperstore[Region],'Index + Match'!B551)</f>
        <v>East</v>
      </c>
      <c r="F551" s="2">
        <v>13501</v>
      </c>
      <c r="G551" s="4" t="str">
        <f>INDEX(SampleSuperstore[City],MATCH('Index + Match'!F551,SampleSuperstore[Postal Code],0))</f>
        <v>Utica</v>
      </c>
    </row>
    <row r="552" spans="1:7" x14ac:dyDescent="0.3">
      <c r="A552" s="2">
        <v>72032</v>
      </c>
      <c r="B552" s="2">
        <f>MATCH(A552,SampleSuperstore[Postal Code],0)</f>
        <v>5860</v>
      </c>
      <c r="C552" s="2" t="str" cm="1">
        <f t="array" ref="C552">INDEX(SampleSuperstore[Region],'Index + Match'!B552)</f>
        <v>South</v>
      </c>
      <c r="F552" s="2">
        <v>72032</v>
      </c>
      <c r="G552" s="4" t="str">
        <f>INDEX(SampleSuperstore[City],MATCH('Index + Match'!F552,SampleSuperstore[Postal Code],0))</f>
        <v>Conway</v>
      </c>
    </row>
    <row r="553" spans="1:7" x14ac:dyDescent="0.3">
      <c r="A553" s="2">
        <v>82001</v>
      </c>
      <c r="B553" s="2">
        <f>MATCH(A553,SampleSuperstore[Postal Code],0)</f>
        <v>5870</v>
      </c>
      <c r="C553" s="2" t="str" cm="1">
        <f t="array" ref="C553">INDEX(SampleSuperstore[Region],'Index + Match'!B553)</f>
        <v>West</v>
      </c>
      <c r="F553" s="2">
        <v>82001</v>
      </c>
      <c r="G553" s="4" t="str">
        <f>INDEX(SampleSuperstore[City],MATCH('Index + Match'!F553,SampleSuperstore[Postal Code],0))</f>
        <v>Cheyenne</v>
      </c>
    </row>
    <row r="554" spans="1:7" x14ac:dyDescent="0.3">
      <c r="A554" s="2">
        <v>42301</v>
      </c>
      <c r="B554" s="2">
        <f>MATCH(A554,SampleSuperstore[Postal Code],0)</f>
        <v>5889</v>
      </c>
      <c r="C554" s="2" t="str" cm="1">
        <f t="array" ref="C554">INDEX(SampleSuperstore[Region],'Index + Match'!B554)</f>
        <v>South</v>
      </c>
      <c r="F554" s="2">
        <v>42301</v>
      </c>
      <c r="G554" s="4" t="str">
        <f>INDEX(SampleSuperstore[City],MATCH('Index + Match'!F554,SampleSuperstore[Postal Code],0))</f>
        <v>Owensboro</v>
      </c>
    </row>
    <row r="555" spans="1:7" x14ac:dyDescent="0.3">
      <c r="A555" s="2">
        <v>83605</v>
      </c>
      <c r="B555" s="2">
        <f>MATCH(A555,SampleSuperstore[Postal Code],0)</f>
        <v>5999</v>
      </c>
      <c r="C555" s="2" t="str" cm="1">
        <f t="array" ref="C555">INDEX(SampleSuperstore[Region],'Index + Match'!B555)</f>
        <v>West</v>
      </c>
      <c r="F555" s="2">
        <v>83605</v>
      </c>
      <c r="G555" s="4" t="str">
        <f>INDEX(SampleSuperstore[City],MATCH('Index + Match'!F555,SampleSuperstore[Postal Code],0))</f>
        <v>Caldwell</v>
      </c>
    </row>
    <row r="556" spans="1:7" x14ac:dyDescent="0.3">
      <c r="A556" s="2">
        <v>70065</v>
      </c>
      <c r="B556" s="2">
        <f>MATCH(A556,SampleSuperstore[Postal Code],0)</f>
        <v>6021</v>
      </c>
      <c r="C556" s="2" t="str" cm="1">
        <f t="array" ref="C556">INDEX(SampleSuperstore[Region],'Index + Match'!B556)</f>
        <v>South</v>
      </c>
      <c r="F556" s="2">
        <v>70065</v>
      </c>
      <c r="G556" s="4" t="str">
        <f>INDEX(SampleSuperstore[City],MATCH('Index + Match'!F556,SampleSuperstore[Postal Code],0))</f>
        <v>Kenner</v>
      </c>
    </row>
    <row r="557" spans="1:7" x14ac:dyDescent="0.3">
      <c r="A557" s="2">
        <v>3060</v>
      </c>
      <c r="B557" s="2">
        <f>MATCH(A557,SampleSuperstore[Postal Code],0)</f>
        <v>6032</v>
      </c>
      <c r="C557" s="2" t="str" cm="1">
        <f t="array" ref="C557">INDEX(SampleSuperstore[Region],'Index + Match'!B557)</f>
        <v>East</v>
      </c>
      <c r="F557" s="2">
        <v>3060</v>
      </c>
      <c r="G557" s="4" t="str">
        <f>INDEX(SampleSuperstore[City],MATCH('Index + Match'!F557,SampleSuperstore[Postal Code],0))</f>
        <v>Nashua</v>
      </c>
    </row>
    <row r="558" spans="1:7" x14ac:dyDescent="0.3">
      <c r="A558" s="2">
        <v>38134</v>
      </c>
      <c r="B558" s="2">
        <f>MATCH(A558,SampleSuperstore[Postal Code],0)</f>
        <v>6067</v>
      </c>
      <c r="C558" s="2" t="str" cm="1">
        <f t="array" ref="C558">INDEX(SampleSuperstore[Region],'Index + Match'!B558)</f>
        <v>South</v>
      </c>
      <c r="F558" s="2">
        <v>38134</v>
      </c>
      <c r="G558" s="4" t="str">
        <f>INDEX(SampleSuperstore[City],MATCH('Index + Match'!F558,SampleSuperstore[Postal Code],0))</f>
        <v>Bartlett</v>
      </c>
    </row>
    <row r="559" spans="1:7" x14ac:dyDescent="0.3">
      <c r="A559" s="2">
        <v>94061</v>
      </c>
      <c r="B559" s="2">
        <f>MATCH(A559,SampleSuperstore[Postal Code],0)</f>
        <v>6116</v>
      </c>
      <c r="C559" s="2" t="str" cm="1">
        <f t="array" ref="C559">INDEX(SampleSuperstore[Region],'Index + Match'!B559)</f>
        <v>West</v>
      </c>
      <c r="F559" s="2">
        <v>94061</v>
      </c>
      <c r="G559" s="4" t="str">
        <f>INDEX(SampleSuperstore[City],MATCH('Index + Match'!F559,SampleSuperstore[Postal Code],0))</f>
        <v>Redwood City</v>
      </c>
    </row>
    <row r="560" spans="1:7" x14ac:dyDescent="0.3">
      <c r="A560" s="2">
        <v>37087</v>
      </c>
      <c r="B560" s="2">
        <f>MATCH(A560,SampleSuperstore[Postal Code],0)</f>
        <v>6133</v>
      </c>
      <c r="C560" s="2" t="str" cm="1">
        <f t="array" ref="C560">INDEX(SampleSuperstore[Region],'Index + Match'!B560)</f>
        <v>South</v>
      </c>
      <c r="F560" s="2">
        <v>37087</v>
      </c>
      <c r="G560" s="4" t="str">
        <f>INDEX(SampleSuperstore[City],MATCH('Index + Match'!F560,SampleSuperstore[Postal Code],0))</f>
        <v>Lebanon</v>
      </c>
    </row>
    <row r="561" spans="1:7" x14ac:dyDescent="0.3">
      <c r="A561" s="2">
        <v>93454</v>
      </c>
      <c r="B561" s="2">
        <f>MATCH(A561,SampleSuperstore[Postal Code],0)</f>
        <v>6140</v>
      </c>
      <c r="C561" s="2" t="str" cm="1">
        <f t="array" ref="C561">INDEX(SampleSuperstore[Region],'Index + Match'!B561)</f>
        <v>West</v>
      </c>
      <c r="F561" s="2">
        <v>93454</v>
      </c>
      <c r="G561" s="4" t="str">
        <f>INDEX(SampleSuperstore[City],MATCH('Index + Match'!F561,SampleSuperstore[Postal Code],0))</f>
        <v>Santa Maria</v>
      </c>
    </row>
    <row r="562" spans="1:7" x14ac:dyDescent="0.3">
      <c r="A562" s="2">
        <v>60016</v>
      </c>
      <c r="B562" s="2">
        <f>MATCH(A562,SampleSuperstore[Postal Code],0)</f>
        <v>6190</v>
      </c>
      <c r="C562" s="2" t="str" cm="1">
        <f t="array" ref="C562">INDEX(SampleSuperstore[Region],'Index + Match'!B562)</f>
        <v>Central</v>
      </c>
      <c r="F562" s="2">
        <v>60016</v>
      </c>
      <c r="G562" s="4" t="str">
        <f>INDEX(SampleSuperstore[City],MATCH('Index + Match'!F562,SampleSuperstore[Postal Code],0))</f>
        <v>Des Plaines</v>
      </c>
    </row>
    <row r="563" spans="1:7" x14ac:dyDescent="0.3">
      <c r="A563" s="2">
        <v>98632</v>
      </c>
      <c r="B563" s="2">
        <f>MATCH(A563,SampleSuperstore[Postal Code],0)</f>
        <v>6213</v>
      </c>
      <c r="C563" s="2" t="str" cm="1">
        <f t="array" ref="C563">INDEX(SampleSuperstore[Region],'Index + Match'!B563)</f>
        <v>West</v>
      </c>
      <c r="F563" s="2">
        <v>98632</v>
      </c>
      <c r="G563" s="4" t="str">
        <f>INDEX(SampleSuperstore[City],MATCH('Index + Match'!F563,SampleSuperstore[Postal Code],0))</f>
        <v>Longview</v>
      </c>
    </row>
    <row r="564" spans="1:7" x14ac:dyDescent="0.3">
      <c r="A564" s="2">
        <v>37075</v>
      </c>
      <c r="B564" s="2">
        <f>MATCH(A564,SampleSuperstore[Postal Code],0)</f>
        <v>6223</v>
      </c>
      <c r="C564" s="2" t="str" cm="1">
        <f t="array" ref="C564">INDEX(SampleSuperstore[Region],'Index + Match'!B564)</f>
        <v>South</v>
      </c>
      <c r="F564" s="2">
        <v>37075</v>
      </c>
      <c r="G564" s="4" t="str">
        <f>INDEX(SampleSuperstore[City],MATCH('Index + Match'!F564,SampleSuperstore[Postal Code],0))</f>
        <v>Hendersonville</v>
      </c>
    </row>
    <row r="565" spans="1:7" x14ac:dyDescent="0.3">
      <c r="A565" s="2">
        <v>50701</v>
      </c>
      <c r="B565" s="2">
        <f>MATCH(A565,SampleSuperstore[Postal Code],0)</f>
        <v>6231</v>
      </c>
      <c r="C565" s="2" t="str" cm="1">
        <f t="array" ref="C565">INDEX(SampleSuperstore[Region],'Index + Match'!B565)</f>
        <v>Central</v>
      </c>
      <c r="F565" s="2">
        <v>50701</v>
      </c>
      <c r="G565" s="4" t="str">
        <f>INDEX(SampleSuperstore[City],MATCH('Index + Match'!F565,SampleSuperstore[Postal Code],0))</f>
        <v>Waterloo</v>
      </c>
    </row>
    <row r="566" spans="1:7" x14ac:dyDescent="0.3">
      <c r="A566" s="2">
        <v>2138</v>
      </c>
      <c r="B566" s="2">
        <f>MATCH(A566,SampleSuperstore[Postal Code],0)</f>
        <v>6268</v>
      </c>
      <c r="C566" s="2" t="str" cm="1">
        <f t="array" ref="C566">INDEX(SampleSuperstore[Region],'Index + Match'!B566)</f>
        <v>East</v>
      </c>
      <c r="F566" s="2">
        <v>2138</v>
      </c>
      <c r="G566" s="4" t="str">
        <f>INDEX(SampleSuperstore[City],MATCH('Index + Match'!F566,SampleSuperstore[Postal Code],0))</f>
        <v>Cambridge</v>
      </c>
    </row>
    <row r="567" spans="1:7" x14ac:dyDescent="0.3">
      <c r="A567" s="2">
        <v>60067</v>
      </c>
      <c r="B567" s="2">
        <f>MATCH(A567,SampleSuperstore[Postal Code],0)</f>
        <v>6273</v>
      </c>
      <c r="C567" s="2" t="str" cm="1">
        <f t="array" ref="C567">INDEX(SampleSuperstore[Region],'Index + Match'!B567)</f>
        <v>Central</v>
      </c>
      <c r="F567" s="2">
        <v>60067</v>
      </c>
      <c r="G567" s="4" t="str">
        <f>INDEX(SampleSuperstore[City],MATCH('Index + Match'!F567,SampleSuperstore[Postal Code],0))</f>
        <v>Palatine</v>
      </c>
    </row>
    <row r="568" spans="1:7" x14ac:dyDescent="0.3">
      <c r="A568" s="2">
        <v>1915</v>
      </c>
      <c r="B568" s="2">
        <f>MATCH(A568,SampleSuperstore[Postal Code],0)</f>
        <v>6296</v>
      </c>
      <c r="C568" s="2" t="str" cm="1">
        <f t="array" ref="C568">INDEX(SampleSuperstore[Region],'Index + Match'!B568)</f>
        <v>East</v>
      </c>
      <c r="F568" s="2">
        <v>1915</v>
      </c>
      <c r="G568" s="4" t="str">
        <f>INDEX(SampleSuperstore[City],MATCH('Index + Match'!F568,SampleSuperstore[Postal Code],0))</f>
        <v>Beverly</v>
      </c>
    </row>
    <row r="569" spans="1:7" x14ac:dyDescent="0.3">
      <c r="A569" s="2">
        <v>97405</v>
      </c>
      <c r="B569" s="2">
        <f>MATCH(A569,SampleSuperstore[Postal Code],0)</f>
        <v>6306</v>
      </c>
      <c r="C569" s="2" t="str" cm="1">
        <f t="array" ref="C569">INDEX(SampleSuperstore[Region],'Index + Match'!B569)</f>
        <v>West</v>
      </c>
      <c r="F569" s="2">
        <v>97405</v>
      </c>
      <c r="G569" s="4" t="str">
        <f>INDEX(SampleSuperstore[City],MATCH('Index + Match'!F569,SampleSuperstore[Postal Code],0))</f>
        <v>Eugene</v>
      </c>
    </row>
    <row r="570" spans="1:7" x14ac:dyDescent="0.3">
      <c r="A570" s="2">
        <v>93030</v>
      </c>
      <c r="B570" s="2">
        <f>MATCH(A570,SampleSuperstore[Postal Code],0)</f>
        <v>6312</v>
      </c>
      <c r="C570" s="2" t="str" cm="1">
        <f t="array" ref="C570">INDEX(SampleSuperstore[Region],'Index + Match'!B570)</f>
        <v>West</v>
      </c>
      <c r="F570" s="2">
        <v>93030</v>
      </c>
      <c r="G570" s="4" t="str">
        <f>INDEX(SampleSuperstore[City],MATCH('Index + Match'!F570,SampleSuperstore[Postal Code],0))</f>
        <v>Oxnard</v>
      </c>
    </row>
    <row r="571" spans="1:7" x14ac:dyDescent="0.3">
      <c r="A571" s="2">
        <v>98059</v>
      </c>
      <c r="B571" s="2">
        <f>MATCH(A571,SampleSuperstore[Postal Code],0)</f>
        <v>6363</v>
      </c>
      <c r="C571" s="2" t="str" cm="1">
        <f t="array" ref="C571">INDEX(SampleSuperstore[Region],'Index + Match'!B571)</f>
        <v>West</v>
      </c>
      <c r="F571" s="2">
        <v>98059</v>
      </c>
      <c r="G571" s="4" t="str">
        <f>INDEX(SampleSuperstore[City],MATCH('Index + Match'!F571,SampleSuperstore[Postal Code],0))</f>
        <v>Renton</v>
      </c>
    </row>
    <row r="572" spans="1:7" x14ac:dyDescent="0.3">
      <c r="A572" s="2">
        <v>60025</v>
      </c>
      <c r="B572" s="2">
        <f>MATCH(A572,SampleSuperstore[Postal Code],0)</f>
        <v>6453</v>
      </c>
      <c r="C572" s="2" t="str" cm="1">
        <f t="array" ref="C572">INDEX(SampleSuperstore[Region],'Index + Match'!B572)</f>
        <v>Central</v>
      </c>
      <c r="F572" s="2">
        <v>60025</v>
      </c>
      <c r="G572" s="4" t="str">
        <f>INDEX(SampleSuperstore[City],MATCH('Index + Match'!F572,SampleSuperstore[Postal Code],0))</f>
        <v>Glenview</v>
      </c>
    </row>
    <row r="573" spans="1:7" x14ac:dyDescent="0.3">
      <c r="A573" s="2">
        <v>33445</v>
      </c>
      <c r="B573" s="2">
        <f>MATCH(A573,SampleSuperstore[Postal Code],0)</f>
        <v>6591</v>
      </c>
      <c r="C573" s="2" t="str" cm="1">
        <f t="array" ref="C573">INDEX(SampleSuperstore[Region],'Index + Match'!B573)</f>
        <v>South</v>
      </c>
      <c r="F573" s="2">
        <v>33445</v>
      </c>
      <c r="G573" s="4" t="str">
        <f>INDEX(SampleSuperstore[City],MATCH('Index + Match'!F573,SampleSuperstore[Postal Code],0))</f>
        <v>Delray Beach</v>
      </c>
    </row>
    <row r="574" spans="1:7" x14ac:dyDescent="0.3">
      <c r="A574" s="2">
        <v>80022</v>
      </c>
      <c r="B574" s="2">
        <f>MATCH(A574,SampleSuperstore[Postal Code],0)</f>
        <v>6604</v>
      </c>
      <c r="C574" s="2" t="str" cm="1">
        <f t="array" ref="C574">INDEX(SampleSuperstore[Region],'Index + Match'!B574)</f>
        <v>West</v>
      </c>
      <c r="F574" s="2">
        <v>80022</v>
      </c>
      <c r="G574" s="4" t="str">
        <f>INDEX(SampleSuperstore[City],MATCH('Index + Match'!F574,SampleSuperstore[Postal Code],0))</f>
        <v>Commerce City</v>
      </c>
    </row>
    <row r="575" spans="1:7" x14ac:dyDescent="0.3">
      <c r="A575" s="2">
        <v>77590</v>
      </c>
      <c r="B575" s="2">
        <f>MATCH(A575,SampleSuperstore[Postal Code],0)</f>
        <v>6625</v>
      </c>
      <c r="C575" s="2" t="str" cm="1">
        <f t="array" ref="C575">INDEX(SampleSuperstore[Region],'Index + Match'!B575)</f>
        <v>Central</v>
      </c>
      <c r="F575" s="2">
        <v>77590</v>
      </c>
      <c r="G575" s="4" t="str">
        <f>INDEX(SampleSuperstore[City],MATCH('Index + Match'!F575,SampleSuperstore[Postal Code],0))</f>
        <v>Texas City</v>
      </c>
    </row>
    <row r="576" spans="1:7" x14ac:dyDescent="0.3">
      <c r="A576" s="2">
        <v>27893</v>
      </c>
      <c r="B576" s="2">
        <f>MATCH(A576,SampleSuperstore[Postal Code],0)</f>
        <v>6630</v>
      </c>
      <c r="C576" s="2" t="str" cm="1">
        <f t="array" ref="C576">INDEX(SampleSuperstore[Region],'Index + Match'!B576)</f>
        <v>South</v>
      </c>
      <c r="F576" s="2">
        <v>27893</v>
      </c>
      <c r="G576" s="4" t="str">
        <f>INDEX(SampleSuperstore[City],MATCH('Index + Match'!F576,SampleSuperstore[Postal Code],0))</f>
        <v>Wilson</v>
      </c>
    </row>
    <row r="577" spans="1:7" x14ac:dyDescent="0.3">
      <c r="A577" s="2">
        <v>87124</v>
      </c>
      <c r="B577" s="2">
        <f>MATCH(A577,SampleSuperstore[Postal Code],0)</f>
        <v>6709</v>
      </c>
      <c r="C577" s="2" t="str" cm="1">
        <f t="array" ref="C577">INDEX(SampleSuperstore[Region],'Index + Match'!B577)</f>
        <v>West</v>
      </c>
      <c r="F577" s="2">
        <v>87124</v>
      </c>
      <c r="G577" s="4" t="str">
        <f>INDEX(SampleSuperstore[City],MATCH('Index + Match'!F577,SampleSuperstore[Postal Code],0))</f>
        <v>Rio Rancho</v>
      </c>
    </row>
    <row r="578" spans="1:7" x14ac:dyDescent="0.3">
      <c r="A578" s="2">
        <v>27534</v>
      </c>
      <c r="B578" s="2">
        <f>MATCH(A578,SampleSuperstore[Postal Code],0)</f>
        <v>6720</v>
      </c>
      <c r="C578" s="2" t="str" cm="1">
        <f t="array" ref="C578">INDEX(SampleSuperstore[Region],'Index + Match'!B578)</f>
        <v>South</v>
      </c>
      <c r="F578" s="2">
        <v>27534</v>
      </c>
      <c r="G578" s="4" t="str">
        <f>INDEX(SampleSuperstore[City],MATCH('Index + Match'!F578,SampleSuperstore[Postal Code],0))</f>
        <v>Goldsboro</v>
      </c>
    </row>
    <row r="579" spans="1:7" x14ac:dyDescent="0.3">
      <c r="A579" s="2">
        <v>98208</v>
      </c>
      <c r="B579" s="2">
        <f>MATCH(A579,SampleSuperstore[Postal Code],0)</f>
        <v>6807</v>
      </c>
      <c r="C579" s="2" t="str" cm="1">
        <f t="array" ref="C579">INDEX(SampleSuperstore[Region],'Index + Match'!B579)</f>
        <v>West</v>
      </c>
      <c r="F579" s="2">
        <v>98208</v>
      </c>
      <c r="G579" s="4" t="str">
        <f>INDEX(SampleSuperstore[City],MATCH('Index + Match'!F579,SampleSuperstore[Postal Code],0))</f>
        <v>Everett</v>
      </c>
    </row>
    <row r="580" spans="1:7" x14ac:dyDescent="0.3">
      <c r="A580" s="2">
        <v>90640</v>
      </c>
      <c r="B580" s="2">
        <f>MATCH(A580,SampleSuperstore[Postal Code],0)</f>
        <v>6835</v>
      </c>
      <c r="C580" s="2" t="str" cm="1">
        <f t="array" ref="C580">INDEX(SampleSuperstore[Region],'Index + Match'!B580)</f>
        <v>West</v>
      </c>
      <c r="F580" s="2">
        <v>90640</v>
      </c>
      <c r="G580" s="4" t="str">
        <f>INDEX(SampleSuperstore[City],MATCH('Index + Match'!F580,SampleSuperstore[Postal Code],0))</f>
        <v>Montebello</v>
      </c>
    </row>
    <row r="581" spans="1:7" x14ac:dyDescent="0.3">
      <c r="A581" s="2">
        <v>92020</v>
      </c>
      <c r="B581" s="2">
        <f>MATCH(A581,SampleSuperstore[Postal Code],0)</f>
        <v>6846</v>
      </c>
      <c r="C581" s="2" t="str" cm="1">
        <f t="array" ref="C581">INDEX(SampleSuperstore[Region],'Index + Match'!B581)</f>
        <v>West</v>
      </c>
      <c r="F581" s="2">
        <v>92020</v>
      </c>
      <c r="G581" s="4" t="str">
        <f>INDEX(SampleSuperstore[City],MATCH('Index + Match'!F581,SampleSuperstore[Postal Code],0))</f>
        <v>El Cajon</v>
      </c>
    </row>
    <row r="582" spans="1:7" x14ac:dyDescent="0.3">
      <c r="A582" s="2">
        <v>77705</v>
      </c>
      <c r="B582" s="2">
        <f>MATCH(A582,SampleSuperstore[Postal Code],0)</f>
        <v>6874</v>
      </c>
      <c r="C582" s="2" t="str" cm="1">
        <f t="array" ref="C582">INDEX(SampleSuperstore[Region],'Index + Match'!B582)</f>
        <v>Central</v>
      </c>
      <c r="F582" s="2">
        <v>77705</v>
      </c>
      <c r="G582" s="4" t="str">
        <f>INDEX(SampleSuperstore[City],MATCH('Index + Match'!F582,SampleSuperstore[Postal Code],0))</f>
        <v>Beaumont</v>
      </c>
    </row>
    <row r="583" spans="1:7" x14ac:dyDescent="0.3">
      <c r="A583" s="2">
        <v>33407</v>
      </c>
      <c r="B583" s="2">
        <f>MATCH(A583,SampleSuperstore[Postal Code],0)</f>
        <v>6914</v>
      </c>
      <c r="C583" s="2" t="str" cm="1">
        <f t="array" ref="C583">INDEX(SampleSuperstore[Region],'Index + Match'!B583)</f>
        <v>South</v>
      </c>
      <c r="F583" s="2">
        <v>33407</v>
      </c>
      <c r="G583" s="4" t="str">
        <f>INDEX(SampleSuperstore[City],MATCH('Index + Match'!F583,SampleSuperstore[Postal Code],0))</f>
        <v>West Palm Beach</v>
      </c>
    </row>
    <row r="584" spans="1:7" x14ac:dyDescent="0.3">
      <c r="A584" s="2">
        <v>79605</v>
      </c>
      <c r="B584" s="2">
        <f>MATCH(A584,SampleSuperstore[Postal Code],0)</f>
        <v>6990</v>
      </c>
      <c r="C584" s="2" t="str" cm="1">
        <f t="array" ref="C584">INDEX(SampleSuperstore[Region],'Index + Match'!B584)</f>
        <v>Central</v>
      </c>
      <c r="F584" s="2">
        <v>79605</v>
      </c>
      <c r="G584" s="4" t="str">
        <f>INDEX(SampleSuperstore[City],MATCH('Index + Match'!F584,SampleSuperstore[Postal Code],0))</f>
        <v>Abilene</v>
      </c>
    </row>
    <row r="585" spans="1:7" x14ac:dyDescent="0.3">
      <c r="A585" s="2">
        <v>61761</v>
      </c>
      <c r="B585" s="2">
        <f>MATCH(A585,SampleSuperstore[Postal Code],0)</f>
        <v>7002</v>
      </c>
      <c r="C585" s="2" t="str" cm="1">
        <f t="array" ref="C585">INDEX(SampleSuperstore[Region],'Index + Match'!B585)</f>
        <v>Central</v>
      </c>
      <c r="F585" s="2">
        <v>61761</v>
      </c>
      <c r="G585" s="4" t="str">
        <f>INDEX(SampleSuperstore[City],MATCH('Index + Match'!F585,SampleSuperstore[Postal Code],0))</f>
        <v>Normal</v>
      </c>
    </row>
    <row r="586" spans="1:7" x14ac:dyDescent="0.3">
      <c r="A586" s="2">
        <v>63301</v>
      </c>
      <c r="B586" s="2">
        <f>MATCH(A586,SampleSuperstore[Postal Code],0)</f>
        <v>7141</v>
      </c>
      <c r="C586" s="2" t="str" cm="1">
        <f t="array" ref="C586">INDEX(SampleSuperstore[Region],'Index + Match'!B586)</f>
        <v>Central</v>
      </c>
      <c r="F586" s="2">
        <v>63301</v>
      </c>
      <c r="G586" s="4" t="str">
        <f>INDEX(SampleSuperstore[City],MATCH('Index + Match'!F586,SampleSuperstore[Postal Code],0))</f>
        <v>Saint Charles</v>
      </c>
    </row>
    <row r="587" spans="1:7" x14ac:dyDescent="0.3">
      <c r="A587" s="2">
        <v>60174</v>
      </c>
      <c r="B587" s="2">
        <f>MATCH(A587,SampleSuperstore[Postal Code],0)</f>
        <v>7204</v>
      </c>
      <c r="C587" s="2" t="str" cm="1">
        <f t="array" ref="C587">INDEX(SampleSuperstore[Region],'Index + Match'!B587)</f>
        <v>Central</v>
      </c>
      <c r="F587" s="2">
        <v>60174</v>
      </c>
      <c r="G587" s="4" t="str">
        <f>INDEX(SampleSuperstore[City],MATCH('Index + Match'!F587,SampleSuperstore[Postal Code],0))</f>
        <v>Saint Charles</v>
      </c>
    </row>
    <row r="588" spans="1:7" x14ac:dyDescent="0.3">
      <c r="A588" s="2">
        <v>93010</v>
      </c>
      <c r="B588" s="2">
        <f>MATCH(A588,SampleSuperstore[Postal Code],0)</f>
        <v>7214</v>
      </c>
      <c r="C588" s="2" t="str" cm="1">
        <f t="array" ref="C588">INDEX(SampleSuperstore[Region],'Index + Match'!B588)</f>
        <v>West</v>
      </c>
      <c r="F588" s="2">
        <v>93010</v>
      </c>
      <c r="G588" s="4" t="str">
        <f>INDEX(SampleSuperstore[City],MATCH('Index + Match'!F588,SampleSuperstore[Postal Code],0))</f>
        <v>Camarillo</v>
      </c>
    </row>
    <row r="589" spans="1:7" x14ac:dyDescent="0.3">
      <c r="A589" s="2">
        <v>97123</v>
      </c>
      <c r="B589" s="2">
        <f>MATCH(A589,SampleSuperstore[Postal Code],0)</f>
        <v>7318</v>
      </c>
      <c r="C589" s="2" t="str" cm="1">
        <f t="array" ref="C589">INDEX(SampleSuperstore[Region],'Index + Match'!B589)</f>
        <v>West</v>
      </c>
      <c r="F589" s="2">
        <v>97123</v>
      </c>
      <c r="G589" s="4" t="str">
        <f>INDEX(SampleSuperstore[City],MATCH('Index + Match'!F589,SampleSuperstore[Postal Code],0))</f>
        <v>Hillsboro</v>
      </c>
    </row>
    <row r="590" spans="1:7" x14ac:dyDescent="0.3">
      <c r="A590" s="2">
        <v>91505</v>
      </c>
      <c r="B590" s="2">
        <f>MATCH(A590,SampleSuperstore[Postal Code],0)</f>
        <v>7328</v>
      </c>
      <c r="C590" s="2" t="str" cm="1">
        <f t="array" ref="C590">INDEX(SampleSuperstore[Region],'Index + Match'!B590)</f>
        <v>West</v>
      </c>
      <c r="F590" s="2">
        <v>91505</v>
      </c>
      <c r="G590" s="4" t="str">
        <f>INDEX(SampleSuperstore[City],MATCH('Index + Match'!F590,SampleSuperstore[Postal Code],0))</f>
        <v>Burbank</v>
      </c>
    </row>
    <row r="591" spans="1:7" x14ac:dyDescent="0.3">
      <c r="A591" s="2">
        <v>95351</v>
      </c>
      <c r="B591" s="2">
        <f>MATCH(A591,SampleSuperstore[Postal Code],0)</f>
        <v>7352</v>
      </c>
      <c r="C591" s="2" t="str" cm="1">
        <f t="array" ref="C591">INDEX(SampleSuperstore[Region],'Index + Match'!B591)</f>
        <v>West</v>
      </c>
      <c r="F591" s="2">
        <v>95351</v>
      </c>
      <c r="G591" s="4" t="str">
        <f>INDEX(SampleSuperstore[City],MATCH('Index + Match'!F591,SampleSuperstore[Postal Code],0))</f>
        <v>Modesto</v>
      </c>
    </row>
    <row r="592" spans="1:7" x14ac:dyDescent="0.3">
      <c r="A592" s="2">
        <v>67846</v>
      </c>
      <c r="B592" s="2">
        <f>MATCH(A592,SampleSuperstore[Postal Code],0)</f>
        <v>7371</v>
      </c>
      <c r="C592" s="2" t="str" cm="1">
        <f t="array" ref="C592">INDEX(SampleSuperstore[Region],'Index + Match'!B592)</f>
        <v>Central</v>
      </c>
      <c r="F592" s="2">
        <v>67846</v>
      </c>
      <c r="G592" s="4" t="str">
        <f>INDEX(SampleSuperstore[City],MATCH('Index + Match'!F592,SampleSuperstore[Postal Code],0))</f>
        <v>Garden City</v>
      </c>
    </row>
    <row r="593" spans="1:7" x14ac:dyDescent="0.3">
      <c r="A593" s="2">
        <v>8401</v>
      </c>
      <c r="B593" s="2">
        <f>MATCH(A593,SampleSuperstore[Postal Code],0)</f>
        <v>7505</v>
      </c>
      <c r="C593" s="2" t="str" cm="1">
        <f t="array" ref="C593">INDEX(SampleSuperstore[Region],'Index + Match'!B593)</f>
        <v>East</v>
      </c>
      <c r="F593" s="2">
        <v>8401</v>
      </c>
      <c r="G593" s="4" t="str">
        <f>INDEX(SampleSuperstore[City],MATCH('Index + Match'!F593,SampleSuperstore[Postal Code],0))</f>
        <v>Atlantic City</v>
      </c>
    </row>
    <row r="594" spans="1:7" x14ac:dyDescent="0.3">
      <c r="A594" s="2">
        <v>80501</v>
      </c>
      <c r="B594" s="2">
        <f>MATCH(A594,SampleSuperstore[Postal Code],0)</f>
        <v>7532</v>
      </c>
      <c r="C594" s="2" t="str" cm="1">
        <f t="array" ref="C594">INDEX(SampleSuperstore[Region],'Index + Match'!B594)</f>
        <v>West</v>
      </c>
      <c r="F594" s="2">
        <v>80501</v>
      </c>
      <c r="G594" s="4" t="str">
        <f>INDEX(SampleSuperstore[City],MATCH('Index + Match'!F594,SampleSuperstore[Postal Code],0))</f>
        <v>Longmont</v>
      </c>
    </row>
    <row r="595" spans="1:7" x14ac:dyDescent="0.3">
      <c r="A595" s="2">
        <v>95616</v>
      </c>
      <c r="B595" s="2">
        <f>MATCH(A595,SampleSuperstore[Postal Code],0)</f>
        <v>7889</v>
      </c>
      <c r="C595" s="2" t="str" cm="1">
        <f t="array" ref="C595">INDEX(SampleSuperstore[Region],'Index + Match'!B595)</f>
        <v>West</v>
      </c>
      <c r="F595" s="2">
        <v>95616</v>
      </c>
      <c r="G595" s="4" t="str">
        <f>INDEX(SampleSuperstore[City],MATCH('Index + Match'!F595,SampleSuperstore[Postal Code],0))</f>
        <v>Davis</v>
      </c>
    </row>
    <row r="596" spans="1:7" x14ac:dyDescent="0.3">
      <c r="A596" s="2">
        <v>26003</v>
      </c>
      <c r="B596" s="2">
        <f>MATCH(A596,SampleSuperstore[Postal Code],0)</f>
        <v>7895</v>
      </c>
      <c r="C596" s="2" t="str" cm="1">
        <f t="array" ref="C596">INDEX(SampleSuperstore[Region],'Index + Match'!B596)</f>
        <v>East</v>
      </c>
      <c r="F596" s="2">
        <v>26003</v>
      </c>
      <c r="G596" s="4" t="str">
        <f>INDEX(SampleSuperstore[City],MATCH('Index + Match'!F596,SampleSuperstore[Postal Code],0))</f>
        <v>Wheeling</v>
      </c>
    </row>
    <row r="597" spans="1:7" x14ac:dyDescent="0.3">
      <c r="A597" s="2">
        <v>95037</v>
      </c>
      <c r="B597" s="2">
        <f>MATCH(A597,SampleSuperstore[Postal Code],0)</f>
        <v>7909</v>
      </c>
      <c r="C597" s="2" t="str" cm="1">
        <f t="array" ref="C597">INDEX(SampleSuperstore[Region],'Index + Match'!B597)</f>
        <v>West</v>
      </c>
      <c r="F597" s="2">
        <v>95037</v>
      </c>
      <c r="G597" s="4" t="str">
        <f>INDEX(SampleSuperstore[City],MATCH('Index + Match'!F597,SampleSuperstore[Postal Code],0))</f>
        <v>Morgan Hill</v>
      </c>
    </row>
    <row r="598" spans="1:7" x14ac:dyDescent="0.3">
      <c r="A598" s="2">
        <v>7011</v>
      </c>
      <c r="B598" s="2">
        <f>MATCH(A598,SampleSuperstore[Postal Code],0)</f>
        <v>7982</v>
      </c>
      <c r="C598" s="2" t="str" cm="1">
        <f t="array" ref="C598">INDEX(SampleSuperstore[Region],'Index + Match'!B598)</f>
        <v>East</v>
      </c>
      <c r="F598" s="2">
        <v>7011</v>
      </c>
      <c r="G598" s="4" t="str">
        <f>INDEX(SampleSuperstore[City],MATCH('Index + Match'!F598,SampleSuperstore[Postal Code],0))</f>
        <v>Clifton</v>
      </c>
    </row>
    <row r="599" spans="1:7" x14ac:dyDescent="0.3">
      <c r="A599" s="2">
        <v>53081</v>
      </c>
      <c r="B599" s="2">
        <f>MATCH(A599,SampleSuperstore[Postal Code],0)</f>
        <v>7988</v>
      </c>
      <c r="C599" s="2" t="str" cm="1">
        <f t="array" ref="C599">INDEX(SampleSuperstore[Region],'Index + Match'!B599)</f>
        <v>Central</v>
      </c>
      <c r="F599" s="2">
        <v>53081</v>
      </c>
      <c r="G599" s="4" t="str">
        <f>INDEX(SampleSuperstore[City],MATCH('Index + Match'!F599,SampleSuperstore[Postal Code],0))</f>
        <v>Sheboygan</v>
      </c>
    </row>
    <row r="600" spans="1:7" x14ac:dyDescent="0.3">
      <c r="A600" s="2">
        <v>30344</v>
      </c>
      <c r="B600" s="2">
        <f>MATCH(A600,SampleSuperstore[Postal Code],0)</f>
        <v>8077</v>
      </c>
      <c r="C600" s="2" t="str" cm="1">
        <f t="array" ref="C600">INDEX(SampleSuperstore[Region],'Index + Match'!B600)</f>
        <v>South</v>
      </c>
      <c r="F600" s="2">
        <v>30344</v>
      </c>
      <c r="G600" s="4" t="str">
        <f>INDEX(SampleSuperstore[City],MATCH('Index + Match'!F600,SampleSuperstore[Postal Code],0))</f>
        <v>East Point</v>
      </c>
    </row>
    <row r="601" spans="1:7" x14ac:dyDescent="0.3">
      <c r="A601" s="2">
        <v>57701</v>
      </c>
      <c r="B601" s="2">
        <f>MATCH(A601,SampleSuperstore[Postal Code],0)</f>
        <v>8150</v>
      </c>
      <c r="C601" s="2" t="str" cm="1">
        <f t="array" ref="C601">INDEX(SampleSuperstore[Region],'Index + Match'!B601)</f>
        <v>Central</v>
      </c>
      <c r="F601" s="2">
        <v>57701</v>
      </c>
      <c r="G601" s="4" t="str">
        <f>INDEX(SampleSuperstore[City],MATCH('Index + Match'!F601,SampleSuperstore[Postal Code],0))</f>
        <v>Rapid City</v>
      </c>
    </row>
    <row r="602" spans="1:7" x14ac:dyDescent="0.3">
      <c r="A602" s="2">
        <v>1810</v>
      </c>
      <c r="B602" s="2">
        <f>MATCH(A602,SampleSuperstore[Postal Code],0)</f>
        <v>8332</v>
      </c>
      <c r="C602" s="2" t="str" cm="1">
        <f t="array" ref="C602">INDEX(SampleSuperstore[Region],'Index + Match'!B602)</f>
        <v>East</v>
      </c>
      <c r="F602" s="2">
        <v>1810</v>
      </c>
      <c r="G602" s="4" t="str">
        <f>INDEX(SampleSuperstore[City],MATCH('Index + Match'!F602,SampleSuperstore[Postal Code],0))</f>
        <v>Andover</v>
      </c>
    </row>
    <row r="603" spans="1:7" x14ac:dyDescent="0.3">
      <c r="A603" s="2">
        <v>34741</v>
      </c>
      <c r="B603" s="2">
        <f>MATCH(A603,SampleSuperstore[Postal Code],0)</f>
        <v>8365</v>
      </c>
      <c r="C603" s="2" t="str" cm="1">
        <f t="array" ref="C603">INDEX(SampleSuperstore[Region],'Index + Match'!B603)</f>
        <v>South</v>
      </c>
      <c r="F603" s="2">
        <v>34741</v>
      </c>
      <c r="G603" s="4" t="str">
        <f>INDEX(SampleSuperstore[City],MATCH('Index + Match'!F603,SampleSuperstore[Postal Code],0))</f>
        <v>Kissimmee</v>
      </c>
    </row>
    <row r="604" spans="1:7" x14ac:dyDescent="0.3">
      <c r="A604" s="2">
        <v>6484</v>
      </c>
      <c r="B604" s="2">
        <f>MATCH(A604,SampleSuperstore[Postal Code],0)</f>
        <v>8384</v>
      </c>
      <c r="C604" s="2" t="str" cm="1">
        <f t="array" ref="C604">INDEX(SampleSuperstore[Region],'Index + Match'!B604)</f>
        <v>East</v>
      </c>
      <c r="F604" s="2">
        <v>6484</v>
      </c>
      <c r="G604" s="4" t="str">
        <f>INDEX(SampleSuperstore[City],MATCH('Index + Match'!F604,SampleSuperstore[Postal Code],0))</f>
        <v>Shelton</v>
      </c>
    </row>
    <row r="605" spans="1:7" x14ac:dyDescent="0.3">
      <c r="A605" s="2">
        <v>6810</v>
      </c>
      <c r="B605" s="2">
        <f>MATCH(A605,SampleSuperstore[Postal Code],0)</f>
        <v>8392</v>
      </c>
      <c r="C605" s="2" t="str" cm="1">
        <f t="array" ref="C605">INDEX(SampleSuperstore[Region],'Index + Match'!B605)</f>
        <v>East</v>
      </c>
      <c r="F605" s="2">
        <v>6810</v>
      </c>
      <c r="G605" s="4" t="str">
        <f>INDEX(SampleSuperstore[City],MATCH('Index + Match'!F605,SampleSuperstore[Postal Code],0))</f>
        <v>Danbury</v>
      </c>
    </row>
    <row r="606" spans="1:7" x14ac:dyDescent="0.3">
      <c r="A606" s="2">
        <v>52302</v>
      </c>
      <c r="B606" s="2">
        <f>MATCH(A606,SampleSuperstore[Postal Code],0)</f>
        <v>8416</v>
      </c>
      <c r="C606" s="2" t="str" cm="1">
        <f t="array" ref="C606">INDEX(SampleSuperstore[Region],'Index + Match'!B606)</f>
        <v>Central</v>
      </c>
      <c r="F606" s="2">
        <v>52302</v>
      </c>
      <c r="G606" s="4" t="str">
        <f>INDEX(SampleSuperstore[City],MATCH('Index + Match'!F606,SampleSuperstore[Postal Code],0))</f>
        <v>Marion</v>
      </c>
    </row>
    <row r="607" spans="1:7" x14ac:dyDescent="0.3">
      <c r="A607" s="2">
        <v>32771</v>
      </c>
      <c r="B607" s="2">
        <f>MATCH(A607,SampleSuperstore[Postal Code],0)</f>
        <v>8564</v>
      </c>
      <c r="C607" s="2" t="str" cm="1">
        <f t="array" ref="C607">INDEX(SampleSuperstore[Region],'Index + Match'!B607)</f>
        <v>South</v>
      </c>
      <c r="F607" s="2">
        <v>32771</v>
      </c>
      <c r="G607" s="4" t="str">
        <f>INDEX(SampleSuperstore[City],MATCH('Index + Match'!F607,SampleSuperstore[Postal Code],0))</f>
        <v>Sanford</v>
      </c>
    </row>
    <row r="608" spans="1:7" x14ac:dyDescent="0.3">
      <c r="A608" s="2">
        <v>78666</v>
      </c>
      <c r="B608" s="2">
        <f>MATCH(A608,SampleSuperstore[Postal Code],0)</f>
        <v>8581</v>
      </c>
      <c r="C608" s="2" t="str" cm="1">
        <f t="array" ref="C608">INDEX(SampleSuperstore[Region],'Index + Match'!B608)</f>
        <v>Central</v>
      </c>
      <c r="F608" s="2">
        <v>78666</v>
      </c>
      <c r="G608" s="4" t="str">
        <f>INDEX(SampleSuperstore[City],MATCH('Index + Match'!F608,SampleSuperstore[Postal Code],0))</f>
        <v>San Marcos</v>
      </c>
    </row>
    <row r="609" spans="1:7" x14ac:dyDescent="0.3">
      <c r="A609" s="2">
        <v>80634</v>
      </c>
      <c r="B609" s="2">
        <f>MATCH(A609,SampleSuperstore[Postal Code],0)</f>
        <v>8592</v>
      </c>
      <c r="C609" s="2" t="str" cm="1">
        <f t="array" ref="C609">INDEX(SampleSuperstore[Region],'Index + Match'!B609)</f>
        <v>West</v>
      </c>
      <c r="F609" s="2">
        <v>80634</v>
      </c>
      <c r="G609" s="4" t="str">
        <f>INDEX(SampleSuperstore[City],MATCH('Index + Match'!F609,SampleSuperstore[Postal Code],0))</f>
        <v>Greeley</v>
      </c>
    </row>
    <row r="610" spans="1:7" x14ac:dyDescent="0.3">
      <c r="A610" s="2">
        <v>76063</v>
      </c>
      <c r="B610" s="2">
        <f>MATCH(A610,SampleSuperstore[Postal Code],0)</f>
        <v>8678</v>
      </c>
      <c r="C610" s="2" t="str" cm="1">
        <f t="array" ref="C610">INDEX(SampleSuperstore[Region],'Index + Match'!B610)</f>
        <v>Central</v>
      </c>
      <c r="F610" s="2">
        <v>76063</v>
      </c>
      <c r="G610" s="4" t="str">
        <f>INDEX(SampleSuperstore[City],MATCH('Index + Match'!F610,SampleSuperstore[Postal Code],0))</f>
        <v>Mansfield</v>
      </c>
    </row>
    <row r="611" spans="1:7" x14ac:dyDescent="0.3">
      <c r="A611" s="2">
        <v>44035</v>
      </c>
      <c r="B611" s="2">
        <f>MATCH(A611,SampleSuperstore[Postal Code],0)</f>
        <v>8716</v>
      </c>
      <c r="C611" s="2" t="str" cm="1">
        <f t="array" ref="C611">INDEX(SampleSuperstore[Region],'Index + Match'!B611)</f>
        <v>East</v>
      </c>
      <c r="F611" s="2">
        <v>44035</v>
      </c>
      <c r="G611" s="4" t="str">
        <f>INDEX(SampleSuperstore[City],MATCH('Index + Match'!F611,SampleSuperstore[Postal Code],0))</f>
        <v>Elyria</v>
      </c>
    </row>
    <row r="612" spans="1:7" x14ac:dyDescent="0.3">
      <c r="A612" s="2">
        <v>83301</v>
      </c>
      <c r="B612" s="2">
        <f>MATCH(A612,SampleSuperstore[Postal Code],0)</f>
        <v>8783</v>
      </c>
      <c r="C612" s="2" t="str" cm="1">
        <f t="array" ref="C612">INDEX(SampleSuperstore[Region],'Index + Match'!B612)</f>
        <v>West</v>
      </c>
      <c r="F612" s="2">
        <v>83301</v>
      </c>
      <c r="G612" s="4" t="str">
        <f>INDEX(SampleSuperstore[City],MATCH('Index + Match'!F612,SampleSuperstore[Postal Code],0))</f>
        <v>Twin Falls</v>
      </c>
    </row>
    <row r="613" spans="1:7" x14ac:dyDescent="0.3">
      <c r="A613" s="2">
        <v>33134</v>
      </c>
      <c r="B613" s="2">
        <f>MATCH(A613,SampleSuperstore[Postal Code],0)</f>
        <v>8922</v>
      </c>
      <c r="C613" s="2" t="str" cm="1">
        <f t="array" ref="C613">INDEX(SampleSuperstore[Region],'Index + Match'!B613)</f>
        <v>South</v>
      </c>
      <c r="F613" s="2">
        <v>33134</v>
      </c>
      <c r="G613" s="4" t="str">
        <f>INDEX(SampleSuperstore[City],MATCH('Index + Match'!F613,SampleSuperstore[Postal Code],0))</f>
        <v>Coral Gables</v>
      </c>
    </row>
    <row r="614" spans="1:7" x14ac:dyDescent="0.3">
      <c r="A614" s="2">
        <v>60441</v>
      </c>
      <c r="B614" s="2">
        <f>MATCH(A614,SampleSuperstore[Postal Code],0)</f>
        <v>8981</v>
      </c>
      <c r="C614" s="2" t="str" cm="1">
        <f t="array" ref="C614">INDEX(SampleSuperstore[Region],'Index + Match'!B614)</f>
        <v>Central</v>
      </c>
      <c r="F614" s="2">
        <v>60441</v>
      </c>
      <c r="G614" s="4" t="str">
        <f>INDEX(SampleSuperstore[City],MATCH('Index + Match'!F614,SampleSuperstore[Postal Code],0))</f>
        <v>Romeoville</v>
      </c>
    </row>
    <row r="615" spans="1:7" x14ac:dyDescent="0.3">
      <c r="A615" s="2">
        <v>1752</v>
      </c>
      <c r="B615" s="2">
        <f>MATCH(A615,SampleSuperstore[Postal Code],0)</f>
        <v>9028</v>
      </c>
      <c r="C615" s="2" t="str" cm="1">
        <f t="array" ref="C615">INDEX(SampleSuperstore[Region],'Index + Match'!B615)</f>
        <v>East</v>
      </c>
      <c r="F615" s="2">
        <v>1752</v>
      </c>
      <c r="G615" s="4" t="str">
        <f>INDEX(SampleSuperstore[City],MATCH('Index + Match'!F615,SampleSuperstore[Postal Code],0))</f>
        <v>Marlborough</v>
      </c>
    </row>
    <row r="616" spans="1:7" x14ac:dyDescent="0.3">
      <c r="A616" s="2">
        <v>20707</v>
      </c>
      <c r="B616" s="2">
        <f>MATCH(A616,SampleSuperstore[Postal Code],0)</f>
        <v>9132</v>
      </c>
      <c r="C616" s="2" t="str" cm="1">
        <f t="array" ref="C616">INDEX(SampleSuperstore[Region],'Index + Match'!B616)</f>
        <v>East</v>
      </c>
      <c r="F616" s="2">
        <v>20707</v>
      </c>
      <c r="G616" s="4" t="str">
        <f>INDEX(SampleSuperstore[City],MATCH('Index + Match'!F616,SampleSuperstore[Postal Code],0))</f>
        <v>Laurel</v>
      </c>
    </row>
    <row r="617" spans="1:7" x14ac:dyDescent="0.3">
      <c r="A617" s="2">
        <v>77803</v>
      </c>
      <c r="B617" s="2">
        <f>MATCH(A617,SampleSuperstore[Postal Code],0)</f>
        <v>9224</v>
      </c>
      <c r="C617" s="2" t="str" cm="1">
        <f t="array" ref="C617">INDEX(SampleSuperstore[Region],'Index + Match'!B617)</f>
        <v>Central</v>
      </c>
      <c r="F617" s="2">
        <v>77803</v>
      </c>
      <c r="G617" s="4" t="str">
        <f>INDEX(SampleSuperstore[City],MATCH('Index + Match'!F617,SampleSuperstore[Postal Code],0))</f>
        <v>Bryan</v>
      </c>
    </row>
    <row r="618" spans="1:7" x14ac:dyDescent="0.3">
      <c r="A618" s="2">
        <v>71603</v>
      </c>
      <c r="B618" s="2">
        <f>MATCH(A618,SampleSuperstore[Postal Code],0)</f>
        <v>9253</v>
      </c>
      <c r="C618" s="2" t="str" cm="1">
        <f t="array" ref="C618">INDEX(SampleSuperstore[Region],'Index + Match'!B618)</f>
        <v>South</v>
      </c>
      <c r="F618" s="2">
        <v>71603</v>
      </c>
      <c r="G618" s="4" t="str">
        <f>INDEX(SampleSuperstore[City],MATCH('Index + Match'!F618,SampleSuperstore[Postal Code],0))</f>
        <v>Pine Bluff</v>
      </c>
    </row>
    <row r="619" spans="1:7" x14ac:dyDescent="0.3">
      <c r="A619" s="2">
        <v>57401</v>
      </c>
      <c r="B619" s="2">
        <f>MATCH(A619,SampleSuperstore[Postal Code],0)</f>
        <v>9261</v>
      </c>
      <c r="C619" s="2" t="str" cm="1">
        <f t="array" ref="C619">INDEX(SampleSuperstore[Region],'Index + Match'!B619)</f>
        <v>Central</v>
      </c>
      <c r="F619" s="2">
        <v>57401</v>
      </c>
      <c r="G619" s="4" t="str">
        <f>INDEX(SampleSuperstore[City],MATCH('Index + Match'!F619,SampleSuperstore[Postal Code],0))</f>
        <v>Aberdeen</v>
      </c>
    </row>
    <row r="620" spans="1:7" x14ac:dyDescent="0.3">
      <c r="A620" s="2">
        <v>21740</v>
      </c>
      <c r="B620" s="2">
        <f>MATCH(A620,SampleSuperstore[Postal Code],0)</f>
        <v>9294</v>
      </c>
      <c r="C620" s="2" t="str" cm="1">
        <f t="array" ref="C620">INDEX(SampleSuperstore[Region],'Index + Match'!B620)</f>
        <v>East</v>
      </c>
      <c r="F620" s="2">
        <v>21740</v>
      </c>
      <c r="G620" s="4" t="str">
        <f>INDEX(SampleSuperstore[City],MATCH('Index + Match'!F620,SampleSuperstore[Postal Code],0))</f>
        <v>Hagerstown</v>
      </c>
    </row>
    <row r="621" spans="1:7" x14ac:dyDescent="0.3">
      <c r="A621" s="2">
        <v>7017</v>
      </c>
      <c r="B621" s="2">
        <f>MATCH(A621,SampleSuperstore[Postal Code],0)</f>
        <v>9377</v>
      </c>
      <c r="C621" s="2" t="str" cm="1">
        <f t="array" ref="C621">INDEX(SampleSuperstore[Region],'Index + Match'!B621)</f>
        <v>East</v>
      </c>
      <c r="F621" s="2">
        <v>7017</v>
      </c>
      <c r="G621" s="4" t="str">
        <f>INDEX(SampleSuperstore[City],MATCH('Index + Match'!F621,SampleSuperstore[Postal Code],0))</f>
        <v>East Orange</v>
      </c>
    </row>
    <row r="622" spans="1:7" x14ac:dyDescent="0.3">
      <c r="A622" s="2">
        <v>60004</v>
      </c>
      <c r="B622" s="2">
        <f>MATCH(A622,SampleSuperstore[Postal Code],0)</f>
        <v>9400</v>
      </c>
      <c r="C622" s="2" t="str" cm="1">
        <f t="array" ref="C622">INDEX(SampleSuperstore[Region],'Index + Match'!B622)</f>
        <v>Central</v>
      </c>
      <c r="F622" s="2">
        <v>60004</v>
      </c>
      <c r="G622" s="4" t="str">
        <f>INDEX(SampleSuperstore[City],MATCH('Index + Match'!F622,SampleSuperstore[Postal Code],0))</f>
        <v>Arlington Heights</v>
      </c>
    </row>
    <row r="623" spans="1:7" x14ac:dyDescent="0.3">
      <c r="A623" s="2">
        <v>60543</v>
      </c>
      <c r="B623" s="2">
        <f>MATCH(A623,SampleSuperstore[Postal Code],0)</f>
        <v>9479</v>
      </c>
      <c r="C623" s="2" t="str" cm="1">
        <f t="array" ref="C623">INDEX(SampleSuperstore[Region],'Index + Match'!B623)</f>
        <v>Central</v>
      </c>
      <c r="F623" s="2">
        <v>60543</v>
      </c>
      <c r="G623" s="4" t="str">
        <f>INDEX(SampleSuperstore[City],MATCH('Index + Match'!F623,SampleSuperstore[Postal Code],0))</f>
        <v>Oswego</v>
      </c>
    </row>
    <row r="624" spans="1:7" x14ac:dyDescent="0.3">
      <c r="A624" s="2">
        <v>55433</v>
      </c>
      <c r="B624" s="2">
        <f>MATCH(A624,SampleSuperstore[Postal Code],0)</f>
        <v>9648</v>
      </c>
      <c r="C624" s="2" t="str" cm="1">
        <f t="array" ref="C624">INDEX(SampleSuperstore[Region],'Index + Match'!B624)</f>
        <v>Central</v>
      </c>
      <c r="F624" s="2">
        <v>55433</v>
      </c>
      <c r="G624" s="4" t="str">
        <f>INDEX(SampleSuperstore[City],MATCH('Index + Match'!F624,SampleSuperstore[Postal Code],0))</f>
        <v>Coon Rapids</v>
      </c>
    </row>
    <row r="625" spans="1:7" x14ac:dyDescent="0.3">
      <c r="A625" s="2">
        <v>92672</v>
      </c>
      <c r="B625" s="2">
        <f>MATCH(A625,SampleSuperstore[Postal Code],0)</f>
        <v>9668</v>
      </c>
      <c r="C625" s="2" t="str" cm="1">
        <f t="array" ref="C625">INDEX(SampleSuperstore[Region],'Index + Match'!B625)</f>
        <v>West</v>
      </c>
      <c r="F625" s="2">
        <v>92672</v>
      </c>
      <c r="G625" s="4" t="str">
        <f>INDEX(SampleSuperstore[City],MATCH('Index + Match'!F625,SampleSuperstore[Postal Code],0))</f>
        <v>San Clemente</v>
      </c>
    </row>
    <row r="626" spans="1:7" x14ac:dyDescent="0.3">
      <c r="A626" s="2">
        <v>94568</v>
      </c>
      <c r="B626" s="2">
        <f>MATCH(A626,SampleSuperstore[Postal Code],0)</f>
        <v>9672</v>
      </c>
      <c r="C626" s="2" t="str" cm="1">
        <f t="array" ref="C626">INDEX(SampleSuperstore[Region],'Index + Match'!B626)</f>
        <v>West</v>
      </c>
      <c r="F626" s="2">
        <v>94568</v>
      </c>
      <c r="G626" s="4" t="str">
        <f>INDEX(SampleSuperstore[City],MATCH('Index + Match'!F626,SampleSuperstore[Postal Code],0))</f>
        <v>Dublin</v>
      </c>
    </row>
    <row r="627" spans="1:7" x14ac:dyDescent="0.3">
      <c r="A627" s="2">
        <v>93405</v>
      </c>
      <c r="B627" s="2">
        <f>MATCH(A627,SampleSuperstore[Postal Code],0)</f>
        <v>9702</v>
      </c>
      <c r="C627" s="2" t="str" cm="1">
        <f t="array" ref="C627">INDEX(SampleSuperstore[Region],'Index + Match'!B627)</f>
        <v>West</v>
      </c>
      <c r="F627" s="2">
        <v>93405</v>
      </c>
      <c r="G627" s="4" t="str">
        <f>INDEX(SampleSuperstore[City],MATCH('Index + Match'!F627,SampleSuperstore[Postal Code],0))</f>
        <v>San Luis Obispo</v>
      </c>
    </row>
    <row r="628" spans="1:7" x14ac:dyDescent="0.3">
      <c r="A628" s="2">
        <v>72762</v>
      </c>
      <c r="B628" s="2">
        <f>MATCH(A628,SampleSuperstore[Postal Code],0)</f>
        <v>9761</v>
      </c>
      <c r="C628" s="2" t="str" cm="1">
        <f t="array" ref="C628">INDEX(SampleSuperstore[Region],'Index + Match'!B628)</f>
        <v>South</v>
      </c>
      <c r="F628" s="2">
        <v>72762</v>
      </c>
      <c r="G628" s="4" t="str">
        <f>INDEX(SampleSuperstore[City],MATCH('Index + Match'!F628,SampleSuperstore[Postal Code],0))</f>
        <v>Springdale</v>
      </c>
    </row>
    <row r="629" spans="1:7" x14ac:dyDescent="0.3">
      <c r="A629" s="2">
        <v>95240</v>
      </c>
      <c r="B629" s="2">
        <f>MATCH(A629,SampleSuperstore[Postal Code],0)</f>
        <v>9802</v>
      </c>
      <c r="C629" s="2" t="str" cm="1">
        <f t="array" ref="C629">INDEX(SampleSuperstore[Region],'Index + Match'!B629)</f>
        <v>West</v>
      </c>
      <c r="F629" s="2">
        <v>95240</v>
      </c>
      <c r="G629" s="4" t="str">
        <f>INDEX(SampleSuperstore[City],MATCH('Index + Match'!F629,SampleSuperstore[Postal Code],0))</f>
        <v>Lodi</v>
      </c>
    </row>
    <row r="630" spans="1:7" x14ac:dyDescent="0.3">
      <c r="A630" s="2">
        <v>77571</v>
      </c>
      <c r="B630" s="2">
        <f>MATCH(A630,SampleSuperstore[Postal Code],0)</f>
        <v>9835</v>
      </c>
      <c r="C630" s="2" t="str" cm="1">
        <f t="array" ref="C630">INDEX(SampleSuperstore[Region],'Index + Match'!B630)</f>
        <v>Central</v>
      </c>
      <c r="F630" s="2">
        <v>77571</v>
      </c>
      <c r="G630" s="4" t="str">
        <f>INDEX(SampleSuperstore[City],MATCH('Index + Match'!F630,SampleSuperstore[Postal Code],0))</f>
        <v>La Porte</v>
      </c>
    </row>
    <row r="631" spans="1:7" x14ac:dyDescent="0.3">
      <c r="A631" s="2">
        <v>45040</v>
      </c>
      <c r="B631" s="2">
        <f>MATCH(A631,SampleSuperstore[Postal Code],0)</f>
        <v>9869</v>
      </c>
      <c r="C631" s="2" t="str" cm="1">
        <f t="array" ref="C631">INDEX(SampleSuperstore[Region],'Index + Match'!B631)</f>
        <v>East</v>
      </c>
      <c r="F631" s="2">
        <v>45040</v>
      </c>
      <c r="G631" s="4" t="str">
        <f>INDEX(SampleSuperstore[City],MATCH('Index + Match'!F631,SampleSuperstore[Postal Code],0))</f>
        <v>Mason</v>
      </c>
    </row>
    <row r="632" spans="1:7" x14ac:dyDescent="0.3">
      <c r="A632" s="2">
        <v>30188</v>
      </c>
      <c r="B632" s="2">
        <f>MATCH(A632,SampleSuperstore[Postal Code],0)</f>
        <v>9882</v>
      </c>
      <c r="C632" s="2" t="str" cm="1">
        <f t="array" ref="C632">INDEX(SampleSuperstore[Region],'Index + Match'!B632)</f>
        <v>South</v>
      </c>
      <c r="F632" s="2">
        <v>30188</v>
      </c>
      <c r="G632" s="4" t="str">
        <f>INDEX(SampleSuperstore[City],MATCH('Index + Match'!F632,SampleSuperstore[Postal Code],0))</f>
        <v>Woodstock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EE6A-D070-4AFE-A597-BEB0B99098EA}">
  <dimension ref="A1:V9998"/>
  <sheetViews>
    <sheetView topLeftCell="A9891" zoomScale="85" zoomScaleNormal="85" workbookViewId="0">
      <selection activeCell="O9911" sqref="O9911"/>
    </sheetView>
  </sheetViews>
  <sheetFormatPr defaultRowHeight="14.4" x14ac:dyDescent="0.3"/>
  <cols>
    <col min="1" max="1" width="13.6640625" bestFit="1" customWidth="1"/>
    <col min="2" max="2" width="11.44140625" bestFit="1" customWidth="1"/>
    <col min="3" max="3" width="12.21875" bestFit="1" customWidth="1"/>
    <col min="4" max="4" width="18.109375" bestFit="1" customWidth="1"/>
    <col min="5" max="5" width="18" bestFit="1" customWidth="1"/>
    <col min="15" max="15" width="18.109375" style="1" bestFit="1" customWidth="1"/>
    <col min="16" max="16" width="18" style="1" bestFit="1" customWidth="1"/>
    <col min="17" max="17" width="28.5546875" bestFit="1" customWidth="1"/>
    <col min="18" max="18" width="28.5546875" customWidth="1"/>
    <col min="19" max="20" width="46.33203125" bestFit="1" customWidth="1"/>
    <col min="21" max="21" width="48.5546875" customWidth="1"/>
    <col min="22" max="22" width="46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3" t="s">
        <v>801</v>
      </c>
      <c r="P1" s="3" t="s">
        <v>802</v>
      </c>
      <c r="Q1" s="3" t="s">
        <v>803</v>
      </c>
      <c r="R1" s="5" t="s">
        <v>804</v>
      </c>
      <c r="S1" s="5" t="s">
        <v>805</v>
      </c>
      <c r="T1" s="5" t="s">
        <v>814</v>
      </c>
      <c r="U1" s="5" t="s">
        <v>815</v>
      </c>
      <c r="V1" s="5" t="s">
        <v>816</v>
      </c>
    </row>
    <row r="2" spans="1:22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26196</v>
      </c>
      <c r="K2">
        <v>2</v>
      </c>
      <c r="L2">
        <v>0</v>
      </c>
      <c r="M2">
        <v>419136</v>
      </c>
      <c r="O2" s="2" t="str">
        <f>TRIM(SampleSuperstore3[[#This Row],[City]])</f>
        <v>Henderson</v>
      </c>
      <c r="P2" s="2" t="str">
        <f>TRIM(SampleSuperstore3[[#This Row],[State]])</f>
        <v>Kentucky</v>
      </c>
      <c r="Q2" s="2" t="str">
        <f>_xlfn.CONCAT(O2," ",P2)</f>
        <v>Henderson Kentucky</v>
      </c>
      <c r="R2" s="6" t="s">
        <v>16</v>
      </c>
      <c r="S2" s="2" t="s">
        <v>17</v>
      </c>
      <c r="T2" s="2"/>
      <c r="U2" s="7"/>
      <c r="V2" s="7"/>
    </row>
    <row r="3" spans="1:22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73194</v>
      </c>
      <c r="K3">
        <v>3</v>
      </c>
      <c r="L3">
        <v>0</v>
      </c>
      <c r="M3">
        <v>219582</v>
      </c>
      <c r="O3" s="2" t="str">
        <f>TRIM(SampleSuperstore3[[#This Row],[City]])</f>
        <v>Henderson</v>
      </c>
      <c r="P3" s="2" t="str">
        <f>TRIM(SampleSuperstore3[[#This Row],[State]])</f>
        <v>Kentucky</v>
      </c>
      <c r="Q3" s="2" t="str">
        <f t="shared" ref="Q3:Q66" si="0">_xlfn.CONCAT(O3," ",P3)</f>
        <v>Henderson Kentucky</v>
      </c>
      <c r="R3" s="6" t="s">
        <v>16</v>
      </c>
      <c r="S3" s="2" t="s">
        <v>17</v>
      </c>
      <c r="T3" s="2"/>
      <c r="U3" s="7"/>
      <c r="V3" s="7"/>
    </row>
    <row r="4" spans="1:22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1462</v>
      </c>
      <c r="K4">
        <v>2</v>
      </c>
      <c r="L4">
        <v>0</v>
      </c>
      <c r="M4">
        <v>68714</v>
      </c>
      <c r="O4" s="2" t="str">
        <f>TRIM(SampleSuperstore3[[#This Row],[City]])</f>
        <v>Los Angeles</v>
      </c>
      <c r="P4" s="2" t="str">
        <f>TRIM(SampleSuperstore3[[#This Row],[State]])</f>
        <v>California</v>
      </c>
      <c r="Q4" s="2" t="str">
        <f t="shared" si="0"/>
        <v>Los Angeles California</v>
      </c>
      <c r="R4" s="6" t="s">
        <v>626</v>
      </c>
      <c r="S4" s="2" t="s">
        <v>627</v>
      </c>
      <c r="T4" s="2" t="s">
        <v>24</v>
      </c>
      <c r="U4" s="7"/>
      <c r="V4" s="7"/>
    </row>
    <row r="5" spans="1:22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9575775</v>
      </c>
      <c r="K5">
        <v>5</v>
      </c>
      <c r="L5">
        <v>45</v>
      </c>
      <c r="M5">
        <v>-383031</v>
      </c>
      <c r="O5" s="2" t="str">
        <f>TRIM(SampleSuperstore3[[#This Row],[City]])</f>
        <v>Fort Lauderdale</v>
      </c>
      <c r="P5" s="2" t="str">
        <f>TRIM(SampleSuperstore3[[#This Row],[State]])</f>
        <v>Florida</v>
      </c>
      <c r="Q5" s="2" t="str">
        <f t="shared" si="0"/>
        <v>Fort Lauderdale Florida</v>
      </c>
      <c r="R5" s="6" t="s">
        <v>626</v>
      </c>
      <c r="S5" s="2" t="s">
        <v>627</v>
      </c>
      <c r="T5" s="2" t="s">
        <v>30</v>
      </c>
      <c r="U5" s="7"/>
      <c r="V5" s="7"/>
    </row>
    <row r="6" spans="1:22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22368</v>
      </c>
      <c r="K6">
        <v>2</v>
      </c>
      <c r="L6">
        <v>2</v>
      </c>
      <c r="M6">
        <v>25164</v>
      </c>
      <c r="O6" s="2" t="str">
        <f>TRIM(SampleSuperstore3[[#This Row],[City]])</f>
        <v>Fort Lauderdale</v>
      </c>
      <c r="P6" s="2" t="str">
        <f>TRIM(SampleSuperstore3[[#This Row],[State]])</f>
        <v>Florida</v>
      </c>
      <c r="Q6" s="2" t="str">
        <f t="shared" si="0"/>
        <v>Fort Lauderdale Florida</v>
      </c>
      <c r="R6" s="6" t="s">
        <v>628</v>
      </c>
      <c r="S6" s="2" t="s">
        <v>629</v>
      </c>
      <c r="T6" s="2" t="s">
        <v>30</v>
      </c>
      <c r="U6" s="7"/>
      <c r="V6" s="7"/>
    </row>
    <row r="7" spans="1:22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4886</v>
      </c>
      <c r="K7">
        <v>7</v>
      </c>
      <c r="L7">
        <v>0</v>
      </c>
      <c r="M7">
        <v>141694</v>
      </c>
      <c r="O7" s="2" t="str">
        <f>TRIM(SampleSuperstore3[[#This Row],[City]])</f>
        <v>Los Angeles</v>
      </c>
      <c r="P7" s="2" t="str">
        <f>TRIM(SampleSuperstore3[[#This Row],[State]])</f>
        <v>California</v>
      </c>
      <c r="Q7" s="2" t="str">
        <f t="shared" si="0"/>
        <v>Los Angeles California</v>
      </c>
      <c r="R7" s="6" t="s">
        <v>628</v>
      </c>
      <c r="S7" s="2" t="s">
        <v>630</v>
      </c>
      <c r="T7" s="2" t="s">
        <v>46</v>
      </c>
      <c r="U7" s="7"/>
      <c r="V7" s="7"/>
    </row>
    <row r="8" spans="1:22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728</v>
      </c>
      <c r="K8">
        <v>4</v>
      </c>
      <c r="L8">
        <v>0</v>
      </c>
      <c r="M8">
        <v>19656</v>
      </c>
      <c r="O8" s="2" t="str">
        <f>TRIM(SampleSuperstore3[[#This Row],[City]])</f>
        <v>Los Angeles</v>
      </c>
      <c r="P8" s="2" t="str">
        <f>TRIM(SampleSuperstore3[[#This Row],[State]])</f>
        <v>California</v>
      </c>
      <c r="Q8" s="2" t="str">
        <f t="shared" si="0"/>
        <v>Los Angeles California</v>
      </c>
      <c r="R8" s="6" t="s">
        <v>628</v>
      </c>
      <c r="S8" s="2" t="s">
        <v>630</v>
      </c>
      <c r="T8" s="2" t="s">
        <v>46</v>
      </c>
      <c r="U8" s="7"/>
      <c r="V8" s="7"/>
    </row>
    <row r="9" spans="1:22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907152</v>
      </c>
      <c r="K9">
        <v>6</v>
      </c>
      <c r="L9">
        <v>2</v>
      </c>
      <c r="M9">
        <v>907152</v>
      </c>
      <c r="O9" s="2" t="str">
        <f>TRIM(SampleSuperstore3[[#This Row],[City]])</f>
        <v>Los Angeles</v>
      </c>
      <c r="P9" s="2" t="str">
        <f>TRIM(SampleSuperstore3[[#This Row],[State]])</f>
        <v>California</v>
      </c>
      <c r="Q9" s="2" t="str">
        <f t="shared" si="0"/>
        <v>Los Angeles California</v>
      </c>
      <c r="R9" s="6" t="s">
        <v>48</v>
      </c>
      <c r="S9" s="2" t="s">
        <v>49</v>
      </c>
      <c r="T9" s="2"/>
      <c r="U9" s="7"/>
      <c r="V9" s="7"/>
    </row>
    <row r="10" spans="1:22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18504</v>
      </c>
      <c r="K10">
        <v>3</v>
      </c>
      <c r="L10">
        <v>2</v>
      </c>
      <c r="M10">
        <v>57825</v>
      </c>
      <c r="O10" s="2" t="str">
        <f>TRIM(SampleSuperstore3[[#This Row],[City]])</f>
        <v>Los Angeles</v>
      </c>
      <c r="P10" s="2" t="str">
        <f>TRIM(SampleSuperstore3[[#This Row],[State]])</f>
        <v>California</v>
      </c>
      <c r="Q10" s="2" t="str">
        <f t="shared" si="0"/>
        <v>Los Angeles California</v>
      </c>
      <c r="R10" s="6" t="s">
        <v>25</v>
      </c>
      <c r="S10" s="2" t="s">
        <v>631</v>
      </c>
      <c r="T10" s="2" t="s">
        <v>51</v>
      </c>
      <c r="U10" s="7"/>
      <c r="V10" s="7"/>
    </row>
    <row r="11" spans="1:22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1149</v>
      </c>
      <c r="K11">
        <v>5</v>
      </c>
      <c r="L11">
        <v>0</v>
      </c>
      <c r="M11">
        <v>3447</v>
      </c>
      <c r="O11" s="2" t="str">
        <f>TRIM(SampleSuperstore3[[#This Row],[City]])</f>
        <v>Los Angeles</v>
      </c>
      <c r="P11" s="2" t="str">
        <f>TRIM(SampleSuperstore3[[#This Row],[State]])</f>
        <v>California</v>
      </c>
      <c r="Q11" s="2" t="str">
        <f t="shared" si="0"/>
        <v>Los Angeles California</v>
      </c>
      <c r="R11" s="6" t="s">
        <v>626</v>
      </c>
      <c r="S11" s="2" t="s">
        <v>627</v>
      </c>
      <c r="T11" s="2" t="s">
        <v>24</v>
      </c>
      <c r="U11" s="7"/>
      <c r="V11" s="7"/>
    </row>
    <row r="12" spans="1:22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1706184</v>
      </c>
      <c r="K12">
        <v>9</v>
      </c>
      <c r="L12">
        <v>2</v>
      </c>
      <c r="M12">
        <v>853092</v>
      </c>
      <c r="O12" s="2" t="str">
        <f>TRIM(SampleSuperstore3[[#This Row],[City]])</f>
        <v>Los Angeles</v>
      </c>
      <c r="P12" s="2" t="str">
        <f>TRIM(SampleSuperstore3[[#This Row],[State]])</f>
        <v>California</v>
      </c>
      <c r="Q12" s="2" t="str">
        <f t="shared" si="0"/>
        <v>Los Angeles California</v>
      </c>
      <c r="R12" s="6" t="s">
        <v>626</v>
      </c>
      <c r="S12" s="2" t="s">
        <v>627</v>
      </c>
      <c r="T12" s="2" t="s">
        <v>24</v>
      </c>
      <c r="U12" s="7"/>
      <c r="V12" s="7"/>
    </row>
    <row r="13" spans="1:22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911424</v>
      </c>
      <c r="K13">
        <v>4</v>
      </c>
      <c r="L13">
        <v>2</v>
      </c>
      <c r="M13">
        <v>683568</v>
      </c>
      <c r="O13" s="2" t="str">
        <f>TRIM(SampleSuperstore3[[#This Row],[City]])</f>
        <v>Los Angeles</v>
      </c>
      <c r="P13" s="2" t="str">
        <f>TRIM(SampleSuperstore3[[#This Row],[State]])</f>
        <v>California</v>
      </c>
      <c r="Q13" s="2" t="str">
        <f t="shared" si="0"/>
        <v>Los Angeles California</v>
      </c>
      <c r="R13" s="6" t="s">
        <v>626</v>
      </c>
      <c r="S13" s="2" t="s">
        <v>627</v>
      </c>
      <c r="T13" s="2" t="s">
        <v>24</v>
      </c>
      <c r="U13" s="7"/>
      <c r="V13" s="7"/>
    </row>
    <row r="14" spans="1:22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15552</v>
      </c>
      <c r="K14">
        <v>3</v>
      </c>
      <c r="L14">
        <v>2</v>
      </c>
      <c r="M14">
        <v>54432</v>
      </c>
      <c r="O14" s="2" t="str">
        <f>TRIM(SampleSuperstore3[[#This Row],[City]])</f>
        <v>Concord</v>
      </c>
      <c r="P14" s="2" t="str">
        <f>TRIM(SampleSuperstore3[[#This Row],[State]])</f>
        <v>North Carolina</v>
      </c>
      <c r="Q14" s="2" t="str">
        <f t="shared" si="0"/>
        <v>Concord North Carolina</v>
      </c>
      <c r="R14" s="6" t="s">
        <v>626</v>
      </c>
      <c r="S14" s="2" t="s">
        <v>627</v>
      </c>
      <c r="T14" s="2" t="s">
        <v>24</v>
      </c>
      <c r="U14" s="7"/>
      <c r="V14" s="7"/>
    </row>
    <row r="15" spans="1:22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407976</v>
      </c>
      <c r="K15">
        <v>3</v>
      </c>
      <c r="L15">
        <v>2</v>
      </c>
      <c r="M15">
        <v>1325922</v>
      </c>
      <c r="O15" s="2" t="str">
        <f>TRIM(SampleSuperstore3[[#This Row],[City]])</f>
        <v>Seattle</v>
      </c>
      <c r="P15" s="2" t="str">
        <f>TRIM(SampleSuperstore3[[#This Row],[State]])</f>
        <v>Washington</v>
      </c>
      <c r="Q15" s="2" t="str">
        <f t="shared" si="0"/>
        <v>Seattle Washington</v>
      </c>
      <c r="R15" s="6" t="s">
        <v>626</v>
      </c>
      <c r="S15" s="2" t="s">
        <v>627</v>
      </c>
      <c r="T15" s="2" t="s">
        <v>24</v>
      </c>
      <c r="U15" s="7"/>
      <c r="V15" s="7"/>
    </row>
    <row r="16" spans="1:22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6881</v>
      </c>
      <c r="K16">
        <v>5</v>
      </c>
      <c r="L16">
        <v>8</v>
      </c>
      <c r="M16">
        <v>-123858</v>
      </c>
      <c r="O16" s="2" t="str">
        <f>TRIM(SampleSuperstore3[[#This Row],[City]])</f>
        <v>Fort Worth</v>
      </c>
      <c r="P16" s="2" t="str">
        <f>TRIM(SampleSuperstore3[[#This Row],[State]])</f>
        <v>Texas</v>
      </c>
      <c r="Q16" s="2" t="str">
        <f t="shared" si="0"/>
        <v>Fort Worth Texas</v>
      </c>
      <c r="R16" s="6" t="s">
        <v>626</v>
      </c>
      <c r="S16" s="2" t="s">
        <v>627</v>
      </c>
      <c r="T16" s="2" t="s">
        <v>24</v>
      </c>
      <c r="U16" s="7"/>
      <c r="V16" s="7"/>
    </row>
    <row r="17" spans="1:22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2544</v>
      </c>
      <c r="K17">
        <v>3</v>
      </c>
      <c r="L17">
        <v>8</v>
      </c>
      <c r="M17">
        <v>-3816</v>
      </c>
      <c r="O17" s="2" t="str">
        <f>TRIM(SampleSuperstore3[[#This Row],[City]])</f>
        <v>Fort Worth</v>
      </c>
      <c r="P17" s="2" t="str">
        <f>TRIM(SampleSuperstore3[[#This Row],[State]])</f>
        <v>Texas</v>
      </c>
      <c r="Q17" s="2" t="str">
        <f t="shared" si="0"/>
        <v>Fort Worth Texas</v>
      </c>
      <c r="R17" s="6" t="s">
        <v>626</v>
      </c>
      <c r="S17" s="2" t="s">
        <v>627</v>
      </c>
      <c r="T17" s="2" t="s">
        <v>24</v>
      </c>
      <c r="U17" s="7"/>
      <c r="V17" s="7"/>
    </row>
    <row r="18" spans="1:22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66588</v>
      </c>
      <c r="K18">
        <v>6</v>
      </c>
      <c r="L18">
        <v>0</v>
      </c>
      <c r="M18">
        <v>133176</v>
      </c>
      <c r="O18" s="2" t="str">
        <f>TRIM(SampleSuperstore3[[#This Row],[City]])</f>
        <v>Madison</v>
      </c>
      <c r="P18" s="2" t="str">
        <f>TRIM(SampleSuperstore3[[#This Row],[State]])</f>
        <v>Wisconsin</v>
      </c>
      <c r="Q18" s="2" t="str">
        <f t="shared" si="0"/>
        <v>Madison Wisconsin</v>
      </c>
      <c r="R18" s="6" t="s">
        <v>39</v>
      </c>
      <c r="S18" s="2" t="s">
        <v>704</v>
      </c>
      <c r="T18" s="2" t="s">
        <v>806</v>
      </c>
      <c r="U18" s="7"/>
      <c r="V18" s="7"/>
    </row>
    <row r="19" spans="1:22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555</v>
      </c>
      <c r="K19">
        <v>2</v>
      </c>
      <c r="L19">
        <v>0</v>
      </c>
      <c r="M19">
        <v>999</v>
      </c>
      <c r="O19" s="2" t="str">
        <f>TRIM(SampleSuperstore3[[#This Row],[City]])</f>
        <v>West Jordan</v>
      </c>
      <c r="P19" s="2" t="str">
        <f>TRIM(SampleSuperstore3[[#This Row],[State]])</f>
        <v>Utah</v>
      </c>
      <c r="Q19" s="2" t="str">
        <f t="shared" si="0"/>
        <v>West Jordan Utah</v>
      </c>
      <c r="R19" s="6" t="s">
        <v>42</v>
      </c>
      <c r="S19" s="2" t="s">
        <v>43</v>
      </c>
      <c r="T19" s="2"/>
      <c r="U19" s="7"/>
      <c r="V19" s="7"/>
    </row>
    <row r="20" spans="1:22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856</v>
      </c>
      <c r="K20">
        <v>2</v>
      </c>
      <c r="L20">
        <v>0</v>
      </c>
      <c r="M20">
        <v>24824</v>
      </c>
      <c r="O20" s="2" t="str">
        <f>TRIM(SampleSuperstore3[[#This Row],[City]])</f>
        <v>San Francisco</v>
      </c>
      <c r="P20" s="2" t="str">
        <f>TRIM(SampleSuperstore3[[#This Row],[State]])</f>
        <v>California</v>
      </c>
      <c r="Q20" s="2" t="str">
        <f t="shared" si="0"/>
        <v>San Francisco California</v>
      </c>
      <c r="R20" s="6" t="s">
        <v>628</v>
      </c>
      <c r="S20" s="2" t="s">
        <v>630</v>
      </c>
      <c r="T20" s="2" t="s">
        <v>46</v>
      </c>
      <c r="U20" s="7"/>
      <c r="V20" s="7"/>
    </row>
    <row r="21" spans="1:22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21348</v>
      </c>
      <c r="K21">
        <v>3</v>
      </c>
      <c r="L21">
        <v>2</v>
      </c>
      <c r="M21">
        <v>16011</v>
      </c>
      <c r="O21" s="2" t="str">
        <f>TRIM(SampleSuperstore3[[#This Row],[City]])</f>
        <v>San Francisco</v>
      </c>
      <c r="P21" s="2" t="str">
        <f>TRIM(SampleSuperstore3[[#This Row],[State]])</f>
        <v>California</v>
      </c>
      <c r="Q21" s="2" t="str">
        <f t="shared" si="0"/>
        <v>San Francisco California</v>
      </c>
      <c r="R21" s="6" t="s">
        <v>25</v>
      </c>
      <c r="S21" s="2" t="s">
        <v>631</v>
      </c>
      <c r="T21" s="2" t="s">
        <v>51</v>
      </c>
      <c r="U21" s="7"/>
      <c r="V21" s="7"/>
    </row>
    <row r="22" spans="1:22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2272</v>
      </c>
      <c r="K22">
        <v>4</v>
      </c>
      <c r="L22">
        <v>2</v>
      </c>
      <c r="M22">
        <v>7384</v>
      </c>
      <c r="O22" s="2" t="str">
        <f>TRIM(SampleSuperstore3[[#This Row],[City]])</f>
        <v>San Francisco</v>
      </c>
      <c r="P22" s="2" t="str">
        <f>TRIM(SampleSuperstore3[[#This Row],[State]])</f>
        <v>California</v>
      </c>
      <c r="Q22" s="2" t="str">
        <f t="shared" si="0"/>
        <v>San Francisco California</v>
      </c>
      <c r="R22" s="6" t="s">
        <v>632</v>
      </c>
      <c r="S22" s="2" t="s">
        <v>633</v>
      </c>
      <c r="T22" s="2" t="s">
        <v>24</v>
      </c>
      <c r="U22" s="7"/>
      <c r="V22" s="7"/>
    </row>
    <row r="23" spans="1:22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1946</v>
      </c>
      <c r="K23">
        <v>7</v>
      </c>
      <c r="L23">
        <v>0</v>
      </c>
      <c r="M23">
        <v>50596</v>
      </c>
      <c r="O23" s="2" t="str">
        <f>TRIM(SampleSuperstore3[[#This Row],[City]])</f>
        <v>Fremont</v>
      </c>
      <c r="P23" s="2" t="str">
        <f>TRIM(SampleSuperstore3[[#This Row],[State]])</f>
        <v>Nebraska</v>
      </c>
      <c r="Q23" s="2" t="str">
        <f t="shared" si="0"/>
        <v>Fremont Nebraska</v>
      </c>
      <c r="R23" s="6" t="s">
        <v>632</v>
      </c>
      <c r="S23" s="2" t="s">
        <v>633</v>
      </c>
      <c r="T23" s="2" t="s">
        <v>24</v>
      </c>
      <c r="U23" s="7"/>
      <c r="V23" s="7"/>
    </row>
    <row r="24" spans="1:22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6034</v>
      </c>
      <c r="K24">
        <v>7</v>
      </c>
      <c r="L24">
        <v>0</v>
      </c>
      <c r="M24">
        <v>156884</v>
      </c>
      <c r="O24" s="2" t="str">
        <f>TRIM(SampleSuperstore3[[#This Row],[City]])</f>
        <v>Fremont</v>
      </c>
      <c r="P24" s="2" t="str">
        <f>TRIM(SampleSuperstore3[[#This Row],[State]])</f>
        <v>Nebraska</v>
      </c>
      <c r="Q24" s="2" t="str">
        <f t="shared" si="0"/>
        <v>Fremont Nebraska</v>
      </c>
      <c r="R24" s="6" t="s">
        <v>632</v>
      </c>
      <c r="S24" s="2" t="s">
        <v>633</v>
      </c>
      <c r="T24" s="2" t="s">
        <v>24</v>
      </c>
      <c r="U24" s="7"/>
      <c r="V24" s="7"/>
    </row>
    <row r="25" spans="1:22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71372</v>
      </c>
      <c r="K25">
        <v>2</v>
      </c>
      <c r="L25">
        <v>3</v>
      </c>
      <c r="M25">
        <v>-10196</v>
      </c>
      <c r="O25" s="2" t="str">
        <f>TRIM(SampleSuperstore3[[#This Row],[City]])</f>
        <v>Philadelphia</v>
      </c>
      <c r="P25" s="2" t="str">
        <f>TRIM(SampleSuperstore3[[#This Row],[State]])</f>
        <v>Pennsylvania</v>
      </c>
      <c r="Q25" s="2" t="str">
        <f t="shared" si="0"/>
        <v>Philadelphia Pennsylvania</v>
      </c>
      <c r="R25" s="6" t="s">
        <v>53</v>
      </c>
      <c r="S25" s="2" t="s">
        <v>54</v>
      </c>
      <c r="T25" s="2"/>
      <c r="U25" s="7"/>
      <c r="V25" s="7"/>
    </row>
    <row r="26" spans="1:22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104463</v>
      </c>
      <c r="K26">
        <v>3</v>
      </c>
      <c r="L26">
        <v>0</v>
      </c>
      <c r="M26">
        <v>2402649</v>
      </c>
      <c r="O26" s="2" t="str">
        <f>TRIM(SampleSuperstore3[[#This Row],[City]])</f>
        <v>Orem</v>
      </c>
      <c r="P26" s="2" t="str">
        <f>TRIM(SampleSuperstore3[[#This Row],[State]])</f>
        <v>Utah</v>
      </c>
      <c r="Q26" s="2" t="str">
        <f t="shared" si="0"/>
        <v>Orem Utah</v>
      </c>
      <c r="R26" s="6" t="s">
        <v>53</v>
      </c>
      <c r="S26" s="2" t="s">
        <v>54</v>
      </c>
      <c r="T26" s="2"/>
      <c r="U26" s="7"/>
      <c r="V26" s="7"/>
    </row>
    <row r="27" spans="1:22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11648</v>
      </c>
      <c r="K27">
        <v>2</v>
      </c>
      <c r="L27">
        <v>2</v>
      </c>
      <c r="M27">
        <v>42224</v>
      </c>
      <c r="O27" s="2" t="str">
        <f>TRIM(SampleSuperstore3[[#This Row],[City]])</f>
        <v>Los Angeles</v>
      </c>
      <c r="P27" s="2" t="str">
        <f>TRIM(SampleSuperstore3[[#This Row],[State]])</f>
        <v>California</v>
      </c>
      <c r="Q27" s="2" t="str">
        <f t="shared" si="0"/>
        <v>Los Angeles California</v>
      </c>
      <c r="R27" s="6" t="s">
        <v>55</v>
      </c>
      <c r="S27" s="2" t="s">
        <v>56</v>
      </c>
      <c r="T27" s="2"/>
      <c r="U27" s="7"/>
      <c r="V27" s="7"/>
    </row>
    <row r="28" spans="1:22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9057</v>
      </c>
      <c r="K28">
        <v>3</v>
      </c>
      <c r="L28">
        <v>0</v>
      </c>
      <c r="M28">
        <v>117741</v>
      </c>
      <c r="O28" s="2" t="str">
        <f>TRIM(SampleSuperstore3[[#This Row],[City]])</f>
        <v>Los Angeles</v>
      </c>
      <c r="P28" s="2" t="str">
        <f>TRIM(SampleSuperstore3[[#This Row],[State]])</f>
        <v>California</v>
      </c>
      <c r="Q28" s="2" t="str">
        <f t="shared" si="0"/>
        <v>Los Angeles California</v>
      </c>
      <c r="R28" s="6" t="s">
        <v>58</v>
      </c>
      <c r="S28" s="2" t="s">
        <v>51</v>
      </c>
      <c r="T28" s="2"/>
      <c r="U28" s="7"/>
      <c r="V28" s="7"/>
    </row>
    <row r="29" spans="1:22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308343</v>
      </c>
      <c r="K29">
        <v>7</v>
      </c>
      <c r="L29">
        <v>5</v>
      </c>
      <c r="M29">
        <v>-16650522</v>
      </c>
      <c r="O29" s="2" t="str">
        <f>TRIM(SampleSuperstore3[[#This Row],[City]])</f>
        <v>Philadelphia</v>
      </c>
      <c r="P29" s="2" t="str">
        <f>TRIM(SampleSuperstore3[[#This Row],[State]])</f>
        <v>Pennsylvania</v>
      </c>
      <c r="Q29" s="2" t="str">
        <f t="shared" si="0"/>
        <v>Philadelphia Pennsylvania</v>
      </c>
      <c r="R29" s="6" t="s">
        <v>626</v>
      </c>
      <c r="S29" s="2" t="s">
        <v>627</v>
      </c>
      <c r="T29" s="2" t="s">
        <v>24</v>
      </c>
      <c r="U29" s="7"/>
      <c r="V29" s="7"/>
    </row>
    <row r="30" spans="1:22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9618</v>
      </c>
      <c r="K30">
        <v>2</v>
      </c>
      <c r="L30">
        <v>7</v>
      </c>
      <c r="M30">
        <v>-70532</v>
      </c>
      <c r="O30" s="2" t="str">
        <f>TRIM(SampleSuperstore3[[#This Row],[City]])</f>
        <v>Philadelphia</v>
      </c>
      <c r="P30" s="2" t="str">
        <f>TRIM(SampleSuperstore3[[#This Row],[State]])</f>
        <v>Pennsylvania</v>
      </c>
      <c r="Q30" s="2" t="str">
        <f t="shared" si="0"/>
        <v>Philadelphia Pennsylvania</v>
      </c>
      <c r="R30" s="6" t="s">
        <v>626</v>
      </c>
      <c r="S30" s="2" t="s">
        <v>627</v>
      </c>
      <c r="T30" s="2" t="s">
        <v>24</v>
      </c>
      <c r="U30" s="7"/>
      <c r="V30" s="7"/>
    </row>
    <row r="31" spans="1:22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1242</v>
      </c>
      <c r="K31">
        <v>3</v>
      </c>
      <c r="L31">
        <v>2</v>
      </c>
      <c r="M31">
        <v>15525</v>
      </c>
      <c r="O31" s="2" t="str">
        <f>TRIM(SampleSuperstore3[[#This Row],[City]])</f>
        <v>Philadelphia</v>
      </c>
      <c r="P31" s="2" t="str">
        <f>TRIM(SampleSuperstore3[[#This Row],[State]])</f>
        <v>Pennsylvania</v>
      </c>
      <c r="Q31" s="2" t="str">
        <f t="shared" si="0"/>
        <v>Philadelphia Pennsylvania</v>
      </c>
      <c r="R31" s="6" t="s">
        <v>55</v>
      </c>
      <c r="S31" s="2" t="s">
        <v>56</v>
      </c>
      <c r="T31" s="2"/>
      <c r="U31" s="7"/>
      <c r="V31" s="7"/>
    </row>
    <row r="32" spans="1:22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3264</v>
      </c>
      <c r="K32">
        <v>2</v>
      </c>
      <c r="L32">
        <v>2</v>
      </c>
      <c r="M32">
        <v>11016</v>
      </c>
      <c r="O32" s="2" t="str">
        <f>TRIM(SampleSuperstore3[[#This Row],[City]])</f>
        <v>Philadelphia</v>
      </c>
      <c r="P32" s="2" t="str">
        <f>TRIM(SampleSuperstore3[[#This Row],[State]])</f>
        <v>Pennsylvania</v>
      </c>
      <c r="Q32" s="2" t="str">
        <f t="shared" si="0"/>
        <v>Philadelphia Pennsylvania</v>
      </c>
      <c r="R32" s="6" t="s">
        <v>55</v>
      </c>
      <c r="S32" s="2" t="s">
        <v>56</v>
      </c>
      <c r="T32" s="2"/>
      <c r="U32" s="7"/>
      <c r="V32" s="7"/>
    </row>
    <row r="33" spans="1:22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86304</v>
      </c>
      <c r="K33">
        <v>6</v>
      </c>
      <c r="L33">
        <v>2</v>
      </c>
      <c r="M33">
        <v>97092</v>
      </c>
      <c r="O33" s="2" t="str">
        <f>TRIM(SampleSuperstore3[[#This Row],[City]])</f>
        <v>Philadelphia</v>
      </c>
      <c r="P33" s="2" t="str">
        <f>TRIM(SampleSuperstore3[[#This Row],[State]])</f>
        <v>Pennsylvania</v>
      </c>
      <c r="Q33" s="2" t="str">
        <f t="shared" si="0"/>
        <v>Philadelphia Pennsylvania</v>
      </c>
      <c r="R33" s="6" t="s">
        <v>55</v>
      </c>
      <c r="S33" s="2" t="s">
        <v>56</v>
      </c>
      <c r="T33" s="2"/>
      <c r="U33" s="7"/>
      <c r="V33" s="7"/>
    </row>
    <row r="34" spans="1:22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6858</v>
      </c>
      <c r="K34">
        <v>6</v>
      </c>
      <c r="L34">
        <v>7</v>
      </c>
      <c r="M34">
        <v>-5715</v>
      </c>
      <c r="O34" s="2" t="str">
        <f>TRIM(SampleSuperstore3[[#This Row],[City]])</f>
        <v>Philadelphia</v>
      </c>
      <c r="P34" s="2" t="str">
        <f>TRIM(SampleSuperstore3[[#This Row],[State]])</f>
        <v>Pennsylvania</v>
      </c>
      <c r="Q34" s="2" t="str">
        <f t="shared" si="0"/>
        <v>Philadelphia Pennsylvania</v>
      </c>
      <c r="R34" s="6" t="s">
        <v>55</v>
      </c>
      <c r="S34" s="2" t="s">
        <v>56</v>
      </c>
      <c r="T34" s="2"/>
      <c r="U34" s="7"/>
      <c r="V34" s="7"/>
    </row>
    <row r="35" spans="1:22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1576</v>
      </c>
      <c r="K35">
        <v>2</v>
      </c>
      <c r="L35">
        <v>2</v>
      </c>
      <c r="M35">
        <v>3546</v>
      </c>
      <c r="O35" s="2" t="str">
        <f>TRIM(SampleSuperstore3[[#This Row],[City]])</f>
        <v>Philadelphia</v>
      </c>
      <c r="P35" s="2" t="str">
        <f>TRIM(SampleSuperstore3[[#This Row],[State]])</f>
        <v>Pennsylvania</v>
      </c>
      <c r="Q35" s="2" t="str">
        <f t="shared" si="0"/>
        <v>Philadelphia Pennsylvania</v>
      </c>
      <c r="R35" s="6" t="s">
        <v>55</v>
      </c>
      <c r="S35" s="2" t="s">
        <v>56</v>
      </c>
      <c r="T35" s="2"/>
      <c r="U35" s="7"/>
      <c r="V35" s="7"/>
    </row>
    <row r="36" spans="1:22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29472</v>
      </c>
      <c r="K36">
        <v>3</v>
      </c>
      <c r="L36">
        <v>2</v>
      </c>
      <c r="M36">
        <v>99468</v>
      </c>
      <c r="O36" s="2" t="str">
        <f>TRIM(SampleSuperstore3[[#This Row],[City]])</f>
        <v>Houston</v>
      </c>
      <c r="P36" s="2" t="str">
        <f>TRIM(SampleSuperstore3[[#This Row],[State]])</f>
        <v>Texas</v>
      </c>
      <c r="Q36" s="2" t="str">
        <f t="shared" si="0"/>
        <v>Houston Texas</v>
      </c>
      <c r="R36" s="6" t="s">
        <v>55</v>
      </c>
      <c r="S36" s="2" t="s">
        <v>56</v>
      </c>
      <c r="T36" s="2"/>
      <c r="U36" s="7"/>
      <c r="V36" s="7"/>
    </row>
    <row r="37" spans="1:22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1097544</v>
      </c>
      <c r="K37">
        <v>7</v>
      </c>
      <c r="L37">
        <v>2</v>
      </c>
      <c r="M37">
        <v>1234737</v>
      </c>
      <c r="O37" s="2" t="str">
        <f>TRIM(SampleSuperstore3[[#This Row],[City]])</f>
        <v>Richardson</v>
      </c>
      <c r="P37" s="2" t="str">
        <f>TRIM(SampleSuperstore3[[#This Row],[State]])</f>
        <v>Texas</v>
      </c>
      <c r="Q37" s="2" t="str">
        <f t="shared" si="0"/>
        <v>Richardson Texas</v>
      </c>
      <c r="R37" s="6" t="s">
        <v>55</v>
      </c>
      <c r="S37" s="2" t="s">
        <v>56</v>
      </c>
      <c r="T37" s="2"/>
      <c r="U37" s="7"/>
      <c r="V37" s="7"/>
    </row>
    <row r="38" spans="1:22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19092</v>
      </c>
      <c r="K38">
        <v>5</v>
      </c>
      <c r="L38">
        <v>6</v>
      </c>
      <c r="M38">
        <v>-147963</v>
      </c>
      <c r="O38" s="2" t="str">
        <f>TRIM(SampleSuperstore3[[#This Row],[City]])</f>
        <v>Richardson</v>
      </c>
      <c r="P38" s="2" t="str">
        <f>TRIM(SampleSuperstore3[[#This Row],[State]])</f>
        <v>Texas</v>
      </c>
      <c r="Q38" s="2" t="str">
        <f t="shared" si="0"/>
        <v>Richardson Texas</v>
      </c>
      <c r="R38" s="6" t="s">
        <v>61</v>
      </c>
      <c r="S38" s="2" t="s">
        <v>46</v>
      </c>
      <c r="T38" s="2"/>
      <c r="U38" s="7"/>
      <c r="V38" s="7"/>
    </row>
    <row r="39" spans="1:22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113328</v>
      </c>
      <c r="K39">
        <v>9</v>
      </c>
      <c r="L39">
        <v>2</v>
      </c>
      <c r="M39">
        <v>35415</v>
      </c>
      <c r="O39" s="2" t="str">
        <f>TRIM(SampleSuperstore3[[#This Row],[City]])</f>
        <v>Houston</v>
      </c>
      <c r="P39" s="2" t="str">
        <f>TRIM(SampleSuperstore3[[#This Row],[State]])</f>
        <v>Texas</v>
      </c>
      <c r="Q39" s="2" t="str">
        <f t="shared" si="0"/>
        <v>Houston Texas</v>
      </c>
      <c r="R39" s="6" t="s">
        <v>63</v>
      </c>
      <c r="S39" s="2" t="s">
        <v>46</v>
      </c>
      <c r="T39" s="2"/>
      <c r="U39" s="7"/>
      <c r="V39" s="7"/>
    </row>
    <row r="40" spans="1:22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5323992</v>
      </c>
      <c r="K40">
        <v>3</v>
      </c>
      <c r="L40">
        <v>32</v>
      </c>
      <c r="M40">
        <v>-469764</v>
      </c>
      <c r="O40" s="2" t="str">
        <f>TRIM(SampleSuperstore3[[#This Row],[City]])</f>
        <v>Houston</v>
      </c>
      <c r="P40" s="2" t="str">
        <f>TRIM(SampleSuperstore3[[#This Row],[State]])</f>
        <v>Texas</v>
      </c>
      <c r="Q40" s="2" t="str">
        <f t="shared" si="0"/>
        <v>Houston Texas</v>
      </c>
      <c r="R40" s="6" t="s">
        <v>63</v>
      </c>
      <c r="S40" s="2" t="s">
        <v>46</v>
      </c>
      <c r="T40" s="2"/>
      <c r="U40" s="7"/>
      <c r="V40" s="7"/>
    </row>
    <row r="41" spans="1:22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212058</v>
      </c>
      <c r="K41">
        <v>3</v>
      </c>
      <c r="L41">
        <v>3</v>
      </c>
      <c r="M41">
        <v>-15147</v>
      </c>
      <c r="O41" s="2" t="str">
        <f>TRIM(SampleSuperstore3[[#This Row],[City]])</f>
        <v>Houston</v>
      </c>
      <c r="P41" s="2" t="str">
        <f>TRIM(SampleSuperstore3[[#This Row],[State]])</f>
        <v>Texas</v>
      </c>
      <c r="Q41" s="2" t="str">
        <f t="shared" si="0"/>
        <v>Houston Texas</v>
      </c>
      <c r="R41" s="6" t="s">
        <v>61</v>
      </c>
      <c r="S41" s="2" t="s">
        <v>46</v>
      </c>
      <c r="T41" s="2"/>
      <c r="U41" s="7"/>
      <c r="V41" s="7"/>
    </row>
    <row r="42" spans="1:22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371168</v>
      </c>
      <c r="K42">
        <v>4</v>
      </c>
      <c r="L42">
        <v>2</v>
      </c>
      <c r="M42">
        <v>417564</v>
      </c>
      <c r="O42" s="2" t="str">
        <f>TRIM(SampleSuperstore3[[#This Row],[City]])</f>
        <v>Houston</v>
      </c>
      <c r="P42" s="2" t="str">
        <f>TRIM(SampleSuperstore3[[#This Row],[State]])</f>
        <v>Texas</v>
      </c>
      <c r="Q42" s="2" t="str">
        <f t="shared" si="0"/>
        <v>Houston Texas</v>
      </c>
      <c r="R42" s="6" t="s">
        <v>61</v>
      </c>
      <c r="S42" s="2" t="s">
        <v>46</v>
      </c>
      <c r="T42" s="2"/>
      <c r="U42" s="7"/>
      <c r="V42" s="7"/>
    </row>
    <row r="43" spans="1:22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147168</v>
      </c>
      <c r="K43">
        <v>4</v>
      </c>
      <c r="L43">
        <v>2</v>
      </c>
      <c r="M43">
        <v>165564</v>
      </c>
      <c r="O43" s="2" t="str">
        <f>TRIM(SampleSuperstore3[[#This Row],[City]])</f>
        <v>Naperville</v>
      </c>
      <c r="P43" s="2" t="str">
        <f>TRIM(SampleSuperstore3[[#This Row],[State]])</f>
        <v>Illinois</v>
      </c>
      <c r="Q43" s="2" t="str">
        <f t="shared" si="0"/>
        <v>Naperville Illinois</v>
      </c>
      <c r="R43" s="6" t="s">
        <v>61</v>
      </c>
      <c r="S43" s="2" t="s">
        <v>46</v>
      </c>
      <c r="T43" s="2"/>
      <c r="U43" s="7"/>
      <c r="V43" s="7"/>
    </row>
    <row r="44" spans="1:22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7788</v>
      </c>
      <c r="K44">
        <v>2</v>
      </c>
      <c r="L44">
        <v>0</v>
      </c>
      <c r="M44">
        <v>3894</v>
      </c>
      <c r="O44" s="2" t="str">
        <f>TRIM(SampleSuperstore3[[#This Row],[City]])</f>
        <v>Los Angeles</v>
      </c>
      <c r="P44" s="2" t="str">
        <f>TRIM(SampleSuperstore3[[#This Row],[State]])</f>
        <v>California</v>
      </c>
      <c r="Q44" s="2" t="str">
        <f t="shared" si="0"/>
        <v>Los Angeles California</v>
      </c>
      <c r="R44" s="6" t="s">
        <v>61</v>
      </c>
      <c r="S44" s="2" t="s">
        <v>46</v>
      </c>
      <c r="T44" s="2"/>
      <c r="U44" s="7"/>
      <c r="V44" s="7"/>
    </row>
    <row r="45" spans="1:22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95616</v>
      </c>
      <c r="K45">
        <v>2</v>
      </c>
      <c r="L45">
        <v>2</v>
      </c>
      <c r="M45">
        <v>95616</v>
      </c>
      <c r="O45" s="2" t="str">
        <f>TRIM(SampleSuperstore3[[#This Row],[City]])</f>
        <v>Melbourne</v>
      </c>
      <c r="P45" s="2" t="str">
        <f>TRIM(SampleSuperstore3[[#This Row],[State]])</f>
        <v>Florida</v>
      </c>
      <c r="Q45" s="2" t="str">
        <f t="shared" si="0"/>
        <v>Melbourne Florida</v>
      </c>
      <c r="R45" s="6" t="s">
        <v>64</v>
      </c>
      <c r="S45" s="2" t="s">
        <v>65</v>
      </c>
      <c r="T45" s="2"/>
      <c r="U45" s="7"/>
      <c r="V45" s="7"/>
    </row>
    <row r="46" spans="1:22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4598</v>
      </c>
      <c r="K46">
        <v>2</v>
      </c>
      <c r="L46">
        <v>0</v>
      </c>
      <c r="M46">
        <v>197714</v>
      </c>
      <c r="O46" s="2" t="str">
        <f>TRIM(SampleSuperstore3[[#This Row],[City]])</f>
        <v>Eagan</v>
      </c>
      <c r="P46" s="2" t="str">
        <f>TRIM(SampleSuperstore3[[#This Row],[State]])</f>
        <v>Minnesota</v>
      </c>
      <c r="Q46" s="2" t="str">
        <f t="shared" si="0"/>
        <v>Eagan Minnesota</v>
      </c>
      <c r="R46" s="6" t="s">
        <v>626</v>
      </c>
      <c r="S46" s="2" t="s">
        <v>627</v>
      </c>
      <c r="T46" s="2" t="s">
        <v>24</v>
      </c>
      <c r="U46" s="7"/>
      <c r="V46" s="7"/>
    </row>
    <row r="47" spans="1:22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1746</v>
      </c>
      <c r="K47">
        <v>2</v>
      </c>
      <c r="L47">
        <v>0</v>
      </c>
      <c r="M47">
        <v>82062</v>
      </c>
      <c r="O47" s="2" t="str">
        <f>TRIM(SampleSuperstore3[[#This Row],[City]])</f>
        <v>Eagan</v>
      </c>
      <c r="P47" s="2" t="str">
        <f>TRIM(SampleSuperstore3[[#This Row],[State]])</f>
        <v>Minnesota</v>
      </c>
      <c r="Q47" s="2" t="str">
        <f t="shared" si="0"/>
        <v>Eagan Minnesota</v>
      </c>
      <c r="R47" s="6" t="s">
        <v>66</v>
      </c>
      <c r="S47" s="2" t="s">
        <v>30</v>
      </c>
      <c r="T47" s="2"/>
      <c r="U47" s="7"/>
      <c r="V47" s="7"/>
    </row>
    <row r="48" spans="1:22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21196</v>
      </c>
      <c r="K48">
        <v>4</v>
      </c>
      <c r="L48">
        <v>0</v>
      </c>
      <c r="M48">
        <v>84784</v>
      </c>
      <c r="O48" s="2" t="str">
        <f>TRIM(SampleSuperstore3[[#This Row],[City]])</f>
        <v>Westland</v>
      </c>
      <c r="P48" s="2" t="str">
        <f>TRIM(SampleSuperstore3[[#This Row],[State]])</f>
        <v>Michigan</v>
      </c>
      <c r="Q48" s="2" t="str">
        <f t="shared" si="0"/>
        <v>Westland Michigan</v>
      </c>
      <c r="R48" s="6" t="s">
        <v>67</v>
      </c>
      <c r="S48" s="2" t="s">
        <v>68</v>
      </c>
      <c r="T48" s="2"/>
      <c r="U48" s="7"/>
      <c r="V48" s="7"/>
    </row>
    <row r="49" spans="1:22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495</v>
      </c>
      <c r="O49" s="2" t="str">
        <f>TRIM(SampleSuperstore3[[#This Row],[City]])</f>
        <v>Dover</v>
      </c>
      <c r="P49" s="2" t="str">
        <f>TRIM(SampleSuperstore3[[#This Row],[State]])</f>
        <v>Delaware</v>
      </c>
      <c r="Q49" s="2" t="str">
        <f t="shared" si="0"/>
        <v>Dover Delaware</v>
      </c>
      <c r="R49" s="6" t="s">
        <v>67</v>
      </c>
      <c r="S49" s="2" t="s">
        <v>68</v>
      </c>
      <c r="T49" s="2"/>
      <c r="U49" s="7"/>
      <c r="V49" s="7"/>
    </row>
    <row r="50" spans="1:22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218</v>
      </c>
      <c r="K50">
        <v>2</v>
      </c>
      <c r="L50">
        <v>0</v>
      </c>
      <c r="M50">
        <v>6104</v>
      </c>
      <c r="O50" s="2" t="str">
        <f>TRIM(SampleSuperstore3[[#This Row],[City]])</f>
        <v>Dover</v>
      </c>
      <c r="P50" s="2" t="str">
        <f>TRIM(SampleSuperstore3[[#This Row],[State]])</f>
        <v>Delaware</v>
      </c>
      <c r="Q50" s="2" t="str">
        <f t="shared" si="0"/>
        <v>Dover Delaware</v>
      </c>
      <c r="R50" s="6" t="s">
        <v>69</v>
      </c>
      <c r="S50" s="2" t="s">
        <v>70</v>
      </c>
      <c r="T50" s="2"/>
      <c r="U50" s="7"/>
      <c r="V50" s="7"/>
    </row>
    <row r="51" spans="1:22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3822</v>
      </c>
      <c r="K51">
        <v>6</v>
      </c>
      <c r="L51">
        <v>0</v>
      </c>
      <c r="M51">
        <v>179634</v>
      </c>
      <c r="O51" s="2" t="str">
        <f>TRIM(SampleSuperstore3[[#This Row],[City]])</f>
        <v>New Albany</v>
      </c>
      <c r="P51" s="2" t="str">
        <f>TRIM(SampleSuperstore3[[#This Row],[State]])</f>
        <v>Indiana</v>
      </c>
      <c r="Q51" s="2" t="str">
        <f t="shared" si="0"/>
        <v>New Albany Indiana</v>
      </c>
      <c r="R51" s="6" t="s">
        <v>71</v>
      </c>
      <c r="S51" s="2" t="s">
        <v>72</v>
      </c>
      <c r="T51" s="2"/>
      <c r="U51" s="7"/>
      <c r="V51" s="7"/>
    </row>
    <row r="52" spans="1:22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7518</v>
      </c>
      <c r="K52">
        <v>6</v>
      </c>
      <c r="L52">
        <v>0</v>
      </c>
      <c r="M52">
        <v>353346</v>
      </c>
      <c r="O52" s="2" t="str">
        <f>TRIM(SampleSuperstore3[[#This Row],[City]])</f>
        <v>New Albany</v>
      </c>
      <c r="P52" s="2" t="str">
        <f>TRIM(SampleSuperstore3[[#This Row],[State]])</f>
        <v>Indiana</v>
      </c>
      <c r="Q52" s="2" t="str">
        <f t="shared" si="0"/>
        <v>New Albany Indiana</v>
      </c>
      <c r="R52" s="6" t="s">
        <v>71</v>
      </c>
      <c r="S52" s="2" t="s">
        <v>72</v>
      </c>
      <c r="T52" s="2"/>
      <c r="U52" s="7"/>
      <c r="V52" s="7"/>
    </row>
    <row r="53" spans="1:22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616</v>
      </c>
      <c r="K53">
        <v>2</v>
      </c>
      <c r="L53">
        <v>0</v>
      </c>
      <c r="M53">
        <v>29568</v>
      </c>
      <c r="O53" s="2" t="str">
        <f>TRIM(SampleSuperstore3[[#This Row],[City]])</f>
        <v>New Albany</v>
      </c>
      <c r="P53" s="2" t="str">
        <f>TRIM(SampleSuperstore3[[#This Row],[State]])</f>
        <v>Indiana</v>
      </c>
      <c r="Q53" s="2" t="str">
        <f t="shared" si="0"/>
        <v>New Albany Indiana</v>
      </c>
      <c r="R53" s="6" t="s">
        <v>634</v>
      </c>
      <c r="S53" s="2" t="s">
        <v>635</v>
      </c>
      <c r="T53" s="2" t="s">
        <v>74</v>
      </c>
      <c r="U53" s="7"/>
      <c r="V53" s="7"/>
    </row>
    <row r="54" spans="1:22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8999</v>
      </c>
      <c r="K54">
        <v>1</v>
      </c>
      <c r="L54">
        <v>0</v>
      </c>
      <c r="M54">
        <v>170981</v>
      </c>
      <c r="O54" s="2" t="str">
        <f>TRIM(SampleSuperstore3[[#This Row],[City]])</f>
        <v>New Albany</v>
      </c>
      <c r="P54" s="2" t="str">
        <f>TRIM(SampleSuperstore3[[#This Row],[State]])</f>
        <v>Indiana</v>
      </c>
      <c r="Q54" s="2" t="str">
        <f t="shared" si="0"/>
        <v>New Albany Indiana</v>
      </c>
      <c r="R54" s="6" t="s">
        <v>634</v>
      </c>
      <c r="S54" s="2" t="s">
        <v>635</v>
      </c>
      <c r="T54" s="2" t="s">
        <v>74</v>
      </c>
      <c r="U54" s="7"/>
      <c r="V54" s="7"/>
    </row>
    <row r="55" spans="1:22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1526</v>
      </c>
      <c r="K55">
        <v>7</v>
      </c>
      <c r="L55">
        <v>0</v>
      </c>
      <c r="M55">
        <v>62566</v>
      </c>
      <c r="O55" s="2" t="str">
        <f>TRIM(SampleSuperstore3[[#This Row],[City]])</f>
        <v>New York City</v>
      </c>
      <c r="P55" s="2" t="str">
        <f>TRIM(SampleSuperstore3[[#This Row],[State]])</f>
        <v>New York</v>
      </c>
      <c r="Q55" s="2" t="str">
        <f t="shared" si="0"/>
        <v>New York City New York</v>
      </c>
      <c r="R55" s="6" t="s">
        <v>634</v>
      </c>
      <c r="S55" s="2" t="s">
        <v>635</v>
      </c>
      <c r="T55" s="2" t="s">
        <v>74</v>
      </c>
      <c r="U55" s="7"/>
      <c r="V55" s="7"/>
    </row>
    <row r="56" spans="1:22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102995</v>
      </c>
      <c r="K56">
        <v>5</v>
      </c>
      <c r="L56">
        <v>0</v>
      </c>
      <c r="M56">
        <v>2986855</v>
      </c>
      <c r="O56" s="2" t="str">
        <f>TRIM(SampleSuperstore3[[#This Row],[City]])</f>
        <v>New York City</v>
      </c>
      <c r="P56" s="2" t="str">
        <f>TRIM(SampleSuperstore3[[#This Row],[State]])</f>
        <v>New York</v>
      </c>
      <c r="Q56" s="2" t="str">
        <f t="shared" si="0"/>
        <v>New York City New York</v>
      </c>
      <c r="R56" s="6" t="s">
        <v>634</v>
      </c>
      <c r="S56" s="2" t="s">
        <v>635</v>
      </c>
      <c r="T56" s="2" t="s">
        <v>74</v>
      </c>
      <c r="U56" s="7"/>
      <c r="V56" s="7"/>
    </row>
    <row r="57" spans="1:22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20856</v>
      </c>
      <c r="K57">
        <v>6</v>
      </c>
      <c r="L57">
        <v>0</v>
      </c>
      <c r="M57">
        <v>5214</v>
      </c>
      <c r="O57" s="2" t="str">
        <f>TRIM(SampleSuperstore3[[#This Row],[City]])</f>
        <v>Troy</v>
      </c>
      <c r="P57" s="2" t="str">
        <f>TRIM(SampleSuperstore3[[#This Row],[State]])</f>
        <v>New York</v>
      </c>
      <c r="Q57" s="2" t="str">
        <f t="shared" si="0"/>
        <v>Troy New York</v>
      </c>
      <c r="R57" s="6" t="s">
        <v>634</v>
      </c>
      <c r="S57" s="2" t="s">
        <v>369</v>
      </c>
      <c r="T57" s="2" t="s">
        <v>3</v>
      </c>
      <c r="U57" s="7" t="s">
        <v>634</v>
      </c>
      <c r="V57" s="7" t="s">
        <v>369</v>
      </c>
    </row>
    <row r="58" spans="1:22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324</v>
      </c>
      <c r="K58">
        <v>5</v>
      </c>
      <c r="L58">
        <v>0</v>
      </c>
      <c r="M58">
        <v>15552</v>
      </c>
      <c r="O58" s="2" t="str">
        <f>TRIM(SampleSuperstore3[[#This Row],[City]])</f>
        <v>Troy</v>
      </c>
      <c r="P58" s="2" t="str">
        <f>TRIM(SampleSuperstore3[[#This Row],[State]])</f>
        <v>New York</v>
      </c>
      <c r="Q58" s="2" t="str">
        <f t="shared" si="0"/>
        <v>Troy New York</v>
      </c>
      <c r="R58" s="6" t="s">
        <v>634</v>
      </c>
      <c r="S58" s="2" t="s">
        <v>369</v>
      </c>
      <c r="T58" s="2" t="s">
        <v>3</v>
      </c>
      <c r="U58" t="s">
        <v>634</v>
      </c>
      <c r="V58" t="s">
        <v>369</v>
      </c>
    </row>
    <row r="59" spans="1:22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31941</v>
      </c>
      <c r="K59">
        <v>5</v>
      </c>
      <c r="L59">
        <v>1</v>
      </c>
      <c r="M59">
        <v>7098</v>
      </c>
      <c r="O59" s="2" t="str">
        <f>TRIM(SampleSuperstore3[[#This Row],[City]])</f>
        <v>Troy</v>
      </c>
      <c r="P59" s="2" t="str">
        <f>TRIM(SampleSuperstore3[[#This Row],[State]])</f>
        <v>New York</v>
      </c>
      <c r="Q59" s="2" t="str">
        <f t="shared" si="0"/>
        <v>Troy New York</v>
      </c>
      <c r="R59" s="6" t="s">
        <v>78</v>
      </c>
      <c r="S59" s="2" t="s">
        <v>634</v>
      </c>
      <c r="T59" s="2" t="s">
        <v>369</v>
      </c>
    </row>
    <row r="60" spans="1:22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1456</v>
      </c>
      <c r="K60">
        <v>2</v>
      </c>
      <c r="L60">
        <v>0</v>
      </c>
      <c r="M60">
        <v>69888</v>
      </c>
      <c r="O60" s="2" t="str">
        <f>TRIM(SampleSuperstore3[[#This Row],[City]])</f>
        <v>Troy</v>
      </c>
      <c r="P60" s="2" t="str">
        <f>TRIM(SampleSuperstore3[[#This Row],[State]])</f>
        <v>New York</v>
      </c>
      <c r="Q60" s="2" t="str">
        <f t="shared" si="0"/>
        <v>Troy New York</v>
      </c>
      <c r="R60" s="6" t="s">
        <v>78</v>
      </c>
      <c r="S60" s="2" t="s">
        <v>634</v>
      </c>
      <c r="T60" s="2" t="s">
        <v>369</v>
      </c>
    </row>
    <row r="61" spans="1:22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33</v>
      </c>
      <c r="O61" s="2" t="str">
        <f>TRIM(SampleSuperstore3[[#This Row],[City]])</f>
        <v>Troy</v>
      </c>
      <c r="P61" s="2" t="str">
        <f>TRIM(SampleSuperstore3[[#This Row],[State]])</f>
        <v>New York</v>
      </c>
      <c r="Q61" s="2" t="str">
        <f t="shared" si="0"/>
        <v>Troy New York</v>
      </c>
      <c r="R61" s="6" t="s">
        <v>78</v>
      </c>
      <c r="S61" s="2" t="s">
        <v>634</v>
      </c>
      <c r="T61" s="2" t="s">
        <v>369</v>
      </c>
    </row>
    <row r="62" spans="1:22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4848</v>
      </c>
      <c r="K62">
        <v>4</v>
      </c>
      <c r="L62">
        <v>2</v>
      </c>
      <c r="M62">
        <v>16362</v>
      </c>
      <c r="O62" s="2" t="str">
        <f>TRIM(SampleSuperstore3[[#This Row],[City]])</f>
        <v>Troy</v>
      </c>
      <c r="P62" s="2" t="str">
        <f>TRIM(SampleSuperstore3[[#This Row],[State]])</f>
        <v>New York</v>
      </c>
      <c r="Q62" s="2" t="str">
        <f t="shared" si="0"/>
        <v>Troy New York</v>
      </c>
      <c r="R62" s="6" t="s">
        <v>78</v>
      </c>
      <c r="S62" s="2" t="s">
        <v>634</v>
      </c>
      <c r="T62" s="2" t="s">
        <v>369</v>
      </c>
    </row>
    <row r="63" spans="1:22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168</v>
      </c>
      <c r="K63">
        <v>1</v>
      </c>
      <c r="L63">
        <v>0</v>
      </c>
      <c r="M63">
        <v>84</v>
      </c>
      <c r="O63" s="2" t="str">
        <f>TRIM(SampleSuperstore3[[#This Row],[City]])</f>
        <v>Troy</v>
      </c>
      <c r="P63" s="2" t="str">
        <f>TRIM(SampleSuperstore3[[#This Row],[State]])</f>
        <v>New York</v>
      </c>
      <c r="Q63" s="2" t="str">
        <f t="shared" si="0"/>
        <v>Troy New York</v>
      </c>
      <c r="R63" s="6" t="s">
        <v>78</v>
      </c>
      <c r="S63" s="2" t="s">
        <v>634</v>
      </c>
      <c r="T63" s="2" t="s">
        <v>369</v>
      </c>
    </row>
    <row r="64" spans="1:22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1398</v>
      </c>
      <c r="K64">
        <v>2</v>
      </c>
      <c r="L64">
        <v>0</v>
      </c>
      <c r="M64">
        <v>61512</v>
      </c>
      <c r="O64" s="2" t="str">
        <f>TRIM(SampleSuperstore3[[#This Row],[City]])</f>
        <v>Los Angeles</v>
      </c>
      <c r="P64" s="2" t="str">
        <f>TRIM(SampleSuperstore3[[#This Row],[State]])</f>
        <v>California</v>
      </c>
      <c r="Q64" s="2" t="str">
        <f t="shared" si="0"/>
        <v>Los Angeles California</v>
      </c>
      <c r="R64" s="6" t="s">
        <v>78</v>
      </c>
      <c r="S64" s="2" t="s">
        <v>634</v>
      </c>
      <c r="T64" s="2" t="s">
        <v>369</v>
      </c>
    </row>
    <row r="65" spans="1:22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25824</v>
      </c>
      <c r="K65">
        <v>6</v>
      </c>
      <c r="L65">
        <v>2</v>
      </c>
      <c r="M65">
        <v>93612</v>
      </c>
      <c r="O65" s="2" t="str">
        <f>TRIM(SampleSuperstore3[[#This Row],[City]])</f>
        <v>Los Angeles</v>
      </c>
      <c r="P65" s="2" t="str">
        <f>TRIM(SampleSuperstore3[[#This Row],[State]])</f>
        <v>California</v>
      </c>
      <c r="Q65" s="2" t="str">
        <f t="shared" si="0"/>
        <v>Los Angeles California</v>
      </c>
      <c r="R65" s="6" t="s">
        <v>78</v>
      </c>
      <c r="S65" s="2" t="s">
        <v>634</v>
      </c>
      <c r="T65" s="2" t="s">
        <v>369</v>
      </c>
    </row>
    <row r="66" spans="1:22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14673</v>
      </c>
      <c r="K66">
        <v>3</v>
      </c>
      <c r="L66">
        <v>0</v>
      </c>
      <c r="M66">
        <v>689631</v>
      </c>
      <c r="O66" s="2" t="str">
        <f>TRIM(SampleSuperstore3[[#This Row],[City]])</f>
        <v>Los Angeles</v>
      </c>
      <c r="P66" s="2" t="str">
        <f>TRIM(SampleSuperstore3[[#This Row],[State]])</f>
        <v>California</v>
      </c>
      <c r="Q66" s="2" t="str">
        <f t="shared" si="0"/>
        <v>Los Angeles California</v>
      </c>
      <c r="R66" s="6" t="s">
        <v>626</v>
      </c>
      <c r="S66" s="2" t="s">
        <v>627</v>
      </c>
      <c r="T66" s="2" t="s">
        <v>24</v>
      </c>
    </row>
    <row r="67" spans="1:22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7976</v>
      </c>
      <c r="K67">
        <v>4</v>
      </c>
      <c r="L67">
        <v>0</v>
      </c>
      <c r="M67">
        <v>223328</v>
      </c>
      <c r="O67" s="2" t="str">
        <f>TRIM(SampleSuperstore3[[#This Row],[City]])</f>
        <v>Los Angeles</v>
      </c>
      <c r="P67" s="2" t="str">
        <f>TRIM(SampleSuperstore3[[#This Row],[State]])</f>
        <v>California</v>
      </c>
      <c r="Q67" s="2" t="str">
        <f t="shared" ref="Q67:Q130" si="1">_xlfn.CONCAT(O67," ",P67)</f>
        <v>Los Angeles California</v>
      </c>
      <c r="R67" s="6" t="s">
        <v>626</v>
      </c>
      <c r="S67" s="2" t="s">
        <v>627</v>
      </c>
      <c r="T67" s="2" t="s">
        <v>24</v>
      </c>
    </row>
    <row r="68" spans="1:22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213115</v>
      </c>
      <c r="K68">
        <v>5</v>
      </c>
      <c r="L68">
        <v>3</v>
      </c>
      <c r="M68">
        <v>-152225</v>
      </c>
      <c r="O68" s="2" t="str">
        <f>TRIM(SampleSuperstore3[[#This Row],[City]])</f>
        <v>Chicago</v>
      </c>
      <c r="P68" s="2" t="str">
        <f>TRIM(SampleSuperstore3[[#This Row],[State]])</f>
        <v>Illinois</v>
      </c>
      <c r="Q68" s="2" t="str">
        <f t="shared" si="1"/>
        <v>Chicago Illinois</v>
      </c>
      <c r="R68" s="6" t="s">
        <v>626</v>
      </c>
      <c r="S68" s="2" t="s">
        <v>627</v>
      </c>
      <c r="T68" s="2" t="s">
        <v>24</v>
      </c>
    </row>
    <row r="69" spans="1:22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1113024</v>
      </c>
      <c r="K69">
        <v>8</v>
      </c>
      <c r="L69">
        <v>2</v>
      </c>
      <c r="M69">
        <v>1113024</v>
      </c>
      <c r="O69" s="2" t="str">
        <f>TRIM(SampleSuperstore3[[#This Row],[City]])</f>
        <v>Gilbert</v>
      </c>
      <c r="P69" s="2" t="str">
        <f>TRIM(SampleSuperstore3[[#This Row],[State]])</f>
        <v>Arizona</v>
      </c>
      <c r="Q69" s="2" t="str">
        <f t="shared" si="1"/>
        <v>Gilbert Arizona</v>
      </c>
      <c r="R69" s="6" t="s">
        <v>626</v>
      </c>
      <c r="S69" s="2" t="s">
        <v>627</v>
      </c>
      <c r="T69" s="2" t="s">
        <v>24</v>
      </c>
    </row>
    <row r="70" spans="1:22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167968</v>
      </c>
      <c r="K70">
        <v>4</v>
      </c>
      <c r="L70">
        <v>2</v>
      </c>
      <c r="M70">
        <v>62988</v>
      </c>
      <c r="O70" s="2" t="str">
        <f>TRIM(SampleSuperstore3[[#This Row],[City]])</f>
        <v>Gilbert</v>
      </c>
      <c r="P70" s="2" t="str">
        <f>TRIM(SampleSuperstore3[[#This Row],[State]])</f>
        <v>Arizona</v>
      </c>
      <c r="Q70" s="2" t="str">
        <f t="shared" si="1"/>
        <v>Gilbert Arizona</v>
      </c>
      <c r="R70" s="6" t="s">
        <v>79</v>
      </c>
      <c r="S70" s="2" t="s">
        <v>65</v>
      </c>
      <c r="T70" s="2"/>
    </row>
    <row r="71" spans="1:22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7588</v>
      </c>
      <c r="K71">
        <v>2</v>
      </c>
      <c r="L71">
        <v>0</v>
      </c>
      <c r="M71">
        <v>356636</v>
      </c>
      <c r="O71" s="2" t="str">
        <f>TRIM(SampleSuperstore3[[#This Row],[City]])</f>
        <v>Springfield</v>
      </c>
      <c r="P71" s="2" t="str">
        <f>TRIM(SampleSuperstore3[[#This Row],[State]])</f>
        <v>Virginia</v>
      </c>
      <c r="Q71" s="2" t="str">
        <f t="shared" si="1"/>
        <v>Springfield Virginia</v>
      </c>
      <c r="R71" s="6" t="s">
        <v>80</v>
      </c>
      <c r="S71" s="2" t="s">
        <v>81</v>
      </c>
      <c r="T71" s="2"/>
    </row>
    <row r="72" spans="1:22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4616</v>
      </c>
      <c r="K72">
        <v>1</v>
      </c>
      <c r="L72">
        <v>2</v>
      </c>
      <c r="M72">
        <v>1731</v>
      </c>
      <c r="O72" s="2" t="str">
        <f>TRIM(SampleSuperstore3[[#This Row],[City]])</f>
        <v>New York City</v>
      </c>
      <c r="P72" s="2" t="str">
        <f>TRIM(SampleSuperstore3[[#This Row],[State]])</f>
        <v>New York</v>
      </c>
      <c r="Q72" s="2" t="str">
        <f t="shared" si="1"/>
        <v>New York City New York</v>
      </c>
      <c r="R72" s="6" t="s">
        <v>80</v>
      </c>
      <c r="S72" s="2" t="s">
        <v>81</v>
      </c>
      <c r="T72" s="2"/>
    </row>
    <row r="73" spans="1:22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1905</v>
      </c>
      <c r="K73">
        <v>3</v>
      </c>
      <c r="L73">
        <v>0</v>
      </c>
      <c r="M73">
        <v>8763</v>
      </c>
      <c r="O73" s="2" t="str">
        <f>TRIM(SampleSuperstore3[[#This Row],[City]])</f>
        <v>Jackson</v>
      </c>
      <c r="P73" s="2" t="str">
        <f>TRIM(SampleSuperstore3[[#This Row],[State]])</f>
        <v>Michigan</v>
      </c>
      <c r="Q73" s="2" t="str">
        <f t="shared" si="1"/>
        <v>Jackson Michigan</v>
      </c>
      <c r="R73" s="6" t="s">
        <v>82</v>
      </c>
      <c r="S73" s="2" t="s">
        <v>83</v>
      </c>
      <c r="T73" s="2"/>
    </row>
    <row r="74" spans="1:22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831936</v>
      </c>
      <c r="K74">
        <v>8</v>
      </c>
      <c r="L74">
        <v>2</v>
      </c>
      <c r="M74">
        <v>-1143912</v>
      </c>
      <c r="O74" s="2" t="str">
        <f>TRIM(SampleSuperstore3[[#This Row],[City]])</f>
        <v>Memphis</v>
      </c>
      <c r="P74" s="2" t="str">
        <f>TRIM(SampleSuperstore3[[#This Row],[State]])</f>
        <v>Tennessee</v>
      </c>
      <c r="Q74" s="2" t="str">
        <f t="shared" si="1"/>
        <v>Memphis Tennessee</v>
      </c>
      <c r="R74" s="6" t="s">
        <v>634</v>
      </c>
      <c r="S74" s="2" t="s">
        <v>369</v>
      </c>
      <c r="T74" s="2" t="s">
        <v>3</v>
      </c>
      <c r="U74" t="s">
        <v>634</v>
      </c>
      <c r="V74" t="s">
        <v>369</v>
      </c>
    </row>
    <row r="75" spans="1:22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9704</v>
      </c>
      <c r="K75">
        <v>2</v>
      </c>
      <c r="L75">
        <v>2</v>
      </c>
      <c r="M75">
        <v>1213</v>
      </c>
      <c r="O75" s="2" t="str">
        <f>TRIM(SampleSuperstore3[[#This Row],[City]])</f>
        <v>Memphis</v>
      </c>
      <c r="P75" s="2" t="str">
        <f>TRIM(SampleSuperstore3[[#This Row],[State]])</f>
        <v>Tennessee</v>
      </c>
      <c r="Q75" s="2" t="str">
        <f t="shared" si="1"/>
        <v>Memphis Tennessee</v>
      </c>
      <c r="R75" s="6" t="s">
        <v>84</v>
      </c>
      <c r="S75" s="2" t="s">
        <v>70</v>
      </c>
      <c r="T75" s="2"/>
    </row>
    <row r="76" spans="1:22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72784</v>
      </c>
      <c r="K76">
        <v>1</v>
      </c>
      <c r="L76">
        <v>2</v>
      </c>
      <c r="M76">
        <v>-18196</v>
      </c>
      <c r="O76" s="2" t="str">
        <f>TRIM(SampleSuperstore3[[#This Row],[City]])</f>
        <v>Memphis</v>
      </c>
      <c r="P76" s="2" t="str">
        <f>TRIM(SampleSuperstore3[[#This Row],[State]])</f>
        <v>Tennessee</v>
      </c>
      <c r="Q76" s="2" t="str">
        <f t="shared" si="1"/>
        <v>Memphis Tennessee</v>
      </c>
      <c r="R76" s="6" t="s">
        <v>85</v>
      </c>
      <c r="S76" s="2" t="s">
        <v>86</v>
      </c>
      <c r="T76" s="2"/>
    </row>
    <row r="77" spans="1:22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1248</v>
      </c>
      <c r="K77">
        <v>3</v>
      </c>
      <c r="L77">
        <v>8</v>
      </c>
      <c r="M77">
        <v>-19344</v>
      </c>
      <c r="O77" s="2" t="str">
        <f>TRIM(SampleSuperstore3[[#This Row],[City]])</f>
        <v>Houston</v>
      </c>
      <c r="P77" s="2" t="str">
        <f>TRIM(SampleSuperstore3[[#This Row],[State]])</f>
        <v>Texas</v>
      </c>
      <c r="Q77" s="2" t="str">
        <f t="shared" si="1"/>
        <v>Houston Texas</v>
      </c>
      <c r="R77" s="6" t="s">
        <v>85</v>
      </c>
      <c r="S77" s="2" t="s">
        <v>86</v>
      </c>
      <c r="T77" s="2"/>
    </row>
    <row r="78" spans="1:22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9708</v>
      </c>
      <c r="K78">
        <v>3</v>
      </c>
      <c r="L78">
        <v>6</v>
      </c>
      <c r="M78">
        <v>-58248</v>
      </c>
      <c r="O78" s="2" t="str">
        <f>TRIM(SampleSuperstore3[[#This Row],[City]])</f>
        <v>Houston</v>
      </c>
      <c r="P78" s="2" t="str">
        <f>TRIM(SampleSuperstore3[[#This Row],[State]])</f>
        <v>Texas</v>
      </c>
      <c r="Q78" s="2" t="str">
        <f t="shared" si="1"/>
        <v>Houston Texas</v>
      </c>
      <c r="R78" s="6" t="s">
        <v>85</v>
      </c>
      <c r="S78" s="2" t="s">
        <v>86</v>
      </c>
      <c r="T78" s="2"/>
    </row>
    <row r="79" spans="1:22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2724</v>
      </c>
      <c r="K79">
        <v>3</v>
      </c>
      <c r="L79">
        <v>2</v>
      </c>
      <c r="M79">
        <v>2724</v>
      </c>
      <c r="O79" s="2" t="str">
        <f>TRIM(SampleSuperstore3[[#This Row],[City]])</f>
        <v>Houston</v>
      </c>
      <c r="P79" s="2" t="str">
        <f>TRIM(SampleSuperstore3[[#This Row],[State]])</f>
        <v>Texas</v>
      </c>
      <c r="Q79" s="2" t="str">
        <f t="shared" si="1"/>
        <v>Houston Texas</v>
      </c>
      <c r="R79" s="6" t="s">
        <v>61</v>
      </c>
      <c r="S79" s="2" t="s">
        <v>46</v>
      </c>
      <c r="T79" s="2"/>
    </row>
    <row r="80" spans="1:22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193</v>
      </c>
      <c r="K80">
        <v>5</v>
      </c>
      <c r="L80">
        <v>6</v>
      </c>
      <c r="M80">
        <v>-14475</v>
      </c>
      <c r="O80" s="2" t="str">
        <f>TRIM(SampleSuperstore3[[#This Row],[City]])</f>
        <v>Houston</v>
      </c>
      <c r="P80" s="2" t="str">
        <f>TRIM(SampleSuperstore3[[#This Row],[State]])</f>
        <v>Texas</v>
      </c>
      <c r="Q80" s="2" t="str">
        <f t="shared" si="1"/>
        <v>Houston Texas</v>
      </c>
      <c r="R80" s="6" t="s">
        <v>61</v>
      </c>
      <c r="S80" s="2" t="s">
        <v>46</v>
      </c>
      <c r="T80" s="2"/>
    </row>
    <row r="81" spans="1:20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20816</v>
      </c>
      <c r="K81">
        <v>1</v>
      </c>
      <c r="L81">
        <v>0</v>
      </c>
      <c r="M81">
        <v>562032</v>
      </c>
      <c r="O81" s="2" t="str">
        <f>TRIM(SampleSuperstore3[[#This Row],[City]])</f>
        <v>Decatur</v>
      </c>
      <c r="P81" s="2" t="str">
        <f>TRIM(SampleSuperstore3[[#This Row],[State]])</f>
        <v>Alabama</v>
      </c>
      <c r="Q81" s="2" t="str">
        <f t="shared" si="1"/>
        <v>Decatur Alabama</v>
      </c>
      <c r="R81" s="6" t="s">
        <v>61</v>
      </c>
      <c r="S81" s="2" t="s">
        <v>46</v>
      </c>
      <c r="T81" s="2"/>
    </row>
    <row r="82" spans="1:20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1674</v>
      </c>
      <c r="K82">
        <v>3</v>
      </c>
      <c r="L82">
        <v>0</v>
      </c>
      <c r="M82">
        <v>80352</v>
      </c>
      <c r="O82" s="2" t="str">
        <f>TRIM(SampleSuperstore3[[#This Row],[City]])</f>
        <v>Decatur</v>
      </c>
      <c r="P82" s="2" t="str">
        <f>TRIM(SampleSuperstore3[[#This Row],[State]])</f>
        <v>Alabama</v>
      </c>
      <c r="Q82" s="2" t="str">
        <f t="shared" si="1"/>
        <v>Decatur Alabama</v>
      </c>
      <c r="R82" s="6" t="s">
        <v>61</v>
      </c>
      <c r="S82" s="2" t="s">
        <v>46</v>
      </c>
      <c r="T82" s="2"/>
    </row>
    <row r="83" spans="1:20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149</v>
      </c>
      <c r="K83">
        <v>5</v>
      </c>
      <c r="L83">
        <v>0</v>
      </c>
      <c r="M83">
        <v>4172</v>
      </c>
      <c r="O83" s="2" t="str">
        <f>TRIM(SampleSuperstore3[[#This Row],[City]])</f>
        <v>San Francisco</v>
      </c>
      <c r="P83" s="2" t="str">
        <f>TRIM(SampleSuperstore3[[#This Row],[State]])</f>
        <v>California</v>
      </c>
      <c r="Q83" s="2" t="str">
        <f t="shared" si="1"/>
        <v>San Francisco California</v>
      </c>
      <c r="R83" s="6" t="s">
        <v>87</v>
      </c>
      <c r="S83" s="2" t="s">
        <v>88</v>
      </c>
      <c r="T83" s="2"/>
    </row>
    <row r="84" spans="1:20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2139</v>
      </c>
      <c r="K84">
        <v>1</v>
      </c>
      <c r="L84">
        <v>0</v>
      </c>
      <c r="M84">
        <v>62031</v>
      </c>
      <c r="O84" s="2" t="str">
        <f>TRIM(SampleSuperstore3[[#This Row],[City]])</f>
        <v>San Francisco</v>
      </c>
      <c r="P84" s="2" t="str">
        <f>TRIM(SampleSuperstore3[[#This Row],[State]])</f>
        <v>California</v>
      </c>
      <c r="Q84" s="2" t="str">
        <f t="shared" si="1"/>
        <v>San Francisco California</v>
      </c>
      <c r="R84" s="6" t="s">
        <v>87</v>
      </c>
      <c r="S84" s="2" t="s">
        <v>88</v>
      </c>
      <c r="T84" s="2"/>
    </row>
    <row r="85" spans="1:20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200984</v>
      </c>
      <c r="K85">
        <v>7</v>
      </c>
      <c r="L85">
        <v>2</v>
      </c>
      <c r="M85">
        <v>628075</v>
      </c>
      <c r="O85" s="2" t="str">
        <f>TRIM(SampleSuperstore3[[#This Row],[City]])</f>
        <v>Durham</v>
      </c>
      <c r="P85" s="2" t="str">
        <f>TRIM(SampleSuperstore3[[#This Row],[State]])</f>
        <v>North Carolina</v>
      </c>
      <c r="Q85" s="2" t="str">
        <f t="shared" si="1"/>
        <v>Durham North Carolina</v>
      </c>
      <c r="R85" s="6" t="s">
        <v>632</v>
      </c>
      <c r="S85" s="2" t="s">
        <v>633</v>
      </c>
      <c r="T85" s="2" t="s">
        <v>24</v>
      </c>
    </row>
    <row r="86" spans="1:20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230376</v>
      </c>
      <c r="K86">
        <v>3</v>
      </c>
      <c r="L86">
        <v>2</v>
      </c>
      <c r="M86">
        <v>-489549</v>
      </c>
      <c r="O86" s="2" t="str">
        <f>TRIM(SampleSuperstore3[[#This Row],[City]])</f>
        <v>Chicago</v>
      </c>
      <c r="P86" s="2" t="str">
        <f>TRIM(SampleSuperstore3[[#This Row],[State]])</f>
        <v>Illinois</v>
      </c>
      <c r="Q86" s="2" t="str">
        <f t="shared" si="1"/>
        <v>Chicago Illinois</v>
      </c>
      <c r="R86" s="6" t="s">
        <v>632</v>
      </c>
      <c r="S86" s="2" t="s">
        <v>633</v>
      </c>
      <c r="T86" s="2" t="s">
        <v>24</v>
      </c>
    </row>
    <row r="87" spans="1:20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30196</v>
      </c>
      <c r="K87">
        <v>2</v>
      </c>
      <c r="L87">
        <v>0</v>
      </c>
      <c r="M87">
        <v>332156</v>
      </c>
      <c r="O87" s="2" t="str">
        <f>TRIM(SampleSuperstore3[[#This Row],[City]])</f>
        <v>Columbia</v>
      </c>
      <c r="P87" s="2" t="str">
        <f>TRIM(SampleSuperstore3[[#This Row],[State]])</f>
        <v>South Carolina</v>
      </c>
      <c r="Q87" s="2" t="str">
        <f t="shared" si="1"/>
        <v>Columbia South Carolina</v>
      </c>
      <c r="R87" s="6" t="s">
        <v>89</v>
      </c>
      <c r="S87" s="2" t="s">
        <v>704</v>
      </c>
      <c r="T87" s="2" t="s">
        <v>806</v>
      </c>
    </row>
    <row r="88" spans="1:20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1999</v>
      </c>
      <c r="K88">
        <v>1</v>
      </c>
      <c r="L88">
        <v>0</v>
      </c>
      <c r="M88">
        <v>67966</v>
      </c>
      <c r="O88" s="2" t="str">
        <f>TRIM(SampleSuperstore3[[#This Row],[City]])</f>
        <v>Rochester</v>
      </c>
      <c r="P88" s="2" t="str">
        <f>TRIM(SampleSuperstore3[[#This Row],[State]])</f>
        <v>Minnesota</v>
      </c>
      <c r="Q88" s="2" t="str">
        <f t="shared" si="1"/>
        <v>Rochester Minnesota</v>
      </c>
      <c r="R88" s="6" t="s">
        <v>79</v>
      </c>
      <c r="S88" s="2" t="s">
        <v>65</v>
      </c>
      <c r="T88" s="2"/>
    </row>
    <row r="89" spans="1:20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616</v>
      </c>
      <c r="K89">
        <v>2</v>
      </c>
      <c r="L89">
        <v>0</v>
      </c>
      <c r="M89">
        <v>29568</v>
      </c>
      <c r="O89" s="2" t="str">
        <f>TRIM(SampleSuperstore3[[#This Row],[City]])</f>
        <v>Rochester</v>
      </c>
      <c r="P89" s="2" t="str">
        <f>TRIM(SampleSuperstore3[[#This Row],[State]])</f>
        <v>Minnesota</v>
      </c>
      <c r="Q89" s="2" t="str">
        <f t="shared" si="1"/>
        <v>Rochester Minnesota</v>
      </c>
      <c r="R89" s="6" t="s">
        <v>90</v>
      </c>
      <c r="S89" s="2" t="s">
        <v>18</v>
      </c>
      <c r="T89" s="2" t="s">
        <v>806</v>
      </c>
    </row>
    <row r="90" spans="1:20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158368</v>
      </c>
      <c r="K90">
        <v>7</v>
      </c>
      <c r="L90">
        <v>2</v>
      </c>
      <c r="M90">
        <v>138572</v>
      </c>
      <c r="O90" s="2" t="str">
        <f>TRIM(SampleSuperstore3[[#This Row],[City]])</f>
        <v>Houston</v>
      </c>
      <c r="P90" s="2" t="str">
        <f>TRIM(SampleSuperstore3[[#This Row],[State]])</f>
        <v>Texas</v>
      </c>
      <c r="Q90" s="2" t="str">
        <f t="shared" si="1"/>
        <v>Houston Texas</v>
      </c>
      <c r="R90" s="6" t="s">
        <v>92</v>
      </c>
      <c r="S90" s="2" t="s">
        <v>68</v>
      </c>
      <c r="T90" s="2"/>
    </row>
    <row r="91" spans="1:20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201</v>
      </c>
      <c r="K91">
        <v>3</v>
      </c>
      <c r="L91">
        <v>0</v>
      </c>
      <c r="M91">
        <v>6633</v>
      </c>
      <c r="O91" s="2" t="str">
        <f>TRIM(SampleSuperstore3[[#This Row],[City]])</f>
        <v>Los Angeles</v>
      </c>
      <c r="P91" s="2" t="str">
        <f>TRIM(SampleSuperstore3[[#This Row],[State]])</f>
        <v>California</v>
      </c>
      <c r="Q91" s="2" t="str">
        <f t="shared" si="1"/>
        <v>Los Angeles California</v>
      </c>
      <c r="R91" s="6" t="s">
        <v>92</v>
      </c>
      <c r="S91" s="2" t="s">
        <v>68</v>
      </c>
      <c r="T91" s="2"/>
    </row>
    <row r="92" spans="1:20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73584</v>
      </c>
      <c r="K92">
        <v>2</v>
      </c>
      <c r="L92">
        <v>2</v>
      </c>
      <c r="M92">
        <v>82782</v>
      </c>
      <c r="O92" s="2" t="str">
        <f>TRIM(SampleSuperstore3[[#This Row],[City]])</f>
        <v>Los Angeles</v>
      </c>
      <c r="P92" s="2" t="str">
        <f>TRIM(SampleSuperstore3[[#This Row],[State]])</f>
        <v>California</v>
      </c>
      <c r="Q92" s="2" t="str">
        <f t="shared" si="1"/>
        <v>Los Angeles California</v>
      </c>
      <c r="R92" s="6" t="s">
        <v>61</v>
      </c>
      <c r="S92" s="2" t="s">
        <v>46</v>
      </c>
      <c r="T92" s="2"/>
    </row>
    <row r="93" spans="1:20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648</v>
      </c>
      <c r="K93">
        <v>1</v>
      </c>
      <c r="L93">
        <v>0</v>
      </c>
      <c r="M93">
        <v>31104</v>
      </c>
      <c r="O93" s="2" t="str">
        <f>TRIM(SampleSuperstore3[[#This Row],[City]])</f>
        <v>Los Angeles</v>
      </c>
      <c r="P93" s="2" t="str">
        <f>TRIM(SampleSuperstore3[[#This Row],[State]])</f>
        <v>California</v>
      </c>
      <c r="Q93" s="2" t="str">
        <f t="shared" si="1"/>
        <v>Los Angeles California</v>
      </c>
      <c r="R93" s="6" t="s">
        <v>626</v>
      </c>
      <c r="S93" s="2" t="s">
        <v>627</v>
      </c>
      <c r="T93" s="2" t="s">
        <v>24</v>
      </c>
    </row>
    <row r="94" spans="1:20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1296</v>
      </c>
      <c r="K94">
        <v>2</v>
      </c>
      <c r="L94">
        <v>0</v>
      </c>
      <c r="M94">
        <v>62208</v>
      </c>
      <c r="O94" s="2" t="str">
        <f>TRIM(SampleSuperstore3[[#This Row],[City]])</f>
        <v>Minneapolis</v>
      </c>
      <c r="P94" s="2" t="str">
        <f>TRIM(SampleSuperstore3[[#This Row],[State]])</f>
        <v>Minnesota</v>
      </c>
      <c r="Q94" s="2" t="str">
        <f t="shared" si="1"/>
        <v>Minneapolis Minnesota</v>
      </c>
      <c r="R94" s="6" t="s">
        <v>626</v>
      </c>
      <c r="S94" s="2" t="s">
        <v>627</v>
      </c>
      <c r="T94" s="2" t="s">
        <v>24</v>
      </c>
    </row>
    <row r="95" spans="1:20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5334</v>
      </c>
      <c r="K95">
        <v>3</v>
      </c>
      <c r="L95">
        <v>0</v>
      </c>
      <c r="M95">
        <v>165354</v>
      </c>
      <c r="O95" s="2" t="str">
        <f>TRIM(SampleSuperstore3[[#This Row],[City]])</f>
        <v>Minneapolis</v>
      </c>
      <c r="P95" s="2" t="str">
        <f>TRIM(SampleSuperstore3[[#This Row],[State]])</f>
        <v>Minnesota</v>
      </c>
      <c r="Q95" s="2" t="str">
        <f t="shared" si="1"/>
        <v>Minneapolis Minnesota</v>
      </c>
      <c r="R95" s="6" t="s">
        <v>626</v>
      </c>
      <c r="S95" s="2" t="s">
        <v>627</v>
      </c>
      <c r="T95" s="2" t="s">
        <v>24</v>
      </c>
    </row>
    <row r="96" spans="1:20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3296</v>
      </c>
      <c r="K96">
        <v>2</v>
      </c>
      <c r="L96">
        <v>0</v>
      </c>
      <c r="M96">
        <v>161504</v>
      </c>
      <c r="O96" s="2" t="str">
        <f>TRIM(SampleSuperstore3[[#This Row],[City]])</f>
        <v>Minneapolis</v>
      </c>
      <c r="P96" s="2" t="str">
        <f>TRIM(SampleSuperstore3[[#This Row],[State]])</f>
        <v>Minnesota</v>
      </c>
      <c r="Q96" s="2" t="str">
        <f t="shared" si="1"/>
        <v>Minneapolis Minnesota</v>
      </c>
      <c r="R96" s="6" t="s">
        <v>93</v>
      </c>
      <c r="S96" s="2" t="s">
        <v>68</v>
      </c>
      <c r="T96" s="2"/>
    </row>
    <row r="97" spans="1:22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5682</v>
      </c>
      <c r="K97">
        <v>1</v>
      </c>
      <c r="L97">
        <v>7</v>
      </c>
      <c r="M97">
        <v>-3788</v>
      </c>
      <c r="O97" s="2" t="str">
        <f>TRIM(SampleSuperstore3[[#This Row],[City]])</f>
        <v>Portland</v>
      </c>
      <c r="P97" s="2" t="str">
        <f>TRIM(SampleSuperstore3[[#This Row],[State]])</f>
        <v>Oregon</v>
      </c>
      <c r="Q97" s="2" t="str">
        <f t="shared" si="1"/>
        <v>Portland Oregon</v>
      </c>
      <c r="R97" s="6" t="s">
        <v>93</v>
      </c>
      <c r="S97" s="2" t="s">
        <v>68</v>
      </c>
      <c r="T97" s="2"/>
    </row>
    <row r="98" spans="1:22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9653</v>
      </c>
      <c r="K98">
        <v>7</v>
      </c>
      <c r="L98">
        <v>0</v>
      </c>
      <c r="M98">
        <v>405426</v>
      </c>
      <c r="O98" s="2" t="str">
        <f>TRIM(SampleSuperstore3[[#This Row],[City]])</f>
        <v>New York City</v>
      </c>
      <c r="P98" s="2" t="str">
        <f>TRIM(SampleSuperstore3[[#This Row],[State]])</f>
        <v>New York</v>
      </c>
      <c r="Q98" s="2" t="str">
        <f t="shared" si="1"/>
        <v>New York City New York</v>
      </c>
      <c r="R98" s="6" t="s">
        <v>93</v>
      </c>
      <c r="S98" s="2" t="s">
        <v>68</v>
      </c>
      <c r="T98" s="2"/>
    </row>
    <row r="99" spans="1:22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51312</v>
      </c>
      <c r="K99">
        <v>3</v>
      </c>
      <c r="L99">
        <v>2</v>
      </c>
      <c r="M99">
        <v>179592</v>
      </c>
      <c r="O99" s="2" t="str">
        <f>TRIM(SampleSuperstore3[[#This Row],[City]])</f>
        <v>San Francisco</v>
      </c>
      <c r="P99" s="2" t="str">
        <f>TRIM(SampleSuperstore3[[#This Row],[State]])</f>
        <v>California</v>
      </c>
      <c r="Q99" s="2" t="str">
        <f t="shared" si="1"/>
        <v>San Francisco California</v>
      </c>
      <c r="R99" s="6" t="s">
        <v>94</v>
      </c>
      <c r="S99" s="2" t="s">
        <v>95</v>
      </c>
      <c r="T99" s="2"/>
    </row>
    <row r="100" spans="1:22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7788</v>
      </c>
      <c r="K100">
        <v>6</v>
      </c>
      <c r="L100">
        <v>0</v>
      </c>
      <c r="M100">
        <v>225852</v>
      </c>
      <c r="O100" s="2" t="str">
        <f>TRIM(SampleSuperstore3[[#This Row],[City]])</f>
        <v>Saint Paul</v>
      </c>
      <c r="P100" s="2" t="str">
        <f>TRIM(SampleSuperstore3[[#This Row],[State]])</f>
        <v>Minnesota</v>
      </c>
      <c r="Q100" s="2" t="str">
        <f t="shared" si="1"/>
        <v>Saint Paul Minnesota</v>
      </c>
      <c r="R100" s="6" t="s">
        <v>634</v>
      </c>
      <c r="S100" s="2" t="s">
        <v>369</v>
      </c>
      <c r="T100" s="2" t="s">
        <v>3</v>
      </c>
      <c r="U100" t="s">
        <v>634</v>
      </c>
      <c r="V100" t="s">
        <v>369</v>
      </c>
    </row>
    <row r="101" spans="1:22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64624</v>
      </c>
      <c r="K101">
        <v>7</v>
      </c>
      <c r="L101">
        <v>2</v>
      </c>
      <c r="M101">
        <v>226184</v>
      </c>
      <c r="O101" s="2" t="str">
        <f>TRIM(SampleSuperstore3[[#This Row],[City]])</f>
        <v>Chicago</v>
      </c>
      <c r="P101" s="2" t="str">
        <f>TRIM(SampleSuperstore3[[#This Row],[State]])</f>
        <v>Illinois</v>
      </c>
      <c r="Q101" s="2" t="str">
        <f t="shared" si="1"/>
        <v>Chicago Illinois</v>
      </c>
      <c r="R101" s="6" t="s">
        <v>632</v>
      </c>
      <c r="S101" s="2" t="s">
        <v>633</v>
      </c>
      <c r="T101" s="2" t="s">
        <v>24</v>
      </c>
    </row>
    <row r="102" spans="1:22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95976</v>
      </c>
      <c r="K102">
        <v>3</v>
      </c>
      <c r="L102">
        <v>2</v>
      </c>
      <c r="M102">
        <v>-107973</v>
      </c>
      <c r="O102" s="2" t="str">
        <f>TRIM(SampleSuperstore3[[#This Row],[City]])</f>
        <v>Chicago</v>
      </c>
      <c r="P102" s="2" t="str">
        <f>TRIM(SampleSuperstore3[[#This Row],[State]])</f>
        <v>Illinois</v>
      </c>
      <c r="Q102" s="2" t="str">
        <f t="shared" si="1"/>
        <v>Chicago Illinois</v>
      </c>
      <c r="R102" s="6" t="s">
        <v>636</v>
      </c>
      <c r="S102" s="2" t="s">
        <v>637</v>
      </c>
      <c r="T102" s="2" t="s">
        <v>68</v>
      </c>
    </row>
    <row r="103" spans="1:22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1788</v>
      </c>
      <c r="K103">
        <v>3</v>
      </c>
      <c r="L103">
        <v>8</v>
      </c>
      <c r="M103">
        <v>-30396</v>
      </c>
      <c r="O103" s="2" t="str">
        <f>TRIM(SampleSuperstore3[[#This Row],[City]])</f>
        <v>Chicago</v>
      </c>
      <c r="P103" s="2" t="str">
        <f>TRIM(SampleSuperstore3[[#This Row],[State]])</f>
        <v>Illinois</v>
      </c>
      <c r="Q103" s="2" t="str">
        <f t="shared" si="1"/>
        <v>Chicago Illinois</v>
      </c>
      <c r="R103" s="6" t="s">
        <v>79</v>
      </c>
      <c r="S103" s="2" t="s">
        <v>65</v>
      </c>
      <c r="T103" s="2"/>
    </row>
    <row r="104" spans="1:22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2392</v>
      </c>
      <c r="K104">
        <v>4</v>
      </c>
      <c r="L104">
        <v>0</v>
      </c>
      <c r="M104">
        <v>117208</v>
      </c>
      <c r="O104" s="2" t="str">
        <f>TRIM(SampleSuperstore3[[#This Row],[City]])</f>
        <v>Rochester</v>
      </c>
      <c r="P104" s="2" t="str">
        <f>TRIM(SampleSuperstore3[[#This Row],[State]])</f>
        <v>Minnesota</v>
      </c>
      <c r="Q104" s="2" t="str">
        <f t="shared" si="1"/>
        <v>Rochester Minnesota</v>
      </c>
      <c r="R104" s="6" t="s">
        <v>79</v>
      </c>
      <c r="S104" s="2" t="s">
        <v>65</v>
      </c>
      <c r="T104" s="2"/>
    </row>
    <row r="105" spans="1:22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238896</v>
      </c>
      <c r="K105">
        <v>6</v>
      </c>
      <c r="L105">
        <v>2</v>
      </c>
      <c r="M105">
        <v>-268758</v>
      </c>
      <c r="O105" s="2" t="str">
        <f>TRIM(SampleSuperstore3[[#This Row],[City]])</f>
        <v>Aurora</v>
      </c>
      <c r="P105" s="2" t="str">
        <f>TRIM(SampleSuperstore3[[#This Row],[State]])</f>
        <v>Colorado</v>
      </c>
      <c r="Q105" s="2" t="str">
        <f t="shared" si="1"/>
        <v>Aurora Colorado</v>
      </c>
      <c r="R105" s="6" t="s">
        <v>79</v>
      </c>
      <c r="S105" s="2" t="s">
        <v>65</v>
      </c>
      <c r="T105" s="2"/>
    </row>
    <row r="106" spans="1:22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10236</v>
      </c>
      <c r="K106">
        <v>3</v>
      </c>
      <c r="L106">
        <v>2</v>
      </c>
      <c r="M106">
        <v>-38385</v>
      </c>
      <c r="O106" s="2" t="str">
        <f>TRIM(SampleSuperstore3[[#This Row],[City]])</f>
        <v>Aurora</v>
      </c>
      <c r="P106" s="2" t="str">
        <f>TRIM(SampleSuperstore3[[#This Row],[State]])</f>
        <v>Colorado</v>
      </c>
      <c r="Q106" s="2" t="str">
        <f t="shared" si="1"/>
        <v>Aurora Colorado</v>
      </c>
      <c r="R106" s="6" t="s">
        <v>92</v>
      </c>
      <c r="S106" s="2" t="s">
        <v>68</v>
      </c>
      <c r="T106" s="2"/>
    </row>
    <row r="107" spans="1:22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36882</v>
      </c>
      <c r="K107">
        <v>3</v>
      </c>
      <c r="L107">
        <v>7</v>
      </c>
      <c r="M107">
        <v>-258174</v>
      </c>
      <c r="O107" s="2" t="str">
        <f>TRIM(SampleSuperstore3[[#This Row],[City]])</f>
        <v>Aurora</v>
      </c>
      <c r="P107" s="2" t="str">
        <f>TRIM(SampleSuperstore3[[#This Row],[State]])</f>
        <v>Colorado</v>
      </c>
      <c r="Q107" s="2" t="str">
        <f t="shared" si="1"/>
        <v>Aurora Colorado</v>
      </c>
      <c r="R107" s="6" t="s">
        <v>97</v>
      </c>
      <c r="S107" s="2" t="s">
        <v>98</v>
      </c>
      <c r="T107" s="2"/>
    </row>
    <row r="108" spans="1:22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74112</v>
      </c>
      <c r="K108">
        <v>8</v>
      </c>
      <c r="L108">
        <v>2</v>
      </c>
      <c r="M108">
        <v>176016</v>
      </c>
      <c r="O108" s="2" t="str">
        <f>TRIM(SampleSuperstore3[[#This Row],[City]])</f>
        <v>Charlotte</v>
      </c>
      <c r="P108" s="2" t="str">
        <f>TRIM(SampleSuperstore3[[#This Row],[State]])</f>
        <v>North Carolina</v>
      </c>
      <c r="Q108" s="2" t="str">
        <f t="shared" si="1"/>
        <v>Charlotte North Carolina</v>
      </c>
      <c r="R108" s="6" t="s">
        <v>97</v>
      </c>
      <c r="S108" s="2" t="s">
        <v>98</v>
      </c>
      <c r="T108" s="2"/>
    </row>
    <row r="109" spans="1:22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27992</v>
      </c>
      <c r="K109">
        <v>1</v>
      </c>
      <c r="L109">
        <v>2</v>
      </c>
      <c r="M109">
        <v>20994</v>
      </c>
      <c r="O109" s="2" t="str">
        <f>TRIM(SampleSuperstore3[[#This Row],[City]])</f>
        <v>Charlotte</v>
      </c>
      <c r="P109" s="2" t="str">
        <f>TRIM(SampleSuperstore3[[#This Row],[State]])</f>
        <v>North Carolina</v>
      </c>
      <c r="Q109" s="2" t="str">
        <f t="shared" si="1"/>
        <v>Charlotte North Carolina</v>
      </c>
      <c r="R109" s="6" t="s">
        <v>97</v>
      </c>
      <c r="S109" s="2" t="s">
        <v>98</v>
      </c>
      <c r="T109" s="2"/>
    </row>
    <row r="110" spans="1:22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3304</v>
      </c>
      <c r="K110">
        <v>1</v>
      </c>
      <c r="L110">
        <v>2</v>
      </c>
      <c r="M110">
        <v>10738</v>
      </c>
      <c r="O110" s="2" t="str">
        <f>TRIM(SampleSuperstore3[[#This Row],[City]])</f>
        <v>Charlotte</v>
      </c>
      <c r="P110" s="2" t="str">
        <f>TRIM(SampleSuperstore3[[#This Row],[State]])</f>
        <v>North Carolina</v>
      </c>
      <c r="Q110" s="2" t="str">
        <f t="shared" si="1"/>
        <v>Charlotte North Carolina</v>
      </c>
      <c r="R110" s="6" t="s">
        <v>99</v>
      </c>
      <c r="S110" s="2" t="s">
        <v>704</v>
      </c>
      <c r="T110" s="2" t="s">
        <v>806</v>
      </c>
    </row>
    <row r="111" spans="1:22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33996</v>
      </c>
      <c r="K111">
        <v>5</v>
      </c>
      <c r="L111">
        <v>2</v>
      </c>
      <c r="M111">
        <v>67992</v>
      </c>
      <c r="O111" s="2" t="str">
        <f>TRIM(SampleSuperstore3[[#This Row],[City]])</f>
        <v>Orland Park</v>
      </c>
      <c r="P111" s="2" t="str">
        <f>TRIM(SampleSuperstore3[[#This Row],[State]])</f>
        <v>Illinois</v>
      </c>
      <c r="Q111" s="2" t="str">
        <f t="shared" si="1"/>
        <v>Orland Park Illinois</v>
      </c>
      <c r="R111" s="6" t="s">
        <v>99</v>
      </c>
      <c r="S111" s="2" t="s">
        <v>704</v>
      </c>
      <c r="T111" s="2" t="s">
        <v>806</v>
      </c>
    </row>
    <row r="112" spans="1:22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4196</v>
      </c>
      <c r="K112">
        <v>2</v>
      </c>
      <c r="L112">
        <v>0</v>
      </c>
      <c r="M112">
        <v>109096</v>
      </c>
      <c r="O112" s="2" t="str">
        <f>TRIM(SampleSuperstore3[[#This Row],[City]])</f>
        <v>New York City</v>
      </c>
      <c r="P112" s="2" t="str">
        <f>TRIM(SampleSuperstore3[[#This Row],[State]])</f>
        <v>New York</v>
      </c>
      <c r="Q112" s="2" t="str">
        <f t="shared" si="1"/>
        <v>New York City New York</v>
      </c>
      <c r="R112" s="6" t="s">
        <v>99</v>
      </c>
      <c r="S112" s="2" t="s">
        <v>704</v>
      </c>
      <c r="T112" s="2" t="s">
        <v>806</v>
      </c>
    </row>
    <row r="113" spans="1:22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7596</v>
      </c>
      <c r="K113">
        <v>2</v>
      </c>
      <c r="L113">
        <v>0</v>
      </c>
      <c r="M113">
        <v>22788</v>
      </c>
      <c r="O113" s="2" t="str">
        <f>TRIM(SampleSuperstore3[[#This Row],[City]])</f>
        <v>Urbandale</v>
      </c>
      <c r="P113" s="2" t="str">
        <f>TRIM(SampleSuperstore3[[#This Row],[State]])</f>
        <v>Iowa</v>
      </c>
      <c r="Q113" s="2" t="str">
        <f t="shared" si="1"/>
        <v>Urbandale Iowa</v>
      </c>
      <c r="R113" s="6" t="s">
        <v>638</v>
      </c>
      <c r="S113" s="2" t="s">
        <v>639</v>
      </c>
      <c r="T113" s="2" t="s">
        <v>65</v>
      </c>
    </row>
    <row r="114" spans="1:22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2724</v>
      </c>
      <c r="K114">
        <v>6</v>
      </c>
      <c r="L114">
        <v>0</v>
      </c>
      <c r="M114">
        <v>133476</v>
      </c>
      <c r="O114" s="2" t="str">
        <f>TRIM(SampleSuperstore3[[#This Row],[City]])</f>
        <v>Urbandale</v>
      </c>
      <c r="P114" s="2" t="str">
        <f>TRIM(SampleSuperstore3[[#This Row],[State]])</f>
        <v>Iowa</v>
      </c>
      <c r="Q114" s="2" t="str">
        <f t="shared" si="1"/>
        <v>Urbandale Iowa</v>
      </c>
      <c r="R114" s="6" t="s">
        <v>634</v>
      </c>
      <c r="S114" s="2" t="s">
        <v>369</v>
      </c>
      <c r="T114" s="2" t="s">
        <v>3</v>
      </c>
      <c r="U114" t="s">
        <v>634</v>
      </c>
      <c r="V114" t="s">
        <v>369</v>
      </c>
    </row>
    <row r="115" spans="1:22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40096</v>
      </c>
      <c r="K115">
        <v>14</v>
      </c>
      <c r="L115">
        <v>2</v>
      </c>
      <c r="M115">
        <v>145348</v>
      </c>
      <c r="O115" s="2" t="str">
        <f>TRIM(SampleSuperstore3[[#This Row],[City]])</f>
        <v>Columbus</v>
      </c>
      <c r="P115" s="2" t="str">
        <f>TRIM(SampleSuperstore3[[#This Row],[State]])</f>
        <v>Ohio</v>
      </c>
      <c r="Q115" s="2" t="str">
        <f t="shared" si="1"/>
        <v>Columbus Ohio</v>
      </c>
      <c r="R115" s="6" t="s">
        <v>101</v>
      </c>
      <c r="S115" s="2" t="s">
        <v>102</v>
      </c>
      <c r="T115" s="2"/>
    </row>
    <row r="116" spans="1:22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472</v>
      </c>
      <c r="K116">
        <v>2</v>
      </c>
      <c r="L116">
        <v>2</v>
      </c>
      <c r="M116">
        <v>1652</v>
      </c>
      <c r="O116" s="2" t="str">
        <f>TRIM(SampleSuperstore3[[#This Row],[City]])</f>
        <v>Columbus</v>
      </c>
      <c r="P116" s="2" t="str">
        <f>TRIM(SampleSuperstore3[[#This Row],[State]])</f>
        <v>Ohio</v>
      </c>
      <c r="Q116" s="2" t="str">
        <f t="shared" si="1"/>
        <v>Columbus Ohio</v>
      </c>
      <c r="R116" s="6" t="s">
        <v>101</v>
      </c>
      <c r="S116" s="2" t="s">
        <v>102</v>
      </c>
      <c r="T116" s="2"/>
    </row>
    <row r="117" spans="1:22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23976</v>
      </c>
      <c r="K117">
        <v>3</v>
      </c>
      <c r="L117">
        <v>2</v>
      </c>
      <c r="M117">
        <v>74925</v>
      </c>
      <c r="O117" s="2" t="str">
        <f>TRIM(SampleSuperstore3[[#This Row],[City]])</f>
        <v>Columbus</v>
      </c>
      <c r="P117" s="2" t="str">
        <f>TRIM(SampleSuperstore3[[#This Row],[State]])</f>
        <v>Ohio</v>
      </c>
      <c r="Q117" s="2" t="str">
        <f t="shared" si="1"/>
        <v>Columbus Ohio</v>
      </c>
      <c r="R117" s="6" t="s">
        <v>103</v>
      </c>
      <c r="S117" s="2" t="s">
        <v>104</v>
      </c>
      <c r="T117" s="2"/>
    </row>
    <row r="118" spans="1:22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130464</v>
      </c>
      <c r="K118">
        <v>6</v>
      </c>
      <c r="L118">
        <v>2</v>
      </c>
      <c r="M118">
        <v>440316</v>
      </c>
      <c r="O118" s="2" t="str">
        <f>TRIM(SampleSuperstore3[[#This Row],[City]])</f>
        <v>Columbus</v>
      </c>
      <c r="P118" s="2" t="str">
        <f>TRIM(SampleSuperstore3[[#This Row],[State]])</f>
        <v>Ohio</v>
      </c>
      <c r="Q118" s="2" t="str">
        <f t="shared" si="1"/>
        <v>Columbus Ohio</v>
      </c>
      <c r="R118" s="6" t="s">
        <v>103</v>
      </c>
      <c r="S118" s="2" t="s">
        <v>104</v>
      </c>
      <c r="T118" s="2"/>
    </row>
    <row r="119" spans="1:22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78753</v>
      </c>
      <c r="K119">
        <v>3</v>
      </c>
      <c r="L119">
        <v>0</v>
      </c>
      <c r="M119">
        <v>1653813</v>
      </c>
      <c r="O119" s="2" t="str">
        <f>TRIM(SampleSuperstore3[[#This Row],[City]])</f>
        <v>Seattle</v>
      </c>
      <c r="P119" s="2" t="str">
        <f>TRIM(SampleSuperstore3[[#This Row],[State]])</f>
        <v>Washington</v>
      </c>
      <c r="Q119" s="2" t="str">
        <f t="shared" si="1"/>
        <v>Seattle Washington</v>
      </c>
      <c r="R119" s="6" t="s">
        <v>103</v>
      </c>
      <c r="S119" s="2" t="s">
        <v>104</v>
      </c>
      <c r="T119" s="2"/>
    </row>
    <row r="120" spans="1:22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157794</v>
      </c>
      <c r="K120">
        <v>1</v>
      </c>
      <c r="L120">
        <v>7</v>
      </c>
      <c r="M120">
        <v>-1157156</v>
      </c>
      <c r="O120" s="2" t="str">
        <f>TRIM(SampleSuperstore3[[#This Row],[City]])</f>
        <v>Bristol</v>
      </c>
      <c r="P120" s="2" t="str">
        <f>TRIM(SampleSuperstore3[[#This Row],[State]])</f>
        <v>Tennessee</v>
      </c>
      <c r="Q120" s="2" t="str">
        <f t="shared" si="1"/>
        <v>Bristol Tennessee</v>
      </c>
      <c r="R120" s="6" t="s">
        <v>103</v>
      </c>
      <c r="S120" s="2" t="s">
        <v>104</v>
      </c>
      <c r="T120" s="2"/>
    </row>
    <row r="121" spans="1:22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4704</v>
      </c>
      <c r="K121">
        <v>3</v>
      </c>
      <c r="L121">
        <v>0</v>
      </c>
      <c r="M121">
        <v>183456</v>
      </c>
      <c r="O121" s="2" t="str">
        <f>TRIM(SampleSuperstore3[[#This Row],[City]])</f>
        <v>Wilmington</v>
      </c>
      <c r="P121" s="2" t="str">
        <f>TRIM(SampleSuperstore3[[#This Row],[State]])</f>
        <v>Delaware</v>
      </c>
      <c r="Q121" s="2" t="str">
        <f t="shared" si="1"/>
        <v>Wilmington Delaware</v>
      </c>
      <c r="R121" s="6" t="s">
        <v>42</v>
      </c>
      <c r="S121" s="2" t="s">
        <v>43</v>
      </c>
      <c r="T121" s="2"/>
    </row>
    <row r="122" spans="1:22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3084</v>
      </c>
      <c r="K122">
        <v>4</v>
      </c>
      <c r="L122">
        <v>0</v>
      </c>
      <c r="M122">
        <v>13878</v>
      </c>
      <c r="O122" s="2" t="str">
        <f>TRIM(SampleSuperstore3[[#This Row],[City]])</f>
        <v>Wilmington</v>
      </c>
      <c r="P122" s="2" t="str">
        <f>TRIM(SampleSuperstore3[[#This Row],[State]])</f>
        <v>Delaware</v>
      </c>
      <c r="Q122" s="2" t="str">
        <f t="shared" si="1"/>
        <v>Wilmington Delaware</v>
      </c>
      <c r="R122" s="6" t="s">
        <v>105</v>
      </c>
      <c r="S122" s="2" t="s">
        <v>86</v>
      </c>
      <c r="T122" s="2"/>
    </row>
    <row r="123" spans="1:22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22656</v>
      </c>
      <c r="K123">
        <v>6</v>
      </c>
      <c r="L123">
        <v>0</v>
      </c>
      <c r="M123">
        <v>634368</v>
      </c>
      <c r="O123" s="2" t="str">
        <f>TRIM(SampleSuperstore3[[#This Row],[City]])</f>
        <v>Wilmington</v>
      </c>
      <c r="P123" s="2" t="str">
        <f>TRIM(SampleSuperstore3[[#This Row],[State]])</f>
        <v>Delaware</v>
      </c>
      <c r="Q123" s="2" t="str">
        <f t="shared" si="1"/>
        <v>Wilmington Delaware</v>
      </c>
      <c r="R123" s="6" t="s">
        <v>106</v>
      </c>
      <c r="S123" s="2" t="s">
        <v>72</v>
      </c>
      <c r="T123" s="2"/>
    </row>
    <row r="124" spans="1:22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11502</v>
      </c>
      <c r="K124">
        <v>9</v>
      </c>
      <c r="L124">
        <v>0</v>
      </c>
      <c r="M124">
        <v>51759</v>
      </c>
      <c r="O124" s="2" t="str">
        <f>TRIM(SampleSuperstore3[[#This Row],[City]])</f>
        <v>Wilmington</v>
      </c>
      <c r="P124" s="2" t="str">
        <f>TRIM(SampleSuperstore3[[#This Row],[State]])</f>
        <v>Delaware</v>
      </c>
      <c r="Q124" s="2" t="str">
        <f t="shared" si="1"/>
        <v>Wilmington Delaware</v>
      </c>
      <c r="R124" s="6" t="s">
        <v>106</v>
      </c>
      <c r="S124" s="2" t="s">
        <v>72</v>
      </c>
      <c r="T124" s="2"/>
    </row>
    <row r="125" spans="1:22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6804</v>
      </c>
      <c r="K125">
        <v>7</v>
      </c>
      <c r="L125">
        <v>0</v>
      </c>
      <c r="M125">
        <v>197316</v>
      </c>
      <c r="O125" s="2" t="str">
        <f>TRIM(SampleSuperstore3[[#This Row],[City]])</f>
        <v>Wilmington</v>
      </c>
      <c r="P125" s="2" t="str">
        <f>TRIM(SampleSuperstore3[[#This Row],[State]])</f>
        <v>Delaware</v>
      </c>
      <c r="Q125" s="2" t="str">
        <f t="shared" si="1"/>
        <v>Wilmington Delaware</v>
      </c>
      <c r="R125" s="6" t="s">
        <v>106</v>
      </c>
      <c r="S125" s="2" t="s">
        <v>72</v>
      </c>
      <c r="T125" s="2"/>
    </row>
    <row r="126" spans="1:22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600558</v>
      </c>
      <c r="K126">
        <v>3</v>
      </c>
      <c r="L126">
        <v>3</v>
      </c>
      <c r="M126">
        <v>-85794</v>
      </c>
      <c r="O126" s="2" t="str">
        <f>TRIM(SampleSuperstore3[[#This Row],[City]])</f>
        <v>Houston</v>
      </c>
      <c r="P126" s="2" t="str">
        <f>TRIM(SampleSuperstore3[[#This Row],[State]])</f>
        <v>Texas</v>
      </c>
      <c r="Q126" s="2" t="str">
        <f t="shared" si="1"/>
        <v>Houston Texas</v>
      </c>
      <c r="R126" s="6" t="s">
        <v>106</v>
      </c>
      <c r="S126" s="2" t="s">
        <v>72</v>
      </c>
      <c r="T126" s="2"/>
    </row>
    <row r="127" spans="1:22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6177</v>
      </c>
      <c r="K127">
        <v>6</v>
      </c>
      <c r="L127">
        <v>5</v>
      </c>
      <c r="M127">
        <v>-407682</v>
      </c>
      <c r="O127" s="2" t="str">
        <f>TRIM(SampleSuperstore3[[#This Row],[City]])</f>
        <v>Bloomington</v>
      </c>
      <c r="P127" s="2" t="str">
        <f>TRIM(SampleSuperstore3[[#This Row],[State]])</f>
        <v>Illinois</v>
      </c>
      <c r="Q127" s="2" t="str">
        <f t="shared" si="1"/>
        <v>Bloomington Illinois</v>
      </c>
      <c r="R127" s="6" t="s">
        <v>106</v>
      </c>
      <c r="S127" s="2" t="s">
        <v>72</v>
      </c>
      <c r="T127" s="2"/>
    </row>
    <row r="128" spans="1:22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2388</v>
      </c>
      <c r="K128">
        <v>2</v>
      </c>
      <c r="L128">
        <v>7</v>
      </c>
      <c r="M128">
        <v>-18308</v>
      </c>
      <c r="O128" s="2" t="str">
        <f>TRIM(SampleSuperstore3[[#This Row],[City]])</f>
        <v>Phoenix</v>
      </c>
      <c r="P128" s="2" t="str">
        <f>TRIM(SampleSuperstore3[[#This Row],[State]])</f>
        <v>Arizona</v>
      </c>
      <c r="Q128" s="2" t="str">
        <f t="shared" si="1"/>
        <v>Phoenix Arizona</v>
      </c>
      <c r="R128" s="6" t="s">
        <v>61</v>
      </c>
      <c r="S128" s="2" t="s">
        <v>46</v>
      </c>
      <c r="T128" s="2"/>
    </row>
    <row r="129" spans="1:20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243992</v>
      </c>
      <c r="K129">
        <v>7</v>
      </c>
      <c r="L129">
        <v>2</v>
      </c>
      <c r="M129">
        <v>30499</v>
      </c>
      <c r="O129" s="2" t="str">
        <f>TRIM(SampleSuperstore3[[#This Row],[City]])</f>
        <v>Phoenix</v>
      </c>
      <c r="P129" s="2" t="str">
        <f>TRIM(SampleSuperstore3[[#This Row],[State]])</f>
        <v>Arizona</v>
      </c>
      <c r="Q129" s="2" t="str">
        <f t="shared" si="1"/>
        <v>Phoenix Arizona</v>
      </c>
      <c r="R129" s="6" t="s">
        <v>107</v>
      </c>
      <c r="S129" s="2" t="s">
        <v>65</v>
      </c>
      <c r="T129" s="2"/>
    </row>
    <row r="130" spans="1:20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81424</v>
      </c>
      <c r="K130">
        <v>2</v>
      </c>
      <c r="L130">
        <v>2</v>
      </c>
      <c r="M130">
        <v>-91602</v>
      </c>
      <c r="O130" s="2" t="str">
        <f>TRIM(SampleSuperstore3[[#This Row],[City]])</f>
        <v>Los Angeles</v>
      </c>
      <c r="P130" s="2" t="str">
        <f>TRIM(SampleSuperstore3[[#This Row],[State]])</f>
        <v>California</v>
      </c>
      <c r="Q130" s="2" t="str">
        <f t="shared" si="1"/>
        <v>Los Angeles California</v>
      </c>
      <c r="R130" s="6" t="s">
        <v>108</v>
      </c>
      <c r="S130" s="2" t="s">
        <v>81</v>
      </c>
      <c r="T130" s="2"/>
    </row>
    <row r="131" spans="1:20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23856</v>
      </c>
      <c r="K131">
        <v>3</v>
      </c>
      <c r="L131">
        <v>0</v>
      </c>
      <c r="M131">
        <v>262416</v>
      </c>
      <c r="O131" s="2" t="str">
        <f>TRIM(SampleSuperstore3[[#This Row],[City]])</f>
        <v>Los Angeles</v>
      </c>
      <c r="P131" s="2" t="str">
        <f>TRIM(SampleSuperstore3[[#This Row],[State]])</f>
        <v>California</v>
      </c>
      <c r="Q131" s="2" t="str">
        <f t="shared" ref="Q131:Q194" si="2">_xlfn.CONCAT(O131," ",P131)</f>
        <v>Los Angeles California</v>
      </c>
      <c r="R131" s="6" t="s">
        <v>108</v>
      </c>
      <c r="S131" s="2" t="s">
        <v>81</v>
      </c>
      <c r="T131" s="2"/>
    </row>
    <row r="132" spans="1:20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5997</v>
      </c>
      <c r="K132">
        <v>5</v>
      </c>
      <c r="L132">
        <v>4</v>
      </c>
      <c r="M132">
        <v>-11994</v>
      </c>
      <c r="O132" s="2" t="str">
        <f>TRIM(SampleSuperstore3[[#This Row],[City]])</f>
        <v>Columbus</v>
      </c>
      <c r="P132" s="2" t="str">
        <f>TRIM(SampleSuperstore3[[#This Row],[State]])</f>
        <v>Ohio</v>
      </c>
      <c r="Q132" s="2" t="str">
        <f t="shared" si="2"/>
        <v>Columbus Ohio</v>
      </c>
      <c r="R132" s="6" t="s">
        <v>626</v>
      </c>
      <c r="S132" s="2" t="s">
        <v>627</v>
      </c>
      <c r="T132" s="2" t="s">
        <v>24</v>
      </c>
    </row>
    <row r="133" spans="1:20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78304</v>
      </c>
      <c r="K133">
        <v>2</v>
      </c>
      <c r="L133">
        <v>2</v>
      </c>
      <c r="M133">
        <v>29364</v>
      </c>
      <c r="O133" s="2" t="str">
        <f>TRIM(SampleSuperstore3[[#This Row],[City]])</f>
        <v>Columbus</v>
      </c>
      <c r="P133" s="2" t="str">
        <f>TRIM(SampleSuperstore3[[#This Row],[State]])</f>
        <v>Ohio</v>
      </c>
      <c r="Q133" s="2" t="str">
        <f t="shared" si="2"/>
        <v>Columbus Ohio</v>
      </c>
      <c r="R133" s="6" t="s">
        <v>626</v>
      </c>
      <c r="S133" s="2" t="s">
        <v>627</v>
      </c>
      <c r="T133" s="2" t="s">
        <v>24</v>
      </c>
    </row>
    <row r="134" spans="1:20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21456</v>
      </c>
      <c r="K134">
        <v>9</v>
      </c>
      <c r="L134">
        <v>2</v>
      </c>
      <c r="M134">
        <v>69732</v>
      </c>
      <c r="O134" s="2" t="str">
        <f>TRIM(SampleSuperstore3[[#This Row],[City]])</f>
        <v>Columbus</v>
      </c>
      <c r="P134" s="2" t="str">
        <f>TRIM(SampleSuperstore3[[#This Row],[State]])</f>
        <v>Ohio</v>
      </c>
      <c r="Q134" s="2" t="str">
        <f t="shared" si="2"/>
        <v>Columbus Ohio</v>
      </c>
      <c r="R134" s="6" t="s">
        <v>103</v>
      </c>
      <c r="S134" s="2" t="s">
        <v>104</v>
      </c>
      <c r="T134" s="2"/>
    </row>
    <row r="135" spans="1:20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2004</v>
      </c>
      <c r="K135">
        <v>3</v>
      </c>
      <c r="L135">
        <v>0</v>
      </c>
      <c r="M135">
        <v>96192</v>
      </c>
      <c r="O135" s="2" t="str">
        <f>TRIM(SampleSuperstore3[[#This Row],[City]])</f>
        <v>Roseville</v>
      </c>
      <c r="P135" s="2" t="str">
        <f>TRIM(SampleSuperstore3[[#This Row],[State]])</f>
        <v>California</v>
      </c>
      <c r="Q135" s="2" t="str">
        <f t="shared" si="2"/>
        <v>Roseville California</v>
      </c>
      <c r="R135" s="6" t="s">
        <v>103</v>
      </c>
      <c r="S135" s="2" t="s">
        <v>104</v>
      </c>
      <c r="T135" s="2"/>
    </row>
    <row r="136" spans="1:20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3544</v>
      </c>
      <c r="K136">
        <v>1</v>
      </c>
      <c r="L136">
        <v>0</v>
      </c>
      <c r="M136">
        <v>166568</v>
      </c>
      <c r="O136" s="2" t="str">
        <f>TRIM(SampleSuperstore3[[#This Row],[City]])</f>
        <v>Roseville</v>
      </c>
      <c r="P136" s="2" t="str">
        <f>TRIM(SampleSuperstore3[[#This Row],[State]])</f>
        <v>California</v>
      </c>
      <c r="Q136" s="2" t="str">
        <f t="shared" si="2"/>
        <v>Roseville California</v>
      </c>
      <c r="R136" s="6" t="s">
        <v>103</v>
      </c>
      <c r="S136" s="2" t="s">
        <v>104</v>
      </c>
      <c r="T136" s="2"/>
    </row>
    <row r="137" spans="1:20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1152</v>
      </c>
      <c r="K137">
        <v>4</v>
      </c>
      <c r="L137">
        <v>0</v>
      </c>
      <c r="M137">
        <v>3456</v>
      </c>
      <c r="O137" s="2" t="str">
        <f>TRIM(SampleSuperstore3[[#This Row],[City]])</f>
        <v>Roseville</v>
      </c>
      <c r="P137" s="2" t="str">
        <f>TRIM(SampleSuperstore3[[#This Row],[State]])</f>
        <v>California</v>
      </c>
      <c r="Q137" s="2" t="str">
        <f t="shared" si="2"/>
        <v>Roseville California</v>
      </c>
      <c r="R137" s="6" t="s">
        <v>109</v>
      </c>
      <c r="S137" s="2" t="s">
        <v>24</v>
      </c>
      <c r="T137" s="2"/>
    </row>
    <row r="138" spans="1:20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402</v>
      </c>
      <c r="K138">
        <v>2</v>
      </c>
      <c r="L138">
        <v>0</v>
      </c>
      <c r="M138">
        <v>19698</v>
      </c>
      <c r="O138" s="2" t="str">
        <f>TRIM(SampleSuperstore3[[#This Row],[City]])</f>
        <v>Roseville</v>
      </c>
      <c r="P138" s="2" t="str">
        <f>TRIM(SampleSuperstore3[[#This Row],[State]])</f>
        <v>California</v>
      </c>
      <c r="Q138" s="2" t="str">
        <f t="shared" si="2"/>
        <v>Roseville California</v>
      </c>
      <c r="R138" s="6" t="s">
        <v>109</v>
      </c>
      <c r="S138" s="2" t="s">
        <v>24</v>
      </c>
      <c r="T138" s="2"/>
    </row>
    <row r="139" spans="1:20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76176</v>
      </c>
      <c r="K139">
        <v>3</v>
      </c>
      <c r="L139">
        <v>2</v>
      </c>
      <c r="M139">
        <v>266616</v>
      </c>
      <c r="O139" s="2" t="str">
        <f>TRIM(SampleSuperstore3[[#This Row],[City]])</f>
        <v>Roseville</v>
      </c>
      <c r="P139" s="2" t="str">
        <f>TRIM(SampleSuperstore3[[#This Row],[State]])</f>
        <v>California</v>
      </c>
      <c r="Q139" s="2" t="str">
        <f t="shared" si="2"/>
        <v>Roseville California</v>
      </c>
      <c r="R139" s="6" t="s">
        <v>109</v>
      </c>
      <c r="S139" s="2" t="s">
        <v>24</v>
      </c>
      <c r="T139" s="2"/>
    </row>
    <row r="140" spans="1:20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6588</v>
      </c>
      <c r="K140">
        <v>6</v>
      </c>
      <c r="L140">
        <v>0</v>
      </c>
      <c r="M140">
        <v>184464</v>
      </c>
      <c r="O140" s="2" t="str">
        <f>TRIM(SampleSuperstore3[[#This Row],[City]])</f>
        <v>Roseville</v>
      </c>
      <c r="P140" s="2" t="str">
        <f>TRIM(SampleSuperstore3[[#This Row],[State]])</f>
        <v>California</v>
      </c>
      <c r="Q140" s="2" t="str">
        <f t="shared" si="2"/>
        <v>Roseville California</v>
      </c>
      <c r="R140" s="6" t="s">
        <v>109</v>
      </c>
      <c r="S140" s="2" t="s">
        <v>24</v>
      </c>
      <c r="T140" s="2"/>
    </row>
    <row r="141" spans="1:20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4312</v>
      </c>
      <c r="K141">
        <v>14</v>
      </c>
      <c r="L141">
        <v>0</v>
      </c>
      <c r="M141">
        <v>206976</v>
      </c>
      <c r="O141" s="2" t="str">
        <f>TRIM(SampleSuperstore3[[#This Row],[City]])</f>
        <v>Roseville</v>
      </c>
      <c r="P141" s="2" t="str">
        <f>TRIM(SampleSuperstore3[[#This Row],[State]])</f>
        <v>California</v>
      </c>
      <c r="Q141" s="2" t="str">
        <f t="shared" si="2"/>
        <v>Roseville California</v>
      </c>
      <c r="R141" s="6" t="s">
        <v>109</v>
      </c>
      <c r="S141" s="2" t="s">
        <v>24</v>
      </c>
      <c r="T141" s="2"/>
    </row>
    <row r="142" spans="1:20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828</v>
      </c>
      <c r="K142">
        <v>2</v>
      </c>
      <c r="L142">
        <v>2</v>
      </c>
      <c r="M142">
        <v>1035</v>
      </c>
      <c r="O142" s="2" t="str">
        <f>TRIM(SampleSuperstore3[[#This Row],[City]])</f>
        <v>Philadelphia</v>
      </c>
      <c r="P142" s="2" t="str">
        <f>TRIM(SampleSuperstore3[[#This Row],[State]])</f>
        <v>Pennsylvania</v>
      </c>
      <c r="Q142" s="2" t="str">
        <f t="shared" si="2"/>
        <v>Philadelphia Pennsylvania</v>
      </c>
      <c r="R142" s="6" t="s">
        <v>109</v>
      </c>
      <c r="S142" s="2" t="s">
        <v>24</v>
      </c>
      <c r="T142" s="2"/>
    </row>
    <row r="143" spans="1:20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882</v>
      </c>
      <c r="K143">
        <v>3</v>
      </c>
      <c r="L143">
        <v>0</v>
      </c>
      <c r="M143">
        <v>23814</v>
      </c>
      <c r="O143" s="2" t="str">
        <f>TRIM(SampleSuperstore3[[#This Row],[City]])</f>
        <v>San Francisco</v>
      </c>
      <c r="P143" s="2" t="str">
        <f>TRIM(SampleSuperstore3[[#This Row],[State]])</f>
        <v>California</v>
      </c>
      <c r="Q143" s="2" t="str">
        <f t="shared" si="2"/>
        <v>San Francisco California</v>
      </c>
      <c r="R143" s="6" t="s">
        <v>109</v>
      </c>
      <c r="S143" s="2" t="s">
        <v>24</v>
      </c>
      <c r="T143" s="2"/>
    </row>
    <row r="144" spans="1:20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1086</v>
      </c>
      <c r="K144">
        <v>3</v>
      </c>
      <c r="L144">
        <v>0</v>
      </c>
      <c r="M144">
        <v>51042</v>
      </c>
      <c r="O144" s="2" t="str">
        <f>TRIM(SampleSuperstore3[[#This Row],[City]])</f>
        <v>San Francisco</v>
      </c>
      <c r="P144" s="2" t="str">
        <f>TRIM(SampleSuperstore3[[#This Row],[State]])</f>
        <v>California</v>
      </c>
      <c r="Q144" s="2" t="str">
        <f t="shared" si="2"/>
        <v>San Francisco California</v>
      </c>
      <c r="R144" s="6" t="s">
        <v>55</v>
      </c>
      <c r="S144" s="2" t="s">
        <v>56</v>
      </c>
      <c r="T144" s="2"/>
    </row>
    <row r="145" spans="1:20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1437</v>
      </c>
      <c r="K145">
        <v>3</v>
      </c>
      <c r="L145">
        <v>0</v>
      </c>
      <c r="M145">
        <v>68976</v>
      </c>
      <c r="O145" s="2" t="str">
        <f>TRIM(SampleSuperstore3[[#This Row],[City]])</f>
        <v>San Francisco</v>
      </c>
      <c r="P145" s="2" t="str">
        <f>TRIM(SampleSuperstore3[[#This Row],[State]])</f>
        <v>California</v>
      </c>
      <c r="Q145" s="2" t="str">
        <f t="shared" si="2"/>
        <v>San Francisco California</v>
      </c>
      <c r="R145" s="6" t="s">
        <v>632</v>
      </c>
      <c r="S145" s="2" t="s">
        <v>633</v>
      </c>
      <c r="T145" s="2" t="s">
        <v>24</v>
      </c>
    </row>
    <row r="146" spans="1:20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83943</v>
      </c>
      <c r="K146">
        <v>3</v>
      </c>
      <c r="L146">
        <v>0</v>
      </c>
      <c r="M146">
        <v>2182518</v>
      </c>
      <c r="O146" s="2" t="str">
        <f>TRIM(SampleSuperstore3[[#This Row],[City]])</f>
        <v>Independence</v>
      </c>
      <c r="P146" s="2" t="str">
        <f>TRIM(SampleSuperstore3[[#This Row],[State]])</f>
        <v>Missouri</v>
      </c>
      <c r="Q146" s="2" t="str">
        <f t="shared" si="2"/>
        <v>Independence Missouri</v>
      </c>
      <c r="R146" s="6" t="s">
        <v>632</v>
      </c>
      <c r="S146" s="2" t="s">
        <v>633</v>
      </c>
      <c r="T146" s="2" t="s">
        <v>24</v>
      </c>
    </row>
    <row r="147" spans="1:20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67193</v>
      </c>
      <c r="K147">
        <v>7</v>
      </c>
      <c r="L147">
        <v>0</v>
      </c>
      <c r="M147">
        <v>201579</v>
      </c>
      <c r="O147" s="2" t="str">
        <f>TRIM(SampleSuperstore3[[#This Row],[City]])</f>
        <v>Pasadena</v>
      </c>
      <c r="P147" s="2" t="str">
        <f>TRIM(SampleSuperstore3[[#This Row],[State]])</f>
        <v>California</v>
      </c>
      <c r="Q147" s="2" t="str">
        <f t="shared" si="2"/>
        <v>Pasadena California</v>
      </c>
      <c r="R147" s="6" t="s">
        <v>632</v>
      </c>
      <c r="S147" s="2" t="s">
        <v>633</v>
      </c>
      <c r="T147" s="2" t="s">
        <v>24</v>
      </c>
    </row>
    <row r="148" spans="1:20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93888</v>
      </c>
      <c r="K148">
        <v>4</v>
      </c>
      <c r="L148">
        <v>2</v>
      </c>
      <c r="M148">
        <v>129096</v>
      </c>
      <c r="O148" s="2" t="str">
        <f>TRIM(SampleSuperstore3[[#This Row],[City]])</f>
        <v>Newark</v>
      </c>
      <c r="P148" s="2" t="str">
        <f>TRIM(SampleSuperstore3[[#This Row],[State]])</f>
        <v>Ohio</v>
      </c>
      <c r="Q148" s="2" t="str">
        <f t="shared" si="2"/>
        <v>Newark Ohio</v>
      </c>
      <c r="R148" s="6" t="s">
        <v>111</v>
      </c>
      <c r="S148" s="2" t="s">
        <v>112</v>
      </c>
      <c r="T148" s="2"/>
    </row>
    <row r="149" spans="1:20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38445</v>
      </c>
      <c r="K149">
        <v>11</v>
      </c>
      <c r="L149">
        <v>0</v>
      </c>
      <c r="M149">
        <v>1038015</v>
      </c>
      <c r="O149" s="2" t="str">
        <f>TRIM(SampleSuperstore3[[#This Row],[City]])</f>
        <v>Franklin</v>
      </c>
      <c r="P149" s="2" t="str">
        <f>TRIM(SampleSuperstore3[[#This Row],[State]])</f>
        <v>Wisconsin</v>
      </c>
      <c r="Q149" s="2" t="str">
        <f t="shared" si="2"/>
        <v>Franklin Wisconsin</v>
      </c>
      <c r="R149" s="6" t="s">
        <v>113</v>
      </c>
      <c r="S149" s="2" t="s">
        <v>24</v>
      </c>
      <c r="T149" s="2"/>
    </row>
    <row r="150" spans="1:20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14997</v>
      </c>
      <c r="K150">
        <v>3</v>
      </c>
      <c r="L150">
        <v>0</v>
      </c>
      <c r="M150">
        <v>59988</v>
      </c>
      <c r="O150" s="2" t="str">
        <f>TRIM(SampleSuperstore3[[#This Row],[City]])</f>
        <v>Franklin</v>
      </c>
      <c r="P150" s="2" t="str">
        <f>TRIM(SampleSuperstore3[[#This Row],[State]])</f>
        <v>Wisconsin</v>
      </c>
      <c r="Q150" s="2" t="str">
        <f t="shared" si="2"/>
        <v>Franklin Wisconsin</v>
      </c>
      <c r="R150" s="6" t="s">
        <v>114</v>
      </c>
      <c r="S150" s="2" t="s">
        <v>104</v>
      </c>
      <c r="T150" s="2"/>
    </row>
    <row r="151" spans="1:20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195184</v>
      </c>
      <c r="K151">
        <v>8</v>
      </c>
      <c r="L151">
        <v>0</v>
      </c>
      <c r="M151">
        <v>585552</v>
      </c>
      <c r="O151" s="2" t="str">
        <f>TRIM(SampleSuperstore3[[#This Row],[City]])</f>
        <v>Franklin</v>
      </c>
      <c r="P151" s="2" t="str">
        <f>TRIM(SampleSuperstore3[[#This Row],[State]])</f>
        <v>Wisconsin</v>
      </c>
      <c r="Q151" s="2" t="str">
        <f t="shared" si="2"/>
        <v>Franklin Wisconsin</v>
      </c>
      <c r="R151" s="6" t="s">
        <v>115</v>
      </c>
      <c r="S151" s="2" t="s">
        <v>49</v>
      </c>
      <c r="T151" s="2"/>
    </row>
    <row r="152" spans="1:20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17155</v>
      </c>
      <c r="K152">
        <v>5</v>
      </c>
      <c r="L152">
        <v>0</v>
      </c>
      <c r="M152">
        <v>806285</v>
      </c>
      <c r="O152" s="2" t="str">
        <f>TRIM(SampleSuperstore3[[#This Row],[City]])</f>
        <v>Franklin</v>
      </c>
      <c r="P152" s="2" t="str">
        <f>TRIM(SampleSuperstore3[[#This Row],[State]])</f>
        <v>Wisconsin</v>
      </c>
      <c r="Q152" s="2" t="str">
        <f t="shared" si="2"/>
        <v>Franklin Wisconsin</v>
      </c>
      <c r="R152" s="6" t="s">
        <v>115</v>
      </c>
      <c r="S152" s="2" t="s">
        <v>49</v>
      </c>
      <c r="T152" s="2"/>
    </row>
    <row r="153" spans="1:20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15792</v>
      </c>
      <c r="K153">
        <v>5</v>
      </c>
      <c r="L153">
        <v>2</v>
      </c>
      <c r="M153">
        <v>17766</v>
      </c>
      <c r="O153" s="2" t="str">
        <f>TRIM(SampleSuperstore3[[#This Row],[City]])</f>
        <v>Scottsdale</v>
      </c>
      <c r="P153" s="2" t="str">
        <f>TRIM(SampleSuperstore3[[#This Row],[State]])</f>
        <v>Arizona</v>
      </c>
      <c r="Q153" s="2" t="str">
        <f t="shared" si="2"/>
        <v>Scottsdale Arizona</v>
      </c>
      <c r="R153" s="6" t="s">
        <v>115</v>
      </c>
      <c r="S153" s="2" t="s">
        <v>49</v>
      </c>
      <c r="T153" s="2"/>
    </row>
    <row r="154" spans="1:20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203184</v>
      </c>
      <c r="K154">
        <v>2</v>
      </c>
      <c r="L154">
        <v>2</v>
      </c>
      <c r="M154">
        <v>152388</v>
      </c>
      <c r="O154" s="2" t="str">
        <f>TRIM(SampleSuperstore3[[#This Row],[City]])</f>
        <v>Scottsdale</v>
      </c>
      <c r="P154" s="2" t="str">
        <f>TRIM(SampleSuperstore3[[#This Row],[State]])</f>
        <v>Arizona</v>
      </c>
      <c r="Q154" s="2" t="str">
        <f t="shared" si="2"/>
        <v>Scottsdale Arizona</v>
      </c>
      <c r="R154" s="6" t="s">
        <v>115</v>
      </c>
      <c r="S154" s="2" t="s">
        <v>49</v>
      </c>
      <c r="T154" s="2"/>
    </row>
    <row r="155" spans="1:20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5838</v>
      </c>
      <c r="K155">
        <v>7</v>
      </c>
      <c r="L155">
        <v>0</v>
      </c>
      <c r="M155">
        <v>26271</v>
      </c>
      <c r="O155" s="2" t="str">
        <f>TRIM(SampleSuperstore3[[#This Row],[City]])</f>
        <v>San Jose</v>
      </c>
      <c r="P155" s="2" t="str">
        <f>TRIM(SampleSuperstore3[[#This Row],[State]])</f>
        <v>California</v>
      </c>
      <c r="Q155" s="2" t="str">
        <f t="shared" si="2"/>
        <v>San Jose California</v>
      </c>
      <c r="R155" s="6" t="s">
        <v>116</v>
      </c>
      <c r="S155" s="2" t="s">
        <v>81</v>
      </c>
      <c r="T155" s="2"/>
    </row>
    <row r="156" spans="1:20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10552</v>
      </c>
      <c r="K156">
        <v>4</v>
      </c>
      <c r="L156">
        <v>0</v>
      </c>
      <c r="M156">
        <v>485392</v>
      </c>
      <c r="O156" s="2" t="str">
        <f>TRIM(SampleSuperstore3[[#This Row],[City]])</f>
        <v>San Jose</v>
      </c>
      <c r="P156" s="2" t="str">
        <f>TRIM(SampleSuperstore3[[#This Row],[State]])</f>
        <v>California</v>
      </c>
      <c r="Q156" s="2" t="str">
        <f t="shared" si="2"/>
        <v>San Jose California</v>
      </c>
      <c r="R156" s="6" t="s">
        <v>116</v>
      </c>
      <c r="S156" s="2" t="s">
        <v>81</v>
      </c>
      <c r="T156" s="2"/>
    </row>
    <row r="157" spans="1:20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8088</v>
      </c>
      <c r="K157">
        <v>6</v>
      </c>
      <c r="L157">
        <v>0</v>
      </c>
      <c r="M157">
        <v>210288</v>
      </c>
      <c r="O157" s="2" t="str">
        <f>TRIM(SampleSuperstore3[[#This Row],[City]])</f>
        <v>San Jose</v>
      </c>
      <c r="P157" s="2" t="str">
        <f>TRIM(SampleSuperstore3[[#This Row],[State]])</f>
        <v>California</v>
      </c>
      <c r="Q157" s="2" t="str">
        <f t="shared" si="2"/>
        <v>San Jose California</v>
      </c>
      <c r="R157" s="6" t="s">
        <v>632</v>
      </c>
      <c r="S157" s="2" t="s">
        <v>640</v>
      </c>
      <c r="T157" s="2" t="s">
        <v>24</v>
      </c>
    </row>
    <row r="158" spans="1:20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663</v>
      </c>
      <c r="K158">
        <v>3</v>
      </c>
      <c r="L158">
        <v>0</v>
      </c>
      <c r="M158">
        <v>17901</v>
      </c>
      <c r="O158" s="2" t="str">
        <f>TRIM(SampleSuperstore3[[#This Row],[City]])</f>
        <v>Seattle</v>
      </c>
      <c r="P158" s="2" t="str">
        <f>TRIM(SampleSuperstore3[[#This Row],[State]])</f>
        <v>Washington</v>
      </c>
      <c r="Q158" s="2" t="str">
        <f t="shared" si="2"/>
        <v>Seattle Washington</v>
      </c>
      <c r="R158" s="6" t="s">
        <v>632</v>
      </c>
      <c r="S158" s="2" t="s">
        <v>640</v>
      </c>
      <c r="T158" s="2" t="s">
        <v>24</v>
      </c>
    </row>
    <row r="159" spans="1:20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457568</v>
      </c>
      <c r="K159">
        <v>2</v>
      </c>
      <c r="L159">
        <v>2</v>
      </c>
      <c r="M159">
        <v>514764</v>
      </c>
      <c r="O159" s="2" t="str">
        <f>TRIM(SampleSuperstore3[[#This Row],[City]])</f>
        <v>Seattle</v>
      </c>
      <c r="P159" s="2" t="str">
        <f>TRIM(SampleSuperstore3[[#This Row],[State]])</f>
        <v>Washington</v>
      </c>
      <c r="Q159" s="2" t="str">
        <f t="shared" si="2"/>
        <v>Seattle Washington</v>
      </c>
      <c r="R159" s="6" t="s">
        <v>632</v>
      </c>
      <c r="S159" s="2" t="s">
        <v>640</v>
      </c>
      <c r="T159" s="2" t="s">
        <v>24</v>
      </c>
    </row>
    <row r="160" spans="1:20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1462</v>
      </c>
      <c r="K160">
        <v>2</v>
      </c>
      <c r="L160">
        <v>0</v>
      </c>
      <c r="M160">
        <v>68714</v>
      </c>
      <c r="O160" s="2" t="str">
        <f>TRIM(SampleSuperstore3[[#This Row],[City]])</f>
        <v>Edmond</v>
      </c>
      <c r="P160" s="2" t="str">
        <f>TRIM(SampleSuperstore3[[#This Row],[State]])</f>
        <v>Oklahoma</v>
      </c>
      <c r="Q160" s="2" t="str">
        <f t="shared" si="2"/>
        <v>Edmond Oklahoma</v>
      </c>
      <c r="R160" s="6" t="s">
        <v>42</v>
      </c>
      <c r="S160" s="2" t="s">
        <v>43</v>
      </c>
      <c r="T160" s="2"/>
    </row>
    <row r="161" spans="1:20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94493</v>
      </c>
      <c r="K161">
        <v>7</v>
      </c>
      <c r="L161">
        <v>0</v>
      </c>
      <c r="M161">
        <v>2362325</v>
      </c>
      <c r="O161" s="2" t="str">
        <f>TRIM(SampleSuperstore3[[#This Row],[City]])</f>
        <v>Edmond</v>
      </c>
      <c r="P161" s="2" t="str">
        <f>TRIM(SampleSuperstore3[[#This Row],[State]])</f>
        <v>Oklahoma</v>
      </c>
      <c r="Q161" s="2" t="str">
        <f t="shared" si="2"/>
        <v>Edmond Oklahoma</v>
      </c>
      <c r="R161" s="6" t="s">
        <v>42</v>
      </c>
      <c r="S161" s="2" t="s">
        <v>43</v>
      </c>
      <c r="T161" s="2"/>
    </row>
    <row r="162" spans="1:20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598</v>
      </c>
      <c r="K162">
        <v>1</v>
      </c>
      <c r="L162">
        <v>0</v>
      </c>
      <c r="M162">
        <v>2691</v>
      </c>
      <c r="O162" s="2" t="str">
        <f>TRIM(SampleSuperstore3[[#This Row],[City]])</f>
        <v>Los Angeles</v>
      </c>
      <c r="P162" s="2" t="str">
        <f>TRIM(SampleSuperstore3[[#This Row],[State]])</f>
        <v>California</v>
      </c>
      <c r="Q162" s="2" t="str">
        <f t="shared" si="2"/>
        <v>Los Angeles California</v>
      </c>
      <c r="R162" s="6" t="s">
        <v>118</v>
      </c>
      <c r="S162" s="2" t="s">
        <v>119</v>
      </c>
      <c r="T162" s="2"/>
    </row>
    <row r="163" spans="1:20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54384</v>
      </c>
      <c r="K163">
        <v>2</v>
      </c>
      <c r="L163">
        <v>2</v>
      </c>
      <c r="M163">
        <v>13596</v>
      </c>
      <c r="O163" s="2" t="str">
        <f>TRIM(SampleSuperstore3[[#This Row],[City]])</f>
        <v>Philadelphia</v>
      </c>
      <c r="P163" s="2" t="str">
        <f>TRIM(SampleSuperstore3[[#This Row],[State]])</f>
        <v>Pennsylvania</v>
      </c>
      <c r="Q163" s="2" t="str">
        <f t="shared" si="2"/>
        <v>Philadelphia Pennsylvania</v>
      </c>
      <c r="R163" s="6" t="s">
        <v>118</v>
      </c>
      <c r="S163" s="2" t="s">
        <v>119</v>
      </c>
      <c r="T163" s="2"/>
    </row>
    <row r="164" spans="1:20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284</v>
      </c>
      <c r="K164">
        <v>5</v>
      </c>
      <c r="L164">
        <v>0</v>
      </c>
      <c r="M164">
        <v>13348</v>
      </c>
      <c r="O164" s="2" t="str">
        <f>TRIM(SampleSuperstore3[[#This Row],[City]])</f>
        <v>Carlsbad</v>
      </c>
      <c r="P164" s="2" t="str">
        <f>TRIM(SampleSuperstore3[[#This Row],[State]])</f>
        <v>New Mexico</v>
      </c>
      <c r="Q164" s="2" t="str">
        <f t="shared" si="2"/>
        <v>Carlsbad New Mexico</v>
      </c>
      <c r="R164" s="6" t="s">
        <v>626</v>
      </c>
      <c r="S164" s="2" t="s">
        <v>627</v>
      </c>
      <c r="T164" s="2" t="s">
        <v>24</v>
      </c>
    </row>
    <row r="165" spans="1:20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2768</v>
      </c>
      <c r="K165">
        <v>2</v>
      </c>
      <c r="L165">
        <v>2</v>
      </c>
      <c r="M165">
        <v>9688</v>
      </c>
      <c r="O165" s="2" t="str">
        <f>TRIM(SampleSuperstore3[[#This Row],[City]])</f>
        <v>Seattle</v>
      </c>
      <c r="P165" s="2" t="str">
        <f>TRIM(SampleSuperstore3[[#This Row],[State]])</f>
        <v>Washington</v>
      </c>
      <c r="Q165" s="2" t="str">
        <f t="shared" si="2"/>
        <v>Seattle Washington</v>
      </c>
      <c r="R165" s="6" t="s">
        <v>55</v>
      </c>
      <c r="S165" s="2" t="s">
        <v>56</v>
      </c>
      <c r="T165" s="2"/>
    </row>
    <row r="166" spans="1:20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9936</v>
      </c>
      <c r="K166">
        <v>3</v>
      </c>
      <c r="L166">
        <v>2</v>
      </c>
      <c r="M166">
        <v>27324</v>
      </c>
      <c r="O166" s="2" t="str">
        <f>TRIM(SampleSuperstore3[[#This Row],[City]])</f>
        <v>San Antonio</v>
      </c>
      <c r="P166" s="2" t="str">
        <f>TRIM(SampleSuperstore3[[#This Row],[State]])</f>
        <v>Texas</v>
      </c>
      <c r="Q166" s="2" t="str">
        <f t="shared" si="2"/>
        <v>San Antonio Texas</v>
      </c>
      <c r="R166" s="6" t="s">
        <v>120</v>
      </c>
      <c r="S166" s="2" t="s">
        <v>634</v>
      </c>
      <c r="T166" s="2" t="s">
        <v>807</v>
      </c>
    </row>
    <row r="167" spans="1:20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8159952</v>
      </c>
      <c r="K167">
        <v>8</v>
      </c>
      <c r="L167">
        <v>4</v>
      </c>
      <c r="M167">
        <v>-1359992</v>
      </c>
      <c r="O167" s="2" t="str">
        <f>TRIM(SampleSuperstore3[[#This Row],[City]])</f>
        <v>San Antonio</v>
      </c>
      <c r="P167" s="2" t="str">
        <f>TRIM(SampleSuperstore3[[#This Row],[State]])</f>
        <v>Texas</v>
      </c>
      <c r="Q167" s="2" t="str">
        <f t="shared" si="2"/>
        <v>San Antonio Texas</v>
      </c>
      <c r="R167" s="6" t="s">
        <v>42</v>
      </c>
      <c r="S167" s="2" t="s">
        <v>43</v>
      </c>
      <c r="T167" s="2"/>
    </row>
    <row r="168" spans="1:20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275928</v>
      </c>
      <c r="K168">
        <v>3</v>
      </c>
      <c r="L168">
        <v>2</v>
      </c>
      <c r="M168">
        <v>-586347</v>
      </c>
      <c r="O168" s="2" t="str">
        <f>TRIM(SampleSuperstore3[[#This Row],[City]])</f>
        <v>San Antonio</v>
      </c>
      <c r="P168" s="2" t="str">
        <f>TRIM(SampleSuperstore3[[#This Row],[State]])</f>
        <v>Texas</v>
      </c>
      <c r="Q168" s="2" t="str">
        <f t="shared" si="2"/>
        <v>San Antonio Texas</v>
      </c>
      <c r="R168" s="6" t="s">
        <v>632</v>
      </c>
      <c r="S168" s="2" t="s">
        <v>641</v>
      </c>
      <c r="T168" s="2" t="s">
        <v>46</v>
      </c>
    </row>
    <row r="169" spans="1:20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174006</v>
      </c>
      <c r="K169">
        <v>9</v>
      </c>
      <c r="L169">
        <v>3</v>
      </c>
      <c r="M169">
        <v>-24858</v>
      </c>
      <c r="O169" s="2" t="str">
        <f>TRIM(SampleSuperstore3[[#This Row],[City]])</f>
        <v>San Antonio</v>
      </c>
      <c r="P169" s="2" t="str">
        <f>TRIM(SampleSuperstore3[[#This Row],[State]])</f>
        <v>Texas</v>
      </c>
      <c r="Q169" s="2" t="str">
        <f t="shared" si="2"/>
        <v>San Antonio Texas</v>
      </c>
      <c r="R169" s="6" t="s">
        <v>632</v>
      </c>
      <c r="S169" s="2" t="s">
        <v>641</v>
      </c>
      <c r="T169" s="2" t="s">
        <v>46</v>
      </c>
    </row>
    <row r="170" spans="1:20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32064</v>
      </c>
      <c r="K170">
        <v>6</v>
      </c>
      <c r="L170">
        <v>2</v>
      </c>
      <c r="M170">
        <v>68136</v>
      </c>
      <c r="O170" s="2" t="str">
        <f>TRIM(SampleSuperstore3[[#This Row],[City]])</f>
        <v>San Antonio</v>
      </c>
      <c r="P170" s="2" t="str">
        <f>TRIM(SampleSuperstore3[[#This Row],[State]])</f>
        <v>Texas</v>
      </c>
      <c r="Q170" s="2" t="str">
        <f t="shared" si="2"/>
        <v>San Antonio Texas</v>
      </c>
      <c r="R170" s="6" t="s">
        <v>632</v>
      </c>
      <c r="S170" s="2" t="s">
        <v>641</v>
      </c>
      <c r="T170" s="2" t="s">
        <v>46</v>
      </c>
    </row>
    <row r="171" spans="1:20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17798</v>
      </c>
      <c r="K171">
        <v>5</v>
      </c>
      <c r="L171">
        <v>8</v>
      </c>
      <c r="M171">
        <v>-453849</v>
      </c>
      <c r="O171" s="2" t="str">
        <f>TRIM(SampleSuperstore3[[#This Row],[City]])</f>
        <v>San Antonio</v>
      </c>
      <c r="P171" s="2" t="str">
        <f>TRIM(SampleSuperstore3[[#This Row],[State]])</f>
        <v>Texas</v>
      </c>
      <c r="Q171" s="2" t="str">
        <f t="shared" si="2"/>
        <v>San Antonio Texas</v>
      </c>
      <c r="R171" s="6" t="s">
        <v>632</v>
      </c>
      <c r="S171" s="2" t="s">
        <v>641</v>
      </c>
      <c r="T171" s="2" t="s">
        <v>46</v>
      </c>
    </row>
    <row r="172" spans="1:20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143976</v>
      </c>
      <c r="K172">
        <v>3</v>
      </c>
      <c r="L172">
        <v>2</v>
      </c>
      <c r="M172">
        <v>89985</v>
      </c>
      <c r="O172" s="2" t="str">
        <f>TRIM(SampleSuperstore3[[#This Row],[City]])</f>
        <v>San Antonio</v>
      </c>
      <c r="P172" s="2" t="str">
        <f>TRIM(SampleSuperstore3[[#This Row],[State]])</f>
        <v>Texas</v>
      </c>
      <c r="Q172" s="2" t="str">
        <f t="shared" si="2"/>
        <v>San Antonio Texas</v>
      </c>
      <c r="R172" s="6" t="s">
        <v>632</v>
      </c>
      <c r="S172" s="2" t="s">
        <v>641</v>
      </c>
      <c r="T172" s="2" t="s">
        <v>46</v>
      </c>
    </row>
    <row r="173" spans="1:20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2094</v>
      </c>
      <c r="K173">
        <v>3</v>
      </c>
      <c r="L173">
        <v>0</v>
      </c>
      <c r="M173">
        <v>98418</v>
      </c>
      <c r="O173" s="2" t="str">
        <f>TRIM(SampleSuperstore3[[#This Row],[City]])</f>
        <v>Los Angeles</v>
      </c>
      <c r="P173" s="2" t="str">
        <f>TRIM(SampleSuperstore3[[#This Row],[State]])</f>
        <v>California</v>
      </c>
      <c r="Q173" s="2" t="str">
        <f t="shared" si="2"/>
        <v>Los Angeles California</v>
      </c>
      <c r="R173" s="6" t="s">
        <v>632</v>
      </c>
      <c r="S173" s="2" t="s">
        <v>641</v>
      </c>
      <c r="T173" s="2" t="s">
        <v>46</v>
      </c>
    </row>
    <row r="174" spans="1:20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11096</v>
      </c>
      <c r="K174">
        <v>2</v>
      </c>
      <c r="L174">
        <v>0</v>
      </c>
      <c r="M174">
        <v>532608</v>
      </c>
      <c r="O174" s="2" t="str">
        <f>TRIM(SampleSuperstore3[[#This Row],[City]])</f>
        <v>Los Angeles</v>
      </c>
      <c r="P174" s="2" t="str">
        <f>TRIM(SampleSuperstore3[[#This Row],[State]])</f>
        <v>California</v>
      </c>
      <c r="Q174" s="2" t="str">
        <f t="shared" si="2"/>
        <v>Los Angeles California</v>
      </c>
      <c r="R174" s="6" t="s">
        <v>632</v>
      </c>
      <c r="S174" s="2" t="s">
        <v>641</v>
      </c>
      <c r="T174" s="2" t="s">
        <v>46</v>
      </c>
    </row>
    <row r="175" spans="1:20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340144</v>
      </c>
      <c r="K175">
        <v>7</v>
      </c>
      <c r="L175">
        <v>2</v>
      </c>
      <c r="M175">
        <v>21259</v>
      </c>
      <c r="O175" s="2" t="str">
        <f>TRIM(SampleSuperstore3[[#This Row],[City]])</f>
        <v>Los Angeles</v>
      </c>
      <c r="P175" s="2" t="str">
        <f>TRIM(SampleSuperstore3[[#This Row],[State]])</f>
        <v>California</v>
      </c>
      <c r="Q175" s="2" t="str">
        <f t="shared" si="2"/>
        <v>Los Angeles California</v>
      </c>
      <c r="R175" s="6" t="s">
        <v>626</v>
      </c>
      <c r="S175" s="2" t="s">
        <v>627</v>
      </c>
      <c r="T175" s="2" t="s">
        <v>24</v>
      </c>
    </row>
    <row r="176" spans="1:20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52448</v>
      </c>
      <c r="K176">
        <v>2</v>
      </c>
      <c r="L176">
        <v>8</v>
      </c>
      <c r="M176">
        <v>-13112</v>
      </c>
      <c r="O176" s="2" t="str">
        <f>TRIM(SampleSuperstore3[[#This Row],[City]])</f>
        <v>Chicago</v>
      </c>
      <c r="P176" s="2" t="str">
        <f>TRIM(SampleSuperstore3[[#This Row],[State]])</f>
        <v>Illinois</v>
      </c>
      <c r="Q176" s="2" t="str">
        <f t="shared" si="2"/>
        <v>Chicago Illinois</v>
      </c>
      <c r="R176" s="6" t="s">
        <v>626</v>
      </c>
      <c r="S176" s="2" t="s">
        <v>627</v>
      </c>
      <c r="T176" s="2" t="s">
        <v>24</v>
      </c>
    </row>
    <row r="177" spans="1:22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2016</v>
      </c>
      <c r="K177">
        <v>4</v>
      </c>
      <c r="L177">
        <v>2</v>
      </c>
      <c r="M177">
        <v>6552</v>
      </c>
      <c r="O177" s="2" t="str">
        <f>TRIM(SampleSuperstore3[[#This Row],[City]])</f>
        <v>Chicago</v>
      </c>
      <c r="P177" s="2" t="str">
        <f>TRIM(SampleSuperstore3[[#This Row],[State]])</f>
        <v>Illinois</v>
      </c>
      <c r="Q177" s="2" t="str">
        <f t="shared" si="2"/>
        <v>Chicago Illinois</v>
      </c>
      <c r="R177" s="6" t="s">
        <v>626</v>
      </c>
      <c r="S177" s="2" t="s">
        <v>627</v>
      </c>
      <c r="T177" s="2" t="s">
        <v>24</v>
      </c>
    </row>
    <row r="178" spans="1:22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97264</v>
      </c>
      <c r="K178">
        <v>4</v>
      </c>
      <c r="L178">
        <v>8</v>
      </c>
      <c r="M178">
        <v>-24316</v>
      </c>
      <c r="O178" s="2" t="str">
        <f>TRIM(SampleSuperstore3[[#This Row],[City]])</f>
        <v>Houston</v>
      </c>
      <c r="P178" s="2" t="str">
        <f>TRIM(SampleSuperstore3[[#This Row],[State]])</f>
        <v>Texas</v>
      </c>
      <c r="Q178" s="2" t="str">
        <f t="shared" si="2"/>
        <v>Houston Texas</v>
      </c>
      <c r="R178" s="6" t="s">
        <v>79</v>
      </c>
      <c r="S178" s="2" t="s">
        <v>65</v>
      </c>
      <c r="T178" s="2"/>
    </row>
    <row r="179" spans="1:22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396802</v>
      </c>
      <c r="K179">
        <v>7</v>
      </c>
      <c r="L179">
        <v>3</v>
      </c>
      <c r="M179">
        <v>-113372</v>
      </c>
      <c r="O179" s="2" t="str">
        <f>TRIM(SampleSuperstore3[[#This Row],[City]])</f>
        <v>Newark</v>
      </c>
      <c r="P179" s="2" t="str">
        <f>TRIM(SampleSuperstore3[[#This Row],[State]])</f>
        <v>Ohio</v>
      </c>
      <c r="Q179" s="2" t="str">
        <f t="shared" si="2"/>
        <v>Newark Ohio</v>
      </c>
      <c r="R179" s="6" t="s">
        <v>79</v>
      </c>
      <c r="S179" s="2" t="s">
        <v>65</v>
      </c>
      <c r="T179" s="2"/>
    </row>
    <row r="180" spans="1:22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1588</v>
      </c>
      <c r="K180">
        <v>5</v>
      </c>
      <c r="L180">
        <v>2</v>
      </c>
      <c r="M180">
        <v>-37715</v>
      </c>
      <c r="O180" s="2" t="str">
        <f>TRIM(SampleSuperstore3[[#This Row],[City]])</f>
        <v>Newark</v>
      </c>
      <c r="P180" s="2" t="str">
        <f>TRIM(SampleSuperstore3[[#This Row],[State]])</f>
        <v>Ohio</v>
      </c>
      <c r="Q180" s="2" t="str">
        <f t="shared" si="2"/>
        <v>Newark Ohio</v>
      </c>
      <c r="R180" s="6" t="s">
        <v>61</v>
      </c>
      <c r="S180" s="2" t="s">
        <v>46</v>
      </c>
      <c r="T180" s="2"/>
    </row>
    <row r="181" spans="1:22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328</v>
      </c>
      <c r="K181">
        <v>1</v>
      </c>
      <c r="L181">
        <v>0</v>
      </c>
      <c r="M181">
        <v>14104</v>
      </c>
      <c r="O181" s="2" t="str">
        <f>TRIM(SampleSuperstore3[[#This Row],[City]])</f>
        <v>New York City</v>
      </c>
      <c r="P181" s="2" t="str">
        <f>TRIM(SampleSuperstore3[[#This Row],[State]])</f>
        <v>New York</v>
      </c>
      <c r="Q181" s="2" t="str">
        <f t="shared" si="2"/>
        <v>New York City New York</v>
      </c>
      <c r="R181" s="6" t="s">
        <v>114</v>
      </c>
      <c r="S181" s="2" t="s">
        <v>104</v>
      </c>
      <c r="T181" s="2"/>
    </row>
    <row r="182" spans="1:22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24816</v>
      </c>
      <c r="K182">
        <v>2</v>
      </c>
      <c r="L182">
        <v>2</v>
      </c>
      <c r="M182">
        <v>18612</v>
      </c>
      <c r="O182" s="2" t="str">
        <f>TRIM(SampleSuperstore3[[#This Row],[City]])</f>
        <v>Decatur</v>
      </c>
      <c r="P182" s="2" t="str">
        <f>TRIM(SampleSuperstore3[[#This Row],[State]])</f>
        <v>Illinois</v>
      </c>
      <c r="Q182" s="2" t="str">
        <f t="shared" si="2"/>
        <v>Decatur Illinois</v>
      </c>
      <c r="R182" s="6" t="s">
        <v>114</v>
      </c>
      <c r="S182" s="2" t="s">
        <v>104</v>
      </c>
      <c r="T182" s="2"/>
    </row>
    <row r="183" spans="1:22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408744</v>
      </c>
      <c r="K183">
        <v>7</v>
      </c>
      <c r="L183">
        <v>2</v>
      </c>
      <c r="M183">
        <v>766395</v>
      </c>
      <c r="O183" s="2" t="str">
        <f>TRIM(SampleSuperstore3[[#This Row],[City]])</f>
        <v>Decatur</v>
      </c>
      <c r="P183" s="2" t="str">
        <f>TRIM(SampleSuperstore3[[#This Row],[State]])</f>
        <v>Illinois</v>
      </c>
      <c r="Q183" s="2" t="str">
        <f t="shared" si="2"/>
        <v>Decatur Illinois</v>
      </c>
      <c r="R183" s="6" t="s">
        <v>634</v>
      </c>
      <c r="S183" s="2" t="s">
        <v>369</v>
      </c>
      <c r="T183" s="2" t="s">
        <v>3</v>
      </c>
      <c r="U183" t="s">
        <v>634</v>
      </c>
      <c r="V183" t="s">
        <v>369</v>
      </c>
    </row>
    <row r="184" spans="1:22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50396</v>
      </c>
      <c r="K184">
        <v>4</v>
      </c>
      <c r="L184">
        <v>0</v>
      </c>
      <c r="M184">
        <v>1310296</v>
      </c>
      <c r="O184" s="2" t="str">
        <f>TRIM(SampleSuperstore3[[#This Row],[City]])</f>
        <v>Monroe</v>
      </c>
      <c r="P184" s="2" t="str">
        <f>TRIM(SampleSuperstore3[[#This Row],[State]])</f>
        <v>Louisiana</v>
      </c>
      <c r="Q184" s="2" t="str">
        <f t="shared" si="2"/>
        <v>Monroe Louisiana</v>
      </c>
      <c r="R184" s="6" t="s">
        <v>87</v>
      </c>
      <c r="S184" s="2" t="s">
        <v>65</v>
      </c>
      <c r="T184" s="2"/>
    </row>
    <row r="185" spans="1:22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14995</v>
      </c>
      <c r="K185">
        <v>5</v>
      </c>
      <c r="L185">
        <v>0</v>
      </c>
      <c r="M185">
        <v>41986</v>
      </c>
      <c r="O185" s="2" t="str">
        <f>TRIM(SampleSuperstore3[[#This Row],[City]])</f>
        <v>Monroe</v>
      </c>
      <c r="P185" s="2" t="str">
        <f>TRIM(SampleSuperstore3[[#This Row],[State]])</f>
        <v>Louisiana</v>
      </c>
      <c r="Q185" s="2" t="str">
        <f t="shared" si="2"/>
        <v>Monroe Louisiana</v>
      </c>
      <c r="R185" s="6" t="s">
        <v>87</v>
      </c>
      <c r="S185" s="2" t="s">
        <v>65</v>
      </c>
      <c r="T185" s="2"/>
    </row>
    <row r="186" spans="1:22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725</v>
      </c>
      <c r="O186" s="2" t="str">
        <f>TRIM(SampleSuperstore3[[#This Row],[City]])</f>
        <v>Monroe</v>
      </c>
      <c r="P186" s="2" t="str">
        <f>TRIM(SampleSuperstore3[[#This Row],[State]])</f>
        <v>Louisiana</v>
      </c>
      <c r="Q186" s="2" t="str">
        <f t="shared" si="2"/>
        <v>Monroe Louisiana</v>
      </c>
      <c r="R186" s="6" t="s">
        <v>124</v>
      </c>
      <c r="S186" s="2" t="s">
        <v>125</v>
      </c>
      <c r="T186" s="2"/>
    </row>
    <row r="187" spans="1:22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716</v>
      </c>
      <c r="K187">
        <v>2</v>
      </c>
      <c r="L187">
        <v>0</v>
      </c>
      <c r="M187">
        <v>34368</v>
      </c>
      <c r="O187" s="2" t="str">
        <f>TRIM(SampleSuperstore3[[#This Row],[City]])</f>
        <v>Fairfield</v>
      </c>
      <c r="P187" s="2" t="str">
        <f>TRIM(SampleSuperstore3[[#This Row],[State]])</f>
        <v>Connecticut</v>
      </c>
      <c r="Q187" s="2" t="str">
        <f t="shared" si="2"/>
        <v>Fairfield Connecticut</v>
      </c>
      <c r="R187" s="6" t="s">
        <v>124</v>
      </c>
      <c r="S187" s="2" t="s">
        <v>125</v>
      </c>
      <c r="T187" s="2"/>
    </row>
    <row r="188" spans="1:22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1768</v>
      </c>
      <c r="K188">
        <v>8</v>
      </c>
      <c r="L188">
        <v>0</v>
      </c>
      <c r="M188">
        <v>22984</v>
      </c>
      <c r="O188" s="2" t="str">
        <f>TRIM(SampleSuperstore3[[#This Row],[City]])</f>
        <v>Los Angeles</v>
      </c>
      <c r="P188" s="2" t="str">
        <f>TRIM(SampleSuperstore3[[#This Row],[State]])</f>
        <v>California</v>
      </c>
      <c r="Q188" s="2" t="str">
        <f t="shared" si="2"/>
        <v>Los Angeles California</v>
      </c>
      <c r="R188" s="6" t="s">
        <v>124</v>
      </c>
      <c r="S188" s="2" t="s">
        <v>125</v>
      </c>
      <c r="T188" s="2"/>
    </row>
    <row r="189" spans="1:22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37224</v>
      </c>
      <c r="K189">
        <v>3</v>
      </c>
      <c r="L189">
        <v>2</v>
      </c>
      <c r="M189">
        <v>37224</v>
      </c>
      <c r="O189" s="2" t="str">
        <f>TRIM(SampleSuperstore3[[#This Row],[City]])</f>
        <v>Grand Prairie</v>
      </c>
      <c r="P189" s="2" t="str">
        <f>TRIM(SampleSuperstore3[[#This Row],[State]])</f>
        <v>Texas</v>
      </c>
      <c r="Q189" s="2" t="str">
        <f t="shared" si="2"/>
        <v>Grand Prairie Texas</v>
      </c>
      <c r="R189" s="6" t="s">
        <v>126</v>
      </c>
      <c r="S189" s="2" t="s">
        <v>127</v>
      </c>
      <c r="T189" s="2"/>
    </row>
    <row r="190" spans="1:22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20016</v>
      </c>
      <c r="K190">
        <v>3</v>
      </c>
      <c r="L190">
        <v>2</v>
      </c>
      <c r="M190">
        <v>6255</v>
      </c>
      <c r="O190" s="2" t="str">
        <f>TRIM(SampleSuperstore3[[#This Row],[City]])</f>
        <v>Grand Prairie</v>
      </c>
      <c r="P190" s="2" t="str">
        <f>TRIM(SampleSuperstore3[[#This Row],[State]])</f>
        <v>Texas</v>
      </c>
      <c r="Q190" s="2" t="str">
        <f t="shared" si="2"/>
        <v>Grand Prairie Texas</v>
      </c>
      <c r="R190" s="6" t="s">
        <v>626</v>
      </c>
      <c r="S190" s="2" t="s">
        <v>627</v>
      </c>
      <c r="T190" s="2" t="s">
        <v>24</v>
      </c>
    </row>
    <row r="191" spans="1:22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899136</v>
      </c>
      <c r="K191">
        <v>4</v>
      </c>
      <c r="L191">
        <v>2</v>
      </c>
      <c r="M191">
        <v>112392</v>
      </c>
      <c r="O191" s="2" t="str">
        <f>TRIM(SampleSuperstore3[[#This Row],[City]])</f>
        <v>New York City</v>
      </c>
      <c r="P191" s="2" t="str">
        <f>TRIM(SampleSuperstore3[[#This Row],[State]])</f>
        <v>New York</v>
      </c>
      <c r="Q191" s="2" t="str">
        <f t="shared" si="2"/>
        <v>New York City New York</v>
      </c>
      <c r="R191" s="6" t="s">
        <v>642</v>
      </c>
      <c r="S191" s="2" t="s">
        <v>643</v>
      </c>
      <c r="T191" s="2" t="s">
        <v>46</v>
      </c>
    </row>
    <row r="192" spans="1:22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7176</v>
      </c>
      <c r="K192">
        <v>6</v>
      </c>
      <c r="L192">
        <v>0</v>
      </c>
      <c r="M192">
        <v>200928</v>
      </c>
      <c r="O192" s="2" t="str">
        <f>TRIM(SampleSuperstore3[[#This Row],[City]])</f>
        <v>New York City</v>
      </c>
      <c r="P192" s="2" t="str">
        <f>TRIM(SampleSuperstore3[[#This Row],[State]])</f>
        <v>New York</v>
      </c>
      <c r="Q192" s="2" t="str">
        <f t="shared" si="2"/>
        <v>New York City New York</v>
      </c>
      <c r="R192" s="6" t="s">
        <v>642</v>
      </c>
      <c r="S192" s="2" t="s">
        <v>643</v>
      </c>
      <c r="T192" s="2" t="s">
        <v>46</v>
      </c>
    </row>
    <row r="193" spans="1:22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5184</v>
      </c>
      <c r="K193">
        <v>8</v>
      </c>
      <c r="L193">
        <v>0</v>
      </c>
      <c r="M193">
        <v>248832</v>
      </c>
      <c r="O193" s="2" t="str">
        <f>TRIM(SampleSuperstore3[[#This Row],[City]])</f>
        <v>New York City</v>
      </c>
      <c r="P193" s="2" t="str">
        <f>TRIM(SampleSuperstore3[[#This Row],[State]])</f>
        <v>New York</v>
      </c>
      <c r="Q193" s="2" t="str">
        <f t="shared" si="2"/>
        <v>New York City New York</v>
      </c>
      <c r="R193" s="6" t="s">
        <v>634</v>
      </c>
      <c r="S193" s="2" t="s">
        <v>369</v>
      </c>
      <c r="T193" s="2" t="s">
        <v>3</v>
      </c>
      <c r="U193" t="s">
        <v>634</v>
      </c>
      <c r="V193" t="s">
        <v>369</v>
      </c>
    </row>
    <row r="194" spans="1:22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626352</v>
      </c>
      <c r="K194">
        <v>3</v>
      </c>
      <c r="L194">
        <v>2</v>
      </c>
      <c r="M194">
        <v>469764</v>
      </c>
      <c r="O194" s="2" t="str">
        <f>TRIM(SampleSuperstore3[[#This Row],[City]])</f>
        <v>New York City</v>
      </c>
      <c r="P194" s="2" t="str">
        <f>TRIM(SampleSuperstore3[[#This Row],[State]])</f>
        <v>New York</v>
      </c>
      <c r="Q194" s="2" t="str">
        <f t="shared" si="2"/>
        <v>New York City New York</v>
      </c>
      <c r="R194" s="6" t="s">
        <v>634</v>
      </c>
      <c r="S194" s="2" t="s">
        <v>369</v>
      </c>
      <c r="T194" s="2" t="s">
        <v>3</v>
      </c>
      <c r="U194" t="s">
        <v>634</v>
      </c>
      <c r="V194" t="s">
        <v>369</v>
      </c>
    </row>
    <row r="195" spans="1:22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199</v>
      </c>
      <c r="K195">
        <v>5</v>
      </c>
      <c r="L195">
        <v>0</v>
      </c>
      <c r="M195">
        <v>6567</v>
      </c>
      <c r="O195" s="2" t="str">
        <f>TRIM(SampleSuperstore3[[#This Row],[City]])</f>
        <v>New York City</v>
      </c>
      <c r="P195" s="2" t="str">
        <f>TRIM(SampleSuperstore3[[#This Row],[State]])</f>
        <v>New York</v>
      </c>
      <c r="Q195" s="2" t="str">
        <f t="shared" ref="Q195:Q258" si="3">_xlfn.CONCAT(O195," ",P195)</f>
        <v>New York City New York</v>
      </c>
      <c r="R195" s="6" t="s">
        <v>634</v>
      </c>
      <c r="S195" s="2" t="s">
        <v>369</v>
      </c>
      <c r="T195" s="2" t="s">
        <v>3</v>
      </c>
      <c r="U195" t="s">
        <v>634</v>
      </c>
      <c r="V195" t="s">
        <v>369</v>
      </c>
    </row>
    <row r="196" spans="1:22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1428</v>
      </c>
      <c r="K196">
        <v>7</v>
      </c>
      <c r="L196">
        <v>0</v>
      </c>
      <c r="M196">
        <v>67116</v>
      </c>
      <c r="O196" s="2" t="str">
        <f>TRIM(SampleSuperstore3[[#This Row],[City]])</f>
        <v>Redlands</v>
      </c>
      <c r="P196" s="2" t="str">
        <f>TRIM(SampleSuperstore3[[#This Row],[State]])</f>
        <v>California</v>
      </c>
      <c r="Q196" s="2" t="str">
        <f t="shared" si="3"/>
        <v>Redlands California</v>
      </c>
      <c r="R196" s="6" t="s">
        <v>634</v>
      </c>
      <c r="S196" s="2" t="s">
        <v>369</v>
      </c>
      <c r="T196" s="2" t="s">
        <v>3</v>
      </c>
      <c r="U196" t="s">
        <v>634</v>
      </c>
      <c r="V196" t="s">
        <v>369</v>
      </c>
    </row>
    <row r="197" spans="1:22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7408</v>
      </c>
      <c r="K197">
        <v>2</v>
      </c>
      <c r="L197">
        <v>2</v>
      </c>
      <c r="M197">
        <v>12038</v>
      </c>
      <c r="O197" s="2" t="str">
        <f>TRIM(SampleSuperstore3[[#This Row],[City]])</f>
        <v>Hamilton</v>
      </c>
      <c r="P197" s="2" t="str">
        <f>TRIM(SampleSuperstore3[[#This Row],[State]])</f>
        <v>Ohio</v>
      </c>
      <c r="Q197" s="2" t="str">
        <f t="shared" si="3"/>
        <v>Hamilton Ohio</v>
      </c>
      <c r="R197" s="6" t="s">
        <v>634</v>
      </c>
      <c r="S197" s="2" t="s">
        <v>369</v>
      </c>
      <c r="T197" s="2" t="s">
        <v>3</v>
      </c>
      <c r="U197" t="s">
        <v>634</v>
      </c>
      <c r="V197" t="s">
        <v>369</v>
      </c>
    </row>
    <row r="198" spans="1:22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6048</v>
      </c>
      <c r="K198">
        <v>3</v>
      </c>
      <c r="L198">
        <v>2</v>
      </c>
      <c r="M198">
        <v>15876</v>
      </c>
      <c r="O198" s="2" t="str">
        <f>TRIM(SampleSuperstore3[[#This Row],[City]])</f>
        <v>Hamilton</v>
      </c>
      <c r="P198" s="2" t="str">
        <f>TRIM(SampleSuperstore3[[#This Row],[State]])</f>
        <v>Ohio</v>
      </c>
      <c r="Q198" s="2" t="str">
        <f t="shared" si="3"/>
        <v>Hamilton Ohio</v>
      </c>
      <c r="R198" s="6" t="s">
        <v>129</v>
      </c>
      <c r="S198" s="2" t="s">
        <v>24</v>
      </c>
      <c r="T198" s="2"/>
    </row>
    <row r="199" spans="1:22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4626</v>
      </c>
      <c r="K199">
        <v>3</v>
      </c>
      <c r="L199">
        <v>0</v>
      </c>
      <c r="M199">
        <v>120276</v>
      </c>
      <c r="O199" s="2" t="str">
        <f>TRIM(SampleSuperstore3[[#This Row],[City]])</f>
        <v>Westfield</v>
      </c>
      <c r="P199" s="2" t="str">
        <f>TRIM(SampleSuperstore3[[#This Row],[State]])</f>
        <v>New Jersey</v>
      </c>
      <c r="Q199" s="2" t="str">
        <f t="shared" si="3"/>
        <v>Westfield New Jersey</v>
      </c>
      <c r="R199" s="6" t="s">
        <v>130</v>
      </c>
      <c r="S199" s="2" t="s">
        <v>104</v>
      </c>
      <c r="T199" s="2"/>
    </row>
    <row r="200" spans="1:22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2946</v>
      </c>
      <c r="K200">
        <v>2</v>
      </c>
      <c r="L200">
        <v>7</v>
      </c>
      <c r="M200">
        <v>-22586</v>
      </c>
      <c r="O200" s="2" t="str">
        <f>TRIM(SampleSuperstore3[[#This Row],[City]])</f>
        <v>Philadelphia</v>
      </c>
      <c r="P200" s="2" t="str">
        <f>TRIM(SampleSuperstore3[[#This Row],[State]])</f>
        <v>Pennsylvania</v>
      </c>
      <c r="Q200" s="2" t="str">
        <f t="shared" si="3"/>
        <v>Philadelphia Pennsylvania</v>
      </c>
      <c r="R200" s="6" t="s">
        <v>130</v>
      </c>
      <c r="S200" s="2" t="s">
        <v>104</v>
      </c>
      <c r="T200" s="2"/>
    </row>
    <row r="201" spans="1:22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16056</v>
      </c>
      <c r="K201">
        <v>3</v>
      </c>
      <c r="L201">
        <v>2</v>
      </c>
      <c r="M201">
        <v>58203</v>
      </c>
      <c r="O201" s="2" t="str">
        <f>TRIM(SampleSuperstore3[[#This Row],[City]])</f>
        <v>Philadelphia</v>
      </c>
      <c r="P201" s="2" t="str">
        <f>TRIM(SampleSuperstore3[[#This Row],[State]])</f>
        <v>Pennsylvania</v>
      </c>
      <c r="Q201" s="2" t="str">
        <f t="shared" si="3"/>
        <v>Philadelphia Pennsylvania</v>
      </c>
      <c r="R201" s="6" t="s">
        <v>131</v>
      </c>
      <c r="S201" s="2" t="s">
        <v>634</v>
      </c>
      <c r="T201" s="2" t="s">
        <v>808</v>
      </c>
    </row>
    <row r="202" spans="1:22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21744</v>
      </c>
      <c r="K202">
        <v>3</v>
      </c>
      <c r="L202">
        <v>2</v>
      </c>
      <c r="M202">
        <v>6795</v>
      </c>
      <c r="O202" s="2" t="str">
        <f>TRIM(SampleSuperstore3[[#This Row],[City]])</f>
        <v>Akron</v>
      </c>
      <c r="P202" s="2" t="str">
        <f>TRIM(SampleSuperstore3[[#This Row],[State]])</f>
        <v>Ohio</v>
      </c>
      <c r="Q202" s="2" t="str">
        <f t="shared" si="3"/>
        <v>Akron Ohio</v>
      </c>
      <c r="R202" s="6" t="s">
        <v>55</v>
      </c>
      <c r="S202" s="2" t="s">
        <v>56</v>
      </c>
      <c r="T202" s="2"/>
    </row>
    <row r="203" spans="1:22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21875</v>
      </c>
      <c r="K203">
        <v>2</v>
      </c>
      <c r="L203">
        <v>5</v>
      </c>
      <c r="M203">
        <v>-161875</v>
      </c>
      <c r="O203" s="2" t="str">
        <f>TRIM(SampleSuperstore3[[#This Row],[City]])</f>
        <v>Denver</v>
      </c>
      <c r="P203" s="2" t="str">
        <f>TRIM(SampleSuperstore3[[#This Row],[State]])</f>
        <v>Colorado</v>
      </c>
      <c r="Q203" s="2" t="str">
        <f t="shared" si="3"/>
        <v>Denver Colorado</v>
      </c>
      <c r="R203" s="6" t="s">
        <v>55</v>
      </c>
      <c r="S203" s="2" t="s">
        <v>56</v>
      </c>
      <c r="T203" s="2"/>
    </row>
    <row r="204" spans="1:22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26</v>
      </c>
      <c r="K204">
        <v>1</v>
      </c>
      <c r="L204">
        <v>2</v>
      </c>
      <c r="M204">
        <v>2925</v>
      </c>
      <c r="O204" s="2" t="str">
        <f>TRIM(SampleSuperstore3[[#This Row],[City]])</f>
        <v>Denver</v>
      </c>
      <c r="P204" s="2" t="str">
        <f>TRIM(SampleSuperstore3[[#This Row],[State]])</f>
        <v>Colorado</v>
      </c>
      <c r="Q204" s="2" t="str">
        <f t="shared" si="3"/>
        <v>Denver Colorado</v>
      </c>
      <c r="R204" s="6" t="s">
        <v>133</v>
      </c>
      <c r="S204" s="2" t="s">
        <v>104</v>
      </c>
      <c r="T204" s="2"/>
    </row>
    <row r="205" spans="1:22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66284</v>
      </c>
      <c r="K205">
        <v>2</v>
      </c>
      <c r="L205">
        <v>8</v>
      </c>
      <c r="M205">
        <v>-1789668</v>
      </c>
      <c r="O205" s="2" t="str">
        <f>TRIM(SampleSuperstore3[[#This Row],[City]])</f>
        <v>Dallas</v>
      </c>
      <c r="P205" s="2" t="str">
        <f>TRIM(SampleSuperstore3[[#This Row],[State]])</f>
        <v>Texas</v>
      </c>
      <c r="Q205" s="2" t="str">
        <f t="shared" si="3"/>
        <v>Dallas Texas</v>
      </c>
      <c r="R205" s="6" t="s">
        <v>134</v>
      </c>
      <c r="S205" s="2" t="s">
        <v>98</v>
      </c>
      <c r="T205" s="2"/>
    </row>
    <row r="206" spans="1:22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35168</v>
      </c>
      <c r="K206">
        <v>7</v>
      </c>
      <c r="L206">
        <v>2</v>
      </c>
      <c r="M206">
        <v>96712</v>
      </c>
      <c r="O206" s="2" t="str">
        <f>TRIM(SampleSuperstore3[[#This Row],[City]])</f>
        <v>Franklin</v>
      </c>
      <c r="P206" s="2" t="str">
        <f>TRIM(SampleSuperstore3[[#This Row],[State]])</f>
        <v>Tennessee</v>
      </c>
      <c r="Q206" s="2" t="str">
        <f t="shared" si="3"/>
        <v>Franklin Tennessee</v>
      </c>
      <c r="R206" s="6" t="s">
        <v>134</v>
      </c>
      <c r="S206" s="2" t="s">
        <v>98</v>
      </c>
      <c r="T206" s="2"/>
    </row>
    <row r="207" spans="1:22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444768</v>
      </c>
      <c r="K207">
        <v>4</v>
      </c>
      <c r="L207">
        <v>2</v>
      </c>
      <c r="M207">
        <v>444768</v>
      </c>
      <c r="O207" s="2" t="str">
        <f>TRIM(SampleSuperstore3[[#This Row],[City]])</f>
        <v>Whittier</v>
      </c>
      <c r="P207" s="2" t="str">
        <f>TRIM(SampleSuperstore3[[#This Row],[State]])</f>
        <v>California</v>
      </c>
      <c r="Q207" s="2" t="str">
        <f t="shared" si="3"/>
        <v>Whittier California</v>
      </c>
      <c r="R207" s="6" t="s">
        <v>135</v>
      </c>
      <c r="S207" s="2" t="s">
        <v>46</v>
      </c>
      <c r="T207" s="2"/>
    </row>
    <row r="208" spans="1:22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8392</v>
      </c>
      <c r="K208">
        <v>4</v>
      </c>
      <c r="L208">
        <v>0</v>
      </c>
      <c r="M208">
        <v>58744</v>
      </c>
      <c r="O208" s="2" t="str">
        <f>TRIM(SampleSuperstore3[[#This Row],[City]])</f>
        <v>Saginaw</v>
      </c>
      <c r="P208" s="2" t="str">
        <f>TRIM(SampleSuperstore3[[#This Row],[State]])</f>
        <v>Michigan</v>
      </c>
      <c r="Q208" s="2" t="str">
        <f t="shared" si="3"/>
        <v>Saginaw Michigan</v>
      </c>
      <c r="R208" s="6" t="s">
        <v>115</v>
      </c>
      <c r="S208" s="2" t="s">
        <v>86</v>
      </c>
      <c r="T208" s="2"/>
    </row>
    <row r="209" spans="1:20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13198</v>
      </c>
      <c r="K209">
        <v>2</v>
      </c>
      <c r="L209">
        <v>0</v>
      </c>
      <c r="M209">
        <v>356346</v>
      </c>
      <c r="O209" s="2" t="str">
        <f>TRIM(SampleSuperstore3[[#This Row],[City]])</f>
        <v>Saginaw</v>
      </c>
      <c r="P209" s="2" t="str">
        <f>TRIM(SampleSuperstore3[[#This Row],[State]])</f>
        <v>Michigan</v>
      </c>
      <c r="Q209" s="2" t="str">
        <f t="shared" si="3"/>
        <v>Saginaw Michigan</v>
      </c>
      <c r="R209" s="6" t="s">
        <v>136</v>
      </c>
      <c r="S209" s="2" t="s">
        <v>24</v>
      </c>
      <c r="T209" s="2"/>
    </row>
    <row r="210" spans="1:20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1592</v>
      </c>
      <c r="K210">
        <v>4</v>
      </c>
      <c r="L210">
        <v>0</v>
      </c>
      <c r="M210">
        <v>74824</v>
      </c>
      <c r="O210" s="2" t="str">
        <f>TRIM(SampleSuperstore3[[#This Row],[City]])</f>
        <v>Saginaw</v>
      </c>
      <c r="P210" s="2" t="str">
        <f>TRIM(SampleSuperstore3[[#This Row],[State]])</f>
        <v>Michigan</v>
      </c>
      <c r="Q210" s="2" t="str">
        <f t="shared" si="3"/>
        <v>Saginaw Michigan</v>
      </c>
      <c r="R210" s="6" t="s">
        <v>137</v>
      </c>
      <c r="S210" s="2" t="s">
        <v>70</v>
      </c>
      <c r="T210" s="2"/>
    </row>
    <row r="211" spans="1:20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5229</v>
      </c>
      <c r="K211">
        <v>9</v>
      </c>
      <c r="L211">
        <v>0</v>
      </c>
      <c r="M211">
        <v>162099</v>
      </c>
      <c r="O211" s="2" t="str">
        <f>TRIM(SampleSuperstore3[[#This Row],[City]])</f>
        <v>Saginaw</v>
      </c>
      <c r="P211" s="2" t="str">
        <f>TRIM(SampleSuperstore3[[#This Row],[State]])</f>
        <v>Michigan</v>
      </c>
      <c r="Q211" s="2" t="str">
        <f t="shared" si="3"/>
        <v>Saginaw Michigan</v>
      </c>
      <c r="R211" s="6" t="s">
        <v>137</v>
      </c>
      <c r="S211" s="2" t="s">
        <v>70</v>
      </c>
      <c r="T211" s="2"/>
    </row>
    <row r="212" spans="1:20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9199</v>
      </c>
      <c r="K212">
        <v>1</v>
      </c>
      <c r="L212">
        <v>0</v>
      </c>
      <c r="M212">
        <v>36796</v>
      </c>
      <c r="O212" s="2" t="str">
        <f>TRIM(SampleSuperstore3[[#This Row],[City]])</f>
        <v>Saginaw</v>
      </c>
      <c r="P212" s="2" t="str">
        <f>TRIM(SampleSuperstore3[[#This Row],[State]])</f>
        <v>Michigan</v>
      </c>
      <c r="Q212" s="2" t="str">
        <f t="shared" si="3"/>
        <v>Saginaw Michigan</v>
      </c>
      <c r="R212" s="6" t="s">
        <v>137</v>
      </c>
      <c r="S212" s="2" t="s">
        <v>70</v>
      </c>
      <c r="T212" s="2"/>
    </row>
    <row r="213" spans="1:20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208</v>
      </c>
      <c r="K213">
        <v>2</v>
      </c>
      <c r="L213">
        <v>2</v>
      </c>
      <c r="M213">
        <v>65</v>
      </c>
      <c r="O213" s="2" t="str">
        <f>TRIM(SampleSuperstore3[[#This Row],[City]])</f>
        <v>Dallas</v>
      </c>
      <c r="P213" s="2" t="str">
        <f>TRIM(SampleSuperstore3[[#This Row],[State]])</f>
        <v>Texas</v>
      </c>
      <c r="Q213" s="2" t="str">
        <f t="shared" si="3"/>
        <v>Dallas Texas</v>
      </c>
      <c r="R213" s="6" t="s">
        <v>137</v>
      </c>
      <c r="S213" s="2" t="s">
        <v>70</v>
      </c>
      <c r="T213" s="2"/>
    </row>
    <row r="214" spans="1:20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2368</v>
      </c>
      <c r="K214">
        <v>2</v>
      </c>
      <c r="L214">
        <v>2</v>
      </c>
      <c r="M214">
        <v>888</v>
      </c>
      <c r="O214" s="2" t="str">
        <f>TRIM(SampleSuperstore3[[#This Row],[City]])</f>
        <v>Medina</v>
      </c>
      <c r="P214" s="2" t="str">
        <f>TRIM(SampleSuperstore3[[#This Row],[State]])</f>
        <v>Ohio</v>
      </c>
      <c r="Q214" s="2" t="str">
        <f t="shared" si="3"/>
        <v>Medina Ohio</v>
      </c>
      <c r="R214" s="6" t="s">
        <v>137</v>
      </c>
      <c r="S214" s="2" t="s">
        <v>70</v>
      </c>
      <c r="T214" s="2"/>
    </row>
    <row r="215" spans="1:20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45245</v>
      </c>
      <c r="K215">
        <v>5</v>
      </c>
      <c r="L215">
        <v>5</v>
      </c>
      <c r="M215">
        <v>-244323</v>
      </c>
      <c r="O215" s="2" t="str">
        <f>TRIM(SampleSuperstore3[[#This Row],[City]])</f>
        <v>Medina</v>
      </c>
      <c r="P215" s="2" t="str">
        <f>TRIM(SampleSuperstore3[[#This Row],[State]])</f>
        <v>Ohio</v>
      </c>
      <c r="Q215" s="2" t="str">
        <f t="shared" si="3"/>
        <v>Medina Ohio</v>
      </c>
      <c r="R215" s="6" t="s">
        <v>135</v>
      </c>
      <c r="S215" s="2" t="s">
        <v>46</v>
      </c>
      <c r="T215" s="2"/>
    </row>
    <row r="216" spans="1:20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62982</v>
      </c>
      <c r="K216">
        <v>3</v>
      </c>
      <c r="L216">
        <v>4</v>
      </c>
      <c r="M216">
        <v>-146958</v>
      </c>
      <c r="O216" s="2" t="str">
        <f>TRIM(SampleSuperstore3[[#This Row],[City]])</f>
        <v>Medina</v>
      </c>
      <c r="P216" s="2" t="str">
        <f>TRIM(SampleSuperstore3[[#This Row],[State]])</f>
        <v>Ohio</v>
      </c>
      <c r="Q216" s="2" t="str">
        <f t="shared" si="3"/>
        <v>Medina Ohio</v>
      </c>
      <c r="R216" s="6" t="s">
        <v>138</v>
      </c>
      <c r="S216" s="2" t="s">
        <v>104</v>
      </c>
      <c r="T216" s="2"/>
    </row>
    <row r="217" spans="1:20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7</v>
      </c>
      <c r="M217">
        <v>-9504</v>
      </c>
      <c r="O217" s="2" t="str">
        <f>TRIM(SampleSuperstore3[[#This Row],[City]])</f>
        <v>Medina</v>
      </c>
      <c r="P217" s="2" t="str">
        <f>TRIM(SampleSuperstore3[[#This Row],[State]])</f>
        <v>Ohio</v>
      </c>
      <c r="Q217" s="2" t="str">
        <f t="shared" si="3"/>
        <v>Medina Ohio</v>
      </c>
      <c r="R217" s="6" t="s">
        <v>138</v>
      </c>
      <c r="S217" s="2" t="s">
        <v>104</v>
      </c>
      <c r="T217" s="2"/>
    </row>
    <row r="218" spans="1:20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89584</v>
      </c>
      <c r="K218">
        <v>2</v>
      </c>
      <c r="L218">
        <v>2</v>
      </c>
      <c r="M218">
        <v>44792</v>
      </c>
      <c r="O218" s="2" t="str">
        <f>TRIM(SampleSuperstore3[[#This Row],[City]])</f>
        <v>Medina</v>
      </c>
      <c r="P218" s="2" t="str">
        <f>TRIM(SampleSuperstore3[[#This Row],[State]])</f>
        <v>Ohio</v>
      </c>
      <c r="Q218" s="2" t="str">
        <f t="shared" si="3"/>
        <v>Medina Ohio</v>
      </c>
      <c r="R218" s="6" t="s">
        <v>138</v>
      </c>
      <c r="S218" s="2" t="s">
        <v>104</v>
      </c>
      <c r="T218" s="2"/>
    </row>
    <row r="219" spans="1:20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9306</v>
      </c>
      <c r="K219">
        <v>6</v>
      </c>
      <c r="L219">
        <v>0</v>
      </c>
      <c r="M219">
        <v>260568</v>
      </c>
      <c r="O219" s="2" t="str">
        <f>TRIM(SampleSuperstore3[[#This Row],[City]])</f>
        <v>Los Angeles</v>
      </c>
      <c r="P219" s="2" t="str">
        <f>TRIM(SampleSuperstore3[[#This Row],[State]])</f>
        <v>California</v>
      </c>
      <c r="Q219" s="2" t="str">
        <f t="shared" si="3"/>
        <v>Los Angeles California</v>
      </c>
      <c r="R219" s="6" t="s">
        <v>138</v>
      </c>
      <c r="S219" s="2" t="s">
        <v>104</v>
      </c>
      <c r="T219" s="2"/>
    </row>
    <row r="220" spans="1:20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302376</v>
      </c>
      <c r="K220">
        <v>3</v>
      </c>
      <c r="L220">
        <v>2</v>
      </c>
      <c r="M220">
        <v>226782</v>
      </c>
      <c r="O220" s="2" t="str">
        <f>TRIM(SampleSuperstore3[[#This Row],[City]])</f>
        <v>Los Angeles</v>
      </c>
      <c r="P220" s="2" t="str">
        <f>TRIM(SampleSuperstore3[[#This Row],[State]])</f>
        <v>California</v>
      </c>
      <c r="Q220" s="2" t="str">
        <f t="shared" si="3"/>
        <v>Los Angeles California</v>
      </c>
      <c r="R220" s="6" t="s">
        <v>138</v>
      </c>
      <c r="S220" s="2" t="s">
        <v>104</v>
      </c>
      <c r="T220" s="2"/>
    </row>
    <row r="221" spans="1:20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5584</v>
      </c>
      <c r="K221">
        <v>2</v>
      </c>
      <c r="L221">
        <v>2</v>
      </c>
      <c r="M221">
        <v>18148</v>
      </c>
      <c r="O221" s="2" t="str">
        <f>TRIM(SampleSuperstore3[[#This Row],[City]])</f>
        <v>Dublin</v>
      </c>
      <c r="P221" s="2" t="str">
        <f>TRIM(SampleSuperstore3[[#This Row],[State]])</f>
        <v>Ohio</v>
      </c>
      <c r="Q221" s="2" t="str">
        <f t="shared" si="3"/>
        <v>Dublin Ohio</v>
      </c>
      <c r="R221" s="6" t="s">
        <v>626</v>
      </c>
      <c r="S221" s="2" t="s">
        <v>627</v>
      </c>
      <c r="T221" s="2" t="s">
        <v>24</v>
      </c>
    </row>
    <row r="222" spans="1:20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22704</v>
      </c>
      <c r="K222">
        <v>6</v>
      </c>
      <c r="L222">
        <v>2</v>
      </c>
      <c r="M222">
        <v>82302</v>
      </c>
      <c r="O222" s="2" t="str">
        <f>TRIM(SampleSuperstore3[[#This Row],[City]])</f>
        <v>Dublin</v>
      </c>
      <c r="P222" s="2" t="str">
        <f>TRIM(SampleSuperstore3[[#This Row],[State]])</f>
        <v>Ohio</v>
      </c>
      <c r="Q222" s="2" t="str">
        <f t="shared" si="3"/>
        <v>Dublin Ohio</v>
      </c>
      <c r="R222" s="6" t="s">
        <v>626</v>
      </c>
      <c r="S222" s="2" t="s">
        <v>627</v>
      </c>
      <c r="T222" s="2" t="s">
        <v>24</v>
      </c>
    </row>
    <row r="223" spans="1:20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19776</v>
      </c>
      <c r="K223">
        <v>4</v>
      </c>
      <c r="L223">
        <v>7</v>
      </c>
      <c r="M223">
        <v>-138432</v>
      </c>
      <c r="O223" s="2" t="str">
        <f>TRIM(SampleSuperstore3[[#This Row],[City]])</f>
        <v>Dublin</v>
      </c>
      <c r="P223" s="2" t="str">
        <f>TRIM(SampleSuperstore3[[#This Row],[State]])</f>
        <v>Ohio</v>
      </c>
      <c r="Q223" s="2" t="str">
        <f t="shared" si="3"/>
        <v>Dublin Ohio</v>
      </c>
      <c r="R223" s="6" t="s">
        <v>139</v>
      </c>
      <c r="S223" s="2" t="s">
        <v>104</v>
      </c>
      <c r="T223" s="2"/>
    </row>
    <row r="224" spans="1:20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72704</v>
      </c>
      <c r="K224">
        <v>4</v>
      </c>
      <c r="L224">
        <v>2</v>
      </c>
      <c r="M224">
        <v>190848</v>
      </c>
      <c r="O224" s="2" t="str">
        <f>TRIM(SampleSuperstore3[[#This Row],[City]])</f>
        <v>Dublin</v>
      </c>
      <c r="P224" s="2" t="str">
        <f>TRIM(SampleSuperstore3[[#This Row],[State]])</f>
        <v>Ohio</v>
      </c>
      <c r="Q224" s="2" t="str">
        <f t="shared" si="3"/>
        <v>Dublin Ohio</v>
      </c>
      <c r="R224" s="6" t="s">
        <v>139</v>
      </c>
      <c r="S224" s="2" t="s">
        <v>104</v>
      </c>
      <c r="T224" s="2"/>
    </row>
    <row r="225" spans="1:20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479988</v>
      </c>
      <c r="K225">
        <v>4</v>
      </c>
      <c r="L225">
        <v>7</v>
      </c>
      <c r="M225">
        <v>-3839904</v>
      </c>
      <c r="O225" s="2" t="str">
        <f>TRIM(SampleSuperstore3[[#This Row],[City]])</f>
        <v>Dublin</v>
      </c>
      <c r="P225" s="2" t="str">
        <f>TRIM(SampleSuperstore3[[#This Row],[State]])</f>
        <v>Ohio</v>
      </c>
      <c r="Q225" s="2" t="str">
        <f t="shared" si="3"/>
        <v>Dublin Ohio</v>
      </c>
      <c r="R225" s="6" t="s">
        <v>139</v>
      </c>
      <c r="S225" s="2" t="s">
        <v>104</v>
      </c>
      <c r="T225" s="2"/>
    </row>
    <row r="226" spans="1:20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27168</v>
      </c>
      <c r="K226">
        <v>2</v>
      </c>
      <c r="L226">
        <v>2</v>
      </c>
      <c r="M226">
        <v>27168</v>
      </c>
      <c r="O226" s="2" t="str">
        <f>TRIM(SampleSuperstore3[[#This Row],[City]])</f>
        <v>Dublin</v>
      </c>
      <c r="P226" s="2" t="str">
        <f>TRIM(SampleSuperstore3[[#This Row],[State]])</f>
        <v>Ohio</v>
      </c>
      <c r="Q226" s="2" t="str">
        <f t="shared" si="3"/>
        <v>Dublin Ohio</v>
      </c>
      <c r="R226" s="6" t="s">
        <v>139</v>
      </c>
      <c r="S226" s="2" t="s">
        <v>104</v>
      </c>
      <c r="T226" s="2"/>
    </row>
    <row r="227" spans="1:20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22</v>
      </c>
      <c r="K227">
        <v>1</v>
      </c>
      <c r="L227">
        <v>0</v>
      </c>
      <c r="M227">
        <v>968</v>
      </c>
      <c r="O227" s="2" t="str">
        <f>TRIM(SampleSuperstore3[[#This Row],[City]])</f>
        <v>Detroit</v>
      </c>
      <c r="P227" s="2" t="str">
        <f>TRIM(SampleSuperstore3[[#This Row],[State]])</f>
        <v>Michigan</v>
      </c>
      <c r="Q227" s="2" t="str">
        <f t="shared" si="3"/>
        <v>Detroit Michigan</v>
      </c>
      <c r="R227" s="6" t="s">
        <v>139</v>
      </c>
      <c r="S227" s="2" t="s">
        <v>104</v>
      </c>
      <c r="T227" s="2"/>
    </row>
    <row r="228" spans="1:20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62245</v>
      </c>
      <c r="K228">
        <v>5</v>
      </c>
      <c r="L228">
        <v>0</v>
      </c>
      <c r="M228">
        <v>136939</v>
      </c>
      <c r="O228" s="2" t="str">
        <f>TRIM(SampleSuperstore3[[#This Row],[City]])</f>
        <v>Detroit</v>
      </c>
      <c r="P228" s="2" t="str">
        <f>TRIM(SampleSuperstore3[[#This Row],[State]])</f>
        <v>Michigan</v>
      </c>
      <c r="Q228" s="2" t="str">
        <f t="shared" si="3"/>
        <v>Detroit Michigan</v>
      </c>
      <c r="R228" s="6" t="s">
        <v>139</v>
      </c>
      <c r="S228" s="2" t="s">
        <v>104</v>
      </c>
      <c r="T228" s="2"/>
    </row>
    <row r="229" spans="1:20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2198</v>
      </c>
      <c r="K229">
        <v>1</v>
      </c>
      <c r="L229">
        <v>0</v>
      </c>
      <c r="M229">
        <v>2198</v>
      </c>
      <c r="O229" s="2" t="str">
        <f>TRIM(SampleSuperstore3[[#This Row],[City]])</f>
        <v>Detroit</v>
      </c>
      <c r="P229" s="2" t="str">
        <f>TRIM(SampleSuperstore3[[#This Row],[State]])</f>
        <v>Michigan</v>
      </c>
      <c r="Q229" s="2" t="str">
        <f t="shared" si="3"/>
        <v>Detroit Michigan</v>
      </c>
      <c r="R229" s="6" t="s">
        <v>140</v>
      </c>
      <c r="S229" s="2" t="s">
        <v>70</v>
      </c>
      <c r="T229" s="2"/>
    </row>
    <row r="230" spans="1:20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161568</v>
      </c>
      <c r="K230">
        <v>2</v>
      </c>
      <c r="L230">
        <v>2</v>
      </c>
      <c r="M230">
        <v>-282744</v>
      </c>
      <c r="O230" s="2" t="str">
        <f>TRIM(SampleSuperstore3[[#This Row],[City]])</f>
        <v>Columbia</v>
      </c>
      <c r="P230" s="2" t="str">
        <f>TRIM(SampleSuperstore3[[#This Row],[State]])</f>
        <v>Tennessee</v>
      </c>
      <c r="Q230" s="2" t="str">
        <f t="shared" si="3"/>
        <v>Columbia Tennessee</v>
      </c>
      <c r="R230" s="6" t="s">
        <v>140</v>
      </c>
      <c r="S230" s="2" t="s">
        <v>70</v>
      </c>
      <c r="T230" s="2"/>
    </row>
    <row r="231" spans="1:20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389696</v>
      </c>
      <c r="K231">
        <v>8</v>
      </c>
      <c r="L231">
        <v>2</v>
      </c>
      <c r="M231">
        <v>438408</v>
      </c>
      <c r="O231" s="2" t="str">
        <f>TRIM(SampleSuperstore3[[#This Row],[City]])</f>
        <v>Columbia</v>
      </c>
      <c r="P231" s="2" t="str">
        <f>TRIM(SampleSuperstore3[[#This Row],[State]])</f>
        <v>Tennessee</v>
      </c>
      <c r="Q231" s="2" t="str">
        <f t="shared" si="3"/>
        <v>Columbia Tennessee</v>
      </c>
      <c r="R231" s="6" t="s">
        <v>140</v>
      </c>
      <c r="S231" s="2" t="s">
        <v>70</v>
      </c>
      <c r="T231" s="2"/>
    </row>
    <row r="232" spans="1:20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18648</v>
      </c>
      <c r="K232">
        <v>7</v>
      </c>
      <c r="L232">
        <v>7</v>
      </c>
      <c r="M232">
        <v>-12432</v>
      </c>
      <c r="O232" s="2" t="str">
        <f>TRIM(SampleSuperstore3[[#This Row],[City]])</f>
        <v>Charlotte</v>
      </c>
      <c r="P232" s="2" t="str">
        <f>TRIM(SampleSuperstore3[[#This Row],[State]])</f>
        <v>North Carolina</v>
      </c>
      <c r="Q232" s="2" t="str">
        <f t="shared" si="3"/>
        <v>Charlotte North Carolina</v>
      </c>
      <c r="R232" s="6" t="s">
        <v>90</v>
      </c>
      <c r="S232" s="2" t="s">
        <v>86</v>
      </c>
      <c r="T232" s="2"/>
    </row>
    <row r="233" spans="1:20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23386</v>
      </c>
      <c r="K233">
        <v>2</v>
      </c>
      <c r="L233">
        <v>45</v>
      </c>
      <c r="M233">
        <v>-102048</v>
      </c>
      <c r="O233" s="2" t="str">
        <f>TRIM(SampleSuperstore3[[#This Row],[City]])</f>
        <v>Tampa</v>
      </c>
      <c r="P233" s="2" t="str">
        <f>TRIM(SampleSuperstore3[[#This Row],[State]])</f>
        <v>Florida</v>
      </c>
      <c r="Q233" s="2" t="str">
        <f t="shared" si="3"/>
        <v>Tampa Florida</v>
      </c>
      <c r="R233" s="6" t="s">
        <v>90</v>
      </c>
      <c r="S233" s="2" t="s">
        <v>86</v>
      </c>
      <c r="T233" s="2"/>
    </row>
    <row r="234" spans="1:20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6206145</v>
      </c>
      <c r="K234">
        <v>3</v>
      </c>
      <c r="L234">
        <v>45</v>
      </c>
      <c r="M234">
        <v>-2482458</v>
      </c>
      <c r="O234" s="2" t="str">
        <f>TRIM(SampleSuperstore3[[#This Row],[City]])</f>
        <v>Tampa</v>
      </c>
      <c r="P234" s="2" t="str">
        <f>TRIM(SampleSuperstore3[[#This Row],[State]])</f>
        <v>Florida</v>
      </c>
      <c r="Q234" s="2" t="str">
        <f t="shared" si="3"/>
        <v>Tampa Florida</v>
      </c>
      <c r="R234" s="6" t="s">
        <v>99</v>
      </c>
      <c r="S234" s="2" t="s">
        <v>704</v>
      </c>
      <c r="T234" s="2" t="s">
        <v>806</v>
      </c>
    </row>
    <row r="235" spans="1:20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5328</v>
      </c>
      <c r="K235">
        <v>2</v>
      </c>
      <c r="L235">
        <v>7</v>
      </c>
      <c r="M235">
        <v>-3552</v>
      </c>
      <c r="O235" s="2" t="str">
        <f>TRIM(SampleSuperstore3[[#This Row],[City]])</f>
        <v>Tampa</v>
      </c>
      <c r="P235" s="2" t="str">
        <f>TRIM(SampleSuperstore3[[#This Row],[State]])</f>
        <v>Florida</v>
      </c>
      <c r="Q235" s="2" t="str">
        <f t="shared" si="3"/>
        <v>Tampa Florida</v>
      </c>
      <c r="R235" s="6" t="s">
        <v>141</v>
      </c>
      <c r="S235" s="2" t="s">
        <v>30</v>
      </c>
      <c r="T235" s="2"/>
    </row>
    <row r="236" spans="1:20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258072</v>
      </c>
      <c r="K236">
        <v>3</v>
      </c>
      <c r="L236">
        <v>2</v>
      </c>
      <c r="M236">
        <v>0</v>
      </c>
      <c r="O236" s="2" t="str">
        <f>TRIM(SampleSuperstore3[[#This Row],[City]])</f>
        <v>Tampa</v>
      </c>
      <c r="P236" s="2" t="str">
        <f>TRIM(SampleSuperstore3[[#This Row],[State]])</f>
        <v>Florida</v>
      </c>
      <c r="Q236" s="2" t="str">
        <f t="shared" si="3"/>
        <v>Tampa Florida</v>
      </c>
      <c r="R236" s="6" t="s">
        <v>141</v>
      </c>
      <c r="S236" s="2" t="s">
        <v>30</v>
      </c>
      <c r="T236" s="2"/>
    </row>
    <row r="237" spans="1:20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617976</v>
      </c>
      <c r="K237">
        <v>3</v>
      </c>
      <c r="L237">
        <v>2</v>
      </c>
      <c r="M237">
        <v>-77247</v>
      </c>
      <c r="O237" s="2" t="str">
        <f>TRIM(SampleSuperstore3[[#This Row],[City]])</f>
        <v>Tampa</v>
      </c>
      <c r="P237" s="2" t="str">
        <f>TRIM(SampleSuperstore3[[#This Row],[State]])</f>
        <v>Florida</v>
      </c>
      <c r="Q237" s="2" t="str">
        <f t="shared" si="3"/>
        <v>Tampa Florida</v>
      </c>
      <c r="R237" s="6" t="s">
        <v>141</v>
      </c>
      <c r="S237" s="2" t="s">
        <v>30</v>
      </c>
      <c r="T237" s="2"/>
    </row>
    <row r="238" spans="1:20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1056</v>
      </c>
      <c r="K238">
        <v>2</v>
      </c>
      <c r="L238">
        <v>0</v>
      </c>
      <c r="M238">
        <v>4752</v>
      </c>
      <c r="O238" s="2" t="str">
        <f>TRIM(SampleSuperstore3[[#This Row],[City]])</f>
        <v>Santa Clara</v>
      </c>
      <c r="P238" s="2" t="str">
        <f>TRIM(SampleSuperstore3[[#This Row],[State]])</f>
        <v>California</v>
      </c>
      <c r="Q238" s="2" t="str">
        <f t="shared" si="3"/>
        <v>Santa Clara California</v>
      </c>
      <c r="R238" s="6" t="s">
        <v>141</v>
      </c>
      <c r="S238" s="2" t="s">
        <v>30</v>
      </c>
      <c r="T238" s="2"/>
    </row>
    <row r="239" spans="1:20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2592</v>
      </c>
      <c r="K239">
        <v>5</v>
      </c>
      <c r="L239">
        <v>2</v>
      </c>
      <c r="M239">
        <v>9396</v>
      </c>
      <c r="O239" s="2" t="str">
        <f>TRIM(SampleSuperstore3[[#This Row],[City]])</f>
        <v>Chicago</v>
      </c>
      <c r="P239" s="2" t="str">
        <f>TRIM(SampleSuperstore3[[#This Row],[State]])</f>
        <v>Illinois</v>
      </c>
      <c r="Q239" s="2" t="str">
        <f t="shared" si="3"/>
        <v>Chicago Illinois</v>
      </c>
      <c r="R239" s="6" t="s">
        <v>141</v>
      </c>
      <c r="S239" s="2" t="s">
        <v>30</v>
      </c>
      <c r="T239" s="2"/>
    </row>
    <row r="240" spans="1:20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41968</v>
      </c>
      <c r="K240">
        <v>5</v>
      </c>
      <c r="L240">
        <v>6</v>
      </c>
      <c r="M240">
        <v>-356728</v>
      </c>
      <c r="O240" s="2" t="str">
        <f>TRIM(SampleSuperstore3[[#This Row],[City]])</f>
        <v>Chicago</v>
      </c>
      <c r="P240" s="2" t="str">
        <f>TRIM(SampleSuperstore3[[#This Row],[State]])</f>
        <v>Illinois</v>
      </c>
      <c r="Q240" s="2" t="str">
        <f t="shared" si="3"/>
        <v>Chicago Illinois</v>
      </c>
      <c r="R240" s="6" t="s">
        <v>644</v>
      </c>
      <c r="S240" s="2" t="s">
        <v>645</v>
      </c>
      <c r="T240" s="2" t="s">
        <v>24</v>
      </c>
    </row>
    <row r="241" spans="1:22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11688</v>
      </c>
      <c r="K241">
        <v>3</v>
      </c>
      <c r="L241">
        <v>6</v>
      </c>
      <c r="M241">
        <v>-46752</v>
      </c>
      <c r="O241" s="2" t="str">
        <f>TRIM(SampleSuperstore3[[#This Row],[City]])</f>
        <v>Chicago</v>
      </c>
      <c r="P241" s="2" t="str">
        <f>TRIM(SampleSuperstore3[[#This Row],[State]])</f>
        <v>Illinois</v>
      </c>
      <c r="Q241" s="2" t="str">
        <f t="shared" si="3"/>
        <v>Chicago Illinois</v>
      </c>
      <c r="R241" s="6" t="s">
        <v>79</v>
      </c>
      <c r="S241" s="2" t="s">
        <v>65</v>
      </c>
      <c r="T241" s="2"/>
    </row>
    <row r="242" spans="1:22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31984</v>
      </c>
      <c r="K242">
        <v>2</v>
      </c>
      <c r="L242">
        <v>2</v>
      </c>
      <c r="M242">
        <v>111944</v>
      </c>
      <c r="O242" s="2" t="str">
        <f>TRIM(SampleSuperstore3[[#This Row],[City]])</f>
        <v>Chicago</v>
      </c>
      <c r="P242" s="2" t="str">
        <f>TRIM(SampleSuperstore3[[#This Row],[State]])</f>
        <v>Illinois</v>
      </c>
      <c r="Q242" s="2" t="str">
        <f t="shared" si="3"/>
        <v>Chicago Illinois</v>
      </c>
      <c r="R242" s="6" t="s">
        <v>79</v>
      </c>
      <c r="S242" s="2" t="s">
        <v>65</v>
      </c>
      <c r="T242" s="2"/>
    </row>
    <row r="243" spans="1:22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177225</v>
      </c>
      <c r="K243">
        <v>5</v>
      </c>
      <c r="L243">
        <v>5</v>
      </c>
      <c r="M243">
        <v>-120513</v>
      </c>
      <c r="O243" s="2" t="str">
        <f>TRIM(SampleSuperstore3[[#This Row],[City]])</f>
        <v>Chicago</v>
      </c>
      <c r="P243" s="2" t="str">
        <f>TRIM(SampleSuperstore3[[#This Row],[State]])</f>
        <v>Illinois</v>
      </c>
      <c r="Q243" s="2" t="str">
        <f t="shared" si="3"/>
        <v>Chicago Illinois</v>
      </c>
      <c r="R243" s="6" t="s">
        <v>79</v>
      </c>
      <c r="S243" s="2" t="s">
        <v>65</v>
      </c>
      <c r="T243" s="2"/>
    </row>
    <row r="244" spans="1:22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4044</v>
      </c>
      <c r="K244">
        <v>3</v>
      </c>
      <c r="L244">
        <v>6</v>
      </c>
      <c r="M244">
        <v>-28308</v>
      </c>
      <c r="O244" s="2" t="str">
        <f>TRIM(SampleSuperstore3[[#This Row],[City]])</f>
        <v>Chicago</v>
      </c>
      <c r="P244" s="2" t="str">
        <f>TRIM(SampleSuperstore3[[#This Row],[State]])</f>
        <v>Illinois</v>
      </c>
      <c r="Q244" s="2" t="str">
        <f t="shared" si="3"/>
        <v>Chicago Illinois</v>
      </c>
      <c r="R244" s="6" t="s">
        <v>79</v>
      </c>
      <c r="S244" s="2" t="s">
        <v>65</v>
      </c>
      <c r="T244" s="2"/>
    </row>
    <row r="245" spans="1:22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7408</v>
      </c>
      <c r="K245">
        <v>2</v>
      </c>
      <c r="L245">
        <v>2</v>
      </c>
      <c r="M245">
        <v>12038</v>
      </c>
      <c r="O245" s="2" t="str">
        <f>TRIM(SampleSuperstore3[[#This Row],[City]])</f>
        <v>Chicago</v>
      </c>
      <c r="P245" s="2" t="str">
        <f>TRIM(SampleSuperstore3[[#This Row],[State]])</f>
        <v>Illinois</v>
      </c>
      <c r="Q245" s="2" t="str">
        <f t="shared" si="3"/>
        <v>Chicago Illinois</v>
      </c>
      <c r="R245" s="6" t="s">
        <v>79</v>
      </c>
      <c r="S245" s="2" t="s">
        <v>65</v>
      </c>
      <c r="T245" s="2"/>
    </row>
    <row r="246" spans="1:22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200186</v>
      </c>
      <c r="K246">
        <v>7</v>
      </c>
      <c r="L246">
        <v>0</v>
      </c>
      <c r="M246">
        <v>5805394</v>
      </c>
      <c r="O246" s="2" t="str">
        <f>TRIM(SampleSuperstore3[[#This Row],[City]])</f>
        <v>Lakeville</v>
      </c>
      <c r="P246" s="2" t="str">
        <f>TRIM(SampleSuperstore3[[#This Row],[State]])</f>
        <v>Minnesota</v>
      </c>
      <c r="Q246" s="2" t="str">
        <f t="shared" si="3"/>
        <v>Lakeville Minnesota</v>
      </c>
      <c r="R246" s="6" t="s">
        <v>79</v>
      </c>
      <c r="S246" s="2" t="s">
        <v>65</v>
      </c>
      <c r="T246" s="2"/>
    </row>
    <row r="247" spans="1:22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16672</v>
      </c>
      <c r="K247">
        <v>2</v>
      </c>
      <c r="L247">
        <v>0</v>
      </c>
      <c r="M247">
        <v>4168</v>
      </c>
      <c r="O247" s="2" t="str">
        <f>TRIM(SampleSuperstore3[[#This Row],[City]])</f>
        <v>Lakeville</v>
      </c>
      <c r="P247" s="2" t="str">
        <f>TRIM(SampleSuperstore3[[#This Row],[State]])</f>
        <v>Minnesota</v>
      </c>
      <c r="Q247" s="2" t="str">
        <f t="shared" si="3"/>
        <v>Lakeville Minnesota</v>
      </c>
      <c r="R247" s="6" t="s">
        <v>79</v>
      </c>
      <c r="S247" s="2" t="s">
        <v>65</v>
      </c>
      <c r="T247" s="2"/>
    </row>
    <row r="248" spans="1:22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4788</v>
      </c>
      <c r="K248">
        <v>6</v>
      </c>
      <c r="L248">
        <v>0</v>
      </c>
      <c r="M248">
        <v>2394</v>
      </c>
      <c r="O248" s="2" t="str">
        <f>TRIM(SampleSuperstore3[[#This Row],[City]])</f>
        <v>Lakeville</v>
      </c>
      <c r="P248" s="2" t="str">
        <f>TRIM(SampleSuperstore3[[#This Row],[State]])</f>
        <v>Minnesota</v>
      </c>
      <c r="Q248" s="2" t="str">
        <f t="shared" si="3"/>
        <v>Lakeville Minnesota</v>
      </c>
      <c r="R248" s="6" t="s">
        <v>143</v>
      </c>
      <c r="S248" s="2" t="s">
        <v>68</v>
      </c>
      <c r="T248" s="2"/>
    </row>
    <row r="249" spans="1:22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150325</v>
      </c>
      <c r="K249">
        <v>5</v>
      </c>
      <c r="L249">
        <v>0</v>
      </c>
      <c r="M249">
        <v>4960725</v>
      </c>
      <c r="O249" s="2" t="str">
        <f>TRIM(SampleSuperstore3[[#This Row],[City]])</f>
        <v>Lakeville</v>
      </c>
      <c r="P249" s="2" t="str">
        <f>TRIM(SampleSuperstore3[[#This Row],[State]])</f>
        <v>Minnesota</v>
      </c>
      <c r="Q249" s="2" t="str">
        <f t="shared" si="3"/>
        <v>Lakeville Minnesota</v>
      </c>
      <c r="R249" s="6" t="s">
        <v>143</v>
      </c>
      <c r="S249" s="2" t="s">
        <v>68</v>
      </c>
      <c r="T249" s="2"/>
    </row>
    <row r="250" spans="1:22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2592</v>
      </c>
      <c r="K250">
        <v>4</v>
      </c>
      <c r="L250">
        <v>0</v>
      </c>
      <c r="M250">
        <v>124416</v>
      </c>
      <c r="O250" s="2" t="str">
        <f>TRIM(SampleSuperstore3[[#This Row],[City]])</f>
        <v>Lakeville</v>
      </c>
      <c r="P250" s="2" t="str">
        <f>TRIM(SampleSuperstore3[[#This Row],[State]])</f>
        <v>Minnesota</v>
      </c>
      <c r="Q250" s="2" t="str">
        <f t="shared" si="3"/>
        <v>Lakeville Minnesota</v>
      </c>
      <c r="R250" s="6" t="s">
        <v>143</v>
      </c>
      <c r="S250" s="2" t="s">
        <v>68</v>
      </c>
      <c r="T250" s="2"/>
    </row>
    <row r="251" spans="1:22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321568</v>
      </c>
      <c r="K251">
        <v>2</v>
      </c>
      <c r="L251">
        <v>2</v>
      </c>
      <c r="M251">
        <v>281372</v>
      </c>
      <c r="O251" s="2" t="str">
        <f>TRIM(SampleSuperstore3[[#This Row],[City]])</f>
        <v>San Francisco</v>
      </c>
      <c r="P251" s="2" t="str">
        <f>TRIM(SampleSuperstore3[[#This Row],[State]])</f>
        <v>California</v>
      </c>
      <c r="Q251" s="2" t="str">
        <f t="shared" si="3"/>
        <v>San Francisco California</v>
      </c>
      <c r="R251" s="6" t="s">
        <v>143</v>
      </c>
      <c r="S251" s="2" t="s">
        <v>68</v>
      </c>
      <c r="T251" s="2"/>
    </row>
    <row r="252" spans="1:22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761</v>
      </c>
      <c r="K252">
        <v>1</v>
      </c>
      <c r="L252">
        <v>0</v>
      </c>
      <c r="M252">
        <v>35767</v>
      </c>
      <c r="O252" s="2" t="str">
        <f>TRIM(SampleSuperstore3[[#This Row],[City]])</f>
        <v>San Diego</v>
      </c>
      <c r="P252" s="2" t="str">
        <f>TRIM(SampleSuperstore3[[#This Row],[State]])</f>
        <v>California</v>
      </c>
      <c r="Q252" s="2" t="str">
        <f t="shared" si="3"/>
        <v>San Diego California</v>
      </c>
      <c r="R252" s="6" t="s">
        <v>143</v>
      </c>
      <c r="S252" s="2" t="s">
        <v>68</v>
      </c>
      <c r="T252" s="2"/>
    </row>
    <row r="253" spans="1:22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334737</v>
      </c>
      <c r="K253">
        <v>13</v>
      </c>
      <c r="L253">
        <v>0</v>
      </c>
      <c r="M253">
        <v>6360003</v>
      </c>
      <c r="O253" s="2" t="str">
        <f>TRIM(SampleSuperstore3[[#This Row],[City]])</f>
        <v>San Diego</v>
      </c>
      <c r="P253" s="2" t="str">
        <f>TRIM(SampleSuperstore3[[#This Row],[State]])</f>
        <v>California</v>
      </c>
      <c r="Q253" s="2" t="str">
        <f t="shared" si="3"/>
        <v>San Diego California</v>
      </c>
      <c r="R253" s="6" t="s">
        <v>632</v>
      </c>
      <c r="S253" s="2" t="s">
        <v>633</v>
      </c>
      <c r="T253" s="2" t="s">
        <v>24</v>
      </c>
    </row>
    <row r="254" spans="1:22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8058</v>
      </c>
      <c r="K254">
        <v>6</v>
      </c>
      <c r="L254">
        <v>0</v>
      </c>
      <c r="M254">
        <v>225624</v>
      </c>
      <c r="O254" s="2" t="str">
        <f>TRIM(SampleSuperstore3[[#This Row],[City]])</f>
        <v>New York City</v>
      </c>
      <c r="P254" s="2" t="str">
        <f>TRIM(SampleSuperstore3[[#This Row],[State]])</f>
        <v>New York</v>
      </c>
      <c r="Q254" s="2" t="str">
        <f t="shared" si="3"/>
        <v>New York City New York</v>
      </c>
      <c r="R254" s="6" t="s">
        <v>632</v>
      </c>
      <c r="S254" s="2" t="s">
        <v>646</v>
      </c>
      <c r="T254" s="2" t="s">
        <v>24</v>
      </c>
    </row>
    <row r="255" spans="1:22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36192</v>
      </c>
      <c r="K255">
        <v>4</v>
      </c>
      <c r="L255">
        <v>0</v>
      </c>
      <c r="M255">
        <v>162864</v>
      </c>
      <c r="O255" s="2" t="str">
        <f>TRIM(SampleSuperstore3[[#This Row],[City]])</f>
        <v>New York City</v>
      </c>
      <c r="P255" s="2" t="str">
        <f>TRIM(SampleSuperstore3[[#This Row],[State]])</f>
        <v>New York</v>
      </c>
      <c r="Q255" s="2" t="str">
        <f t="shared" si="3"/>
        <v>New York City New York</v>
      </c>
      <c r="R255" s="6" t="s">
        <v>632</v>
      </c>
      <c r="S255" s="2" t="s">
        <v>646</v>
      </c>
      <c r="T255" s="2" t="s">
        <v>24</v>
      </c>
    </row>
    <row r="256" spans="1:22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12132</v>
      </c>
      <c r="K256">
        <v>9</v>
      </c>
      <c r="L256">
        <v>6</v>
      </c>
      <c r="M256">
        <v>-84924</v>
      </c>
      <c r="O256" s="2" t="str">
        <f>TRIM(SampleSuperstore3[[#This Row],[City]])</f>
        <v>Chicago</v>
      </c>
      <c r="P256" s="2" t="str">
        <f>TRIM(SampleSuperstore3[[#This Row],[State]])</f>
        <v>Illinois</v>
      </c>
      <c r="Q256" s="2" t="str">
        <f t="shared" si="3"/>
        <v>Chicago Illinois</v>
      </c>
      <c r="R256" s="6" t="s">
        <v>634</v>
      </c>
      <c r="S256" s="2" t="s">
        <v>369</v>
      </c>
      <c r="T256" s="2" t="s">
        <v>3</v>
      </c>
      <c r="U256" t="s">
        <v>634</v>
      </c>
      <c r="V256" t="s">
        <v>369</v>
      </c>
    </row>
    <row r="257" spans="1:22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82368</v>
      </c>
      <c r="K257">
        <v>2</v>
      </c>
      <c r="L257">
        <v>2</v>
      </c>
      <c r="M257">
        <v>-195624</v>
      </c>
      <c r="O257" s="2" t="str">
        <f>TRIM(SampleSuperstore3[[#This Row],[City]])</f>
        <v>Chicago</v>
      </c>
      <c r="P257" s="2" t="str">
        <f>TRIM(SampleSuperstore3[[#This Row],[State]])</f>
        <v>Illinois</v>
      </c>
      <c r="Q257" s="2" t="str">
        <f t="shared" si="3"/>
        <v>Chicago Illinois</v>
      </c>
      <c r="R257" s="6" t="s">
        <v>634</v>
      </c>
      <c r="S257" s="2" t="s">
        <v>369</v>
      </c>
      <c r="T257" s="2" t="s">
        <v>3</v>
      </c>
      <c r="U257" t="s">
        <v>634</v>
      </c>
      <c r="V257" t="s">
        <v>369</v>
      </c>
    </row>
    <row r="258" spans="1:22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5392</v>
      </c>
      <c r="K258">
        <v>5</v>
      </c>
      <c r="L258">
        <v>2</v>
      </c>
      <c r="M258">
        <v>4044</v>
      </c>
      <c r="O258" s="2" t="str">
        <f>TRIM(SampleSuperstore3[[#This Row],[City]])</f>
        <v>Chicago</v>
      </c>
      <c r="P258" s="2" t="str">
        <f>TRIM(SampleSuperstore3[[#This Row],[State]])</f>
        <v>Illinois</v>
      </c>
      <c r="Q258" s="2" t="str">
        <f t="shared" si="3"/>
        <v>Chicago Illinois</v>
      </c>
      <c r="R258" s="6" t="s">
        <v>79</v>
      </c>
      <c r="S258" s="2" t="s">
        <v>65</v>
      </c>
      <c r="T258" s="2"/>
    </row>
    <row r="259" spans="1:22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647904</v>
      </c>
      <c r="K259">
        <v>6</v>
      </c>
      <c r="L259">
        <v>2</v>
      </c>
      <c r="M259">
        <v>566916</v>
      </c>
      <c r="O259" s="2" t="str">
        <f>TRIM(SampleSuperstore3[[#This Row],[City]])</f>
        <v>Chicago</v>
      </c>
      <c r="P259" s="2" t="str">
        <f>TRIM(SampleSuperstore3[[#This Row],[State]])</f>
        <v>Illinois</v>
      </c>
      <c r="Q259" s="2" t="str">
        <f t="shared" ref="Q259:Q322" si="4">_xlfn.CONCAT(O259," ",P259)</f>
        <v>Chicago Illinois</v>
      </c>
      <c r="R259" s="6" t="s">
        <v>79</v>
      </c>
      <c r="S259" s="2" t="s">
        <v>65</v>
      </c>
      <c r="T259" s="2"/>
    </row>
    <row r="260" spans="1:22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2037</v>
      </c>
      <c r="K260">
        <v>3</v>
      </c>
      <c r="L260">
        <v>0</v>
      </c>
      <c r="M260">
        <v>69258</v>
      </c>
      <c r="O260" s="2" t="str">
        <f>TRIM(SampleSuperstore3[[#This Row],[City]])</f>
        <v>New York City</v>
      </c>
      <c r="P260" s="2" t="str">
        <f>TRIM(SampleSuperstore3[[#This Row],[State]])</f>
        <v>New York</v>
      </c>
      <c r="Q260" s="2" t="str">
        <f t="shared" si="4"/>
        <v>New York City New York</v>
      </c>
      <c r="R260" s="6" t="s">
        <v>79</v>
      </c>
      <c r="S260" s="2" t="s">
        <v>65</v>
      </c>
      <c r="T260" s="2"/>
    </row>
    <row r="261" spans="1:22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22155</v>
      </c>
      <c r="K261">
        <v>3</v>
      </c>
      <c r="L261">
        <v>0</v>
      </c>
      <c r="M261">
        <v>66465</v>
      </c>
      <c r="O261" s="2" t="str">
        <f>TRIM(SampleSuperstore3[[#This Row],[City]])</f>
        <v>New York City</v>
      </c>
      <c r="P261" s="2" t="str">
        <f>TRIM(SampleSuperstore3[[#This Row],[State]])</f>
        <v>New York</v>
      </c>
      <c r="Q261" s="2" t="str">
        <f t="shared" si="4"/>
        <v>New York City New York</v>
      </c>
      <c r="R261" s="6" t="s">
        <v>79</v>
      </c>
      <c r="S261" s="2" t="s">
        <v>65</v>
      </c>
      <c r="T261" s="2"/>
    </row>
    <row r="262" spans="1:22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1752</v>
      </c>
      <c r="K262">
        <v>5</v>
      </c>
      <c r="L262">
        <v>2</v>
      </c>
      <c r="M262">
        <v>6132</v>
      </c>
      <c r="O262" s="2" t="str">
        <f>TRIM(SampleSuperstore3[[#This Row],[City]])</f>
        <v>New York City</v>
      </c>
      <c r="P262" s="2" t="str">
        <f>TRIM(SampleSuperstore3[[#This Row],[State]])</f>
        <v>New York</v>
      </c>
      <c r="Q262" s="2" t="str">
        <f t="shared" si="4"/>
        <v>New York City New York</v>
      </c>
      <c r="R262" s="6" t="s">
        <v>634</v>
      </c>
      <c r="S262" s="2" t="s">
        <v>369</v>
      </c>
      <c r="T262" s="2" t="s">
        <v>3</v>
      </c>
      <c r="U262" t="s">
        <v>634</v>
      </c>
      <c r="V262" t="s">
        <v>369</v>
      </c>
    </row>
    <row r="263" spans="1:22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1624</v>
      </c>
      <c r="K263">
        <v>2</v>
      </c>
      <c r="L263">
        <v>8</v>
      </c>
      <c r="M263">
        <v>-4466</v>
      </c>
      <c r="O263" s="2" t="str">
        <f>TRIM(SampleSuperstore3[[#This Row],[City]])</f>
        <v>Pasadena</v>
      </c>
      <c r="P263" s="2" t="str">
        <f>TRIM(SampleSuperstore3[[#This Row],[State]])</f>
        <v>Texas</v>
      </c>
      <c r="Q263" s="2" t="str">
        <f t="shared" si="4"/>
        <v>Pasadena Texas</v>
      </c>
      <c r="R263" s="6" t="s">
        <v>634</v>
      </c>
      <c r="S263" s="2" t="s">
        <v>369</v>
      </c>
      <c r="T263" s="2" t="s">
        <v>3</v>
      </c>
      <c r="U263" t="s">
        <v>634</v>
      </c>
      <c r="V263" t="s">
        <v>369</v>
      </c>
    </row>
    <row r="264" spans="1:22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3059982</v>
      </c>
      <c r="K264">
        <v>3</v>
      </c>
      <c r="L264">
        <v>4</v>
      </c>
      <c r="M264">
        <v>-509997</v>
      </c>
      <c r="O264" s="2" t="str">
        <f>TRIM(SampleSuperstore3[[#This Row],[City]])</f>
        <v>Houston</v>
      </c>
      <c r="P264" s="2" t="str">
        <f>TRIM(SampleSuperstore3[[#This Row],[State]])</f>
        <v>Texas</v>
      </c>
      <c r="Q264" s="2" t="str">
        <f t="shared" si="4"/>
        <v>Houston Texas</v>
      </c>
      <c r="R264" s="6" t="s">
        <v>634</v>
      </c>
      <c r="S264" s="2" t="s">
        <v>369</v>
      </c>
      <c r="T264" s="2" t="s">
        <v>3</v>
      </c>
      <c r="U264" t="s">
        <v>634</v>
      </c>
      <c r="V264" t="s">
        <v>369</v>
      </c>
    </row>
    <row r="265" spans="1:22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2519958</v>
      </c>
      <c r="K265">
        <v>7</v>
      </c>
      <c r="L265">
        <v>4</v>
      </c>
      <c r="M265">
        <v>-2519958</v>
      </c>
      <c r="O265" s="2" t="str">
        <f>TRIM(SampleSuperstore3[[#This Row],[City]])</f>
        <v>Houston</v>
      </c>
      <c r="P265" s="2" t="str">
        <f>TRIM(SampleSuperstore3[[#This Row],[State]])</f>
        <v>Texas</v>
      </c>
      <c r="Q265" s="2" t="str">
        <f t="shared" si="4"/>
        <v>Houston Texas</v>
      </c>
      <c r="R265" s="6" t="s">
        <v>113</v>
      </c>
      <c r="S265" s="2" t="s">
        <v>46</v>
      </c>
      <c r="T265" s="2"/>
    </row>
    <row r="266" spans="1:22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328224</v>
      </c>
      <c r="K266">
        <v>4</v>
      </c>
      <c r="L266">
        <v>2</v>
      </c>
      <c r="M266">
        <v>287196</v>
      </c>
      <c r="O266" s="2" t="str">
        <f>TRIM(SampleSuperstore3[[#This Row],[City]])</f>
        <v>Chicago</v>
      </c>
      <c r="P266" s="2" t="str">
        <f>TRIM(SampleSuperstore3[[#This Row],[State]])</f>
        <v>Illinois</v>
      </c>
      <c r="Q266" s="2" t="str">
        <f t="shared" si="4"/>
        <v>Chicago Illinois</v>
      </c>
      <c r="R266" s="6" t="s">
        <v>61</v>
      </c>
      <c r="S266" s="2" t="s">
        <v>46</v>
      </c>
      <c r="T266" s="2"/>
    </row>
    <row r="267" spans="1:22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799</v>
      </c>
      <c r="K267">
        <v>2</v>
      </c>
      <c r="L267">
        <v>0</v>
      </c>
      <c r="M267">
        <v>35156</v>
      </c>
      <c r="O267" s="2" t="str">
        <f>TRIM(SampleSuperstore3[[#This Row],[City]])</f>
        <v>Brentwood</v>
      </c>
      <c r="P267" s="2" t="str">
        <f>TRIM(SampleSuperstore3[[#This Row],[State]])</f>
        <v>California</v>
      </c>
      <c r="Q267" s="2" t="str">
        <f t="shared" si="4"/>
        <v>Brentwood California</v>
      </c>
      <c r="R267" s="6" t="s">
        <v>61</v>
      </c>
      <c r="S267" s="2" t="s">
        <v>46</v>
      </c>
      <c r="T267" s="2"/>
    </row>
    <row r="268" spans="1:22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14016</v>
      </c>
      <c r="K268">
        <v>3</v>
      </c>
      <c r="L268">
        <v>2</v>
      </c>
      <c r="M268">
        <v>47304</v>
      </c>
      <c r="O268" s="2" t="str">
        <f>TRIM(SampleSuperstore3[[#This Row],[City]])</f>
        <v>Chapel Hill</v>
      </c>
      <c r="P268" s="2" t="str">
        <f>TRIM(SampleSuperstore3[[#This Row],[State]])</f>
        <v>North Carolina</v>
      </c>
      <c r="Q268" s="2" t="str">
        <f t="shared" si="4"/>
        <v>Chapel Hill North Carolina</v>
      </c>
      <c r="R268" s="6" t="s">
        <v>79</v>
      </c>
      <c r="S268" s="2" t="s">
        <v>65</v>
      </c>
      <c r="T268" s="2"/>
    </row>
    <row r="269" spans="1:22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756</v>
      </c>
      <c r="K269">
        <v>6</v>
      </c>
      <c r="L269">
        <v>0</v>
      </c>
      <c r="M269">
        <v>3024</v>
      </c>
      <c r="O269" s="2" t="str">
        <f>TRIM(SampleSuperstore3[[#This Row],[City]])</f>
        <v>Morristown</v>
      </c>
      <c r="P269" s="2" t="str">
        <f>TRIM(SampleSuperstore3[[#This Row],[State]])</f>
        <v>New Jersey</v>
      </c>
      <c r="Q269" s="2" t="str">
        <f t="shared" si="4"/>
        <v>Morristown New Jersey</v>
      </c>
      <c r="R269" s="6" t="s">
        <v>145</v>
      </c>
      <c r="S269" s="2" t="s">
        <v>24</v>
      </c>
      <c r="T269" s="2"/>
    </row>
    <row r="270" spans="1:22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37208</v>
      </c>
      <c r="K270">
        <v>1</v>
      </c>
      <c r="L270">
        <v>2</v>
      </c>
      <c r="M270">
        <v>-74416</v>
      </c>
      <c r="O270" s="2" t="str">
        <f>TRIM(SampleSuperstore3[[#This Row],[City]])</f>
        <v>Cincinnati</v>
      </c>
      <c r="P270" s="2" t="str">
        <f>TRIM(SampleSuperstore3[[#This Row],[State]])</f>
        <v>Ohio</v>
      </c>
      <c r="Q270" s="2" t="str">
        <f t="shared" si="4"/>
        <v>Cincinnati Ohio</v>
      </c>
      <c r="R270" s="6" t="s">
        <v>647</v>
      </c>
      <c r="S270" s="2" t="s">
        <v>648</v>
      </c>
      <c r="T270" s="2" t="s">
        <v>704</v>
      </c>
      <c r="U270" t="s">
        <v>806</v>
      </c>
    </row>
    <row r="271" spans="1:22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57576</v>
      </c>
      <c r="K271">
        <v>3</v>
      </c>
      <c r="L271">
        <v>2</v>
      </c>
      <c r="M271">
        <v>21591</v>
      </c>
      <c r="O271" s="2" t="str">
        <f>TRIM(SampleSuperstore3[[#This Row],[City]])</f>
        <v>Cincinnati</v>
      </c>
      <c r="P271" s="2" t="str">
        <f>TRIM(SampleSuperstore3[[#This Row],[State]])</f>
        <v>Ohio</v>
      </c>
      <c r="Q271" s="2" t="str">
        <f t="shared" si="4"/>
        <v>Cincinnati Ohio</v>
      </c>
      <c r="R271" s="6" t="s">
        <v>147</v>
      </c>
      <c r="S271" s="2" t="s">
        <v>634</v>
      </c>
      <c r="T271" s="2" t="s">
        <v>808</v>
      </c>
    </row>
    <row r="272" spans="1:22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72584</v>
      </c>
      <c r="K272">
        <v>4</v>
      </c>
      <c r="L272">
        <v>0</v>
      </c>
      <c r="M272">
        <v>2104936</v>
      </c>
      <c r="O272" s="2" t="str">
        <f>TRIM(SampleSuperstore3[[#This Row],[City]])</f>
        <v>San Francisco</v>
      </c>
      <c r="P272" s="2" t="str">
        <f>TRIM(SampleSuperstore3[[#This Row],[State]])</f>
        <v>California</v>
      </c>
      <c r="Q272" s="2" t="str">
        <f t="shared" si="4"/>
        <v>San Francisco California</v>
      </c>
      <c r="R272" s="6" t="s">
        <v>148</v>
      </c>
      <c r="S272" s="2" t="s">
        <v>104</v>
      </c>
      <c r="T272" s="2"/>
    </row>
    <row r="273" spans="1:20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20993</v>
      </c>
      <c r="K273">
        <v>7</v>
      </c>
      <c r="L273">
        <v>0</v>
      </c>
      <c r="M273">
        <v>923692</v>
      </c>
      <c r="O273" s="2" t="str">
        <f>TRIM(SampleSuperstore3[[#This Row],[City]])</f>
        <v>San Francisco</v>
      </c>
      <c r="P273" s="2" t="str">
        <f>TRIM(SampleSuperstore3[[#This Row],[State]])</f>
        <v>California</v>
      </c>
      <c r="Q273" s="2" t="str">
        <f t="shared" si="4"/>
        <v>San Francisco California</v>
      </c>
      <c r="R273" s="6" t="s">
        <v>148</v>
      </c>
      <c r="S273" s="2" t="s">
        <v>104</v>
      </c>
      <c r="T273" s="2"/>
    </row>
    <row r="274" spans="1:20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528</v>
      </c>
      <c r="K274">
        <v>3</v>
      </c>
      <c r="L274">
        <v>0</v>
      </c>
      <c r="M274">
        <v>23232</v>
      </c>
      <c r="O274" s="2" t="str">
        <f>TRIM(SampleSuperstore3[[#This Row],[City]])</f>
        <v>San Francisco</v>
      </c>
      <c r="P274" s="2" t="str">
        <f>TRIM(SampleSuperstore3[[#This Row],[State]])</f>
        <v>California</v>
      </c>
      <c r="Q274" s="2" t="str">
        <f t="shared" si="4"/>
        <v>San Francisco California</v>
      </c>
      <c r="R274" s="6" t="s">
        <v>632</v>
      </c>
      <c r="S274" s="2" t="s">
        <v>633</v>
      </c>
      <c r="T274" s="2" t="s">
        <v>24</v>
      </c>
    </row>
    <row r="275" spans="1:20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1092</v>
      </c>
      <c r="K275">
        <v>3</v>
      </c>
      <c r="L275">
        <v>2</v>
      </c>
      <c r="M275">
        <v>4095</v>
      </c>
      <c r="O275" s="2" t="str">
        <f>TRIM(SampleSuperstore3[[#This Row],[City]])</f>
        <v>San Francisco</v>
      </c>
      <c r="P275" s="2" t="str">
        <f>TRIM(SampleSuperstore3[[#This Row],[State]])</f>
        <v>California</v>
      </c>
      <c r="Q275" s="2" t="str">
        <f t="shared" si="4"/>
        <v>San Francisco California</v>
      </c>
      <c r="R275" s="6" t="s">
        <v>632</v>
      </c>
      <c r="S275" s="2" t="s">
        <v>633</v>
      </c>
      <c r="T275" s="2" t="s">
        <v>24</v>
      </c>
    </row>
    <row r="276" spans="1:20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882</v>
      </c>
      <c r="K276">
        <v>2</v>
      </c>
      <c r="L276">
        <v>0</v>
      </c>
      <c r="M276">
        <v>40572</v>
      </c>
      <c r="O276" s="2" t="str">
        <f>TRIM(SampleSuperstore3[[#This Row],[City]])</f>
        <v>Inglewood</v>
      </c>
      <c r="P276" s="2" t="str">
        <f>TRIM(SampleSuperstore3[[#This Row],[State]])</f>
        <v>California</v>
      </c>
      <c r="Q276" s="2" t="str">
        <f t="shared" si="4"/>
        <v>Inglewood California</v>
      </c>
      <c r="R276" s="6" t="s">
        <v>632</v>
      </c>
      <c r="S276" s="2" t="s">
        <v>633</v>
      </c>
      <c r="T276" s="2" t="s">
        <v>24</v>
      </c>
    </row>
    <row r="277" spans="1:20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598</v>
      </c>
      <c r="K277">
        <v>1</v>
      </c>
      <c r="L277">
        <v>0</v>
      </c>
      <c r="M277">
        <v>15548</v>
      </c>
      <c r="O277" s="2" t="str">
        <f>TRIM(SampleSuperstore3[[#This Row],[City]])</f>
        <v>Inglewood</v>
      </c>
      <c r="P277" s="2" t="str">
        <f>TRIM(SampleSuperstore3[[#This Row],[State]])</f>
        <v>California</v>
      </c>
      <c r="Q277" s="2" t="str">
        <f t="shared" si="4"/>
        <v>Inglewood California</v>
      </c>
      <c r="R277" s="6" t="s">
        <v>632</v>
      </c>
      <c r="S277" s="2" t="s">
        <v>633</v>
      </c>
      <c r="T277" s="2" t="s">
        <v>24</v>
      </c>
    </row>
    <row r="278" spans="1:20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11648</v>
      </c>
      <c r="K278">
        <v>2</v>
      </c>
      <c r="L278">
        <v>2</v>
      </c>
      <c r="M278">
        <v>40768</v>
      </c>
      <c r="O278" s="2" t="str">
        <f>TRIM(SampleSuperstore3[[#This Row],[City]])</f>
        <v>Philadelphia</v>
      </c>
      <c r="P278" s="2" t="str">
        <f>TRIM(SampleSuperstore3[[#This Row],[State]])</f>
        <v>Pennsylvania</v>
      </c>
      <c r="Q278" s="2" t="str">
        <f t="shared" si="4"/>
        <v>Philadelphia Pennsylvania</v>
      </c>
      <c r="R278" s="6" t="s">
        <v>149</v>
      </c>
      <c r="S278" s="2" t="s">
        <v>24</v>
      </c>
      <c r="T278" s="2"/>
    </row>
    <row r="279" spans="1:20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18176</v>
      </c>
      <c r="K279">
        <v>4</v>
      </c>
      <c r="L279">
        <v>2</v>
      </c>
      <c r="M279">
        <v>59072</v>
      </c>
      <c r="O279" s="2" t="str">
        <f>TRIM(SampleSuperstore3[[#This Row],[City]])</f>
        <v>Philadelphia</v>
      </c>
      <c r="P279" s="2" t="str">
        <f>TRIM(SampleSuperstore3[[#This Row],[State]])</f>
        <v>Pennsylvania</v>
      </c>
      <c r="Q279" s="2" t="str">
        <f t="shared" si="4"/>
        <v>Philadelphia Pennsylvania</v>
      </c>
      <c r="R279" s="6" t="s">
        <v>149</v>
      </c>
      <c r="S279" s="2" t="s">
        <v>24</v>
      </c>
      <c r="T279" s="2"/>
    </row>
    <row r="280" spans="1:20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59712</v>
      </c>
      <c r="K280">
        <v>6</v>
      </c>
      <c r="L280">
        <v>2</v>
      </c>
      <c r="M280">
        <v>59712</v>
      </c>
      <c r="O280" s="2" t="str">
        <f>TRIM(SampleSuperstore3[[#This Row],[City]])</f>
        <v>Philadelphia</v>
      </c>
      <c r="P280" s="2" t="str">
        <f>TRIM(SampleSuperstore3[[#This Row],[State]])</f>
        <v>Pennsylvania</v>
      </c>
      <c r="Q280" s="2" t="str">
        <f t="shared" si="4"/>
        <v>Philadelphia Pennsylvania</v>
      </c>
      <c r="R280" s="6" t="s">
        <v>55</v>
      </c>
      <c r="S280" s="2" t="s">
        <v>56</v>
      </c>
      <c r="T280" s="2"/>
    </row>
    <row r="281" spans="1:20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2484</v>
      </c>
      <c r="K281">
        <v>3</v>
      </c>
      <c r="L281">
        <v>2</v>
      </c>
      <c r="M281">
        <v>8694</v>
      </c>
      <c r="O281" s="2" t="str">
        <f>TRIM(SampleSuperstore3[[#This Row],[City]])</f>
        <v>Philadelphia</v>
      </c>
      <c r="P281" s="2" t="str">
        <f>TRIM(SampleSuperstore3[[#This Row],[State]])</f>
        <v>Pennsylvania</v>
      </c>
      <c r="Q281" s="2" t="str">
        <f t="shared" si="4"/>
        <v>Philadelphia Pennsylvania</v>
      </c>
      <c r="R281" s="6" t="s">
        <v>55</v>
      </c>
      <c r="S281" s="2" t="s">
        <v>56</v>
      </c>
      <c r="T281" s="2"/>
    </row>
    <row r="282" spans="1:20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208</v>
      </c>
      <c r="K282">
        <v>5</v>
      </c>
      <c r="L282">
        <v>8</v>
      </c>
      <c r="M282">
        <v>-3432</v>
      </c>
      <c r="O282" s="2" t="str">
        <f>TRIM(SampleSuperstore3[[#This Row],[City]])</f>
        <v>Houston</v>
      </c>
      <c r="P282" s="2" t="str">
        <f>TRIM(SampleSuperstore3[[#This Row],[State]])</f>
        <v>Texas</v>
      </c>
      <c r="Q282" s="2" t="str">
        <f t="shared" si="4"/>
        <v>Houston Texas</v>
      </c>
      <c r="R282" s="6" t="s">
        <v>55</v>
      </c>
      <c r="S282" s="2" t="s">
        <v>56</v>
      </c>
      <c r="T282" s="2"/>
    </row>
    <row r="283" spans="1:20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11144</v>
      </c>
      <c r="K283">
        <v>7</v>
      </c>
      <c r="L283">
        <v>2</v>
      </c>
      <c r="M283">
        <v>37611</v>
      </c>
      <c r="O283" s="2" t="str">
        <f>TRIM(SampleSuperstore3[[#This Row],[City]])</f>
        <v>Houston</v>
      </c>
      <c r="P283" s="2" t="str">
        <f>TRIM(SampleSuperstore3[[#This Row],[State]])</f>
        <v>Texas</v>
      </c>
      <c r="Q283" s="2" t="str">
        <f t="shared" si="4"/>
        <v>Houston Texas</v>
      </c>
      <c r="R283" s="6" t="s">
        <v>55</v>
      </c>
      <c r="S283" s="2" t="s">
        <v>56</v>
      </c>
      <c r="T283" s="2"/>
    </row>
    <row r="284" spans="1:20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103884</v>
      </c>
      <c r="K284">
        <v>5</v>
      </c>
      <c r="L284">
        <v>2</v>
      </c>
      <c r="M284">
        <v>51942</v>
      </c>
      <c r="O284" s="2" t="str">
        <f>TRIM(SampleSuperstore3[[#This Row],[City]])</f>
        <v>Los Angeles</v>
      </c>
      <c r="P284" s="2" t="str">
        <f>TRIM(SampleSuperstore3[[#This Row],[State]])</f>
        <v>California</v>
      </c>
      <c r="Q284" s="2" t="str">
        <f t="shared" si="4"/>
        <v>Los Angeles California</v>
      </c>
      <c r="R284" s="6" t="s">
        <v>61</v>
      </c>
      <c r="S284" s="2" t="s">
        <v>46</v>
      </c>
      <c r="T284" s="2"/>
    </row>
    <row r="285" spans="1:20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14176</v>
      </c>
      <c r="K285">
        <v>5</v>
      </c>
      <c r="L285">
        <v>2</v>
      </c>
      <c r="M285">
        <v>47844</v>
      </c>
      <c r="O285" s="2" t="str">
        <f>TRIM(SampleSuperstore3[[#This Row],[City]])</f>
        <v>Portland</v>
      </c>
      <c r="P285" s="2" t="str">
        <f>TRIM(SampleSuperstore3[[#This Row],[State]])</f>
        <v>Oregon</v>
      </c>
      <c r="Q285" s="2" t="str">
        <f t="shared" si="4"/>
        <v>Portland Oregon</v>
      </c>
      <c r="R285" s="6" t="s">
        <v>61</v>
      </c>
      <c r="S285" s="2" t="s">
        <v>46</v>
      </c>
      <c r="T285" s="2"/>
    </row>
    <row r="286" spans="1:20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2398</v>
      </c>
      <c r="K286">
        <v>5</v>
      </c>
      <c r="L286">
        <v>2</v>
      </c>
      <c r="M286">
        <v>4796</v>
      </c>
      <c r="O286" s="2" t="str">
        <f>TRIM(SampleSuperstore3[[#This Row],[City]])</f>
        <v>Portland</v>
      </c>
      <c r="P286" s="2" t="str">
        <f>TRIM(SampleSuperstore3[[#This Row],[State]])</f>
        <v>Oregon</v>
      </c>
      <c r="Q286" s="2" t="str">
        <f t="shared" si="4"/>
        <v>Portland Oregon</v>
      </c>
      <c r="R286" s="6" t="s">
        <v>626</v>
      </c>
      <c r="S286" s="2" t="s">
        <v>627</v>
      </c>
      <c r="T286" s="2" t="s">
        <v>24</v>
      </c>
    </row>
    <row r="287" spans="1:20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31104</v>
      </c>
      <c r="K287">
        <v>6</v>
      </c>
      <c r="L287">
        <v>2</v>
      </c>
      <c r="M287">
        <v>108864</v>
      </c>
      <c r="O287" s="2" t="str">
        <f>TRIM(SampleSuperstore3[[#This Row],[City]])</f>
        <v>Portland</v>
      </c>
      <c r="P287" s="2" t="str">
        <f>TRIM(SampleSuperstore3[[#This Row],[State]])</f>
        <v>Oregon</v>
      </c>
      <c r="Q287" s="2" t="str">
        <f t="shared" si="4"/>
        <v>Portland Oregon</v>
      </c>
      <c r="R287" s="6" t="s">
        <v>94</v>
      </c>
      <c r="S287" s="2" t="s">
        <v>95</v>
      </c>
      <c r="T287" s="2"/>
    </row>
    <row r="288" spans="1:20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254058</v>
      </c>
      <c r="K288">
        <v>7</v>
      </c>
      <c r="L288">
        <v>7</v>
      </c>
      <c r="M288">
        <v>-169372</v>
      </c>
      <c r="O288" s="2" t="str">
        <f>TRIM(SampleSuperstore3[[#This Row],[City]])</f>
        <v>Tamarac</v>
      </c>
      <c r="P288" s="2" t="str">
        <f>TRIM(SampleSuperstore3[[#This Row],[State]])</f>
        <v>Florida</v>
      </c>
      <c r="Q288" s="2" t="str">
        <f t="shared" si="4"/>
        <v>Tamarac Florida</v>
      </c>
      <c r="R288" s="6" t="s">
        <v>94</v>
      </c>
      <c r="S288" s="2" t="s">
        <v>95</v>
      </c>
      <c r="T288" s="2"/>
    </row>
    <row r="289" spans="1:20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194528</v>
      </c>
      <c r="K289">
        <v>2</v>
      </c>
      <c r="L289">
        <v>2</v>
      </c>
      <c r="M289">
        <v>24316</v>
      </c>
      <c r="O289" s="2" t="str">
        <f>TRIM(SampleSuperstore3[[#This Row],[City]])</f>
        <v>Tamarac</v>
      </c>
      <c r="P289" s="2" t="str">
        <f>TRIM(SampleSuperstore3[[#This Row],[State]])</f>
        <v>Florida</v>
      </c>
      <c r="Q289" s="2" t="str">
        <f t="shared" si="4"/>
        <v>Tamarac Florida</v>
      </c>
      <c r="R289" s="6" t="s">
        <v>94</v>
      </c>
      <c r="S289" s="2" t="s">
        <v>95</v>
      </c>
      <c r="T289" s="2"/>
    </row>
    <row r="290" spans="1:20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96148</v>
      </c>
      <c r="K290">
        <v>5</v>
      </c>
      <c r="L290">
        <v>2</v>
      </c>
      <c r="M290">
        <v>-2043145</v>
      </c>
      <c r="O290" s="2" t="str">
        <f>TRIM(SampleSuperstore3[[#This Row],[City]])</f>
        <v>Tamarac</v>
      </c>
      <c r="P290" s="2" t="str">
        <f>TRIM(SampleSuperstore3[[#This Row],[State]])</f>
        <v>Florida</v>
      </c>
      <c r="Q290" s="2" t="str">
        <f t="shared" si="4"/>
        <v>Tamarac Florida</v>
      </c>
      <c r="R290" s="6" t="s">
        <v>150</v>
      </c>
      <c r="S290" s="2" t="s">
        <v>30</v>
      </c>
      <c r="T290" s="2"/>
    </row>
    <row r="291" spans="1:20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19096</v>
      </c>
      <c r="K291">
        <v>7</v>
      </c>
      <c r="L291">
        <v>2</v>
      </c>
      <c r="M291">
        <v>66836</v>
      </c>
      <c r="O291" s="2" t="str">
        <f>TRIM(SampleSuperstore3[[#This Row],[City]])</f>
        <v>Columbus</v>
      </c>
      <c r="P291" s="2" t="str">
        <f>TRIM(SampleSuperstore3[[#This Row],[State]])</f>
        <v>Ohio</v>
      </c>
      <c r="Q291" s="2" t="str">
        <f t="shared" si="4"/>
        <v>Columbus Ohio</v>
      </c>
      <c r="R291" s="6" t="s">
        <v>150</v>
      </c>
      <c r="S291" s="2" t="s">
        <v>30</v>
      </c>
      <c r="T291" s="2"/>
    </row>
    <row r="292" spans="1:20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18496</v>
      </c>
      <c r="K292">
        <v>8</v>
      </c>
      <c r="L292">
        <v>2</v>
      </c>
      <c r="M292">
        <v>62424</v>
      </c>
      <c r="O292" s="2" t="str">
        <f>TRIM(SampleSuperstore3[[#This Row],[City]])</f>
        <v>Columbus</v>
      </c>
      <c r="P292" s="2" t="str">
        <f>TRIM(SampleSuperstore3[[#This Row],[State]])</f>
        <v>Ohio</v>
      </c>
      <c r="Q292" s="2" t="str">
        <f t="shared" si="4"/>
        <v>Columbus Ohio</v>
      </c>
      <c r="R292" s="6" t="s">
        <v>150</v>
      </c>
      <c r="S292" s="2" t="s">
        <v>30</v>
      </c>
      <c r="T292" s="2"/>
    </row>
    <row r="293" spans="1:20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255984</v>
      </c>
      <c r="K293">
        <v>2</v>
      </c>
      <c r="L293">
        <v>2</v>
      </c>
      <c r="M293">
        <v>543966</v>
      </c>
      <c r="O293" s="2" t="str">
        <f>TRIM(SampleSuperstore3[[#This Row],[City]])</f>
        <v>Columbus</v>
      </c>
      <c r="P293" s="2" t="str">
        <f>TRIM(SampleSuperstore3[[#This Row],[State]])</f>
        <v>Ohio</v>
      </c>
      <c r="Q293" s="2" t="str">
        <f t="shared" si="4"/>
        <v>Columbus Ohio</v>
      </c>
      <c r="R293" s="6" t="s">
        <v>103</v>
      </c>
      <c r="S293" s="2" t="s">
        <v>104</v>
      </c>
      <c r="T293" s="2"/>
    </row>
    <row r="294" spans="1:20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8697</v>
      </c>
      <c r="K294">
        <v>3</v>
      </c>
      <c r="L294">
        <v>5</v>
      </c>
      <c r="M294">
        <v>-487032</v>
      </c>
      <c r="O294" s="2" t="str">
        <f>TRIM(SampleSuperstore3[[#This Row],[City]])</f>
        <v>Columbus</v>
      </c>
      <c r="P294" s="2" t="str">
        <f>TRIM(SampleSuperstore3[[#This Row],[State]])</f>
        <v>Ohio</v>
      </c>
      <c r="Q294" s="2" t="str">
        <f t="shared" si="4"/>
        <v>Columbus Ohio</v>
      </c>
      <c r="R294" s="6" t="s">
        <v>103</v>
      </c>
      <c r="S294" s="2" t="s">
        <v>104</v>
      </c>
      <c r="T294" s="2"/>
    </row>
    <row r="295" spans="1:20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300416</v>
      </c>
      <c r="K295">
        <v>8</v>
      </c>
      <c r="L295">
        <v>2</v>
      </c>
      <c r="M295">
        <v>788592</v>
      </c>
      <c r="O295" s="2" t="str">
        <f>TRIM(SampleSuperstore3[[#This Row],[City]])</f>
        <v>Colorado Springs</v>
      </c>
      <c r="P295" s="2" t="str">
        <f>TRIM(SampleSuperstore3[[#This Row],[State]])</f>
        <v>Colorado</v>
      </c>
      <c r="Q295" s="2" t="str">
        <f t="shared" si="4"/>
        <v>Colorado Springs Colorado</v>
      </c>
      <c r="R295" s="6" t="s">
        <v>103</v>
      </c>
      <c r="S295" s="2" t="s">
        <v>104</v>
      </c>
      <c r="T295" s="2"/>
    </row>
    <row r="296" spans="1:20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230352</v>
      </c>
      <c r="K296">
        <v>3</v>
      </c>
      <c r="L296">
        <v>2</v>
      </c>
      <c r="M296">
        <v>201558</v>
      </c>
      <c r="O296" s="2" t="str">
        <f>TRIM(SampleSuperstore3[[#This Row],[City]])</f>
        <v>Colorado Springs</v>
      </c>
      <c r="P296" s="2" t="str">
        <f>TRIM(SampleSuperstore3[[#This Row],[State]])</f>
        <v>Colorado</v>
      </c>
      <c r="Q296" s="2" t="str">
        <f t="shared" si="4"/>
        <v>Colorado Springs Colorado</v>
      </c>
      <c r="R296" s="6" t="s">
        <v>103</v>
      </c>
      <c r="S296" s="2" t="s">
        <v>104</v>
      </c>
      <c r="T296" s="2"/>
    </row>
    <row r="297" spans="1:20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218352</v>
      </c>
      <c r="K297">
        <v>3</v>
      </c>
      <c r="L297">
        <v>2</v>
      </c>
      <c r="M297">
        <v>-245646</v>
      </c>
      <c r="O297" s="2" t="str">
        <f>TRIM(SampleSuperstore3[[#This Row],[City]])</f>
        <v>Colorado Springs</v>
      </c>
      <c r="P297" s="2" t="str">
        <f>TRIM(SampleSuperstore3[[#This Row],[State]])</f>
        <v>Colorado</v>
      </c>
      <c r="Q297" s="2" t="str">
        <f t="shared" si="4"/>
        <v>Colorado Springs Colorado</v>
      </c>
      <c r="R297" s="6" t="s">
        <v>98</v>
      </c>
      <c r="S297" s="2" t="s">
        <v>649</v>
      </c>
      <c r="T297" s="2" t="s">
        <v>98</v>
      </c>
    </row>
    <row r="298" spans="1:20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786</v>
      </c>
      <c r="K298">
        <v>5</v>
      </c>
      <c r="L298">
        <v>7</v>
      </c>
      <c r="M298">
        <v>-6288</v>
      </c>
      <c r="O298" s="2" t="str">
        <f>TRIM(SampleSuperstore3[[#This Row],[City]])</f>
        <v>Colorado Springs</v>
      </c>
      <c r="P298" s="2" t="str">
        <f>TRIM(SampleSuperstore3[[#This Row],[State]])</f>
        <v>Colorado</v>
      </c>
      <c r="Q298" s="2" t="str">
        <f t="shared" si="4"/>
        <v>Colorado Springs Colorado</v>
      </c>
      <c r="R298" s="6" t="s">
        <v>98</v>
      </c>
      <c r="S298" s="2" t="s">
        <v>649</v>
      </c>
      <c r="T298" s="2" t="s">
        <v>98</v>
      </c>
    </row>
    <row r="299" spans="1:20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27552</v>
      </c>
      <c r="K299">
        <v>3</v>
      </c>
      <c r="L299">
        <v>2</v>
      </c>
      <c r="M299">
        <v>92988</v>
      </c>
      <c r="O299" s="2" t="str">
        <f>TRIM(SampleSuperstore3[[#This Row],[City]])</f>
        <v>Colorado Springs</v>
      </c>
      <c r="P299" s="2" t="str">
        <f>TRIM(SampleSuperstore3[[#This Row],[State]])</f>
        <v>Colorado</v>
      </c>
      <c r="Q299" s="2" t="str">
        <f t="shared" si="4"/>
        <v>Colorado Springs Colorado</v>
      </c>
      <c r="R299" s="6" t="s">
        <v>98</v>
      </c>
      <c r="S299" s="2" t="s">
        <v>649</v>
      </c>
      <c r="T299" s="2" t="s">
        <v>98</v>
      </c>
    </row>
    <row r="300" spans="1:20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324</v>
      </c>
      <c r="K300">
        <v>5</v>
      </c>
      <c r="L300">
        <v>0</v>
      </c>
      <c r="M300">
        <v>15552</v>
      </c>
      <c r="O300" s="2" t="str">
        <f>TRIM(SampleSuperstore3[[#This Row],[City]])</f>
        <v>Belleville</v>
      </c>
      <c r="P300" s="2" t="str">
        <f>TRIM(SampleSuperstore3[[#This Row],[State]])</f>
        <v>New Jersey</v>
      </c>
      <c r="Q300" s="2" t="str">
        <f t="shared" si="4"/>
        <v>Belleville New Jersey</v>
      </c>
      <c r="R300" s="6" t="s">
        <v>98</v>
      </c>
      <c r="S300" s="2" t="s">
        <v>649</v>
      </c>
      <c r="T300" s="2" t="s">
        <v>98</v>
      </c>
    </row>
    <row r="301" spans="1:20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108248</v>
      </c>
      <c r="K301">
        <v>8</v>
      </c>
      <c r="L301">
        <v>0</v>
      </c>
      <c r="M301">
        <v>108248</v>
      </c>
      <c r="O301" s="2" t="str">
        <f>TRIM(SampleSuperstore3[[#This Row],[City]])</f>
        <v>Belleville</v>
      </c>
      <c r="P301" s="2" t="str">
        <f>TRIM(SampleSuperstore3[[#This Row],[State]])</f>
        <v>New Jersey</v>
      </c>
      <c r="Q301" s="2" t="str">
        <f t="shared" si="4"/>
        <v>Belleville New Jersey</v>
      </c>
      <c r="R301" s="6" t="s">
        <v>98</v>
      </c>
      <c r="S301" s="2" t="s">
        <v>649</v>
      </c>
      <c r="T301" s="2" t="s">
        <v>98</v>
      </c>
    </row>
    <row r="302" spans="1:20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5691</v>
      </c>
      <c r="K302">
        <v>3</v>
      </c>
      <c r="L302">
        <v>0</v>
      </c>
      <c r="M302">
        <v>273168</v>
      </c>
      <c r="O302" s="2" t="str">
        <f>TRIM(SampleSuperstore3[[#This Row],[City]])</f>
        <v>Belleville</v>
      </c>
      <c r="P302" s="2" t="str">
        <f>TRIM(SampleSuperstore3[[#This Row],[State]])</f>
        <v>New Jersey</v>
      </c>
      <c r="Q302" s="2" t="str">
        <f t="shared" si="4"/>
        <v>Belleville New Jersey</v>
      </c>
      <c r="R302" s="6" t="s">
        <v>152</v>
      </c>
      <c r="S302" s="2" t="s">
        <v>634</v>
      </c>
      <c r="T302" s="2" t="s">
        <v>808</v>
      </c>
    </row>
    <row r="303" spans="1:20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776</v>
      </c>
      <c r="K303">
        <v>4</v>
      </c>
      <c r="L303">
        <v>0</v>
      </c>
      <c r="M303">
        <v>38024</v>
      </c>
      <c r="O303" s="2" t="str">
        <f>TRIM(SampleSuperstore3[[#This Row],[City]])</f>
        <v>Belleville</v>
      </c>
      <c r="P303" s="2" t="str">
        <f>TRIM(SampleSuperstore3[[#This Row],[State]])</f>
        <v>New Jersey</v>
      </c>
      <c r="Q303" s="2" t="str">
        <f t="shared" si="4"/>
        <v>Belleville New Jersey</v>
      </c>
      <c r="R303" s="6" t="s">
        <v>152</v>
      </c>
      <c r="S303" s="2" t="s">
        <v>634</v>
      </c>
      <c r="T303" s="2" t="s">
        <v>808</v>
      </c>
    </row>
    <row r="304" spans="1:20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1428</v>
      </c>
      <c r="K304">
        <v>1</v>
      </c>
      <c r="L304">
        <v>0</v>
      </c>
      <c r="M304">
        <v>65688</v>
      </c>
      <c r="O304" s="2" t="str">
        <f>TRIM(SampleSuperstore3[[#This Row],[City]])</f>
        <v>Belleville</v>
      </c>
      <c r="P304" s="2" t="str">
        <f>TRIM(SampleSuperstore3[[#This Row],[State]])</f>
        <v>New Jersey</v>
      </c>
      <c r="Q304" s="2" t="str">
        <f t="shared" si="4"/>
        <v>Belleville New Jersey</v>
      </c>
      <c r="R304" s="6" t="s">
        <v>152</v>
      </c>
      <c r="S304" s="2" t="s">
        <v>634</v>
      </c>
      <c r="T304" s="2" t="s">
        <v>808</v>
      </c>
    </row>
    <row r="305" spans="1:22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219075</v>
      </c>
      <c r="K305">
        <v>3</v>
      </c>
      <c r="L305">
        <v>5</v>
      </c>
      <c r="M305">
        <v>-131445</v>
      </c>
      <c r="O305" s="2" t="str">
        <f>TRIM(SampleSuperstore3[[#This Row],[City]])</f>
        <v>Chicago</v>
      </c>
      <c r="P305" s="2" t="str">
        <f>TRIM(SampleSuperstore3[[#This Row],[State]])</f>
        <v>Illinois</v>
      </c>
      <c r="Q305" s="2" t="str">
        <f t="shared" si="4"/>
        <v>Chicago Illinois</v>
      </c>
      <c r="R305" s="6" t="s">
        <v>152</v>
      </c>
      <c r="S305" s="2" t="s">
        <v>634</v>
      </c>
      <c r="T305" s="2" t="s">
        <v>808</v>
      </c>
    </row>
    <row r="306" spans="1:22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268</v>
      </c>
      <c r="K306">
        <v>2</v>
      </c>
      <c r="L306">
        <v>0</v>
      </c>
      <c r="M306">
        <v>12864</v>
      </c>
      <c r="O306" s="2" t="str">
        <f>TRIM(SampleSuperstore3[[#This Row],[City]])</f>
        <v>New York City</v>
      </c>
      <c r="P306" s="2" t="str">
        <f>TRIM(SampleSuperstore3[[#This Row],[State]])</f>
        <v>New York</v>
      </c>
      <c r="Q306" s="2" t="str">
        <f t="shared" si="4"/>
        <v>New York City New York</v>
      </c>
      <c r="R306" s="6" t="s">
        <v>152</v>
      </c>
      <c r="S306" s="2" t="s">
        <v>634</v>
      </c>
      <c r="T306" s="2" t="s">
        <v>808</v>
      </c>
    </row>
    <row r="307" spans="1:22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984</v>
      </c>
      <c r="K307">
        <v>3</v>
      </c>
      <c r="L307">
        <v>0</v>
      </c>
      <c r="M307">
        <v>28536</v>
      </c>
      <c r="O307" s="2" t="str">
        <f>TRIM(SampleSuperstore3[[#This Row],[City]])</f>
        <v>Taylor</v>
      </c>
      <c r="P307" s="2" t="str">
        <f>TRIM(SampleSuperstore3[[#This Row],[State]])</f>
        <v>Michigan</v>
      </c>
      <c r="Q307" s="2" t="str">
        <f t="shared" si="4"/>
        <v>Taylor Michigan</v>
      </c>
      <c r="R307" s="6" t="s">
        <v>79</v>
      </c>
      <c r="S307" s="2" t="s">
        <v>65</v>
      </c>
      <c r="T307" s="2"/>
    </row>
    <row r="308" spans="1:22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4548</v>
      </c>
      <c r="K308">
        <v>3</v>
      </c>
      <c r="L308">
        <v>0</v>
      </c>
      <c r="M308">
        <v>209208</v>
      </c>
      <c r="O308" s="2" t="str">
        <f>TRIM(SampleSuperstore3[[#This Row],[City]])</f>
        <v>Lakewood</v>
      </c>
      <c r="P308" s="2" t="str">
        <f>TRIM(SampleSuperstore3[[#This Row],[State]])</f>
        <v>New Jersey</v>
      </c>
      <c r="Q308" s="2" t="str">
        <f t="shared" si="4"/>
        <v>Lakewood New Jersey</v>
      </c>
      <c r="R308" s="6" t="s">
        <v>634</v>
      </c>
      <c r="S308" s="2" t="s">
        <v>369</v>
      </c>
      <c r="T308" s="2" t="s">
        <v>3</v>
      </c>
      <c r="U308" t="s">
        <v>634</v>
      </c>
      <c r="V308" t="s">
        <v>369</v>
      </c>
    </row>
    <row r="309" spans="1:22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2892</v>
      </c>
      <c r="K309">
        <v>6</v>
      </c>
      <c r="L309">
        <v>0</v>
      </c>
      <c r="M309">
        <v>83868</v>
      </c>
      <c r="O309" s="2" t="str">
        <f>TRIM(SampleSuperstore3[[#This Row],[City]])</f>
        <v>Lakewood</v>
      </c>
      <c r="P309" s="2" t="str">
        <f>TRIM(SampleSuperstore3[[#This Row],[State]])</f>
        <v>New Jersey</v>
      </c>
      <c r="Q309" s="2" t="str">
        <f t="shared" si="4"/>
        <v>Lakewood New Jersey</v>
      </c>
      <c r="R309" s="6" t="s">
        <v>153</v>
      </c>
      <c r="S309" s="2" t="s">
        <v>70</v>
      </c>
      <c r="T309" s="2"/>
    </row>
    <row r="310" spans="1:22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489</v>
      </c>
      <c r="K310">
        <v>1</v>
      </c>
      <c r="L310">
        <v>0</v>
      </c>
      <c r="M310">
        <v>20049</v>
      </c>
      <c r="O310" s="2" t="str">
        <f>TRIM(SampleSuperstore3[[#This Row],[City]])</f>
        <v>Arlington</v>
      </c>
      <c r="P310" s="2" t="str">
        <f>TRIM(SampleSuperstore3[[#This Row],[State]])</f>
        <v>Virginia</v>
      </c>
      <c r="Q310" s="2" t="str">
        <f t="shared" si="4"/>
        <v>Arlington Virginia</v>
      </c>
      <c r="R310" s="6" t="s">
        <v>154</v>
      </c>
      <c r="S310" s="2" t="s">
        <v>634</v>
      </c>
      <c r="T310" s="2" t="s">
        <v>808</v>
      </c>
    </row>
    <row r="311" spans="1:22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15136</v>
      </c>
      <c r="K311">
        <v>4</v>
      </c>
      <c r="L311">
        <v>2</v>
      </c>
      <c r="M311">
        <v>35948</v>
      </c>
      <c r="O311" s="2" t="str">
        <f>TRIM(SampleSuperstore3[[#This Row],[City]])</f>
        <v>Arvada</v>
      </c>
      <c r="P311" s="2" t="str">
        <f>TRIM(SampleSuperstore3[[#This Row],[State]])</f>
        <v>Colorado</v>
      </c>
      <c r="Q311" s="2" t="str">
        <f t="shared" si="4"/>
        <v>Arvada Colorado</v>
      </c>
      <c r="R311" s="6" t="s">
        <v>154</v>
      </c>
      <c r="S311" s="2" t="s">
        <v>634</v>
      </c>
      <c r="T311" s="2" t="s">
        <v>808</v>
      </c>
    </row>
    <row r="312" spans="1:22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466768</v>
      </c>
      <c r="K312">
        <v>2</v>
      </c>
      <c r="L312">
        <v>2</v>
      </c>
      <c r="M312">
        <v>525114</v>
      </c>
      <c r="O312" s="2" t="str">
        <f>TRIM(SampleSuperstore3[[#This Row],[City]])</f>
        <v>Arvada</v>
      </c>
      <c r="P312" s="2" t="str">
        <f>TRIM(SampleSuperstore3[[#This Row],[State]])</f>
        <v>Colorado</v>
      </c>
      <c r="Q312" s="2" t="str">
        <f t="shared" si="4"/>
        <v>Arvada Colorado</v>
      </c>
      <c r="R312" s="6" t="s">
        <v>155</v>
      </c>
      <c r="S312" s="2" t="s">
        <v>83</v>
      </c>
      <c r="T312" s="2"/>
    </row>
    <row r="313" spans="1:22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15232</v>
      </c>
      <c r="K313">
        <v>1</v>
      </c>
      <c r="L313">
        <v>2</v>
      </c>
      <c r="M313">
        <v>17136</v>
      </c>
      <c r="O313" s="2" t="str">
        <f>TRIM(SampleSuperstore3[[#This Row],[City]])</f>
        <v>Arvada</v>
      </c>
      <c r="P313" s="2" t="str">
        <f>TRIM(SampleSuperstore3[[#This Row],[State]])</f>
        <v>Colorado</v>
      </c>
      <c r="Q313" s="2" t="str">
        <f t="shared" si="4"/>
        <v>Arvada Colorado</v>
      </c>
      <c r="R313" s="6" t="s">
        <v>156</v>
      </c>
      <c r="S313" s="2" t="s">
        <v>98</v>
      </c>
      <c r="T313" s="2"/>
    </row>
    <row r="314" spans="1:22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6264</v>
      </c>
      <c r="K314">
        <v>3</v>
      </c>
      <c r="L314">
        <v>2</v>
      </c>
      <c r="M314">
        <v>20358</v>
      </c>
      <c r="O314" s="2" t="str">
        <f>TRIM(SampleSuperstore3[[#This Row],[City]])</f>
        <v>Arvada</v>
      </c>
      <c r="P314" s="2" t="str">
        <f>TRIM(SampleSuperstore3[[#This Row],[State]])</f>
        <v>Colorado</v>
      </c>
      <c r="Q314" s="2" t="str">
        <f t="shared" si="4"/>
        <v>Arvada Colorado</v>
      </c>
      <c r="R314" s="6" t="s">
        <v>156</v>
      </c>
      <c r="S314" s="2" t="s">
        <v>98</v>
      </c>
      <c r="T314" s="2"/>
    </row>
    <row r="315" spans="1:22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8754</v>
      </c>
      <c r="K315">
        <v>3</v>
      </c>
      <c r="L315">
        <v>0</v>
      </c>
      <c r="M315">
        <v>376422</v>
      </c>
      <c r="O315" s="2" t="str">
        <f>TRIM(SampleSuperstore3[[#This Row],[City]])</f>
        <v>Hackensack</v>
      </c>
      <c r="P315" s="2" t="str">
        <f>TRIM(SampleSuperstore3[[#This Row],[State]])</f>
        <v>New Jersey</v>
      </c>
      <c r="Q315" s="2" t="str">
        <f t="shared" si="4"/>
        <v>Hackensack New Jersey</v>
      </c>
      <c r="R315" s="6" t="s">
        <v>156</v>
      </c>
      <c r="S315" s="2" t="s">
        <v>98</v>
      </c>
      <c r="T315" s="2"/>
    </row>
    <row r="316" spans="1:22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178384</v>
      </c>
      <c r="K316">
        <v>2</v>
      </c>
      <c r="L316">
        <v>2</v>
      </c>
      <c r="M316">
        <v>22298</v>
      </c>
      <c r="O316" s="2" t="str">
        <f>TRIM(SampleSuperstore3[[#This Row],[City]])</f>
        <v>Saint Petersburg</v>
      </c>
      <c r="P316" s="2" t="str">
        <f>TRIM(SampleSuperstore3[[#This Row],[State]])</f>
        <v>Florida</v>
      </c>
      <c r="Q316" s="2" t="str">
        <f t="shared" si="4"/>
        <v>Saint Petersburg Florida</v>
      </c>
      <c r="R316" s="6" t="s">
        <v>156</v>
      </c>
      <c r="S316" s="2" t="s">
        <v>98</v>
      </c>
      <c r="T316" s="2"/>
    </row>
    <row r="317" spans="1:22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15552</v>
      </c>
      <c r="K317">
        <v>3</v>
      </c>
      <c r="L317">
        <v>2</v>
      </c>
      <c r="M317">
        <v>54432</v>
      </c>
      <c r="O317" s="2" t="str">
        <f>TRIM(SampleSuperstore3[[#This Row],[City]])</f>
        <v>Saint Petersburg</v>
      </c>
      <c r="P317" s="2" t="str">
        <f>TRIM(SampleSuperstore3[[#This Row],[State]])</f>
        <v>Florida</v>
      </c>
      <c r="Q317" s="2" t="str">
        <f t="shared" si="4"/>
        <v>Saint Petersburg Florida</v>
      </c>
      <c r="R317" s="6" t="s">
        <v>157</v>
      </c>
      <c r="S317" s="2" t="s">
        <v>634</v>
      </c>
      <c r="T317" s="2" t="s">
        <v>808</v>
      </c>
    </row>
    <row r="318" spans="1:22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99136</v>
      </c>
      <c r="K318">
        <v>4</v>
      </c>
      <c r="L318">
        <v>2</v>
      </c>
      <c r="M318">
        <v>86744</v>
      </c>
      <c r="O318" s="2" t="str">
        <f>TRIM(SampleSuperstore3[[#This Row],[City]])</f>
        <v>Philadelphia</v>
      </c>
      <c r="P318" s="2" t="str">
        <f>TRIM(SampleSuperstore3[[#This Row],[State]])</f>
        <v>Pennsylvania</v>
      </c>
      <c r="Q318" s="2" t="str">
        <f t="shared" si="4"/>
        <v>Philadelphia Pennsylvania</v>
      </c>
      <c r="R318" s="6" t="s">
        <v>636</v>
      </c>
      <c r="S318" s="2" t="s">
        <v>650</v>
      </c>
      <c r="T318" s="2" t="s">
        <v>30</v>
      </c>
    </row>
    <row r="319" spans="1:22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135882</v>
      </c>
      <c r="K319">
        <v>1</v>
      </c>
      <c r="L319">
        <v>1</v>
      </c>
      <c r="M319">
        <v>241568</v>
      </c>
      <c r="O319" s="2" t="str">
        <f>TRIM(SampleSuperstore3[[#This Row],[City]])</f>
        <v>New York City</v>
      </c>
      <c r="P319" s="2" t="str">
        <f>TRIM(SampleSuperstore3[[#This Row],[State]])</f>
        <v>New York</v>
      </c>
      <c r="Q319" s="2" t="str">
        <f t="shared" si="4"/>
        <v>New York City New York</v>
      </c>
      <c r="R319" s="6" t="s">
        <v>636</v>
      </c>
      <c r="S319" s="2" t="s">
        <v>650</v>
      </c>
      <c r="T319" s="2" t="s">
        <v>30</v>
      </c>
    </row>
    <row r="320" spans="1:22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399198</v>
      </c>
      <c r="K320">
        <v>2</v>
      </c>
      <c r="L320">
        <v>0</v>
      </c>
      <c r="M320">
        <v>199599</v>
      </c>
      <c r="O320" s="2" t="str">
        <f>TRIM(SampleSuperstore3[[#This Row],[City]])</f>
        <v>New York City</v>
      </c>
      <c r="P320" s="2" t="str">
        <f>TRIM(SampleSuperstore3[[#This Row],[State]])</f>
        <v>New York</v>
      </c>
      <c r="Q320" s="2" t="str">
        <f t="shared" si="4"/>
        <v>New York City New York</v>
      </c>
      <c r="R320" s="6" t="s">
        <v>55</v>
      </c>
      <c r="S320" s="2" t="s">
        <v>56</v>
      </c>
      <c r="T320" s="2"/>
    </row>
    <row r="321" spans="1:22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27594</v>
      </c>
      <c r="K321">
        <v>6</v>
      </c>
      <c r="L321">
        <v>0</v>
      </c>
      <c r="M321">
        <v>800226</v>
      </c>
      <c r="O321" s="2" t="str">
        <f>TRIM(SampleSuperstore3[[#This Row],[City]])</f>
        <v>New York City</v>
      </c>
      <c r="P321" s="2" t="str">
        <f>TRIM(SampleSuperstore3[[#This Row],[State]])</f>
        <v>New York</v>
      </c>
      <c r="Q321" s="2" t="str">
        <f t="shared" si="4"/>
        <v>New York City New York</v>
      </c>
      <c r="R321" s="6" t="s">
        <v>634</v>
      </c>
      <c r="S321" s="2" t="s">
        <v>369</v>
      </c>
      <c r="T321" s="2" t="s">
        <v>3</v>
      </c>
      <c r="U321" t="s">
        <v>634</v>
      </c>
      <c r="V321" t="s">
        <v>369</v>
      </c>
    </row>
    <row r="322" spans="1:22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1296</v>
      </c>
      <c r="O322" s="2" t="str">
        <f>TRIM(SampleSuperstore3[[#This Row],[City]])</f>
        <v>New York City</v>
      </c>
      <c r="P322" s="2" t="str">
        <f>TRIM(SampleSuperstore3[[#This Row],[State]])</f>
        <v>New York</v>
      </c>
      <c r="Q322" s="2" t="str">
        <f t="shared" si="4"/>
        <v>New York City New York</v>
      </c>
      <c r="R322" s="6" t="s">
        <v>634</v>
      </c>
      <c r="S322" s="2" t="s">
        <v>369</v>
      </c>
      <c r="T322" s="2" t="s">
        <v>3</v>
      </c>
      <c r="U322" t="s">
        <v>634</v>
      </c>
      <c r="V322" t="s">
        <v>369</v>
      </c>
    </row>
    <row r="323" spans="1:22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4357</v>
      </c>
      <c r="K323">
        <v>1</v>
      </c>
      <c r="L323">
        <v>0</v>
      </c>
      <c r="M323">
        <v>13071</v>
      </c>
      <c r="O323" s="2" t="str">
        <f>TRIM(SampleSuperstore3[[#This Row],[City]])</f>
        <v>New York City</v>
      </c>
      <c r="P323" s="2" t="str">
        <f>TRIM(SampleSuperstore3[[#This Row],[State]])</f>
        <v>New York</v>
      </c>
      <c r="Q323" s="2" t="str">
        <f t="shared" ref="Q323:Q386" si="5">_xlfn.CONCAT(O323," ",P323)</f>
        <v>New York City New York</v>
      </c>
      <c r="R323" s="6" t="s">
        <v>634</v>
      </c>
      <c r="S323" s="2" t="s">
        <v>369</v>
      </c>
      <c r="T323" s="2" t="s">
        <v>3</v>
      </c>
      <c r="U323" t="s">
        <v>634</v>
      </c>
      <c r="V323" t="s">
        <v>369</v>
      </c>
    </row>
    <row r="324" spans="1:22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716</v>
      </c>
      <c r="K324">
        <v>2</v>
      </c>
      <c r="L324">
        <v>0</v>
      </c>
      <c r="M324">
        <v>358</v>
      </c>
      <c r="O324" s="2" t="str">
        <f>TRIM(SampleSuperstore3[[#This Row],[City]])</f>
        <v>Long Beach</v>
      </c>
      <c r="P324" s="2" t="str">
        <f>TRIM(SampleSuperstore3[[#This Row],[State]])</f>
        <v>California</v>
      </c>
      <c r="Q324" s="2" t="str">
        <f t="shared" si="5"/>
        <v>Long Beach California</v>
      </c>
      <c r="R324" s="6" t="s">
        <v>634</v>
      </c>
      <c r="S324" s="2" t="s">
        <v>369</v>
      </c>
      <c r="T324" s="2" t="s">
        <v>3</v>
      </c>
      <c r="U324" t="s">
        <v>634</v>
      </c>
      <c r="V324" t="s">
        <v>369</v>
      </c>
    </row>
    <row r="325" spans="1:22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25152</v>
      </c>
      <c r="K325">
        <v>6</v>
      </c>
      <c r="L325">
        <v>2</v>
      </c>
      <c r="M325">
        <v>81744</v>
      </c>
      <c r="O325" s="2" t="str">
        <f>TRIM(SampleSuperstore3[[#This Row],[City]])</f>
        <v>Hesperia</v>
      </c>
      <c r="P325" s="2" t="str">
        <f>TRIM(SampleSuperstore3[[#This Row],[State]])</f>
        <v>California</v>
      </c>
      <c r="Q325" s="2" t="str">
        <f t="shared" si="5"/>
        <v>Hesperia California</v>
      </c>
      <c r="R325" s="6" t="s">
        <v>634</v>
      </c>
      <c r="S325" s="2" t="s">
        <v>369</v>
      </c>
      <c r="T325" s="2" t="s">
        <v>3</v>
      </c>
      <c r="U325" t="s">
        <v>634</v>
      </c>
      <c r="V325" t="s">
        <v>369</v>
      </c>
    </row>
    <row r="326" spans="1:22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9999</v>
      </c>
      <c r="K326">
        <v>1</v>
      </c>
      <c r="L326">
        <v>0</v>
      </c>
      <c r="M326">
        <v>349965</v>
      </c>
      <c r="O326" s="2" t="str">
        <f>TRIM(SampleSuperstore3[[#This Row],[City]])</f>
        <v>Hesperia</v>
      </c>
      <c r="P326" s="2" t="str">
        <f>TRIM(SampleSuperstore3[[#This Row],[State]])</f>
        <v>California</v>
      </c>
      <c r="Q326" s="2" t="str">
        <f t="shared" si="5"/>
        <v>Hesperia California</v>
      </c>
      <c r="R326" s="6" t="s">
        <v>651</v>
      </c>
      <c r="S326" s="2" t="s">
        <v>652</v>
      </c>
      <c r="T326" s="2" t="s">
        <v>24</v>
      </c>
    </row>
    <row r="327" spans="1:22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15992</v>
      </c>
      <c r="K327">
        <v>1</v>
      </c>
      <c r="L327">
        <v>2</v>
      </c>
      <c r="M327">
        <v>9995</v>
      </c>
      <c r="O327" s="2" t="str">
        <f>TRIM(SampleSuperstore3[[#This Row],[City]])</f>
        <v>Murfreesboro</v>
      </c>
      <c r="P327" s="2" t="str">
        <f>TRIM(SampleSuperstore3[[#This Row],[State]])</f>
        <v>Tennessee</v>
      </c>
      <c r="Q327" s="2" t="str">
        <f t="shared" si="5"/>
        <v>Murfreesboro Tennessee</v>
      </c>
      <c r="R327" s="6" t="s">
        <v>160</v>
      </c>
      <c r="S327" s="2" t="s">
        <v>24</v>
      </c>
      <c r="T327" s="2"/>
    </row>
    <row r="328" spans="1:22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290898</v>
      </c>
      <c r="K328">
        <v>3</v>
      </c>
      <c r="L328">
        <v>4</v>
      </c>
      <c r="M328">
        <v>-678762</v>
      </c>
      <c r="O328" s="2" t="str">
        <f>TRIM(SampleSuperstore3[[#This Row],[City]])</f>
        <v>Philadelphia</v>
      </c>
      <c r="P328" s="2" t="str">
        <f>TRIM(SampleSuperstore3[[#This Row],[State]])</f>
        <v>Pennsylvania</v>
      </c>
      <c r="Q328" s="2" t="str">
        <f t="shared" si="5"/>
        <v>Philadelphia Pennsylvania</v>
      </c>
      <c r="R328" s="6" t="s">
        <v>160</v>
      </c>
      <c r="S328" s="2" t="s">
        <v>24</v>
      </c>
      <c r="T328" s="2"/>
    </row>
    <row r="329" spans="1:22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54224</v>
      </c>
      <c r="K329">
        <v>2</v>
      </c>
      <c r="L329">
        <v>2</v>
      </c>
      <c r="M329">
        <v>3389</v>
      </c>
      <c r="O329" s="2" t="str">
        <f>TRIM(SampleSuperstore3[[#This Row],[City]])</f>
        <v>Philadelphia</v>
      </c>
      <c r="P329" s="2" t="str">
        <f>TRIM(SampleSuperstore3[[#This Row],[State]])</f>
        <v>Pennsylvania</v>
      </c>
      <c r="Q329" s="2" t="str">
        <f t="shared" si="5"/>
        <v>Philadelphia Pennsylvania</v>
      </c>
      <c r="R329" s="6" t="s">
        <v>161</v>
      </c>
      <c r="S329" s="2" t="s">
        <v>86</v>
      </c>
      <c r="T329" s="2"/>
    </row>
    <row r="330" spans="1:22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786744</v>
      </c>
      <c r="K330">
        <v>4</v>
      </c>
      <c r="L330">
        <v>3</v>
      </c>
      <c r="M330">
        <v>-2585016</v>
      </c>
      <c r="O330" s="2" t="str">
        <f>TRIM(SampleSuperstore3[[#This Row],[City]])</f>
        <v>Philadelphia</v>
      </c>
      <c r="P330" s="2" t="str">
        <f>TRIM(SampleSuperstore3[[#This Row],[State]])</f>
        <v>Pennsylvania</v>
      </c>
      <c r="Q330" s="2" t="str">
        <f t="shared" si="5"/>
        <v>Philadelphia Pennsylvania</v>
      </c>
      <c r="R330" s="6" t="s">
        <v>55</v>
      </c>
      <c r="S330" s="2" t="s">
        <v>56</v>
      </c>
      <c r="T330" s="2"/>
    </row>
    <row r="331" spans="1:22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10024</v>
      </c>
      <c r="K331">
        <v>10</v>
      </c>
      <c r="L331">
        <v>2</v>
      </c>
      <c r="M331">
        <v>33831</v>
      </c>
      <c r="O331" s="2" t="str">
        <f>TRIM(SampleSuperstore3[[#This Row],[City]])</f>
        <v>Philadelphia</v>
      </c>
      <c r="P331" s="2" t="str">
        <f>TRIM(SampleSuperstore3[[#This Row],[State]])</f>
        <v>Pennsylvania</v>
      </c>
      <c r="Q331" s="2" t="str">
        <f t="shared" si="5"/>
        <v>Philadelphia Pennsylvania</v>
      </c>
      <c r="R331" s="6" t="s">
        <v>55</v>
      </c>
      <c r="S331" s="2" t="s">
        <v>56</v>
      </c>
      <c r="T331" s="2"/>
    </row>
    <row r="332" spans="1:22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37764</v>
      </c>
      <c r="K332">
        <v>6</v>
      </c>
      <c r="L332">
        <v>7</v>
      </c>
      <c r="M332">
        <v>-276936</v>
      </c>
      <c r="O332" s="2" t="str">
        <f>TRIM(SampleSuperstore3[[#This Row],[City]])</f>
        <v>Philadelphia</v>
      </c>
      <c r="P332" s="2" t="str">
        <f>TRIM(SampleSuperstore3[[#This Row],[State]])</f>
        <v>Pennsylvania</v>
      </c>
      <c r="Q332" s="2" t="str">
        <f t="shared" si="5"/>
        <v>Philadelphia Pennsylvania</v>
      </c>
      <c r="R332" s="6" t="s">
        <v>55</v>
      </c>
      <c r="S332" s="2" t="s">
        <v>56</v>
      </c>
      <c r="T332" s="2"/>
    </row>
    <row r="333" spans="1:22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828</v>
      </c>
      <c r="K333">
        <v>2</v>
      </c>
      <c r="L333">
        <v>4</v>
      </c>
      <c r="M333">
        <v>-207</v>
      </c>
      <c r="O333" s="2" t="str">
        <f>TRIM(SampleSuperstore3[[#This Row],[City]])</f>
        <v>Philadelphia</v>
      </c>
      <c r="P333" s="2" t="str">
        <f>TRIM(SampleSuperstore3[[#This Row],[State]])</f>
        <v>Pennsylvania</v>
      </c>
      <c r="Q333" s="2" t="str">
        <f t="shared" si="5"/>
        <v>Philadelphia Pennsylvania</v>
      </c>
      <c r="R333" s="6" t="s">
        <v>55</v>
      </c>
      <c r="S333" s="2" t="s">
        <v>56</v>
      </c>
      <c r="T333" s="2"/>
    </row>
    <row r="334" spans="1:22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20724</v>
      </c>
      <c r="K334">
        <v>2</v>
      </c>
      <c r="L334">
        <v>7</v>
      </c>
      <c r="M334">
        <v>-13816</v>
      </c>
      <c r="O334" s="2" t="str">
        <f>TRIM(SampleSuperstore3[[#This Row],[City]])</f>
        <v>Philadelphia</v>
      </c>
      <c r="P334" s="2" t="str">
        <f>TRIM(SampleSuperstore3[[#This Row],[State]])</f>
        <v>Pennsylvania</v>
      </c>
      <c r="Q334" s="2" t="str">
        <f t="shared" si="5"/>
        <v>Philadelphia Pennsylvania</v>
      </c>
      <c r="R334" s="6" t="s">
        <v>55</v>
      </c>
      <c r="S334" s="2" t="s">
        <v>56</v>
      </c>
      <c r="T334" s="2"/>
    </row>
    <row r="335" spans="1:22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4896</v>
      </c>
      <c r="K335">
        <v>3</v>
      </c>
      <c r="L335">
        <v>7</v>
      </c>
      <c r="M335">
        <v>-34272</v>
      </c>
      <c r="O335" s="2" t="str">
        <f>TRIM(SampleSuperstore3[[#This Row],[City]])</f>
        <v>Philadelphia</v>
      </c>
      <c r="P335" s="2" t="str">
        <f>TRIM(SampleSuperstore3[[#This Row],[State]])</f>
        <v>Pennsylvania</v>
      </c>
      <c r="Q335" s="2" t="str">
        <f t="shared" si="5"/>
        <v>Philadelphia Pennsylvania</v>
      </c>
      <c r="R335" s="6" t="s">
        <v>55</v>
      </c>
      <c r="S335" s="2" t="s">
        <v>56</v>
      </c>
      <c r="T335" s="2"/>
    </row>
    <row r="336" spans="1:22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4752</v>
      </c>
      <c r="K336">
        <v>1</v>
      </c>
      <c r="L336">
        <v>2</v>
      </c>
      <c r="M336">
        <v>16038</v>
      </c>
      <c r="O336" s="2" t="str">
        <f>TRIM(SampleSuperstore3[[#This Row],[City]])</f>
        <v>Los Angeles</v>
      </c>
      <c r="P336" s="2" t="str">
        <f>TRIM(SampleSuperstore3[[#This Row],[State]])</f>
        <v>California</v>
      </c>
      <c r="Q336" s="2" t="str">
        <f t="shared" si="5"/>
        <v>Los Angeles California</v>
      </c>
      <c r="R336" s="6" t="s">
        <v>55</v>
      </c>
      <c r="S336" s="2" t="s">
        <v>56</v>
      </c>
      <c r="T336" s="2"/>
    </row>
    <row r="337" spans="1:20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959984</v>
      </c>
      <c r="K337">
        <v>2</v>
      </c>
      <c r="L337">
        <v>2</v>
      </c>
      <c r="M337">
        <v>3359944</v>
      </c>
      <c r="O337" s="2" t="str">
        <f>TRIM(SampleSuperstore3[[#This Row],[City]])</f>
        <v>Los Angeles</v>
      </c>
      <c r="P337" s="2" t="str">
        <f>TRIM(SampleSuperstore3[[#This Row],[State]])</f>
        <v>California</v>
      </c>
      <c r="Q337" s="2" t="str">
        <f t="shared" si="5"/>
        <v>Los Angeles California</v>
      </c>
      <c r="R337" s="6" t="s">
        <v>55</v>
      </c>
      <c r="S337" s="2" t="s">
        <v>56</v>
      </c>
      <c r="T337" s="2"/>
    </row>
    <row r="338" spans="1:20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14368</v>
      </c>
      <c r="K338">
        <v>4</v>
      </c>
      <c r="L338">
        <v>2</v>
      </c>
      <c r="M338">
        <v>449</v>
      </c>
      <c r="O338" s="2" t="str">
        <f>TRIM(SampleSuperstore3[[#This Row],[City]])</f>
        <v>Los Angeles</v>
      </c>
      <c r="P338" s="2" t="str">
        <f>TRIM(SampleSuperstore3[[#This Row],[State]])</f>
        <v>California</v>
      </c>
      <c r="Q338" s="2" t="str">
        <f t="shared" si="5"/>
        <v>Los Angeles California</v>
      </c>
      <c r="R338" s="6" t="s">
        <v>626</v>
      </c>
      <c r="S338" s="2" t="s">
        <v>627</v>
      </c>
      <c r="T338" s="2" t="s">
        <v>24</v>
      </c>
    </row>
    <row r="339" spans="1:20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7712</v>
      </c>
      <c r="K339">
        <v>2</v>
      </c>
      <c r="L339">
        <v>2</v>
      </c>
      <c r="M339">
        <v>27956</v>
      </c>
      <c r="O339" s="2" t="str">
        <f>TRIM(SampleSuperstore3[[#This Row],[City]])</f>
        <v>San Francisco</v>
      </c>
      <c r="P339" s="2" t="str">
        <f>TRIM(SampleSuperstore3[[#This Row],[State]])</f>
        <v>California</v>
      </c>
      <c r="Q339" s="2" t="str">
        <f t="shared" si="5"/>
        <v>San Francisco California</v>
      </c>
      <c r="R339" s="6" t="s">
        <v>626</v>
      </c>
      <c r="S339" s="2" t="s">
        <v>627</v>
      </c>
      <c r="T339" s="2" t="s">
        <v>24</v>
      </c>
    </row>
    <row r="340" spans="1:20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698352</v>
      </c>
      <c r="K340">
        <v>3</v>
      </c>
      <c r="L340">
        <v>2</v>
      </c>
      <c r="M340">
        <v>-174588</v>
      </c>
      <c r="O340" s="2" t="str">
        <f>TRIM(SampleSuperstore3[[#This Row],[City]])</f>
        <v>San Francisco</v>
      </c>
      <c r="P340" s="2" t="str">
        <f>TRIM(SampleSuperstore3[[#This Row],[State]])</f>
        <v>California</v>
      </c>
      <c r="Q340" s="2" t="str">
        <f t="shared" si="5"/>
        <v>San Francisco California</v>
      </c>
      <c r="R340" s="6" t="s">
        <v>626</v>
      </c>
      <c r="S340" s="2" t="s">
        <v>627</v>
      </c>
      <c r="T340" s="2" t="s">
        <v>24</v>
      </c>
    </row>
    <row r="341" spans="1:20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496</v>
      </c>
      <c r="K341">
        <v>4</v>
      </c>
      <c r="L341">
        <v>0</v>
      </c>
      <c r="M341">
        <v>23312</v>
      </c>
      <c r="O341" s="2" t="str">
        <f>TRIM(SampleSuperstore3[[#This Row],[City]])</f>
        <v>Layton</v>
      </c>
      <c r="P341" s="2" t="str">
        <f>TRIM(SampleSuperstore3[[#This Row],[State]])</f>
        <v>Utah</v>
      </c>
      <c r="Q341" s="2" t="str">
        <f t="shared" si="5"/>
        <v>Layton Utah</v>
      </c>
      <c r="R341" s="6" t="s">
        <v>632</v>
      </c>
      <c r="S341" s="2" t="s">
        <v>633</v>
      </c>
      <c r="T341" s="2" t="s">
        <v>24</v>
      </c>
    </row>
    <row r="342" spans="1:20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17856</v>
      </c>
      <c r="K342">
        <v>4</v>
      </c>
      <c r="L342">
        <v>2</v>
      </c>
      <c r="M342">
        <v>1116</v>
      </c>
      <c r="O342" s="2" t="str">
        <f>TRIM(SampleSuperstore3[[#This Row],[City]])</f>
        <v>Philadelphia</v>
      </c>
      <c r="P342" s="2" t="str">
        <f>TRIM(SampleSuperstore3[[#This Row],[State]])</f>
        <v>Pennsylvania</v>
      </c>
      <c r="Q342" s="2" t="str">
        <f t="shared" si="5"/>
        <v>Philadelphia Pennsylvania</v>
      </c>
      <c r="R342" s="6" t="s">
        <v>632</v>
      </c>
      <c r="S342" s="2" t="s">
        <v>633</v>
      </c>
      <c r="T342" s="2" t="s">
        <v>24</v>
      </c>
    </row>
    <row r="343" spans="1:20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50997</v>
      </c>
      <c r="K343">
        <v>10</v>
      </c>
      <c r="L343">
        <v>7</v>
      </c>
      <c r="M343">
        <v>-407976</v>
      </c>
      <c r="O343" s="2" t="str">
        <f>TRIM(SampleSuperstore3[[#This Row],[City]])</f>
        <v>Philadelphia</v>
      </c>
      <c r="P343" s="2" t="str">
        <f>TRIM(SampleSuperstore3[[#This Row],[State]])</f>
        <v>Pennsylvania</v>
      </c>
      <c r="Q343" s="2" t="str">
        <f t="shared" si="5"/>
        <v>Philadelphia Pennsylvania</v>
      </c>
      <c r="R343" s="6" t="s">
        <v>163</v>
      </c>
      <c r="S343" s="2" t="s">
        <v>51</v>
      </c>
      <c r="T343" s="2"/>
    </row>
    <row r="344" spans="1:20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30992</v>
      </c>
      <c r="K344">
        <v>13</v>
      </c>
      <c r="L344">
        <v>2</v>
      </c>
      <c r="M344">
        <v>100724</v>
      </c>
      <c r="O344" s="2" t="str">
        <f>TRIM(SampleSuperstore3[[#This Row],[City]])</f>
        <v>Philadelphia</v>
      </c>
      <c r="P344" s="2" t="str">
        <f>TRIM(SampleSuperstore3[[#This Row],[State]])</f>
        <v>Pennsylvania</v>
      </c>
      <c r="Q344" s="2" t="str">
        <f t="shared" si="5"/>
        <v>Philadelphia Pennsylvania</v>
      </c>
      <c r="R344" s="6" t="s">
        <v>55</v>
      </c>
      <c r="S344" s="2" t="s">
        <v>56</v>
      </c>
      <c r="T344" s="2"/>
    </row>
    <row r="345" spans="1:20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71928</v>
      </c>
      <c r="K345">
        <v>12</v>
      </c>
      <c r="L345">
        <v>4</v>
      </c>
      <c r="M345">
        <v>83916</v>
      </c>
      <c r="O345" s="2" t="str">
        <f>TRIM(SampleSuperstore3[[#This Row],[City]])</f>
        <v>Philadelphia</v>
      </c>
      <c r="P345" s="2" t="str">
        <f>TRIM(SampleSuperstore3[[#This Row],[State]])</f>
        <v>Pennsylvania</v>
      </c>
      <c r="Q345" s="2" t="str">
        <f t="shared" si="5"/>
        <v>Philadelphia Pennsylvania</v>
      </c>
      <c r="R345" s="6" t="s">
        <v>55</v>
      </c>
      <c r="S345" s="2" t="s">
        <v>56</v>
      </c>
      <c r="T345" s="2"/>
    </row>
    <row r="346" spans="1:20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888</v>
      </c>
      <c r="K346">
        <v>4</v>
      </c>
      <c r="L346">
        <v>2</v>
      </c>
      <c r="M346">
        <v>-222</v>
      </c>
      <c r="O346" s="2" t="str">
        <f>TRIM(SampleSuperstore3[[#This Row],[City]])</f>
        <v>Austin</v>
      </c>
      <c r="P346" s="2" t="str">
        <f>TRIM(SampleSuperstore3[[#This Row],[State]])</f>
        <v>Texas</v>
      </c>
      <c r="Q346" s="2" t="str">
        <f t="shared" si="5"/>
        <v>Austin Texas</v>
      </c>
      <c r="R346" s="6" t="s">
        <v>55</v>
      </c>
      <c r="S346" s="2" t="s">
        <v>56</v>
      </c>
      <c r="T346" s="2"/>
    </row>
    <row r="347" spans="1:20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47976</v>
      </c>
      <c r="K347">
        <v>3</v>
      </c>
      <c r="L347">
        <v>2</v>
      </c>
      <c r="M347">
        <v>47976</v>
      </c>
      <c r="O347" s="2" t="str">
        <f>TRIM(SampleSuperstore3[[#This Row],[City]])</f>
        <v>San Francisco</v>
      </c>
      <c r="P347" s="2" t="str">
        <f>TRIM(SampleSuperstore3[[#This Row],[State]])</f>
        <v>California</v>
      </c>
      <c r="Q347" s="2" t="str">
        <f t="shared" si="5"/>
        <v>San Francisco California</v>
      </c>
      <c r="R347" s="6" t="s">
        <v>55</v>
      </c>
      <c r="S347" s="2" t="s">
        <v>56</v>
      </c>
      <c r="T347" s="2"/>
    </row>
    <row r="348" spans="1:20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756</v>
      </c>
      <c r="K348">
        <v>3</v>
      </c>
      <c r="L348">
        <v>0</v>
      </c>
      <c r="M348">
        <v>30996</v>
      </c>
      <c r="O348" s="2" t="str">
        <f>TRIM(SampleSuperstore3[[#This Row],[City]])</f>
        <v>Lowell</v>
      </c>
      <c r="P348" s="2" t="str">
        <f>TRIM(SampleSuperstore3[[#This Row],[State]])</f>
        <v>Massachusetts</v>
      </c>
      <c r="Q348" s="2" t="str">
        <f t="shared" si="5"/>
        <v>Lowell Massachusetts</v>
      </c>
      <c r="R348" s="6" t="s">
        <v>164</v>
      </c>
      <c r="S348" s="2" t="s">
        <v>46</v>
      </c>
      <c r="T348" s="2"/>
    </row>
    <row r="349" spans="1:20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2456</v>
      </c>
      <c r="K349">
        <v>2</v>
      </c>
      <c r="L349">
        <v>0</v>
      </c>
      <c r="M349">
        <v>115432</v>
      </c>
      <c r="O349" s="2" t="str">
        <f>TRIM(SampleSuperstore3[[#This Row],[City]])</f>
        <v>Lowell</v>
      </c>
      <c r="P349" s="2" t="str">
        <f>TRIM(SampleSuperstore3[[#This Row],[State]])</f>
        <v>Massachusetts</v>
      </c>
      <c r="Q349" s="2" t="str">
        <f t="shared" si="5"/>
        <v>Lowell Massachusetts</v>
      </c>
      <c r="R349" s="6" t="s">
        <v>632</v>
      </c>
      <c r="S349" s="2" t="s">
        <v>633</v>
      </c>
      <c r="T349" s="2" t="s">
        <v>24</v>
      </c>
    </row>
    <row r="350" spans="1:20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1296</v>
      </c>
      <c r="K350">
        <v>2</v>
      </c>
      <c r="L350">
        <v>0</v>
      </c>
      <c r="M350">
        <v>41472</v>
      </c>
      <c r="O350" s="2" t="str">
        <f>TRIM(SampleSuperstore3[[#This Row],[City]])</f>
        <v>Lowell</v>
      </c>
      <c r="P350" s="2" t="str">
        <f>TRIM(SampleSuperstore3[[#This Row],[State]])</f>
        <v>Massachusetts</v>
      </c>
      <c r="Q350" s="2" t="str">
        <f t="shared" si="5"/>
        <v>Lowell Massachusetts</v>
      </c>
      <c r="R350" s="6" t="s">
        <v>165</v>
      </c>
      <c r="S350" s="2" t="s">
        <v>166</v>
      </c>
      <c r="T350" s="2"/>
    </row>
    <row r="351" spans="1:20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679</v>
      </c>
      <c r="K351">
        <v>1</v>
      </c>
      <c r="L351">
        <v>0</v>
      </c>
      <c r="M351">
        <v>23086</v>
      </c>
      <c r="O351" s="2" t="str">
        <f>TRIM(SampleSuperstore3[[#This Row],[City]])</f>
        <v>New York City</v>
      </c>
      <c r="P351" s="2" t="str">
        <f>TRIM(SampleSuperstore3[[#This Row],[State]])</f>
        <v>New York</v>
      </c>
      <c r="Q351" s="2" t="str">
        <f t="shared" si="5"/>
        <v>New York City New York</v>
      </c>
      <c r="R351" s="6" t="s">
        <v>165</v>
      </c>
      <c r="S351" s="2" t="s">
        <v>166</v>
      </c>
      <c r="T351" s="2"/>
    </row>
    <row r="352" spans="1:20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2456</v>
      </c>
      <c r="K352">
        <v>2</v>
      </c>
      <c r="L352">
        <v>0</v>
      </c>
      <c r="M352">
        <v>115432</v>
      </c>
      <c r="O352" s="2" t="str">
        <f>TRIM(SampleSuperstore3[[#This Row],[City]])</f>
        <v>New York City</v>
      </c>
      <c r="P352" s="2" t="str">
        <f>TRIM(SampleSuperstore3[[#This Row],[State]])</f>
        <v>New York</v>
      </c>
      <c r="Q352" s="2" t="str">
        <f t="shared" si="5"/>
        <v>New York City New York</v>
      </c>
      <c r="R352" s="6" t="s">
        <v>165</v>
      </c>
      <c r="S352" s="2" t="s">
        <v>166</v>
      </c>
      <c r="T352" s="2"/>
    </row>
    <row r="353" spans="1:22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3048</v>
      </c>
      <c r="K353">
        <v>1</v>
      </c>
      <c r="L353">
        <v>2</v>
      </c>
      <c r="M353">
        <v>10668</v>
      </c>
      <c r="O353" s="2" t="str">
        <f>TRIM(SampleSuperstore3[[#This Row],[City]])</f>
        <v>New York City</v>
      </c>
      <c r="P353" s="2" t="str">
        <f>TRIM(SampleSuperstore3[[#This Row],[State]])</f>
        <v>New York</v>
      </c>
      <c r="Q353" s="2" t="str">
        <f t="shared" si="5"/>
        <v>New York City New York</v>
      </c>
      <c r="R353" s="6" t="s">
        <v>634</v>
      </c>
      <c r="S353" s="2" t="s">
        <v>369</v>
      </c>
      <c r="T353" s="2" t="s">
        <v>3</v>
      </c>
      <c r="U353" t="s">
        <v>634</v>
      </c>
      <c r="V353" t="s">
        <v>369</v>
      </c>
    </row>
    <row r="354" spans="1:22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4912</v>
      </c>
      <c r="K354">
        <v>4</v>
      </c>
      <c r="L354">
        <v>0</v>
      </c>
      <c r="M354">
        <v>230864</v>
      </c>
      <c r="O354" s="2" t="str">
        <f>TRIM(SampleSuperstore3[[#This Row],[City]])</f>
        <v>New York City</v>
      </c>
      <c r="P354" s="2" t="str">
        <f>TRIM(SampleSuperstore3[[#This Row],[State]])</f>
        <v>New York</v>
      </c>
      <c r="Q354" s="2" t="str">
        <f t="shared" si="5"/>
        <v>New York City New York</v>
      </c>
      <c r="R354" s="6" t="s">
        <v>634</v>
      </c>
      <c r="S354" s="2" t="s">
        <v>369</v>
      </c>
      <c r="T354" s="2" t="s">
        <v>3</v>
      </c>
      <c r="U354" t="s">
        <v>634</v>
      </c>
      <c r="V354" t="s">
        <v>369</v>
      </c>
    </row>
    <row r="355" spans="1:22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4355168</v>
      </c>
      <c r="K355">
        <v>4</v>
      </c>
      <c r="L355">
        <v>2</v>
      </c>
      <c r="M355">
        <v>14154296</v>
      </c>
      <c r="O355" s="2" t="str">
        <f>TRIM(SampleSuperstore3[[#This Row],[City]])</f>
        <v>New York City</v>
      </c>
      <c r="P355" s="2" t="str">
        <f>TRIM(SampleSuperstore3[[#This Row],[State]])</f>
        <v>New York</v>
      </c>
      <c r="Q355" s="2" t="str">
        <f t="shared" si="5"/>
        <v>New York City New York</v>
      </c>
      <c r="R355" s="6" t="s">
        <v>634</v>
      </c>
      <c r="S355" s="2" t="s">
        <v>369</v>
      </c>
      <c r="T355" s="2" t="s">
        <v>3</v>
      </c>
      <c r="U355" t="s">
        <v>634</v>
      </c>
      <c r="V355" t="s">
        <v>369</v>
      </c>
    </row>
    <row r="356" spans="1:22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388704</v>
      </c>
      <c r="K356">
        <v>6</v>
      </c>
      <c r="L356">
        <v>2</v>
      </c>
      <c r="M356">
        <v>-48588</v>
      </c>
      <c r="O356" s="2" t="str">
        <f>TRIM(SampleSuperstore3[[#This Row],[City]])</f>
        <v>New York City</v>
      </c>
      <c r="P356" s="2" t="str">
        <f>TRIM(SampleSuperstore3[[#This Row],[State]])</f>
        <v>New York</v>
      </c>
      <c r="Q356" s="2" t="str">
        <f t="shared" si="5"/>
        <v>New York City New York</v>
      </c>
      <c r="R356" s="6" t="s">
        <v>634</v>
      </c>
      <c r="S356" s="2" t="s">
        <v>369</v>
      </c>
      <c r="T356" s="2" t="s">
        <v>3</v>
      </c>
      <c r="U356" t="s">
        <v>634</v>
      </c>
      <c r="V356" t="s">
        <v>369</v>
      </c>
    </row>
    <row r="357" spans="1:22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826</v>
      </c>
      <c r="K357">
        <v>2</v>
      </c>
      <c r="L357">
        <v>0</v>
      </c>
      <c r="M357">
        <v>37996</v>
      </c>
      <c r="O357" s="2" t="str">
        <f>TRIM(SampleSuperstore3[[#This Row],[City]])</f>
        <v>New York City</v>
      </c>
      <c r="P357" s="2" t="str">
        <f>TRIM(SampleSuperstore3[[#This Row],[State]])</f>
        <v>New York</v>
      </c>
      <c r="Q357" s="2" t="str">
        <f t="shared" si="5"/>
        <v>New York City New York</v>
      </c>
      <c r="R357" s="6" t="s">
        <v>634</v>
      </c>
      <c r="S357" s="2" t="s">
        <v>369</v>
      </c>
      <c r="T357" s="2" t="s">
        <v>3</v>
      </c>
      <c r="U357" t="s">
        <v>634</v>
      </c>
      <c r="V357" t="s">
        <v>369</v>
      </c>
    </row>
    <row r="358" spans="1:22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1704</v>
      </c>
      <c r="K358">
        <v>4</v>
      </c>
      <c r="L358">
        <v>0</v>
      </c>
      <c r="M358">
        <v>69864</v>
      </c>
      <c r="O358" s="2" t="str">
        <f>TRIM(SampleSuperstore3[[#This Row],[City]])</f>
        <v>New York City</v>
      </c>
      <c r="P358" s="2" t="str">
        <f>TRIM(SampleSuperstore3[[#This Row],[State]])</f>
        <v>New York</v>
      </c>
      <c r="Q358" s="2" t="str">
        <f t="shared" si="5"/>
        <v>New York City New York</v>
      </c>
      <c r="R358" s="6" t="s">
        <v>634</v>
      </c>
      <c r="S358" s="2" t="s">
        <v>369</v>
      </c>
      <c r="T358" s="2" t="s">
        <v>3</v>
      </c>
      <c r="U358" t="s">
        <v>634</v>
      </c>
      <c r="V358" t="s">
        <v>369</v>
      </c>
    </row>
    <row r="359" spans="1:22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344</v>
      </c>
      <c r="K359">
        <v>5</v>
      </c>
      <c r="L359">
        <v>0</v>
      </c>
      <c r="M359">
        <v>15824</v>
      </c>
      <c r="O359" s="2" t="str">
        <f>TRIM(SampleSuperstore3[[#This Row],[City]])</f>
        <v>New York City</v>
      </c>
      <c r="P359" s="2" t="str">
        <f>TRIM(SampleSuperstore3[[#This Row],[State]])</f>
        <v>New York</v>
      </c>
      <c r="Q359" s="2" t="str">
        <f t="shared" si="5"/>
        <v>New York City New York</v>
      </c>
      <c r="R359" s="6" t="s">
        <v>634</v>
      </c>
      <c r="S359" s="2" t="s">
        <v>369</v>
      </c>
      <c r="T359" s="2" t="s">
        <v>3</v>
      </c>
      <c r="U359" t="s">
        <v>634</v>
      </c>
      <c r="V359" t="s">
        <v>369</v>
      </c>
    </row>
    <row r="360" spans="1:22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3624</v>
      </c>
      <c r="K360">
        <v>5</v>
      </c>
      <c r="L360">
        <v>2</v>
      </c>
      <c r="M360">
        <v>11325</v>
      </c>
      <c r="O360" s="2" t="str">
        <f>TRIM(SampleSuperstore3[[#This Row],[City]])</f>
        <v>Charlotte</v>
      </c>
      <c r="P360" s="2" t="str">
        <f>TRIM(SampleSuperstore3[[#This Row],[State]])</f>
        <v>North Carolina</v>
      </c>
      <c r="Q360" s="2" t="str">
        <f t="shared" si="5"/>
        <v>Charlotte North Carolina</v>
      </c>
      <c r="R360" s="6" t="s">
        <v>634</v>
      </c>
      <c r="S360" s="2" t="s">
        <v>369</v>
      </c>
      <c r="T360" s="2" t="s">
        <v>3</v>
      </c>
      <c r="U360" t="s">
        <v>634</v>
      </c>
      <c r="V360" t="s">
        <v>369</v>
      </c>
    </row>
    <row r="361" spans="1:22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64784</v>
      </c>
      <c r="K361">
        <v>8</v>
      </c>
      <c r="L361">
        <v>0</v>
      </c>
      <c r="M361">
        <v>1684384</v>
      </c>
      <c r="O361" s="2" t="str">
        <f>TRIM(SampleSuperstore3[[#This Row],[City]])</f>
        <v>Columbus</v>
      </c>
      <c r="P361" s="2" t="str">
        <f>TRIM(SampleSuperstore3[[#This Row],[State]])</f>
        <v>Georgia</v>
      </c>
      <c r="Q361" s="2" t="str">
        <f t="shared" si="5"/>
        <v>Columbus Georgia</v>
      </c>
      <c r="R361" s="6" t="s">
        <v>634</v>
      </c>
      <c r="S361" s="2" t="s">
        <v>369</v>
      </c>
      <c r="T361" s="2" t="s">
        <v>3</v>
      </c>
      <c r="U361" t="s">
        <v>634</v>
      </c>
      <c r="V361" t="s">
        <v>369</v>
      </c>
    </row>
    <row r="362" spans="1:22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207</v>
      </c>
      <c r="K362">
        <v>2</v>
      </c>
      <c r="L362">
        <v>0</v>
      </c>
      <c r="M362">
        <v>9936</v>
      </c>
      <c r="O362" s="2" t="str">
        <f>TRIM(SampleSuperstore3[[#This Row],[City]])</f>
        <v>Columbus</v>
      </c>
      <c r="P362" s="2" t="str">
        <f>TRIM(SampleSuperstore3[[#This Row],[State]])</f>
        <v>Georgia</v>
      </c>
      <c r="Q362" s="2" t="str">
        <f t="shared" si="5"/>
        <v>Columbus Georgia</v>
      </c>
      <c r="R362" s="6" t="s">
        <v>99</v>
      </c>
      <c r="S362" s="2" t="s">
        <v>704</v>
      </c>
      <c r="T362" s="2" t="s">
        <v>806</v>
      </c>
    </row>
    <row r="363" spans="1:22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207</v>
      </c>
      <c r="K363">
        <v>2</v>
      </c>
      <c r="L363">
        <v>0</v>
      </c>
      <c r="M363">
        <v>9936</v>
      </c>
      <c r="O363" s="2" t="str">
        <f>TRIM(SampleSuperstore3[[#This Row],[City]])</f>
        <v>New York City</v>
      </c>
      <c r="P363" s="2" t="str">
        <f>TRIM(SampleSuperstore3[[#This Row],[State]])</f>
        <v>New York</v>
      </c>
      <c r="Q363" s="2" t="str">
        <f t="shared" si="5"/>
        <v>New York City New York</v>
      </c>
      <c r="R363" s="6" t="s">
        <v>103</v>
      </c>
      <c r="S363" s="2" t="s">
        <v>167</v>
      </c>
      <c r="T363" s="2"/>
    </row>
    <row r="364" spans="1:22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488646</v>
      </c>
      <c r="K364">
        <v>3</v>
      </c>
      <c r="L364">
        <v>1</v>
      </c>
      <c r="M364">
        <v>868704</v>
      </c>
      <c r="O364" s="2" t="str">
        <f>TRIM(SampleSuperstore3[[#This Row],[City]])</f>
        <v>New York City</v>
      </c>
      <c r="P364" s="2" t="str">
        <f>TRIM(SampleSuperstore3[[#This Row],[State]])</f>
        <v>New York</v>
      </c>
      <c r="Q364" s="2" t="str">
        <f t="shared" si="5"/>
        <v>New York City New York</v>
      </c>
      <c r="R364" s="6" t="s">
        <v>103</v>
      </c>
      <c r="S364" s="2" t="s">
        <v>167</v>
      </c>
      <c r="T364" s="2"/>
    </row>
    <row r="365" spans="1:22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556</v>
      </c>
      <c r="K365">
        <v>2</v>
      </c>
      <c r="L365">
        <v>0</v>
      </c>
      <c r="M365">
        <v>14456</v>
      </c>
      <c r="O365" s="2" t="str">
        <f>TRIM(SampleSuperstore3[[#This Row],[City]])</f>
        <v>New York City</v>
      </c>
      <c r="P365" s="2" t="str">
        <f>TRIM(SampleSuperstore3[[#This Row],[State]])</f>
        <v>New York</v>
      </c>
      <c r="Q365" s="2" t="str">
        <f t="shared" si="5"/>
        <v>New York City New York</v>
      </c>
      <c r="R365" s="6" t="s">
        <v>634</v>
      </c>
      <c r="S365" s="2" t="s">
        <v>369</v>
      </c>
      <c r="T365" s="2" t="s">
        <v>3</v>
      </c>
      <c r="U365" t="s">
        <v>634</v>
      </c>
      <c r="V365" t="s">
        <v>369</v>
      </c>
    </row>
    <row r="366" spans="1:22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4712</v>
      </c>
      <c r="K366">
        <v>8</v>
      </c>
      <c r="L366">
        <v>0</v>
      </c>
      <c r="M366">
        <v>207328</v>
      </c>
      <c r="O366" s="2" t="str">
        <f>TRIM(SampleSuperstore3[[#This Row],[City]])</f>
        <v>New York City</v>
      </c>
      <c r="P366" s="2" t="str">
        <f>TRIM(SampleSuperstore3[[#This Row],[State]])</f>
        <v>New York</v>
      </c>
      <c r="Q366" s="2" t="str">
        <f t="shared" si="5"/>
        <v>New York City New York</v>
      </c>
      <c r="R366" s="6" t="s">
        <v>634</v>
      </c>
      <c r="S366" s="2" t="s">
        <v>369</v>
      </c>
      <c r="T366" s="2" t="s">
        <v>3</v>
      </c>
      <c r="U366" t="s">
        <v>634</v>
      </c>
      <c r="V366" t="s">
        <v>369</v>
      </c>
    </row>
    <row r="367" spans="1:22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21196</v>
      </c>
      <c r="K367">
        <v>4</v>
      </c>
      <c r="L367">
        <v>0</v>
      </c>
      <c r="M367">
        <v>84784</v>
      </c>
      <c r="O367" s="2" t="str">
        <f>TRIM(SampleSuperstore3[[#This Row],[City]])</f>
        <v>San Francisco</v>
      </c>
      <c r="P367" s="2" t="str">
        <f>TRIM(SampleSuperstore3[[#This Row],[State]])</f>
        <v>California</v>
      </c>
      <c r="Q367" s="2" t="str">
        <f t="shared" si="5"/>
        <v>San Francisco California</v>
      </c>
      <c r="R367" s="6" t="s">
        <v>634</v>
      </c>
      <c r="S367" s="2" t="s">
        <v>369</v>
      </c>
      <c r="T367" s="2" t="s">
        <v>3</v>
      </c>
      <c r="U367" t="s">
        <v>634</v>
      </c>
      <c r="V367" t="s">
        <v>369</v>
      </c>
    </row>
    <row r="368" spans="1:22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232</v>
      </c>
      <c r="K368">
        <v>4</v>
      </c>
      <c r="L368">
        <v>0</v>
      </c>
      <c r="M368">
        <v>1044</v>
      </c>
      <c r="O368" s="2" t="str">
        <f>TRIM(SampleSuperstore3[[#This Row],[City]])</f>
        <v>Manchester</v>
      </c>
      <c r="P368" s="2" t="str">
        <f>TRIM(SampleSuperstore3[[#This Row],[State]])</f>
        <v>Connecticut</v>
      </c>
      <c r="Q368" s="2" t="str">
        <f t="shared" si="5"/>
        <v>Manchester Connecticut</v>
      </c>
      <c r="R368" s="6" t="s">
        <v>634</v>
      </c>
      <c r="S368" s="2" t="s">
        <v>369</v>
      </c>
      <c r="T368" s="2" t="s">
        <v>3</v>
      </c>
      <c r="U368" t="s">
        <v>634</v>
      </c>
      <c r="V368" t="s">
        <v>369</v>
      </c>
    </row>
    <row r="369" spans="1:20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736</v>
      </c>
      <c r="K369">
        <v>2</v>
      </c>
      <c r="L369">
        <v>0</v>
      </c>
      <c r="M369">
        <v>1472</v>
      </c>
      <c r="O369" s="2" t="str">
        <f>TRIM(SampleSuperstore3[[#This Row],[City]])</f>
        <v>Manchester</v>
      </c>
      <c r="P369" s="2" t="str">
        <f>TRIM(SampleSuperstore3[[#This Row],[State]])</f>
        <v>Connecticut</v>
      </c>
      <c r="Q369" s="2" t="str">
        <f t="shared" si="5"/>
        <v>Manchester Connecticut</v>
      </c>
      <c r="R369" s="6" t="s">
        <v>632</v>
      </c>
      <c r="S369" s="2" t="s">
        <v>633</v>
      </c>
      <c r="T369" s="2" t="s">
        <v>24</v>
      </c>
    </row>
    <row r="370" spans="1:20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10479</v>
      </c>
      <c r="K370">
        <v>7</v>
      </c>
      <c r="L370">
        <v>0</v>
      </c>
      <c r="M370">
        <v>293412</v>
      </c>
      <c r="O370" s="2" t="str">
        <f>TRIM(SampleSuperstore3[[#This Row],[City]])</f>
        <v>Manchester</v>
      </c>
      <c r="P370" s="2" t="str">
        <f>TRIM(SampleSuperstore3[[#This Row],[State]])</f>
        <v>Connecticut</v>
      </c>
      <c r="Q370" s="2" t="str">
        <f t="shared" si="5"/>
        <v>Manchester Connecticut</v>
      </c>
      <c r="R370" s="6" t="s">
        <v>169</v>
      </c>
      <c r="S370" s="2" t="s">
        <v>127</v>
      </c>
      <c r="T370" s="2"/>
    </row>
    <row r="371" spans="1:20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104392</v>
      </c>
      <c r="K371">
        <v>4</v>
      </c>
      <c r="L371">
        <v>0</v>
      </c>
      <c r="M371">
        <v>2714192</v>
      </c>
      <c r="O371" s="2" t="str">
        <f>TRIM(SampleSuperstore3[[#This Row],[City]])</f>
        <v>Manchester</v>
      </c>
      <c r="P371" s="2" t="str">
        <f>TRIM(SampleSuperstore3[[#This Row],[State]])</f>
        <v>Connecticut</v>
      </c>
      <c r="Q371" s="2" t="str">
        <f t="shared" si="5"/>
        <v>Manchester Connecticut</v>
      </c>
      <c r="R371" s="6" t="s">
        <v>169</v>
      </c>
      <c r="S371" s="2" t="s">
        <v>127</v>
      </c>
      <c r="T371" s="2"/>
    </row>
    <row r="372" spans="1:20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2592</v>
      </c>
      <c r="K372">
        <v>5</v>
      </c>
      <c r="L372">
        <v>2</v>
      </c>
      <c r="M372">
        <v>9396</v>
      </c>
      <c r="O372" s="2" t="str">
        <f>TRIM(SampleSuperstore3[[#This Row],[City]])</f>
        <v>Harlingen</v>
      </c>
      <c r="P372" s="2" t="str">
        <f>TRIM(SampleSuperstore3[[#This Row],[State]])</f>
        <v>Texas</v>
      </c>
      <c r="Q372" s="2" t="str">
        <f t="shared" si="5"/>
        <v>Harlingen Texas</v>
      </c>
      <c r="R372" s="6" t="s">
        <v>169</v>
      </c>
      <c r="S372" s="2" t="s">
        <v>127</v>
      </c>
      <c r="T372" s="2"/>
    </row>
    <row r="373" spans="1:20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53424</v>
      </c>
      <c r="K373">
        <v>3</v>
      </c>
      <c r="L373">
        <v>2</v>
      </c>
      <c r="M373">
        <v>46746</v>
      </c>
      <c r="O373" s="2" t="str">
        <f>TRIM(SampleSuperstore3[[#This Row],[City]])</f>
        <v>Harlingen</v>
      </c>
      <c r="P373" s="2" t="str">
        <f>TRIM(SampleSuperstore3[[#This Row],[State]])</f>
        <v>Texas</v>
      </c>
      <c r="Q373" s="2" t="str">
        <f t="shared" si="5"/>
        <v>Harlingen Texas</v>
      </c>
      <c r="R373" s="6" t="s">
        <v>169</v>
      </c>
      <c r="S373" s="2" t="s">
        <v>127</v>
      </c>
      <c r="T373" s="2"/>
    </row>
    <row r="374" spans="1:20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816</v>
      </c>
      <c r="K374">
        <v>5</v>
      </c>
      <c r="L374">
        <v>7</v>
      </c>
      <c r="M374">
        <v>-5712</v>
      </c>
      <c r="O374" s="2" t="str">
        <f>TRIM(SampleSuperstore3[[#This Row],[City]])</f>
        <v>Tucson</v>
      </c>
      <c r="P374" s="2" t="str">
        <f>TRIM(SampleSuperstore3[[#This Row],[State]])</f>
        <v>Arizona</v>
      </c>
      <c r="Q374" s="2" t="str">
        <f t="shared" si="5"/>
        <v>Tucson Arizona</v>
      </c>
      <c r="R374" s="6" t="s">
        <v>170</v>
      </c>
      <c r="S374" s="2" t="s">
        <v>46</v>
      </c>
      <c r="T374" s="2"/>
    </row>
    <row r="375" spans="1:20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1023936</v>
      </c>
      <c r="K375">
        <v>8</v>
      </c>
      <c r="L375">
        <v>2</v>
      </c>
      <c r="M375">
        <v>1791888</v>
      </c>
      <c r="O375" s="2" t="str">
        <f>TRIM(SampleSuperstore3[[#This Row],[City]])</f>
        <v>Tucson</v>
      </c>
      <c r="P375" s="2" t="str">
        <f>TRIM(SampleSuperstore3[[#This Row],[State]])</f>
        <v>Arizona</v>
      </c>
      <c r="Q375" s="2" t="str">
        <f t="shared" si="5"/>
        <v>Tucson Arizona</v>
      </c>
      <c r="R375" s="6" t="s">
        <v>170</v>
      </c>
      <c r="S375" s="2" t="s">
        <v>46</v>
      </c>
      <c r="T375" s="2"/>
    </row>
    <row r="376" spans="1:20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924</v>
      </c>
      <c r="K376">
        <v>1</v>
      </c>
      <c r="L376">
        <v>2</v>
      </c>
      <c r="M376">
        <v>924</v>
      </c>
      <c r="O376" s="2" t="str">
        <f>TRIM(SampleSuperstore3[[#This Row],[City]])</f>
        <v>Tucson</v>
      </c>
      <c r="P376" s="2" t="str">
        <f>TRIM(SampleSuperstore3[[#This Row],[State]])</f>
        <v>Arizona</v>
      </c>
      <c r="Q376" s="2" t="str">
        <f t="shared" si="5"/>
        <v>Tucson Arizona</v>
      </c>
      <c r="R376" s="6" t="s">
        <v>171</v>
      </c>
      <c r="S376" s="2" t="s">
        <v>81</v>
      </c>
      <c r="T376" s="2"/>
    </row>
    <row r="377" spans="1:20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47904</v>
      </c>
      <c r="K377">
        <v>10</v>
      </c>
      <c r="L377">
        <v>2</v>
      </c>
      <c r="M377">
        <v>-2994</v>
      </c>
      <c r="O377" s="2" t="str">
        <f>TRIM(SampleSuperstore3[[#This Row],[City]])</f>
        <v>Tucson</v>
      </c>
      <c r="P377" s="2" t="str">
        <f>TRIM(SampleSuperstore3[[#This Row],[State]])</f>
        <v>Arizona</v>
      </c>
      <c r="Q377" s="2" t="str">
        <f t="shared" si="5"/>
        <v>Tucson Arizona</v>
      </c>
      <c r="R377" s="6" t="s">
        <v>171</v>
      </c>
      <c r="S377" s="2" t="s">
        <v>81</v>
      </c>
      <c r="T377" s="2"/>
    </row>
    <row r="378" spans="1:20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99136</v>
      </c>
      <c r="K378">
        <v>4</v>
      </c>
      <c r="L378">
        <v>2</v>
      </c>
      <c r="M378">
        <v>3098</v>
      </c>
      <c r="O378" s="2" t="str">
        <f>TRIM(SampleSuperstore3[[#This Row],[City]])</f>
        <v>Quincy</v>
      </c>
      <c r="P378" s="2" t="str">
        <f>TRIM(SampleSuperstore3[[#This Row],[State]])</f>
        <v>Illinois</v>
      </c>
      <c r="Q378" s="2" t="str">
        <f t="shared" si="5"/>
        <v>Quincy Illinois</v>
      </c>
      <c r="R378" s="6" t="s">
        <v>171</v>
      </c>
      <c r="S378" s="2" t="s">
        <v>81</v>
      </c>
      <c r="T378" s="2"/>
    </row>
    <row r="379" spans="1:20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1488424</v>
      </c>
      <c r="K379">
        <v>7</v>
      </c>
      <c r="L379">
        <v>3</v>
      </c>
      <c r="M379">
        <v>-2976848</v>
      </c>
      <c r="O379" s="2" t="str">
        <f>TRIM(SampleSuperstore3[[#This Row],[City]])</f>
        <v>Franklin</v>
      </c>
      <c r="P379" s="2" t="str">
        <f>TRIM(SampleSuperstore3[[#This Row],[State]])</f>
        <v>Massachusetts</v>
      </c>
      <c r="Q379" s="2" t="str">
        <f t="shared" si="5"/>
        <v>Franklin Massachusetts</v>
      </c>
      <c r="R379" s="6" t="s">
        <v>171</v>
      </c>
      <c r="S379" s="2" t="s">
        <v>81</v>
      </c>
      <c r="T379" s="2"/>
    </row>
    <row r="380" spans="1:20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8652</v>
      </c>
      <c r="K380">
        <v>3</v>
      </c>
      <c r="L380">
        <v>8</v>
      </c>
      <c r="M380">
        <v>-203322</v>
      </c>
      <c r="O380" s="2" t="str">
        <f>TRIM(SampleSuperstore3[[#This Row],[City]])</f>
        <v>Houston</v>
      </c>
      <c r="P380" s="2" t="str">
        <f>TRIM(SampleSuperstore3[[#This Row],[State]])</f>
        <v>Texas</v>
      </c>
      <c r="Q380" s="2" t="str">
        <f t="shared" si="5"/>
        <v>Houston Texas</v>
      </c>
      <c r="R380" s="6" t="s">
        <v>172</v>
      </c>
      <c r="S380" s="2" t="s">
        <v>65</v>
      </c>
      <c r="T380" s="2"/>
    </row>
    <row r="381" spans="1:20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23832</v>
      </c>
      <c r="K381">
        <v>3</v>
      </c>
      <c r="L381">
        <v>2</v>
      </c>
      <c r="M381">
        <v>26811</v>
      </c>
      <c r="O381" s="2" t="str">
        <f>TRIM(SampleSuperstore3[[#This Row],[City]])</f>
        <v>Houston</v>
      </c>
      <c r="P381" s="2" t="str">
        <f>TRIM(SampleSuperstore3[[#This Row],[State]])</f>
        <v>Texas</v>
      </c>
      <c r="Q381" s="2" t="str">
        <f t="shared" si="5"/>
        <v>Houston Texas</v>
      </c>
      <c r="R381" s="6" t="s">
        <v>115</v>
      </c>
      <c r="S381" s="2" t="s">
        <v>166</v>
      </c>
      <c r="T381" s="2"/>
    </row>
    <row r="382" spans="1:20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12176</v>
      </c>
      <c r="K382">
        <v>4</v>
      </c>
      <c r="L382">
        <v>8</v>
      </c>
      <c r="M382">
        <v>-188728</v>
      </c>
      <c r="O382" s="2" t="str">
        <f>TRIM(SampleSuperstore3[[#This Row],[City]])</f>
        <v>Houston</v>
      </c>
      <c r="P382" s="2" t="str">
        <f>TRIM(SampleSuperstore3[[#This Row],[State]])</f>
        <v>Texas</v>
      </c>
      <c r="Q382" s="2" t="str">
        <f t="shared" si="5"/>
        <v>Houston Texas</v>
      </c>
      <c r="R382" s="6" t="s">
        <v>61</v>
      </c>
      <c r="S382" s="2" t="s">
        <v>46</v>
      </c>
      <c r="T382" s="2"/>
    </row>
    <row r="383" spans="1:20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5096</v>
      </c>
      <c r="K383">
        <v>7</v>
      </c>
      <c r="L383">
        <v>0</v>
      </c>
      <c r="M383">
        <v>2548</v>
      </c>
      <c r="O383" s="2" t="str">
        <f>TRIM(SampleSuperstore3[[#This Row],[City]])</f>
        <v>San Francisco</v>
      </c>
      <c r="P383" s="2" t="str">
        <f>TRIM(SampleSuperstore3[[#This Row],[State]])</f>
        <v>California</v>
      </c>
      <c r="Q383" s="2" t="str">
        <f t="shared" si="5"/>
        <v>San Francisco California</v>
      </c>
      <c r="R383" s="6" t="s">
        <v>61</v>
      </c>
      <c r="S383" s="2" t="s">
        <v>46</v>
      </c>
      <c r="T383" s="2"/>
    </row>
    <row r="384" spans="1:20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49536</v>
      </c>
      <c r="K384">
        <v>3</v>
      </c>
      <c r="L384">
        <v>2</v>
      </c>
      <c r="M384">
        <v>173376</v>
      </c>
      <c r="O384" s="2" t="str">
        <f>TRIM(SampleSuperstore3[[#This Row],[City]])</f>
        <v>San Francisco</v>
      </c>
      <c r="P384" s="2" t="str">
        <f>TRIM(SampleSuperstore3[[#This Row],[State]])</f>
        <v>California</v>
      </c>
      <c r="Q384" s="2" t="str">
        <f t="shared" si="5"/>
        <v>San Francisco California</v>
      </c>
      <c r="R384" s="6" t="s">
        <v>61</v>
      </c>
      <c r="S384" s="2" t="s">
        <v>46</v>
      </c>
      <c r="T384" s="2"/>
    </row>
    <row r="385" spans="1:22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419</v>
      </c>
      <c r="K385">
        <v>2</v>
      </c>
      <c r="L385">
        <v>0</v>
      </c>
      <c r="M385">
        <v>8799</v>
      </c>
      <c r="O385" s="2" t="str">
        <f>TRIM(SampleSuperstore3[[#This Row],[City]])</f>
        <v>Taylor</v>
      </c>
      <c r="P385" s="2" t="str">
        <f>TRIM(SampleSuperstore3[[#This Row],[State]])</f>
        <v>Michigan</v>
      </c>
      <c r="Q385" s="2" t="str">
        <f t="shared" si="5"/>
        <v>Taylor Michigan</v>
      </c>
      <c r="R385" s="6" t="s">
        <v>632</v>
      </c>
      <c r="S385" s="2" t="s">
        <v>633</v>
      </c>
      <c r="T385" s="2" t="s">
        <v>24</v>
      </c>
    </row>
    <row r="386" spans="1:22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3754575</v>
      </c>
      <c r="K386">
        <v>3</v>
      </c>
      <c r="L386">
        <v>45</v>
      </c>
      <c r="M386">
        <v>-1570095</v>
      </c>
      <c r="O386" s="2" t="str">
        <f>TRIM(SampleSuperstore3[[#This Row],[City]])</f>
        <v>Pembroke Pines</v>
      </c>
      <c r="P386" s="2" t="str">
        <f>TRIM(SampleSuperstore3[[#This Row],[State]])</f>
        <v>Florida</v>
      </c>
      <c r="Q386" s="2" t="str">
        <f t="shared" si="5"/>
        <v>Pembroke Pines Florida</v>
      </c>
      <c r="R386" s="6" t="s">
        <v>632</v>
      </c>
      <c r="S386" s="2" t="s">
        <v>633</v>
      </c>
      <c r="T386" s="2" t="s">
        <v>24</v>
      </c>
    </row>
    <row r="387" spans="1:22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83976</v>
      </c>
      <c r="K387">
        <v>3</v>
      </c>
      <c r="L387">
        <v>2</v>
      </c>
      <c r="M387">
        <v>-10497</v>
      </c>
      <c r="O387" s="2" t="str">
        <f>TRIM(SampleSuperstore3[[#This Row],[City]])</f>
        <v>Pembroke Pines</v>
      </c>
      <c r="P387" s="2" t="str">
        <f>TRIM(SampleSuperstore3[[#This Row],[State]])</f>
        <v>Florida</v>
      </c>
      <c r="Q387" s="2" t="str">
        <f t="shared" ref="Q387:Q450" si="6">_xlfn.CONCAT(O387," ",P387)</f>
        <v>Pembroke Pines Florida</v>
      </c>
      <c r="R387" s="6" t="s">
        <v>153</v>
      </c>
      <c r="S387" s="2" t="s">
        <v>70</v>
      </c>
      <c r="T387" s="2"/>
    </row>
    <row r="388" spans="1:22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48234</v>
      </c>
      <c r="K388">
        <v>4</v>
      </c>
      <c r="L388">
        <v>7</v>
      </c>
      <c r="M388">
        <v>-337638</v>
      </c>
      <c r="O388" s="2" t="str">
        <f>TRIM(SampleSuperstore3[[#This Row],[City]])</f>
        <v>Philadelphia</v>
      </c>
      <c r="P388" s="2" t="str">
        <f>TRIM(SampleSuperstore3[[#This Row],[State]])</f>
        <v>Pennsylvania</v>
      </c>
      <c r="Q388" s="2" t="str">
        <f t="shared" si="6"/>
        <v>Philadelphia Pennsylvania</v>
      </c>
      <c r="R388" s="6" t="s">
        <v>653</v>
      </c>
      <c r="S388" s="2" t="s">
        <v>654</v>
      </c>
      <c r="T388" s="2" t="s">
        <v>30</v>
      </c>
    </row>
    <row r="389" spans="1:22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296</v>
      </c>
      <c r="K389">
        <v>1</v>
      </c>
      <c r="L389">
        <v>2</v>
      </c>
      <c r="M389">
        <v>777</v>
      </c>
      <c r="O389" s="2" t="str">
        <f>TRIM(SampleSuperstore3[[#This Row],[City]])</f>
        <v>Philadelphia</v>
      </c>
      <c r="P389" s="2" t="str">
        <f>TRIM(SampleSuperstore3[[#This Row],[State]])</f>
        <v>Pennsylvania</v>
      </c>
      <c r="Q389" s="2" t="str">
        <f t="shared" si="6"/>
        <v>Philadelphia Pennsylvania</v>
      </c>
      <c r="R389" s="6" t="s">
        <v>653</v>
      </c>
      <c r="S389" s="2" t="s">
        <v>654</v>
      </c>
      <c r="T389" s="2" t="s">
        <v>30</v>
      </c>
    </row>
    <row r="390" spans="1:22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2624</v>
      </c>
      <c r="K390">
        <v>1</v>
      </c>
      <c r="L390">
        <v>2</v>
      </c>
      <c r="M390">
        <v>4264</v>
      </c>
      <c r="O390" s="2" t="str">
        <f>TRIM(SampleSuperstore3[[#This Row],[City]])</f>
        <v>Cincinnati</v>
      </c>
      <c r="P390" s="2" t="str">
        <f>TRIM(SampleSuperstore3[[#This Row],[State]])</f>
        <v>Ohio</v>
      </c>
      <c r="Q390" s="2" t="str">
        <f t="shared" si="6"/>
        <v>Cincinnati Ohio</v>
      </c>
      <c r="R390" s="6" t="s">
        <v>55</v>
      </c>
      <c r="S390" s="2" t="s">
        <v>56</v>
      </c>
      <c r="T390" s="2"/>
    </row>
    <row r="391" spans="1:22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2336</v>
      </c>
      <c r="K391">
        <v>4</v>
      </c>
      <c r="L391">
        <v>2</v>
      </c>
      <c r="M391">
        <v>7884</v>
      </c>
      <c r="O391" s="2" t="str">
        <f>TRIM(SampleSuperstore3[[#This Row],[City]])</f>
        <v>New York City</v>
      </c>
      <c r="P391" s="2" t="str">
        <f>TRIM(SampleSuperstore3[[#This Row],[State]])</f>
        <v>New York</v>
      </c>
      <c r="Q391" s="2" t="str">
        <f t="shared" si="6"/>
        <v>New York City New York</v>
      </c>
      <c r="R391" s="6" t="s">
        <v>55</v>
      </c>
      <c r="S391" s="2" t="s">
        <v>56</v>
      </c>
      <c r="T391" s="2"/>
    </row>
    <row r="392" spans="1:22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3998</v>
      </c>
      <c r="K392">
        <v>2</v>
      </c>
      <c r="L392">
        <v>0</v>
      </c>
      <c r="M392">
        <v>135932</v>
      </c>
      <c r="O392" s="2" t="str">
        <f>TRIM(SampleSuperstore3[[#This Row],[City]])</f>
        <v>New York City</v>
      </c>
      <c r="P392" s="2" t="str">
        <f>TRIM(SampleSuperstore3[[#This Row],[State]])</f>
        <v>New York</v>
      </c>
      <c r="Q392" s="2" t="str">
        <f t="shared" si="6"/>
        <v>New York City New York</v>
      </c>
      <c r="R392" s="6" t="s">
        <v>148</v>
      </c>
      <c r="S392" s="2" t="s">
        <v>104</v>
      </c>
      <c r="T392" s="2"/>
    </row>
    <row r="393" spans="1:22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246384</v>
      </c>
      <c r="K393">
        <v>2</v>
      </c>
      <c r="L393">
        <v>2</v>
      </c>
      <c r="M393">
        <v>277182</v>
      </c>
      <c r="O393" s="2" t="str">
        <f>TRIM(SampleSuperstore3[[#This Row],[City]])</f>
        <v>Des Moines</v>
      </c>
      <c r="P393" s="2" t="str">
        <f>TRIM(SampleSuperstore3[[#This Row],[State]])</f>
        <v>Washington</v>
      </c>
      <c r="Q393" s="2" t="str">
        <f t="shared" si="6"/>
        <v>Des Moines Washington</v>
      </c>
      <c r="R393" s="6" t="s">
        <v>634</v>
      </c>
      <c r="S393" s="2" t="s">
        <v>369</v>
      </c>
      <c r="T393" s="2" t="s">
        <v>3</v>
      </c>
      <c r="U393" t="s">
        <v>634</v>
      </c>
      <c r="V393" t="s">
        <v>369</v>
      </c>
    </row>
    <row r="394" spans="1:22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179997</v>
      </c>
      <c r="K394">
        <v>3</v>
      </c>
      <c r="L394">
        <v>0</v>
      </c>
      <c r="M394">
        <v>7019883</v>
      </c>
      <c r="O394" s="2" t="str">
        <f>TRIM(SampleSuperstore3[[#This Row],[City]])</f>
        <v>Des Moines</v>
      </c>
      <c r="P394" s="2" t="str">
        <f>TRIM(SampleSuperstore3[[#This Row],[State]])</f>
        <v>Washington</v>
      </c>
      <c r="Q394" s="2" t="str">
        <f t="shared" si="6"/>
        <v>Des Moines Washington</v>
      </c>
      <c r="R394" s="6" t="s">
        <v>634</v>
      </c>
      <c r="S394" s="2" t="s">
        <v>369</v>
      </c>
      <c r="T394" s="2" t="s">
        <v>3</v>
      </c>
      <c r="U394" t="s">
        <v>634</v>
      </c>
      <c r="V394" t="s">
        <v>369</v>
      </c>
    </row>
    <row r="395" spans="1:22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12462</v>
      </c>
      <c r="K395">
        <v>3</v>
      </c>
      <c r="L395">
        <v>8</v>
      </c>
      <c r="M395">
        <v>-205623</v>
      </c>
      <c r="O395" s="2" t="str">
        <f>TRIM(SampleSuperstore3[[#This Row],[City]])</f>
        <v>Peoria</v>
      </c>
      <c r="P395" s="2" t="str">
        <f>TRIM(SampleSuperstore3[[#This Row],[State]])</f>
        <v>Illinois</v>
      </c>
      <c r="Q395" s="2" t="str">
        <f t="shared" si="6"/>
        <v>Peoria Illinois</v>
      </c>
      <c r="R395" s="6" t="s">
        <v>655</v>
      </c>
      <c r="S395" s="2" t="s">
        <v>656</v>
      </c>
      <c r="T395" s="2" t="s">
        <v>43</v>
      </c>
    </row>
    <row r="396" spans="1:22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75792</v>
      </c>
      <c r="K396">
        <v>3</v>
      </c>
      <c r="L396">
        <v>2</v>
      </c>
      <c r="M396">
        <v>255798</v>
      </c>
      <c r="O396" s="2" t="str">
        <f>TRIM(SampleSuperstore3[[#This Row],[City]])</f>
        <v>Las Vegas</v>
      </c>
      <c r="P396" s="2" t="str">
        <f>TRIM(SampleSuperstore3[[#This Row],[State]])</f>
        <v>Nevada</v>
      </c>
      <c r="Q396" s="2" t="str">
        <f t="shared" si="6"/>
        <v>Las Vegas Nevada</v>
      </c>
      <c r="R396" s="6" t="s">
        <v>655</v>
      </c>
      <c r="S396" s="2" t="s">
        <v>656</v>
      </c>
      <c r="T396" s="2" t="s">
        <v>43</v>
      </c>
    </row>
    <row r="397" spans="1:22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4996</v>
      </c>
      <c r="K397">
        <v>2</v>
      </c>
      <c r="L397">
        <v>0</v>
      </c>
      <c r="M397">
        <v>94924</v>
      </c>
      <c r="O397" s="2" t="str">
        <f>TRIM(SampleSuperstore3[[#This Row],[City]])</f>
        <v>Warwick</v>
      </c>
      <c r="P397" s="2" t="str">
        <f>TRIM(SampleSuperstore3[[#This Row],[State]])</f>
        <v>Rhode Island</v>
      </c>
      <c r="Q397" s="2" t="str">
        <f t="shared" si="6"/>
        <v>Warwick Rhode Island</v>
      </c>
      <c r="R397" s="6" t="s">
        <v>175</v>
      </c>
      <c r="S397" s="2" t="s">
        <v>65</v>
      </c>
      <c r="T397" s="2"/>
    </row>
    <row r="398" spans="1:22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1296</v>
      </c>
      <c r="K398">
        <v>2</v>
      </c>
      <c r="L398">
        <v>0</v>
      </c>
      <c r="M398">
        <v>62208</v>
      </c>
      <c r="O398" s="2" t="str">
        <f>TRIM(SampleSuperstore3[[#This Row],[City]])</f>
        <v>Warwick</v>
      </c>
      <c r="P398" s="2" t="str">
        <f>TRIM(SampleSuperstore3[[#This Row],[State]])</f>
        <v>Rhode Island</v>
      </c>
      <c r="Q398" s="2" t="str">
        <f t="shared" si="6"/>
        <v>Warwick Rhode Island</v>
      </c>
      <c r="R398" s="6" t="s">
        <v>657</v>
      </c>
      <c r="S398" s="2" t="s">
        <v>658</v>
      </c>
      <c r="T398" s="2" t="s">
        <v>177</v>
      </c>
    </row>
    <row r="399" spans="1:22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7012</v>
      </c>
      <c r="K399">
        <v>4</v>
      </c>
      <c r="L399">
        <v>0</v>
      </c>
      <c r="M399">
        <v>21036</v>
      </c>
      <c r="O399" s="2" t="str">
        <f>TRIM(SampleSuperstore3[[#This Row],[City]])</f>
        <v>Jackson</v>
      </c>
      <c r="P399" s="2" t="str">
        <f>TRIM(SampleSuperstore3[[#This Row],[State]])</f>
        <v>Michigan</v>
      </c>
      <c r="Q399" s="2" t="str">
        <f t="shared" si="6"/>
        <v>Jackson Michigan</v>
      </c>
      <c r="R399" s="6" t="s">
        <v>178</v>
      </c>
      <c r="S399" s="2" t="s">
        <v>809</v>
      </c>
      <c r="T399" s="2" t="s">
        <v>775</v>
      </c>
    </row>
    <row r="400" spans="1:22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35952</v>
      </c>
      <c r="K400">
        <v>3</v>
      </c>
      <c r="L400">
        <v>2</v>
      </c>
      <c r="M400">
        <v>35952</v>
      </c>
      <c r="O400" s="2" t="str">
        <f>TRIM(SampleSuperstore3[[#This Row],[City]])</f>
        <v>Houston</v>
      </c>
      <c r="P400" s="2" t="str">
        <f>TRIM(SampleSuperstore3[[#This Row],[State]])</f>
        <v>Texas</v>
      </c>
      <c r="Q400" s="2" t="str">
        <f t="shared" si="6"/>
        <v>Houston Texas</v>
      </c>
      <c r="R400" s="6" t="s">
        <v>178</v>
      </c>
      <c r="S400" s="2" t="s">
        <v>809</v>
      </c>
      <c r="T400" s="2" t="s">
        <v>775</v>
      </c>
    </row>
    <row r="401" spans="1:22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23962656</v>
      </c>
      <c r="K401">
        <v>4</v>
      </c>
      <c r="L401">
        <v>32</v>
      </c>
      <c r="M401">
        <v>-3171528</v>
      </c>
      <c r="O401" s="2" t="str">
        <f>TRIM(SampleSuperstore3[[#This Row],[City]])</f>
        <v>Houston</v>
      </c>
      <c r="P401" s="2" t="str">
        <f>TRIM(SampleSuperstore3[[#This Row],[State]])</f>
        <v>Texas</v>
      </c>
      <c r="Q401" s="2" t="str">
        <f t="shared" si="6"/>
        <v>Houston Texas</v>
      </c>
      <c r="R401" s="6" t="s">
        <v>84</v>
      </c>
      <c r="S401" s="2" t="s">
        <v>70</v>
      </c>
      <c r="T401" s="2"/>
    </row>
    <row r="402" spans="1:22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131136</v>
      </c>
      <c r="K402">
        <v>4</v>
      </c>
      <c r="L402">
        <v>2</v>
      </c>
      <c r="M402">
        <v>-32784</v>
      </c>
      <c r="O402" s="2" t="str">
        <f>TRIM(SampleSuperstore3[[#This Row],[City]])</f>
        <v>Houston</v>
      </c>
      <c r="P402" s="2" t="str">
        <f>TRIM(SampleSuperstore3[[#This Row],[State]])</f>
        <v>Texas</v>
      </c>
      <c r="Q402" s="2" t="str">
        <f t="shared" si="6"/>
        <v>Houston Texas</v>
      </c>
      <c r="R402" s="6" t="s">
        <v>61</v>
      </c>
      <c r="S402" s="2" t="s">
        <v>46</v>
      </c>
      <c r="T402" s="2"/>
    </row>
    <row r="403" spans="1:22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57584</v>
      </c>
      <c r="K403">
        <v>2</v>
      </c>
      <c r="L403">
        <v>2</v>
      </c>
      <c r="M403">
        <v>7198</v>
      </c>
      <c r="O403" s="2" t="str">
        <f>TRIM(SampleSuperstore3[[#This Row],[City]])</f>
        <v>Houston</v>
      </c>
      <c r="P403" s="2" t="str">
        <f>TRIM(SampleSuperstore3[[#This Row],[State]])</f>
        <v>Texas</v>
      </c>
      <c r="Q403" s="2" t="str">
        <f t="shared" si="6"/>
        <v>Houston Texas</v>
      </c>
      <c r="R403" s="6" t="s">
        <v>61</v>
      </c>
      <c r="S403" s="2" t="s">
        <v>46</v>
      </c>
      <c r="T403" s="2"/>
    </row>
    <row r="404" spans="1:22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9568</v>
      </c>
      <c r="K404">
        <v>2</v>
      </c>
      <c r="L404">
        <v>2</v>
      </c>
      <c r="M404">
        <v>34684</v>
      </c>
      <c r="O404" s="2" t="str">
        <f>TRIM(SampleSuperstore3[[#This Row],[City]])</f>
        <v>Miami</v>
      </c>
      <c r="P404" s="2" t="str">
        <f>TRIM(SampleSuperstore3[[#This Row],[State]])</f>
        <v>Florida</v>
      </c>
      <c r="Q404" s="2" t="str">
        <f t="shared" si="6"/>
        <v>Miami Florida</v>
      </c>
      <c r="R404" s="6" t="s">
        <v>61</v>
      </c>
      <c r="S404" s="2" t="s">
        <v>46</v>
      </c>
      <c r="T404" s="2"/>
    </row>
    <row r="405" spans="1:22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39072</v>
      </c>
      <c r="K405">
        <v>6</v>
      </c>
      <c r="L405">
        <v>2</v>
      </c>
      <c r="M405">
        <v>9768</v>
      </c>
      <c r="O405" s="2" t="str">
        <f>TRIM(SampleSuperstore3[[#This Row],[City]])</f>
        <v>Wilmington</v>
      </c>
      <c r="P405" s="2" t="str">
        <f>TRIM(SampleSuperstore3[[#This Row],[State]])</f>
        <v>North Carolina</v>
      </c>
      <c r="Q405" s="2" t="str">
        <f t="shared" si="6"/>
        <v>Wilmington North Carolina</v>
      </c>
      <c r="R405" s="6" t="s">
        <v>61</v>
      </c>
      <c r="S405" s="2" t="s">
        <v>46</v>
      </c>
      <c r="T405" s="2"/>
    </row>
    <row r="406" spans="1:22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3591</v>
      </c>
      <c r="K406">
        <v>3</v>
      </c>
      <c r="L406">
        <v>0</v>
      </c>
      <c r="M406">
        <v>96957</v>
      </c>
      <c r="O406" s="2" t="str">
        <f>TRIM(SampleSuperstore3[[#This Row],[City]])</f>
        <v>New York City</v>
      </c>
      <c r="P406" s="2" t="str">
        <f>TRIM(SampleSuperstore3[[#This Row],[State]])</f>
        <v>New York</v>
      </c>
      <c r="Q406" s="2" t="str">
        <f t="shared" si="6"/>
        <v>New York City New York</v>
      </c>
      <c r="R406" s="6" t="s">
        <v>180</v>
      </c>
      <c r="S406" s="2" t="s">
        <v>30</v>
      </c>
      <c r="T406" s="2"/>
    </row>
    <row r="407" spans="1:22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17995</v>
      </c>
      <c r="K407">
        <v>5</v>
      </c>
      <c r="L407">
        <v>0</v>
      </c>
      <c r="M407">
        <v>377895</v>
      </c>
      <c r="O407" s="2" t="str">
        <f>TRIM(SampleSuperstore3[[#This Row],[City]])</f>
        <v>San Francisco</v>
      </c>
      <c r="P407" s="2" t="str">
        <f>TRIM(SampleSuperstore3[[#This Row],[State]])</f>
        <v>California</v>
      </c>
      <c r="Q407" s="2" t="str">
        <f t="shared" si="6"/>
        <v>San Francisco California</v>
      </c>
      <c r="R407" s="6" t="s">
        <v>106</v>
      </c>
      <c r="S407" s="2" t="s">
        <v>704</v>
      </c>
      <c r="T407" s="2" t="s">
        <v>806</v>
      </c>
    </row>
    <row r="408" spans="1:22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1199976</v>
      </c>
      <c r="K408">
        <v>3</v>
      </c>
      <c r="L408">
        <v>2</v>
      </c>
      <c r="M408">
        <v>4349913</v>
      </c>
      <c r="O408" s="2" t="str">
        <f>TRIM(SampleSuperstore3[[#This Row],[City]])</f>
        <v>San Francisco</v>
      </c>
      <c r="P408" s="2" t="str">
        <f>TRIM(SampleSuperstore3[[#This Row],[State]])</f>
        <v>California</v>
      </c>
      <c r="Q408" s="2" t="str">
        <f t="shared" si="6"/>
        <v>San Francisco California</v>
      </c>
      <c r="R408" s="6" t="s">
        <v>634</v>
      </c>
      <c r="S408" s="2" t="s">
        <v>369</v>
      </c>
      <c r="T408" s="2" t="s">
        <v>3</v>
      </c>
      <c r="U408" t="s">
        <v>634</v>
      </c>
      <c r="V408" t="s">
        <v>369</v>
      </c>
    </row>
    <row r="409" spans="1:22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2715</v>
      </c>
      <c r="K409">
        <v>5</v>
      </c>
      <c r="L409">
        <v>0</v>
      </c>
      <c r="M409">
        <v>133035</v>
      </c>
      <c r="O409" s="2" t="str">
        <f>TRIM(SampleSuperstore3[[#This Row],[City]])</f>
        <v>San Francisco</v>
      </c>
      <c r="P409" s="2" t="str">
        <f>TRIM(SampleSuperstore3[[#This Row],[State]])</f>
        <v>California</v>
      </c>
      <c r="Q409" s="2" t="str">
        <f t="shared" si="6"/>
        <v>San Francisco California</v>
      </c>
      <c r="R409" s="6" t="s">
        <v>632</v>
      </c>
      <c r="S409" s="2" t="s">
        <v>633</v>
      </c>
      <c r="T409" s="2" t="s">
        <v>24</v>
      </c>
    </row>
    <row r="410" spans="1:22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1004024</v>
      </c>
      <c r="K410">
        <v>7</v>
      </c>
      <c r="L410">
        <v>2</v>
      </c>
      <c r="M410">
        <v>-1129527</v>
      </c>
      <c r="O410" s="2" t="str">
        <f>TRIM(SampleSuperstore3[[#This Row],[City]])</f>
        <v>San Francisco</v>
      </c>
      <c r="P410" s="2" t="str">
        <f>TRIM(SampleSuperstore3[[#This Row],[State]])</f>
        <v>California</v>
      </c>
      <c r="Q410" s="2" t="str">
        <f t="shared" si="6"/>
        <v>San Francisco California</v>
      </c>
      <c r="R410" s="6" t="s">
        <v>632</v>
      </c>
      <c r="S410" s="2" t="s">
        <v>633</v>
      </c>
      <c r="T410" s="2" t="s">
        <v>24</v>
      </c>
    </row>
    <row r="411" spans="1:22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968</v>
      </c>
      <c r="K411">
        <v>1</v>
      </c>
      <c r="L411">
        <v>0</v>
      </c>
      <c r="M411">
        <v>46464</v>
      </c>
      <c r="O411" s="2" t="str">
        <f>TRIM(SampleSuperstore3[[#This Row],[City]])</f>
        <v>San Francisco</v>
      </c>
      <c r="P411" s="2" t="str">
        <f>TRIM(SampleSuperstore3[[#This Row],[State]])</f>
        <v>California</v>
      </c>
      <c r="Q411" s="2" t="str">
        <f t="shared" si="6"/>
        <v>San Francisco California</v>
      </c>
      <c r="R411" s="6" t="s">
        <v>632</v>
      </c>
      <c r="S411" s="2" t="s">
        <v>633</v>
      </c>
      <c r="T411" s="2" t="s">
        <v>24</v>
      </c>
    </row>
    <row r="412" spans="1:22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2835</v>
      </c>
      <c r="K412">
        <v>9</v>
      </c>
      <c r="L412">
        <v>0</v>
      </c>
      <c r="M412">
        <v>13608</v>
      </c>
      <c r="O412" s="2" t="str">
        <f>TRIM(SampleSuperstore3[[#This Row],[City]])</f>
        <v>San Francisco</v>
      </c>
      <c r="P412" s="2" t="str">
        <f>TRIM(SampleSuperstore3[[#This Row],[State]])</f>
        <v>California</v>
      </c>
      <c r="Q412" s="2" t="str">
        <f t="shared" si="6"/>
        <v>San Francisco California</v>
      </c>
      <c r="R412" s="6" t="s">
        <v>632</v>
      </c>
      <c r="S412" s="2" t="s">
        <v>633</v>
      </c>
      <c r="T412" s="2" t="s">
        <v>24</v>
      </c>
    </row>
    <row r="413" spans="1:22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5598</v>
      </c>
      <c r="K413">
        <v>1</v>
      </c>
      <c r="L413">
        <v>0</v>
      </c>
      <c r="M413">
        <v>274302</v>
      </c>
      <c r="O413" s="2" t="str">
        <f>TRIM(SampleSuperstore3[[#This Row],[City]])</f>
        <v>San Francisco</v>
      </c>
      <c r="P413" s="2" t="str">
        <f>TRIM(SampleSuperstore3[[#This Row],[State]])</f>
        <v>California</v>
      </c>
      <c r="Q413" s="2" t="str">
        <f t="shared" si="6"/>
        <v>San Francisco California</v>
      </c>
      <c r="R413" s="6" t="s">
        <v>632</v>
      </c>
      <c r="S413" s="2" t="s">
        <v>633</v>
      </c>
      <c r="T413" s="2" t="s">
        <v>24</v>
      </c>
    </row>
    <row r="414" spans="1:22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1336829</v>
      </c>
      <c r="K414">
        <v>13</v>
      </c>
      <c r="L414">
        <v>15</v>
      </c>
      <c r="M414">
        <v>314548</v>
      </c>
      <c r="O414" s="2" t="str">
        <f>TRIM(SampleSuperstore3[[#This Row],[City]])</f>
        <v>San Francisco</v>
      </c>
      <c r="P414" s="2" t="str">
        <f>TRIM(SampleSuperstore3[[#This Row],[State]])</f>
        <v>California</v>
      </c>
      <c r="Q414" s="2" t="str">
        <f t="shared" si="6"/>
        <v>San Francisco California</v>
      </c>
      <c r="R414" s="6" t="s">
        <v>632</v>
      </c>
      <c r="S414" s="2" t="s">
        <v>633</v>
      </c>
      <c r="T414" s="2" t="s">
        <v>24</v>
      </c>
    </row>
    <row r="415" spans="1:22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113568</v>
      </c>
      <c r="K415">
        <v>2</v>
      </c>
      <c r="L415">
        <v>2</v>
      </c>
      <c r="M415">
        <v>-184548</v>
      </c>
      <c r="O415" s="2" t="str">
        <f>TRIM(SampleSuperstore3[[#This Row],[City]])</f>
        <v>San Francisco</v>
      </c>
      <c r="P415" s="2" t="str">
        <f>TRIM(SampleSuperstore3[[#This Row],[State]])</f>
        <v>California</v>
      </c>
      <c r="Q415" s="2" t="str">
        <f t="shared" si="6"/>
        <v>San Francisco California</v>
      </c>
      <c r="R415" s="6" t="s">
        <v>632</v>
      </c>
      <c r="S415" s="2" t="s">
        <v>633</v>
      </c>
      <c r="T415" s="2" t="s">
        <v>24</v>
      </c>
    </row>
    <row r="416" spans="1:22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13986</v>
      </c>
      <c r="K416">
        <v>7</v>
      </c>
      <c r="L416">
        <v>0</v>
      </c>
      <c r="M416">
        <v>657342</v>
      </c>
      <c r="O416" s="2" t="str">
        <f>TRIM(SampleSuperstore3[[#This Row],[City]])</f>
        <v>Seattle</v>
      </c>
      <c r="P416" s="2" t="str">
        <f>TRIM(SampleSuperstore3[[#This Row],[State]])</f>
        <v>Washington</v>
      </c>
      <c r="Q416" s="2" t="str">
        <f t="shared" si="6"/>
        <v>Seattle Washington</v>
      </c>
      <c r="R416" s="6" t="s">
        <v>632</v>
      </c>
      <c r="S416" s="2" t="s">
        <v>633</v>
      </c>
      <c r="T416" s="2" t="s">
        <v>24</v>
      </c>
    </row>
    <row r="417" spans="1:21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307136</v>
      </c>
      <c r="K417">
        <v>4</v>
      </c>
      <c r="L417">
        <v>2</v>
      </c>
      <c r="M417">
        <v>268744</v>
      </c>
      <c r="O417" s="2" t="str">
        <f>TRIM(SampleSuperstore3[[#This Row],[City]])</f>
        <v>Seattle</v>
      </c>
      <c r="P417" s="2" t="str">
        <f>TRIM(SampleSuperstore3[[#This Row],[State]])</f>
        <v>Washington</v>
      </c>
      <c r="Q417" s="2" t="str">
        <f t="shared" si="6"/>
        <v>Seattle Washington</v>
      </c>
      <c r="R417" s="6" t="s">
        <v>632</v>
      </c>
      <c r="S417" s="2" t="s">
        <v>633</v>
      </c>
      <c r="T417" s="2" t="s">
        <v>24</v>
      </c>
    </row>
    <row r="418" spans="1:21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9592</v>
      </c>
      <c r="K418">
        <v>8</v>
      </c>
      <c r="L418">
        <v>0</v>
      </c>
      <c r="M418">
        <v>258984</v>
      </c>
      <c r="O418" s="2" t="str">
        <f>TRIM(SampleSuperstore3[[#This Row],[City]])</f>
        <v>Huntington Beach</v>
      </c>
      <c r="P418" s="2" t="str">
        <f>TRIM(SampleSuperstore3[[#This Row],[State]])</f>
        <v>California</v>
      </c>
      <c r="Q418" s="2" t="str">
        <f t="shared" si="6"/>
        <v>Huntington Beach California</v>
      </c>
      <c r="R418" s="6" t="s">
        <v>42</v>
      </c>
      <c r="S418" s="2" t="s">
        <v>43</v>
      </c>
      <c r="T418" s="2"/>
    </row>
    <row r="419" spans="1:21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3838</v>
      </c>
      <c r="K419">
        <v>5</v>
      </c>
      <c r="L419">
        <v>2</v>
      </c>
      <c r="M419">
        <v>3838</v>
      </c>
      <c r="O419" s="2" t="str">
        <f>TRIM(SampleSuperstore3[[#This Row],[City]])</f>
        <v>Los Angeles</v>
      </c>
      <c r="P419" s="2" t="str">
        <f>TRIM(SampleSuperstore3[[#This Row],[State]])</f>
        <v>California</v>
      </c>
      <c r="Q419" s="2" t="str">
        <f t="shared" si="6"/>
        <v>Los Angeles California</v>
      </c>
      <c r="R419" s="6" t="s">
        <v>42</v>
      </c>
      <c r="S419" s="2" t="s">
        <v>43</v>
      </c>
      <c r="T419" s="2"/>
    </row>
    <row r="420" spans="1:21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578</v>
      </c>
      <c r="K420">
        <v>1</v>
      </c>
      <c r="L420">
        <v>0</v>
      </c>
      <c r="M420">
        <v>28322</v>
      </c>
      <c r="O420" s="2" t="str">
        <f>TRIM(SampleSuperstore3[[#This Row],[City]])</f>
        <v>Richmond</v>
      </c>
      <c r="P420" s="2" t="str">
        <f>TRIM(SampleSuperstore3[[#This Row],[State]])</f>
        <v>Kentucky</v>
      </c>
      <c r="Q420" s="2" t="str">
        <f t="shared" si="6"/>
        <v>Richmond Kentucky</v>
      </c>
      <c r="R420" s="6" t="s">
        <v>659</v>
      </c>
      <c r="S420" s="2" t="s">
        <v>652</v>
      </c>
      <c r="T420" s="2" t="s">
        <v>24</v>
      </c>
    </row>
    <row r="421" spans="1:21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932</v>
      </c>
      <c r="K421">
        <v>4</v>
      </c>
      <c r="L421">
        <v>0</v>
      </c>
      <c r="M421">
        <v>27028</v>
      </c>
      <c r="O421" s="2" t="str">
        <f>TRIM(SampleSuperstore3[[#This Row],[City]])</f>
        <v>Los Angeles</v>
      </c>
      <c r="P421" s="2" t="str">
        <f>TRIM(SampleSuperstore3[[#This Row],[State]])</f>
        <v>California</v>
      </c>
      <c r="Q421" s="2" t="str">
        <f t="shared" si="6"/>
        <v>Los Angeles California</v>
      </c>
      <c r="R421" s="6" t="s">
        <v>626</v>
      </c>
      <c r="S421" s="2" t="s">
        <v>627</v>
      </c>
      <c r="T421" s="2" t="s">
        <v>24</v>
      </c>
    </row>
    <row r="422" spans="1:21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1525</v>
      </c>
      <c r="K422">
        <v>1</v>
      </c>
      <c r="L422">
        <v>0</v>
      </c>
      <c r="M422">
        <v>7015</v>
      </c>
      <c r="O422" s="2" t="str">
        <f>TRIM(SampleSuperstore3[[#This Row],[City]])</f>
        <v>Los Angeles</v>
      </c>
      <c r="P422" s="2" t="str">
        <f>TRIM(SampleSuperstore3[[#This Row],[State]])</f>
        <v>California</v>
      </c>
      <c r="Q422" s="2" t="str">
        <f t="shared" si="6"/>
        <v>Los Angeles California</v>
      </c>
      <c r="R422" s="6" t="s">
        <v>182</v>
      </c>
      <c r="S422" s="2" t="s">
        <v>17</v>
      </c>
      <c r="T422" s="2"/>
    </row>
    <row r="423" spans="1:21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196752</v>
      </c>
      <c r="K423">
        <v>6</v>
      </c>
      <c r="L423">
        <v>2</v>
      </c>
      <c r="M423">
        <v>565662</v>
      </c>
      <c r="O423" s="2" t="str">
        <f>TRIM(SampleSuperstore3[[#This Row],[City]])</f>
        <v>Louisville</v>
      </c>
      <c r="P423" s="2" t="str">
        <f>TRIM(SampleSuperstore3[[#This Row],[State]])</f>
        <v>Colorado</v>
      </c>
      <c r="Q423" s="2" t="str">
        <f t="shared" si="6"/>
        <v>Louisville Colorado</v>
      </c>
      <c r="R423" s="6" t="s">
        <v>626</v>
      </c>
      <c r="S423" s="2" t="s">
        <v>627</v>
      </c>
      <c r="T423" s="2" t="s">
        <v>24</v>
      </c>
    </row>
    <row r="424" spans="1:21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5656</v>
      </c>
      <c r="K424">
        <v>4</v>
      </c>
      <c r="L424">
        <v>0</v>
      </c>
      <c r="M424">
        <v>147056</v>
      </c>
      <c r="O424" s="2" t="str">
        <f>TRIM(SampleSuperstore3[[#This Row],[City]])</f>
        <v>Lawrence</v>
      </c>
      <c r="P424" s="2" t="str">
        <f>TRIM(SampleSuperstore3[[#This Row],[State]])</f>
        <v>Massachusetts</v>
      </c>
      <c r="Q424" s="2" t="str">
        <f t="shared" si="6"/>
        <v>Lawrence Massachusetts</v>
      </c>
      <c r="R424" s="6" t="s">
        <v>626</v>
      </c>
      <c r="S424" s="2" t="s">
        <v>627</v>
      </c>
      <c r="T424" s="2" t="s">
        <v>24</v>
      </c>
    </row>
    <row r="425" spans="1:21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327</v>
      </c>
      <c r="K425">
        <v>3</v>
      </c>
      <c r="L425">
        <v>0</v>
      </c>
      <c r="M425">
        <v>8502</v>
      </c>
      <c r="O425" s="2" t="str">
        <f>TRIM(SampleSuperstore3[[#This Row],[City]])</f>
        <v>Lawrence</v>
      </c>
      <c r="P425" s="2" t="str">
        <f>TRIM(SampleSuperstore3[[#This Row],[State]])</f>
        <v>Massachusetts</v>
      </c>
      <c r="Q425" s="2" t="str">
        <f t="shared" si="6"/>
        <v>Lawrence Massachusetts</v>
      </c>
      <c r="R425" s="6" t="s">
        <v>183</v>
      </c>
      <c r="S425" s="2" t="s">
        <v>98</v>
      </c>
      <c r="T425" s="2"/>
    </row>
    <row r="426" spans="1:21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8664</v>
      </c>
      <c r="K426">
        <v>4</v>
      </c>
      <c r="L426">
        <v>0</v>
      </c>
      <c r="M426">
        <v>225264</v>
      </c>
      <c r="O426" s="2" t="str">
        <f>TRIM(SampleSuperstore3[[#This Row],[City]])</f>
        <v>Jackson</v>
      </c>
      <c r="P426" s="2" t="str">
        <f>TRIM(SampleSuperstore3[[#This Row],[State]])</f>
        <v>Mississippi</v>
      </c>
      <c r="Q426" s="2" t="str">
        <f t="shared" si="6"/>
        <v>Jackson Mississippi</v>
      </c>
      <c r="R426" s="6" t="s">
        <v>184</v>
      </c>
      <c r="S426" s="2" t="s">
        <v>166</v>
      </c>
      <c r="T426" s="2"/>
    </row>
    <row r="427" spans="1:21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284</v>
      </c>
      <c r="K427">
        <v>2</v>
      </c>
      <c r="L427">
        <v>0</v>
      </c>
      <c r="M427">
        <v>11076</v>
      </c>
      <c r="O427" s="2" t="str">
        <f>TRIM(SampleSuperstore3[[#This Row],[City]])</f>
        <v>Canton</v>
      </c>
      <c r="P427" s="2" t="str">
        <f>TRIM(SampleSuperstore3[[#This Row],[State]])</f>
        <v>Michigan</v>
      </c>
      <c r="Q427" s="2" t="str">
        <f t="shared" si="6"/>
        <v>Canton Michigan</v>
      </c>
      <c r="R427" s="6" t="s">
        <v>184</v>
      </c>
      <c r="S427" s="2" t="s">
        <v>166</v>
      </c>
      <c r="T427" s="2"/>
    </row>
    <row r="428" spans="1:21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28792</v>
      </c>
      <c r="K428">
        <v>8</v>
      </c>
      <c r="L428">
        <v>0</v>
      </c>
      <c r="M428">
        <v>1382016</v>
      </c>
      <c r="O428" s="2" t="str">
        <f>TRIM(SampleSuperstore3[[#This Row],[City]])</f>
        <v>Canton</v>
      </c>
      <c r="P428" s="2" t="str">
        <f>TRIM(SampleSuperstore3[[#This Row],[State]])</f>
        <v>Michigan</v>
      </c>
      <c r="Q428" s="2" t="str">
        <f t="shared" si="6"/>
        <v>Canton Michigan</v>
      </c>
      <c r="R428" s="6" t="s">
        <v>84</v>
      </c>
      <c r="S428" s="2" t="s">
        <v>185</v>
      </c>
      <c r="T428" s="2"/>
    </row>
    <row r="429" spans="1:21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6999</v>
      </c>
      <c r="K429">
        <v>1</v>
      </c>
      <c r="L429">
        <v>0</v>
      </c>
      <c r="M429">
        <v>300957</v>
      </c>
      <c r="O429" s="2" t="str">
        <f>TRIM(SampleSuperstore3[[#This Row],[City]])</f>
        <v>New Rochelle</v>
      </c>
      <c r="P429" s="2" t="str">
        <f>TRIM(SampleSuperstore3[[#This Row],[State]])</f>
        <v>New York</v>
      </c>
      <c r="Q429" s="2" t="str">
        <f t="shared" si="6"/>
        <v>New Rochelle New York</v>
      </c>
      <c r="R429" s="6" t="s">
        <v>186</v>
      </c>
      <c r="S429" s="2" t="s">
        <v>70</v>
      </c>
      <c r="T429" s="2"/>
    </row>
    <row r="430" spans="1:21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6672</v>
      </c>
      <c r="K430">
        <v>6</v>
      </c>
      <c r="L430">
        <v>2</v>
      </c>
      <c r="M430">
        <v>5004</v>
      </c>
      <c r="O430" s="2" t="str">
        <f>TRIM(SampleSuperstore3[[#This Row],[City]])</f>
        <v>San Antonio</v>
      </c>
      <c r="P430" s="2" t="str">
        <f>TRIM(SampleSuperstore3[[#This Row],[State]])</f>
        <v>Texas</v>
      </c>
      <c r="Q430" s="2" t="str">
        <f t="shared" si="6"/>
        <v>San Antonio Texas</v>
      </c>
      <c r="R430" s="6" t="s">
        <v>186</v>
      </c>
      <c r="S430" s="2" t="s">
        <v>70</v>
      </c>
      <c r="T430" s="2"/>
    </row>
    <row r="431" spans="1:21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189588</v>
      </c>
      <c r="K431">
        <v>2</v>
      </c>
      <c r="L431">
        <v>7</v>
      </c>
      <c r="M431">
        <v>-1453508</v>
      </c>
      <c r="O431" s="2" t="str">
        <f>TRIM(SampleSuperstore3[[#This Row],[City]])</f>
        <v>Gastonia</v>
      </c>
      <c r="P431" s="2" t="str">
        <f>TRIM(SampleSuperstore3[[#This Row],[State]])</f>
        <v>North Carolina</v>
      </c>
      <c r="Q431" s="2" t="str">
        <f t="shared" si="6"/>
        <v>Gastonia North Carolina</v>
      </c>
      <c r="R431" s="6" t="s">
        <v>634</v>
      </c>
      <c r="S431" s="2" t="s">
        <v>660</v>
      </c>
      <c r="T431" s="2" t="s">
        <v>634</v>
      </c>
      <c r="U431" t="s">
        <v>369</v>
      </c>
    </row>
    <row r="432" spans="1:21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408744</v>
      </c>
      <c r="K432">
        <v>7</v>
      </c>
      <c r="L432">
        <v>2</v>
      </c>
      <c r="M432">
        <v>766395</v>
      </c>
      <c r="O432" s="2" t="str">
        <f>TRIM(SampleSuperstore3[[#This Row],[City]])</f>
        <v>Gastonia</v>
      </c>
      <c r="P432" s="2" t="str">
        <f>TRIM(SampleSuperstore3[[#This Row],[State]])</f>
        <v>North Carolina</v>
      </c>
      <c r="Q432" s="2" t="str">
        <f t="shared" si="6"/>
        <v>Gastonia North Carolina</v>
      </c>
      <c r="R432" s="6" t="s">
        <v>632</v>
      </c>
      <c r="S432" s="2" t="s">
        <v>641</v>
      </c>
      <c r="T432" s="2" t="s">
        <v>46</v>
      </c>
    </row>
    <row r="433" spans="1:22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29196</v>
      </c>
      <c r="K433">
        <v>5</v>
      </c>
      <c r="L433">
        <v>2</v>
      </c>
      <c r="M433">
        <v>547425</v>
      </c>
      <c r="O433" s="2" t="str">
        <f>TRIM(SampleSuperstore3[[#This Row],[City]])</f>
        <v>Gastonia</v>
      </c>
      <c r="P433" s="2" t="str">
        <f>TRIM(SampleSuperstore3[[#This Row],[State]])</f>
        <v>North Carolina</v>
      </c>
      <c r="Q433" s="2" t="str">
        <f t="shared" si="6"/>
        <v>Gastonia North Carolina</v>
      </c>
      <c r="R433" s="6" t="s">
        <v>188</v>
      </c>
      <c r="S433" s="2" t="s">
        <v>704</v>
      </c>
      <c r="T433" s="2" t="s">
        <v>806</v>
      </c>
    </row>
    <row r="434" spans="1:22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4768</v>
      </c>
      <c r="K434">
        <v>2</v>
      </c>
      <c r="L434">
        <v>2</v>
      </c>
      <c r="M434">
        <v>-7748</v>
      </c>
      <c r="O434" s="2" t="str">
        <f>TRIM(SampleSuperstore3[[#This Row],[City]])</f>
        <v>Gastonia</v>
      </c>
      <c r="P434" s="2" t="str">
        <f>TRIM(SampleSuperstore3[[#This Row],[State]])</f>
        <v>North Carolina</v>
      </c>
      <c r="Q434" s="2" t="str">
        <f t="shared" si="6"/>
        <v>Gastonia North Carolina</v>
      </c>
      <c r="R434" s="6" t="s">
        <v>188</v>
      </c>
      <c r="S434" s="2" t="s">
        <v>704</v>
      </c>
      <c r="T434" s="2" t="s">
        <v>806</v>
      </c>
    </row>
    <row r="435" spans="1:22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7143</v>
      </c>
      <c r="K435">
        <v>5</v>
      </c>
      <c r="L435">
        <v>0</v>
      </c>
      <c r="M435">
        <v>207147</v>
      </c>
      <c r="O435" s="2" t="str">
        <f>TRIM(SampleSuperstore3[[#This Row],[City]])</f>
        <v>Lowell</v>
      </c>
      <c r="P435" s="2" t="str">
        <f>TRIM(SampleSuperstore3[[#This Row],[State]])</f>
        <v>Massachusetts</v>
      </c>
      <c r="Q435" s="2" t="str">
        <f t="shared" si="6"/>
        <v>Lowell Massachusetts</v>
      </c>
      <c r="R435" s="6" t="s">
        <v>188</v>
      </c>
      <c r="S435" s="2" t="s">
        <v>704</v>
      </c>
      <c r="T435" s="2" t="s">
        <v>806</v>
      </c>
    </row>
    <row r="436" spans="1:22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4812</v>
      </c>
      <c r="K436">
        <v>2</v>
      </c>
      <c r="L436">
        <v>7</v>
      </c>
      <c r="M436">
        <v>-36892</v>
      </c>
      <c r="O436" s="2" t="str">
        <f>TRIM(SampleSuperstore3[[#This Row],[City]])</f>
        <v>Jacksonville</v>
      </c>
      <c r="P436" s="2" t="str">
        <f>TRIM(SampleSuperstore3[[#This Row],[State]])</f>
        <v>Florida</v>
      </c>
      <c r="Q436" s="2" t="str">
        <f t="shared" si="6"/>
        <v>Jacksonville Florida</v>
      </c>
      <c r="R436" s="6" t="s">
        <v>188</v>
      </c>
      <c r="S436" s="2" t="s">
        <v>704</v>
      </c>
      <c r="T436" s="2" t="s">
        <v>806</v>
      </c>
    </row>
    <row r="437" spans="1:22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2478</v>
      </c>
      <c r="K437">
        <v>5</v>
      </c>
      <c r="L437">
        <v>2</v>
      </c>
      <c r="M437">
        <v>-18585</v>
      </c>
      <c r="O437" s="2" t="str">
        <f>TRIM(SampleSuperstore3[[#This Row],[City]])</f>
        <v>Jacksonville</v>
      </c>
      <c r="P437" s="2" t="str">
        <f>TRIM(SampleSuperstore3[[#This Row],[State]])</f>
        <v>Florida</v>
      </c>
      <c r="Q437" s="2" t="str">
        <f t="shared" si="6"/>
        <v>Jacksonville Florida</v>
      </c>
      <c r="R437" s="6" t="s">
        <v>165</v>
      </c>
      <c r="S437" s="2" t="s">
        <v>166</v>
      </c>
      <c r="T437" s="2"/>
    </row>
    <row r="438" spans="1:22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1007979</v>
      </c>
      <c r="K438">
        <v>3</v>
      </c>
      <c r="L438">
        <v>3</v>
      </c>
      <c r="M438">
        <v>431991</v>
      </c>
      <c r="O438" s="2" t="str">
        <f>TRIM(SampleSuperstore3[[#This Row],[City]])</f>
        <v>Chicago</v>
      </c>
      <c r="P438" s="2" t="str">
        <f>TRIM(SampleSuperstore3[[#This Row],[State]])</f>
        <v>Illinois</v>
      </c>
      <c r="Q438" s="2" t="str">
        <f t="shared" si="6"/>
        <v>Chicago Illinois</v>
      </c>
      <c r="R438" s="6" t="s">
        <v>189</v>
      </c>
      <c r="S438" s="2" t="s">
        <v>30</v>
      </c>
      <c r="T438" s="2"/>
    </row>
    <row r="439" spans="1:22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313488</v>
      </c>
      <c r="K439">
        <v>7</v>
      </c>
      <c r="L439">
        <v>2</v>
      </c>
      <c r="M439">
        <v>1136394</v>
      </c>
      <c r="O439" s="2" t="str">
        <f>TRIM(SampleSuperstore3[[#This Row],[City]])</f>
        <v>Chicago</v>
      </c>
      <c r="P439" s="2" t="str">
        <f>TRIM(SampleSuperstore3[[#This Row],[State]])</f>
        <v>Illinois</v>
      </c>
      <c r="Q439" s="2" t="str">
        <f t="shared" si="6"/>
        <v>Chicago Illinois</v>
      </c>
      <c r="R439" s="6" t="s">
        <v>189</v>
      </c>
      <c r="S439" s="2" t="s">
        <v>30</v>
      </c>
      <c r="T439" s="2"/>
    </row>
    <row r="440" spans="1:22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31872</v>
      </c>
      <c r="K440">
        <v>8</v>
      </c>
      <c r="L440">
        <v>2</v>
      </c>
      <c r="M440">
        <v>115536</v>
      </c>
      <c r="O440" s="2" t="str">
        <f>TRIM(SampleSuperstore3[[#This Row],[City]])</f>
        <v>Houston</v>
      </c>
      <c r="P440" s="2" t="str">
        <f>TRIM(SampleSuperstore3[[#This Row],[State]])</f>
        <v>Texas</v>
      </c>
      <c r="Q440" s="2" t="str">
        <f t="shared" si="6"/>
        <v>Houston Texas</v>
      </c>
      <c r="R440" s="6" t="s">
        <v>79</v>
      </c>
      <c r="S440" s="2" t="s">
        <v>65</v>
      </c>
      <c r="T440" s="2"/>
    </row>
    <row r="441" spans="1:22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207846</v>
      </c>
      <c r="K441">
        <v>3</v>
      </c>
      <c r="L441">
        <v>1</v>
      </c>
      <c r="M441">
        <v>23094</v>
      </c>
      <c r="O441" s="2" t="str">
        <f>TRIM(SampleSuperstore3[[#This Row],[City]])</f>
        <v>New York City</v>
      </c>
      <c r="P441" s="2" t="str">
        <f>TRIM(SampleSuperstore3[[#This Row],[State]])</f>
        <v>New York</v>
      </c>
      <c r="Q441" s="2" t="str">
        <f t="shared" si="6"/>
        <v>New York City New York</v>
      </c>
      <c r="R441" s="6" t="s">
        <v>79</v>
      </c>
      <c r="S441" s="2" t="s">
        <v>65</v>
      </c>
      <c r="T441" s="2"/>
    </row>
    <row r="442" spans="1:22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1222</v>
      </c>
      <c r="K442">
        <v>1</v>
      </c>
      <c r="L442">
        <v>0</v>
      </c>
      <c r="M442">
        <v>3666</v>
      </c>
      <c r="O442" s="2" t="str">
        <f>TRIM(SampleSuperstore3[[#This Row],[City]])</f>
        <v>Detroit</v>
      </c>
      <c r="P442" s="2" t="str">
        <f>TRIM(SampleSuperstore3[[#This Row],[State]])</f>
        <v>Michigan</v>
      </c>
      <c r="Q442" s="2" t="str">
        <f t="shared" si="6"/>
        <v>Detroit Michigan</v>
      </c>
      <c r="R442" s="6" t="s">
        <v>61</v>
      </c>
      <c r="S442" s="2" t="s">
        <v>46</v>
      </c>
      <c r="T442" s="2"/>
    </row>
    <row r="443" spans="1:22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19494</v>
      </c>
      <c r="K443">
        <v>3</v>
      </c>
      <c r="L443">
        <v>0</v>
      </c>
      <c r="M443">
        <v>233928</v>
      </c>
      <c r="O443" s="2" t="str">
        <f>TRIM(SampleSuperstore3[[#This Row],[City]])</f>
        <v>Detroit</v>
      </c>
      <c r="P443" s="2" t="str">
        <f>TRIM(SampleSuperstore3[[#This Row],[State]])</f>
        <v>Michigan</v>
      </c>
      <c r="Q443" s="2" t="str">
        <f t="shared" si="6"/>
        <v>Detroit Michigan</v>
      </c>
      <c r="R443" s="6" t="s">
        <v>634</v>
      </c>
      <c r="S443" s="2" t="s">
        <v>369</v>
      </c>
      <c r="T443" s="2" t="s">
        <v>3</v>
      </c>
      <c r="U443" t="s">
        <v>634</v>
      </c>
      <c r="V443" t="s">
        <v>369</v>
      </c>
    </row>
    <row r="444" spans="1:22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7095</v>
      </c>
      <c r="K444">
        <v>3</v>
      </c>
      <c r="L444">
        <v>0</v>
      </c>
      <c r="M444">
        <v>205755</v>
      </c>
      <c r="O444" s="2" t="str">
        <f>TRIM(SampleSuperstore3[[#This Row],[City]])</f>
        <v>Detroit</v>
      </c>
      <c r="P444" s="2" t="str">
        <f>TRIM(SampleSuperstore3[[#This Row],[State]])</f>
        <v>Michigan</v>
      </c>
      <c r="Q444" s="2" t="str">
        <f t="shared" si="6"/>
        <v>Detroit Michigan</v>
      </c>
      <c r="R444" s="6" t="s">
        <v>140</v>
      </c>
      <c r="S444" s="2" t="s">
        <v>70</v>
      </c>
      <c r="T444" s="2"/>
    </row>
    <row r="445" spans="1:22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9136</v>
      </c>
      <c r="K445">
        <v>4</v>
      </c>
      <c r="L445">
        <v>0</v>
      </c>
      <c r="M445">
        <v>420256</v>
      </c>
      <c r="O445" s="2" t="str">
        <f>TRIM(SampleSuperstore3[[#This Row],[City]])</f>
        <v>Detroit</v>
      </c>
      <c r="P445" s="2" t="str">
        <f>TRIM(SampleSuperstore3[[#This Row],[State]])</f>
        <v>Michigan</v>
      </c>
      <c r="Q445" s="2" t="str">
        <f t="shared" si="6"/>
        <v>Detroit Michigan</v>
      </c>
      <c r="R445" s="6" t="s">
        <v>140</v>
      </c>
      <c r="S445" s="2" t="s">
        <v>70</v>
      </c>
      <c r="T445" s="2"/>
    </row>
    <row r="446" spans="1:22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24294</v>
      </c>
      <c r="K446">
        <v>3</v>
      </c>
      <c r="L446">
        <v>0</v>
      </c>
      <c r="M446">
        <v>291528</v>
      </c>
      <c r="O446" s="2" t="str">
        <f>TRIM(SampleSuperstore3[[#This Row],[City]])</f>
        <v>Detroit</v>
      </c>
      <c r="P446" s="2" t="str">
        <f>TRIM(SampleSuperstore3[[#This Row],[State]])</f>
        <v>Michigan</v>
      </c>
      <c r="Q446" s="2" t="str">
        <f t="shared" si="6"/>
        <v>Detroit Michigan</v>
      </c>
      <c r="R446" s="6" t="s">
        <v>140</v>
      </c>
      <c r="S446" s="2" t="s">
        <v>70</v>
      </c>
      <c r="T446" s="2"/>
    </row>
    <row r="447" spans="1:22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2205</v>
      </c>
      <c r="K447">
        <v>7</v>
      </c>
      <c r="L447">
        <v>0</v>
      </c>
      <c r="M447">
        <v>10584</v>
      </c>
      <c r="O447" s="2" t="str">
        <f>TRIM(SampleSuperstore3[[#This Row],[City]])</f>
        <v>Detroit</v>
      </c>
      <c r="P447" s="2" t="str">
        <f>TRIM(SampleSuperstore3[[#This Row],[State]])</f>
        <v>Michigan</v>
      </c>
      <c r="Q447" s="2" t="str">
        <f t="shared" si="6"/>
        <v>Detroit Michigan</v>
      </c>
      <c r="R447" s="6" t="s">
        <v>140</v>
      </c>
      <c r="S447" s="2" t="s">
        <v>70</v>
      </c>
      <c r="T447" s="2"/>
    </row>
    <row r="448" spans="1:22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291</v>
      </c>
      <c r="K448">
        <v>1</v>
      </c>
      <c r="L448">
        <v>0</v>
      </c>
      <c r="M448">
        <v>13677</v>
      </c>
      <c r="O448" s="2" t="str">
        <f>TRIM(SampleSuperstore3[[#This Row],[City]])</f>
        <v>Columbus</v>
      </c>
      <c r="P448" s="2" t="str">
        <f>TRIM(SampleSuperstore3[[#This Row],[State]])</f>
        <v>Indiana</v>
      </c>
      <c r="Q448" s="2" t="str">
        <f t="shared" si="6"/>
        <v>Columbus Indiana</v>
      </c>
      <c r="R448" s="6" t="s">
        <v>140</v>
      </c>
      <c r="S448" s="2" t="s">
        <v>70</v>
      </c>
      <c r="T448" s="2"/>
    </row>
    <row r="449" spans="1:20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5952</v>
      </c>
      <c r="K449">
        <v>3</v>
      </c>
      <c r="L449">
        <v>0</v>
      </c>
      <c r="M449">
        <v>154752</v>
      </c>
      <c r="O449" s="2" t="str">
        <f>TRIM(SampleSuperstore3[[#This Row],[City]])</f>
        <v>Auburn</v>
      </c>
      <c r="P449" s="2" t="str">
        <f>TRIM(SampleSuperstore3[[#This Row],[State]])</f>
        <v>New York</v>
      </c>
      <c r="Q449" s="2" t="str">
        <f t="shared" si="6"/>
        <v>Auburn New York</v>
      </c>
      <c r="R449" s="6" t="s">
        <v>140</v>
      </c>
      <c r="S449" s="2" t="s">
        <v>70</v>
      </c>
      <c r="T449" s="2"/>
    </row>
    <row r="450" spans="1:20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16194</v>
      </c>
      <c r="K450">
        <v>3</v>
      </c>
      <c r="L450">
        <v>0</v>
      </c>
      <c r="M450">
        <v>97164</v>
      </c>
      <c r="O450" s="2" t="str">
        <f>TRIM(SampleSuperstore3[[#This Row],[City]])</f>
        <v>Auburn</v>
      </c>
      <c r="P450" s="2" t="str">
        <f>TRIM(SampleSuperstore3[[#This Row],[State]])</f>
        <v>New York</v>
      </c>
      <c r="Q450" s="2" t="str">
        <f t="shared" si="6"/>
        <v>Auburn New York</v>
      </c>
      <c r="R450" s="6" t="s">
        <v>103</v>
      </c>
      <c r="S450" s="2" t="s">
        <v>74</v>
      </c>
      <c r="T450" s="2"/>
    </row>
    <row r="451" spans="1:20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26388</v>
      </c>
      <c r="K451">
        <v>6</v>
      </c>
      <c r="L451">
        <v>0</v>
      </c>
      <c r="M451">
        <v>712476</v>
      </c>
      <c r="O451" s="2" t="str">
        <f>TRIM(SampleSuperstore3[[#This Row],[City]])</f>
        <v>Auburn</v>
      </c>
      <c r="P451" s="2" t="str">
        <f>TRIM(SampleSuperstore3[[#This Row],[State]])</f>
        <v>New York</v>
      </c>
      <c r="Q451" s="2" t="str">
        <f t="shared" ref="Q451:Q514" si="7">_xlfn.CONCAT(O451," ",P451)</f>
        <v>Auburn New York</v>
      </c>
      <c r="R451" s="6" t="s">
        <v>190</v>
      </c>
      <c r="S451" s="2" t="s">
        <v>634</v>
      </c>
      <c r="T451" s="2" t="s">
        <v>369</v>
      </c>
    </row>
    <row r="452" spans="1:20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3048</v>
      </c>
      <c r="K452">
        <v>3</v>
      </c>
      <c r="L452">
        <v>0</v>
      </c>
      <c r="M452">
        <v>79248</v>
      </c>
      <c r="O452" s="2" t="str">
        <f>TRIM(SampleSuperstore3[[#This Row],[City]])</f>
        <v>Auburn</v>
      </c>
      <c r="P452" s="2" t="str">
        <f>TRIM(SampleSuperstore3[[#This Row],[State]])</f>
        <v>New York</v>
      </c>
      <c r="Q452" s="2" t="str">
        <f t="shared" si="7"/>
        <v>Auburn New York</v>
      </c>
      <c r="R452" s="6" t="s">
        <v>190</v>
      </c>
      <c r="S452" s="2" t="s">
        <v>634</v>
      </c>
      <c r="T452" s="2" t="s">
        <v>369</v>
      </c>
    </row>
    <row r="453" spans="1:20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984</v>
      </c>
      <c r="K453">
        <v>3</v>
      </c>
      <c r="L453">
        <v>0</v>
      </c>
      <c r="M453">
        <v>28536</v>
      </c>
      <c r="O453" s="2" t="str">
        <f>TRIM(SampleSuperstore3[[#This Row],[City]])</f>
        <v>Auburn</v>
      </c>
      <c r="P453" s="2" t="str">
        <f>TRIM(SampleSuperstore3[[#This Row],[State]])</f>
        <v>New York</v>
      </c>
      <c r="Q453" s="2" t="str">
        <f t="shared" si="7"/>
        <v>Auburn New York</v>
      </c>
      <c r="R453" s="6" t="s">
        <v>190</v>
      </c>
      <c r="S453" s="2" t="s">
        <v>634</v>
      </c>
      <c r="T453" s="2" t="s">
        <v>369</v>
      </c>
    </row>
    <row r="454" spans="1:20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3512</v>
      </c>
      <c r="K454">
        <v>4</v>
      </c>
      <c r="L454">
        <v>0</v>
      </c>
      <c r="M454">
        <v>91312</v>
      </c>
      <c r="O454" s="2" t="str">
        <f>TRIM(SampleSuperstore3[[#This Row],[City]])</f>
        <v>Auburn</v>
      </c>
      <c r="P454" s="2" t="str">
        <f>TRIM(SampleSuperstore3[[#This Row],[State]])</f>
        <v>New York</v>
      </c>
      <c r="Q454" s="2" t="str">
        <f t="shared" si="7"/>
        <v>Auburn New York</v>
      </c>
      <c r="R454" s="6" t="s">
        <v>190</v>
      </c>
      <c r="S454" s="2" t="s">
        <v>634</v>
      </c>
      <c r="T454" s="2" t="s">
        <v>369</v>
      </c>
    </row>
    <row r="455" spans="1:20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284364</v>
      </c>
      <c r="K455">
        <v>2</v>
      </c>
      <c r="L455">
        <v>4</v>
      </c>
      <c r="M455">
        <v>-758304</v>
      </c>
      <c r="O455" s="2" t="str">
        <f>TRIM(SampleSuperstore3[[#This Row],[City]])</f>
        <v>Akron</v>
      </c>
      <c r="P455" s="2" t="str">
        <f>TRIM(SampleSuperstore3[[#This Row],[State]])</f>
        <v>Ohio</v>
      </c>
      <c r="Q455" s="2" t="str">
        <f t="shared" si="7"/>
        <v>Akron Ohio</v>
      </c>
      <c r="R455" s="6" t="s">
        <v>190</v>
      </c>
      <c r="S455" s="2" t="s">
        <v>634</v>
      </c>
      <c r="T455" s="2" t="s">
        <v>369</v>
      </c>
    </row>
    <row r="456" spans="1:20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665408</v>
      </c>
      <c r="K456">
        <v>2</v>
      </c>
      <c r="L456">
        <v>2</v>
      </c>
      <c r="M456">
        <v>665408</v>
      </c>
      <c r="O456" s="2" t="str">
        <f>TRIM(SampleSuperstore3[[#This Row],[City]])</f>
        <v>Akron</v>
      </c>
      <c r="P456" s="2" t="str">
        <f>TRIM(SampleSuperstore3[[#This Row],[State]])</f>
        <v>Ohio</v>
      </c>
      <c r="Q456" s="2" t="str">
        <f t="shared" si="7"/>
        <v>Akron Ohio</v>
      </c>
      <c r="R456" s="6" t="s">
        <v>190</v>
      </c>
      <c r="S456" s="2" t="s">
        <v>634</v>
      </c>
      <c r="T456" s="2" t="s">
        <v>369</v>
      </c>
    </row>
    <row r="457" spans="1:20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6388</v>
      </c>
      <c r="K457">
        <v>4</v>
      </c>
      <c r="L457">
        <v>0</v>
      </c>
      <c r="M457">
        <v>249132</v>
      </c>
      <c r="O457" s="2" t="str">
        <f>TRIM(SampleSuperstore3[[#This Row],[City]])</f>
        <v>Norman</v>
      </c>
      <c r="P457" s="2" t="str">
        <f>TRIM(SampleSuperstore3[[#This Row],[State]])</f>
        <v>Oklahoma</v>
      </c>
      <c r="Q457" s="2" t="str">
        <f t="shared" si="7"/>
        <v>Norman Oklahoma</v>
      </c>
      <c r="R457" s="6" t="s">
        <v>133</v>
      </c>
      <c r="S457" s="2" t="s">
        <v>104</v>
      </c>
      <c r="T457" s="2"/>
    </row>
    <row r="458" spans="1:20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129568</v>
      </c>
      <c r="K458">
        <v>2</v>
      </c>
      <c r="L458">
        <v>2</v>
      </c>
      <c r="M458">
        <v>-24294</v>
      </c>
      <c r="O458" s="2" t="str">
        <f>TRIM(SampleSuperstore3[[#This Row],[City]])</f>
        <v>Concord</v>
      </c>
      <c r="P458" s="2" t="str">
        <f>TRIM(SampleSuperstore3[[#This Row],[State]])</f>
        <v>California</v>
      </c>
      <c r="Q458" s="2" t="str">
        <f t="shared" si="7"/>
        <v>Concord California</v>
      </c>
      <c r="R458" s="6" t="s">
        <v>133</v>
      </c>
      <c r="S458" s="2" t="s">
        <v>104</v>
      </c>
      <c r="T458" s="2"/>
    </row>
    <row r="459" spans="1:20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747558</v>
      </c>
      <c r="K459">
        <v>3</v>
      </c>
      <c r="L459">
        <v>3</v>
      </c>
      <c r="M459">
        <v>-961146</v>
      </c>
      <c r="O459" s="2" t="str">
        <f>TRIM(SampleSuperstore3[[#This Row],[City]])</f>
        <v>Decatur</v>
      </c>
      <c r="P459" s="2" t="str">
        <f>TRIM(SampleSuperstore3[[#This Row],[State]])</f>
        <v>Illinois</v>
      </c>
      <c r="Q459" s="2" t="str">
        <f t="shared" si="7"/>
        <v>Decatur Illinois</v>
      </c>
      <c r="R459" s="6" t="s">
        <v>191</v>
      </c>
      <c r="S459" s="2" t="s">
        <v>119</v>
      </c>
      <c r="T459" s="2"/>
    </row>
    <row r="460" spans="1:20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8928</v>
      </c>
      <c r="K460">
        <v>2</v>
      </c>
      <c r="L460">
        <v>2</v>
      </c>
      <c r="M460">
        <v>3348</v>
      </c>
      <c r="O460" s="2" t="str">
        <f>TRIM(SampleSuperstore3[[#This Row],[City]])</f>
        <v>Decatur</v>
      </c>
      <c r="P460" s="2" t="str">
        <f>TRIM(SampleSuperstore3[[#This Row],[State]])</f>
        <v>Illinois</v>
      </c>
      <c r="Q460" s="2" t="str">
        <f t="shared" si="7"/>
        <v>Decatur Illinois</v>
      </c>
      <c r="R460" s="6" t="s">
        <v>39</v>
      </c>
      <c r="S460" s="2" t="s">
        <v>24</v>
      </c>
      <c r="T460" s="2"/>
    </row>
    <row r="461" spans="1:20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10392</v>
      </c>
      <c r="K461">
        <v>4</v>
      </c>
      <c r="L461">
        <v>0</v>
      </c>
      <c r="M461">
        <v>36372</v>
      </c>
      <c r="O461" s="2" t="str">
        <f>TRIM(SampleSuperstore3[[#This Row],[City]])</f>
        <v>Seattle</v>
      </c>
      <c r="P461" s="2" t="str">
        <f>TRIM(SampleSuperstore3[[#This Row],[State]])</f>
        <v>Washington</v>
      </c>
      <c r="Q461" s="2" t="str">
        <f t="shared" si="7"/>
        <v>Seattle Washington</v>
      </c>
      <c r="R461" s="6" t="s">
        <v>87</v>
      </c>
      <c r="S461" s="2" t="s">
        <v>65</v>
      </c>
      <c r="T461" s="2"/>
    </row>
    <row r="462" spans="1:20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89991</v>
      </c>
      <c r="K462">
        <v>9</v>
      </c>
      <c r="L462">
        <v>0</v>
      </c>
      <c r="M462">
        <v>3779622</v>
      </c>
      <c r="O462" s="2" t="str">
        <f>TRIM(SampleSuperstore3[[#This Row],[City]])</f>
        <v>Seattle</v>
      </c>
      <c r="P462" s="2" t="str">
        <f>TRIM(SampleSuperstore3[[#This Row],[State]])</f>
        <v>Washington</v>
      </c>
      <c r="Q462" s="2" t="str">
        <f t="shared" si="7"/>
        <v>Seattle Washington</v>
      </c>
      <c r="R462" s="6" t="s">
        <v>87</v>
      </c>
      <c r="S462" s="2" t="s">
        <v>65</v>
      </c>
      <c r="T462" s="2"/>
    </row>
    <row r="463" spans="1:20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51312</v>
      </c>
      <c r="K463">
        <v>3</v>
      </c>
      <c r="L463">
        <v>2</v>
      </c>
      <c r="M463">
        <v>186006</v>
      </c>
      <c r="O463" s="2" t="str">
        <f>TRIM(SampleSuperstore3[[#This Row],[City]])</f>
        <v>Seattle</v>
      </c>
      <c r="P463" s="2" t="str">
        <f>TRIM(SampleSuperstore3[[#This Row],[State]])</f>
        <v>Washington</v>
      </c>
      <c r="Q463" s="2" t="str">
        <f t="shared" si="7"/>
        <v>Seattle Washington</v>
      </c>
      <c r="R463" s="6" t="s">
        <v>42</v>
      </c>
      <c r="S463" s="2" t="s">
        <v>43</v>
      </c>
      <c r="T463" s="2"/>
    </row>
    <row r="464" spans="1:20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2356</v>
      </c>
      <c r="K464">
        <v>5</v>
      </c>
      <c r="L464">
        <v>2</v>
      </c>
      <c r="M464">
        <v>7068</v>
      </c>
      <c r="O464" s="2" t="str">
        <f>TRIM(SampleSuperstore3[[#This Row],[City]])</f>
        <v>Phoenix</v>
      </c>
      <c r="P464" s="2" t="str">
        <f>TRIM(SampleSuperstore3[[#This Row],[State]])</f>
        <v>Arizona</v>
      </c>
      <c r="Q464" s="2" t="str">
        <f t="shared" si="7"/>
        <v>Phoenix Arizona</v>
      </c>
      <c r="R464" s="6" t="s">
        <v>42</v>
      </c>
      <c r="S464" s="2" t="s">
        <v>43</v>
      </c>
      <c r="T464" s="2"/>
    </row>
    <row r="465" spans="1:20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127263</v>
      </c>
      <c r="K465">
        <v>6</v>
      </c>
      <c r="L465">
        <v>5</v>
      </c>
      <c r="M465">
        <v>-8144832</v>
      </c>
      <c r="O465" s="2" t="str">
        <f>TRIM(SampleSuperstore3[[#This Row],[City]])</f>
        <v>Phoenix</v>
      </c>
      <c r="P465" s="2" t="str">
        <f>TRIM(SampleSuperstore3[[#This Row],[State]])</f>
        <v>Arizona</v>
      </c>
      <c r="Q465" s="2" t="str">
        <f t="shared" si="7"/>
        <v>Phoenix Arizona</v>
      </c>
      <c r="R465" s="6" t="s">
        <v>42</v>
      </c>
      <c r="S465" s="2" t="s">
        <v>43</v>
      </c>
      <c r="T465" s="2"/>
    </row>
    <row r="466" spans="1:20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28485</v>
      </c>
      <c r="K466">
        <v>5</v>
      </c>
      <c r="L466">
        <v>7</v>
      </c>
      <c r="M466">
        <v>-20889</v>
      </c>
      <c r="O466" s="2" t="str">
        <f>TRIM(SampleSuperstore3[[#This Row],[City]])</f>
        <v>Phoenix</v>
      </c>
      <c r="P466" s="2" t="str">
        <f>TRIM(SampleSuperstore3[[#This Row],[State]])</f>
        <v>Arizona</v>
      </c>
      <c r="Q466" s="2" t="str">
        <f t="shared" si="7"/>
        <v>Phoenix Arizona</v>
      </c>
      <c r="R466" s="6" t="s">
        <v>108</v>
      </c>
      <c r="S466" s="2" t="s">
        <v>81</v>
      </c>
      <c r="T466" s="2"/>
    </row>
    <row r="467" spans="1:20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185376</v>
      </c>
      <c r="K467">
        <v>2</v>
      </c>
      <c r="L467">
        <v>2</v>
      </c>
      <c r="M467">
        <v>-34758</v>
      </c>
      <c r="O467" s="2" t="str">
        <f>TRIM(SampleSuperstore3[[#This Row],[City]])</f>
        <v>Phoenix</v>
      </c>
      <c r="P467" s="2" t="str">
        <f>TRIM(SampleSuperstore3[[#This Row],[State]])</f>
        <v>Arizona</v>
      </c>
      <c r="Q467" s="2" t="str">
        <f t="shared" si="7"/>
        <v>Phoenix Arizona</v>
      </c>
      <c r="R467" s="6" t="s">
        <v>108</v>
      </c>
      <c r="S467" s="2" t="s">
        <v>81</v>
      </c>
      <c r="T467" s="2"/>
    </row>
    <row r="468" spans="1:20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78272</v>
      </c>
      <c r="K468">
        <v>2</v>
      </c>
      <c r="L468">
        <v>2</v>
      </c>
      <c r="M468">
        <v>58704</v>
      </c>
      <c r="O468" s="2" t="str">
        <f>TRIM(SampleSuperstore3[[#This Row],[City]])</f>
        <v>Phoenix</v>
      </c>
      <c r="P468" s="2" t="str">
        <f>TRIM(SampleSuperstore3[[#This Row],[State]])</f>
        <v>Arizona</v>
      </c>
      <c r="Q468" s="2" t="str">
        <f t="shared" si="7"/>
        <v>Phoenix Arizona</v>
      </c>
      <c r="R468" s="6" t="s">
        <v>108</v>
      </c>
      <c r="S468" s="2" t="s">
        <v>81</v>
      </c>
      <c r="T468" s="2"/>
    </row>
    <row r="469" spans="1:20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254744</v>
      </c>
      <c r="K469">
        <v>7</v>
      </c>
      <c r="L469">
        <v>6</v>
      </c>
      <c r="M469">
        <v>-3120614</v>
      </c>
      <c r="O469" s="2" t="str">
        <f>TRIM(SampleSuperstore3[[#This Row],[City]])</f>
        <v>Park Ridge</v>
      </c>
      <c r="P469" s="2" t="str">
        <f>TRIM(SampleSuperstore3[[#This Row],[State]])</f>
        <v>Illinois</v>
      </c>
      <c r="Q469" s="2" t="str">
        <f t="shared" si="7"/>
        <v>Park Ridge Illinois</v>
      </c>
      <c r="R469" s="6" t="s">
        <v>108</v>
      </c>
      <c r="S469" s="2" t="s">
        <v>81</v>
      </c>
      <c r="T469" s="2"/>
    </row>
    <row r="470" spans="1:20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2053328</v>
      </c>
      <c r="K470">
        <v>2</v>
      </c>
      <c r="L470">
        <v>32</v>
      </c>
      <c r="M470">
        <v>-362352</v>
      </c>
      <c r="O470" s="2" t="str">
        <f>TRIM(SampleSuperstore3[[#This Row],[City]])</f>
        <v>Amarillo</v>
      </c>
      <c r="P470" s="2" t="str">
        <f>TRIM(SampleSuperstore3[[#This Row],[State]])</f>
        <v>Texas</v>
      </c>
      <c r="Q470" s="2" t="str">
        <f t="shared" si="7"/>
        <v>Amarillo Texas</v>
      </c>
      <c r="R470" s="6" t="s">
        <v>108</v>
      </c>
      <c r="S470" s="2" t="s">
        <v>81</v>
      </c>
      <c r="T470" s="2"/>
    </row>
    <row r="471" spans="1:20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4788</v>
      </c>
      <c r="K471">
        <v>3</v>
      </c>
      <c r="L471">
        <v>8</v>
      </c>
      <c r="M471">
        <v>-79002</v>
      </c>
      <c r="O471" s="2" t="str">
        <f>TRIM(SampleSuperstore3[[#This Row],[City]])</f>
        <v>Chicago</v>
      </c>
      <c r="P471" s="2" t="str">
        <f>TRIM(SampleSuperstore3[[#This Row],[State]])</f>
        <v>Illinois</v>
      </c>
      <c r="Q471" s="2" t="str">
        <f t="shared" si="7"/>
        <v>Chicago Illinois</v>
      </c>
      <c r="R471" s="6" t="s">
        <v>639</v>
      </c>
      <c r="S471" s="2" t="s">
        <v>661</v>
      </c>
      <c r="T471" s="2" t="s">
        <v>65</v>
      </c>
    </row>
    <row r="472" spans="1:20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5548</v>
      </c>
      <c r="K472">
        <v>1</v>
      </c>
      <c r="L472">
        <v>0</v>
      </c>
      <c r="M472">
        <v>266304</v>
      </c>
      <c r="O472" s="2" t="str">
        <f>TRIM(SampleSuperstore3[[#This Row],[City]])</f>
        <v>Lindenhurst</v>
      </c>
      <c r="P472" s="2" t="str">
        <f>TRIM(SampleSuperstore3[[#This Row],[State]])</f>
        <v>New York</v>
      </c>
      <c r="Q472" s="2" t="str">
        <f t="shared" si="7"/>
        <v>Lindenhurst New York</v>
      </c>
      <c r="R472" s="6" t="s">
        <v>193</v>
      </c>
      <c r="S472" s="2" t="s">
        <v>46</v>
      </c>
      <c r="T472" s="2"/>
    </row>
    <row r="473" spans="1:20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34092</v>
      </c>
      <c r="K473">
        <v>3</v>
      </c>
      <c r="L473">
        <v>0</v>
      </c>
      <c r="M473">
        <v>34092</v>
      </c>
      <c r="O473" s="2" t="str">
        <f>TRIM(SampleSuperstore3[[#This Row],[City]])</f>
        <v>San Francisco</v>
      </c>
      <c r="P473" s="2" t="str">
        <f>TRIM(SampleSuperstore3[[#This Row],[State]])</f>
        <v>California</v>
      </c>
      <c r="Q473" s="2" t="str">
        <f t="shared" si="7"/>
        <v>San Francisco California</v>
      </c>
      <c r="R473" s="6" t="s">
        <v>79</v>
      </c>
      <c r="S473" s="2" t="s">
        <v>65</v>
      </c>
      <c r="T473" s="2"/>
    </row>
    <row r="474" spans="1:20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222666</v>
      </c>
      <c r="K474">
        <v>2</v>
      </c>
      <c r="L474">
        <v>15</v>
      </c>
      <c r="M474">
        <v>104784</v>
      </c>
      <c r="O474" s="2" t="str">
        <f>TRIM(SampleSuperstore3[[#This Row],[City]])</f>
        <v>San Francisco</v>
      </c>
      <c r="P474" s="2" t="str">
        <f>TRIM(SampleSuperstore3[[#This Row],[State]])</f>
        <v>California</v>
      </c>
      <c r="Q474" s="2" t="str">
        <f t="shared" si="7"/>
        <v>San Francisco California</v>
      </c>
      <c r="R474" s="6" t="s">
        <v>194</v>
      </c>
      <c r="S474" s="2" t="s">
        <v>634</v>
      </c>
      <c r="T474" s="2" t="s">
        <v>369</v>
      </c>
    </row>
    <row r="475" spans="1:20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703968</v>
      </c>
      <c r="K475">
        <v>4</v>
      </c>
      <c r="L475">
        <v>2</v>
      </c>
      <c r="M475">
        <v>87996</v>
      </c>
      <c r="O475" s="2" t="str">
        <f>TRIM(SampleSuperstore3[[#This Row],[City]])</f>
        <v>San Francisco</v>
      </c>
      <c r="P475" s="2" t="str">
        <f>TRIM(SampleSuperstore3[[#This Row],[State]])</f>
        <v>California</v>
      </c>
      <c r="Q475" s="2" t="str">
        <f t="shared" si="7"/>
        <v>San Francisco California</v>
      </c>
      <c r="R475" s="6" t="s">
        <v>632</v>
      </c>
      <c r="S475" s="2" t="s">
        <v>633</v>
      </c>
      <c r="T475" s="2" t="s">
        <v>24</v>
      </c>
    </row>
    <row r="476" spans="1:20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9252</v>
      </c>
      <c r="K476">
        <v>6</v>
      </c>
      <c r="L476">
        <v>0</v>
      </c>
      <c r="M476">
        <v>249804</v>
      </c>
      <c r="O476" s="2" t="str">
        <f>TRIM(SampleSuperstore3[[#This Row],[City]])</f>
        <v>San Francisco</v>
      </c>
      <c r="P476" s="2" t="str">
        <f>TRIM(SampleSuperstore3[[#This Row],[State]])</f>
        <v>California</v>
      </c>
      <c r="Q476" s="2" t="str">
        <f t="shared" si="7"/>
        <v>San Francisco California</v>
      </c>
      <c r="R476" s="6" t="s">
        <v>632</v>
      </c>
      <c r="S476" s="2" t="s">
        <v>633</v>
      </c>
      <c r="T476" s="2" t="s">
        <v>24</v>
      </c>
    </row>
    <row r="477" spans="1:20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6265</v>
      </c>
      <c r="K477">
        <v>7</v>
      </c>
      <c r="L477">
        <v>0</v>
      </c>
      <c r="M477">
        <v>28819</v>
      </c>
      <c r="O477" s="2" t="str">
        <f>TRIM(SampleSuperstore3[[#This Row],[City]])</f>
        <v>San Francisco</v>
      </c>
      <c r="P477" s="2" t="str">
        <f>TRIM(SampleSuperstore3[[#This Row],[State]])</f>
        <v>California</v>
      </c>
      <c r="Q477" s="2" t="str">
        <f t="shared" si="7"/>
        <v>San Francisco California</v>
      </c>
      <c r="R477" s="6" t="s">
        <v>632</v>
      </c>
      <c r="S477" s="2" t="s">
        <v>633</v>
      </c>
      <c r="T477" s="2" t="s">
        <v>24</v>
      </c>
    </row>
    <row r="478" spans="1:20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9485</v>
      </c>
      <c r="K478">
        <v>5</v>
      </c>
      <c r="L478">
        <v>0</v>
      </c>
      <c r="M478">
        <v>45528</v>
      </c>
      <c r="O478" s="2" t="str">
        <f>TRIM(SampleSuperstore3[[#This Row],[City]])</f>
        <v>San Francisco</v>
      </c>
      <c r="P478" s="2" t="str">
        <f>TRIM(SampleSuperstore3[[#This Row],[State]])</f>
        <v>California</v>
      </c>
      <c r="Q478" s="2" t="str">
        <f t="shared" si="7"/>
        <v>San Francisco California</v>
      </c>
      <c r="R478" s="6" t="s">
        <v>632</v>
      </c>
      <c r="S478" s="2" t="s">
        <v>633</v>
      </c>
      <c r="T478" s="2" t="s">
        <v>24</v>
      </c>
    </row>
    <row r="479" spans="1:20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9576</v>
      </c>
      <c r="K479">
        <v>6</v>
      </c>
      <c r="L479">
        <v>2</v>
      </c>
      <c r="M479">
        <v>7182</v>
      </c>
      <c r="O479" s="2" t="str">
        <f>TRIM(SampleSuperstore3[[#This Row],[City]])</f>
        <v>Los Angeles</v>
      </c>
      <c r="P479" s="2" t="str">
        <f>TRIM(SampleSuperstore3[[#This Row],[State]])</f>
        <v>California</v>
      </c>
      <c r="Q479" s="2" t="str">
        <f t="shared" si="7"/>
        <v>Los Angeles California</v>
      </c>
      <c r="R479" s="6" t="s">
        <v>632</v>
      </c>
      <c r="S479" s="2" t="s">
        <v>633</v>
      </c>
      <c r="T479" s="2" t="s">
        <v>24</v>
      </c>
    </row>
    <row r="480" spans="1:20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402</v>
      </c>
      <c r="K480">
        <v>3</v>
      </c>
      <c r="L480">
        <v>0</v>
      </c>
      <c r="M480">
        <v>19296</v>
      </c>
      <c r="O480" s="2" t="str">
        <f>TRIM(SampleSuperstore3[[#This Row],[City]])</f>
        <v>Troy</v>
      </c>
      <c r="P480" s="2" t="str">
        <f>TRIM(SampleSuperstore3[[#This Row],[State]])</f>
        <v>New York</v>
      </c>
      <c r="Q480" s="2" t="str">
        <f t="shared" si="7"/>
        <v>Troy New York</v>
      </c>
      <c r="R480" s="6" t="s">
        <v>632</v>
      </c>
      <c r="S480" s="2" t="s">
        <v>633</v>
      </c>
      <c r="T480" s="2" t="s">
        <v>24</v>
      </c>
    </row>
    <row r="481" spans="1:22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147</v>
      </c>
      <c r="K481">
        <v>5</v>
      </c>
      <c r="L481">
        <v>0</v>
      </c>
      <c r="M481">
        <v>6615</v>
      </c>
      <c r="O481" s="2" t="str">
        <f>TRIM(SampleSuperstore3[[#This Row],[City]])</f>
        <v>New York City</v>
      </c>
      <c r="P481" s="2" t="str">
        <f>TRIM(SampleSuperstore3[[#This Row],[State]])</f>
        <v>New York</v>
      </c>
      <c r="Q481" s="2" t="str">
        <f t="shared" si="7"/>
        <v>New York City New York</v>
      </c>
      <c r="R481" s="6" t="s">
        <v>626</v>
      </c>
      <c r="S481" s="2" t="s">
        <v>627</v>
      </c>
      <c r="T481" s="2" t="s">
        <v>24</v>
      </c>
    </row>
    <row r="482" spans="1:22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70425</v>
      </c>
      <c r="K482">
        <v>5</v>
      </c>
      <c r="L482">
        <v>0</v>
      </c>
      <c r="M482">
        <v>8451</v>
      </c>
      <c r="O482" s="2" t="str">
        <f>TRIM(SampleSuperstore3[[#This Row],[City]])</f>
        <v>New York City</v>
      </c>
      <c r="P482" s="2" t="str">
        <f>TRIM(SampleSuperstore3[[#This Row],[State]])</f>
        <v>New York</v>
      </c>
      <c r="Q482" s="2" t="str">
        <f t="shared" si="7"/>
        <v>New York City New York</v>
      </c>
      <c r="R482" s="6" t="s">
        <v>78</v>
      </c>
      <c r="S482" s="2" t="s">
        <v>634</v>
      </c>
      <c r="T482" s="2" t="s">
        <v>369</v>
      </c>
    </row>
    <row r="483" spans="1:22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909</v>
      </c>
      <c r="K483">
        <v>3</v>
      </c>
      <c r="L483">
        <v>0</v>
      </c>
      <c r="M483">
        <v>19089</v>
      </c>
      <c r="O483" s="2" t="str">
        <f>TRIM(SampleSuperstore3[[#This Row],[City]])</f>
        <v>San Diego</v>
      </c>
      <c r="P483" s="2" t="str">
        <f>TRIM(SampleSuperstore3[[#This Row],[State]])</f>
        <v>California</v>
      </c>
      <c r="Q483" s="2" t="str">
        <f t="shared" si="7"/>
        <v>San Diego California</v>
      </c>
      <c r="R483" s="6" t="s">
        <v>634</v>
      </c>
      <c r="S483" s="2" t="s">
        <v>369</v>
      </c>
      <c r="T483" s="2" t="s">
        <v>3</v>
      </c>
      <c r="U483" t="s">
        <v>634</v>
      </c>
      <c r="V483" t="s">
        <v>369</v>
      </c>
    </row>
    <row r="484" spans="1:22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596</v>
      </c>
      <c r="K484">
        <v>2</v>
      </c>
      <c r="L484">
        <v>0</v>
      </c>
      <c r="M484">
        <v>16688</v>
      </c>
      <c r="O484" s="2" t="str">
        <f>TRIM(SampleSuperstore3[[#This Row],[City]])</f>
        <v>New York City</v>
      </c>
      <c r="P484" s="2" t="str">
        <f>TRIM(SampleSuperstore3[[#This Row],[State]])</f>
        <v>New York</v>
      </c>
      <c r="Q484" s="2" t="str">
        <f t="shared" si="7"/>
        <v>New York City New York</v>
      </c>
      <c r="R484" s="6" t="s">
        <v>634</v>
      </c>
      <c r="S484" s="2" t="s">
        <v>369</v>
      </c>
      <c r="T484" s="2" t="s">
        <v>3</v>
      </c>
      <c r="U484" t="s">
        <v>634</v>
      </c>
      <c r="V484" t="s">
        <v>369</v>
      </c>
    </row>
    <row r="485" spans="1:22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15998</v>
      </c>
      <c r="K485">
        <v>2</v>
      </c>
      <c r="L485">
        <v>0</v>
      </c>
      <c r="M485">
        <v>575928</v>
      </c>
      <c r="O485" s="2" t="str">
        <f>TRIM(SampleSuperstore3[[#This Row],[City]])</f>
        <v>New York City</v>
      </c>
      <c r="P485" s="2" t="str">
        <f>TRIM(SampleSuperstore3[[#This Row],[State]])</f>
        <v>New York</v>
      </c>
      <c r="Q485" s="2" t="str">
        <f t="shared" si="7"/>
        <v>New York City New York</v>
      </c>
      <c r="R485" s="6" t="s">
        <v>632</v>
      </c>
      <c r="S485" s="2" t="s">
        <v>646</v>
      </c>
      <c r="T485" s="2" t="s">
        <v>24</v>
      </c>
    </row>
    <row r="486" spans="1:22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296</v>
      </c>
      <c r="K486">
        <v>2</v>
      </c>
      <c r="L486">
        <v>0</v>
      </c>
      <c r="M486">
        <v>148</v>
      </c>
      <c r="O486" s="2" t="str">
        <f>TRIM(SampleSuperstore3[[#This Row],[City]])</f>
        <v>Los Angeles</v>
      </c>
      <c r="P486" s="2" t="str">
        <f>TRIM(SampleSuperstore3[[#This Row],[State]])</f>
        <v>California</v>
      </c>
      <c r="Q486" s="2" t="str">
        <f t="shared" si="7"/>
        <v>Los Angeles California</v>
      </c>
      <c r="R486" s="6" t="s">
        <v>634</v>
      </c>
      <c r="S486" s="2" t="s">
        <v>369</v>
      </c>
      <c r="T486" s="2" t="s">
        <v>3</v>
      </c>
      <c r="U486" t="s">
        <v>634</v>
      </c>
      <c r="V486" t="s">
        <v>369</v>
      </c>
    </row>
    <row r="487" spans="1:22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514165</v>
      </c>
      <c r="K487">
        <v>5</v>
      </c>
      <c r="L487">
        <v>15</v>
      </c>
      <c r="M487">
        <v>-30245</v>
      </c>
      <c r="O487" s="2" t="str">
        <f>TRIM(SampleSuperstore3[[#This Row],[City]])</f>
        <v>Los Angeles</v>
      </c>
      <c r="P487" s="2" t="str">
        <f>TRIM(SampleSuperstore3[[#This Row],[State]])</f>
        <v>California</v>
      </c>
      <c r="Q487" s="2" t="str">
        <f t="shared" si="7"/>
        <v>Los Angeles California</v>
      </c>
      <c r="R487" s="6" t="s">
        <v>634</v>
      </c>
      <c r="S487" s="2" t="s">
        <v>369</v>
      </c>
      <c r="T487" s="2" t="s">
        <v>3</v>
      </c>
      <c r="U487" t="s">
        <v>634</v>
      </c>
      <c r="V487" t="s">
        <v>369</v>
      </c>
    </row>
    <row r="488" spans="1:22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27996</v>
      </c>
      <c r="K488">
        <v>5</v>
      </c>
      <c r="L488">
        <v>2</v>
      </c>
      <c r="M488">
        <v>174975</v>
      </c>
      <c r="O488" s="2" t="str">
        <f>TRIM(SampleSuperstore3[[#This Row],[City]])</f>
        <v>Los Angeles</v>
      </c>
      <c r="P488" s="2" t="str">
        <f>TRIM(SampleSuperstore3[[#This Row],[State]])</f>
        <v>California</v>
      </c>
      <c r="Q488" s="2" t="str">
        <f t="shared" si="7"/>
        <v>Los Angeles California</v>
      </c>
      <c r="R488" s="6" t="s">
        <v>626</v>
      </c>
      <c r="S488" s="2" t="s">
        <v>627</v>
      </c>
      <c r="T488" s="2" t="s">
        <v>24</v>
      </c>
    </row>
    <row r="489" spans="1:22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2735952</v>
      </c>
      <c r="K489">
        <v>6</v>
      </c>
      <c r="L489">
        <v>2</v>
      </c>
      <c r="M489">
        <v>341994</v>
      </c>
      <c r="O489" s="2" t="str">
        <f>TRIM(SampleSuperstore3[[#This Row],[City]])</f>
        <v>Chicago</v>
      </c>
      <c r="P489" s="2" t="str">
        <f>TRIM(SampleSuperstore3[[#This Row],[State]])</f>
        <v>Illinois</v>
      </c>
      <c r="Q489" s="2" t="str">
        <f t="shared" si="7"/>
        <v>Chicago Illinois</v>
      </c>
      <c r="R489" s="6" t="s">
        <v>626</v>
      </c>
      <c r="S489" s="2" t="s">
        <v>627</v>
      </c>
      <c r="T489" s="2" t="s">
        <v>24</v>
      </c>
    </row>
    <row r="490" spans="1:22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7992</v>
      </c>
      <c r="K490">
        <v>1</v>
      </c>
      <c r="L490">
        <v>2</v>
      </c>
      <c r="M490">
        <v>5994</v>
      </c>
      <c r="O490" s="2" t="str">
        <f>TRIM(SampleSuperstore3[[#This Row],[City]])</f>
        <v>Huntsville</v>
      </c>
      <c r="P490" s="2" t="str">
        <f>TRIM(SampleSuperstore3[[#This Row],[State]])</f>
        <v>Texas</v>
      </c>
      <c r="Q490" s="2" t="str">
        <f t="shared" si="7"/>
        <v>Huntsville Texas</v>
      </c>
      <c r="R490" s="6" t="s">
        <v>626</v>
      </c>
      <c r="S490" s="2" t="s">
        <v>627</v>
      </c>
      <c r="T490" s="2" t="s">
        <v>24</v>
      </c>
    </row>
    <row r="491" spans="1:22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63984</v>
      </c>
      <c r="K491">
        <v>2</v>
      </c>
      <c r="L491">
        <v>2</v>
      </c>
      <c r="M491">
        <v>103974</v>
      </c>
      <c r="O491" s="2" t="str">
        <f>TRIM(SampleSuperstore3[[#This Row],[City]])</f>
        <v>Huntsville</v>
      </c>
      <c r="P491" s="2" t="str">
        <f>TRIM(SampleSuperstore3[[#This Row],[State]])</f>
        <v>Texas</v>
      </c>
      <c r="Q491" s="2" t="str">
        <f t="shared" si="7"/>
        <v>Huntsville Texas</v>
      </c>
      <c r="R491" s="6" t="s">
        <v>79</v>
      </c>
      <c r="S491" s="2" t="s">
        <v>65</v>
      </c>
      <c r="T491" s="2"/>
    </row>
    <row r="492" spans="1:22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70368</v>
      </c>
      <c r="K492">
        <v>2</v>
      </c>
      <c r="L492">
        <v>2</v>
      </c>
      <c r="M492">
        <v>61572</v>
      </c>
      <c r="O492" s="2" t="str">
        <f>TRIM(SampleSuperstore3[[#This Row],[City]])</f>
        <v>Huntsville</v>
      </c>
      <c r="P492" s="2" t="str">
        <f>TRIM(SampleSuperstore3[[#This Row],[State]])</f>
        <v>Texas</v>
      </c>
      <c r="Q492" s="2" t="str">
        <f t="shared" si="7"/>
        <v>Huntsville Texas</v>
      </c>
      <c r="R492" s="6" t="s">
        <v>195</v>
      </c>
      <c r="S492" s="2" t="s">
        <v>46</v>
      </c>
      <c r="T492" s="2"/>
    </row>
    <row r="493" spans="1:22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44915</v>
      </c>
      <c r="K493">
        <v>5</v>
      </c>
      <c r="L493">
        <v>0</v>
      </c>
      <c r="M493">
        <v>8983</v>
      </c>
      <c r="O493" s="2" t="str">
        <f>TRIM(SampleSuperstore3[[#This Row],[City]])</f>
        <v>Rochester</v>
      </c>
      <c r="P493" s="2" t="str">
        <f>TRIM(SampleSuperstore3[[#This Row],[State]])</f>
        <v>New York</v>
      </c>
      <c r="Q493" s="2" t="str">
        <f t="shared" si="7"/>
        <v>Rochester New York</v>
      </c>
      <c r="R493" s="6" t="s">
        <v>195</v>
      </c>
      <c r="S493" s="2" t="s">
        <v>46</v>
      </c>
      <c r="T493" s="2"/>
    </row>
    <row r="494" spans="1:22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1107</v>
      </c>
      <c r="K494">
        <v>3</v>
      </c>
      <c r="L494">
        <v>0</v>
      </c>
      <c r="M494">
        <v>50922</v>
      </c>
      <c r="O494" s="2" t="str">
        <f>TRIM(SampleSuperstore3[[#This Row],[City]])</f>
        <v>Rochester</v>
      </c>
      <c r="P494" s="2" t="str">
        <f>TRIM(SampleSuperstore3[[#This Row],[State]])</f>
        <v>New York</v>
      </c>
      <c r="Q494" s="2" t="str">
        <f t="shared" si="7"/>
        <v>Rochester New York</v>
      </c>
      <c r="R494" s="6" t="s">
        <v>195</v>
      </c>
      <c r="S494" s="2" t="s">
        <v>46</v>
      </c>
      <c r="T494" s="2"/>
    </row>
    <row r="495" spans="1:22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9398</v>
      </c>
      <c r="K495">
        <v>2</v>
      </c>
      <c r="L495">
        <v>0</v>
      </c>
      <c r="M495">
        <v>131572</v>
      </c>
      <c r="O495" s="2" t="str">
        <f>TRIM(SampleSuperstore3[[#This Row],[City]])</f>
        <v>Seattle</v>
      </c>
      <c r="P495" s="2" t="str">
        <f>TRIM(SampleSuperstore3[[#This Row],[State]])</f>
        <v>Washington</v>
      </c>
      <c r="Q495" s="2" t="str">
        <f t="shared" si="7"/>
        <v>Seattle Washington</v>
      </c>
      <c r="R495" s="6" t="s">
        <v>92</v>
      </c>
      <c r="S495" s="2" t="s">
        <v>634</v>
      </c>
      <c r="T495" s="2" t="s">
        <v>369</v>
      </c>
    </row>
    <row r="496" spans="1:22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189882</v>
      </c>
      <c r="K496">
        <v>3</v>
      </c>
      <c r="L496">
        <v>4</v>
      </c>
      <c r="M496">
        <v>-94941</v>
      </c>
      <c r="O496" s="2" t="str">
        <f>TRIM(SampleSuperstore3[[#This Row],[City]])</f>
        <v>Memphis</v>
      </c>
      <c r="P496" s="2" t="str">
        <f>TRIM(SampleSuperstore3[[#This Row],[State]])</f>
        <v>Tennessee</v>
      </c>
      <c r="Q496" s="2" t="str">
        <f t="shared" si="7"/>
        <v>Memphis Tennessee</v>
      </c>
      <c r="R496" s="6" t="s">
        <v>92</v>
      </c>
      <c r="S496" s="2" t="s">
        <v>634</v>
      </c>
      <c r="T496" s="2" t="s">
        <v>369</v>
      </c>
    </row>
    <row r="497" spans="1:22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10542</v>
      </c>
      <c r="K497">
        <v>2</v>
      </c>
      <c r="L497">
        <v>0</v>
      </c>
      <c r="M497">
        <v>516558</v>
      </c>
      <c r="O497" s="2" t="str">
        <f>TRIM(SampleSuperstore3[[#This Row],[City]])</f>
        <v>Fayetteville</v>
      </c>
      <c r="P497" s="2" t="str">
        <f>TRIM(SampleSuperstore3[[#This Row],[State]])</f>
        <v>Arkansas</v>
      </c>
      <c r="Q497" s="2" t="str">
        <f t="shared" si="7"/>
        <v>Fayetteville Arkansas</v>
      </c>
      <c r="R497" s="6" t="s">
        <v>42</v>
      </c>
      <c r="S497" s="2" t="s">
        <v>43</v>
      </c>
      <c r="T497" s="2"/>
    </row>
    <row r="498" spans="1:22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119616</v>
      </c>
      <c r="K498">
        <v>8</v>
      </c>
      <c r="L498">
        <v>2</v>
      </c>
      <c r="M498">
        <v>403704</v>
      </c>
      <c r="O498" s="2" t="str">
        <f>TRIM(SampleSuperstore3[[#This Row],[City]])</f>
        <v>Costa Mesa</v>
      </c>
      <c r="P498" s="2" t="str">
        <f>TRIM(SampleSuperstore3[[#This Row],[State]])</f>
        <v>California</v>
      </c>
      <c r="Q498" s="2" t="str">
        <f t="shared" si="7"/>
        <v>Costa Mesa California</v>
      </c>
      <c r="R498" s="6" t="s">
        <v>85</v>
      </c>
      <c r="S498" s="2" t="s">
        <v>86</v>
      </c>
      <c r="T498" s="2"/>
    </row>
    <row r="499" spans="1:22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25576</v>
      </c>
      <c r="K499">
        <v>4</v>
      </c>
      <c r="L499">
        <v>0</v>
      </c>
      <c r="M499">
        <v>818432</v>
      </c>
      <c r="O499" s="2" t="str">
        <f>TRIM(SampleSuperstore3[[#This Row],[City]])</f>
        <v>Costa Mesa</v>
      </c>
      <c r="P499" s="2" t="str">
        <f>TRIM(SampleSuperstore3[[#This Row],[State]])</f>
        <v>California</v>
      </c>
      <c r="Q499" s="2" t="str">
        <f t="shared" si="7"/>
        <v>Costa Mesa California</v>
      </c>
      <c r="R499" s="6" t="s">
        <v>196</v>
      </c>
      <c r="S499" s="2" t="s">
        <v>197</v>
      </c>
      <c r="T499" s="2"/>
    </row>
    <row r="500" spans="1:22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241568</v>
      </c>
      <c r="K500">
        <v>2</v>
      </c>
      <c r="L500">
        <v>2</v>
      </c>
      <c r="M500">
        <v>181176</v>
      </c>
      <c r="O500" s="2" t="str">
        <f>TRIM(SampleSuperstore3[[#This Row],[City]])</f>
        <v>Costa Mesa</v>
      </c>
      <c r="P500" s="2" t="str">
        <f>TRIM(SampleSuperstore3[[#This Row],[State]])</f>
        <v>California</v>
      </c>
      <c r="Q500" s="2" t="str">
        <f t="shared" si="7"/>
        <v>Costa Mesa California</v>
      </c>
      <c r="R500" s="6" t="s">
        <v>662</v>
      </c>
      <c r="S500" s="2" t="s">
        <v>206</v>
      </c>
      <c r="T500" s="2" t="s">
        <v>24</v>
      </c>
    </row>
    <row r="501" spans="1:22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693</v>
      </c>
      <c r="K501">
        <v>9</v>
      </c>
      <c r="L501">
        <v>0</v>
      </c>
      <c r="M501">
        <v>22869</v>
      </c>
      <c r="O501" s="2" t="str">
        <f>TRIM(SampleSuperstore3[[#This Row],[City]])</f>
        <v>Costa Mesa</v>
      </c>
      <c r="P501" s="2" t="str">
        <f>TRIM(SampleSuperstore3[[#This Row],[State]])</f>
        <v>California</v>
      </c>
      <c r="Q501" s="2" t="str">
        <f t="shared" si="7"/>
        <v>Costa Mesa California</v>
      </c>
      <c r="R501" s="6" t="s">
        <v>662</v>
      </c>
      <c r="S501" s="2" t="s">
        <v>206</v>
      </c>
      <c r="T501" s="2" t="s">
        <v>24</v>
      </c>
    </row>
    <row r="502" spans="1:22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2262</v>
      </c>
      <c r="K502">
        <v>2</v>
      </c>
      <c r="L502">
        <v>7</v>
      </c>
      <c r="M502">
        <v>-1508</v>
      </c>
      <c r="O502" s="2" t="str">
        <f>TRIM(SampleSuperstore3[[#This Row],[City]])</f>
        <v>Parker</v>
      </c>
      <c r="P502" s="2" t="str">
        <f>TRIM(SampleSuperstore3[[#This Row],[State]])</f>
        <v>Colorado</v>
      </c>
      <c r="Q502" s="2" t="str">
        <f t="shared" si="7"/>
        <v>Parker Colorado</v>
      </c>
      <c r="R502" s="6" t="s">
        <v>662</v>
      </c>
      <c r="S502" s="2" t="s">
        <v>206</v>
      </c>
      <c r="T502" s="2" t="s">
        <v>24</v>
      </c>
    </row>
    <row r="503" spans="1:22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14952</v>
      </c>
      <c r="K503">
        <v>2</v>
      </c>
      <c r="L503">
        <v>7</v>
      </c>
      <c r="M503">
        <v>-119616</v>
      </c>
      <c r="O503" s="2" t="str">
        <f>TRIM(SampleSuperstore3[[#This Row],[City]])</f>
        <v>Parker</v>
      </c>
      <c r="P503" s="2" t="str">
        <f>TRIM(SampleSuperstore3[[#This Row],[State]])</f>
        <v>Colorado</v>
      </c>
      <c r="Q503" s="2" t="str">
        <f t="shared" si="7"/>
        <v>Parker Colorado</v>
      </c>
      <c r="R503" s="6" t="s">
        <v>662</v>
      </c>
      <c r="S503" s="2" t="s">
        <v>206</v>
      </c>
      <c r="T503" s="2" t="s">
        <v>24</v>
      </c>
    </row>
    <row r="504" spans="1:22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801568</v>
      </c>
      <c r="K504">
        <v>2</v>
      </c>
      <c r="L504">
        <v>2</v>
      </c>
      <c r="M504">
        <v>50098</v>
      </c>
      <c r="O504" s="2" t="str">
        <f>TRIM(SampleSuperstore3[[#This Row],[City]])</f>
        <v>Parker</v>
      </c>
      <c r="P504" s="2" t="str">
        <f>TRIM(SampleSuperstore3[[#This Row],[State]])</f>
        <v>Colorado</v>
      </c>
      <c r="Q504" s="2" t="str">
        <f t="shared" si="7"/>
        <v>Parker Colorado</v>
      </c>
      <c r="R504" s="6" t="s">
        <v>199</v>
      </c>
      <c r="S504" s="2" t="s">
        <v>98</v>
      </c>
      <c r="T504" s="2"/>
    </row>
    <row r="505" spans="1:22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2376</v>
      </c>
      <c r="K505">
        <v>3</v>
      </c>
      <c r="L505">
        <v>7</v>
      </c>
      <c r="M505">
        <v>-19008</v>
      </c>
      <c r="O505" s="2" t="str">
        <f>TRIM(SampleSuperstore3[[#This Row],[City]])</f>
        <v>Parker</v>
      </c>
      <c r="P505" s="2" t="str">
        <f>TRIM(SampleSuperstore3[[#This Row],[State]])</f>
        <v>Colorado</v>
      </c>
      <c r="Q505" s="2" t="str">
        <f t="shared" si="7"/>
        <v>Parker Colorado</v>
      </c>
      <c r="R505" s="6" t="s">
        <v>199</v>
      </c>
      <c r="S505" s="2" t="s">
        <v>98</v>
      </c>
      <c r="T505" s="2"/>
    </row>
    <row r="506" spans="1:22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32792</v>
      </c>
      <c r="K506">
        <v>1</v>
      </c>
      <c r="L506">
        <v>2</v>
      </c>
      <c r="M506">
        <v>118871</v>
      </c>
      <c r="O506" s="2" t="str">
        <f>TRIM(SampleSuperstore3[[#This Row],[City]])</f>
        <v>Parker</v>
      </c>
      <c r="P506" s="2" t="str">
        <f>TRIM(SampleSuperstore3[[#This Row],[State]])</f>
        <v>Colorado</v>
      </c>
      <c r="Q506" s="2" t="str">
        <f t="shared" si="7"/>
        <v>Parker Colorado</v>
      </c>
      <c r="R506" s="6" t="s">
        <v>199</v>
      </c>
      <c r="S506" s="2" t="s">
        <v>98</v>
      </c>
      <c r="T506" s="2"/>
    </row>
    <row r="507" spans="1:22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1592</v>
      </c>
      <c r="K507">
        <v>5</v>
      </c>
      <c r="L507">
        <v>2</v>
      </c>
      <c r="M507">
        <v>5373</v>
      </c>
      <c r="O507" s="2" t="str">
        <f>TRIM(SampleSuperstore3[[#This Row],[City]])</f>
        <v>New York City</v>
      </c>
      <c r="P507" s="2" t="str">
        <f>TRIM(SampleSuperstore3[[#This Row],[State]])</f>
        <v>New York</v>
      </c>
      <c r="Q507" s="2" t="str">
        <f t="shared" si="7"/>
        <v>New York City New York</v>
      </c>
      <c r="R507" s="6" t="s">
        <v>199</v>
      </c>
      <c r="S507" s="2" t="s">
        <v>98</v>
      </c>
      <c r="T507" s="2"/>
    </row>
    <row r="508" spans="1:22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274</v>
      </c>
      <c r="K508">
        <v>1</v>
      </c>
      <c r="L508">
        <v>0</v>
      </c>
      <c r="M508">
        <v>7398</v>
      </c>
      <c r="O508" s="2" t="str">
        <f>TRIM(SampleSuperstore3[[#This Row],[City]])</f>
        <v>Atlanta</v>
      </c>
      <c r="P508" s="2" t="str">
        <f>TRIM(SampleSuperstore3[[#This Row],[State]])</f>
        <v>Georgia</v>
      </c>
      <c r="Q508" s="2" t="str">
        <f t="shared" si="7"/>
        <v>Atlanta Georgia</v>
      </c>
      <c r="R508" s="6" t="s">
        <v>199</v>
      </c>
      <c r="S508" s="2" t="s">
        <v>98</v>
      </c>
      <c r="T508" s="2"/>
    </row>
    <row r="509" spans="1:22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834</v>
      </c>
      <c r="K509">
        <v>3</v>
      </c>
      <c r="L509">
        <v>0</v>
      </c>
      <c r="M509">
        <v>21684</v>
      </c>
      <c r="O509" s="2" t="str">
        <f>TRIM(SampleSuperstore3[[#This Row],[City]])</f>
        <v>Atlanta</v>
      </c>
      <c r="P509" s="2" t="str">
        <f>TRIM(SampleSuperstore3[[#This Row],[State]])</f>
        <v>Georgia</v>
      </c>
      <c r="Q509" s="2" t="str">
        <f t="shared" si="7"/>
        <v>Atlanta Georgia</v>
      </c>
      <c r="R509" s="6" t="s">
        <v>634</v>
      </c>
      <c r="S509" s="2" t="s">
        <v>369</v>
      </c>
      <c r="T509" s="2" t="s">
        <v>3</v>
      </c>
      <c r="U509" t="s">
        <v>634</v>
      </c>
      <c r="V509" t="s">
        <v>369</v>
      </c>
    </row>
    <row r="510" spans="1:22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4674</v>
      </c>
      <c r="K510">
        <v>3</v>
      </c>
      <c r="L510">
        <v>0</v>
      </c>
      <c r="M510">
        <v>11685</v>
      </c>
      <c r="O510" s="2" t="str">
        <f>TRIM(SampleSuperstore3[[#This Row],[City]])</f>
        <v>Atlanta</v>
      </c>
      <c r="P510" s="2" t="str">
        <f>TRIM(SampleSuperstore3[[#This Row],[State]])</f>
        <v>Georgia</v>
      </c>
      <c r="Q510" s="2" t="str">
        <f t="shared" si="7"/>
        <v>Atlanta Georgia</v>
      </c>
      <c r="R510" s="6" t="s">
        <v>200</v>
      </c>
      <c r="S510" s="2" t="s">
        <v>167</v>
      </c>
      <c r="T510" s="2"/>
    </row>
    <row r="511" spans="1:22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635495</v>
      </c>
      <c r="K511">
        <v>5</v>
      </c>
      <c r="L511">
        <v>0</v>
      </c>
      <c r="M511">
        <v>3177475</v>
      </c>
      <c r="O511" s="2" t="str">
        <f>TRIM(SampleSuperstore3[[#This Row],[City]])</f>
        <v>Atlanta</v>
      </c>
      <c r="P511" s="2" t="str">
        <f>TRIM(SampleSuperstore3[[#This Row],[State]])</f>
        <v>Georgia</v>
      </c>
      <c r="Q511" s="2" t="str">
        <f t="shared" si="7"/>
        <v>Atlanta Georgia</v>
      </c>
      <c r="R511" s="6" t="s">
        <v>200</v>
      </c>
      <c r="S511" s="2" t="s">
        <v>167</v>
      </c>
      <c r="T511" s="2"/>
    </row>
    <row r="512" spans="1:22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1263</v>
      </c>
      <c r="K512">
        <v>3</v>
      </c>
      <c r="L512">
        <v>0</v>
      </c>
      <c r="M512">
        <v>40416</v>
      </c>
      <c r="O512" s="2" t="str">
        <f>TRIM(SampleSuperstore3[[#This Row],[City]])</f>
        <v>Gladstone</v>
      </c>
      <c r="P512" s="2" t="str">
        <f>TRIM(SampleSuperstore3[[#This Row],[State]])</f>
        <v>Missouri</v>
      </c>
      <c r="Q512" s="2" t="str">
        <f t="shared" si="7"/>
        <v>Gladstone Missouri</v>
      </c>
      <c r="R512" s="6" t="s">
        <v>200</v>
      </c>
      <c r="S512" s="2" t="s">
        <v>167</v>
      </c>
      <c r="T512" s="2"/>
    </row>
    <row r="513" spans="1:20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3804</v>
      </c>
      <c r="K513">
        <v>2</v>
      </c>
      <c r="L513">
        <v>0</v>
      </c>
      <c r="M513">
        <v>121728</v>
      </c>
      <c r="O513" s="2" t="str">
        <f>TRIM(SampleSuperstore3[[#This Row],[City]])</f>
        <v>Gladstone</v>
      </c>
      <c r="P513" s="2" t="str">
        <f>TRIM(SampleSuperstore3[[#This Row],[State]])</f>
        <v>Missouri</v>
      </c>
      <c r="Q513" s="2" t="str">
        <f t="shared" si="7"/>
        <v>Gladstone Missouri</v>
      </c>
      <c r="R513" s="6" t="s">
        <v>200</v>
      </c>
      <c r="S513" s="2" t="s">
        <v>167</v>
      </c>
      <c r="T513" s="2"/>
    </row>
    <row r="514" spans="1:20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7152</v>
      </c>
      <c r="K514">
        <v>3</v>
      </c>
      <c r="L514">
        <v>2</v>
      </c>
      <c r="M514">
        <v>7152</v>
      </c>
      <c r="O514" s="2" t="str">
        <f>TRIM(SampleSuperstore3[[#This Row],[City]])</f>
        <v>Newark</v>
      </c>
      <c r="P514" s="2" t="str">
        <f>TRIM(SampleSuperstore3[[#This Row],[State]])</f>
        <v>Ohio</v>
      </c>
      <c r="Q514" s="2" t="str">
        <f t="shared" si="7"/>
        <v>Newark Ohio</v>
      </c>
      <c r="R514" s="6" t="s">
        <v>201</v>
      </c>
      <c r="S514" s="2" t="s">
        <v>112</v>
      </c>
      <c r="T514" s="2"/>
    </row>
    <row r="515" spans="1:20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663</v>
      </c>
      <c r="K515">
        <v>3</v>
      </c>
      <c r="L515">
        <v>0</v>
      </c>
      <c r="M515">
        <v>17901</v>
      </c>
      <c r="O515" s="2" t="str">
        <f>TRIM(SampleSuperstore3[[#This Row],[City]])</f>
        <v>Los Angeles</v>
      </c>
      <c r="P515" s="2" t="str">
        <f>TRIM(SampleSuperstore3[[#This Row],[State]])</f>
        <v>California</v>
      </c>
      <c r="Q515" s="2" t="str">
        <f t="shared" ref="Q515:Q578" si="8">_xlfn.CONCAT(O515," ",P515)</f>
        <v>Los Angeles California</v>
      </c>
      <c r="R515" s="6" t="s">
        <v>201</v>
      </c>
      <c r="S515" s="2" t="s">
        <v>112</v>
      </c>
      <c r="T515" s="2"/>
    </row>
    <row r="516" spans="1:20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588</v>
      </c>
      <c r="K516">
        <v>2</v>
      </c>
      <c r="L516">
        <v>0</v>
      </c>
      <c r="M516">
        <v>17052</v>
      </c>
      <c r="O516" s="2" t="str">
        <f>TRIM(SampleSuperstore3[[#This Row],[City]])</f>
        <v>Los Angeles</v>
      </c>
      <c r="P516" s="2" t="str">
        <f>TRIM(SampleSuperstore3[[#This Row],[State]])</f>
        <v>California</v>
      </c>
      <c r="Q516" s="2" t="str">
        <f t="shared" si="8"/>
        <v>Los Angeles California</v>
      </c>
      <c r="R516" s="6" t="s">
        <v>114</v>
      </c>
      <c r="S516" s="2" t="s">
        <v>104</v>
      </c>
      <c r="T516" s="2"/>
    </row>
    <row r="517" spans="1:20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299995</v>
      </c>
      <c r="K517">
        <v>5</v>
      </c>
      <c r="L517">
        <v>0</v>
      </c>
      <c r="M517">
        <v>1379977</v>
      </c>
      <c r="O517" s="2" t="str">
        <f>TRIM(SampleSuperstore3[[#This Row],[City]])</f>
        <v>Great Falls</v>
      </c>
      <c r="P517" s="2" t="str">
        <f>TRIM(SampleSuperstore3[[#This Row],[State]])</f>
        <v>Montana</v>
      </c>
      <c r="Q517" s="2" t="str">
        <f t="shared" si="8"/>
        <v>Great Falls Montana</v>
      </c>
      <c r="R517" s="6" t="s">
        <v>626</v>
      </c>
      <c r="S517" s="2" t="s">
        <v>627</v>
      </c>
      <c r="T517" s="2" t="s">
        <v>24</v>
      </c>
    </row>
    <row r="518" spans="1:20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5145</v>
      </c>
      <c r="K518">
        <v>3</v>
      </c>
      <c r="L518">
        <v>0</v>
      </c>
      <c r="M518">
        <v>138915</v>
      </c>
      <c r="O518" s="2" t="str">
        <f>TRIM(SampleSuperstore3[[#This Row],[City]])</f>
        <v>Great Falls</v>
      </c>
      <c r="P518" s="2" t="str">
        <f>TRIM(SampleSuperstore3[[#This Row],[State]])</f>
        <v>Montana</v>
      </c>
      <c r="Q518" s="2" t="str">
        <f t="shared" si="8"/>
        <v>Great Falls Montana</v>
      </c>
      <c r="R518" s="6" t="s">
        <v>626</v>
      </c>
      <c r="S518" s="2" t="s">
        <v>627</v>
      </c>
      <c r="T518" s="2" t="s">
        <v>24</v>
      </c>
    </row>
    <row r="519" spans="1:20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1196</v>
      </c>
      <c r="K519">
        <v>2</v>
      </c>
      <c r="L519">
        <v>0</v>
      </c>
      <c r="M519">
        <v>5382</v>
      </c>
      <c r="O519" s="2" t="str">
        <f>TRIM(SampleSuperstore3[[#This Row],[City]])</f>
        <v>Great Falls</v>
      </c>
      <c r="P519" s="2" t="str">
        <f>TRIM(SampleSuperstore3[[#This Row],[State]])</f>
        <v>Montana</v>
      </c>
      <c r="Q519" s="2" t="str">
        <f t="shared" si="8"/>
        <v>Great Falls Montana</v>
      </c>
      <c r="R519" s="6" t="s">
        <v>663</v>
      </c>
      <c r="S519" s="2" t="s">
        <v>664</v>
      </c>
      <c r="T519" s="2" t="s">
        <v>203</v>
      </c>
    </row>
    <row r="520" spans="1:20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112602</v>
      </c>
      <c r="K520">
        <v>3</v>
      </c>
      <c r="L520">
        <v>0</v>
      </c>
      <c r="M520">
        <v>56301</v>
      </c>
      <c r="O520" s="2" t="str">
        <f>TRIM(SampleSuperstore3[[#This Row],[City]])</f>
        <v>Great Falls</v>
      </c>
      <c r="P520" s="2" t="str">
        <f>TRIM(SampleSuperstore3[[#This Row],[State]])</f>
        <v>Montana</v>
      </c>
      <c r="Q520" s="2" t="str">
        <f t="shared" si="8"/>
        <v>Great Falls Montana</v>
      </c>
      <c r="R520" s="6" t="s">
        <v>663</v>
      </c>
      <c r="S520" s="2" t="s">
        <v>664</v>
      </c>
      <c r="T520" s="2" t="s">
        <v>203</v>
      </c>
    </row>
    <row r="521" spans="1:20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18392</v>
      </c>
      <c r="K521">
        <v>1</v>
      </c>
      <c r="L521">
        <v>2</v>
      </c>
      <c r="M521">
        <v>52877</v>
      </c>
      <c r="O521" s="2" t="str">
        <f>TRIM(SampleSuperstore3[[#This Row],[City]])</f>
        <v>Houston</v>
      </c>
      <c r="P521" s="2" t="str">
        <f>TRIM(SampleSuperstore3[[#This Row],[State]])</f>
        <v>Texas</v>
      </c>
      <c r="Q521" s="2" t="str">
        <f t="shared" si="8"/>
        <v>Houston Texas</v>
      </c>
      <c r="R521" s="6" t="s">
        <v>663</v>
      </c>
      <c r="S521" s="2" t="s">
        <v>664</v>
      </c>
      <c r="T521" s="2" t="s">
        <v>203</v>
      </c>
    </row>
    <row r="522" spans="1:20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129568</v>
      </c>
      <c r="K522">
        <v>2</v>
      </c>
      <c r="L522">
        <v>2</v>
      </c>
      <c r="M522">
        <v>-259136</v>
      </c>
      <c r="O522" s="2" t="str">
        <f>TRIM(SampleSuperstore3[[#This Row],[City]])</f>
        <v>Houston</v>
      </c>
      <c r="P522" s="2" t="str">
        <f>TRIM(SampleSuperstore3[[#This Row],[State]])</f>
        <v>Texas</v>
      </c>
      <c r="Q522" s="2" t="str">
        <f t="shared" si="8"/>
        <v>Houston Texas</v>
      </c>
      <c r="R522" s="6" t="s">
        <v>663</v>
      </c>
      <c r="S522" s="2" t="s">
        <v>664</v>
      </c>
      <c r="T522" s="2" t="s">
        <v>203</v>
      </c>
    </row>
    <row r="523" spans="1:20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14112</v>
      </c>
      <c r="K523">
        <v>9</v>
      </c>
      <c r="L523">
        <v>8</v>
      </c>
      <c r="M523">
        <v>-21168</v>
      </c>
      <c r="O523" s="2" t="str">
        <f>TRIM(SampleSuperstore3[[#This Row],[City]])</f>
        <v>Houston</v>
      </c>
      <c r="P523" s="2" t="str">
        <f>TRIM(SampleSuperstore3[[#This Row],[State]])</f>
        <v>Texas</v>
      </c>
      <c r="Q523" s="2" t="str">
        <f t="shared" si="8"/>
        <v>Houston Texas</v>
      </c>
      <c r="R523" s="6" t="s">
        <v>61</v>
      </c>
      <c r="S523" s="2" t="s">
        <v>46</v>
      </c>
      <c r="T523" s="2"/>
    </row>
    <row r="524" spans="1:20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21098</v>
      </c>
      <c r="K524">
        <v>2</v>
      </c>
      <c r="L524">
        <v>0</v>
      </c>
      <c r="M524">
        <v>21098</v>
      </c>
      <c r="O524" s="2" t="str">
        <f>TRIM(SampleSuperstore3[[#This Row],[City]])</f>
        <v>Detroit</v>
      </c>
      <c r="P524" s="2" t="str">
        <f>TRIM(SampleSuperstore3[[#This Row],[State]])</f>
        <v>Michigan</v>
      </c>
      <c r="Q524" s="2" t="str">
        <f t="shared" si="8"/>
        <v>Detroit Michigan</v>
      </c>
      <c r="R524" s="6" t="s">
        <v>61</v>
      </c>
      <c r="S524" s="2" t="s">
        <v>46</v>
      </c>
      <c r="T524" s="2"/>
    </row>
    <row r="525" spans="1:20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55176</v>
      </c>
      <c r="K525">
        <v>3</v>
      </c>
      <c r="L525">
        <v>2</v>
      </c>
      <c r="M525">
        <v>-124146</v>
      </c>
      <c r="O525" s="2" t="str">
        <f>TRIM(SampleSuperstore3[[#This Row],[City]])</f>
        <v>Los Angeles</v>
      </c>
      <c r="P525" s="2" t="str">
        <f>TRIM(SampleSuperstore3[[#This Row],[State]])</f>
        <v>California</v>
      </c>
      <c r="Q525" s="2" t="str">
        <f t="shared" si="8"/>
        <v>Los Angeles California</v>
      </c>
      <c r="R525" s="6" t="s">
        <v>61</v>
      </c>
      <c r="S525" s="2" t="s">
        <v>46</v>
      </c>
      <c r="T525" s="2"/>
    </row>
    <row r="526" spans="1:20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6626</v>
      </c>
      <c r="K526">
        <v>2</v>
      </c>
      <c r="L526">
        <v>0</v>
      </c>
      <c r="M526">
        <v>271666</v>
      </c>
      <c r="O526" s="2" t="str">
        <f>TRIM(SampleSuperstore3[[#This Row],[City]])</f>
        <v>Los Angeles</v>
      </c>
      <c r="P526" s="2" t="str">
        <f>TRIM(SampleSuperstore3[[#This Row],[State]])</f>
        <v>California</v>
      </c>
      <c r="Q526" s="2" t="str">
        <f t="shared" si="8"/>
        <v>Los Angeles California</v>
      </c>
      <c r="R526" s="6" t="s">
        <v>140</v>
      </c>
      <c r="S526" s="2" t="s">
        <v>70</v>
      </c>
      <c r="T526" s="2"/>
    </row>
    <row r="527" spans="1:20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222</v>
      </c>
      <c r="K527">
        <v>5</v>
      </c>
      <c r="L527">
        <v>0</v>
      </c>
      <c r="M527">
        <v>10434</v>
      </c>
      <c r="O527" s="2" t="str">
        <f>TRIM(SampleSuperstore3[[#This Row],[City]])</f>
        <v>Lawrence</v>
      </c>
      <c r="P527" s="2" t="str">
        <f>TRIM(SampleSuperstore3[[#This Row],[State]])</f>
        <v>Massachusetts</v>
      </c>
      <c r="Q527" s="2" t="str">
        <f t="shared" si="8"/>
        <v>Lawrence Massachusetts</v>
      </c>
      <c r="R527" s="6" t="s">
        <v>626</v>
      </c>
      <c r="S527" s="2" t="s">
        <v>627</v>
      </c>
      <c r="T527" s="2" t="s">
        <v>24</v>
      </c>
    </row>
    <row r="528" spans="1:20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683952</v>
      </c>
      <c r="K528">
        <v>3</v>
      </c>
      <c r="L528">
        <v>2</v>
      </c>
      <c r="M528">
        <v>42747</v>
      </c>
      <c r="O528" s="2" t="str">
        <f>TRIM(SampleSuperstore3[[#This Row],[City]])</f>
        <v>Lakeland</v>
      </c>
      <c r="P528" s="2" t="str">
        <f>TRIM(SampleSuperstore3[[#This Row],[State]])</f>
        <v>Florida</v>
      </c>
      <c r="Q528" s="2" t="str">
        <f t="shared" si="8"/>
        <v>Lakeland Florida</v>
      </c>
      <c r="R528" s="6" t="s">
        <v>626</v>
      </c>
      <c r="S528" s="2" t="s">
        <v>627</v>
      </c>
      <c r="T528" s="2" t="s">
        <v>24</v>
      </c>
    </row>
    <row r="529" spans="1:22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45696</v>
      </c>
      <c r="K529">
        <v>3</v>
      </c>
      <c r="L529">
        <v>2</v>
      </c>
      <c r="M529">
        <v>51408</v>
      </c>
      <c r="O529" s="2" t="str">
        <f>TRIM(SampleSuperstore3[[#This Row],[City]])</f>
        <v>Lakeland</v>
      </c>
      <c r="P529" s="2" t="str">
        <f>TRIM(SampleSuperstore3[[#This Row],[State]])</f>
        <v>Florida</v>
      </c>
      <c r="Q529" s="2" t="str">
        <f t="shared" si="8"/>
        <v>Lakeland Florida</v>
      </c>
      <c r="R529" s="6" t="s">
        <v>184</v>
      </c>
      <c r="S529" s="2" t="s">
        <v>166</v>
      </c>
      <c r="T529" s="2"/>
    </row>
    <row r="530" spans="1:22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36336</v>
      </c>
      <c r="K530">
        <v>3</v>
      </c>
      <c r="L530">
        <v>2</v>
      </c>
      <c r="M530">
        <v>-72672</v>
      </c>
      <c r="O530" s="2" t="str">
        <f>TRIM(SampleSuperstore3[[#This Row],[City]])</f>
        <v>Philadelphia</v>
      </c>
      <c r="P530" s="2" t="str">
        <f>TRIM(SampleSuperstore3[[#This Row],[State]])</f>
        <v>Pennsylvania</v>
      </c>
      <c r="Q530" s="2" t="str">
        <f t="shared" si="8"/>
        <v>Philadelphia Pennsylvania</v>
      </c>
      <c r="R530" s="6" t="s">
        <v>204</v>
      </c>
      <c r="S530" s="2" t="s">
        <v>30</v>
      </c>
      <c r="T530" s="2"/>
    </row>
    <row r="531" spans="1:22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666248</v>
      </c>
      <c r="K531">
        <v>1</v>
      </c>
      <c r="L531">
        <v>2</v>
      </c>
      <c r="M531">
        <v>-1499058</v>
      </c>
      <c r="O531" s="2" t="str">
        <f>TRIM(SampleSuperstore3[[#This Row],[City]])</f>
        <v>Philadelphia</v>
      </c>
      <c r="P531" s="2" t="str">
        <f>TRIM(SampleSuperstore3[[#This Row],[State]])</f>
        <v>Pennsylvania</v>
      </c>
      <c r="Q531" s="2" t="str">
        <f t="shared" si="8"/>
        <v>Philadelphia Pennsylvania</v>
      </c>
      <c r="R531" s="6" t="s">
        <v>204</v>
      </c>
      <c r="S531" s="2" t="s">
        <v>30</v>
      </c>
      <c r="T531" s="2"/>
    </row>
    <row r="532" spans="1:22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52512</v>
      </c>
      <c r="K532">
        <v>6</v>
      </c>
      <c r="L532">
        <v>2</v>
      </c>
      <c r="M532">
        <v>19692</v>
      </c>
      <c r="O532" s="2" t="str">
        <f>TRIM(SampleSuperstore3[[#This Row],[City]])</f>
        <v>Philadelphia</v>
      </c>
      <c r="P532" s="2" t="str">
        <f>TRIM(SampleSuperstore3[[#This Row],[State]])</f>
        <v>Pennsylvania</v>
      </c>
      <c r="Q532" s="2" t="str">
        <f t="shared" si="8"/>
        <v>Philadelphia Pennsylvania</v>
      </c>
      <c r="R532" s="6" t="s">
        <v>55</v>
      </c>
      <c r="S532" s="2" t="s">
        <v>56</v>
      </c>
      <c r="T532" s="2"/>
    </row>
    <row r="533" spans="1:22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19072</v>
      </c>
      <c r="K533">
        <v>1</v>
      </c>
      <c r="L533">
        <v>2</v>
      </c>
      <c r="M533">
        <v>1192</v>
      </c>
      <c r="O533" s="2" t="str">
        <f>TRIM(SampleSuperstore3[[#This Row],[City]])</f>
        <v>Los Angeles</v>
      </c>
      <c r="P533" s="2" t="str">
        <f>TRIM(SampleSuperstore3[[#This Row],[State]])</f>
        <v>California</v>
      </c>
      <c r="Q533" s="2" t="str">
        <f t="shared" si="8"/>
        <v>Los Angeles California</v>
      </c>
      <c r="R533" s="6" t="s">
        <v>55</v>
      </c>
      <c r="S533" s="2" t="s">
        <v>56</v>
      </c>
      <c r="T533" s="2"/>
    </row>
    <row r="534" spans="1:22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4794</v>
      </c>
      <c r="K534">
        <v>3</v>
      </c>
      <c r="L534">
        <v>0</v>
      </c>
      <c r="M534">
        <v>2397</v>
      </c>
      <c r="O534" s="2" t="str">
        <f>TRIM(SampleSuperstore3[[#This Row],[City]])</f>
        <v>Los Angeles</v>
      </c>
      <c r="P534" s="2" t="str">
        <f>TRIM(SampleSuperstore3[[#This Row],[State]])</f>
        <v>California</v>
      </c>
      <c r="Q534" s="2" t="str">
        <f t="shared" si="8"/>
        <v>Los Angeles California</v>
      </c>
      <c r="R534" s="6" t="s">
        <v>55</v>
      </c>
      <c r="S534" s="2" t="s">
        <v>56</v>
      </c>
      <c r="T534" s="2"/>
    </row>
    <row r="535" spans="1:22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97995</v>
      </c>
      <c r="K535">
        <v>5</v>
      </c>
      <c r="L535">
        <v>0</v>
      </c>
      <c r="M535">
        <v>274386</v>
      </c>
      <c r="O535" s="2" t="str">
        <f>TRIM(SampleSuperstore3[[#This Row],[City]])</f>
        <v>Montgomery</v>
      </c>
      <c r="P535" s="2" t="str">
        <f>TRIM(SampleSuperstore3[[#This Row],[State]])</f>
        <v>Alabama</v>
      </c>
      <c r="Q535" s="2" t="str">
        <f t="shared" si="8"/>
        <v>Montgomery Alabama</v>
      </c>
      <c r="R535" s="6" t="s">
        <v>626</v>
      </c>
      <c r="S535" s="2" t="s">
        <v>627</v>
      </c>
      <c r="T535" s="2" t="s">
        <v>24</v>
      </c>
    </row>
    <row r="536" spans="1:22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2275</v>
      </c>
      <c r="K536">
        <v>5</v>
      </c>
      <c r="L536">
        <v>0</v>
      </c>
      <c r="M536">
        <v>11375</v>
      </c>
      <c r="O536" s="2" t="str">
        <f>TRIM(SampleSuperstore3[[#This Row],[City]])</f>
        <v>Montgomery</v>
      </c>
      <c r="P536" s="2" t="str">
        <f>TRIM(SampleSuperstore3[[#This Row],[State]])</f>
        <v>Alabama</v>
      </c>
      <c r="Q536" s="2" t="str">
        <f t="shared" si="8"/>
        <v>Montgomery Alabama</v>
      </c>
      <c r="R536" s="6" t="s">
        <v>626</v>
      </c>
      <c r="S536" s="2" t="s">
        <v>627</v>
      </c>
      <c r="T536" s="2" t="s">
        <v>24</v>
      </c>
    </row>
    <row r="537" spans="1:22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16768</v>
      </c>
      <c r="K537">
        <v>2</v>
      </c>
      <c r="L537">
        <v>2</v>
      </c>
      <c r="M537">
        <v>14672</v>
      </c>
      <c r="O537" s="2" t="str">
        <f>TRIM(SampleSuperstore3[[#This Row],[City]])</f>
        <v>Mesa</v>
      </c>
      <c r="P537" s="2" t="str">
        <f>TRIM(SampleSuperstore3[[#This Row],[State]])</f>
        <v>Arizona</v>
      </c>
      <c r="Q537" s="2" t="str">
        <f t="shared" si="8"/>
        <v>Mesa Arizona</v>
      </c>
      <c r="R537" s="6" t="s">
        <v>205</v>
      </c>
      <c r="S537" s="2" t="s">
        <v>88</v>
      </c>
      <c r="T537" s="2"/>
    </row>
    <row r="538" spans="1:22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42616</v>
      </c>
      <c r="K538">
        <v>7</v>
      </c>
      <c r="L538">
        <v>8</v>
      </c>
      <c r="M538">
        <v>-681856</v>
      </c>
      <c r="O538" s="2" t="str">
        <f>TRIM(SampleSuperstore3[[#This Row],[City]])</f>
        <v>Chicago</v>
      </c>
      <c r="P538" s="2" t="str">
        <f>TRIM(SampleSuperstore3[[#This Row],[State]])</f>
        <v>Illinois</v>
      </c>
      <c r="Q538" s="2" t="str">
        <f t="shared" si="8"/>
        <v>Chicago Illinois</v>
      </c>
      <c r="R538" s="6" t="s">
        <v>205</v>
      </c>
      <c r="S538" s="2" t="s">
        <v>88</v>
      </c>
      <c r="T538" s="2"/>
    </row>
    <row r="539" spans="1:22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10752</v>
      </c>
      <c r="K539">
        <v>4</v>
      </c>
      <c r="L539">
        <v>2</v>
      </c>
      <c r="M539">
        <v>336</v>
      </c>
      <c r="O539" s="2" t="str">
        <f>TRIM(SampleSuperstore3[[#This Row],[City]])</f>
        <v>New York City</v>
      </c>
      <c r="P539" s="2" t="str">
        <f>TRIM(SampleSuperstore3[[#This Row],[State]])</f>
        <v>New York</v>
      </c>
      <c r="Q539" s="2" t="str">
        <f t="shared" si="8"/>
        <v>New York City New York</v>
      </c>
      <c r="R539" s="6" t="s">
        <v>206</v>
      </c>
      <c r="S539" s="2" t="s">
        <v>81</v>
      </c>
      <c r="T539" s="2"/>
    </row>
    <row r="540" spans="1:22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15294</v>
      </c>
      <c r="K540">
        <v>3</v>
      </c>
      <c r="L540">
        <v>0</v>
      </c>
      <c r="M540">
        <v>412938</v>
      </c>
      <c r="O540" s="2" t="str">
        <f>TRIM(SampleSuperstore3[[#This Row],[City]])</f>
        <v>Henderson</v>
      </c>
      <c r="P540" s="2" t="str">
        <f>TRIM(SampleSuperstore3[[#This Row],[State]])</f>
        <v>Kentucky</v>
      </c>
      <c r="Q540" s="2" t="str">
        <f t="shared" si="8"/>
        <v>Henderson Kentucky</v>
      </c>
      <c r="R540" s="6" t="s">
        <v>79</v>
      </c>
      <c r="S540" s="2" t="s">
        <v>65</v>
      </c>
      <c r="T540" s="2"/>
    </row>
    <row r="541" spans="1:22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28392</v>
      </c>
      <c r="K541">
        <v>4</v>
      </c>
      <c r="L541">
        <v>0</v>
      </c>
      <c r="M541">
        <v>7098</v>
      </c>
      <c r="O541" s="2" t="str">
        <f>TRIM(SampleSuperstore3[[#This Row],[City]])</f>
        <v>Henderson</v>
      </c>
      <c r="P541" s="2" t="str">
        <f>TRIM(SampleSuperstore3[[#This Row],[State]])</f>
        <v>Kentucky</v>
      </c>
      <c r="Q541" s="2" t="str">
        <f t="shared" si="8"/>
        <v>Henderson Kentucky</v>
      </c>
      <c r="R541" s="6" t="s">
        <v>634</v>
      </c>
      <c r="S541" s="2" t="s">
        <v>369</v>
      </c>
      <c r="T541" s="2" t="s">
        <v>3</v>
      </c>
      <c r="U541" t="s">
        <v>634</v>
      </c>
      <c r="V541" t="s">
        <v>369</v>
      </c>
    </row>
    <row r="542" spans="1:22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4689</v>
      </c>
      <c r="K542">
        <v>6</v>
      </c>
      <c r="L542">
        <v>0</v>
      </c>
      <c r="M542">
        <v>206316</v>
      </c>
      <c r="O542" s="2" t="str">
        <f>TRIM(SampleSuperstore3[[#This Row],[City]])</f>
        <v>Green Bay</v>
      </c>
      <c r="P542" s="2" t="str">
        <f>TRIM(SampleSuperstore3[[#This Row],[State]])</f>
        <v>Wisconsin</v>
      </c>
      <c r="Q542" s="2" t="str">
        <f t="shared" si="8"/>
        <v>Green Bay Wisconsin</v>
      </c>
      <c r="R542" s="6" t="s">
        <v>16</v>
      </c>
      <c r="S542" s="2" t="s">
        <v>17</v>
      </c>
      <c r="T542" s="2"/>
    </row>
    <row r="543" spans="1:22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380864</v>
      </c>
      <c r="K543">
        <v>8</v>
      </c>
      <c r="L543">
        <v>2</v>
      </c>
      <c r="M543">
        <v>380864</v>
      </c>
      <c r="O543" s="2" t="str">
        <f>TRIM(SampleSuperstore3[[#This Row],[City]])</f>
        <v>Tucson</v>
      </c>
      <c r="P543" s="2" t="str">
        <f>TRIM(SampleSuperstore3[[#This Row],[State]])</f>
        <v>Arizona</v>
      </c>
      <c r="Q543" s="2" t="str">
        <f t="shared" si="8"/>
        <v>Tucson Arizona</v>
      </c>
      <c r="R543" s="6" t="s">
        <v>16</v>
      </c>
      <c r="S543" s="2" t="s">
        <v>17</v>
      </c>
      <c r="T543" s="2"/>
    </row>
    <row r="544" spans="1:22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646776</v>
      </c>
      <c r="K544">
        <v>9</v>
      </c>
      <c r="L544">
        <v>2</v>
      </c>
      <c r="M544">
        <v>-1455246</v>
      </c>
      <c r="O544" s="2" t="str">
        <f>TRIM(SampleSuperstore3[[#This Row],[City]])</f>
        <v>Springfield</v>
      </c>
      <c r="P544" s="2" t="str">
        <f>TRIM(SampleSuperstore3[[#This Row],[State]])</f>
        <v>Ohio</v>
      </c>
      <c r="Q544" s="2" t="str">
        <f t="shared" si="8"/>
        <v>Springfield Ohio</v>
      </c>
      <c r="R544" s="6" t="s">
        <v>665</v>
      </c>
      <c r="S544" s="2" t="s">
        <v>666</v>
      </c>
      <c r="T544" s="2" t="s">
        <v>49</v>
      </c>
    </row>
    <row r="545" spans="1:22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58112</v>
      </c>
      <c r="K545">
        <v>2</v>
      </c>
      <c r="L545">
        <v>2</v>
      </c>
      <c r="M545">
        <v>7264</v>
      </c>
      <c r="O545" s="2" t="str">
        <f>TRIM(SampleSuperstore3[[#This Row],[City]])</f>
        <v>Fort Worth</v>
      </c>
      <c r="P545" s="2" t="str">
        <f>TRIM(SampleSuperstore3[[#This Row],[State]])</f>
        <v>Texas</v>
      </c>
      <c r="Q545" s="2" t="str">
        <f t="shared" si="8"/>
        <v>Fort Worth Texas</v>
      </c>
      <c r="R545" s="6" t="s">
        <v>171</v>
      </c>
      <c r="S545" s="2" t="s">
        <v>81</v>
      </c>
      <c r="T545" s="2"/>
    </row>
    <row r="546" spans="1:22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100792</v>
      </c>
      <c r="K546">
        <v>1</v>
      </c>
      <c r="L546">
        <v>2</v>
      </c>
      <c r="M546">
        <v>62995</v>
      </c>
      <c r="O546" s="2" t="str">
        <f>TRIM(SampleSuperstore3[[#This Row],[City]])</f>
        <v>Fort Worth</v>
      </c>
      <c r="P546" s="2" t="str">
        <f>TRIM(SampleSuperstore3[[#This Row],[State]])</f>
        <v>Texas</v>
      </c>
      <c r="Q546" s="2" t="str">
        <f t="shared" si="8"/>
        <v>Fort Worth Texas</v>
      </c>
      <c r="R546" s="6" t="s">
        <v>82</v>
      </c>
      <c r="S546" s="2" t="s">
        <v>104</v>
      </c>
      <c r="T546" s="2"/>
    </row>
    <row r="547" spans="1:22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66112</v>
      </c>
      <c r="K547">
        <v>4</v>
      </c>
      <c r="L547">
        <v>6</v>
      </c>
      <c r="M547">
        <v>-842928</v>
      </c>
      <c r="O547" s="2" t="str">
        <f>TRIM(SampleSuperstore3[[#This Row],[City]])</f>
        <v>Fort Worth</v>
      </c>
      <c r="P547" s="2" t="str">
        <f>TRIM(SampleSuperstore3[[#This Row],[State]])</f>
        <v>Texas</v>
      </c>
      <c r="Q547" s="2" t="str">
        <f t="shared" si="8"/>
        <v>Fort Worth Texas</v>
      </c>
      <c r="R547" s="6" t="s">
        <v>628</v>
      </c>
      <c r="S547" s="2" t="s">
        <v>630</v>
      </c>
      <c r="T547" s="2" t="s">
        <v>46</v>
      </c>
    </row>
    <row r="548" spans="1:22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4128</v>
      </c>
      <c r="K548">
        <v>6</v>
      </c>
      <c r="L548">
        <v>2</v>
      </c>
      <c r="M548">
        <v>13932</v>
      </c>
      <c r="O548" s="2" t="str">
        <f>TRIM(SampleSuperstore3[[#This Row],[City]])</f>
        <v>New York City</v>
      </c>
      <c r="P548" s="2" t="str">
        <f>TRIM(SampleSuperstore3[[#This Row],[State]])</f>
        <v>New York</v>
      </c>
      <c r="Q548" s="2" t="str">
        <f t="shared" si="8"/>
        <v>New York City New York</v>
      </c>
      <c r="R548" s="6" t="s">
        <v>628</v>
      </c>
      <c r="S548" s="2" t="s">
        <v>630</v>
      </c>
      <c r="T548" s="2" t="s">
        <v>46</v>
      </c>
    </row>
    <row r="549" spans="1:22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1336</v>
      </c>
      <c r="K549">
        <v>2</v>
      </c>
      <c r="L549">
        <v>0</v>
      </c>
      <c r="M549">
        <v>64128</v>
      </c>
      <c r="O549" s="2" t="str">
        <f>TRIM(SampleSuperstore3[[#This Row],[City]])</f>
        <v>New York City</v>
      </c>
      <c r="P549" s="2" t="str">
        <f>TRIM(SampleSuperstore3[[#This Row],[State]])</f>
        <v>New York</v>
      </c>
      <c r="Q549" s="2" t="str">
        <f t="shared" si="8"/>
        <v>New York City New York</v>
      </c>
      <c r="R549" s="6" t="s">
        <v>628</v>
      </c>
      <c r="S549" s="2" t="s">
        <v>630</v>
      </c>
      <c r="T549" s="2" t="s">
        <v>46</v>
      </c>
    </row>
    <row r="550" spans="1:22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250272</v>
      </c>
      <c r="K550">
        <v>9</v>
      </c>
      <c r="L550">
        <v>2</v>
      </c>
      <c r="M550">
        <v>15642</v>
      </c>
      <c r="O550" s="2" t="str">
        <f>TRIM(SampleSuperstore3[[#This Row],[City]])</f>
        <v>Chicago</v>
      </c>
      <c r="P550" s="2" t="str">
        <f>TRIM(SampleSuperstore3[[#This Row],[State]])</f>
        <v>Illinois</v>
      </c>
      <c r="Q550" s="2" t="str">
        <f t="shared" si="8"/>
        <v>Chicago Illinois</v>
      </c>
      <c r="R550" s="6" t="s">
        <v>634</v>
      </c>
      <c r="S550" s="2" t="s">
        <v>369</v>
      </c>
      <c r="T550" s="2" t="s">
        <v>3</v>
      </c>
      <c r="U550" t="s">
        <v>634</v>
      </c>
      <c r="V550" t="s">
        <v>369</v>
      </c>
    </row>
    <row r="551" spans="1:22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11364</v>
      </c>
      <c r="K551">
        <v>3</v>
      </c>
      <c r="L551">
        <v>8</v>
      </c>
      <c r="M551">
        <v>-17046</v>
      </c>
      <c r="O551" s="2" t="str">
        <f>TRIM(SampleSuperstore3[[#This Row],[City]])</f>
        <v>Chicago</v>
      </c>
      <c r="P551" s="2" t="str">
        <f>TRIM(SampleSuperstore3[[#This Row],[State]])</f>
        <v>Illinois</v>
      </c>
      <c r="Q551" s="2" t="str">
        <f t="shared" si="8"/>
        <v>Chicago Illinois</v>
      </c>
      <c r="R551" s="6" t="s">
        <v>634</v>
      </c>
      <c r="S551" s="2" t="s">
        <v>369</v>
      </c>
      <c r="T551" s="2" t="s">
        <v>3</v>
      </c>
      <c r="U551" t="s">
        <v>634</v>
      </c>
      <c r="V551" t="s">
        <v>369</v>
      </c>
    </row>
    <row r="552" spans="1:22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872</v>
      </c>
      <c r="K552">
        <v>5</v>
      </c>
      <c r="L552">
        <v>2</v>
      </c>
      <c r="M552">
        <v>-1744</v>
      </c>
      <c r="O552" s="2" t="str">
        <f>TRIM(SampleSuperstore3[[#This Row],[City]])</f>
        <v>Chicago</v>
      </c>
      <c r="P552" s="2" t="str">
        <f>TRIM(SampleSuperstore3[[#This Row],[State]])</f>
        <v>Illinois</v>
      </c>
      <c r="Q552" s="2" t="str">
        <f t="shared" si="8"/>
        <v>Chicago Illinois</v>
      </c>
      <c r="R552" s="6" t="s">
        <v>79</v>
      </c>
      <c r="S552" s="2" t="s">
        <v>65</v>
      </c>
      <c r="T552" s="2"/>
    </row>
    <row r="553" spans="1:22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1121568</v>
      </c>
      <c r="K553">
        <v>2</v>
      </c>
      <c r="L553">
        <v>2</v>
      </c>
      <c r="M553">
        <v>0</v>
      </c>
      <c r="O553" s="2" t="str">
        <f>TRIM(SampleSuperstore3[[#This Row],[City]])</f>
        <v>San Francisco</v>
      </c>
      <c r="P553" s="2" t="str">
        <f>TRIM(SampleSuperstore3[[#This Row],[State]])</f>
        <v>California</v>
      </c>
      <c r="Q553" s="2" t="str">
        <f t="shared" si="8"/>
        <v>San Francisco California</v>
      </c>
      <c r="R553" s="6" t="s">
        <v>79</v>
      </c>
      <c r="S553" s="2" t="s">
        <v>65</v>
      </c>
      <c r="T553" s="2"/>
    </row>
    <row r="554" spans="1:22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34504</v>
      </c>
      <c r="K554">
        <v>1</v>
      </c>
      <c r="L554">
        <v>2</v>
      </c>
      <c r="M554">
        <v>60382</v>
      </c>
      <c r="O554" s="2" t="str">
        <f>TRIM(SampleSuperstore3[[#This Row],[City]])</f>
        <v>Jacksonville</v>
      </c>
      <c r="P554" s="2" t="str">
        <f>TRIM(SampleSuperstore3[[#This Row],[State]])</f>
        <v>Florida</v>
      </c>
      <c r="Q554" s="2" t="str">
        <f t="shared" si="8"/>
        <v>Jacksonville Florida</v>
      </c>
      <c r="R554" s="6" t="s">
        <v>79</v>
      </c>
      <c r="S554" s="2" t="s">
        <v>65</v>
      </c>
      <c r="T554" s="2"/>
    </row>
    <row r="555" spans="1:22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10824</v>
      </c>
      <c r="K555">
        <v>3</v>
      </c>
      <c r="L555">
        <v>2</v>
      </c>
      <c r="M555">
        <v>25707</v>
      </c>
      <c r="O555" s="2" t="str">
        <f>TRIM(SampleSuperstore3[[#This Row],[City]])</f>
        <v>Houston</v>
      </c>
      <c r="P555" s="2" t="str">
        <f>TRIM(SampleSuperstore3[[#This Row],[State]])</f>
        <v>Texas</v>
      </c>
      <c r="Q555" s="2" t="str">
        <f t="shared" si="8"/>
        <v>Houston Texas</v>
      </c>
      <c r="R555" s="6" t="s">
        <v>632</v>
      </c>
      <c r="S555" s="2" t="s">
        <v>633</v>
      </c>
      <c r="T555" s="2" t="s">
        <v>24</v>
      </c>
    </row>
    <row r="556" spans="1:22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129578</v>
      </c>
      <c r="K556">
        <v>2</v>
      </c>
      <c r="L556">
        <v>0</v>
      </c>
      <c r="M556">
        <v>3109872</v>
      </c>
      <c r="O556" s="2" t="str">
        <f>TRIM(SampleSuperstore3[[#This Row],[City]])</f>
        <v>Anaheim</v>
      </c>
      <c r="P556" s="2" t="str">
        <f>TRIM(SampleSuperstore3[[#This Row],[State]])</f>
        <v>California</v>
      </c>
      <c r="Q556" s="2" t="str">
        <f t="shared" si="8"/>
        <v>Anaheim California</v>
      </c>
      <c r="R556" s="6" t="s">
        <v>189</v>
      </c>
      <c r="S556" s="2" t="s">
        <v>30</v>
      </c>
      <c r="T556" s="2"/>
    </row>
    <row r="557" spans="1:22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19456</v>
      </c>
      <c r="K557">
        <v>4</v>
      </c>
      <c r="L557">
        <v>2</v>
      </c>
      <c r="M557">
        <v>34048</v>
      </c>
      <c r="O557" s="2" t="str">
        <f>TRIM(SampleSuperstore3[[#This Row],[City]])</f>
        <v>Wilmington</v>
      </c>
      <c r="P557" s="2" t="str">
        <f>TRIM(SampleSuperstore3[[#This Row],[State]])</f>
        <v>North Carolina</v>
      </c>
      <c r="Q557" s="2" t="str">
        <f t="shared" si="8"/>
        <v>Wilmington North Carolina</v>
      </c>
      <c r="R557" s="6" t="s">
        <v>61</v>
      </c>
      <c r="S557" s="2" t="s">
        <v>46</v>
      </c>
      <c r="T557" s="2"/>
    </row>
    <row r="558" spans="1:22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207</v>
      </c>
      <c r="K558">
        <v>2</v>
      </c>
      <c r="L558">
        <v>0</v>
      </c>
      <c r="M558">
        <v>9936</v>
      </c>
      <c r="O558" s="2" t="str">
        <f>TRIM(SampleSuperstore3[[#This Row],[City]])</f>
        <v>Los Angeles</v>
      </c>
      <c r="P558" s="2" t="str">
        <f>TRIM(SampleSuperstore3[[#This Row],[State]])</f>
        <v>California</v>
      </c>
      <c r="Q558" s="2" t="str">
        <f t="shared" si="8"/>
        <v>Los Angeles California</v>
      </c>
      <c r="R558" s="6" t="s">
        <v>208</v>
      </c>
      <c r="S558" s="2" t="s">
        <v>24</v>
      </c>
      <c r="T558" s="2"/>
    </row>
    <row r="559" spans="1:22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133568</v>
      </c>
      <c r="K559">
        <v>4</v>
      </c>
      <c r="L559">
        <v>2</v>
      </c>
      <c r="M559">
        <v>-217048</v>
      </c>
      <c r="O559" s="2" t="str">
        <f>TRIM(SampleSuperstore3[[#This Row],[City]])</f>
        <v>Los Angeles</v>
      </c>
      <c r="P559" s="2" t="str">
        <f>TRIM(SampleSuperstore3[[#This Row],[State]])</f>
        <v>California</v>
      </c>
      <c r="Q559" s="2" t="str">
        <f t="shared" si="8"/>
        <v>Los Angeles California</v>
      </c>
      <c r="R559" s="6" t="s">
        <v>106</v>
      </c>
      <c r="S559" s="2" t="s">
        <v>704</v>
      </c>
      <c r="T559" s="2" t="s">
        <v>806</v>
      </c>
    </row>
    <row r="560" spans="1:22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324</v>
      </c>
      <c r="K560">
        <v>5</v>
      </c>
      <c r="L560">
        <v>0</v>
      </c>
      <c r="M560">
        <v>15552</v>
      </c>
      <c r="O560" s="2" t="str">
        <f>TRIM(SampleSuperstore3[[#This Row],[City]])</f>
        <v>Los Angeles</v>
      </c>
      <c r="P560" s="2" t="str">
        <f>TRIM(SampleSuperstore3[[#This Row],[State]])</f>
        <v>California</v>
      </c>
      <c r="Q560" s="2" t="str">
        <f t="shared" si="8"/>
        <v>Los Angeles California</v>
      </c>
      <c r="R560" s="6" t="s">
        <v>626</v>
      </c>
      <c r="S560" s="2" t="s">
        <v>627</v>
      </c>
      <c r="T560" s="2" t="s">
        <v>24</v>
      </c>
    </row>
    <row r="561" spans="1:22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426</v>
      </c>
      <c r="K561">
        <v>3</v>
      </c>
      <c r="L561">
        <v>0</v>
      </c>
      <c r="M561">
        <v>16614</v>
      </c>
      <c r="O561" s="2" t="str">
        <f>TRIM(SampleSuperstore3[[#This Row],[City]])</f>
        <v>San Francisco</v>
      </c>
      <c r="P561" s="2" t="str">
        <f>TRIM(SampleSuperstore3[[#This Row],[State]])</f>
        <v>California</v>
      </c>
      <c r="Q561" s="2" t="str">
        <f t="shared" si="8"/>
        <v>San Francisco California</v>
      </c>
      <c r="R561" s="6" t="s">
        <v>626</v>
      </c>
      <c r="S561" s="2" t="s">
        <v>627</v>
      </c>
      <c r="T561" s="2" t="s">
        <v>24</v>
      </c>
    </row>
    <row r="562" spans="1:22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84056</v>
      </c>
      <c r="K562">
        <v>7</v>
      </c>
      <c r="L562">
        <v>2</v>
      </c>
      <c r="M562">
        <v>273182</v>
      </c>
      <c r="O562" s="2" t="str">
        <f>TRIM(SampleSuperstore3[[#This Row],[City]])</f>
        <v>San Francisco</v>
      </c>
      <c r="P562" s="2" t="str">
        <f>TRIM(SampleSuperstore3[[#This Row],[State]])</f>
        <v>California</v>
      </c>
      <c r="Q562" s="2" t="str">
        <f t="shared" si="8"/>
        <v>San Francisco California</v>
      </c>
      <c r="R562" s="6" t="s">
        <v>626</v>
      </c>
      <c r="S562" s="2" t="s">
        <v>627</v>
      </c>
      <c r="T562" s="2" t="s">
        <v>24</v>
      </c>
    </row>
    <row r="563" spans="1:22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2</v>
      </c>
      <c r="M563">
        <v>13</v>
      </c>
      <c r="O563" s="2" t="str">
        <f>TRIM(SampleSuperstore3[[#This Row],[City]])</f>
        <v>Tampa</v>
      </c>
      <c r="P563" s="2" t="str">
        <f>TRIM(SampleSuperstore3[[#This Row],[State]])</f>
        <v>Florida</v>
      </c>
      <c r="Q563" s="2" t="str">
        <f t="shared" si="8"/>
        <v>Tampa Florida</v>
      </c>
      <c r="R563" s="6" t="s">
        <v>632</v>
      </c>
      <c r="S563" s="2" t="s">
        <v>633</v>
      </c>
      <c r="T563" s="2" t="s">
        <v>24</v>
      </c>
    </row>
    <row r="564" spans="1:22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13128</v>
      </c>
      <c r="K564">
        <v>3</v>
      </c>
      <c r="L564">
        <v>2</v>
      </c>
      <c r="M564">
        <v>37743</v>
      </c>
      <c r="O564" s="2" t="str">
        <f>TRIM(SampleSuperstore3[[#This Row],[City]])</f>
        <v>Tampa</v>
      </c>
      <c r="P564" s="2" t="str">
        <f>TRIM(SampleSuperstore3[[#This Row],[State]])</f>
        <v>Florida</v>
      </c>
      <c r="Q564" s="2" t="str">
        <f t="shared" si="8"/>
        <v>Tampa Florida</v>
      </c>
      <c r="R564" s="6" t="s">
        <v>632</v>
      </c>
      <c r="S564" s="2" t="s">
        <v>633</v>
      </c>
      <c r="T564" s="2" t="s">
        <v>24</v>
      </c>
    </row>
    <row r="565" spans="1:22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396</v>
      </c>
      <c r="K565">
        <v>2</v>
      </c>
      <c r="L565">
        <v>0</v>
      </c>
      <c r="M565">
        <v>0</v>
      </c>
      <c r="O565" s="2" t="str">
        <f>TRIM(SampleSuperstore3[[#This Row],[City]])</f>
        <v>Seattle</v>
      </c>
      <c r="P565" s="2" t="str">
        <f>TRIM(SampleSuperstore3[[#This Row],[State]])</f>
        <v>Washington</v>
      </c>
      <c r="Q565" s="2" t="str">
        <f t="shared" si="8"/>
        <v>Seattle Washington</v>
      </c>
      <c r="R565" s="6" t="s">
        <v>141</v>
      </c>
      <c r="S565" s="2" t="s">
        <v>30</v>
      </c>
      <c r="T565" s="2"/>
    </row>
    <row r="566" spans="1:22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261</v>
      </c>
      <c r="K566">
        <v>1</v>
      </c>
      <c r="L566">
        <v>0</v>
      </c>
      <c r="M566">
        <v>12006</v>
      </c>
      <c r="O566" s="2" t="str">
        <f>TRIM(SampleSuperstore3[[#This Row],[City]])</f>
        <v>Seattle</v>
      </c>
      <c r="P566" s="2" t="str">
        <f>TRIM(SampleSuperstore3[[#This Row],[State]])</f>
        <v>Washington</v>
      </c>
      <c r="Q566" s="2" t="str">
        <f t="shared" si="8"/>
        <v>Seattle Washington</v>
      </c>
      <c r="R566" s="6" t="s">
        <v>141</v>
      </c>
      <c r="S566" s="2" t="s">
        <v>30</v>
      </c>
      <c r="T566" s="2"/>
    </row>
    <row r="567" spans="1:22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374376</v>
      </c>
      <c r="K567">
        <v>3</v>
      </c>
      <c r="L567">
        <v>2</v>
      </c>
      <c r="M567">
        <v>46797</v>
      </c>
      <c r="O567" s="2" t="str">
        <f>TRIM(SampleSuperstore3[[#This Row],[City]])</f>
        <v>Los Angeles</v>
      </c>
      <c r="P567" s="2" t="str">
        <f>TRIM(SampleSuperstore3[[#This Row],[State]])</f>
        <v>California</v>
      </c>
      <c r="Q567" s="2" t="str">
        <f t="shared" si="8"/>
        <v>Los Angeles California</v>
      </c>
      <c r="R567" s="6" t="s">
        <v>42</v>
      </c>
      <c r="S567" s="2" t="s">
        <v>43</v>
      </c>
      <c r="T567" s="2"/>
    </row>
    <row r="568" spans="1:22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9184</v>
      </c>
      <c r="K568">
        <v>8</v>
      </c>
      <c r="L568">
        <v>0</v>
      </c>
      <c r="M568">
        <v>450016</v>
      </c>
      <c r="O568" s="2" t="str">
        <f>TRIM(SampleSuperstore3[[#This Row],[City]])</f>
        <v>Seattle</v>
      </c>
      <c r="P568" s="2" t="str">
        <f>TRIM(SampleSuperstore3[[#This Row],[State]])</f>
        <v>Washington</v>
      </c>
      <c r="Q568" s="2" t="str">
        <f t="shared" si="8"/>
        <v>Seattle Washington</v>
      </c>
      <c r="R568" s="6" t="s">
        <v>42</v>
      </c>
      <c r="S568" s="2" t="s">
        <v>43</v>
      </c>
      <c r="T568" s="2"/>
    </row>
    <row r="569" spans="1:22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81088</v>
      </c>
      <c r="K569">
        <v>7</v>
      </c>
      <c r="L569">
        <v>2</v>
      </c>
      <c r="M569">
        <v>273672</v>
      </c>
      <c r="O569" s="2" t="str">
        <f>TRIM(SampleSuperstore3[[#This Row],[City]])</f>
        <v>Seattle</v>
      </c>
      <c r="P569" s="2" t="str">
        <f>TRIM(SampleSuperstore3[[#This Row],[State]])</f>
        <v>Washington</v>
      </c>
      <c r="Q569" s="2" t="str">
        <f t="shared" si="8"/>
        <v>Seattle Washington</v>
      </c>
      <c r="R569" s="6" t="s">
        <v>626</v>
      </c>
      <c r="S569" s="2" t="s">
        <v>627</v>
      </c>
      <c r="T569" s="2" t="s">
        <v>24</v>
      </c>
    </row>
    <row r="570" spans="1:22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1944</v>
      </c>
      <c r="K570">
        <v>3</v>
      </c>
      <c r="L570">
        <v>0</v>
      </c>
      <c r="M570">
        <v>93312</v>
      </c>
      <c r="O570" s="2" t="str">
        <f>TRIM(SampleSuperstore3[[#This Row],[City]])</f>
        <v>Seattle</v>
      </c>
      <c r="P570" s="2" t="str">
        <f>TRIM(SampleSuperstore3[[#This Row],[State]])</f>
        <v>Washington</v>
      </c>
      <c r="Q570" s="2" t="str">
        <f t="shared" si="8"/>
        <v>Seattle Washington</v>
      </c>
      <c r="R570" s="6" t="s">
        <v>42</v>
      </c>
      <c r="S570" s="2" t="s">
        <v>43</v>
      </c>
      <c r="T570" s="2"/>
    </row>
    <row r="571" spans="1:22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451152</v>
      </c>
      <c r="K571">
        <v>3</v>
      </c>
      <c r="L571">
        <v>2</v>
      </c>
      <c r="M571">
        <v>0</v>
      </c>
      <c r="O571" s="2" t="str">
        <f>TRIM(SampleSuperstore3[[#This Row],[City]])</f>
        <v>Seattle</v>
      </c>
      <c r="P571" s="2" t="str">
        <f>TRIM(SampleSuperstore3[[#This Row],[State]])</f>
        <v>Washington</v>
      </c>
      <c r="Q571" s="2" t="str">
        <f t="shared" si="8"/>
        <v>Seattle Washington</v>
      </c>
      <c r="R571" s="6" t="s">
        <v>42</v>
      </c>
      <c r="S571" s="2" t="s">
        <v>43</v>
      </c>
      <c r="T571" s="2"/>
    </row>
    <row r="572" spans="1:22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7245</v>
      </c>
      <c r="K572">
        <v>7</v>
      </c>
      <c r="L572">
        <v>0</v>
      </c>
      <c r="M572">
        <v>34776</v>
      </c>
      <c r="O572" s="2" t="str">
        <f>TRIM(SampleSuperstore3[[#This Row],[City]])</f>
        <v>New York City</v>
      </c>
      <c r="P572" s="2" t="str">
        <f>TRIM(SampleSuperstore3[[#This Row],[State]])</f>
        <v>New York</v>
      </c>
      <c r="Q572" s="2" t="str">
        <f t="shared" si="8"/>
        <v>New York City New York</v>
      </c>
      <c r="R572" s="6" t="s">
        <v>42</v>
      </c>
      <c r="S572" s="2" t="s">
        <v>43</v>
      </c>
      <c r="T572" s="2"/>
    </row>
    <row r="573" spans="1:22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1396</v>
      </c>
      <c r="K573">
        <v>4</v>
      </c>
      <c r="L573">
        <v>0</v>
      </c>
      <c r="M573">
        <v>64216</v>
      </c>
      <c r="O573" s="2" t="str">
        <f>TRIM(SampleSuperstore3[[#This Row],[City]])</f>
        <v>New York City</v>
      </c>
      <c r="P573" s="2" t="str">
        <f>TRIM(SampleSuperstore3[[#This Row],[State]])</f>
        <v>New York</v>
      </c>
      <c r="Q573" s="2" t="str">
        <f t="shared" si="8"/>
        <v>New York City New York</v>
      </c>
      <c r="R573" s="6" t="s">
        <v>42</v>
      </c>
      <c r="S573" s="2" t="s">
        <v>43</v>
      </c>
      <c r="T573" s="2"/>
    </row>
    <row r="574" spans="1:22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33264</v>
      </c>
      <c r="K574">
        <v>7</v>
      </c>
      <c r="L574">
        <v>2</v>
      </c>
      <c r="M574">
        <v>112266</v>
      </c>
      <c r="O574" s="2" t="str">
        <f>TRIM(SampleSuperstore3[[#This Row],[City]])</f>
        <v>New York City</v>
      </c>
      <c r="P574" s="2" t="str">
        <f>TRIM(SampleSuperstore3[[#This Row],[State]])</f>
        <v>New York</v>
      </c>
      <c r="Q574" s="2" t="str">
        <f t="shared" si="8"/>
        <v>New York City New York</v>
      </c>
      <c r="R574" s="6" t="s">
        <v>634</v>
      </c>
      <c r="S574" s="2" t="s">
        <v>369</v>
      </c>
      <c r="T574" s="2" t="s">
        <v>3</v>
      </c>
      <c r="U574" t="s">
        <v>634</v>
      </c>
      <c r="V574" t="s">
        <v>369</v>
      </c>
    </row>
    <row r="575" spans="1:22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1485</v>
      </c>
      <c r="K575">
        <v>3</v>
      </c>
      <c r="L575">
        <v>0</v>
      </c>
      <c r="M575">
        <v>40095</v>
      </c>
      <c r="O575" s="2" t="str">
        <f>TRIM(SampleSuperstore3[[#This Row],[City]])</f>
        <v>New York City</v>
      </c>
      <c r="P575" s="2" t="str">
        <f>TRIM(SampleSuperstore3[[#This Row],[State]])</f>
        <v>New York</v>
      </c>
      <c r="Q575" s="2" t="str">
        <f t="shared" si="8"/>
        <v>New York City New York</v>
      </c>
      <c r="R575" s="6" t="s">
        <v>634</v>
      </c>
      <c r="S575" s="2" t="s">
        <v>369</v>
      </c>
      <c r="T575" s="2" t="s">
        <v>3</v>
      </c>
      <c r="U575" t="s">
        <v>634</v>
      </c>
      <c r="V575" t="s">
        <v>369</v>
      </c>
    </row>
    <row r="576" spans="1:22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882</v>
      </c>
      <c r="K576">
        <v>3</v>
      </c>
      <c r="L576">
        <v>0</v>
      </c>
      <c r="M576">
        <v>23814</v>
      </c>
      <c r="O576" s="2" t="str">
        <f>TRIM(SampleSuperstore3[[#This Row],[City]])</f>
        <v>Marysville</v>
      </c>
      <c r="P576" s="2" t="str">
        <f>TRIM(SampleSuperstore3[[#This Row],[State]])</f>
        <v>Washington</v>
      </c>
      <c r="Q576" s="2" t="str">
        <f t="shared" si="8"/>
        <v>Marysville Washington</v>
      </c>
      <c r="R576" s="6" t="s">
        <v>634</v>
      </c>
      <c r="S576" s="2" t="s">
        <v>369</v>
      </c>
      <c r="T576" s="2" t="s">
        <v>3</v>
      </c>
      <c r="U576" t="s">
        <v>634</v>
      </c>
      <c r="V576" t="s">
        <v>369</v>
      </c>
    </row>
    <row r="577" spans="1:22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16072</v>
      </c>
      <c r="K577">
        <v>14</v>
      </c>
      <c r="L577">
        <v>0</v>
      </c>
      <c r="M577">
        <v>787528</v>
      </c>
      <c r="O577" s="2" t="str">
        <f>TRIM(SampleSuperstore3[[#This Row],[City]])</f>
        <v>Long Beach</v>
      </c>
      <c r="P577" s="2" t="str">
        <f>TRIM(SampleSuperstore3[[#This Row],[State]])</f>
        <v>California</v>
      </c>
      <c r="Q577" s="2" t="str">
        <f t="shared" si="8"/>
        <v>Long Beach California</v>
      </c>
      <c r="R577" s="6" t="s">
        <v>634</v>
      </c>
      <c r="S577" s="2" t="s">
        <v>369</v>
      </c>
      <c r="T577" s="2" t="s">
        <v>3</v>
      </c>
      <c r="U577" t="s">
        <v>634</v>
      </c>
      <c r="V577" t="s">
        <v>369</v>
      </c>
    </row>
    <row r="578" spans="1:22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1992</v>
      </c>
      <c r="K578">
        <v>4</v>
      </c>
      <c r="L578">
        <v>0</v>
      </c>
      <c r="M578">
        <v>97608</v>
      </c>
      <c r="O578" s="2" t="str">
        <f>TRIM(SampleSuperstore3[[#This Row],[City]])</f>
        <v>Long Beach</v>
      </c>
      <c r="P578" s="2" t="str">
        <f>TRIM(SampleSuperstore3[[#This Row],[State]])</f>
        <v>California</v>
      </c>
      <c r="Q578" s="2" t="str">
        <f t="shared" si="8"/>
        <v>Long Beach California</v>
      </c>
      <c r="R578" s="6" t="s">
        <v>209</v>
      </c>
      <c r="S578" s="2" t="s">
        <v>43</v>
      </c>
      <c r="T578" s="2"/>
    </row>
    <row r="579" spans="1:22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73</v>
      </c>
      <c r="K579">
        <v>2</v>
      </c>
      <c r="L579">
        <v>0</v>
      </c>
      <c r="M579">
        <v>219</v>
      </c>
      <c r="O579" s="2" t="str">
        <f>TRIM(SampleSuperstore3[[#This Row],[City]])</f>
        <v>Long Beach</v>
      </c>
      <c r="P579" s="2" t="str">
        <f>TRIM(SampleSuperstore3[[#This Row],[State]])</f>
        <v>California</v>
      </c>
      <c r="Q579" s="2" t="str">
        <f t="shared" ref="Q579:Q642" si="9">_xlfn.CONCAT(O579," ",P579)</f>
        <v>Long Beach California</v>
      </c>
      <c r="R579" s="6" t="s">
        <v>651</v>
      </c>
      <c r="S579" s="2" t="s">
        <v>652</v>
      </c>
      <c r="T579" s="2" t="s">
        <v>24</v>
      </c>
    </row>
    <row r="580" spans="1:22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69712</v>
      </c>
      <c r="K580">
        <v>2</v>
      </c>
      <c r="L580">
        <v>2</v>
      </c>
      <c r="M580">
        <v>8714</v>
      </c>
      <c r="O580" s="2" t="str">
        <f>TRIM(SampleSuperstore3[[#This Row],[City]])</f>
        <v>Chicago</v>
      </c>
      <c r="P580" s="2" t="str">
        <f>TRIM(SampleSuperstore3[[#This Row],[State]])</f>
        <v>Illinois</v>
      </c>
      <c r="Q580" s="2" t="str">
        <f t="shared" si="9"/>
        <v>Chicago Illinois</v>
      </c>
      <c r="R580" s="6" t="s">
        <v>651</v>
      </c>
      <c r="S580" s="2" t="s">
        <v>652</v>
      </c>
      <c r="T580" s="2" t="s">
        <v>24</v>
      </c>
    </row>
    <row r="581" spans="1:22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8792</v>
      </c>
      <c r="K581">
        <v>1</v>
      </c>
      <c r="L581">
        <v>6</v>
      </c>
      <c r="M581">
        <v>-57148</v>
      </c>
      <c r="O581" s="2" t="str">
        <f>TRIM(SampleSuperstore3[[#This Row],[City]])</f>
        <v>Chicago</v>
      </c>
      <c r="P581" s="2" t="str">
        <f>TRIM(SampleSuperstore3[[#This Row],[State]])</f>
        <v>Illinois</v>
      </c>
      <c r="Q581" s="2" t="str">
        <f t="shared" si="9"/>
        <v>Chicago Illinois</v>
      </c>
      <c r="R581" s="6" t="s">
        <v>651</v>
      </c>
      <c r="S581" s="2" t="s">
        <v>652</v>
      </c>
      <c r="T581" s="2" t="s">
        <v>24</v>
      </c>
    </row>
    <row r="582" spans="1:22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5152</v>
      </c>
      <c r="K582">
        <v>4</v>
      </c>
      <c r="L582">
        <v>0</v>
      </c>
      <c r="M582">
        <v>15456</v>
      </c>
      <c r="O582" s="2" t="str">
        <f>TRIM(SampleSuperstore3[[#This Row],[City]])</f>
        <v>Los Angeles</v>
      </c>
      <c r="P582" s="2" t="str">
        <f>TRIM(SampleSuperstore3[[#This Row],[State]])</f>
        <v>California</v>
      </c>
      <c r="Q582" s="2" t="str">
        <f t="shared" si="9"/>
        <v>Los Angeles California</v>
      </c>
      <c r="R582" s="6" t="s">
        <v>79</v>
      </c>
      <c r="S582" s="2" t="s">
        <v>65</v>
      </c>
      <c r="T582" s="2"/>
    </row>
    <row r="583" spans="1:22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470376</v>
      </c>
      <c r="K583">
        <v>3</v>
      </c>
      <c r="L583">
        <v>2</v>
      </c>
      <c r="M583">
        <v>529173</v>
      </c>
      <c r="O583" s="2" t="str">
        <f>TRIM(SampleSuperstore3[[#This Row],[City]])</f>
        <v>Denver</v>
      </c>
      <c r="P583" s="2" t="str">
        <f>TRIM(SampleSuperstore3[[#This Row],[State]])</f>
        <v>Colorado</v>
      </c>
      <c r="Q583" s="2" t="str">
        <f t="shared" si="9"/>
        <v>Denver Colorado</v>
      </c>
      <c r="R583" s="6" t="s">
        <v>79</v>
      </c>
      <c r="S583" s="2" t="s">
        <v>65</v>
      </c>
      <c r="T583" s="2"/>
    </row>
    <row r="584" spans="1:22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105584</v>
      </c>
      <c r="K584">
        <v>2</v>
      </c>
      <c r="L584">
        <v>2</v>
      </c>
      <c r="M584">
        <v>92386</v>
      </c>
      <c r="O584" s="2" t="str">
        <f>TRIM(SampleSuperstore3[[#This Row],[City]])</f>
        <v>Denver</v>
      </c>
      <c r="P584" s="2" t="str">
        <f>TRIM(SampleSuperstore3[[#This Row],[State]])</f>
        <v>Colorado</v>
      </c>
      <c r="Q584" s="2" t="str">
        <f t="shared" si="9"/>
        <v>Denver Colorado</v>
      </c>
      <c r="R584" s="6" t="s">
        <v>626</v>
      </c>
      <c r="S584" s="2" t="s">
        <v>627</v>
      </c>
      <c r="T584" s="2" t="s">
        <v>24</v>
      </c>
    </row>
    <row r="585" spans="1:22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31152</v>
      </c>
      <c r="K585">
        <v>3</v>
      </c>
      <c r="L585">
        <v>2</v>
      </c>
      <c r="M585">
        <v>35046</v>
      </c>
      <c r="O585" s="2" t="str">
        <f>TRIM(SampleSuperstore3[[#This Row],[City]])</f>
        <v>Denver</v>
      </c>
      <c r="P585" s="2" t="str">
        <f>TRIM(SampleSuperstore3[[#This Row],[State]])</f>
        <v>Colorado</v>
      </c>
      <c r="Q585" s="2" t="str">
        <f t="shared" si="9"/>
        <v>Denver Colorado</v>
      </c>
      <c r="R585" s="6" t="s">
        <v>134</v>
      </c>
      <c r="S585" s="2" t="s">
        <v>98</v>
      </c>
      <c r="T585" s="2"/>
    </row>
    <row r="586" spans="1:22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6783</v>
      </c>
      <c r="K586">
        <v>7</v>
      </c>
      <c r="L586">
        <v>7</v>
      </c>
      <c r="M586">
        <v>-47481</v>
      </c>
      <c r="O586" s="2" t="str">
        <f>TRIM(SampleSuperstore3[[#This Row],[City]])</f>
        <v>Denver</v>
      </c>
      <c r="P586" s="2" t="str">
        <f>TRIM(SampleSuperstore3[[#This Row],[State]])</f>
        <v>Colorado</v>
      </c>
      <c r="Q586" s="2" t="str">
        <f t="shared" si="9"/>
        <v>Denver Colorado</v>
      </c>
      <c r="R586" s="6" t="s">
        <v>134</v>
      </c>
      <c r="S586" s="2" t="s">
        <v>98</v>
      </c>
      <c r="T586" s="2"/>
    </row>
    <row r="587" spans="1:22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406368</v>
      </c>
      <c r="K587">
        <v>4</v>
      </c>
      <c r="L587">
        <v>2</v>
      </c>
      <c r="M587">
        <v>304776</v>
      </c>
      <c r="O587" s="2" t="str">
        <f>TRIM(SampleSuperstore3[[#This Row],[City]])</f>
        <v>Denver</v>
      </c>
      <c r="P587" s="2" t="str">
        <f>TRIM(SampleSuperstore3[[#This Row],[State]])</f>
        <v>Colorado</v>
      </c>
      <c r="Q587" s="2" t="str">
        <f t="shared" si="9"/>
        <v>Denver Colorado</v>
      </c>
      <c r="R587" s="6" t="s">
        <v>134</v>
      </c>
      <c r="S587" s="2" t="s">
        <v>98</v>
      </c>
      <c r="T587" s="2"/>
    </row>
    <row r="588" spans="1:22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7098</v>
      </c>
      <c r="K588">
        <v>1</v>
      </c>
      <c r="L588">
        <v>0</v>
      </c>
      <c r="M588">
        <v>49686</v>
      </c>
      <c r="O588" s="2" t="str">
        <f>TRIM(SampleSuperstore3[[#This Row],[City]])</f>
        <v>Richmond</v>
      </c>
      <c r="P588" s="2" t="str">
        <f>TRIM(SampleSuperstore3[[#This Row],[State]])</f>
        <v>Kentucky</v>
      </c>
      <c r="Q588" s="2" t="str">
        <f t="shared" si="9"/>
        <v>Richmond Kentucky</v>
      </c>
      <c r="R588" s="6" t="s">
        <v>134</v>
      </c>
      <c r="S588" s="2" t="s">
        <v>98</v>
      </c>
      <c r="T588" s="2"/>
    </row>
    <row r="589" spans="1:22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29493</v>
      </c>
      <c r="K589">
        <v>3</v>
      </c>
      <c r="L589">
        <v>0</v>
      </c>
      <c r="M589">
        <v>1445157</v>
      </c>
      <c r="O589" s="2" t="str">
        <f>TRIM(SampleSuperstore3[[#This Row],[City]])</f>
        <v>Richmond</v>
      </c>
      <c r="P589" s="2" t="str">
        <f>TRIM(SampleSuperstore3[[#This Row],[State]])</f>
        <v>Kentucky</v>
      </c>
      <c r="Q589" s="2" t="str">
        <f t="shared" si="9"/>
        <v>Richmond Kentucky</v>
      </c>
      <c r="R589" s="6" t="s">
        <v>134</v>
      </c>
      <c r="S589" s="2" t="s">
        <v>98</v>
      </c>
      <c r="T589" s="2"/>
    </row>
    <row r="590" spans="1:22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84784</v>
      </c>
      <c r="K590">
        <v>2</v>
      </c>
      <c r="L590">
        <v>2</v>
      </c>
      <c r="M590">
        <v>-201362</v>
      </c>
      <c r="O590" s="2" t="str">
        <f>TRIM(SampleSuperstore3[[#This Row],[City]])</f>
        <v>Salem</v>
      </c>
      <c r="P590" s="2" t="str">
        <f>TRIM(SampleSuperstore3[[#This Row],[State]])</f>
        <v>Oregon</v>
      </c>
      <c r="Q590" s="2" t="str">
        <f t="shared" si="9"/>
        <v>Salem Oregon</v>
      </c>
      <c r="R590" s="6" t="s">
        <v>182</v>
      </c>
      <c r="S590" s="2" t="s">
        <v>17</v>
      </c>
      <c r="T590" s="2"/>
    </row>
    <row r="591" spans="1:22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20736</v>
      </c>
      <c r="K591">
        <v>4</v>
      </c>
      <c r="L591">
        <v>2</v>
      </c>
      <c r="M591">
        <v>72576</v>
      </c>
      <c r="O591" s="2" t="str">
        <f>TRIM(SampleSuperstore3[[#This Row],[City]])</f>
        <v>Salem</v>
      </c>
      <c r="P591" s="2" t="str">
        <f>TRIM(SampleSuperstore3[[#This Row],[State]])</f>
        <v>Oregon</v>
      </c>
      <c r="Q591" s="2" t="str">
        <f t="shared" si="9"/>
        <v>Salem Oregon</v>
      </c>
      <c r="R591" s="6" t="s">
        <v>182</v>
      </c>
      <c r="S591" s="2" t="s">
        <v>17</v>
      </c>
      <c r="T591" s="2"/>
    </row>
    <row r="592" spans="1:22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16821</v>
      </c>
      <c r="K592">
        <v>3</v>
      </c>
      <c r="L592">
        <v>7</v>
      </c>
      <c r="M592">
        <v>-128961</v>
      </c>
      <c r="O592" s="2" t="str">
        <f>TRIM(SampleSuperstore3[[#This Row],[City]])</f>
        <v>Salem</v>
      </c>
      <c r="P592" s="2" t="str">
        <f>TRIM(SampleSuperstore3[[#This Row],[State]])</f>
        <v>Oregon</v>
      </c>
      <c r="Q592" s="2" t="str">
        <f t="shared" si="9"/>
        <v>Salem Oregon</v>
      </c>
      <c r="R592" s="6" t="s">
        <v>210</v>
      </c>
      <c r="S592" s="2" t="s">
        <v>95</v>
      </c>
      <c r="T592" s="2"/>
    </row>
    <row r="593" spans="1:20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10368</v>
      </c>
      <c r="K593">
        <v>2</v>
      </c>
      <c r="L593">
        <v>2</v>
      </c>
      <c r="M593">
        <v>36288</v>
      </c>
      <c r="O593" s="2" t="str">
        <f>TRIM(SampleSuperstore3[[#This Row],[City]])</f>
        <v>Salem</v>
      </c>
      <c r="P593" s="2" t="str">
        <f>TRIM(SampleSuperstore3[[#This Row],[State]])</f>
        <v>Oregon</v>
      </c>
      <c r="Q593" s="2" t="str">
        <f t="shared" si="9"/>
        <v>Salem Oregon</v>
      </c>
      <c r="R593" s="6" t="s">
        <v>210</v>
      </c>
      <c r="S593" s="2" t="s">
        <v>95</v>
      </c>
      <c r="T593" s="2"/>
    </row>
    <row r="594" spans="1:20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9344</v>
      </c>
      <c r="K594">
        <v>2</v>
      </c>
      <c r="L594">
        <v>2</v>
      </c>
      <c r="M594">
        <v>1168</v>
      </c>
      <c r="O594" s="2" t="str">
        <f>TRIM(SampleSuperstore3[[#This Row],[City]])</f>
        <v>Laredo</v>
      </c>
      <c r="P594" s="2" t="str">
        <f>TRIM(SampleSuperstore3[[#This Row],[State]])</f>
        <v>Texas</v>
      </c>
      <c r="Q594" s="2" t="str">
        <f t="shared" si="9"/>
        <v>Laredo Texas</v>
      </c>
      <c r="R594" s="6" t="s">
        <v>210</v>
      </c>
      <c r="S594" s="2" t="s">
        <v>95</v>
      </c>
      <c r="T594" s="2"/>
    </row>
    <row r="595" spans="1:20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312</v>
      </c>
      <c r="K595">
        <v>3</v>
      </c>
      <c r="L595">
        <v>2</v>
      </c>
      <c r="M595">
        <v>975</v>
      </c>
      <c r="O595" s="2" t="str">
        <f>TRIM(SampleSuperstore3[[#This Row],[City]])</f>
        <v>Laredo</v>
      </c>
      <c r="P595" s="2" t="str">
        <f>TRIM(SampleSuperstore3[[#This Row],[State]])</f>
        <v>Texas</v>
      </c>
      <c r="Q595" s="2" t="str">
        <f t="shared" si="9"/>
        <v>Laredo Texas</v>
      </c>
      <c r="R595" s="6" t="s">
        <v>210</v>
      </c>
      <c r="S595" s="2" t="s">
        <v>95</v>
      </c>
      <c r="T595" s="2"/>
    </row>
    <row r="596" spans="1:20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7612</v>
      </c>
      <c r="K596">
        <v>2</v>
      </c>
      <c r="L596">
        <v>0</v>
      </c>
      <c r="M596">
        <v>220748</v>
      </c>
      <c r="O596" s="2" t="str">
        <f>TRIM(SampleSuperstore3[[#This Row],[City]])</f>
        <v>San Diego</v>
      </c>
      <c r="P596" s="2" t="str">
        <f>TRIM(SampleSuperstore3[[#This Row],[State]])</f>
        <v>California</v>
      </c>
      <c r="Q596" s="2" t="str">
        <f t="shared" si="9"/>
        <v>San Diego California</v>
      </c>
      <c r="R596" s="6" t="s">
        <v>211</v>
      </c>
      <c r="S596" s="2" t="s">
        <v>46</v>
      </c>
      <c r="T596" s="2"/>
    </row>
    <row r="597" spans="1:20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1199976</v>
      </c>
      <c r="K597">
        <v>3</v>
      </c>
      <c r="L597">
        <v>2</v>
      </c>
      <c r="M597">
        <v>4349913</v>
      </c>
      <c r="O597" s="2" t="str">
        <f>TRIM(SampleSuperstore3[[#This Row],[City]])</f>
        <v>San Diego</v>
      </c>
      <c r="P597" s="2" t="str">
        <f>TRIM(SampleSuperstore3[[#This Row],[State]])</f>
        <v>California</v>
      </c>
      <c r="Q597" s="2" t="str">
        <f t="shared" si="9"/>
        <v>San Diego California</v>
      </c>
      <c r="R597" s="6" t="s">
        <v>211</v>
      </c>
      <c r="S597" s="2" t="s">
        <v>46</v>
      </c>
      <c r="T597" s="2"/>
    </row>
    <row r="598" spans="1:20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44596</v>
      </c>
      <c r="K598">
        <v>5</v>
      </c>
      <c r="L598">
        <v>2</v>
      </c>
      <c r="M598">
        <v>55745</v>
      </c>
      <c r="O598" s="2" t="str">
        <f>TRIM(SampleSuperstore3[[#This Row],[City]])</f>
        <v>San Diego</v>
      </c>
      <c r="P598" s="2" t="str">
        <f>TRIM(SampleSuperstore3[[#This Row],[State]])</f>
        <v>California</v>
      </c>
      <c r="Q598" s="2" t="str">
        <f t="shared" si="9"/>
        <v>San Diego California</v>
      </c>
      <c r="R598" s="6" t="s">
        <v>632</v>
      </c>
      <c r="S598" s="2" t="s">
        <v>646</v>
      </c>
      <c r="T598" s="2" t="s">
        <v>24</v>
      </c>
    </row>
    <row r="599" spans="1:20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32776</v>
      </c>
      <c r="K599">
        <v>8</v>
      </c>
      <c r="L599">
        <v>0</v>
      </c>
      <c r="M599">
        <v>917728</v>
      </c>
      <c r="O599" s="2" t="str">
        <f>TRIM(SampleSuperstore3[[#This Row],[City]])</f>
        <v>San Diego</v>
      </c>
      <c r="P599" s="2" t="str">
        <f>TRIM(SampleSuperstore3[[#This Row],[State]])</f>
        <v>California</v>
      </c>
      <c r="Q599" s="2" t="str">
        <f t="shared" si="9"/>
        <v>San Diego California</v>
      </c>
      <c r="R599" s="6" t="s">
        <v>632</v>
      </c>
      <c r="S599" s="2" t="s">
        <v>646</v>
      </c>
      <c r="T599" s="2" t="s">
        <v>24</v>
      </c>
    </row>
    <row r="600" spans="1:20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11632</v>
      </c>
      <c r="K600">
        <v>2</v>
      </c>
      <c r="L600">
        <v>2</v>
      </c>
      <c r="M600">
        <v>10178</v>
      </c>
      <c r="O600" s="2" t="str">
        <f>TRIM(SampleSuperstore3[[#This Row],[City]])</f>
        <v>Philadelphia</v>
      </c>
      <c r="P600" s="2" t="str">
        <f>TRIM(SampleSuperstore3[[#This Row],[State]])</f>
        <v>Pennsylvania</v>
      </c>
      <c r="Q600" s="2" t="str">
        <f t="shared" si="9"/>
        <v>Philadelphia Pennsylvania</v>
      </c>
      <c r="R600" s="6" t="s">
        <v>632</v>
      </c>
      <c r="S600" s="2" t="s">
        <v>646</v>
      </c>
      <c r="T600" s="2" t="s">
        <v>24</v>
      </c>
    </row>
    <row r="601" spans="1:20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143982</v>
      </c>
      <c r="K601">
        <v>3</v>
      </c>
      <c r="L601">
        <v>4</v>
      </c>
      <c r="M601">
        <v>-287964</v>
      </c>
      <c r="O601" s="2" t="str">
        <f>TRIM(SampleSuperstore3[[#This Row],[City]])</f>
        <v>Philadelphia</v>
      </c>
      <c r="P601" s="2" t="str">
        <f>TRIM(SampleSuperstore3[[#This Row],[State]])</f>
        <v>Pennsylvania</v>
      </c>
      <c r="Q601" s="2" t="str">
        <f t="shared" si="9"/>
        <v>Philadelphia Pennsylvania</v>
      </c>
      <c r="R601" s="6" t="s">
        <v>632</v>
      </c>
      <c r="S601" s="2" t="s">
        <v>646</v>
      </c>
      <c r="T601" s="2" t="s">
        <v>24</v>
      </c>
    </row>
    <row r="602" spans="1:20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494376</v>
      </c>
      <c r="K602">
        <v>4</v>
      </c>
      <c r="L602">
        <v>4</v>
      </c>
      <c r="M602">
        <v>-1153544</v>
      </c>
      <c r="O602" s="2" t="str">
        <f>TRIM(SampleSuperstore3[[#This Row],[City]])</f>
        <v>Philadelphia</v>
      </c>
      <c r="P602" s="2" t="str">
        <f>TRIM(SampleSuperstore3[[#This Row],[State]])</f>
        <v>Pennsylvania</v>
      </c>
      <c r="Q602" s="2" t="str">
        <f t="shared" si="9"/>
        <v>Philadelphia Pennsylvania</v>
      </c>
      <c r="R602" s="6" t="s">
        <v>55</v>
      </c>
      <c r="S602" s="2" t="s">
        <v>56</v>
      </c>
      <c r="T602" s="2"/>
    </row>
    <row r="603" spans="1:20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584</v>
      </c>
      <c r="K603">
        <v>2</v>
      </c>
      <c r="L603">
        <v>2</v>
      </c>
      <c r="M603">
        <v>73</v>
      </c>
      <c r="O603" s="2" t="str">
        <f>TRIM(SampleSuperstore3[[#This Row],[City]])</f>
        <v>Philadelphia</v>
      </c>
      <c r="P603" s="2" t="str">
        <f>TRIM(SampleSuperstore3[[#This Row],[State]])</f>
        <v>Pennsylvania</v>
      </c>
      <c r="Q603" s="2" t="str">
        <f t="shared" si="9"/>
        <v>Philadelphia Pennsylvania</v>
      </c>
      <c r="R603" s="6" t="s">
        <v>55</v>
      </c>
      <c r="S603" s="2" t="s">
        <v>56</v>
      </c>
      <c r="T603" s="2"/>
    </row>
    <row r="604" spans="1:20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142776</v>
      </c>
      <c r="K604">
        <v>1</v>
      </c>
      <c r="L604">
        <v>2</v>
      </c>
      <c r="M604">
        <v>17847</v>
      </c>
      <c r="O604" s="2" t="str">
        <f>TRIM(SampleSuperstore3[[#This Row],[City]])</f>
        <v>Tampa</v>
      </c>
      <c r="P604" s="2" t="str">
        <f>TRIM(SampleSuperstore3[[#This Row],[State]])</f>
        <v>Florida</v>
      </c>
      <c r="Q604" s="2" t="str">
        <f t="shared" si="9"/>
        <v>Tampa Florida</v>
      </c>
      <c r="R604" s="6" t="s">
        <v>55</v>
      </c>
      <c r="S604" s="2" t="s">
        <v>56</v>
      </c>
      <c r="T604" s="2"/>
    </row>
    <row r="605" spans="1:20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45696</v>
      </c>
      <c r="K605">
        <v>3</v>
      </c>
      <c r="L605">
        <v>2</v>
      </c>
      <c r="M605">
        <v>51408</v>
      </c>
      <c r="O605" s="2" t="str">
        <f>TRIM(SampleSuperstore3[[#This Row],[City]])</f>
        <v>Tampa</v>
      </c>
      <c r="P605" s="2" t="str">
        <f>TRIM(SampleSuperstore3[[#This Row],[State]])</f>
        <v>Florida</v>
      </c>
      <c r="Q605" s="2" t="str">
        <f t="shared" si="9"/>
        <v>Tampa Florida</v>
      </c>
      <c r="R605" s="6" t="s">
        <v>55</v>
      </c>
      <c r="S605" s="2" t="s">
        <v>56</v>
      </c>
      <c r="T605" s="2"/>
    </row>
    <row r="606" spans="1:20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7218</v>
      </c>
      <c r="K606">
        <v>3</v>
      </c>
      <c r="L606">
        <v>7</v>
      </c>
      <c r="M606">
        <v>-55338</v>
      </c>
      <c r="O606" s="2" t="str">
        <f>TRIM(SampleSuperstore3[[#This Row],[City]])</f>
        <v>Tampa</v>
      </c>
      <c r="P606" s="2" t="str">
        <f>TRIM(SampleSuperstore3[[#This Row],[State]])</f>
        <v>Florida</v>
      </c>
      <c r="Q606" s="2" t="str">
        <f t="shared" si="9"/>
        <v>Tampa Florida</v>
      </c>
      <c r="R606" s="6" t="s">
        <v>141</v>
      </c>
      <c r="S606" s="2" t="s">
        <v>30</v>
      </c>
      <c r="T606" s="2"/>
    </row>
    <row r="607" spans="1:20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43188</v>
      </c>
      <c r="K607">
        <v>4</v>
      </c>
      <c r="L607">
        <v>7</v>
      </c>
      <c r="M607">
        <v>-316712</v>
      </c>
      <c r="O607" s="2" t="str">
        <f>TRIM(SampleSuperstore3[[#This Row],[City]])</f>
        <v>Tampa</v>
      </c>
      <c r="P607" s="2" t="str">
        <f>TRIM(SampleSuperstore3[[#This Row],[State]])</f>
        <v>Florida</v>
      </c>
      <c r="Q607" s="2" t="str">
        <f t="shared" si="9"/>
        <v>Tampa Florida</v>
      </c>
      <c r="R607" s="6" t="s">
        <v>141</v>
      </c>
      <c r="S607" s="2" t="s">
        <v>30</v>
      </c>
      <c r="T607" s="2"/>
    </row>
    <row r="608" spans="1:20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131904</v>
      </c>
      <c r="K608">
        <v>3</v>
      </c>
      <c r="L608">
        <v>2</v>
      </c>
      <c r="M608">
        <v>478152</v>
      </c>
      <c r="O608" s="2" t="str">
        <f>TRIM(SampleSuperstore3[[#This Row],[City]])</f>
        <v>Tampa</v>
      </c>
      <c r="P608" s="2" t="str">
        <f>TRIM(SampleSuperstore3[[#This Row],[State]])</f>
        <v>Florida</v>
      </c>
      <c r="Q608" s="2" t="str">
        <f t="shared" si="9"/>
        <v>Tampa Florida</v>
      </c>
      <c r="R608" s="6" t="s">
        <v>141</v>
      </c>
      <c r="S608" s="2" t="s">
        <v>30</v>
      </c>
      <c r="T608" s="2"/>
    </row>
    <row r="609" spans="1:22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3282</v>
      </c>
      <c r="K609">
        <v>2</v>
      </c>
      <c r="L609">
        <v>7</v>
      </c>
      <c r="M609">
        <v>-26256</v>
      </c>
      <c r="O609" s="2" t="str">
        <f>TRIM(SampleSuperstore3[[#This Row],[City]])</f>
        <v>Philadelphia</v>
      </c>
      <c r="P609" s="2" t="str">
        <f>TRIM(SampleSuperstore3[[#This Row],[State]])</f>
        <v>Pennsylvania</v>
      </c>
      <c r="Q609" s="2" t="str">
        <f t="shared" si="9"/>
        <v>Philadelphia Pennsylvania</v>
      </c>
      <c r="R609" s="6" t="s">
        <v>141</v>
      </c>
      <c r="S609" s="2" t="s">
        <v>30</v>
      </c>
      <c r="T609" s="2"/>
    </row>
    <row r="610" spans="1:22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21168</v>
      </c>
      <c r="K610">
        <v>9</v>
      </c>
      <c r="L610">
        <v>2</v>
      </c>
      <c r="M610">
        <v>23814</v>
      </c>
      <c r="O610" s="2" t="str">
        <f>TRIM(SampleSuperstore3[[#This Row],[City]])</f>
        <v>Philadelphia</v>
      </c>
      <c r="P610" s="2" t="str">
        <f>TRIM(SampleSuperstore3[[#This Row],[State]])</f>
        <v>Pennsylvania</v>
      </c>
      <c r="Q610" s="2" t="str">
        <f t="shared" si="9"/>
        <v>Philadelphia Pennsylvania</v>
      </c>
      <c r="R610" s="6" t="s">
        <v>141</v>
      </c>
      <c r="S610" s="2" t="s">
        <v>30</v>
      </c>
      <c r="T610" s="2"/>
    </row>
    <row r="611" spans="1:22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55188</v>
      </c>
      <c r="K611">
        <v>2</v>
      </c>
      <c r="L611">
        <v>4</v>
      </c>
      <c r="M611">
        <v>-101178</v>
      </c>
      <c r="O611" s="2" t="str">
        <f>TRIM(SampleSuperstore3[[#This Row],[City]])</f>
        <v>Philadelphia</v>
      </c>
      <c r="P611" s="2" t="str">
        <f>TRIM(SampleSuperstore3[[#This Row],[State]])</f>
        <v>Pennsylvania</v>
      </c>
      <c r="Q611" s="2" t="str">
        <f t="shared" si="9"/>
        <v>Philadelphia Pennsylvania</v>
      </c>
      <c r="R611" s="6" t="s">
        <v>55</v>
      </c>
      <c r="S611" s="2" t="s">
        <v>56</v>
      </c>
      <c r="T611" s="2"/>
    </row>
    <row r="612" spans="1:22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369576</v>
      </c>
      <c r="K612">
        <v>3</v>
      </c>
      <c r="L612">
        <v>2</v>
      </c>
      <c r="M612">
        <v>415773</v>
      </c>
      <c r="O612" s="2" t="str">
        <f>TRIM(SampleSuperstore3[[#This Row],[City]])</f>
        <v>Dallas</v>
      </c>
      <c r="P612" s="2" t="str">
        <f>TRIM(SampleSuperstore3[[#This Row],[State]])</f>
        <v>Texas</v>
      </c>
      <c r="Q612" s="2" t="str">
        <f t="shared" si="9"/>
        <v>Dallas Texas</v>
      </c>
      <c r="R612" s="6" t="s">
        <v>55</v>
      </c>
      <c r="S612" s="2" t="s">
        <v>56</v>
      </c>
      <c r="T612" s="2"/>
    </row>
    <row r="613" spans="1:22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15712</v>
      </c>
      <c r="K613">
        <v>4</v>
      </c>
      <c r="L613">
        <v>2</v>
      </c>
      <c r="M613">
        <v>56956</v>
      </c>
      <c r="O613" s="2" t="str">
        <f>TRIM(SampleSuperstore3[[#This Row],[City]])</f>
        <v>Dallas</v>
      </c>
      <c r="P613" s="2" t="str">
        <f>TRIM(SampleSuperstore3[[#This Row],[State]])</f>
        <v>Texas</v>
      </c>
      <c r="Q613" s="2" t="str">
        <f t="shared" si="9"/>
        <v>Dallas Texas</v>
      </c>
      <c r="R613" s="6" t="s">
        <v>55</v>
      </c>
      <c r="S613" s="2" t="s">
        <v>56</v>
      </c>
      <c r="T613" s="2"/>
    </row>
    <row r="614" spans="1:22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8448</v>
      </c>
      <c r="K614">
        <v>2</v>
      </c>
      <c r="L614">
        <v>2</v>
      </c>
      <c r="M614">
        <v>264</v>
      </c>
      <c r="O614" s="2" t="str">
        <f>TRIM(SampleSuperstore3[[#This Row],[City]])</f>
        <v>Philadelphia</v>
      </c>
      <c r="P614" s="2" t="str">
        <f>TRIM(SampleSuperstore3[[#This Row],[State]])</f>
        <v>Pennsylvania</v>
      </c>
      <c r="Q614" s="2" t="str">
        <f t="shared" si="9"/>
        <v>Philadelphia Pennsylvania</v>
      </c>
      <c r="R614" s="6" t="s">
        <v>135</v>
      </c>
      <c r="S614" s="2" t="s">
        <v>46</v>
      </c>
      <c r="T614" s="2"/>
    </row>
    <row r="615" spans="1:22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728946</v>
      </c>
      <c r="K615">
        <v>9</v>
      </c>
      <c r="L615">
        <v>4</v>
      </c>
      <c r="M615">
        <v>-1579383</v>
      </c>
      <c r="O615" s="2" t="str">
        <f>TRIM(SampleSuperstore3[[#This Row],[City]])</f>
        <v>Philadelphia</v>
      </c>
      <c r="P615" s="2" t="str">
        <f>TRIM(SampleSuperstore3[[#This Row],[State]])</f>
        <v>Pennsylvania</v>
      </c>
      <c r="Q615" s="2" t="str">
        <f t="shared" si="9"/>
        <v>Philadelphia Pennsylvania</v>
      </c>
      <c r="R615" s="6" t="s">
        <v>135</v>
      </c>
      <c r="S615" s="2" t="s">
        <v>46</v>
      </c>
      <c r="T615" s="2"/>
    </row>
    <row r="616" spans="1:22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11994</v>
      </c>
      <c r="K616">
        <v>10</v>
      </c>
      <c r="L616">
        <v>4</v>
      </c>
      <c r="M616">
        <v>15992</v>
      </c>
      <c r="O616" s="2" t="str">
        <f>TRIM(SampleSuperstore3[[#This Row],[City]])</f>
        <v>Grove City</v>
      </c>
      <c r="P616" s="2" t="str">
        <f>TRIM(SampleSuperstore3[[#This Row],[State]])</f>
        <v>Ohio</v>
      </c>
      <c r="Q616" s="2" t="str">
        <f t="shared" si="9"/>
        <v>Grove City Ohio</v>
      </c>
      <c r="R616" s="6" t="s">
        <v>55</v>
      </c>
      <c r="S616" s="2" t="s">
        <v>56</v>
      </c>
      <c r="T616" s="2"/>
    </row>
    <row r="617" spans="1:22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3648</v>
      </c>
      <c r="K617">
        <v>2</v>
      </c>
      <c r="L617">
        <v>7</v>
      </c>
      <c r="M617">
        <v>-27968</v>
      </c>
      <c r="O617" s="2" t="str">
        <f>TRIM(SampleSuperstore3[[#This Row],[City]])</f>
        <v>Grove City</v>
      </c>
      <c r="P617" s="2" t="str">
        <f>TRIM(SampleSuperstore3[[#This Row],[State]])</f>
        <v>Ohio</v>
      </c>
      <c r="Q617" s="2" t="str">
        <f t="shared" si="9"/>
        <v>Grove City Ohio</v>
      </c>
      <c r="R617" s="6" t="s">
        <v>55</v>
      </c>
      <c r="S617" s="2" t="s">
        <v>56</v>
      </c>
      <c r="T617" s="2"/>
    </row>
    <row r="618" spans="1:22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4048</v>
      </c>
      <c r="K618">
        <v>2</v>
      </c>
      <c r="L618">
        <v>0</v>
      </c>
      <c r="M618">
        <v>157872</v>
      </c>
      <c r="O618" s="2" t="str">
        <f>TRIM(SampleSuperstore3[[#This Row],[City]])</f>
        <v>New York City</v>
      </c>
      <c r="P618" s="2" t="str">
        <f>TRIM(SampleSuperstore3[[#This Row],[State]])</f>
        <v>New York</v>
      </c>
      <c r="Q618" s="2" t="str">
        <f t="shared" si="9"/>
        <v>New York City New York</v>
      </c>
      <c r="R618" s="6" t="s">
        <v>667</v>
      </c>
      <c r="S618" s="2" t="s">
        <v>3</v>
      </c>
      <c r="T618" s="2" t="s">
        <v>104</v>
      </c>
    </row>
    <row r="619" spans="1:22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994</v>
      </c>
      <c r="K619">
        <v>2</v>
      </c>
      <c r="L619">
        <v>0</v>
      </c>
      <c r="M619">
        <v>30814</v>
      </c>
      <c r="O619" s="2" t="str">
        <f>TRIM(SampleSuperstore3[[#This Row],[City]])</f>
        <v>New York City</v>
      </c>
      <c r="P619" s="2" t="str">
        <f>TRIM(SampleSuperstore3[[#This Row],[State]])</f>
        <v>New York</v>
      </c>
      <c r="Q619" s="2" t="str">
        <f t="shared" si="9"/>
        <v>New York City New York</v>
      </c>
      <c r="R619" s="6" t="s">
        <v>667</v>
      </c>
      <c r="S619" s="2" t="s">
        <v>3</v>
      </c>
      <c r="T619" s="2" t="s">
        <v>104</v>
      </c>
    </row>
    <row r="620" spans="1:22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107424</v>
      </c>
      <c r="K620">
        <v>9</v>
      </c>
      <c r="L620">
        <v>2</v>
      </c>
      <c r="M620">
        <v>3357</v>
      </c>
      <c r="O620" s="2" t="str">
        <f>TRIM(SampleSuperstore3[[#This Row],[City]])</f>
        <v>New York City</v>
      </c>
      <c r="P620" s="2" t="str">
        <f>TRIM(SampleSuperstore3[[#This Row],[State]])</f>
        <v>New York</v>
      </c>
      <c r="Q620" s="2" t="str">
        <f t="shared" si="9"/>
        <v>New York City New York</v>
      </c>
      <c r="R620" s="6" t="s">
        <v>634</v>
      </c>
      <c r="S620" s="2" t="s">
        <v>369</v>
      </c>
      <c r="T620" s="2" t="s">
        <v>3</v>
      </c>
      <c r="U620" t="s">
        <v>634</v>
      </c>
      <c r="V620" t="s">
        <v>369</v>
      </c>
    </row>
    <row r="621" spans="1:22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3791</v>
      </c>
      <c r="K621">
        <v>1</v>
      </c>
      <c r="L621">
        <v>0</v>
      </c>
      <c r="M621">
        <v>109939</v>
      </c>
      <c r="O621" s="2" t="str">
        <f>TRIM(SampleSuperstore3[[#This Row],[City]])</f>
        <v>New York City</v>
      </c>
      <c r="P621" s="2" t="str">
        <f>TRIM(SampleSuperstore3[[#This Row],[State]])</f>
        <v>New York</v>
      </c>
      <c r="Q621" s="2" t="str">
        <f t="shared" si="9"/>
        <v>New York City New York</v>
      </c>
      <c r="R621" s="6" t="s">
        <v>634</v>
      </c>
      <c r="S621" s="2" t="s">
        <v>369</v>
      </c>
      <c r="T621" s="2" t="s">
        <v>3</v>
      </c>
      <c r="U621" t="s">
        <v>634</v>
      </c>
      <c r="V621" t="s">
        <v>369</v>
      </c>
    </row>
    <row r="622" spans="1:22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8802</v>
      </c>
      <c r="K622">
        <v>3</v>
      </c>
      <c r="L622">
        <v>0</v>
      </c>
      <c r="M622">
        <v>272862</v>
      </c>
      <c r="O622" s="2" t="str">
        <f>TRIM(SampleSuperstore3[[#This Row],[City]])</f>
        <v>New York City</v>
      </c>
      <c r="P622" s="2" t="str">
        <f>TRIM(SampleSuperstore3[[#This Row],[State]])</f>
        <v>New York</v>
      </c>
      <c r="Q622" s="2" t="str">
        <f t="shared" si="9"/>
        <v>New York City New York</v>
      </c>
      <c r="R622" s="6" t="s">
        <v>634</v>
      </c>
      <c r="S622" s="2" t="s">
        <v>369</v>
      </c>
      <c r="T622" s="2" t="s">
        <v>3</v>
      </c>
      <c r="U622" t="s">
        <v>634</v>
      </c>
      <c r="V622" t="s">
        <v>369</v>
      </c>
    </row>
    <row r="623" spans="1:22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869</v>
      </c>
      <c r="K623">
        <v>5</v>
      </c>
      <c r="L623">
        <v>8</v>
      </c>
      <c r="M623">
        <v>-14773</v>
      </c>
      <c r="O623" s="2" t="str">
        <f>TRIM(SampleSuperstore3[[#This Row],[City]])</f>
        <v>Chicago</v>
      </c>
      <c r="P623" s="2" t="str">
        <f>TRIM(SampleSuperstore3[[#This Row],[State]])</f>
        <v>Illinois</v>
      </c>
      <c r="Q623" s="2" t="str">
        <f t="shared" si="9"/>
        <v>Chicago Illinois</v>
      </c>
      <c r="R623" s="6" t="s">
        <v>634</v>
      </c>
      <c r="S623" s="2" t="s">
        <v>369</v>
      </c>
      <c r="T623" s="2" t="s">
        <v>3</v>
      </c>
      <c r="U623" t="s">
        <v>634</v>
      </c>
      <c r="V623" t="s">
        <v>369</v>
      </c>
    </row>
    <row r="624" spans="1:22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30196</v>
      </c>
      <c r="K624">
        <v>2</v>
      </c>
      <c r="L624">
        <v>0</v>
      </c>
      <c r="M624">
        <v>875684</v>
      </c>
      <c r="O624" s="2" t="str">
        <f>TRIM(SampleSuperstore3[[#This Row],[City]])</f>
        <v>Dearborn</v>
      </c>
      <c r="P624" s="2" t="str">
        <f>TRIM(SampleSuperstore3[[#This Row],[State]])</f>
        <v>Michigan</v>
      </c>
      <c r="Q624" s="2" t="str">
        <f t="shared" si="9"/>
        <v>Dearborn Michigan</v>
      </c>
      <c r="R624" s="6" t="s">
        <v>634</v>
      </c>
      <c r="S624" s="2" t="s">
        <v>369</v>
      </c>
      <c r="T624" s="2" t="s">
        <v>3</v>
      </c>
      <c r="U624" t="s">
        <v>634</v>
      </c>
      <c r="V624" t="s">
        <v>369</v>
      </c>
    </row>
    <row r="625" spans="1:22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55521</v>
      </c>
      <c r="K625">
        <v>5</v>
      </c>
      <c r="L625">
        <v>1</v>
      </c>
      <c r="M625">
        <v>178901</v>
      </c>
      <c r="O625" s="2" t="str">
        <f>TRIM(SampleSuperstore3[[#This Row],[City]])</f>
        <v>Dearborn</v>
      </c>
      <c r="P625" s="2" t="str">
        <f>TRIM(SampleSuperstore3[[#This Row],[State]])</f>
        <v>Michigan</v>
      </c>
      <c r="Q625" s="2" t="str">
        <f t="shared" si="9"/>
        <v>Dearborn Michigan</v>
      </c>
      <c r="R625" s="6" t="s">
        <v>79</v>
      </c>
      <c r="S625" s="2" t="s">
        <v>65</v>
      </c>
      <c r="T625" s="2"/>
    </row>
    <row r="626" spans="1:22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52348</v>
      </c>
      <c r="K626">
        <v>4</v>
      </c>
      <c r="L626">
        <v>0</v>
      </c>
      <c r="M626">
        <v>13087</v>
      </c>
      <c r="O626" s="2" t="str">
        <f>TRIM(SampleSuperstore3[[#This Row],[City]])</f>
        <v>Dearborn</v>
      </c>
      <c r="P626" s="2" t="str">
        <f>TRIM(SampleSuperstore3[[#This Row],[State]])</f>
        <v>Michigan</v>
      </c>
      <c r="Q626" s="2" t="str">
        <f t="shared" si="9"/>
        <v>Dearborn Michigan</v>
      </c>
      <c r="R626" s="6" t="s">
        <v>213</v>
      </c>
      <c r="S626" s="2" t="s">
        <v>70</v>
      </c>
      <c r="T626" s="2"/>
    </row>
    <row r="627" spans="1:22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16182</v>
      </c>
      <c r="K627">
        <v>9</v>
      </c>
      <c r="L627">
        <v>0</v>
      </c>
      <c r="M627">
        <v>469278</v>
      </c>
      <c r="O627" s="2" t="str">
        <f>TRIM(SampleSuperstore3[[#This Row],[City]])</f>
        <v>Dearborn</v>
      </c>
      <c r="P627" s="2" t="str">
        <f>TRIM(SampleSuperstore3[[#This Row],[State]])</f>
        <v>Michigan</v>
      </c>
      <c r="Q627" s="2" t="str">
        <f t="shared" si="9"/>
        <v>Dearborn Michigan</v>
      </c>
      <c r="R627" s="6" t="s">
        <v>213</v>
      </c>
      <c r="S627" s="2" t="s">
        <v>70</v>
      </c>
      <c r="T627" s="2"/>
    </row>
    <row r="628" spans="1:22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3556</v>
      </c>
      <c r="K628">
        <v>7</v>
      </c>
      <c r="L628">
        <v>0</v>
      </c>
      <c r="M628">
        <v>120904</v>
      </c>
      <c r="O628" s="2" t="str">
        <f>TRIM(SampleSuperstore3[[#This Row],[City]])</f>
        <v>New York City</v>
      </c>
      <c r="P628" s="2" t="str">
        <f>TRIM(SampleSuperstore3[[#This Row],[State]])</f>
        <v>New York</v>
      </c>
      <c r="Q628" s="2" t="str">
        <f t="shared" si="9"/>
        <v>New York City New York</v>
      </c>
      <c r="R628" s="6" t="s">
        <v>213</v>
      </c>
      <c r="S628" s="2" t="s">
        <v>70</v>
      </c>
      <c r="T628" s="2"/>
    </row>
    <row r="629" spans="1:22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9716</v>
      </c>
      <c r="K629">
        <v>2</v>
      </c>
      <c r="L629">
        <v>0</v>
      </c>
      <c r="M629">
        <v>281764</v>
      </c>
      <c r="O629" s="2" t="str">
        <f>TRIM(SampleSuperstore3[[#This Row],[City]])</f>
        <v>Seattle</v>
      </c>
      <c r="P629" s="2" t="str">
        <f>TRIM(SampleSuperstore3[[#This Row],[State]])</f>
        <v>Washington</v>
      </c>
      <c r="Q629" s="2" t="str">
        <f t="shared" si="9"/>
        <v>Seattle Washington</v>
      </c>
      <c r="R629" s="6" t="s">
        <v>213</v>
      </c>
      <c r="S629" s="2" t="s">
        <v>70</v>
      </c>
      <c r="T629" s="2"/>
    </row>
    <row r="630" spans="1:22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1524</v>
      </c>
      <c r="K630">
        <v>5</v>
      </c>
      <c r="L630">
        <v>2</v>
      </c>
      <c r="M630">
        <v>51435</v>
      </c>
      <c r="O630" s="2" t="str">
        <f>TRIM(SampleSuperstore3[[#This Row],[City]])</f>
        <v>San Francisco</v>
      </c>
      <c r="P630" s="2" t="str">
        <f>TRIM(SampleSuperstore3[[#This Row],[State]])</f>
        <v>California</v>
      </c>
      <c r="Q630" s="2" t="str">
        <f t="shared" si="9"/>
        <v>San Francisco California</v>
      </c>
      <c r="R630" s="6" t="s">
        <v>634</v>
      </c>
      <c r="S630" s="2" t="s">
        <v>369</v>
      </c>
      <c r="T630" s="2" t="s">
        <v>3</v>
      </c>
      <c r="U630" t="s">
        <v>634</v>
      </c>
      <c r="V630" t="s">
        <v>369</v>
      </c>
    </row>
    <row r="631" spans="1:22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1323</v>
      </c>
      <c r="K631">
        <v>3</v>
      </c>
      <c r="L631">
        <v>0</v>
      </c>
      <c r="M631">
        <v>60858</v>
      </c>
      <c r="O631" s="2" t="str">
        <f>TRIM(SampleSuperstore3[[#This Row],[City]])</f>
        <v>San Francisco</v>
      </c>
      <c r="P631" s="2" t="str">
        <f>TRIM(SampleSuperstore3[[#This Row],[State]])</f>
        <v>California</v>
      </c>
      <c r="Q631" s="2" t="str">
        <f t="shared" si="9"/>
        <v>San Francisco California</v>
      </c>
      <c r="R631" s="6" t="s">
        <v>42</v>
      </c>
      <c r="S631" s="2" t="s">
        <v>43</v>
      </c>
      <c r="T631" s="2"/>
    </row>
    <row r="632" spans="1:22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243384</v>
      </c>
      <c r="K632">
        <v>3</v>
      </c>
      <c r="L632">
        <v>2</v>
      </c>
      <c r="M632">
        <v>-517191</v>
      </c>
      <c r="O632" s="2" t="str">
        <f>TRIM(SampleSuperstore3[[#This Row],[City]])</f>
        <v>Aurora</v>
      </c>
      <c r="P632" s="2" t="str">
        <f>TRIM(SampleSuperstore3[[#This Row],[State]])</f>
        <v>Colorado</v>
      </c>
      <c r="Q632" s="2" t="str">
        <f t="shared" si="9"/>
        <v>Aurora Colorado</v>
      </c>
      <c r="R632" s="6" t="s">
        <v>632</v>
      </c>
      <c r="S632" s="2" t="s">
        <v>633</v>
      </c>
      <c r="T632" s="2" t="s">
        <v>24</v>
      </c>
    </row>
    <row r="633" spans="1:22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1198</v>
      </c>
      <c r="K633">
        <v>5</v>
      </c>
      <c r="L633">
        <v>2</v>
      </c>
      <c r="M633">
        <v>2995</v>
      </c>
      <c r="O633" s="2" t="str">
        <f>TRIM(SampleSuperstore3[[#This Row],[City]])</f>
        <v>Aurora</v>
      </c>
      <c r="P633" s="2" t="str">
        <f>TRIM(SampleSuperstore3[[#This Row],[State]])</f>
        <v>Colorado</v>
      </c>
      <c r="Q633" s="2" t="str">
        <f t="shared" si="9"/>
        <v>Aurora Colorado</v>
      </c>
      <c r="R633" s="6" t="s">
        <v>632</v>
      </c>
      <c r="S633" s="2" t="s">
        <v>633</v>
      </c>
      <c r="T633" s="2" t="s">
        <v>24</v>
      </c>
    </row>
    <row r="634" spans="1:22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300768</v>
      </c>
      <c r="K634">
        <v>4</v>
      </c>
      <c r="L634">
        <v>2</v>
      </c>
      <c r="M634">
        <v>300768</v>
      </c>
      <c r="O634" s="2" t="str">
        <f>TRIM(SampleSuperstore3[[#This Row],[City]])</f>
        <v>Aurora</v>
      </c>
      <c r="P634" s="2" t="str">
        <f>TRIM(SampleSuperstore3[[#This Row],[State]])</f>
        <v>Colorado</v>
      </c>
      <c r="Q634" s="2" t="str">
        <f t="shared" si="9"/>
        <v>Aurora Colorado</v>
      </c>
      <c r="R634" s="6" t="s">
        <v>97</v>
      </c>
      <c r="S634" s="2" t="s">
        <v>98</v>
      </c>
      <c r="T634" s="2"/>
    </row>
    <row r="635" spans="1:22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1788</v>
      </c>
      <c r="K635">
        <v>3</v>
      </c>
      <c r="L635">
        <v>2</v>
      </c>
      <c r="M635">
        <v>24585</v>
      </c>
      <c r="O635" s="2" t="str">
        <f>TRIM(SampleSuperstore3[[#This Row],[City]])</f>
        <v>Miami</v>
      </c>
      <c r="P635" s="2" t="str">
        <f>TRIM(SampleSuperstore3[[#This Row],[State]])</f>
        <v>Florida</v>
      </c>
      <c r="Q635" s="2" t="str">
        <f t="shared" si="9"/>
        <v>Miami Florida</v>
      </c>
      <c r="R635" s="6" t="s">
        <v>97</v>
      </c>
      <c r="S635" s="2" t="s">
        <v>98</v>
      </c>
      <c r="T635" s="2"/>
    </row>
    <row r="636" spans="1:22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235944</v>
      </c>
      <c r="K636">
        <v>3</v>
      </c>
      <c r="L636">
        <v>2</v>
      </c>
      <c r="M636">
        <v>855297</v>
      </c>
      <c r="O636" s="2" t="str">
        <f>TRIM(SampleSuperstore3[[#This Row],[City]])</f>
        <v>Miami</v>
      </c>
      <c r="P636" s="2" t="str">
        <f>TRIM(SampleSuperstore3[[#This Row],[State]])</f>
        <v>Florida</v>
      </c>
      <c r="Q636" s="2" t="str">
        <f t="shared" si="9"/>
        <v>Miami Florida</v>
      </c>
      <c r="R636" s="6" t="s">
        <v>97</v>
      </c>
      <c r="S636" s="2" t="s">
        <v>98</v>
      </c>
      <c r="T636" s="2"/>
    </row>
    <row r="637" spans="1:22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39294</v>
      </c>
      <c r="K637">
        <v>3</v>
      </c>
      <c r="L637">
        <v>0</v>
      </c>
      <c r="M637">
        <v>432234</v>
      </c>
      <c r="O637" s="2" t="str">
        <f>TRIM(SampleSuperstore3[[#This Row],[City]])</f>
        <v>Warner Robins</v>
      </c>
      <c r="P637" s="2" t="str">
        <f>TRIM(SampleSuperstore3[[#This Row],[State]])</f>
        <v>Georgia</v>
      </c>
      <c r="Q637" s="2" t="str">
        <f t="shared" si="9"/>
        <v>Warner Robins Georgia</v>
      </c>
      <c r="R637" s="6" t="s">
        <v>180</v>
      </c>
      <c r="S637" s="2" t="s">
        <v>30</v>
      </c>
      <c r="T637" s="2"/>
    </row>
    <row r="638" spans="1:22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18882</v>
      </c>
      <c r="K638">
        <v>3</v>
      </c>
      <c r="L638">
        <v>7</v>
      </c>
      <c r="M638">
        <v>-138468</v>
      </c>
      <c r="O638" s="2" t="str">
        <f>TRIM(SampleSuperstore3[[#This Row],[City]])</f>
        <v>Aurora</v>
      </c>
      <c r="P638" s="2" t="str">
        <f>TRIM(SampleSuperstore3[[#This Row],[State]])</f>
        <v>Colorado</v>
      </c>
      <c r="Q638" s="2" t="str">
        <f t="shared" si="9"/>
        <v>Aurora Colorado</v>
      </c>
      <c r="R638" s="6" t="s">
        <v>180</v>
      </c>
      <c r="S638" s="2" t="s">
        <v>30</v>
      </c>
      <c r="T638" s="2"/>
    </row>
    <row r="639" spans="1:22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122328</v>
      </c>
      <c r="K639">
        <v>3</v>
      </c>
      <c r="L639">
        <v>2</v>
      </c>
      <c r="M639">
        <v>122328</v>
      </c>
      <c r="O639" s="2" t="str">
        <f>TRIM(SampleSuperstore3[[#This Row],[City]])</f>
        <v>Aurora</v>
      </c>
      <c r="P639" s="2" t="str">
        <f>TRIM(SampleSuperstore3[[#This Row],[State]])</f>
        <v>Colorado</v>
      </c>
      <c r="Q639" s="2" t="str">
        <f t="shared" si="9"/>
        <v>Aurora Colorado</v>
      </c>
      <c r="R639" s="6" t="s">
        <v>668</v>
      </c>
      <c r="S639" s="2" t="s">
        <v>669</v>
      </c>
      <c r="T639" s="2" t="s">
        <v>167</v>
      </c>
    </row>
    <row r="640" spans="1:22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10492</v>
      </c>
      <c r="K640">
        <v>5</v>
      </c>
      <c r="L640">
        <v>0</v>
      </c>
      <c r="M640">
        <v>272792</v>
      </c>
      <c r="O640" s="2" t="str">
        <f>TRIM(SampleSuperstore3[[#This Row],[City]])</f>
        <v>Vallejo</v>
      </c>
      <c r="P640" s="2" t="str">
        <f>TRIM(SampleSuperstore3[[#This Row],[State]])</f>
        <v>California</v>
      </c>
      <c r="Q640" s="2" t="str">
        <f t="shared" si="9"/>
        <v>Vallejo California</v>
      </c>
      <c r="R640" s="6" t="s">
        <v>97</v>
      </c>
      <c r="S640" s="2" t="s">
        <v>98</v>
      </c>
      <c r="T640" s="2"/>
    </row>
    <row r="641" spans="1:22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15424</v>
      </c>
      <c r="K641">
        <v>4</v>
      </c>
      <c r="L641">
        <v>2</v>
      </c>
      <c r="M641">
        <v>50128</v>
      </c>
      <c r="O641" s="2" t="str">
        <f>TRIM(SampleSuperstore3[[#This Row],[City]])</f>
        <v>Vallejo</v>
      </c>
      <c r="P641" s="2" t="str">
        <f>TRIM(SampleSuperstore3[[#This Row],[State]])</f>
        <v>California</v>
      </c>
      <c r="Q641" s="2" t="str">
        <f t="shared" si="9"/>
        <v>Vallejo California</v>
      </c>
      <c r="R641" s="6" t="s">
        <v>97</v>
      </c>
      <c r="S641" s="2" t="s">
        <v>98</v>
      </c>
      <c r="T641" s="2"/>
    </row>
    <row r="642" spans="1:22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1884</v>
      </c>
      <c r="K642">
        <v>3</v>
      </c>
      <c r="L642">
        <v>0</v>
      </c>
      <c r="M642">
        <v>60288</v>
      </c>
      <c r="O642" s="2" t="str">
        <f>TRIM(SampleSuperstore3[[#This Row],[City]])</f>
        <v>Minneapolis</v>
      </c>
      <c r="P642" s="2" t="str">
        <f>TRIM(SampleSuperstore3[[#This Row],[State]])</f>
        <v>Minnesota</v>
      </c>
      <c r="Q642" s="2" t="str">
        <f t="shared" si="9"/>
        <v>Minneapolis Minnesota</v>
      </c>
      <c r="R642" s="6" t="s">
        <v>215</v>
      </c>
      <c r="S642" s="2" t="s">
        <v>24</v>
      </c>
      <c r="T642" s="2"/>
    </row>
    <row r="643" spans="1:22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3304</v>
      </c>
      <c r="K643">
        <v>2</v>
      </c>
      <c r="L643">
        <v>0</v>
      </c>
      <c r="M643">
        <v>85904</v>
      </c>
      <c r="O643" s="2" t="str">
        <f>TRIM(SampleSuperstore3[[#This Row],[City]])</f>
        <v>Mission Viejo</v>
      </c>
      <c r="P643" s="2" t="str">
        <f>TRIM(SampleSuperstore3[[#This Row],[State]])</f>
        <v>California</v>
      </c>
      <c r="Q643" s="2" t="str">
        <f t="shared" ref="Q643:Q706" si="10">_xlfn.CONCAT(O643," ",P643)</f>
        <v>Mission Viejo California</v>
      </c>
      <c r="R643" s="6" t="s">
        <v>215</v>
      </c>
      <c r="S643" s="2" t="s">
        <v>24</v>
      </c>
      <c r="T643" s="2"/>
    </row>
    <row r="644" spans="1:22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2625</v>
      </c>
      <c r="K644">
        <v>7</v>
      </c>
      <c r="L644">
        <v>0</v>
      </c>
      <c r="M644">
        <v>126</v>
      </c>
      <c r="O644" s="2" t="str">
        <f>TRIM(SampleSuperstore3[[#This Row],[City]])</f>
        <v>Mission Viejo</v>
      </c>
      <c r="P644" s="2" t="str">
        <f>TRIM(SampleSuperstore3[[#This Row],[State]])</f>
        <v>California</v>
      </c>
      <c r="Q644" s="2" t="str">
        <f t="shared" si="10"/>
        <v>Mission Viejo California</v>
      </c>
      <c r="R644" s="6" t="s">
        <v>93</v>
      </c>
      <c r="S644" s="2" t="s">
        <v>68</v>
      </c>
      <c r="T644" s="2"/>
    </row>
    <row r="645" spans="1:22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13252</v>
      </c>
      <c r="K645">
        <v>4</v>
      </c>
      <c r="L645">
        <v>0</v>
      </c>
      <c r="M645">
        <v>543332</v>
      </c>
      <c r="O645" s="2" t="str">
        <f>TRIM(SampleSuperstore3[[#This Row],[City]])</f>
        <v>Rochester Hills</v>
      </c>
      <c r="P645" s="2" t="str">
        <f>TRIM(SampleSuperstore3[[#This Row],[State]])</f>
        <v>Michigan</v>
      </c>
      <c r="Q645" s="2" t="str">
        <f t="shared" si="10"/>
        <v>Rochester Hills Michigan</v>
      </c>
      <c r="R645" s="6" t="s">
        <v>670</v>
      </c>
      <c r="S645" s="2" t="s">
        <v>671</v>
      </c>
      <c r="T645" s="2" t="s">
        <v>24</v>
      </c>
    </row>
    <row r="646" spans="1:22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648</v>
      </c>
      <c r="K646">
        <v>1</v>
      </c>
      <c r="L646">
        <v>0</v>
      </c>
      <c r="M646">
        <v>31752</v>
      </c>
      <c r="O646" s="2" t="str">
        <f>TRIM(SampleSuperstore3[[#This Row],[City]])</f>
        <v>Plainfield</v>
      </c>
      <c r="P646" s="2" t="str">
        <f>TRIM(SampleSuperstore3[[#This Row],[State]])</f>
        <v>New Jersey</v>
      </c>
      <c r="Q646" s="2" t="str">
        <f t="shared" si="10"/>
        <v>Plainfield New Jersey</v>
      </c>
      <c r="R646" s="6" t="s">
        <v>670</v>
      </c>
      <c r="S646" s="2" t="s">
        <v>671</v>
      </c>
      <c r="T646" s="2" t="s">
        <v>24</v>
      </c>
    </row>
    <row r="647" spans="1:22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2093</v>
      </c>
      <c r="K647">
        <v>2</v>
      </c>
      <c r="L647">
        <v>0</v>
      </c>
      <c r="M647">
        <v>56511</v>
      </c>
      <c r="O647" s="2" t="str">
        <f>TRIM(SampleSuperstore3[[#This Row],[City]])</f>
        <v>Columbus</v>
      </c>
      <c r="P647" s="2" t="str">
        <f>TRIM(SampleSuperstore3[[#This Row],[State]])</f>
        <v>Indiana</v>
      </c>
      <c r="Q647" s="2" t="str">
        <f t="shared" si="10"/>
        <v>Columbus Indiana</v>
      </c>
      <c r="R647" s="6" t="s">
        <v>92</v>
      </c>
      <c r="S647" s="2" t="s">
        <v>672</v>
      </c>
      <c r="T647" s="2" t="s">
        <v>70</v>
      </c>
    </row>
    <row r="648" spans="1:22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3156</v>
      </c>
      <c r="K648">
        <v>5</v>
      </c>
      <c r="L648">
        <v>2</v>
      </c>
      <c r="M648">
        <v>98625</v>
      </c>
      <c r="O648" s="2" t="str">
        <f>TRIM(SampleSuperstore3[[#This Row],[City]])</f>
        <v>Sierra Vista</v>
      </c>
      <c r="P648" s="2" t="str">
        <f>TRIM(SampleSuperstore3[[#This Row],[State]])</f>
        <v>Arizona</v>
      </c>
      <c r="Q648" s="2" t="str">
        <f t="shared" si="10"/>
        <v>Sierra Vista Arizona</v>
      </c>
      <c r="R648" s="6" t="s">
        <v>218</v>
      </c>
      <c r="S648" s="2" t="s">
        <v>634</v>
      </c>
      <c r="T648" s="2" t="s">
        <v>808</v>
      </c>
    </row>
    <row r="649" spans="1:22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30144</v>
      </c>
      <c r="K649">
        <v>2</v>
      </c>
      <c r="L649">
        <v>2</v>
      </c>
      <c r="M649">
        <v>30144</v>
      </c>
      <c r="O649" s="2" t="str">
        <f>TRIM(SampleSuperstore3[[#This Row],[City]])</f>
        <v>Sierra Vista</v>
      </c>
      <c r="P649" s="2" t="str">
        <f>TRIM(SampleSuperstore3[[#This Row],[State]])</f>
        <v>Arizona</v>
      </c>
      <c r="Q649" s="2" t="str">
        <f t="shared" si="10"/>
        <v>Sierra Vista Arizona</v>
      </c>
      <c r="R649" s="6" t="s">
        <v>103</v>
      </c>
      <c r="S649" s="2" t="s">
        <v>74</v>
      </c>
      <c r="T649" s="2"/>
    </row>
    <row r="650" spans="1:22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148</v>
      </c>
      <c r="K650">
        <v>4</v>
      </c>
      <c r="L650">
        <v>0</v>
      </c>
      <c r="M650">
        <v>6068</v>
      </c>
      <c r="O650" s="2" t="str">
        <f>TRIM(SampleSuperstore3[[#This Row],[City]])</f>
        <v>Vancouver</v>
      </c>
      <c r="P650" s="2" t="str">
        <f>TRIM(SampleSuperstore3[[#This Row],[State]])</f>
        <v>Washington</v>
      </c>
      <c r="Q650" s="2" t="str">
        <f t="shared" si="10"/>
        <v>Vancouver Washington</v>
      </c>
      <c r="R650" s="6" t="s">
        <v>673</v>
      </c>
      <c r="S650" s="2" t="s">
        <v>674</v>
      </c>
      <c r="T650" s="2" t="s">
        <v>81</v>
      </c>
    </row>
    <row r="651" spans="1:22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302376</v>
      </c>
      <c r="K651">
        <v>3</v>
      </c>
      <c r="L651">
        <v>2</v>
      </c>
      <c r="M651">
        <v>226782</v>
      </c>
      <c r="O651" s="2" t="str">
        <f>TRIM(SampleSuperstore3[[#This Row],[City]])</f>
        <v>Vancouver</v>
      </c>
      <c r="P651" s="2" t="str">
        <f>TRIM(SampleSuperstore3[[#This Row],[State]])</f>
        <v>Washington</v>
      </c>
      <c r="Q651" s="2" t="str">
        <f t="shared" si="10"/>
        <v>Vancouver Washington</v>
      </c>
      <c r="R651" s="6" t="s">
        <v>673</v>
      </c>
      <c r="S651" s="2" t="s">
        <v>674</v>
      </c>
      <c r="T651" s="2" t="s">
        <v>81</v>
      </c>
    </row>
    <row r="652" spans="1:22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316</v>
      </c>
      <c r="O652" s="2" t="str">
        <f>TRIM(SampleSuperstore3[[#This Row],[City]])</f>
        <v>Vancouver</v>
      </c>
      <c r="P652" s="2" t="str">
        <f>TRIM(SampleSuperstore3[[#This Row],[State]])</f>
        <v>Washington</v>
      </c>
      <c r="Q652" s="2" t="str">
        <f t="shared" si="10"/>
        <v>Vancouver Washington</v>
      </c>
      <c r="R652" s="6" t="s">
        <v>220</v>
      </c>
      <c r="S652" s="2" t="s">
        <v>43</v>
      </c>
      <c r="T652" s="2"/>
    </row>
    <row r="653" spans="1:22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3794</v>
      </c>
      <c r="K653">
        <v>10</v>
      </c>
      <c r="L653">
        <v>0</v>
      </c>
      <c r="M653">
        <v>178318</v>
      </c>
      <c r="O653" s="2" t="str">
        <f>TRIM(SampleSuperstore3[[#This Row],[City]])</f>
        <v>New York City</v>
      </c>
      <c r="P653" s="2" t="str">
        <f>TRIM(SampleSuperstore3[[#This Row],[State]])</f>
        <v>New York</v>
      </c>
      <c r="Q653" s="2" t="str">
        <f t="shared" si="10"/>
        <v>New York City New York</v>
      </c>
      <c r="R653" s="6" t="s">
        <v>220</v>
      </c>
      <c r="S653" s="2" t="s">
        <v>43</v>
      </c>
      <c r="T653" s="2"/>
    </row>
    <row r="654" spans="1:22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9782</v>
      </c>
      <c r="K654">
        <v>2</v>
      </c>
      <c r="L654">
        <v>0</v>
      </c>
      <c r="M654">
        <v>459754</v>
      </c>
      <c r="O654" s="2" t="str">
        <f>TRIM(SampleSuperstore3[[#This Row],[City]])</f>
        <v>New York City</v>
      </c>
      <c r="P654" s="2" t="str">
        <f>TRIM(SampleSuperstore3[[#This Row],[State]])</f>
        <v>New York</v>
      </c>
      <c r="Q654" s="2" t="str">
        <f t="shared" si="10"/>
        <v>New York City New York</v>
      </c>
      <c r="R654" s="6" t="s">
        <v>220</v>
      </c>
      <c r="S654" s="2" t="s">
        <v>43</v>
      </c>
      <c r="T654" s="2"/>
    </row>
    <row r="655" spans="1:22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10312</v>
      </c>
      <c r="K655">
        <v>8</v>
      </c>
      <c r="L655">
        <v>0</v>
      </c>
      <c r="M655">
        <v>10312</v>
      </c>
      <c r="O655" s="2" t="str">
        <f>TRIM(SampleSuperstore3[[#This Row],[City]])</f>
        <v>New York City</v>
      </c>
      <c r="P655" s="2" t="str">
        <f>TRIM(SampleSuperstore3[[#This Row],[State]])</f>
        <v>New York</v>
      </c>
      <c r="Q655" s="2" t="str">
        <f t="shared" si="10"/>
        <v>New York City New York</v>
      </c>
      <c r="R655" s="6" t="s">
        <v>634</v>
      </c>
      <c r="S655" s="2" t="s">
        <v>369</v>
      </c>
      <c r="T655" s="2" t="s">
        <v>3</v>
      </c>
      <c r="U655" t="s">
        <v>634</v>
      </c>
      <c r="V655" t="s">
        <v>369</v>
      </c>
    </row>
    <row r="656" spans="1:22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113552</v>
      </c>
      <c r="K656">
        <v>2</v>
      </c>
      <c r="L656">
        <v>2</v>
      </c>
      <c r="M656">
        <v>85164</v>
      </c>
      <c r="O656" s="2" t="str">
        <f>TRIM(SampleSuperstore3[[#This Row],[City]])</f>
        <v>Columbus</v>
      </c>
      <c r="P656" s="2" t="str">
        <f>TRIM(SampleSuperstore3[[#This Row],[State]])</f>
        <v>Ohio</v>
      </c>
      <c r="Q656" s="2" t="str">
        <f t="shared" si="10"/>
        <v>Columbus Ohio</v>
      </c>
      <c r="R656" s="6" t="s">
        <v>634</v>
      </c>
      <c r="S656" s="2" t="s">
        <v>369</v>
      </c>
      <c r="T656" s="2" t="s">
        <v>3</v>
      </c>
      <c r="U656" t="s">
        <v>634</v>
      </c>
      <c r="V656" t="s">
        <v>369</v>
      </c>
    </row>
    <row r="657" spans="1:22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3318</v>
      </c>
      <c r="K657">
        <v>2</v>
      </c>
      <c r="L657">
        <v>7</v>
      </c>
      <c r="M657">
        <v>-26544</v>
      </c>
      <c r="O657" s="2" t="str">
        <f>TRIM(SampleSuperstore3[[#This Row],[City]])</f>
        <v>Columbus</v>
      </c>
      <c r="P657" s="2" t="str">
        <f>TRIM(SampleSuperstore3[[#This Row],[State]])</f>
        <v>Ohio</v>
      </c>
      <c r="Q657" s="2" t="str">
        <f t="shared" si="10"/>
        <v>Columbus Ohio</v>
      </c>
      <c r="R657" s="6" t="s">
        <v>634</v>
      </c>
      <c r="S657" s="2" t="s">
        <v>369</v>
      </c>
      <c r="T657" s="2" t="s">
        <v>3</v>
      </c>
      <c r="U657" t="s">
        <v>634</v>
      </c>
      <c r="V657" t="s">
        <v>369</v>
      </c>
    </row>
    <row r="658" spans="1:22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134288</v>
      </c>
      <c r="K658">
        <v>2</v>
      </c>
      <c r="L658">
        <v>2</v>
      </c>
      <c r="M658">
        <v>453222</v>
      </c>
      <c r="O658" s="2" t="str">
        <f>TRIM(SampleSuperstore3[[#This Row],[City]])</f>
        <v>Columbus</v>
      </c>
      <c r="P658" s="2" t="str">
        <f>TRIM(SampleSuperstore3[[#This Row],[State]])</f>
        <v>Ohio</v>
      </c>
      <c r="Q658" s="2" t="str">
        <f t="shared" si="10"/>
        <v>Columbus Ohio</v>
      </c>
      <c r="R658" s="6" t="s">
        <v>103</v>
      </c>
      <c r="S658" s="2" t="s">
        <v>104</v>
      </c>
      <c r="T658" s="2"/>
    </row>
    <row r="659" spans="1:22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701372</v>
      </c>
      <c r="K659">
        <v>2</v>
      </c>
      <c r="L659">
        <v>3</v>
      </c>
      <c r="M659">
        <v>-50098</v>
      </c>
      <c r="O659" s="2" t="str">
        <f>TRIM(SampleSuperstore3[[#This Row],[City]])</f>
        <v>Aurora</v>
      </c>
      <c r="P659" s="2" t="str">
        <f>TRIM(SampleSuperstore3[[#This Row],[State]])</f>
        <v>Illinois</v>
      </c>
      <c r="Q659" s="2" t="str">
        <f t="shared" si="10"/>
        <v>Aurora Illinois</v>
      </c>
      <c r="R659" s="6" t="s">
        <v>103</v>
      </c>
      <c r="S659" s="2" t="s">
        <v>104</v>
      </c>
      <c r="T659" s="2"/>
    </row>
    <row r="660" spans="1:22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2308</v>
      </c>
      <c r="K660">
        <v>2</v>
      </c>
      <c r="L660">
        <v>8</v>
      </c>
      <c r="M660">
        <v>-3462</v>
      </c>
      <c r="O660" s="2" t="str">
        <f>TRIM(SampleSuperstore3[[#This Row],[City]])</f>
        <v>Aurora</v>
      </c>
      <c r="P660" s="2" t="str">
        <f>TRIM(SampleSuperstore3[[#This Row],[State]])</f>
        <v>Illinois</v>
      </c>
      <c r="Q660" s="2" t="str">
        <f t="shared" si="10"/>
        <v>Aurora Illinois</v>
      </c>
      <c r="R660" s="6" t="s">
        <v>103</v>
      </c>
      <c r="S660" s="2" t="s">
        <v>104</v>
      </c>
      <c r="T660" s="2"/>
    </row>
    <row r="661" spans="1:22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999432</v>
      </c>
      <c r="K661">
        <v>7</v>
      </c>
      <c r="L661">
        <v>2</v>
      </c>
      <c r="M661">
        <v>124929</v>
      </c>
      <c r="O661" s="2" t="str">
        <f>TRIM(SampleSuperstore3[[#This Row],[City]])</f>
        <v>Arlington</v>
      </c>
      <c r="P661" s="2" t="str">
        <f>TRIM(SampleSuperstore3[[#This Row],[State]])</f>
        <v>Texas</v>
      </c>
      <c r="Q661" s="2" t="str">
        <f t="shared" si="10"/>
        <v>Arlington Texas</v>
      </c>
      <c r="R661" s="6" t="s">
        <v>97</v>
      </c>
      <c r="S661" s="2" t="s">
        <v>65</v>
      </c>
      <c r="T661" s="2"/>
    </row>
    <row r="662" spans="1:22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72408</v>
      </c>
      <c r="K662">
        <v>14</v>
      </c>
      <c r="L662">
        <v>2</v>
      </c>
      <c r="M662">
        <v>-135765</v>
      </c>
      <c r="O662" s="2" t="str">
        <f>TRIM(SampleSuperstore3[[#This Row],[City]])</f>
        <v>Arlington</v>
      </c>
      <c r="P662" s="2" t="str">
        <f>TRIM(SampleSuperstore3[[#This Row],[State]])</f>
        <v>Texas</v>
      </c>
      <c r="Q662" s="2" t="str">
        <f t="shared" si="10"/>
        <v>Arlington Texas</v>
      </c>
      <c r="R662" s="6" t="s">
        <v>97</v>
      </c>
      <c r="S662" s="2" t="s">
        <v>65</v>
      </c>
      <c r="T662" s="2"/>
    </row>
    <row r="663" spans="1:22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918785</v>
      </c>
      <c r="K663">
        <v>5</v>
      </c>
      <c r="L663">
        <v>3</v>
      </c>
      <c r="M663">
        <v>-1181295</v>
      </c>
      <c r="O663" s="2" t="str">
        <f>TRIM(SampleSuperstore3[[#This Row],[City]])</f>
        <v>Arlington</v>
      </c>
      <c r="P663" s="2" t="str">
        <f>TRIM(SampleSuperstore3[[#This Row],[State]])</f>
        <v>Texas</v>
      </c>
      <c r="Q663" s="2" t="str">
        <f t="shared" si="10"/>
        <v>Arlington Texas</v>
      </c>
      <c r="R663" s="6" t="s">
        <v>155</v>
      </c>
      <c r="S663" s="2" t="s">
        <v>46</v>
      </c>
      <c r="T663" s="2"/>
    </row>
    <row r="664" spans="1:22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2724</v>
      </c>
      <c r="K664">
        <v>3</v>
      </c>
      <c r="L664">
        <v>8</v>
      </c>
      <c r="M664">
        <v>-42222</v>
      </c>
      <c r="O664" s="2" t="str">
        <f>TRIM(SampleSuperstore3[[#This Row],[City]])</f>
        <v>Arlington</v>
      </c>
      <c r="P664" s="2" t="str">
        <f>TRIM(SampleSuperstore3[[#This Row],[State]])</f>
        <v>Texas</v>
      </c>
      <c r="Q664" s="2" t="str">
        <f t="shared" si="10"/>
        <v>Arlington Texas</v>
      </c>
      <c r="R664" s="6" t="s">
        <v>155</v>
      </c>
      <c r="S664" s="2" t="s">
        <v>46</v>
      </c>
      <c r="T664" s="2"/>
    </row>
    <row r="665" spans="1:22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45995</v>
      </c>
      <c r="K665">
        <v>5</v>
      </c>
      <c r="L665">
        <v>0</v>
      </c>
      <c r="M665">
        <v>18398</v>
      </c>
      <c r="O665" s="2" t="str">
        <f>TRIM(SampleSuperstore3[[#This Row],[City]])</f>
        <v>New York City</v>
      </c>
      <c r="P665" s="2" t="str">
        <f>TRIM(SampleSuperstore3[[#This Row],[State]])</f>
        <v>New York</v>
      </c>
      <c r="Q665" s="2" t="str">
        <f t="shared" si="10"/>
        <v>New York City New York</v>
      </c>
      <c r="R665" s="6" t="s">
        <v>155</v>
      </c>
      <c r="S665" s="2" t="s">
        <v>46</v>
      </c>
      <c r="T665" s="2"/>
    </row>
    <row r="666" spans="1:22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1074</v>
      </c>
      <c r="K666">
        <v>3</v>
      </c>
      <c r="L666">
        <v>0</v>
      </c>
      <c r="M666">
        <v>52626</v>
      </c>
      <c r="O666" s="2" t="str">
        <f>TRIM(SampleSuperstore3[[#This Row],[City]])</f>
        <v>Louisville</v>
      </c>
      <c r="P666" s="2" t="str">
        <f>TRIM(SampleSuperstore3[[#This Row],[State]])</f>
        <v>Kentucky</v>
      </c>
      <c r="Q666" s="2" t="str">
        <f t="shared" si="10"/>
        <v>Louisville Kentucky</v>
      </c>
      <c r="R666" s="6" t="s">
        <v>155</v>
      </c>
      <c r="S666" s="2" t="s">
        <v>46</v>
      </c>
      <c r="T666" s="2"/>
    </row>
    <row r="667" spans="1:22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2376</v>
      </c>
      <c r="K667">
        <v>3</v>
      </c>
      <c r="L667">
        <v>2</v>
      </c>
      <c r="M667">
        <v>2079</v>
      </c>
      <c r="O667" s="2" t="str">
        <f>TRIM(SampleSuperstore3[[#This Row],[City]])</f>
        <v>Dallas</v>
      </c>
      <c r="P667" s="2" t="str">
        <f>TRIM(SampleSuperstore3[[#This Row],[State]])</f>
        <v>Texas</v>
      </c>
      <c r="Q667" s="2" t="str">
        <f t="shared" si="10"/>
        <v>Dallas Texas</v>
      </c>
      <c r="R667" s="6" t="s">
        <v>634</v>
      </c>
      <c r="S667" s="2" t="s">
        <v>369</v>
      </c>
      <c r="T667" s="2" t="s">
        <v>3</v>
      </c>
      <c r="U667" t="s">
        <v>634</v>
      </c>
      <c r="V667" t="s">
        <v>369</v>
      </c>
    </row>
    <row r="668" spans="1:22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85056</v>
      </c>
      <c r="K668">
        <v>3</v>
      </c>
      <c r="L668">
        <v>2</v>
      </c>
      <c r="M668">
        <v>287064</v>
      </c>
      <c r="O668" s="2" t="str">
        <f>TRIM(SampleSuperstore3[[#This Row],[City]])</f>
        <v>Dallas</v>
      </c>
      <c r="P668" s="2" t="str">
        <f>TRIM(SampleSuperstore3[[#This Row],[State]])</f>
        <v>Texas</v>
      </c>
      <c r="Q668" s="2" t="str">
        <f t="shared" si="10"/>
        <v>Dallas Texas</v>
      </c>
      <c r="R668" s="6" t="s">
        <v>183</v>
      </c>
      <c r="S668" s="2" t="s">
        <v>17</v>
      </c>
      <c r="T668" s="2"/>
    </row>
    <row r="669" spans="1:22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381576</v>
      </c>
      <c r="K669">
        <v>3</v>
      </c>
      <c r="L669">
        <v>2</v>
      </c>
      <c r="M669">
        <v>286182</v>
      </c>
      <c r="O669" s="2" t="str">
        <f>TRIM(SampleSuperstore3[[#This Row],[City]])</f>
        <v>Dallas</v>
      </c>
      <c r="P669" s="2" t="str">
        <f>TRIM(SampleSuperstore3[[#This Row],[State]])</f>
        <v>Texas</v>
      </c>
      <c r="Q669" s="2" t="str">
        <f t="shared" si="10"/>
        <v>Dallas Texas</v>
      </c>
      <c r="R669" s="6" t="s">
        <v>135</v>
      </c>
      <c r="S669" s="2" t="s">
        <v>46</v>
      </c>
      <c r="T669" s="2"/>
    </row>
    <row r="670" spans="1:22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3036</v>
      </c>
      <c r="K670">
        <v>5</v>
      </c>
      <c r="L670">
        <v>2</v>
      </c>
      <c r="M670">
        <v>87285</v>
      </c>
      <c r="O670" s="2" t="str">
        <f>TRIM(SampleSuperstore3[[#This Row],[City]])</f>
        <v>Cleveland</v>
      </c>
      <c r="P670" s="2" t="str">
        <f>TRIM(SampleSuperstore3[[#This Row],[State]])</f>
        <v>Ohio</v>
      </c>
      <c r="Q670" s="2" t="str">
        <f t="shared" si="10"/>
        <v>Cleveland Ohio</v>
      </c>
      <c r="R670" s="6" t="s">
        <v>135</v>
      </c>
      <c r="S670" s="2" t="s">
        <v>46</v>
      </c>
      <c r="T670" s="2"/>
    </row>
    <row r="671" spans="1:22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23976</v>
      </c>
      <c r="K671">
        <v>3</v>
      </c>
      <c r="L671">
        <v>6</v>
      </c>
      <c r="M671">
        <v>-143856</v>
      </c>
      <c r="O671" s="2" t="str">
        <f>TRIM(SampleSuperstore3[[#This Row],[City]])</f>
        <v>Chicago</v>
      </c>
      <c r="P671" s="2" t="str">
        <f>TRIM(SampleSuperstore3[[#This Row],[State]])</f>
        <v>Illinois</v>
      </c>
      <c r="Q671" s="2" t="str">
        <f t="shared" si="10"/>
        <v>Chicago Illinois</v>
      </c>
      <c r="R671" s="6" t="s">
        <v>135</v>
      </c>
      <c r="S671" s="2" t="s">
        <v>46</v>
      </c>
      <c r="T671" s="2"/>
    </row>
    <row r="672" spans="1:22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108925</v>
      </c>
      <c r="K672">
        <v>1</v>
      </c>
      <c r="L672">
        <v>5</v>
      </c>
      <c r="M672">
        <v>-718905</v>
      </c>
      <c r="O672" s="2" t="str">
        <f>TRIM(SampleSuperstore3[[#This Row],[City]])</f>
        <v>Chicago</v>
      </c>
      <c r="P672" s="2" t="str">
        <f>TRIM(SampleSuperstore3[[#This Row],[State]])</f>
        <v>Illinois</v>
      </c>
      <c r="Q672" s="2" t="str">
        <f t="shared" si="10"/>
        <v>Chicago Illinois</v>
      </c>
      <c r="R672" s="6" t="s">
        <v>221</v>
      </c>
      <c r="S672" s="2" t="s">
        <v>104</v>
      </c>
      <c r="T672" s="2"/>
    </row>
    <row r="673" spans="1:22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36352</v>
      </c>
      <c r="K673">
        <v>8</v>
      </c>
      <c r="L673">
        <v>2</v>
      </c>
      <c r="M673">
        <v>1136</v>
      </c>
      <c r="O673" s="2" t="str">
        <f>TRIM(SampleSuperstore3[[#This Row],[City]])</f>
        <v>Chicago</v>
      </c>
      <c r="P673" s="2" t="str">
        <f>TRIM(SampleSuperstore3[[#This Row],[State]])</f>
        <v>Illinois</v>
      </c>
      <c r="Q673" s="2" t="str">
        <f t="shared" si="10"/>
        <v>Chicago Illinois</v>
      </c>
      <c r="R673" s="6" t="s">
        <v>79</v>
      </c>
      <c r="S673" s="2" t="s">
        <v>65</v>
      </c>
      <c r="T673" s="2"/>
    </row>
    <row r="674" spans="1:22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1956</v>
      </c>
      <c r="K674">
        <v>5</v>
      </c>
      <c r="L674">
        <v>2</v>
      </c>
      <c r="M674">
        <v>17115</v>
      </c>
      <c r="O674" s="2" t="str">
        <f>TRIM(SampleSuperstore3[[#This Row],[City]])</f>
        <v>Quincy</v>
      </c>
      <c r="P674" s="2" t="str">
        <f>TRIM(SampleSuperstore3[[#This Row],[State]])</f>
        <v>Illinois</v>
      </c>
      <c r="Q674" s="2" t="str">
        <f t="shared" si="10"/>
        <v>Quincy Illinois</v>
      </c>
      <c r="R674" s="6" t="s">
        <v>79</v>
      </c>
      <c r="S674" s="2" t="s">
        <v>65</v>
      </c>
      <c r="T674" s="2"/>
    </row>
    <row r="675" spans="1:22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6144</v>
      </c>
      <c r="K675">
        <v>3</v>
      </c>
      <c r="L675">
        <v>0</v>
      </c>
      <c r="M675">
        <v>165888</v>
      </c>
      <c r="O675" s="2" t="str">
        <f>TRIM(SampleSuperstore3[[#This Row],[City]])</f>
        <v>Columbus</v>
      </c>
      <c r="P675" s="2" t="str">
        <f>TRIM(SampleSuperstore3[[#This Row],[State]])</f>
        <v>Indiana</v>
      </c>
      <c r="Q675" s="2" t="str">
        <f t="shared" si="10"/>
        <v>Columbus Indiana</v>
      </c>
      <c r="R675" s="6" t="s">
        <v>79</v>
      </c>
      <c r="S675" s="2" t="s">
        <v>65</v>
      </c>
      <c r="T675" s="2"/>
    </row>
    <row r="676" spans="1:22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389</v>
      </c>
      <c r="K676">
        <v>5</v>
      </c>
      <c r="L676">
        <v>0</v>
      </c>
      <c r="M676">
        <v>17505</v>
      </c>
      <c r="O676" s="2" t="str">
        <f>TRIM(SampleSuperstore3[[#This Row],[City]])</f>
        <v>Columbus</v>
      </c>
      <c r="P676" s="2" t="str">
        <f>TRIM(SampleSuperstore3[[#This Row],[State]])</f>
        <v>Indiana</v>
      </c>
      <c r="Q676" s="2" t="str">
        <f t="shared" si="10"/>
        <v>Columbus Indiana</v>
      </c>
      <c r="R676" s="6" t="s">
        <v>172</v>
      </c>
      <c r="S676" s="2" t="s">
        <v>65</v>
      </c>
      <c r="T676" s="2"/>
    </row>
    <row r="677" spans="1:22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9939</v>
      </c>
      <c r="K677">
        <v>3</v>
      </c>
      <c r="L677">
        <v>0</v>
      </c>
      <c r="M677">
        <v>407499</v>
      </c>
      <c r="O677" s="2" t="str">
        <f>TRIM(SampleSuperstore3[[#This Row],[City]])</f>
        <v>Columbus</v>
      </c>
      <c r="P677" s="2" t="str">
        <f>TRIM(SampleSuperstore3[[#This Row],[State]])</f>
        <v>Indiana</v>
      </c>
      <c r="Q677" s="2" t="str">
        <f t="shared" si="10"/>
        <v>Columbus Indiana</v>
      </c>
      <c r="R677" s="6" t="s">
        <v>103</v>
      </c>
      <c r="S677" s="2" t="s">
        <v>74</v>
      </c>
      <c r="T677" s="2"/>
    </row>
    <row r="678" spans="1:22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2688</v>
      </c>
      <c r="K678">
        <v>3</v>
      </c>
      <c r="L678">
        <v>8</v>
      </c>
      <c r="M678">
        <v>-7392</v>
      </c>
      <c r="O678" s="2" t="str">
        <f>TRIM(SampleSuperstore3[[#This Row],[City]])</f>
        <v>Tyler</v>
      </c>
      <c r="P678" s="2" t="str">
        <f>TRIM(SampleSuperstore3[[#This Row],[State]])</f>
        <v>Texas</v>
      </c>
      <c r="Q678" s="2" t="str">
        <f t="shared" si="10"/>
        <v>Tyler Texas</v>
      </c>
      <c r="R678" s="6" t="s">
        <v>103</v>
      </c>
      <c r="S678" s="2" t="s">
        <v>74</v>
      </c>
      <c r="T678" s="2"/>
    </row>
    <row r="679" spans="1:22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27816</v>
      </c>
      <c r="K679">
        <v>3</v>
      </c>
      <c r="L679">
        <v>2</v>
      </c>
      <c r="M679">
        <v>45201</v>
      </c>
      <c r="O679" s="2" t="str">
        <f>TRIM(SampleSuperstore3[[#This Row],[City]])</f>
        <v>Tyler</v>
      </c>
      <c r="P679" s="2" t="str">
        <f>TRIM(SampleSuperstore3[[#This Row],[State]])</f>
        <v>Texas</v>
      </c>
      <c r="Q679" s="2" t="str">
        <f t="shared" si="10"/>
        <v>Tyler Texas</v>
      </c>
      <c r="R679" s="6" t="s">
        <v>103</v>
      </c>
      <c r="S679" s="2" t="s">
        <v>74</v>
      </c>
      <c r="T679" s="2"/>
    </row>
    <row r="680" spans="1:22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82524</v>
      </c>
      <c r="K680">
        <v>3</v>
      </c>
      <c r="L680">
        <v>6</v>
      </c>
      <c r="M680">
        <v>-41262</v>
      </c>
      <c r="O680" s="2" t="str">
        <f>TRIM(SampleSuperstore3[[#This Row],[City]])</f>
        <v>Tyler</v>
      </c>
      <c r="P680" s="2" t="str">
        <f>TRIM(SampleSuperstore3[[#This Row],[State]])</f>
        <v>Texas</v>
      </c>
      <c r="Q680" s="2" t="str">
        <f t="shared" si="10"/>
        <v>Tyler Texas</v>
      </c>
      <c r="R680" s="6" t="s">
        <v>222</v>
      </c>
      <c r="S680" s="2" t="s">
        <v>46</v>
      </c>
      <c r="T680" s="2"/>
    </row>
    <row r="681" spans="1:22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182994</v>
      </c>
      <c r="K681">
        <v>3</v>
      </c>
      <c r="L681">
        <v>8</v>
      </c>
      <c r="M681">
        <v>-3202395</v>
      </c>
      <c r="O681" s="2" t="str">
        <f>TRIM(SampleSuperstore3[[#This Row],[City]])</f>
        <v>Tyler</v>
      </c>
      <c r="P681" s="2" t="str">
        <f>TRIM(SampleSuperstore3[[#This Row],[State]])</f>
        <v>Texas</v>
      </c>
      <c r="Q681" s="2" t="str">
        <f t="shared" si="10"/>
        <v>Tyler Texas</v>
      </c>
      <c r="R681" s="6" t="s">
        <v>222</v>
      </c>
      <c r="S681" s="2" t="s">
        <v>46</v>
      </c>
      <c r="T681" s="2"/>
    </row>
    <row r="682" spans="1:22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14352</v>
      </c>
      <c r="K682">
        <v>3</v>
      </c>
      <c r="L682">
        <v>2</v>
      </c>
      <c r="M682">
        <v>46644</v>
      </c>
      <c r="O682" s="2" t="str">
        <f>TRIM(SampleSuperstore3[[#This Row],[City]])</f>
        <v>New York City</v>
      </c>
      <c r="P682" s="2" t="str">
        <f>TRIM(SampleSuperstore3[[#This Row],[State]])</f>
        <v>New York</v>
      </c>
      <c r="Q682" s="2" t="str">
        <f t="shared" si="10"/>
        <v>New York City New York</v>
      </c>
      <c r="R682" s="6" t="s">
        <v>222</v>
      </c>
      <c r="S682" s="2" t="s">
        <v>46</v>
      </c>
      <c r="T682" s="2"/>
    </row>
    <row r="683" spans="1:22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6496</v>
      </c>
      <c r="K683">
        <v>2</v>
      </c>
      <c r="L683">
        <v>0</v>
      </c>
      <c r="M683">
        <v>25984</v>
      </c>
      <c r="O683" s="2" t="str">
        <f>TRIM(SampleSuperstore3[[#This Row],[City]])</f>
        <v>New York City</v>
      </c>
      <c r="P683" s="2" t="str">
        <f>TRIM(SampleSuperstore3[[#This Row],[State]])</f>
        <v>New York</v>
      </c>
      <c r="Q683" s="2" t="str">
        <f t="shared" si="10"/>
        <v>New York City New York</v>
      </c>
      <c r="R683" s="6" t="s">
        <v>222</v>
      </c>
      <c r="S683" s="2" t="s">
        <v>46</v>
      </c>
      <c r="T683" s="2"/>
    </row>
    <row r="684" spans="1:22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686</v>
      </c>
      <c r="K684">
        <v>4</v>
      </c>
      <c r="L684">
        <v>0</v>
      </c>
      <c r="M684">
        <v>18522</v>
      </c>
      <c r="O684" s="2" t="str">
        <f>TRIM(SampleSuperstore3[[#This Row],[City]])</f>
        <v>New York City</v>
      </c>
      <c r="P684" s="2" t="str">
        <f>TRIM(SampleSuperstore3[[#This Row],[State]])</f>
        <v>New York</v>
      </c>
      <c r="Q684" s="2" t="str">
        <f t="shared" si="10"/>
        <v>New York City New York</v>
      </c>
      <c r="R684" s="6" t="s">
        <v>634</v>
      </c>
      <c r="S684" s="2" t="s">
        <v>369</v>
      </c>
      <c r="T684" s="2" t="s">
        <v>3</v>
      </c>
      <c r="U684" t="s">
        <v>634</v>
      </c>
      <c r="V684" t="s">
        <v>369</v>
      </c>
    </row>
    <row r="685" spans="1:22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799998</v>
      </c>
      <c r="K685">
        <v>4</v>
      </c>
      <c r="L685">
        <v>5</v>
      </c>
      <c r="M685">
        <v>-38399904</v>
      </c>
      <c r="O685" s="2" t="str">
        <f>TRIM(SampleSuperstore3[[#This Row],[City]])</f>
        <v>Burlington</v>
      </c>
      <c r="P685" s="2" t="str">
        <f>TRIM(SampleSuperstore3[[#This Row],[State]])</f>
        <v>North Carolina</v>
      </c>
      <c r="Q685" s="2" t="str">
        <f t="shared" si="10"/>
        <v>Burlington North Carolina</v>
      </c>
      <c r="R685" s="6" t="s">
        <v>634</v>
      </c>
      <c r="S685" s="2" t="s">
        <v>369</v>
      </c>
      <c r="T685" s="2" t="s">
        <v>3</v>
      </c>
      <c r="U685" t="s">
        <v>634</v>
      </c>
      <c r="V685" t="s">
        <v>369</v>
      </c>
    </row>
    <row r="686" spans="1:22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16744</v>
      </c>
      <c r="K686">
        <v>2</v>
      </c>
      <c r="L686">
        <v>2</v>
      </c>
      <c r="M686">
        <v>14651</v>
      </c>
      <c r="O686" s="2" t="str">
        <f>TRIM(SampleSuperstore3[[#This Row],[City]])</f>
        <v>Burlington</v>
      </c>
      <c r="P686" s="2" t="str">
        <f>TRIM(SampleSuperstore3[[#This Row],[State]])</f>
        <v>North Carolina</v>
      </c>
      <c r="Q686" s="2" t="str">
        <f t="shared" si="10"/>
        <v>Burlington North Carolina</v>
      </c>
      <c r="R686" s="6" t="s">
        <v>634</v>
      </c>
      <c r="S686" s="2" t="s">
        <v>369</v>
      </c>
      <c r="T686" s="2" t="s">
        <v>3</v>
      </c>
      <c r="U686" t="s">
        <v>634</v>
      </c>
      <c r="V686" t="s">
        <v>369</v>
      </c>
    </row>
    <row r="687" spans="1:22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47997</v>
      </c>
      <c r="K687">
        <v>3</v>
      </c>
      <c r="L687">
        <v>0</v>
      </c>
      <c r="M687">
        <v>1631898</v>
      </c>
      <c r="O687" s="2" t="str">
        <f>TRIM(SampleSuperstore3[[#This Row],[City]])</f>
        <v>Jackson</v>
      </c>
      <c r="P687" s="2" t="str">
        <f>TRIM(SampleSuperstore3[[#This Row],[State]])</f>
        <v>Mississippi</v>
      </c>
      <c r="Q687" s="2" t="str">
        <f t="shared" si="10"/>
        <v>Jackson Mississippi</v>
      </c>
      <c r="R687" s="6" t="s">
        <v>223</v>
      </c>
      <c r="S687" s="2" t="s">
        <v>704</v>
      </c>
      <c r="T687" s="2" t="s">
        <v>806</v>
      </c>
    </row>
    <row r="688" spans="1:22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1462</v>
      </c>
      <c r="K688">
        <v>2</v>
      </c>
      <c r="L688">
        <v>0</v>
      </c>
      <c r="M688">
        <v>68714</v>
      </c>
      <c r="O688" s="2" t="str">
        <f>TRIM(SampleSuperstore3[[#This Row],[City]])</f>
        <v>Jackson</v>
      </c>
      <c r="P688" s="2" t="str">
        <f>TRIM(SampleSuperstore3[[#This Row],[State]])</f>
        <v>Mississippi</v>
      </c>
      <c r="Q688" s="2" t="str">
        <f t="shared" si="10"/>
        <v>Jackson Mississippi</v>
      </c>
      <c r="R688" s="6" t="s">
        <v>223</v>
      </c>
      <c r="S688" s="2" t="s">
        <v>704</v>
      </c>
      <c r="T688" s="2" t="s">
        <v>806</v>
      </c>
    </row>
    <row r="689" spans="1:22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1944</v>
      </c>
      <c r="K689">
        <v>3</v>
      </c>
      <c r="L689">
        <v>0</v>
      </c>
      <c r="M689">
        <v>93312</v>
      </c>
      <c r="O689" s="2" t="str">
        <f>TRIM(SampleSuperstore3[[#This Row],[City]])</f>
        <v>Jackson</v>
      </c>
      <c r="P689" s="2" t="str">
        <f>TRIM(SampleSuperstore3[[#This Row],[State]])</f>
        <v>Mississippi</v>
      </c>
      <c r="Q689" s="2" t="str">
        <f t="shared" si="10"/>
        <v>Jackson Mississippi</v>
      </c>
      <c r="R689" s="6" t="s">
        <v>84</v>
      </c>
      <c r="S689" s="2" t="s">
        <v>185</v>
      </c>
      <c r="T689" s="2"/>
    </row>
    <row r="690" spans="1:22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191984</v>
      </c>
      <c r="K690">
        <v>2</v>
      </c>
      <c r="L690">
        <v>2</v>
      </c>
      <c r="M690">
        <v>47996</v>
      </c>
      <c r="O690" s="2" t="str">
        <f>TRIM(SampleSuperstore3[[#This Row],[City]])</f>
        <v>New York City</v>
      </c>
      <c r="P690" s="2" t="str">
        <f>TRIM(SampleSuperstore3[[#This Row],[State]])</f>
        <v>New York</v>
      </c>
      <c r="Q690" s="2" t="str">
        <f t="shared" si="10"/>
        <v>New York City New York</v>
      </c>
      <c r="R690" s="6" t="s">
        <v>84</v>
      </c>
      <c r="S690" s="2" t="s">
        <v>185</v>
      </c>
      <c r="T690" s="2"/>
    </row>
    <row r="691" spans="1:22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10401</v>
      </c>
      <c r="K691">
        <v>1</v>
      </c>
      <c r="L691">
        <v>0</v>
      </c>
      <c r="M691">
        <v>145614</v>
      </c>
      <c r="O691" s="2" t="str">
        <f>TRIM(SampleSuperstore3[[#This Row],[City]])</f>
        <v>Waynesboro</v>
      </c>
      <c r="P691" s="2" t="str">
        <f>TRIM(SampleSuperstore3[[#This Row],[State]])</f>
        <v>Virginia</v>
      </c>
      <c r="Q691" s="2" t="str">
        <f t="shared" si="10"/>
        <v>Waynesboro Virginia</v>
      </c>
      <c r="R691" s="6" t="s">
        <v>84</v>
      </c>
      <c r="S691" s="2" t="s">
        <v>185</v>
      </c>
      <c r="T691" s="2"/>
    </row>
    <row r="692" spans="1:22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28482</v>
      </c>
      <c r="K692">
        <v>1</v>
      </c>
      <c r="L692">
        <v>0</v>
      </c>
      <c r="M692">
        <v>740532</v>
      </c>
      <c r="O692" s="2" t="str">
        <f>TRIM(SampleSuperstore3[[#This Row],[City]])</f>
        <v>Waynesboro</v>
      </c>
      <c r="P692" s="2" t="str">
        <f>TRIM(SampleSuperstore3[[#This Row],[State]])</f>
        <v>Virginia</v>
      </c>
      <c r="Q692" s="2" t="str">
        <f t="shared" si="10"/>
        <v>Waynesboro Virginia</v>
      </c>
      <c r="R692" s="6" t="s">
        <v>634</v>
      </c>
      <c r="S692" s="2" t="s">
        <v>369</v>
      </c>
      <c r="T692" s="2" t="s">
        <v>3</v>
      </c>
      <c r="U692" t="s">
        <v>634</v>
      </c>
      <c r="V692" t="s">
        <v>369</v>
      </c>
    </row>
    <row r="693" spans="1:22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3684</v>
      </c>
      <c r="K693">
        <v>3</v>
      </c>
      <c r="L693">
        <v>0</v>
      </c>
      <c r="M693">
        <v>103152</v>
      </c>
      <c r="O693" s="2" t="str">
        <f>TRIM(SampleSuperstore3[[#This Row],[City]])</f>
        <v>Waynesboro</v>
      </c>
      <c r="P693" s="2" t="str">
        <f>TRIM(SampleSuperstore3[[#This Row],[State]])</f>
        <v>Virginia</v>
      </c>
      <c r="Q693" s="2" t="str">
        <f t="shared" si="10"/>
        <v>Waynesboro Virginia</v>
      </c>
      <c r="R693" s="6" t="s">
        <v>224</v>
      </c>
      <c r="S693" s="2" t="s">
        <v>83</v>
      </c>
      <c r="T693" s="2"/>
    </row>
    <row r="694" spans="1:22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16624</v>
      </c>
      <c r="K694">
        <v>1</v>
      </c>
      <c r="L694">
        <v>0</v>
      </c>
      <c r="M694">
        <v>24936</v>
      </c>
      <c r="O694" s="2" t="str">
        <f>TRIM(SampleSuperstore3[[#This Row],[City]])</f>
        <v>Los Angeles</v>
      </c>
      <c r="P694" s="2" t="str">
        <f>TRIM(SampleSuperstore3[[#This Row],[State]])</f>
        <v>California</v>
      </c>
      <c r="Q694" s="2" t="str">
        <f t="shared" si="10"/>
        <v>Los Angeles California</v>
      </c>
      <c r="R694" s="6" t="s">
        <v>224</v>
      </c>
      <c r="S694" s="2" t="s">
        <v>83</v>
      </c>
      <c r="T694" s="2"/>
    </row>
    <row r="695" spans="1:22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334</v>
      </c>
      <c r="K695">
        <v>5</v>
      </c>
      <c r="L695">
        <v>0</v>
      </c>
      <c r="M695">
        <v>16032</v>
      </c>
      <c r="O695" s="2" t="str">
        <f>TRIM(SampleSuperstore3[[#This Row],[City]])</f>
        <v>Los Angeles</v>
      </c>
      <c r="P695" s="2" t="str">
        <f>TRIM(SampleSuperstore3[[#This Row],[State]])</f>
        <v>California</v>
      </c>
      <c r="Q695" s="2" t="str">
        <f t="shared" si="10"/>
        <v>Los Angeles California</v>
      </c>
      <c r="R695" s="6" t="s">
        <v>224</v>
      </c>
      <c r="S695" s="2" t="s">
        <v>83</v>
      </c>
      <c r="T695" s="2"/>
    </row>
    <row r="696" spans="1:22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198272</v>
      </c>
      <c r="K696">
        <v>8</v>
      </c>
      <c r="L696">
        <v>2</v>
      </c>
      <c r="M696">
        <v>173488</v>
      </c>
      <c r="O696" s="2" t="str">
        <f>TRIM(SampleSuperstore3[[#This Row],[City]])</f>
        <v>Chester</v>
      </c>
      <c r="P696" s="2" t="str">
        <f>TRIM(SampleSuperstore3[[#This Row],[State]])</f>
        <v>Pennsylvania</v>
      </c>
      <c r="Q696" s="2" t="str">
        <f t="shared" si="10"/>
        <v>Chester Pennsylvania</v>
      </c>
      <c r="R696" s="6" t="s">
        <v>626</v>
      </c>
      <c r="S696" s="2" t="s">
        <v>627</v>
      </c>
      <c r="T696" s="2" t="s">
        <v>24</v>
      </c>
    </row>
    <row r="697" spans="1:22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4736</v>
      </c>
      <c r="K697">
        <v>4</v>
      </c>
      <c r="L697">
        <v>2</v>
      </c>
      <c r="M697">
        <v>1776</v>
      </c>
      <c r="O697" s="2" t="str">
        <f>TRIM(SampleSuperstore3[[#This Row],[City]])</f>
        <v>Chester</v>
      </c>
      <c r="P697" s="2" t="str">
        <f>TRIM(SampleSuperstore3[[#This Row],[State]])</f>
        <v>Pennsylvania</v>
      </c>
      <c r="Q697" s="2" t="str">
        <f t="shared" si="10"/>
        <v>Chester Pennsylvania</v>
      </c>
      <c r="R697" s="6" t="s">
        <v>626</v>
      </c>
      <c r="S697" s="2" t="s">
        <v>627</v>
      </c>
      <c r="T697" s="2" t="s">
        <v>24</v>
      </c>
    </row>
    <row r="698" spans="1:22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200984</v>
      </c>
      <c r="K698">
        <v>7</v>
      </c>
      <c r="L698">
        <v>2</v>
      </c>
      <c r="M698">
        <v>628075</v>
      </c>
      <c r="O698" s="2" t="str">
        <f>TRIM(SampleSuperstore3[[#This Row],[City]])</f>
        <v>Chester</v>
      </c>
      <c r="P698" s="2" t="str">
        <f>TRIM(SampleSuperstore3[[#This Row],[State]])</f>
        <v>Pennsylvania</v>
      </c>
      <c r="Q698" s="2" t="str">
        <f t="shared" si="10"/>
        <v>Chester Pennsylvania</v>
      </c>
      <c r="R698" s="6" t="s">
        <v>225</v>
      </c>
      <c r="S698" s="2" t="s">
        <v>56</v>
      </c>
      <c r="T698" s="2"/>
    </row>
    <row r="699" spans="1:22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97696</v>
      </c>
      <c r="K699">
        <v>4</v>
      </c>
      <c r="L699">
        <v>2</v>
      </c>
      <c r="M699">
        <v>317512</v>
      </c>
      <c r="O699" s="2" t="str">
        <f>TRIM(SampleSuperstore3[[#This Row],[City]])</f>
        <v>Chester</v>
      </c>
      <c r="P699" s="2" t="str">
        <f>TRIM(SampleSuperstore3[[#This Row],[State]])</f>
        <v>Pennsylvania</v>
      </c>
      <c r="Q699" s="2" t="str">
        <f t="shared" si="10"/>
        <v>Chester Pennsylvania</v>
      </c>
      <c r="R699" s="6" t="s">
        <v>225</v>
      </c>
      <c r="S699" s="2" t="s">
        <v>56</v>
      </c>
      <c r="T699" s="2"/>
    </row>
    <row r="700" spans="1:22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2696</v>
      </c>
      <c r="K700">
        <v>1</v>
      </c>
      <c r="L700">
        <v>2</v>
      </c>
      <c r="M700">
        <v>8088</v>
      </c>
      <c r="O700" s="2" t="str">
        <f>TRIM(SampleSuperstore3[[#This Row],[City]])</f>
        <v>Chester</v>
      </c>
      <c r="P700" s="2" t="str">
        <f>TRIM(SampleSuperstore3[[#This Row],[State]])</f>
        <v>Pennsylvania</v>
      </c>
      <c r="Q700" s="2" t="str">
        <f t="shared" si="10"/>
        <v>Chester Pennsylvania</v>
      </c>
      <c r="R700" s="6" t="s">
        <v>225</v>
      </c>
      <c r="S700" s="2" t="s">
        <v>56</v>
      </c>
      <c r="T700" s="2"/>
    </row>
    <row r="701" spans="1:22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18588</v>
      </c>
      <c r="K701">
        <v>2</v>
      </c>
      <c r="L701">
        <v>7</v>
      </c>
      <c r="M701">
        <v>-136312</v>
      </c>
      <c r="O701" s="2" t="str">
        <f>TRIM(SampleSuperstore3[[#This Row],[City]])</f>
        <v>Chester</v>
      </c>
      <c r="P701" s="2" t="str">
        <f>TRIM(SampleSuperstore3[[#This Row],[State]])</f>
        <v>Pennsylvania</v>
      </c>
      <c r="Q701" s="2" t="str">
        <f t="shared" si="10"/>
        <v>Chester Pennsylvania</v>
      </c>
      <c r="R701" s="6" t="s">
        <v>225</v>
      </c>
      <c r="S701" s="2" t="s">
        <v>56</v>
      </c>
      <c r="T701" s="2"/>
    </row>
    <row r="702" spans="1:22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4896</v>
      </c>
      <c r="K702">
        <v>3</v>
      </c>
      <c r="L702">
        <v>7</v>
      </c>
      <c r="M702">
        <v>-34272</v>
      </c>
      <c r="O702" s="2" t="str">
        <f>TRIM(SampleSuperstore3[[#This Row],[City]])</f>
        <v>Chester</v>
      </c>
      <c r="P702" s="2" t="str">
        <f>TRIM(SampleSuperstore3[[#This Row],[State]])</f>
        <v>Pennsylvania</v>
      </c>
      <c r="Q702" s="2" t="str">
        <f t="shared" si="10"/>
        <v>Chester Pennsylvania</v>
      </c>
      <c r="R702" s="6" t="s">
        <v>225</v>
      </c>
      <c r="S702" s="2" t="s">
        <v>56</v>
      </c>
      <c r="T702" s="2"/>
    </row>
    <row r="703" spans="1:22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15072</v>
      </c>
      <c r="K703">
        <v>3</v>
      </c>
      <c r="L703">
        <v>2</v>
      </c>
      <c r="M703">
        <v>41448</v>
      </c>
      <c r="O703" s="2" t="str">
        <f>TRIM(SampleSuperstore3[[#This Row],[City]])</f>
        <v>Cleveland</v>
      </c>
      <c r="P703" s="2" t="str">
        <f>TRIM(SampleSuperstore3[[#This Row],[State]])</f>
        <v>Ohio</v>
      </c>
      <c r="Q703" s="2" t="str">
        <f t="shared" si="10"/>
        <v>Cleveland Ohio</v>
      </c>
      <c r="R703" s="6" t="s">
        <v>225</v>
      </c>
      <c r="S703" s="2" t="s">
        <v>56</v>
      </c>
      <c r="T703" s="2"/>
    </row>
    <row r="704" spans="1:22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20988</v>
      </c>
      <c r="K704">
        <v>3</v>
      </c>
      <c r="L704">
        <v>0</v>
      </c>
      <c r="M704">
        <v>356796</v>
      </c>
      <c r="O704" s="2" t="str">
        <f>TRIM(SampleSuperstore3[[#This Row],[City]])</f>
        <v>Seattle</v>
      </c>
      <c r="P704" s="2" t="str">
        <f>TRIM(SampleSuperstore3[[#This Row],[State]])</f>
        <v>Washington</v>
      </c>
      <c r="Q704" s="2" t="str">
        <f t="shared" si="10"/>
        <v>Seattle Washington</v>
      </c>
      <c r="R704" s="6" t="s">
        <v>225</v>
      </c>
      <c r="S704" s="2" t="s">
        <v>56</v>
      </c>
      <c r="T704" s="2"/>
    </row>
    <row r="705" spans="1:22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369912</v>
      </c>
      <c r="K705">
        <v>3</v>
      </c>
      <c r="L705">
        <v>2</v>
      </c>
      <c r="M705">
        <v>-138717</v>
      </c>
      <c r="O705" s="2" t="str">
        <f>TRIM(SampleSuperstore3[[#This Row],[City]])</f>
        <v>Long Beach</v>
      </c>
      <c r="P705" s="2" t="str">
        <f>TRIM(SampleSuperstore3[[#This Row],[State]])</f>
        <v>California</v>
      </c>
      <c r="Q705" s="2" t="str">
        <f t="shared" si="10"/>
        <v>Long Beach California</v>
      </c>
      <c r="R705" s="6" t="s">
        <v>221</v>
      </c>
      <c r="S705" s="2" t="s">
        <v>104</v>
      </c>
      <c r="T705" s="2"/>
    </row>
    <row r="706" spans="1:22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10368</v>
      </c>
      <c r="K706">
        <v>2</v>
      </c>
      <c r="L706">
        <v>2</v>
      </c>
      <c r="M706">
        <v>36288</v>
      </c>
      <c r="O706" s="2" t="str">
        <f>TRIM(SampleSuperstore3[[#This Row],[City]])</f>
        <v>Cary</v>
      </c>
      <c r="P706" s="2" t="str">
        <f>TRIM(SampleSuperstore3[[#This Row],[State]])</f>
        <v>North Carolina</v>
      </c>
      <c r="Q706" s="2" t="str">
        <f t="shared" si="10"/>
        <v>Cary North Carolina</v>
      </c>
      <c r="R706" s="6" t="s">
        <v>42</v>
      </c>
      <c r="S706" s="2" t="s">
        <v>43</v>
      </c>
      <c r="T706" s="2"/>
    </row>
    <row r="707" spans="1:22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16684</v>
      </c>
      <c r="K707">
        <v>5</v>
      </c>
      <c r="L707">
        <v>2</v>
      </c>
      <c r="M707">
        <v>187695</v>
      </c>
      <c r="O707" s="2" t="str">
        <f>TRIM(SampleSuperstore3[[#This Row],[City]])</f>
        <v>Cary</v>
      </c>
      <c r="P707" s="2" t="str">
        <f>TRIM(SampleSuperstore3[[#This Row],[State]])</f>
        <v>North Carolina</v>
      </c>
      <c r="Q707" s="2" t="str">
        <f t="shared" ref="Q707:Q770" si="11">_xlfn.CONCAT(O707," ",P707)</f>
        <v>Cary North Carolina</v>
      </c>
      <c r="R707" s="6" t="s">
        <v>651</v>
      </c>
      <c r="S707" s="2" t="s">
        <v>652</v>
      </c>
      <c r="T707" s="2" t="s">
        <v>24</v>
      </c>
    </row>
    <row r="708" spans="1:22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15216</v>
      </c>
      <c r="K708">
        <v>1</v>
      </c>
      <c r="L708">
        <v>2</v>
      </c>
      <c r="M708">
        <v>22824</v>
      </c>
      <c r="O708" s="2" t="str">
        <f>TRIM(SampleSuperstore3[[#This Row],[City]])</f>
        <v>Cary</v>
      </c>
      <c r="P708" s="2" t="str">
        <f>TRIM(SampleSuperstore3[[#This Row],[State]])</f>
        <v>North Carolina</v>
      </c>
      <c r="Q708" s="2" t="str">
        <f t="shared" si="11"/>
        <v>Cary North Carolina</v>
      </c>
      <c r="R708" s="6" t="s">
        <v>226</v>
      </c>
      <c r="S708" s="2" t="s">
        <v>704</v>
      </c>
      <c r="T708" s="2" t="s">
        <v>806</v>
      </c>
    </row>
    <row r="709" spans="1:22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11996</v>
      </c>
      <c r="K709">
        <v>4</v>
      </c>
      <c r="L709">
        <v>0</v>
      </c>
      <c r="M709">
        <v>527824</v>
      </c>
      <c r="O709" s="2" t="str">
        <f>TRIM(SampleSuperstore3[[#This Row],[City]])</f>
        <v>New York City</v>
      </c>
      <c r="P709" s="2" t="str">
        <f>TRIM(SampleSuperstore3[[#This Row],[State]])</f>
        <v>New York</v>
      </c>
      <c r="Q709" s="2" t="str">
        <f t="shared" si="11"/>
        <v>New York City New York</v>
      </c>
      <c r="R709" s="6" t="s">
        <v>226</v>
      </c>
      <c r="S709" s="2" t="s">
        <v>704</v>
      </c>
      <c r="T709" s="2" t="s">
        <v>806</v>
      </c>
    </row>
    <row r="710" spans="1:22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88392</v>
      </c>
      <c r="K710">
        <v>5</v>
      </c>
      <c r="L710">
        <v>2</v>
      </c>
      <c r="M710">
        <v>-11049</v>
      </c>
      <c r="O710" s="2" t="str">
        <f>TRIM(SampleSuperstore3[[#This Row],[City]])</f>
        <v>New York City</v>
      </c>
      <c r="P710" s="2" t="str">
        <f>TRIM(SampleSuperstore3[[#This Row],[State]])</f>
        <v>New York</v>
      </c>
      <c r="Q710" s="2" t="str">
        <f t="shared" si="11"/>
        <v>New York City New York</v>
      </c>
      <c r="R710" s="6" t="s">
        <v>226</v>
      </c>
      <c r="S710" s="2" t="s">
        <v>704</v>
      </c>
      <c r="T710" s="2" t="s">
        <v>806</v>
      </c>
    </row>
    <row r="711" spans="1:22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4672</v>
      </c>
      <c r="K711">
        <v>8</v>
      </c>
      <c r="L711">
        <v>2</v>
      </c>
      <c r="M711">
        <v>15768</v>
      </c>
      <c r="O711" s="2" t="str">
        <f>TRIM(SampleSuperstore3[[#This Row],[City]])</f>
        <v>New York City</v>
      </c>
      <c r="P711" s="2" t="str">
        <f>TRIM(SampleSuperstore3[[#This Row],[State]])</f>
        <v>New York</v>
      </c>
      <c r="Q711" s="2" t="str">
        <f t="shared" si="11"/>
        <v>New York City New York</v>
      </c>
      <c r="R711" s="6" t="s">
        <v>634</v>
      </c>
      <c r="S711" s="2" t="s">
        <v>369</v>
      </c>
      <c r="T711" s="2" t="s">
        <v>3</v>
      </c>
      <c r="U711" t="s">
        <v>634</v>
      </c>
      <c r="V711" t="s">
        <v>369</v>
      </c>
    </row>
    <row r="712" spans="1:22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5548</v>
      </c>
      <c r="K712">
        <v>1</v>
      </c>
      <c r="L712">
        <v>0</v>
      </c>
      <c r="M712">
        <v>266304</v>
      </c>
      <c r="O712" s="2" t="str">
        <f>TRIM(SampleSuperstore3[[#This Row],[City]])</f>
        <v>New York City</v>
      </c>
      <c r="P712" s="2" t="str">
        <f>TRIM(SampleSuperstore3[[#This Row],[State]])</f>
        <v>New York</v>
      </c>
      <c r="Q712" s="2" t="str">
        <f t="shared" si="11"/>
        <v>New York City New York</v>
      </c>
      <c r="R712" s="6" t="s">
        <v>634</v>
      </c>
      <c r="S712" s="2" t="s">
        <v>369</v>
      </c>
      <c r="T712" s="2" t="s">
        <v>3</v>
      </c>
      <c r="U712" t="s">
        <v>634</v>
      </c>
      <c r="V712" t="s">
        <v>369</v>
      </c>
    </row>
    <row r="713" spans="1:22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24448</v>
      </c>
      <c r="K713">
        <v>4</v>
      </c>
      <c r="L713">
        <v>2</v>
      </c>
      <c r="M713">
        <v>88624</v>
      </c>
      <c r="O713" s="2" t="str">
        <f>TRIM(SampleSuperstore3[[#This Row],[City]])</f>
        <v>Palm Coast</v>
      </c>
      <c r="P713" s="2" t="str">
        <f>TRIM(SampleSuperstore3[[#This Row],[State]])</f>
        <v>Florida</v>
      </c>
      <c r="Q713" s="2" t="str">
        <f t="shared" si="11"/>
        <v>Palm Coast Florida</v>
      </c>
      <c r="R713" s="6" t="s">
        <v>634</v>
      </c>
      <c r="S713" s="2" t="s">
        <v>369</v>
      </c>
      <c r="T713" s="2" t="s">
        <v>3</v>
      </c>
      <c r="U713" t="s">
        <v>634</v>
      </c>
      <c r="V713" t="s">
        <v>369</v>
      </c>
    </row>
    <row r="714" spans="1:22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28134</v>
      </c>
      <c r="K714">
        <v>6</v>
      </c>
      <c r="L714">
        <v>0</v>
      </c>
      <c r="M714">
        <v>1097226</v>
      </c>
      <c r="O714" s="2" t="str">
        <f>TRIM(SampleSuperstore3[[#This Row],[City]])</f>
        <v>Mount Vernon</v>
      </c>
      <c r="P714" s="2" t="str">
        <f>TRIM(SampleSuperstore3[[#This Row],[State]])</f>
        <v>New York</v>
      </c>
      <c r="Q714" s="2" t="str">
        <f t="shared" si="11"/>
        <v>Mount Vernon New York</v>
      </c>
      <c r="R714" s="6" t="s">
        <v>634</v>
      </c>
      <c r="S714" s="2" t="s">
        <v>369</v>
      </c>
      <c r="T714" s="2" t="s">
        <v>3</v>
      </c>
      <c r="U714" t="s">
        <v>634</v>
      </c>
      <c r="V714" t="s">
        <v>369</v>
      </c>
    </row>
    <row r="715" spans="1:22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30798</v>
      </c>
      <c r="K715">
        <v>2</v>
      </c>
      <c r="L715">
        <v>0</v>
      </c>
      <c r="M715">
        <v>893142</v>
      </c>
      <c r="O715" s="2" t="str">
        <f>TRIM(SampleSuperstore3[[#This Row],[City]])</f>
        <v>Mount Vernon</v>
      </c>
      <c r="P715" s="2" t="str">
        <f>TRIM(SampleSuperstore3[[#This Row],[State]])</f>
        <v>New York</v>
      </c>
      <c r="Q715" s="2" t="str">
        <f t="shared" si="11"/>
        <v>Mount Vernon New York</v>
      </c>
      <c r="R715" s="6" t="s">
        <v>675</v>
      </c>
      <c r="S715" s="2" t="s">
        <v>676</v>
      </c>
      <c r="T715" s="2" t="s">
        <v>30</v>
      </c>
    </row>
    <row r="716" spans="1:22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29997</v>
      </c>
      <c r="K716">
        <v>3</v>
      </c>
      <c r="L716">
        <v>0</v>
      </c>
      <c r="M716">
        <v>1139886</v>
      </c>
      <c r="O716" s="2" t="str">
        <f>TRIM(SampleSuperstore3[[#This Row],[City]])</f>
        <v>Mount Vernon</v>
      </c>
      <c r="P716" s="2" t="str">
        <f>TRIM(SampleSuperstore3[[#This Row],[State]])</f>
        <v>New York</v>
      </c>
      <c r="Q716" s="2" t="str">
        <f t="shared" si="11"/>
        <v>Mount Vernon New York</v>
      </c>
      <c r="R716" s="6" t="s">
        <v>677</v>
      </c>
      <c r="S716" s="2" t="s">
        <v>678</v>
      </c>
      <c r="T716" s="2" t="s">
        <v>634</v>
      </c>
      <c r="U716" t="s">
        <v>369</v>
      </c>
    </row>
    <row r="717" spans="1:22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1992</v>
      </c>
      <c r="K717">
        <v>5</v>
      </c>
      <c r="L717">
        <v>2</v>
      </c>
      <c r="M717">
        <v>6972</v>
      </c>
      <c r="O717" s="2" t="str">
        <f>TRIM(SampleSuperstore3[[#This Row],[City]])</f>
        <v>Seattle</v>
      </c>
      <c r="P717" s="2" t="str">
        <f>TRIM(SampleSuperstore3[[#This Row],[State]])</f>
        <v>Washington</v>
      </c>
      <c r="Q717" s="2" t="str">
        <f t="shared" si="11"/>
        <v>Seattle Washington</v>
      </c>
      <c r="R717" s="6" t="s">
        <v>677</v>
      </c>
      <c r="S717" s="2" t="s">
        <v>678</v>
      </c>
      <c r="T717" s="2" t="s">
        <v>634</v>
      </c>
      <c r="U717" t="s">
        <v>369</v>
      </c>
    </row>
    <row r="718" spans="1:22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994</v>
      </c>
      <c r="K718">
        <v>2</v>
      </c>
      <c r="L718">
        <v>0</v>
      </c>
      <c r="M718">
        <v>30814</v>
      </c>
      <c r="O718" s="2" t="str">
        <f>TRIM(SampleSuperstore3[[#This Row],[City]])</f>
        <v>Dover</v>
      </c>
      <c r="P718" s="2" t="str">
        <f>TRIM(SampleSuperstore3[[#This Row],[State]])</f>
        <v>Delaware</v>
      </c>
      <c r="Q718" s="2" t="str">
        <f t="shared" si="11"/>
        <v>Dover Delaware</v>
      </c>
      <c r="R718" s="6" t="s">
        <v>677</v>
      </c>
      <c r="S718" s="2" t="s">
        <v>678</v>
      </c>
      <c r="T718" s="2" t="s">
        <v>634</v>
      </c>
      <c r="U718" t="s">
        <v>369</v>
      </c>
    </row>
    <row r="719" spans="1:22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103056</v>
      </c>
      <c r="K719">
        <v>3</v>
      </c>
      <c r="L719">
        <v>2</v>
      </c>
      <c r="M719">
        <v>244758</v>
      </c>
      <c r="O719" s="2" t="str">
        <f>TRIM(SampleSuperstore3[[#This Row],[City]])</f>
        <v>Newark</v>
      </c>
      <c r="P719" s="2" t="str">
        <f>TRIM(SampleSuperstore3[[#This Row],[State]])</f>
        <v>Ohio</v>
      </c>
      <c r="Q719" s="2" t="str">
        <f t="shared" si="11"/>
        <v>Newark Ohio</v>
      </c>
      <c r="R719" s="6" t="s">
        <v>42</v>
      </c>
      <c r="S719" s="2" t="s">
        <v>43</v>
      </c>
      <c r="T719" s="2"/>
    </row>
    <row r="720" spans="1:22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59808</v>
      </c>
      <c r="K720">
        <v>3</v>
      </c>
      <c r="L720">
        <v>2</v>
      </c>
      <c r="M720">
        <v>194376</v>
      </c>
      <c r="O720" s="2" t="str">
        <f>TRIM(SampleSuperstore3[[#This Row],[City]])</f>
        <v>Orem</v>
      </c>
      <c r="P720" s="2" t="str">
        <f>TRIM(SampleSuperstore3[[#This Row],[State]])</f>
        <v>Utah</v>
      </c>
      <c r="Q720" s="2" t="str">
        <f t="shared" si="11"/>
        <v>Orem Utah</v>
      </c>
      <c r="R720" s="6" t="s">
        <v>71</v>
      </c>
      <c r="S720" s="2" t="s">
        <v>72</v>
      </c>
      <c r="T720" s="2"/>
    </row>
    <row r="721" spans="1:20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7332</v>
      </c>
      <c r="K721">
        <v>6</v>
      </c>
      <c r="L721">
        <v>0</v>
      </c>
      <c r="M721">
        <v>21996</v>
      </c>
      <c r="O721" s="2" t="str">
        <f>TRIM(SampleSuperstore3[[#This Row],[City]])</f>
        <v>Orem</v>
      </c>
      <c r="P721" s="2" t="str">
        <f>TRIM(SampleSuperstore3[[#This Row],[State]])</f>
        <v>Utah</v>
      </c>
      <c r="Q721" s="2" t="str">
        <f t="shared" si="11"/>
        <v>Orem Utah</v>
      </c>
      <c r="R721" s="6" t="s">
        <v>114</v>
      </c>
      <c r="S721" s="2" t="s">
        <v>104</v>
      </c>
      <c r="T721" s="2"/>
    </row>
    <row r="722" spans="1:20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14682</v>
      </c>
      <c r="K722">
        <v>3</v>
      </c>
      <c r="L722">
        <v>0</v>
      </c>
      <c r="M722">
        <v>7341</v>
      </c>
      <c r="O722" s="2" t="str">
        <f>TRIM(SampleSuperstore3[[#This Row],[City]])</f>
        <v>Los Angeles</v>
      </c>
      <c r="P722" s="2" t="str">
        <f>TRIM(SampleSuperstore3[[#This Row],[State]])</f>
        <v>California</v>
      </c>
      <c r="Q722" s="2" t="str">
        <f t="shared" si="11"/>
        <v>Los Angeles California</v>
      </c>
      <c r="R722" s="6" t="s">
        <v>58</v>
      </c>
      <c r="S722" s="2" t="s">
        <v>51</v>
      </c>
      <c r="T722" s="2"/>
    </row>
    <row r="723" spans="1:20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165294</v>
      </c>
      <c r="K723">
        <v>3</v>
      </c>
      <c r="L723">
        <v>0</v>
      </c>
      <c r="M723">
        <v>2314116</v>
      </c>
      <c r="O723" s="2" t="str">
        <f>TRIM(SampleSuperstore3[[#This Row],[City]])</f>
        <v>Detroit</v>
      </c>
      <c r="P723" s="2" t="str">
        <f>TRIM(SampleSuperstore3[[#This Row],[State]])</f>
        <v>Michigan</v>
      </c>
      <c r="Q723" s="2" t="str">
        <f t="shared" si="11"/>
        <v>Detroit Michigan</v>
      </c>
      <c r="R723" s="6" t="s">
        <v>58</v>
      </c>
      <c r="S723" s="2" t="s">
        <v>51</v>
      </c>
      <c r="T723" s="2"/>
    </row>
    <row r="724" spans="1:20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29637</v>
      </c>
      <c r="K724">
        <v>3</v>
      </c>
      <c r="L724">
        <v>0</v>
      </c>
      <c r="M724">
        <v>800199</v>
      </c>
      <c r="O724" s="2" t="str">
        <f>TRIM(SampleSuperstore3[[#This Row],[City]])</f>
        <v>Detroit</v>
      </c>
      <c r="P724" s="2" t="str">
        <f>TRIM(SampleSuperstore3[[#This Row],[State]])</f>
        <v>Michigan</v>
      </c>
      <c r="Q724" s="2" t="str">
        <f t="shared" si="11"/>
        <v>Detroit Michigan</v>
      </c>
      <c r="R724" s="6" t="s">
        <v>626</v>
      </c>
      <c r="S724" s="2" t="s">
        <v>627</v>
      </c>
      <c r="T724" s="2" t="s">
        <v>24</v>
      </c>
    </row>
    <row r="725" spans="1:20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12992</v>
      </c>
      <c r="K725">
        <v>5</v>
      </c>
      <c r="L725">
        <v>2</v>
      </c>
      <c r="M725">
        <v>21112</v>
      </c>
      <c r="O725" s="2" t="str">
        <f>TRIM(SampleSuperstore3[[#This Row],[City]])</f>
        <v>Philadelphia</v>
      </c>
      <c r="P725" s="2" t="str">
        <f>TRIM(SampleSuperstore3[[#This Row],[State]])</f>
        <v>Pennsylvania</v>
      </c>
      <c r="Q725" s="2" t="str">
        <f t="shared" si="11"/>
        <v>Philadelphia Pennsylvania</v>
      </c>
      <c r="R725" s="6" t="s">
        <v>140</v>
      </c>
      <c r="S725" s="2" t="s">
        <v>70</v>
      </c>
      <c r="T725" s="2"/>
    </row>
    <row r="726" spans="1:20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45584</v>
      </c>
      <c r="K726">
        <v>7</v>
      </c>
      <c r="L726">
        <v>2</v>
      </c>
      <c r="M726">
        <v>51282</v>
      </c>
      <c r="O726" s="2" t="str">
        <f>TRIM(SampleSuperstore3[[#This Row],[City]])</f>
        <v>Hialeah</v>
      </c>
      <c r="P726" s="2" t="str">
        <f>TRIM(SampleSuperstore3[[#This Row],[State]])</f>
        <v>Florida</v>
      </c>
      <c r="Q726" s="2" t="str">
        <f t="shared" si="11"/>
        <v>Hialeah Florida</v>
      </c>
      <c r="R726" s="6" t="s">
        <v>140</v>
      </c>
      <c r="S726" s="2" t="s">
        <v>70</v>
      </c>
      <c r="T726" s="2"/>
    </row>
    <row r="727" spans="1:20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17568</v>
      </c>
      <c r="K727">
        <v>2</v>
      </c>
      <c r="L727">
        <v>2</v>
      </c>
      <c r="M727">
        <v>63684</v>
      </c>
      <c r="O727" s="2" t="str">
        <f>TRIM(SampleSuperstore3[[#This Row],[City]])</f>
        <v>Austin</v>
      </c>
      <c r="P727" s="2" t="str">
        <f>TRIM(SampleSuperstore3[[#This Row],[State]])</f>
        <v>Texas</v>
      </c>
      <c r="Q727" s="2" t="str">
        <f t="shared" si="11"/>
        <v>Austin Texas</v>
      </c>
      <c r="R727" s="6" t="s">
        <v>55</v>
      </c>
      <c r="S727" s="2" t="s">
        <v>56</v>
      </c>
      <c r="T727" s="2"/>
    </row>
    <row r="728" spans="1:20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55992</v>
      </c>
      <c r="K728">
        <v>1</v>
      </c>
      <c r="L728">
        <v>2</v>
      </c>
      <c r="M728">
        <v>55992</v>
      </c>
      <c r="O728" s="2" t="str">
        <f>TRIM(SampleSuperstore3[[#This Row],[City]])</f>
        <v>Austin</v>
      </c>
      <c r="P728" s="2" t="str">
        <f>TRIM(SampleSuperstore3[[#This Row],[State]])</f>
        <v>Texas</v>
      </c>
      <c r="Q728" s="2" t="str">
        <f t="shared" si="11"/>
        <v>Austin Texas</v>
      </c>
      <c r="R728" s="6" t="s">
        <v>229</v>
      </c>
      <c r="S728" s="2" t="s">
        <v>30</v>
      </c>
      <c r="T728" s="2"/>
    </row>
    <row r="729" spans="1:20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18272</v>
      </c>
      <c r="K729">
        <v>8</v>
      </c>
      <c r="L729">
        <v>0</v>
      </c>
      <c r="M729">
        <v>840512</v>
      </c>
      <c r="O729" s="2" t="str">
        <f>TRIM(SampleSuperstore3[[#This Row],[City]])</f>
        <v>Oceanside</v>
      </c>
      <c r="P729" s="2" t="str">
        <f>TRIM(SampleSuperstore3[[#This Row],[State]])</f>
        <v>New York</v>
      </c>
      <c r="Q729" s="2" t="str">
        <f t="shared" si="11"/>
        <v>Oceanside New York</v>
      </c>
      <c r="R729" s="6" t="s">
        <v>164</v>
      </c>
      <c r="S729" s="2" t="s">
        <v>46</v>
      </c>
      <c r="T729" s="2"/>
    </row>
    <row r="730" spans="1:20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400032</v>
      </c>
      <c r="K730">
        <v>2</v>
      </c>
      <c r="L730">
        <v>4</v>
      </c>
      <c r="M730">
        <v>-1533456</v>
      </c>
      <c r="O730" s="2" t="str">
        <f>TRIM(SampleSuperstore3[[#This Row],[City]])</f>
        <v>Oceanside</v>
      </c>
      <c r="P730" s="2" t="str">
        <f>TRIM(SampleSuperstore3[[#This Row],[State]])</f>
        <v>New York</v>
      </c>
      <c r="Q730" s="2" t="str">
        <f t="shared" si="11"/>
        <v>Oceanside New York</v>
      </c>
      <c r="R730" s="6" t="s">
        <v>164</v>
      </c>
      <c r="S730" s="2" t="s">
        <v>46</v>
      </c>
      <c r="T730" s="2"/>
    </row>
    <row r="731" spans="1:20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3363</v>
      </c>
      <c r="K731">
        <v>3</v>
      </c>
      <c r="L731">
        <v>0</v>
      </c>
      <c r="M731">
        <v>10089</v>
      </c>
      <c r="O731" s="2" t="str">
        <f>TRIM(SampleSuperstore3[[#This Row],[City]])</f>
        <v>Oceanside</v>
      </c>
      <c r="P731" s="2" t="str">
        <f>TRIM(SampleSuperstore3[[#This Row],[State]])</f>
        <v>New York</v>
      </c>
      <c r="Q731" s="2" t="str">
        <f t="shared" si="11"/>
        <v>Oceanside New York</v>
      </c>
      <c r="R731" s="6" t="s">
        <v>230</v>
      </c>
      <c r="S731" s="2" t="s">
        <v>634</v>
      </c>
      <c r="T731" s="2" t="s">
        <v>369</v>
      </c>
    </row>
    <row r="732" spans="1:20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542646</v>
      </c>
      <c r="K732">
        <v>3</v>
      </c>
      <c r="L732">
        <v>1</v>
      </c>
      <c r="M732">
        <v>1024998</v>
      </c>
      <c r="O732" s="2" t="str">
        <f>TRIM(SampleSuperstore3[[#This Row],[City]])</f>
        <v>Oceanside</v>
      </c>
      <c r="P732" s="2" t="str">
        <f>TRIM(SampleSuperstore3[[#This Row],[State]])</f>
        <v>New York</v>
      </c>
      <c r="Q732" s="2" t="str">
        <f t="shared" si="11"/>
        <v>Oceanside New York</v>
      </c>
      <c r="R732" s="6" t="s">
        <v>230</v>
      </c>
      <c r="S732" s="2" t="s">
        <v>634</v>
      </c>
      <c r="T732" s="2" t="s">
        <v>369</v>
      </c>
    </row>
    <row r="733" spans="1:20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63</v>
      </c>
      <c r="K733">
        <v>2</v>
      </c>
      <c r="L733">
        <v>0</v>
      </c>
      <c r="M733">
        <v>3024</v>
      </c>
      <c r="O733" s="2" t="str">
        <f>TRIM(SampleSuperstore3[[#This Row],[City]])</f>
        <v>Oceanside</v>
      </c>
      <c r="P733" s="2" t="str">
        <f>TRIM(SampleSuperstore3[[#This Row],[State]])</f>
        <v>New York</v>
      </c>
      <c r="Q733" s="2" t="str">
        <f t="shared" si="11"/>
        <v>Oceanside New York</v>
      </c>
      <c r="R733" s="6" t="s">
        <v>230</v>
      </c>
      <c r="S733" s="2" t="s">
        <v>634</v>
      </c>
      <c r="T733" s="2" t="s">
        <v>369</v>
      </c>
    </row>
    <row r="734" spans="1:20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24294</v>
      </c>
      <c r="K734">
        <v>3</v>
      </c>
      <c r="L734">
        <v>0</v>
      </c>
      <c r="M734">
        <v>97176</v>
      </c>
      <c r="O734" s="2" t="str">
        <f>TRIM(SampleSuperstore3[[#This Row],[City]])</f>
        <v>Seattle</v>
      </c>
      <c r="P734" s="2" t="str">
        <f>TRIM(SampleSuperstore3[[#This Row],[State]])</f>
        <v>Washington</v>
      </c>
      <c r="Q734" s="2" t="str">
        <f t="shared" si="11"/>
        <v>Seattle Washington</v>
      </c>
      <c r="R734" s="6" t="s">
        <v>230</v>
      </c>
      <c r="S734" s="2" t="s">
        <v>634</v>
      </c>
      <c r="T734" s="2" t="s">
        <v>369</v>
      </c>
    </row>
    <row r="735" spans="1:20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17997</v>
      </c>
      <c r="K735">
        <v>3</v>
      </c>
      <c r="L735">
        <v>0</v>
      </c>
      <c r="M735">
        <v>863856</v>
      </c>
      <c r="O735" s="2" t="str">
        <f>TRIM(SampleSuperstore3[[#This Row],[City]])</f>
        <v>Seattle</v>
      </c>
      <c r="P735" s="2" t="str">
        <f>TRIM(SampleSuperstore3[[#This Row],[State]])</f>
        <v>Washington</v>
      </c>
      <c r="Q735" s="2" t="str">
        <f t="shared" si="11"/>
        <v>Seattle Washington</v>
      </c>
      <c r="R735" s="6" t="s">
        <v>230</v>
      </c>
      <c r="S735" s="2" t="s">
        <v>634</v>
      </c>
      <c r="T735" s="2" t="s">
        <v>369</v>
      </c>
    </row>
    <row r="736" spans="1:20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99696</v>
      </c>
      <c r="K736">
        <v>6</v>
      </c>
      <c r="L736">
        <v>2</v>
      </c>
      <c r="M736">
        <v>336474</v>
      </c>
      <c r="O736" s="2" t="str">
        <f>TRIM(SampleSuperstore3[[#This Row],[City]])</f>
        <v>Seattle</v>
      </c>
      <c r="P736" s="2" t="str">
        <f>TRIM(SampleSuperstore3[[#This Row],[State]])</f>
        <v>Washington</v>
      </c>
      <c r="Q736" s="2" t="str">
        <f t="shared" si="11"/>
        <v>Seattle Washington</v>
      </c>
      <c r="R736" s="6" t="s">
        <v>42</v>
      </c>
      <c r="S736" s="2" t="s">
        <v>43</v>
      </c>
      <c r="T736" s="2"/>
    </row>
    <row r="737" spans="1:20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27936</v>
      </c>
      <c r="K737">
        <v>4</v>
      </c>
      <c r="L737">
        <v>2</v>
      </c>
      <c r="M737">
        <v>94284</v>
      </c>
      <c r="O737" s="2" t="str">
        <f>TRIM(SampleSuperstore3[[#This Row],[City]])</f>
        <v>Seattle</v>
      </c>
      <c r="P737" s="2" t="str">
        <f>TRIM(SampleSuperstore3[[#This Row],[State]])</f>
        <v>Washington</v>
      </c>
      <c r="Q737" s="2" t="str">
        <f t="shared" si="11"/>
        <v>Seattle Washington</v>
      </c>
      <c r="R737" s="6" t="s">
        <v>42</v>
      </c>
      <c r="S737" s="2" t="s">
        <v>43</v>
      </c>
      <c r="T737" s="2"/>
    </row>
    <row r="738" spans="1:20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8498</v>
      </c>
      <c r="K738">
        <v>1</v>
      </c>
      <c r="L738">
        <v>0</v>
      </c>
      <c r="M738">
        <v>186956</v>
      </c>
      <c r="O738" s="2" t="str">
        <f>TRIM(SampleSuperstore3[[#This Row],[City]])</f>
        <v>Seattle</v>
      </c>
      <c r="P738" s="2" t="str">
        <f>TRIM(SampleSuperstore3[[#This Row],[State]])</f>
        <v>Washington</v>
      </c>
      <c r="Q738" s="2" t="str">
        <f t="shared" si="11"/>
        <v>Seattle Washington</v>
      </c>
      <c r="R738" s="6" t="s">
        <v>42</v>
      </c>
      <c r="S738" s="2" t="s">
        <v>43</v>
      </c>
      <c r="T738" s="2"/>
    </row>
    <row r="739" spans="1:20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1872</v>
      </c>
      <c r="K739">
        <v>5</v>
      </c>
      <c r="L739">
        <v>2</v>
      </c>
      <c r="M739">
        <v>6552</v>
      </c>
      <c r="O739" s="2" t="str">
        <f>TRIM(SampleSuperstore3[[#This Row],[City]])</f>
        <v>Seattle</v>
      </c>
      <c r="P739" s="2" t="str">
        <f>TRIM(SampleSuperstore3[[#This Row],[State]])</f>
        <v>Washington</v>
      </c>
      <c r="Q739" s="2" t="str">
        <f t="shared" si="11"/>
        <v>Seattle Washington</v>
      </c>
      <c r="R739" s="6" t="s">
        <v>42</v>
      </c>
      <c r="S739" s="2" t="s">
        <v>43</v>
      </c>
      <c r="T739" s="2"/>
    </row>
    <row r="740" spans="1:20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4998</v>
      </c>
      <c r="K740">
        <v>2</v>
      </c>
      <c r="L740">
        <v>0</v>
      </c>
      <c r="M740">
        <v>84966</v>
      </c>
      <c r="O740" s="2" t="str">
        <f>TRIM(SampleSuperstore3[[#This Row],[City]])</f>
        <v>San Francisco</v>
      </c>
      <c r="P740" s="2" t="str">
        <f>TRIM(SampleSuperstore3[[#This Row],[State]])</f>
        <v>California</v>
      </c>
      <c r="Q740" s="2" t="str">
        <f t="shared" si="11"/>
        <v>San Francisco California</v>
      </c>
      <c r="R740" s="6" t="s">
        <v>42</v>
      </c>
      <c r="S740" s="2" t="s">
        <v>43</v>
      </c>
      <c r="T740" s="2"/>
    </row>
    <row r="741" spans="1:20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11784</v>
      </c>
      <c r="K741">
        <v>3</v>
      </c>
      <c r="L741">
        <v>2</v>
      </c>
      <c r="M741">
        <v>42717</v>
      </c>
      <c r="O741" s="2" t="str">
        <f>TRIM(SampleSuperstore3[[#This Row],[City]])</f>
        <v>Naperville</v>
      </c>
      <c r="P741" s="2" t="str">
        <f>TRIM(SampleSuperstore3[[#This Row],[State]])</f>
        <v>Illinois</v>
      </c>
      <c r="Q741" s="2" t="str">
        <f t="shared" si="11"/>
        <v>Naperville Illinois</v>
      </c>
      <c r="R741" s="6" t="s">
        <v>42</v>
      </c>
      <c r="S741" s="2" t="s">
        <v>43</v>
      </c>
      <c r="T741" s="2"/>
    </row>
    <row r="742" spans="1:20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272736</v>
      </c>
      <c r="K742">
        <v>3</v>
      </c>
      <c r="L742">
        <v>2</v>
      </c>
      <c r="M742">
        <v>-647748</v>
      </c>
      <c r="O742" s="2" t="str">
        <f>TRIM(SampleSuperstore3[[#This Row],[City]])</f>
        <v>Naperville</v>
      </c>
      <c r="P742" s="2" t="str">
        <f>TRIM(SampleSuperstore3[[#This Row],[State]])</f>
        <v>Illinois</v>
      </c>
      <c r="Q742" s="2" t="str">
        <f t="shared" si="11"/>
        <v>Naperville Illinois</v>
      </c>
      <c r="R742" s="6" t="s">
        <v>632</v>
      </c>
      <c r="S742" s="2" t="s">
        <v>633</v>
      </c>
      <c r="T742" s="2" t="s">
        <v>24</v>
      </c>
    </row>
    <row r="743" spans="1:20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354</v>
      </c>
      <c r="K743">
        <v>2</v>
      </c>
      <c r="L743">
        <v>8</v>
      </c>
      <c r="M743">
        <v>-5487</v>
      </c>
      <c r="O743" s="2" t="str">
        <f>TRIM(SampleSuperstore3[[#This Row],[City]])</f>
        <v>Naperville</v>
      </c>
      <c r="P743" s="2" t="str">
        <f>TRIM(SampleSuperstore3[[#This Row],[State]])</f>
        <v>Illinois</v>
      </c>
      <c r="Q743" s="2" t="str">
        <f t="shared" si="11"/>
        <v>Naperville Illinois</v>
      </c>
      <c r="R743" s="6" t="s">
        <v>64</v>
      </c>
      <c r="S743" s="2" t="s">
        <v>65</v>
      </c>
      <c r="T743" s="2"/>
    </row>
    <row r="744" spans="1:20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5152</v>
      </c>
      <c r="K744">
        <v>5</v>
      </c>
      <c r="L744">
        <v>2</v>
      </c>
      <c r="M744">
        <v>-10948</v>
      </c>
      <c r="O744" s="2" t="str">
        <f>TRIM(SampleSuperstore3[[#This Row],[City]])</f>
        <v>Dallas</v>
      </c>
      <c r="P744" s="2" t="str">
        <f>TRIM(SampleSuperstore3[[#This Row],[State]])</f>
        <v>Texas</v>
      </c>
      <c r="Q744" s="2" t="str">
        <f t="shared" si="11"/>
        <v>Dallas Texas</v>
      </c>
      <c r="R744" s="6" t="s">
        <v>64</v>
      </c>
      <c r="S744" s="2" t="s">
        <v>65</v>
      </c>
      <c r="T744" s="2"/>
    </row>
    <row r="745" spans="1:20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3528</v>
      </c>
      <c r="K745">
        <v>1</v>
      </c>
      <c r="L745">
        <v>2</v>
      </c>
      <c r="M745">
        <v>11466</v>
      </c>
      <c r="O745" s="2" t="str">
        <f>TRIM(SampleSuperstore3[[#This Row],[City]])</f>
        <v>Dallas</v>
      </c>
      <c r="P745" s="2" t="str">
        <f>TRIM(SampleSuperstore3[[#This Row],[State]])</f>
        <v>Texas</v>
      </c>
      <c r="Q745" s="2" t="str">
        <f t="shared" si="11"/>
        <v>Dallas Texas</v>
      </c>
      <c r="R745" s="6" t="s">
        <v>64</v>
      </c>
      <c r="S745" s="2" t="s">
        <v>65</v>
      </c>
      <c r="T745" s="2"/>
    </row>
    <row r="746" spans="1:20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4624</v>
      </c>
      <c r="K746">
        <v>1</v>
      </c>
      <c r="L746">
        <v>2</v>
      </c>
      <c r="M746">
        <v>16762</v>
      </c>
      <c r="O746" s="2" t="str">
        <f>TRIM(SampleSuperstore3[[#This Row],[City]])</f>
        <v>Dallas</v>
      </c>
      <c r="P746" s="2" t="str">
        <f>TRIM(SampleSuperstore3[[#This Row],[State]])</f>
        <v>Texas</v>
      </c>
      <c r="Q746" s="2" t="str">
        <f t="shared" si="11"/>
        <v>Dallas Texas</v>
      </c>
      <c r="R746" s="6" t="s">
        <v>135</v>
      </c>
      <c r="S746" s="2" t="s">
        <v>46</v>
      </c>
      <c r="T746" s="2"/>
    </row>
    <row r="747" spans="1:20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55168</v>
      </c>
      <c r="K747">
        <v>4</v>
      </c>
      <c r="L747">
        <v>2</v>
      </c>
      <c r="M747">
        <v>62064</v>
      </c>
      <c r="O747" s="2" t="str">
        <f>TRIM(SampleSuperstore3[[#This Row],[City]])</f>
        <v>Dallas</v>
      </c>
      <c r="P747" s="2" t="str">
        <f>TRIM(SampleSuperstore3[[#This Row],[State]])</f>
        <v>Texas</v>
      </c>
      <c r="Q747" s="2" t="str">
        <f t="shared" si="11"/>
        <v>Dallas Texas</v>
      </c>
      <c r="R747" s="6" t="s">
        <v>135</v>
      </c>
      <c r="S747" s="2" t="s">
        <v>46</v>
      </c>
      <c r="T747" s="2"/>
    </row>
    <row r="748" spans="1:20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56712</v>
      </c>
      <c r="K748">
        <v>10</v>
      </c>
      <c r="L748">
        <v>2</v>
      </c>
      <c r="M748">
        <v>-28356</v>
      </c>
      <c r="O748" s="2" t="str">
        <f>TRIM(SampleSuperstore3[[#This Row],[City]])</f>
        <v>San Diego</v>
      </c>
      <c r="P748" s="2" t="str">
        <f>TRIM(SampleSuperstore3[[#This Row],[State]])</f>
        <v>California</v>
      </c>
      <c r="Q748" s="2" t="str">
        <f t="shared" si="11"/>
        <v>San Diego California</v>
      </c>
      <c r="R748" s="6" t="s">
        <v>135</v>
      </c>
      <c r="S748" s="2" t="s">
        <v>46</v>
      </c>
      <c r="T748" s="2"/>
    </row>
    <row r="749" spans="1:20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35932</v>
      </c>
      <c r="K749">
        <v>4</v>
      </c>
      <c r="L749">
        <v>0</v>
      </c>
      <c r="M749">
        <v>71864</v>
      </c>
      <c r="O749" s="2" t="str">
        <f>TRIM(SampleSuperstore3[[#This Row],[City]])</f>
        <v>San Diego</v>
      </c>
      <c r="P749" s="2" t="str">
        <f>TRIM(SampleSuperstore3[[#This Row],[State]])</f>
        <v>California</v>
      </c>
      <c r="Q749" s="2" t="str">
        <f t="shared" si="11"/>
        <v>San Diego California</v>
      </c>
      <c r="R749" s="6" t="s">
        <v>135</v>
      </c>
      <c r="S749" s="2" t="s">
        <v>46</v>
      </c>
      <c r="T749" s="2"/>
    </row>
    <row r="750" spans="1:20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11992</v>
      </c>
      <c r="K750">
        <v>1</v>
      </c>
      <c r="L750">
        <v>2</v>
      </c>
      <c r="M750">
        <v>8994</v>
      </c>
      <c r="O750" s="2" t="str">
        <f>TRIM(SampleSuperstore3[[#This Row],[City]])</f>
        <v>Evanston</v>
      </c>
      <c r="P750" s="2" t="str">
        <f>TRIM(SampleSuperstore3[[#This Row],[State]])</f>
        <v>Illinois</v>
      </c>
      <c r="Q750" s="2" t="str">
        <f t="shared" si="11"/>
        <v>Evanston Illinois</v>
      </c>
      <c r="R750" s="6" t="s">
        <v>632</v>
      </c>
      <c r="S750" s="2" t="s">
        <v>646</v>
      </c>
      <c r="T750" s="2" t="s">
        <v>24</v>
      </c>
    </row>
    <row r="751" spans="1:20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5805</v>
      </c>
      <c r="K751">
        <v>3</v>
      </c>
      <c r="L751">
        <v>0</v>
      </c>
      <c r="M751">
        <v>26703</v>
      </c>
      <c r="O751" s="2" t="str">
        <f>TRIM(SampleSuperstore3[[#This Row],[City]])</f>
        <v>Trenton</v>
      </c>
      <c r="P751" s="2" t="str">
        <f>TRIM(SampleSuperstore3[[#This Row],[State]])</f>
        <v>Michigan</v>
      </c>
      <c r="Q751" s="2" t="str">
        <f t="shared" si="11"/>
        <v>Trenton Michigan</v>
      </c>
      <c r="R751" s="6" t="s">
        <v>632</v>
      </c>
      <c r="S751" s="2" t="s">
        <v>646</v>
      </c>
      <c r="T751" s="2" t="s">
        <v>24</v>
      </c>
    </row>
    <row r="752" spans="1:20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15774</v>
      </c>
      <c r="K752">
        <v>11</v>
      </c>
      <c r="L752">
        <v>0</v>
      </c>
      <c r="M752">
        <v>567864</v>
      </c>
      <c r="O752" s="2" t="str">
        <f>TRIM(SampleSuperstore3[[#This Row],[City]])</f>
        <v>Trenton</v>
      </c>
      <c r="P752" s="2" t="str">
        <f>TRIM(SampleSuperstore3[[#This Row],[State]])</f>
        <v>Michigan</v>
      </c>
      <c r="Q752" s="2" t="str">
        <f t="shared" si="11"/>
        <v>Trenton Michigan</v>
      </c>
      <c r="R752" s="6" t="s">
        <v>231</v>
      </c>
      <c r="S752" s="2" t="s">
        <v>65</v>
      </c>
      <c r="T752" s="2"/>
    </row>
    <row r="753" spans="1:22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5698</v>
      </c>
      <c r="K753">
        <v>7</v>
      </c>
      <c r="L753">
        <v>0</v>
      </c>
      <c r="M753">
        <v>22792</v>
      </c>
      <c r="O753" s="2" t="str">
        <f>TRIM(SampleSuperstore3[[#This Row],[City]])</f>
        <v>Trenton</v>
      </c>
      <c r="P753" s="2" t="str">
        <f>TRIM(SampleSuperstore3[[#This Row],[State]])</f>
        <v>Michigan</v>
      </c>
      <c r="Q753" s="2" t="str">
        <f t="shared" si="11"/>
        <v>Trenton Michigan</v>
      </c>
      <c r="R753" s="6" t="s">
        <v>232</v>
      </c>
      <c r="S753" s="2" t="s">
        <v>70</v>
      </c>
      <c r="T753" s="2"/>
    </row>
    <row r="754" spans="1:22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288</v>
      </c>
      <c r="K754">
        <v>1</v>
      </c>
      <c r="L754">
        <v>0</v>
      </c>
      <c r="M754">
        <v>14112</v>
      </c>
      <c r="O754" s="2" t="str">
        <f>TRIM(SampleSuperstore3[[#This Row],[City]])</f>
        <v>Trenton</v>
      </c>
      <c r="P754" s="2" t="str">
        <f>TRIM(SampleSuperstore3[[#This Row],[State]])</f>
        <v>Michigan</v>
      </c>
      <c r="Q754" s="2" t="str">
        <f t="shared" si="11"/>
        <v>Trenton Michigan</v>
      </c>
      <c r="R754" s="6" t="s">
        <v>232</v>
      </c>
      <c r="S754" s="2" t="s">
        <v>70</v>
      </c>
      <c r="T754" s="2"/>
    </row>
    <row r="755" spans="1:22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1199976</v>
      </c>
      <c r="K755">
        <v>3</v>
      </c>
      <c r="L755">
        <v>2</v>
      </c>
      <c r="M755">
        <v>3749925</v>
      </c>
      <c r="O755" s="2" t="str">
        <f>TRIM(SampleSuperstore3[[#This Row],[City]])</f>
        <v>San Francisco</v>
      </c>
      <c r="P755" s="2" t="str">
        <f>TRIM(SampleSuperstore3[[#This Row],[State]])</f>
        <v>California</v>
      </c>
      <c r="Q755" s="2" t="str">
        <f t="shared" si="11"/>
        <v>San Francisco California</v>
      </c>
      <c r="R755" s="6" t="s">
        <v>232</v>
      </c>
      <c r="S755" s="2" t="s">
        <v>70</v>
      </c>
      <c r="T755" s="2"/>
    </row>
    <row r="756" spans="1:22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7992</v>
      </c>
      <c r="K756">
        <v>4</v>
      </c>
      <c r="L756">
        <v>0</v>
      </c>
      <c r="M756">
        <v>287712</v>
      </c>
      <c r="O756" s="2" t="str">
        <f>TRIM(SampleSuperstore3[[#This Row],[City]])</f>
        <v>Los Angeles</v>
      </c>
      <c r="P756" s="2" t="str">
        <f>TRIM(SampleSuperstore3[[#This Row],[State]])</f>
        <v>California</v>
      </c>
      <c r="Q756" s="2" t="str">
        <f t="shared" si="11"/>
        <v>Los Angeles California</v>
      </c>
      <c r="R756" s="6" t="s">
        <v>232</v>
      </c>
      <c r="S756" s="2" t="s">
        <v>70</v>
      </c>
      <c r="T756" s="2"/>
    </row>
    <row r="757" spans="1:22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383438</v>
      </c>
      <c r="K757">
        <v>4</v>
      </c>
      <c r="L757">
        <v>45</v>
      </c>
      <c r="M757">
        <v>-1673184</v>
      </c>
      <c r="O757" s="2" t="str">
        <f>TRIM(SampleSuperstore3[[#This Row],[City]])</f>
        <v>Jacksonville</v>
      </c>
      <c r="P757" s="2" t="str">
        <f>TRIM(SampleSuperstore3[[#This Row],[State]])</f>
        <v>Florida</v>
      </c>
      <c r="Q757" s="2" t="str">
        <f t="shared" si="11"/>
        <v>Jacksonville Florida</v>
      </c>
      <c r="R757" s="6" t="s">
        <v>632</v>
      </c>
      <c r="S757" s="2" t="s">
        <v>633</v>
      </c>
      <c r="T757" s="2" t="s">
        <v>24</v>
      </c>
    </row>
    <row r="758" spans="1:22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2456</v>
      </c>
      <c r="K758">
        <v>2</v>
      </c>
      <c r="L758">
        <v>0</v>
      </c>
      <c r="M758">
        <v>68768</v>
      </c>
      <c r="O758" s="2" t="str">
        <f>TRIM(SampleSuperstore3[[#This Row],[City]])</f>
        <v>Cottage Grove</v>
      </c>
      <c r="P758" s="2" t="str">
        <f>TRIM(SampleSuperstore3[[#This Row],[State]])</f>
        <v>Minnesota</v>
      </c>
      <c r="Q758" s="2" t="str">
        <f t="shared" si="11"/>
        <v>Cottage Grove Minnesota</v>
      </c>
      <c r="R758" s="6" t="s">
        <v>626</v>
      </c>
      <c r="S758" s="2" t="s">
        <v>627</v>
      </c>
      <c r="T758" s="2" t="s">
        <v>24</v>
      </c>
    </row>
    <row r="759" spans="1:22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1198</v>
      </c>
      <c r="K759">
        <v>4</v>
      </c>
      <c r="L759">
        <v>0</v>
      </c>
      <c r="M759">
        <v>4792</v>
      </c>
      <c r="O759" s="2" t="str">
        <f>TRIM(SampleSuperstore3[[#This Row],[City]])</f>
        <v>Cottage Grove</v>
      </c>
      <c r="P759" s="2" t="str">
        <f>TRIM(SampleSuperstore3[[#This Row],[State]])</f>
        <v>Minnesota</v>
      </c>
      <c r="Q759" s="2" t="str">
        <f t="shared" si="11"/>
        <v>Cottage Grove Minnesota</v>
      </c>
      <c r="R759" s="6" t="s">
        <v>189</v>
      </c>
      <c r="S759" s="2" t="s">
        <v>30</v>
      </c>
      <c r="T759" s="2"/>
    </row>
    <row r="760" spans="1:22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13128</v>
      </c>
      <c r="K760">
        <v>3</v>
      </c>
      <c r="L760">
        <v>2</v>
      </c>
      <c r="M760">
        <v>42666</v>
      </c>
      <c r="O760" s="2" t="str">
        <f>TRIM(SampleSuperstore3[[#This Row],[City]])</f>
        <v>New York City</v>
      </c>
      <c r="P760" s="2" t="str">
        <f>TRIM(SampleSuperstore3[[#This Row],[State]])</f>
        <v>New York</v>
      </c>
      <c r="Q760" s="2" t="str">
        <f t="shared" si="11"/>
        <v>New York City New York</v>
      </c>
      <c r="R760" s="6" t="s">
        <v>679</v>
      </c>
      <c r="S760" s="2" t="s">
        <v>667</v>
      </c>
      <c r="T760" s="2" t="s">
        <v>68</v>
      </c>
    </row>
    <row r="761" spans="1:22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2272</v>
      </c>
      <c r="K761">
        <v>4</v>
      </c>
      <c r="L761">
        <v>0</v>
      </c>
      <c r="M761">
        <v>10224</v>
      </c>
      <c r="O761" s="2" t="str">
        <f>TRIM(SampleSuperstore3[[#This Row],[City]])</f>
        <v>Green Bay</v>
      </c>
      <c r="P761" s="2" t="str">
        <f>TRIM(SampleSuperstore3[[#This Row],[State]])</f>
        <v>Wisconsin</v>
      </c>
      <c r="Q761" s="2" t="str">
        <f t="shared" si="11"/>
        <v>Green Bay Wisconsin</v>
      </c>
      <c r="R761" s="6" t="s">
        <v>679</v>
      </c>
      <c r="S761" s="2" t="s">
        <v>667</v>
      </c>
      <c r="T761" s="2" t="s">
        <v>68</v>
      </c>
    </row>
    <row r="762" spans="1:22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5832</v>
      </c>
      <c r="K762">
        <v>9</v>
      </c>
      <c r="L762">
        <v>0</v>
      </c>
      <c r="M762">
        <v>279936</v>
      </c>
      <c r="O762" s="2" t="str">
        <f>TRIM(SampleSuperstore3[[#This Row],[City]])</f>
        <v>Los Angeles</v>
      </c>
      <c r="P762" s="2" t="str">
        <f>TRIM(SampleSuperstore3[[#This Row],[State]])</f>
        <v>California</v>
      </c>
      <c r="Q762" s="2" t="str">
        <f t="shared" si="11"/>
        <v>Los Angeles California</v>
      </c>
      <c r="R762" s="6" t="s">
        <v>634</v>
      </c>
      <c r="S762" s="2" t="s">
        <v>369</v>
      </c>
      <c r="T762" s="2" t="s">
        <v>3</v>
      </c>
      <c r="U762" t="s">
        <v>634</v>
      </c>
      <c r="V762" t="s">
        <v>369</v>
      </c>
    </row>
    <row r="763" spans="1:22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1239</v>
      </c>
      <c r="K763">
        <v>3</v>
      </c>
      <c r="L763">
        <v>0</v>
      </c>
      <c r="M763">
        <v>56994</v>
      </c>
      <c r="O763" s="2" t="str">
        <f>TRIM(SampleSuperstore3[[#This Row],[City]])</f>
        <v>Atlanta</v>
      </c>
      <c r="P763" s="2" t="str">
        <f>TRIM(SampleSuperstore3[[#This Row],[State]])</f>
        <v>Georgia</v>
      </c>
      <c r="Q763" s="2" t="str">
        <f t="shared" si="11"/>
        <v>Atlanta Georgia</v>
      </c>
      <c r="R763" s="6" t="s">
        <v>665</v>
      </c>
      <c r="S763" s="2" t="s">
        <v>666</v>
      </c>
      <c r="T763" s="2" t="s">
        <v>49</v>
      </c>
    </row>
    <row r="764" spans="1:22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107982</v>
      </c>
      <c r="K764">
        <v>3</v>
      </c>
      <c r="L764">
        <v>4</v>
      </c>
      <c r="M764">
        <v>-269955</v>
      </c>
      <c r="O764" s="2" t="str">
        <f>TRIM(SampleSuperstore3[[#This Row],[City]])</f>
        <v>Columbus</v>
      </c>
      <c r="P764" s="2" t="str">
        <f>TRIM(SampleSuperstore3[[#This Row],[State]])</f>
        <v>Ohio</v>
      </c>
      <c r="Q764" s="2" t="str">
        <f t="shared" si="11"/>
        <v>Columbus Ohio</v>
      </c>
      <c r="R764" s="6" t="s">
        <v>626</v>
      </c>
      <c r="S764" s="2" t="s">
        <v>627</v>
      </c>
      <c r="T764" s="2" t="s">
        <v>24</v>
      </c>
    </row>
    <row r="765" spans="1:22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1136</v>
      </c>
      <c r="K765">
        <v>2</v>
      </c>
      <c r="L765">
        <v>0</v>
      </c>
      <c r="M765">
        <v>53392</v>
      </c>
      <c r="O765" s="2" t="str">
        <f>TRIM(SampleSuperstore3[[#This Row],[City]])</f>
        <v>Bossier City</v>
      </c>
      <c r="P765" s="2" t="str">
        <f>TRIM(SampleSuperstore3[[#This Row],[State]])</f>
        <v>Louisiana</v>
      </c>
      <c r="Q765" s="2" t="str">
        <f t="shared" si="11"/>
        <v>Bossier City Louisiana</v>
      </c>
      <c r="R765" s="6" t="s">
        <v>200</v>
      </c>
      <c r="S765" s="2" t="s">
        <v>167</v>
      </c>
      <c r="T765" s="2"/>
    </row>
    <row r="766" spans="1:22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5094</v>
      </c>
      <c r="K766">
        <v>3</v>
      </c>
      <c r="L766">
        <v>0</v>
      </c>
      <c r="M766">
        <v>2547</v>
      </c>
      <c r="O766" s="2" t="str">
        <f>TRIM(SampleSuperstore3[[#This Row],[City]])</f>
        <v>Bossier City</v>
      </c>
      <c r="P766" s="2" t="str">
        <f>TRIM(SampleSuperstore3[[#This Row],[State]])</f>
        <v>Louisiana</v>
      </c>
      <c r="Q766" s="2" t="str">
        <f t="shared" si="11"/>
        <v>Bossier City Louisiana</v>
      </c>
      <c r="R766" s="6" t="s">
        <v>103</v>
      </c>
      <c r="S766" s="2" t="s">
        <v>104</v>
      </c>
      <c r="T766" s="2"/>
    </row>
    <row r="767" spans="1:22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64674</v>
      </c>
      <c r="K767">
        <v>6</v>
      </c>
      <c r="L767">
        <v>0</v>
      </c>
      <c r="M767">
        <v>258696</v>
      </c>
      <c r="O767" s="2" t="str">
        <f>TRIM(SampleSuperstore3[[#This Row],[City]])</f>
        <v>Bossier City</v>
      </c>
      <c r="P767" s="2" t="str">
        <f>TRIM(SampleSuperstore3[[#This Row],[State]])</f>
        <v>Louisiana</v>
      </c>
      <c r="Q767" s="2" t="str">
        <f t="shared" si="11"/>
        <v>Bossier City Louisiana</v>
      </c>
      <c r="R767" s="6" t="s">
        <v>680</v>
      </c>
      <c r="S767" s="2" t="s">
        <v>3</v>
      </c>
      <c r="T767" s="2" t="s">
        <v>125</v>
      </c>
    </row>
    <row r="768" spans="1:22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564</v>
      </c>
      <c r="K768">
        <v>3</v>
      </c>
      <c r="L768">
        <v>0</v>
      </c>
      <c r="M768">
        <v>27072</v>
      </c>
      <c r="O768" s="2" t="str">
        <f>TRIM(SampleSuperstore3[[#This Row],[City]])</f>
        <v>Bossier City</v>
      </c>
      <c r="P768" s="2" t="str">
        <f>TRIM(SampleSuperstore3[[#This Row],[State]])</f>
        <v>Louisiana</v>
      </c>
      <c r="Q768" s="2" t="str">
        <f t="shared" si="11"/>
        <v>Bossier City Louisiana</v>
      </c>
      <c r="R768" s="6" t="s">
        <v>680</v>
      </c>
      <c r="S768" s="2" t="s">
        <v>3</v>
      </c>
      <c r="T768" s="2" t="s">
        <v>125</v>
      </c>
    </row>
    <row r="769" spans="1:20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57258</v>
      </c>
      <c r="K769">
        <v>6</v>
      </c>
      <c r="L769">
        <v>0</v>
      </c>
      <c r="M769">
        <v>343548</v>
      </c>
      <c r="O769" s="2" t="str">
        <f>TRIM(SampleSuperstore3[[#This Row],[City]])</f>
        <v>Bossier City</v>
      </c>
      <c r="P769" s="2" t="str">
        <f>TRIM(SampleSuperstore3[[#This Row],[State]])</f>
        <v>Louisiana</v>
      </c>
      <c r="Q769" s="2" t="str">
        <f t="shared" si="11"/>
        <v>Bossier City Louisiana</v>
      </c>
      <c r="R769" s="6" t="s">
        <v>680</v>
      </c>
      <c r="S769" s="2" t="s">
        <v>3</v>
      </c>
      <c r="T769" s="2" t="s">
        <v>125</v>
      </c>
    </row>
    <row r="770" spans="1:20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31088</v>
      </c>
      <c r="K770">
        <v>2</v>
      </c>
      <c r="L770">
        <v>2</v>
      </c>
      <c r="M770">
        <v>23316</v>
      </c>
      <c r="O770" s="2" t="str">
        <f>TRIM(SampleSuperstore3[[#This Row],[City]])</f>
        <v>Saint Petersburg</v>
      </c>
      <c r="P770" s="2" t="str">
        <f>TRIM(SampleSuperstore3[[#This Row],[State]])</f>
        <v>Florida</v>
      </c>
      <c r="Q770" s="2" t="str">
        <f t="shared" si="11"/>
        <v>Saint Petersburg Florida</v>
      </c>
      <c r="R770" s="6" t="s">
        <v>680</v>
      </c>
      <c r="S770" s="2" t="s">
        <v>3</v>
      </c>
      <c r="T770" s="2" t="s">
        <v>125</v>
      </c>
    </row>
    <row r="771" spans="1:20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64196</v>
      </c>
      <c r="K771">
        <v>2</v>
      </c>
      <c r="L771">
        <v>0</v>
      </c>
      <c r="M771">
        <v>1797488</v>
      </c>
      <c r="O771" s="2" t="str">
        <f>TRIM(SampleSuperstore3[[#This Row],[City]])</f>
        <v>Arlington</v>
      </c>
      <c r="P771" s="2" t="str">
        <f>TRIM(SampleSuperstore3[[#This Row],[State]])</f>
        <v>Virginia</v>
      </c>
      <c r="Q771" s="2" t="str">
        <f t="shared" ref="Q771:Q834" si="12">_xlfn.CONCAT(O771," ",P771)</f>
        <v>Arlington Virginia</v>
      </c>
      <c r="R771" s="6" t="s">
        <v>680</v>
      </c>
      <c r="S771" s="2" t="s">
        <v>3</v>
      </c>
      <c r="T771" s="2" t="s">
        <v>125</v>
      </c>
    </row>
    <row r="772" spans="1:20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1828</v>
      </c>
      <c r="K772">
        <v>2</v>
      </c>
      <c r="L772">
        <v>0</v>
      </c>
      <c r="M772">
        <v>914</v>
      </c>
      <c r="O772" s="2" t="str">
        <f>TRIM(SampleSuperstore3[[#This Row],[City]])</f>
        <v>Des Moines</v>
      </c>
      <c r="P772" s="2" t="str">
        <f>TRIM(SampleSuperstore3[[#This Row],[State]])</f>
        <v>Iowa</v>
      </c>
      <c r="Q772" s="2" t="str">
        <f t="shared" si="12"/>
        <v>Des Moines Iowa</v>
      </c>
      <c r="R772" s="6" t="s">
        <v>636</v>
      </c>
      <c r="S772" s="2" t="s">
        <v>650</v>
      </c>
      <c r="T772" s="2" t="s">
        <v>30</v>
      </c>
    </row>
    <row r="773" spans="1:20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5175</v>
      </c>
      <c r="O773" s="2" t="str">
        <f>TRIM(SampleSuperstore3[[#This Row],[City]])</f>
        <v>Des Moines</v>
      </c>
      <c r="P773" s="2" t="str">
        <f>TRIM(SampleSuperstore3[[#This Row],[State]])</f>
        <v>Iowa</v>
      </c>
      <c r="Q773" s="2" t="str">
        <f t="shared" si="12"/>
        <v>Des Moines Iowa</v>
      </c>
      <c r="R773" s="6" t="s">
        <v>155</v>
      </c>
      <c r="S773" s="2" t="s">
        <v>83</v>
      </c>
      <c r="T773" s="2"/>
    </row>
    <row r="774" spans="1:20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3235</v>
      </c>
      <c r="K774">
        <v>5</v>
      </c>
      <c r="L774">
        <v>0</v>
      </c>
      <c r="M774">
        <v>16175</v>
      </c>
      <c r="O774" s="2" t="str">
        <f>TRIM(SampleSuperstore3[[#This Row],[City]])</f>
        <v>Des Moines</v>
      </c>
      <c r="P774" s="2" t="str">
        <f>TRIM(SampleSuperstore3[[#This Row],[State]])</f>
        <v>Iowa</v>
      </c>
      <c r="Q774" s="2" t="str">
        <f t="shared" si="12"/>
        <v>Des Moines Iowa</v>
      </c>
      <c r="R774" s="6" t="s">
        <v>655</v>
      </c>
      <c r="S774" s="2" t="s">
        <v>656</v>
      </c>
      <c r="T774" s="2" t="s">
        <v>102</v>
      </c>
    </row>
    <row r="775" spans="1:20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771</v>
      </c>
      <c r="K775">
        <v>1</v>
      </c>
      <c r="L775">
        <v>0</v>
      </c>
      <c r="M775">
        <v>34695</v>
      </c>
      <c r="O775" s="2" t="str">
        <f>TRIM(SampleSuperstore3[[#This Row],[City]])</f>
        <v>Des Moines</v>
      </c>
      <c r="P775" s="2" t="str">
        <f>TRIM(SampleSuperstore3[[#This Row],[State]])</f>
        <v>Iowa</v>
      </c>
      <c r="Q775" s="2" t="str">
        <f t="shared" si="12"/>
        <v>Des Moines Iowa</v>
      </c>
      <c r="R775" s="6" t="s">
        <v>655</v>
      </c>
      <c r="S775" s="2" t="s">
        <v>656</v>
      </c>
      <c r="T775" s="2" t="s">
        <v>102</v>
      </c>
    </row>
    <row r="776" spans="1:20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403</v>
      </c>
      <c r="K776">
        <v>2</v>
      </c>
      <c r="L776">
        <v>0</v>
      </c>
      <c r="M776">
        <v>10881</v>
      </c>
      <c r="O776" s="2" t="str">
        <f>TRIM(SampleSuperstore3[[#This Row],[City]])</f>
        <v>Des Moines</v>
      </c>
      <c r="P776" s="2" t="str">
        <f>TRIM(SampleSuperstore3[[#This Row],[State]])</f>
        <v>Iowa</v>
      </c>
      <c r="Q776" s="2" t="str">
        <f t="shared" si="12"/>
        <v>Des Moines Iowa</v>
      </c>
      <c r="R776" s="6" t="s">
        <v>655</v>
      </c>
      <c r="S776" s="2" t="s">
        <v>656</v>
      </c>
      <c r="T776" s="2" t="s">
        <v>102</v>
      </c>
    </row>
    <row r="777" spans="1:20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3458</v>
      </c>
      <c r="K777">
        <v>7</v>
      </c>
      <c r="L777">
        <v>0</v>
      </c>
      <c r="M777">
        <v>145236</v>
      </c>
      <c r="O777" s="2" t="str">
        <f>TRIM(SampleSuperstore3[[#This Row],[City]])</f>
        <v>Des Moines</v>
      </c>
      <c r="P777" s="2" t="str">
        <f>TRIM(SampleSuperstore3[[#This Row],[State]])</f>
        <v>Iowa</v>
      </c>
      <c r="Q777" s="2" t="str">
        <f t="shared" si="12"/>
        <v>Des Moines Iowa</v>
      </c>
      <c r="R777" s="6" t="s">
        <v>655</v>
      </c>
      <c r="S777" s="2" t="s">
        <v>656</v>
      </c>
      <c r="T777" s="2" t="s">
        <v>102</v>
      </c>
    </row>
    <row r="778" spans="1:20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3276</v>
      </c>
      <c r="K778">
        <v>7</v>
      </c>
      <c r="L778">
        <v>2</v>
      </c>
      <c r="M778">
        <v>36855</v>
      </c>
      <c r="O778" s="2" t="str">
        <f>TRIM(SampleSuperstore3[[#This Row],[City]])</f>
        <v>Cincinnati</v>
      </c>
      <c r="P778" s="2" t="str">
        <f>TRIM(SampleSuperstore3[[#This Row],[State]])</f>
        <v>Ohio</v>
      </c>
      <c r="Q778" s="2" t="str">
        <f t="shared" si="12"/>
        <v>Cincinnati Ohio</v>
      </c>
      <c r="R778" s="6" t="s">
        <v>655</v>
      </c>
      <c r="S778" s="2" t="s">
        <v>656</v>
      </c>
      <c r="T778" s="2" t="s">
        <v>102</v>
      </c>
    </row>
    <row r="779" spans="1:20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544008</v>
      </c>
      <c r="K779">
        <v>3</v>
      </c>
      <c r="L779">
        <v>2</v>
      </c>
      <c r="M779">
        <v>408006</v>
      </c>
      <c r="O779" s="2" t="str">
        <f>TRIM(SampleSuperstore3[[#This Row],[City]])</f>
        <v>San Francisco</v>
      </c>
      <c r="P779" s="2" t="str">
        <f>TRIM(SampleSuperstore3[[#This Row],[State]])</f>
        <v>California</v>
      </c>
      <c r="Q779" s="2" t="str">
        <f t="shared" si="12"/>
        <v>San Francisco California</v>
      </c>
      <c r="R779" s="6" t="s">
        <v>655</v>
      </c>
      <c r="S779" s="2" t="s">
        <v>656</v>
      </c>
      <c r="T779" s="2" t="s">
        <v>102</v>
      </c>
    </row>
    <row r="780" spans="1:20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5994</v>
      </c>
      <c r="K780">
        <v>3</v>
      </c>
      <c r="L780">
        <v>0</v>
      </c>
      <c r="M780">
        <v>281718</v>
      </c>
      <c r="O780" s="2" t="str">
        <f>TRIM(SampleSuperstore3[[#This Row],[City]])</f>
        <v>San Francisco</v>
      </c>
      <c r="P780" s="2" t="str">
        <f>TRIM(SampleSuperstore3[[#This Row],[State]])</f>
        <v>California</v>
      </c>
      <c r="Q780" s="2" t="str">
        <f t="shared" si="12"/>
        <v>San Francisco California</v>
      </c>
      <c r="R780" s="6" t="s">
        <v>148</v>
      </c>
      <c r="S780" s="2" t="s">
        <v>104</v>
      </c>
      <c r="T780" s="2"/>
    </row>
    <row r="781" spans="1:20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2392</v>
      </c>
      <c r="K781">
        <v>4</v>
      </c>
      <c r="L781">
        <v>0</v>
      </c>
      <c r="M781">
        <v>117208</v>
      </c>
      <c r="O781" s="2" t="str">
        <f>TRIM(SampleSuperstore3[[#This Row],[City]])</f>
        <v>San Francisco</v>
      </c>
      <c r="P781" s="2" t="str">
        <f>TRIM(SampleSuperstore3[[#This Row],[State]])</f>
        <v>California</v>
      </c>
      <c r="Q781" s="2" t="str">
        <f t="shared" si="12"/>
        <v>San Francisco California</v>
      </c>
      <c r="R781" s="6" t="s">
        <v>632</v>
      </c>
      <c r="S781" s="2" t="s">
        <v>633</v>
      </c>
      <c r="T781" s="2" t="s">
        <v>24</v>
      </c>
    </row>
    <row r="782" spans="1:20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428</v>
      </c>
      <c r="K782">
        <v>1</v>
      </c>
      <c r="L782">
        <v>0</v>
      </c>
      <c r="M782">
        <v>1926</v>
      </c>
      <c r="O782" s="2" t="str">
        <f>TRIM(SampleSuperstore3[[#This Row],[City]])</f>
        <v>San Francisco</v>
      </c>
      <c r="P782" s="2" t="str">
        <f>TRIM(SampleSuperstore3[[#This Row],[State]])</f>
        <v>California</v>
      </c>
      <c r="Q782" s="2" t="str">
        <f t="shared" si="12"/>
        <v>San Francisco California</v>
      </c>
      <c r="R782" s="6" t="s">
        <v>632</v>
      </c>
      <c r="S782" s="2" t="s">
        <v>633</v>
      </c>
      <c r="T782" s="2" t="s">
        <v>24</v>
      </c>
    </row>
    <row r="783" spans="1:20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3207</v>
      </c>
      <c r="K783">
        <v>5</v>
      </c>
      <c r="L783">
        <v>7</v>
      </c>
      <c r="M783">
        <v>-22449</v>
      </c>
      <c r="O783" s="2" t="str">
        <f>TRIM(SampleSuperstore3[[#This Row],[City]])</f>
        <v>Columbus</v>
      </c>
      <c r="P783" s="2" t="str">
        <f>TRIM(SampleSuperstore3[[#This Row],[State]])</f>
        <v>Ohio</v>
      </c>
      <c r="Q783" s="2" t="str">
        <f t="shared" si="12"/>
        <v>Columbus Ohio</v>
      </c>
      <c r="R783" s="6" t="s">
        <v>632</v>
      </c>
      <c r="S783" s="2" t="s">
        <v>633</v>
      </c>
      <c r="T783" s="2" t="s">
        <v>24</v>
      </c>
    </row>
    <row r="784" spans="1:20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2</v>
      </c>
      <c r="M784">
        <v>-27</v>
      </c>
      <c r="O784" s="2" t="str">
        <f>TRIM(SampleSuperstore3[[#This Row],[City]])</f>
        <v>Columbus</v>
      </c>
      <c r="P784" s="2" t="str">
        <f>TRIM(SampleSuperstore3[[#This Row],[State]])</f>
        <v>Ohio</v>
      </c>
      <c r="Q784" s="2" t="str">
        <f t="shared" si="12"/>
        <v>Columbus Ohio</v>
      </c>
      <c r="R784" s="6" t="s">
        <v>632</v>
      </c>
      <c r="S784" s="2" t="s">
        <v>633</v>
      </c>
      <c r="T784" s="2" t="s">
        <v>24</v>
      </c>
    </row>
    <row r="785" spans="1:20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3549</v>
      </c>
      <c r="K785">
        <v>1</v>
      </c>
      <c r="L785">
        <v>5</v>
      </c>
      <c r="M785">
        <v>-156156</v>
      </c>
      <c r="O785" s="2" t="str">
        <f>TRIM(SampleSuperstore3[[#This Row],[City]])</f>
        <v>Columbus</v>
      </c>
      <c r="P785" s="2" t="str">
        <f>TRIM(SampleSuperstore3[[#This Row],[State]])</f>
        <v>Ohio</v>
      </c>
      <c r="Q785" s="2" t="str">
        <f t="shared" si="12"/>
        <v>Columbus Ohio</v>
      </c>
      <c r="R785" s="6" t="s">
        <v>103</v>
      </c>
      <c r="S785" s="2" t="s">
        <v>104</v>
      </c>
      <c r="T785" s="2"/>
    </row>
    <row r="786" spans="1:20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47984</v>
      </c>
      <c r="K786">
        <v>2</v>
      </c>
      <c r="L786">
        <v>2</v>
      </c>
      <c r="M786">
        <v>5998</v>
      </c>
      <c r="O786" s="2" t="str">
        <f>TRIM(SampleSuperstore3[[#This Row],[City]])</f>
        <v>Columbus</v>
      </c>
      <c r="P786" s="2" t="str">
        <f>TRIM(SampleSuperstore3[[#This Row],[State]])</f>
        <v>Ohio</v>
      </c>
      <c r="Q786" s="2" t="str">
        <f t="shared" si="12"/>
        <v>Columbus Ohio</v>
      </c>
      <c r="R786" s="6" t="s">
        <v>103</v>
      </c>
      <c r="S786" s="2" t="s">
        <v>104</v>
      </c>
      <c r="T786" s="2"/>
    </row>
    <row r="787" spans="1:20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18669</v>
      </c>
      <c r="K787">
        <v>3</v>
      </c>
      <c r="L787">
        <v>0</v>
      </c>
      <c r="M787">
        <v>877443</v>
      </c>
      <c r="O787" s="2" t="str">
        <f>TRIM(SampleSuperstore3[[#This Row],[City]])</f>
        <v>Columbia</v>
      </c>
      <c r="P787" s="2" t="str">
        <f>TRIM(SampleSuperstore3[[#This Row],[State]])</f>
        <v>South Carolina</v>
      </c>
      <c r="Q787" s="2" t="str">
        <f t="shared" si="12"/>
        <v>Columbia South Carolina</v>
      </c>
      <c r="R787" s="6" t="s">
        <v>103</v>
      </c>
      <c r="S787" s="2" t="s">
        <v>104</v>
      </c>
      <c r="T787" s="2"/>
    </row>
    <row r="788" spans="1:20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17456</v>
      </c>
      <c r="K788">
        <v>2</v>
      </c>
      <c r="L788">
        <v>2</v>
      </c>
      <c r="M788">
        <v>58914</v>
      </c>
      <c r="O788" s="2" t="str">
        <f>TRIM(SampleSuperstore3[[#This Row],[City]])</f>
        <v>Lancaster</v>
      </c>
      <c r="P788" s="2" t="str">
        <f>TRIM(SampleSuperstore3[[#This Row],[State]])</f>
        <v>California</v>
      </c>
      <c r="Q788" s="2" t="str">
        <f t="shared" si="12"/>
        <v>Lancaster California</v>
      </c>
      <c r="R788" s="6" t="s">
        <v>103</v>
      </c>
      <c r="S788" s="2" t="s">
        <v>104</v>
      </c>
      <c r="T788" s="2"/>
    </row>
    <row r="789" spans="1:20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348928</v>
      </c>
      <c r="K789">
        <v>2</v>
      </c>
      <c r="L789">
        <v>2</v>
      </c>
      <c r="M789">
        <v>348928</v>
      </c>
      <c r="O789" s="2" t="str">
        <f>TRIM(SampleSuperstore3[[#This Row],[City]])</f>
        <v>Lancaster</v>
      </c>
      <c r="P789" s="2" t="str">
        <f>TRIM(SampleSuperstore3[[#This Row],[State]])</f>
        <v>California</v>
      </c>
      <c r="Q789" s="2" t="str">
        <f t="shared" si="12"/>
        <v>Lancaster California</v>
      </c>
      <c r="R789" s="6" t="s">
        <v>90</v>
      </c>
      <c r="S789" s="2" t="s">
        <v>18</v>
      </c>
      <c r="T789" s="2" t="s">
        <v>806</v>
      </c>
    </row>
    <row r="790" spans="1:20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14396</v>
      </c>
      <c r="K790">
        <v>4</v>
      </c>
      <c r="L790">
        <v>0</v>
      </c>
      <c r="M790">
        <v>691008</v>
      </c>
      <c r="O790" s="2" t="str">
        <f>TRIM(SampleSuperstore3[[#This Row],[City]])</f>
        <v>Richmond</v>
      </c>
      <c r="P790" s="2" t="str">
        <f>TRIM(SampleSuperstore3[[#This Row],[State]])</f>
        <v>Virginia</v>
      </c>
      <c r="Q790" s="2" t="str">
        <f t="shared" si="12"/>
        <v>Richmond Virginia</v>
      </c>
      <c r="R790" s="6" t="s">
        <v>235</v>
      </c>
      <c r="S790" s="2" t="s">
        <v>24</v>
      </c>
      <c r="T790" s="2"/>
    </row>
    <row r="791" spans="1:20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1542</v>
      </c>
      <c r="K791">
        <v>1</v>
      </c>
      <c r="L791">
        <v>0</v>
      </c>
      <c r="M791">
        <v>41634</v>
      </c>
      <c r="O791" s="2" t="str">
        <f>TRIM(SampleSuperstore3[[#This Row],[City]])</f>
        <v>Richmond</v>
      </c>
      <c r="P791" s="2" t="str">
        <f>TRIM(SampleSuperstore3[[#This Row],[State]])</f>
        <v>Virginia</v>
      </c>
      <c r="Q791" s="2" t="str">
        <f t="shared" si="12"/>
        <v>Richmond Virginia</v>
      </c>
      <c r="R791" s="6" t="s">
        <v>235</v>
      </c>
      <c r="S791" s="2" t="s">
        <v>24</v>
      </c>
      <c r="T791" s="2"/>
    </row>
    <row r="792" spans="1:20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4304</v>
      </c>
      <c r="K792">
        <v>8</v>
      </c>
      <c r="L792">
        <v>0</v>
      </c>
      <c r="M792">
        <v>210896</v>
      </c>
      <c r="O792" s="2" t="str">
        <f>TRIM(SampleSuperstore3[[#This Row],[City]])</f>
        <v>Richmond</v>
      </c>
      <c r="P792" s="2" t="str">
        <f>TRIM(SampleSuperstore3[[#This Row],[State]])</f>
        <v>Virginia</v>
      </c>
      <c r="Q792" s="2" t="str">
        <f t="shared" si="12"/>
        <v>Richmond Virginia</v>
      </c>
      <c r="R792" s="6" t="s">
        <v>182</v>
      </c>
      <c r="S792" s="2" t="s">
        <v>83</v>
      </c>
      <c r="T792" s="2"/>
    </row>
    <row r="793" spans="1:20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33294</v>
      </c>
      <c r="K793">
        <v>3</v>
      </c>
      <c r="L793">
        <v>0</v>
      </c>
      <c r="M793">
        <v>799056</v>
      </c>
      <c r="O793" s="2" t="str">
        <f>TRIM(SampleSuperstore3[[#This Row],[City]])</f>
        <v>Richmond</v>
      </c>
      <c r="P793" s="2" t="str">
        <f>TRIM(SampleSuperstore3[[#This Row],[State]])</f>
        <v>Virginia</v>
      </c>
      <c r="Q793" s="2" t="str">
        <f t="shared" si="12"/>
        <v>Richmond Virginia</v>
      </c>
      <c r="R793" s="6" t="s">
        <v>182</v>
      </c>
      <c r="S793" s="2" t="s">
        <v>83</v>
      </c>
      <c r="T793" s="2"/>
    </row>
    <row r="794" spans="1:20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136396</v>
      </c>
      <c r="K794">
        <v>5</v>
      </c>
      <c r="L794">
        <v>2</v>
      </c>
      <c r="M794">
        <v>852475</v>
      </c>
      <c r="O794" s="2" t="str">
        <f>TRIM(SampleSuperstore3[[#This Row],[City]])</f>
        <v>Asheville</v>
      </c>
      <c r="P794" s="2" t="str">
        <f>TRIM(SampleSuperstore3[[#This Row],[State]])</f>
        <v>North Carolina</v>
      </c>
      <c r="Q794" s="2" t="str">
        <f t="shared" si="12"/>
        <v>Asheville North Carolina</v>
      </c>
      <c r="R794" s="6" t="s">
        <v>182</v>
      </c>
      <c r="S794" s="2" t="s">
        <v>83</v>
      </c>
      <c r="T794" s="2"/>
    </row>
    <row r="795" spans="1:20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996</v>
      </c>
      <c r="K795">
        <v>2</v>
      </c>
      <c r="L795">
        <v>0</v>
      </c>
      <c r="M795">
        <v>45816</v>
      </c>
      <c r="O795" s="2" t="str">
        <f>TRIM(SampleSuperstore3[[#This Row],[City]])</f>
        <v>San Francisco</v>
      </c>
      <c r="P795" s="2" t="str">
        <f>TRIM(SampleSuperstore3[[#This Row],[State]])</f>
        <v>California</v>
      </c>
      <c r="Q795" s="2" t="str">
        <f t="shared" si="12"/>
        <v>San Francisco California</v>
      </c>
      <c r="R795" s="6" t="s">
        <v>182</v>
      </c>
      <c r="S795" s="2" t="s">
        <v>83</v>
      </c>
      <c r="T795" s="2"/>
    </row>
    <row r="796" spans="1:20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2172</v>
      </c>
      <c r="K796">
        <v>4</v>
      </c>
      <c r="L796">
        <v>0</v>
      </c>
      <c r="M796">
        <v>106428</v>
      </c>
      <c r="O796" s="2" t="str">
        <f>TRIM(SampleSuperstore3[[#This Row],[City]])</f>
        <v>San Francisco</v>
      </c>
      <c r="P796" s="2" t="str">
        <f>TRIM(SampleSuperstore3[[#This Row],[State]])</f>
        <v>California</v>
      </c>
      <c r="Q796" s="2" t="str">
        <f t="shared" si="12"/>
        <v>San Francisco California</v>
      </c>
      <c r="R796" s="6" t="s">
        <v>236</v>
      </c>
      <c r="S796" s="2" t="s">
        <v>704</v>
      </c>
      <c r="T796" s="2" t="s">
        <v>806</v>
      </c>
    </row>
    <row r="797" spans="1:20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2016</v>
      </c>
      <c r="K797">
        <v>7</v>
      </c>
      <c r="L797">
        <v>0</v>
      </c>
      <c r="M797">
        <v>98784</v>
      </c>
      <c r="O797" s="2" t="str">
        <f>TRIM(SampleSuperstore3[[#This Row],[City]])</f>
        <v>Rochester</v>
      </c>
      <c r="P797" s="2" t="str">
        <f>TRIM(SampleSuperstore3[[#This Row],[State]])</f>
        <v>Minnesota</v>
      </c>
      <c r="Q797" s="2" t="str">
        <f t="shared" si="12"/>
        <v>Rochester Minnesota</v>
      </c>
      <c r="R797" s="6" t="s">
        <v>632</v>
      </c>
      <c r="S797" s="2" t="s">
        <v>633</v>
      </c>
      <c r="T797" s="2" t="s">
        <v>24</v>
      </c>
    </row>
    <row r="798" spans="1:20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13279</v>
      </c>
      <c r="K798">
        <v>7</v>
      </c>
      <c r="L798">
        <v>0</v>
      </c>
      <c r="M798">
        <v>637392</v>
      </c>
      <c r="O798" s="2" t="str">
        <f>TRIM(SampleSuperstore3[[#This Row],[City]])</f>
        <v>Rochester</v>
      </c>
      <c r="P798" s="2" t="str">
        <f>TRIM(SampleSuperstore3[[#This Row],[State]])</f>
        <v>New York</v>
      </c>
      <c r="Q798" s="2" t="str">
        <f t="shared" si="12"/>
        <v>Rochester New York</v>
      </c>
      <c r="R798" s="6" t="s">
        <v>632</v>
      </c>
      <c r="S798" s="2" t="s">
        <v>633</v>
      </c>
      <c r="T798" s="2" t="s">
        <v>24</v>
      </c>
    </row>
    <row r="799" spans="1:20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1296</v>
      </c>
      <c r="K799">
        <v>2</v>
      </c>
      <c r="L799">
        <v>0</v>
      </c>
      <c r="M799">
        <v>62208</v>
      </c>
      <c r="O799" s="2" t="str">
        <f>TRIM(SampleSuperstore3[[#This Row],[City]])</f>
        <v>Rochester</v>
      </c>
      <c r="P799" s="2" t="str">
        <f>TRIM(SampleSuperstore3[[#This Row],[State]])</f>
        <v>New York</v>
      </c>
      <c r="Q799" s="2" t="str">
        <f t="shared" si="12"/>
        <v>Rochester New York</v>
      </c>
      <c r="R799" s="6" t="s">
        <v>92</v>
      </c>
      <c r="S799" s="2" t="s">
        <v>68</v>
      </c>
      <c r="T799" s="2"/>
    </row>
    <row r="800" spans="1:20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2156</v>
      </c>
      <c r="K800">
        <v>7</v>
      </c>
      <c r="L800">
        <v>0</v>
      </c>
      <c r="M800">
        <v>103488</v>
      </c>
      <c r="O800" s="2" t="str">
        <f>TRIM(SampleSuperstore3[[#This Row],[City]])</f>
        <v>Rochester</v>
      </c>
      <c r="P800" s="2" t="str">
        <f>TRIM(SampleSuperstore3[[#This Row],[State]])</f>
        <v>New York</v>
      </c>
      <c r="Q800" s="2" t="str">
        <f t="shared" si="12"/>
        <v>Rochester New York</v>
      </c>
      <c r="R800" s="6" t="s">
        <v>92</v>
      </c>
      <c r="S800" s="2" t="s">
        <v>634</v>
      </c>
      <c r="T800" s="2" t="s">
        <v>369</v>
      </c>
    </row>
    <row r="801" spans="1:22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28392</v>
      </c>
      <c r="K801">
        <v>5</v>
      </c>
      <c r="L801">
        <v>2</v>
      </c>
      <c r="M801">
        <v>17745</v>
      </c>
      <c r="O801" s="2" t="str">
        <f>TRIM(SampleSuperstore3[[#This Row],[City]])</f>
        <v>Lake Elsinore</v>
      </c>
      <c r="P801" s="2" t="str">
        <f>TRIM(SampleSuperstore3[[#This Row],[State]])</f>
        <v>California</v>
      </c>
      <c r="Q801" s="2" t="str">
        <f t="shared" si="12"/>
        <v>Lake Elsinore California</v>
      </c>
      <c r="R801" s="6" t="s">
        <v>92</v>
      </c>
      <c r="S801" s="2" t="s">
        <v>634</v>
      </c>
      <c r="T801" s="2" t="s">
        <v>369</v>
      </c>
    </row>
    <row r="802" spans="1:22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2223</v>
      </c>
      <c r="K802">
        <v>1</v>
      </c>
      <c r="L802">
        <v>0</v>
      </c>
      <c r="M802">
        <v>73359</v>
      </c>
      <c r="O802" s="2" t="str">
        <f>TRIM(SampleSuperstore3[[#This Row],[City]])</f>
        <v>San Diego</v>
      </c>
      <c r="P802" s="2" t="str">
        <f>TRIM(SampleSuperstore3[[#This Row],[State]])</f>
        <v>California</v>
      </c>
      <c r="Q802" s="2" t="str">
        <f t="shared" si="12"/>
        <v>San Diego California</v>
      </c>
      <c r="R802" s="6" t="s">
        <v>92</v>
      </c>
      <c r="S802" s="2" t="s">
        <v>634</v>
      </c>
      <c r="T802" s="2" t="s">
        <v>369</v>
      </c>
    </row>
    <row r="803" spans="1:22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215968</v>
      </c>
      <c r="K803">
        <v>2</v>
      </c>
      <c r="L803">
        <v>2</v>
      </c>
      <c r="M803">
        <v>188972</v>
      </c>
      <c r="O803" s="2" t="str">
        <f>TRIM(SampleSuperstore3[[#This Row],[City]])</f>
        <v>San Diego</v>
      </c>
      <c r="P803" s="2" t="str">
        <f>TRIM(SampleSuperstore3[[#This Row],[State]])</f>
        <v>California</v>
      </c>
      <c r="Q803" s="2" t="str">
        <f t="shared" si="12"/>
        <v>San Diego California</v>
      </c>
      <c r="R803" s="6" t="s">
        <v>681</v>
      </c>
      <c r="S803" s="2" t="s">
        <v>682</v>
      </c>
      <c r="T803" s="2" t="s">
        <v>24</v>
      </c>
    </row>
    <row r="804" spans="1:22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35532</v>
      </c>
      <c r="K804">
        <v>9</v>
      </c>
      <c r="L804">
        <v>0</v>
      </c>
      <c r="M804">
        <v>994896</v>
      </c>
      <c r="O804" s="2" t="str">
        <f>TRIM(SampleSuperstore3[[#This Row],[City]])</f>
        <v>New York City</v>
      </c>
      <c r="P804" s="2" t="str">
        <f>TRIM(SampleSuperstore3[[#This Row],[State]])</f>
        <v>New York</v>
      </c>
      <c r="Q804" s="2" t="str">
        <f t="shared" si="12"/>
        <v>New York City New York</v>
      </c>
      <c r="R804" s="6" t="s">
        <v>632</v>
      </c>
      <c r="S804" s="2" t="s">
        <v>646</v>
      </c>
      <c r="T804" s="2" t="s">
        <v>24</v>
      </c>
    </row>
    <row r="805" spans="1:22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1296</v>
      </c>
      <c r="K805">
        <v>2</v>
      </c>
      <c r="L805">
        <v>0</v>
      </c>
      <c r="M805">
        <v>62208</v>
      </c>
      <c r="O805" s="2" t="str">
        <f>TRIM(SampleSuperstore3[[#This Row],[City]])</f>
        <v>Monroe</v>
      </c>
      <c r="P805" s="2" t="str">
        <f>TRIM(SampleSuperstore3[[#This Row],[State]])</f>
        <v>Louisiana</v>
      </c>
      <c r="Q805" s="2" t="str">
        <f t="shared" si="12"/>
        <v>Monroe Louisiana</v>
      </c>
      <c r="R805" s="6" t="s">
        <v>632</v>
      </c>
      <c r="S805" s="2" t="s">
        <v>646</v>
      </c>
      <c r="T805" s="2" t="s">
        <v>24</v>
      </c>
    </row>
    <row r="806" spans="1:22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1828</v>
      </c>
      <c r="K806">
        <v>2</v>
      </c>
      <c r="L806">
        <v>0</v>
      </c>
      <c r="M806">
        <v>62152</v>
      </c>
      <c r="O806" s="2" t="str">
        <f>TRIM(SampleSuperstore3[[#This Row],[City]])</f>
        <v>San Francisco</v>
      </c>
      <c r="P806" s="2" t="str">
        <f>TRIM(SampleSuperstore3[[#This Row],[State]])</f>
        <v>California</v>
      </c>
      <c r="Q806" s="2" t="str">
        <f t="shared" si="12"/>
        <v>San Francisco California</v>
      </c>
      <c r="R806" s="6" t="s">
        <v>634</v>
      </c>
      <c r="S806" s="2" t="s">
        <v>369</v>
      </c>
      <c r="T806" s="2" t="s">
        <v>3</v>
      </c>
      <c r="U806" t="s">
        <v>634</v>
      </c>
      <c r="V806" t="s">
        <v>369</v>
      </c>
    </row>
    <row r="807" spans="1:22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43176</v>
      </c>
      <c r="K807">
        <v>3</v>
      </c>
      <c r="L807">
        <v>2</v>
      </c>
      <c r="M807">
        <v>43176</v>
      </c>
      <c r="O807" s="2" t="str">
        <f>TRIM(SampleSuperstore3[[#This Row],[City]])</f>
        <v>Denver</v>
      </c>
      <c r="P807" s="2" t="str">
        <f>TRIM(SampleSuperstore3[[#This Row],[State]])</f>
        <v>Colorado</v>
      </c>
      <c r="Q807" s="2" t="str">
        <f t="shared" si="12"/>
        <v>Denver Colorado</v>
      </c>
      <c r="R807" s="6" t="s">
        <v>124</v>
      </c>
      <c r="S807" s="2" t="s">
        <v>125</v>
      </c>
      <c r="T807" s="2"/>
    </row>
    <row r="808" spans="1:22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1983968</v>
      </c>
      <c r="K808">
        <v>4</v>
      </c>
      <c r="L808">
        <v>2</v>
      </c>
      <c r="M808">
        <v>247996</v>
      </c>
      <c r="O808" s="2" t="str">
        <f>TRIM(SampleSuperstore3[[#This Row],[City]])</f>
        <v>Denver</v>
      </c>
      <c r="P808" s="2" t="str">
        <f>TRIM(SampleSuperstore3[[#This Row],[State]])</f>
        <v>Colorado</v>
      </c>
      <c r="Q808" s="2" t="str">
        <f t="shared" si="12"/>
        <v>Denver Colorado</v>
      </c>
      <c r="R808" s="6" t="s">
        <v>632</v>
      </c>
      <c r="S808" s="2" t="s">
        <v>633</v>
      </c>
      <c r="T808" s="2" t="s">
        <v>24</v>
      </c>
    </row>
    <row r="809" spans="1:22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284</v>
      </c>
      <c r="K809">
        <v>2</v>
      </c>
      <c r="L809">
        <v>0</v>
      </c>
      <c r="M809">
        <v>11076</v>
      </c>
      <c r="O809" s="2" t="str">
        <f>TRIM(SampleSuperstore3[[#This Row],[City]])</f>
        <v>Omaha</v>
      </c>
      <c r="P809" s="2" t="str">
        <f>TRIM(SampleSuperstore3[[#This Row],[State]])</f>
        <v>Nebraska</v>
      </c>
      <c r="Q809" s="2" t="str">
        <f t="shared" si="12"/>
        <v>Omaha Nebraska</v>
      </c>
      <c r="R809" s="6" t="s">
        <v>134</v>
      </c>
      <c r="S809" s="2" t="s">
        <v>98</v>
      </c>
      <c r="T809" s="2"/>
    </row>
    <row r="810" spans="1:22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14997</v>
      </c>
      <c r="K810">
        <v>3</v>
      </c>
      <c r="L810">
        <v>0</v>
      </c>
      <c r="M810">
        <v>509898</v>
      </c>
      <c r="O810" s="2" t="str">
        <f>TRIM(SampleSuperstore3[[#This Row],[City]])</f>
        <v>Omaha</v>
      </c>
      <c r="P810" s="2" t="str">
        <f>TRIM(SampleSuperstore3[[#This Row],[State]])</f>
        <v>Nebraska</v>
      </c>
      <c r="Q810" s="2" t="str">
        <f t="shared" si="12"/>
        <v>Omaha Nebraska</v>
      </c>
      <c r="R810" s="6" t="s">
        <v>134</v>
      </c>
      <c r="S810" s="2" t="s">
        <v>98</v>
      </c>
      <c r="T810" s="2"/>
    </row>
    <row r="811" spans="1:22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1152</v>
      </c>
      <c r="K811">
        <v>4</v>
      </c>
      <c r="L811">
        <v>0</v>
      </c>
      <c r="M811">
        <v>32256</v>
      </c>
      <c r="O811" s="2" t="str">
        <f>TRIM(SampleSuperstore3[[#This Row],[City]])</f>
        <v>Edmonds</v>
      </c>
      <c r="P811" s="2" t="str">
        <f>TRIM(SampleSuperstore3[[#This Row],[State]])</f>
        <v>Washington</v>
      </c>
      <c r="Q811" s="2" t="str">
        <f t="shared" si="12"/>
        <v>Edmonds Washington</v>
      </c>
      <c r="R811" s="6" t="s">
        <v>238</v>
      </c>
      <c r="S811" s="2" t="s">
        <v>54</v>
      </c>
      <c r="T811" s="2"/>
    </row>
    <row r="812" spans="1:22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129855</v>
      </c>
      <c r="K812">
        <v>5</v>
      </c>
      <c r="L812">
        <v>0</v>
      </c>
      <c r="M812">
        <v>311652</v>
      </c>
      <c r="O812" s="2" t="str">
        <f>TRIM(SampleSuperstore3[[#This Row],[City]])</f>
        <v>Edmonds</v>
      </c>
      <c r="P812" s="2" t="str">
        <f>TRIM(SampleSuperstore3[[#This Row],[State]])</f>
        <v>Washington</v>
      </c>
      <c r="Q812" s="2" t="str">
        <f t="shared" si="12"/>
        <v>Edmonds Washington</v>
      </c>
      <c r="R812" s="6" t="s">
        <v>238</v>
      </c>
      <c r="S812" s="2" t="s">
        <v>54</v>
      </c>
      <c r="T812" s="2"/>
    </row>
    <row r="813" spans="1:22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21392</v>
      </c>
      <c r="K813">
        <v>4</v>
      </c>
      <c r="L813">
        <v>0</v>
      </c>
      <c r="M813">
        <v>620368</v>
      </c>
      <c r="O813" s="2" t="str">
        <f>TRIM(SampleSuperstore3[[#This Row],[City]])</f>
        <v>Edmonds</v>
      </c>
      <c r="P813" s="2" t="str">
        <f>TRIM(SampleSuperstore3[[#This Row],[State]])</f>
        <v>Washington</v>
      </c>
      <c r="Q813" s="2" t="str">
        <f t="shared" si="12"/>
        <v>Edmonds Washington</v>
      </c>
      <c r="R813" s="6" t="s">
        <v>239</v>
      </c>
      <c r="S813" s="2" t="s">
        <v>43</v>
      </c>
      <c r="T813" s="2"/>
    </row>
    <row r="814" spans="1:22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2578</v>
      </c>
      <c r="K814">
        <v>2</v>
      </c>
      <c r="L814">
        <v>0</v>
      </c>
      <c r="M814">
        <v>2578</v>
      </c>
      <c r="O814" s="2" t="str">
        <f>TRIM(SampleSuperstore3[[#This Row],[City]])</f>
        <v>Edmonds</v>
      </c>
      <c r="P814" s="2" t="str">
        <f>TRIM(SampleSuperstore3[[#This Row],[State]])</f>
        <v>Washington</v>
      </c>
      <c r="Q814" s="2" t="str">
        <f t="shared" si="12"/>
        <v>Edmonds Washington</v>
      </c>
      <c r="R814" s="6" t="s">
        <v>239</v>
      </c>
      <c r="S814" s="2" t="s">
        <v>43</v>
      </c>
      <c r="T814" s="2"/>
    </row>
    <row r="815" spans="1:22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1828</v>
      </c>
      <c r="K815">
        <v>2</v>
      </c>
      <c r="L815">
        <v>0</v>
      </c>
      <c r="M815">
        <v>62152</v>
      </c>
      <c r="O815" s="2" t="str">
        <f>TRIM(SampleSuperstore3[[#This Row],[City]])</f>
        <v>Santa Ana</v>
      </c>
      <c r="P815" s="2" t="str">
        <f>TRIM(SampleSuperstore3[[#This Row],[State]])</f>
        <v>California</v>
      </c>
      <c r="Q815" s="2" t="str">
        <f t="shared" si="12"/>
        <v>Santa Ana California</v>
      </c>
      <c r="R815" s="6" t="s">
        <v>239</v>
      </c>
      <c r="S815" s="2" t="s">
        <v>43</v>
      </c>
      <c r="T815" s="2"/>
    </row>
    <row r="816" spans="1:22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139993</v>
      </c>
      <c r="K816">
        <v>7</v>
      </c>
      <c r="L816">
        <v>0</v>
      </c>
      <c r="M816">
        <v>6019699</v>
      </c>
      <c r="O816" s="2" t="str">
        <f>TRIM(SampleSuperstore3[[#This Row],[City]])</f>
        <v>Santa Ana</v>
      </c>
      <c r="P816" s="2" t="str">
        <f>TRIM(SampleSuperstore3[[#This Row],[State]])</f>
        <v>California</v>
      </c>
      <c r="Q816" s="2" t="str">
        <f t="shared" si="12"/>
        <v>Santa Ana California</v>
      </c>
      <c r="R816" s="6" t="s">
        <v>239</v>
      </c>
      <c r="S816" s="2" t="s">
        <v>43</v>
      </c>
      <c r="T816" s="2"/>
    </row>
    <row r="817" spans="1:20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5184</v>
      </c>
      <c r="K817">
        <v>8</v>
      </c>
      <c r="L817">
        <v>0</v>
      </c>
      <c r="M817">
        <v>248832</v>
      </c>
      <c r="O817" s="2" t="str">
        <f>TRIM(SampleSuperstore3[[#This Row],[City]])</f>
        <v>Milwaukee</v>
      </c>
      <c r="P817" s="2" t="str">
        <f>TRIM(SampleSuperstore3[[#This Row],[State]])</f>
        <v>Wisconsin</v>
      </c>
      <c r="Q817" s="2" t="str">
        <f t="shared" si="12"/>
        <v>Milwaukee Wisconsin</v>
      </c>
      <c r="R817" s="6" t="s">
        <v>644</v>
      </c>
      <c r="S817" s="2" t="s">
        <v>683</v>
      </c>
      <c r="T817" s="2" t="s">
        <v>24</v>
      </c>
    </row>
    <row r="818" spans="1:20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5344</v>
      </c>
      <c r="K818">
        <v>1</v>
      </c>
      <c r="L818">
        <v>2</v>
      </c>
      <c r="M818">
        <v>18704</v>
      </c>
      <c r="O818" s="2" t="str">
        <f>TRIM(SampleSuperstore3[[#This Row],[City]])</f>
        <v>Philadelphia</v>
      </c>
      <c r="P818" s="2" t="str">
        <f>TRIM(SampleSuperstore3[[#This Row],[State]])</f>
        <v>Pennsylvania</v>
      </c>
      <c r="Q818" s="2" t="str">
        <f t="shared" si="12"/>
        <v>Philadelphia Pennsylvania</v>
      </c>
      <c r="R818" s="6" t="s">
        <v>644</v>
      </c>
      <c r="S818" s="2" t="s">
        <v>683</v>
      </c>
      <c r="T818" s="2" t="s">
        <v>24</v>
      </c>
    </row>
    <row r="819" spans="1:20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41472</v>
      </c>
      <c r="K819">
        <v>8</v>
      </c>
      <c r="L819">
        <v>2</v>
      </c>
      <c r="M819">
        <v>145152</v>
      </c>
      <c r="O819" s="2" t="str">
        <f>TRIM(SampleSuperstore3[[#This Row],[City]])</f>
        <v>Philadelphia</v>
      </c>
      <c r="P819" s="2" t="str">
        <f>TRIM(SampleSuperstore3[[#This Row],[State]])</f>
        <v>Pennsylvania</v>
      </c>
      <c r="Q819" s="2" t="str">
        <f t="shared" si="12"/>
        <v>Philadelphia Pennsylvania</v>
      </c>
      <c r="R819" s="6" t="s">
        <v>241</v>
      </c>
      <c r="S819" s="2" t="s">
        <v>49</v>
      </c>
      <c r="T819" s="2"/>
    </row>
    <row r="820" spans="1:20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3168</v>
      </c>
      <c r="K820">
        <v>3</v>
      </c>
      <c r="L820">
        <v>7</v>
      </c>
      <c r="M820">
        <v>-24288</v>
      </c>
      <c r="O820" s="2" t="str">
        <f>TRIM(SampleSuperstore3[[#This Row],[City]])</f>
        <v>Philadelphia</v>
      </c>
      <c r="P820" s="2" t="str">
        <f>TRIM(SampleSuperstore3[[#This Row],[State]])</f>
        <v>Pennsylvania</v>
      </c>
      <c r="Q820" s="2" t="str">
        <f t="shared" si="12"/>
        <v>Philadelphia Pennsylvania</v>
      </c>
      <c r="R820" s="6" t="s">
        <v>55</v>
      </c>
      <c r="S820" s="2" t="s">
        <v>56</v>
      </c>
      <c r="T820" s="2"/>
    </row>
    <row r="821" spans="1:20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1228465</v>
      </c>
      <c r="K821">
        <v>5</v>
      </c>
      <c r="L821">
        <v>3</v>
      </c>
      <c r="M821">
        <v>0</v>
      </c>
      <c r="O821" s="2" t="str">
        <f>TRIM(SampleSuperstore3[[#This Row],[City]])</f>
        <v>Philadelphia</v>
      </c>
      <c r="P821" s="2" t="str">
        <f>TRIM(SampleSuperstore3[[#This Row],[State]])</f>
        <v>Pennsylvania</v>
      </c>
      <c r="Q821" s="2" t="str">
        <f t="shared" si="12"/>
        <v>Philadelphia Pennsylvania</v>
      </c>
      <c r="R821" s="6" t="s">
        <v>55</v>
      </c>
      <c r="S821" s="2" t="s">
        <v>56</v>
      </c>
      <c r="T821" s="2"/>
    </row>
    <row r="822" spans="1:20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31086</v>
      </c>
      <c r="K822">
        <v>3</v>
      </c>
      <c r="L822">
        <v>7</v>
      </c>
      <c r="M822">
        <v>-227964</v>
      </c>
      <c r="O822" s="2" t="str">
        <f>TRIM(SampleSuperstore3[[#This Row],[City]])</f>
        <v>Philadelphia</v>
      </c>
      <c r="P822" s="2" t="str">
        <f>TRIM(SampleSuperstore3[[#This Row],[State]])</f>
        <v>Pennsylvania</v>
      </c>
      <c r="Q822" s="2" t="str">
        <f t="shared" si="12"/>
        <v>Philadelphia Pennsylvania</v>
      </c>
      <c r="R822" s="6" t="s">
        <v>55</v>
      </c>
      <c r="S822" s="2" t="s">
        <v>56</v>
      </c>
      <c r="T822" s="2"/>
    </row>
    <row r="823" spans="1:20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33552</v>
      </c>
      <c r="K823">
        <v>4</v>
      </c>
      <c r="L823">
        <v>2</v>
      </c>
      <c r="M823">
        <v>117432</v>
      </c>
      <c r="O823" s="2" t="str">
        <f>TRIM(SampleSuperstore3[[#This Row],[City]])</f>
        <v>Philadelphia</v>
      </c>
      <c r="P823" s="2" t="str">
        <f>TRIM(SampleSuperstore3[[#This Row],[State]])</f>
        <v>Pennsylvania</v>
      </c>
      <c r="Q823" s="2" t="str">
        <f t="shared" si="12"/>
        <v>Philadelphia Pennsylvania</v>
      </c>
      <c r="R823" s="6" t="s">
        <v>55</v>
      </c>
      <c r="S823" s="2" t="s">
        <v>56</v>
      </c>
      <c r="T823" s="2"/>
    </row>
    <row r="824" spans="1:20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23997</v>
      </c>
      <c r="K824">
        <v>3</v>
      </c>
      <c r="L824">
        <v>0</v>
      </c>
      <c r="M824">
        <v>71991</v>
      </c>
      <c r="O824" s="2" t="str">
        <f>TRIM(SampleSuperstore3[[#This Row],[City]])</f>
        <v>Belleville</v>
      </c>
      <c r="P824" s="2" t="str">
        <f>TRIM(SampleSuperstore3[[#This Row],[State]])</f>
        <v>New Jersey</v>
      </c>
      <c r="Q824" s="2" t="str">
        <f t="shared" si="12"/>
        <v>Belleville New Jersey</v>
      </c>
      <c r="R824" s="6" t="s">
        <v>55</v>
      </c>
      <c r="S824" s="2" t="s">
        <v>56</v>
      </c>
      <c r="T824" s="2"/>
    </row>
    <row r="825" spans="1:20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982</v>
      </c>
      <c r="K825">
        <v>2</v>
      </c>
      <c r="L825">
        <v>0</v>
      </c>
      <c r="M825">
        <v>48118</v>
      </c>
      <c r="O825" s="2" t="str">
        <f>TRIM(SampleSuperstore3[[#This Row],[City]])</f>
        <v>Belleville</v>
      </c>
      <c r="P825" s="2" t="str">
        <f>TRIM(SampleSuperstore3[[#This Row],[State]])</f>
        <v>New Jersey</v>
      </c>
      <c r="Q825" s="2" t="str">
        <f t="shared" si="12"/>
        <v>Belleville New Jersey</v>
      </c>
      <c r="R825" s="6" t="s">
        <v>55</v>
      </c>
      <c r="S825" s="2" t="s">
        <v>56</v>
      </c>
      <c r="T825" s="2"/>
    </row>
    <row r="826" spans="1:20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678</v>
      </c>
      <c r="K826">
        <v>4</v>
      </c>
      <c r="L826">
        <v>0</v>
      </c>
      <c r="M826">
        <v>4068</v>
      </c>
      <c r="O826" s="2" t="str">
        <f>TRIM(SampleSuperstore3[[#This Row],[City]])</f>
        <v>San Francisco</v>
      </c>
      <c r="P826" s="2" t="str">
        <f>TRIM(SampleSuperstore3[[#This Row],[State]])</f>
        <v>California</v>
      </c>
      <c r="Q826" s="2" t="str">
        <f t="shared" si="12"/>
        <v>San Francisco California</v>
      </c>
      <c r="R826" s="6" t="s">
        <v>152</v>
      </c>
      <c r="S826" s="2" t="s">
        <v>634</v>
      </c>
      <c r="T826" s="2" t="s">
        <v>808</v>
      </c>
    </row>
    <row r="827" spans="1:20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16797</v>
      </c>
      <c r="K827">
        <v>3</v>
      </c>
      <c r="L827">
        <v>0</v>
      </c>
      <c r="M827">
        <v>403128</v>
      </c>
      <c r="O827" s="2" t="str">
        <f>TRIM(SampleSuperstore3[[#This Row],[City]])</f>
        <v>San Francisco</v>
      </c>
      <c r="P827" s="2" t="str">
        <f>TRIM(SampleSuperstore3[[#This Row],[State]])</f>
        <v>California</v>
      </c>
      <c r="Q827" s="2" t="str">
        <f t="shared" si="12"/>
        <v>San Francisco California</v>
      </c>
      <c r="R827" s="6" t="s">
        <v>152</v>
      </c>
      <c r="S827" s="2" t="s">
        <v>634</v>
      </c>
      <c r="T827" s="2" t="s">
        <v>808</v>
      </c>
    </row>
    <row r="828" spans="1:20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168</v>
      </c>
      <c r="O828" s="2" t="str">
        <f>TRIM(SampleSuperstore3[[#This Row],[City]])</f>
        <v>Lakeville</v>
      </c>
      <c r="P828" s="2" t="str">
        <f>TRIM(SampleSuperstore3[[#This Row],[State]])</f>
        <v>Minnesota</v>
      </c>
      <c r="Q828" s="2" t="str">
        <f t="shared" si="12"/>
        <v>Lakeville Minnesota</v>
      </c>
      <c r="R828" s="6" t="s">
        <v>632</v>
      </c>
      <c r="S828" s="2" t="s">
        <v>633</v>
      </c>
      <c r="T828" s="2" t="s">
        <v>24</v>
      </c>
    </row>
    <row r="829" spans="1:20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3724</v>
      </c>
      <c r="K829">
        <v>4</v>
      </c>
      <c r="L829">
        <v>0</v>
      </c>
      <c r="M829">
        <v>107996</v>
      </c>
      <c r="O829" s="2" t="str">
        <f>TRIM(SampleSuperstore3[[#This Row],[City]])</f>
        <v>Lakeville</v>
      </c>
      <c r="P829" s="2" t="str">
        <f>TRIM(SampleSuperstore3[[#This Row],[State]])</f>
        <v>Minnesota</v>
      </c>
      <c r="Q829" s="2" t="str">
        <f t="shared" si="12"/>
        <v>Lakeville Minnesota</v>
      </c>
      <c r="R829" s="6" t="s">
        <v>632</v>
      </c>
      <c r="S829" s="2" t="s">
        <v>633</v>
      </c>
      <c r="T829" s="2" t="s">
        <v>24</v>
      </c>
    </row>
    <row r="830" spans="1:20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1528</v>
      </c>
      <c r="K830">
        <v>2</v>
      </c>
      <c r="L830">
        <v>0</v>
      </c>
      <c r="M830">
        <v>74872</v>
      </c>
      <c r="O830" s="2" t="str">
        <f>TRIM(SampleSuperstore3[[#This Row],[City]])</f>
        <v>Lakeville</v>
      </c>
      <c r="P830" s="2" t="str">
        <f>TRIM(SampleSuperstore3[[#This Row],[State]])</f>
        <v>Minnesota</v>
      </c>
      <c r="Q830" s="2" t="str">
        <f t="shared" si="12"/>
        <v>Lakeville Minnesota</v>
      </c>
      <c r="R830" s="6" t="s">
        <v>143</v>
      </c>
      <c r="S830" s="2" t="s">
        <v>68</v>
      </c>
      <c r="T830" s="2"/>
    </row>
    <row r="831" spans="1:20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30196</v>
      </c>
      <c r="K831">
        <v>2</v>
      </c>
      <c r="L831">
        <v>0</v>
      </c>
      <c r="M831">
        <v>90588</v>
      </c>
      <c r="O831" s="2" t="str">
        <f>TRIM(SampleSuperstore3[[#This Row],[City]])</f>
        <v>Florence</v>
      </c>
      <c r="P831" s="2" t="str">
        <f>TRIM(SampleSuperstore3[[#This Row],[State]])</f>
        <v>Kentucky</v>
      </c>
      <c r="Q831" s="2" t="str">
        <f t="shared" si="12"/>
        <v>Florence Kentucky</v>
      </c>
      <c r="R831" s="6" t="s">
        <v>143</v>
      </c>
      <c r="S831" s="2" t="s">
        <v>68</v>
      </c>
      <c r="T831" s="2"/>
    </row>
    <row r="832" spans="1:20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18066</v>
      </c>
      <c r="K832">
        <v>3</v>
      </c>
      <c r="L832">
        <v>0</v>
      </c>
      <c r="M832">
        <v>505848</v>
      </c>
      <c r="O832" s="2" t="str">
        <f>TRIM(SampleSuperstore3[[#This Row],[City]])</f>
        <v>Florence</v>
      </c>
      <c r="P832" s="2" t="str">
        <f>TRIM(SampleSuperstore3[[#This Row],[State]])</f>
        <v>Kentucky</v>
      </c>
      <c r="Q832" s="2" t="str">
        <f t="shared" si="12"/>
        <v>Florence Kentucky</v>
      </c>
      <c r="R832" s="6" t="s">
        <v>143</v>
      </c>
      <c r="S832" s="2" t="s">
        <v>68</v>
      </c>
      <c r="T832" s="2"/>
    </row>
    <row r="833" spans="1:22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19198</v>
      </c>
      <c r="K833">
        <v>2</v>
      </c>
      <c r="L833">
        <v>0</v>
      </c>
      <c r="M833">
        <v>518346</v>
      </c>
      <c r="O833" s="2" t="str">
        <f>TRIM(SampleSuperstore3[[#This Row],[City]])</f>
        <v>Florence</v>
      </c>
      <c r="P833" s="2" t="str">
        <f>TRIM(SampleSuperstore3[[#This Row],[State]])</f>
        <v>Kentucky</v>
      </c>
      <c r="Q833" s="2" t="str">
        <f t="shared" si="12"/>
        <v>Florence Kentucky</v>
      </c>
      <c r="R833" s="6" t="s">
        <v>242</v>
      </c>
      <c r="S833" s="2" t="s">
        <v>17</v>
      </c>
      <c r="T833" s="2"/>
    </row>
    <row r="834" spans="1:22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6599</v>
      </c>
      <c r="K834">
        <v>1</v>
      </c>
      <c r="L834">
        <v>0</v>
      </c>
      <c r="M834">
        <v>171574</v>
      </c>
      <c r="O834" s="2" t="str">
        <f>TRIM(SampleSuperstore3[[#This Row],[City]])</f>
        <v>Florence</v>
      </c>
      <c r="P834" s="2" t="str">
        <f>TRIM(SampleSuperstore3[[#This Row],[State]])</f>
        <v>Kentucky</v>
      </c>
      <c r="Q834" s="2" t="str">
        <f t="shared" si="12"/>
        <v>Florence Kentucky</v>
      </c>
      <c r="R834" s="6" t="s">
        <v>242</v>
      </c>
      <c r="S834" s="2" t="s">
        <v>17</v>
      </c>
      <c r="T834" s="2"/>
    </row>
    <row r="835" spans="1:22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35216</v>
      </c>
      <c r="K835">
        <v>2</v>
      </c>
      <c r="L835">
        <v>2</v>
      </c>
      <c r="M835">
        <v>26412</v>
      </c>
      <c r="O835" s="2" t="str">
        <f>TRIM(SampleSuperstore3[[#This Row],[City]])</f>
        <v>Tampa</v>
      </c>
      <c r="P835" s="2" t="str">
        <f>TRIM(SampleSuperstore3[[#This Row],[State]])</f>
        <v>Florida</v>
      </c>
      <c r="Q835" s="2" t="str">
        <f t="shared" ref="Q835:Q898" si="13">_xlfn.CONCAT(O835," ",P835)</f>
        <v>Tampa Florida</v>
      </c>
      <c r="R835" s="6" t="s">
        <v>242</v>
      </c>
      <c r="S835" s="2" t="s">
        <v>17</v>
      </c>
      <c r="T835" s="2"/>
    </row>
    <row r="836" spans="1:22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23696</v>
      </c>
      <c r="K836">
        <v>2</v>
      </c>
      <c r="L836">
        <v>2</v>
      </c>
      <c r="M836">
        <v>65164</v>
      </c>
      <c r="O836" s="2" t="str">
        <f>TRIM(SampleSuperstore3[[#This Row],[City]])</f>
        <v>Tampa</v>
      </c>
      <c r="P836" s="2" t="str">
        <f>TRIM(SampleSuperstore3[[#This Row],[State]])</f>
        <v>Florida</v>
      </c>
      <c r="Q836" s="2" t="str">
        <f t="shared" si="13"/>
        <v>Tampa Florida</v>
      </c>
      <c r="R836" s="6" t="s">
        <v>242</v>
      </c>
      <c r="S836" s="2" t="s">
        <v>17</v>
      </c>
      <c r="T836" s="2"/>
    </row>
    <row r="837" spans="1:22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265475</v>
      </c>
      <c r="K837">
        <v>1</v>
      </c>
      <c r="L837">
        <v>5</v>
      </c>
      <c r="M837">
        <v>-1114995</v>
      </c>
      <c r="O837" s="2" t="str">
        <f>TRIM(SampleSuperstore3[[#This Row],[City]])</f>
        <v>Tampa</v>
      </c>
      <c r="P837" s="2" t="str">
        <f>TRIM(SampleSuperstore3[[#This Row],[State]])</f>
        <v>Florida</v>
      </c>
      <c r="Q837" s="2" t="str">
        <f t="shared" si="13"/>
        <v>Tampa Florida</v>
      </c>
      <c r="R837" s="6" t="s">
        <v>141</v>
      </c>
      <c r="S837" s="2" t="s">
        <v>30</v>
      </c>
      <c r="T837" s="2"/>
    </row>
    <row r="838" spans="1:22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51184</v>
      </c>
      <c r="K838">
        <v>4</v>
      </c>
      <c r="L838">
        <v>8</v>
      </c>
      <c r="M838">
        <v>-793352</v>
      </c>
      <c r="O838" s="2" t="str">
        <f>TRIM(SampleSuperstore3[[#This Row],[City]])</f>
        <v>Tyler</v>
      </c>
      <c r="P838" s="2" t="str">
        <f>TRIM(SampleSuperstore3[[#This Row],[State]])</f>
        <v>Texas</v>
      </c>
      <c r="Q838" s="2" t="str">
        <f t="shared" si="13"/>
        <v>Tyler Texas</v>
      </c>
      <c r="R838" s="6" t="s">
        <v>141</v>
      </c>
      <c r="S838" s="2" t="s">
        <v>30</v>
      </c>
      <c r="T838" s="2"/>
    </row>
    <row r="839" spans="1:22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9664</v>
      </c>
      <c r="K839">
        <v>2</v>
      </c>
      <c r="L839">
        <v>2</v>
      </c>
      <c r="M839">
        <v>32616</v>
      </c>
      <c r="O839" s="2" t="str">
        <f>TRIM(SampleSuperstore3[[#This Row],[City]])</f>
        <v>Columbia</v>
      </c>
      <c r="P839" s="2" t="str">
        <f>TRIM(SampleSuperstore3[[#This Row],[State]])</f>
        <v>Tennessee</v>
      </c>
      <c r="Q839" s="2" t="str">
        <f t="shared" si="13"/>
        <v>Columbia Tennessee</v>
      </c>
      <c r="R839" s="6" t="s">
        <v>141</v>
      </c>
      <c r="S839" s="2" t="s">
        <v>30</v>
      </c>
      <c r="T839" s="2"/>
    </row>
    <row r="840" spans="1:22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21072</v>
      </c>
      <c r="K840">
        <v>3</v>
      </c>
      <c r="L840">
        <v>2</v>
      </c>
      <c r="M840">
        <v>15804</v>
      </c>
      <c r="O840" s="2" t="str">
        <f>TRIM(SampleSuperstore3[[#This Row],[City]])</f>
        <v>Fort Worth</v>
      </c>
      <c r="P840" s="2" t="str">
        <f>TRIM(SampleSuperstore3[[#This Row],[State]])</f>
        <v>Texas</v>
      </c>
      <c r="Q840" s="2" t="str">
        <f t="shared" si="13"/>
        <v>Fort Worth Texas</v>
      </c>
      <c r="R840" s="6" t="s">
        <v>222</v>
      </c>
      <c r="S840" s="2" t="s">
        <v>46</v>
      </c>
      <c r="T840" s="2"/>
    </row>
    <row r="841" spans="1:22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6045</v>
      </c>
      <c r="K841">
        <v>3</v>
      </c>
      <c r="L841">
        <v>0</v>
      </c>
      <c r="M841">
        <v>163215</v>
      </c>
      <c r="O841" s="2" t="str">
        <f>TRIM(SampleSuperstore3[[#This Row],[City]])</f>
        <v>New York City</v>
      </c>
      <c r="P841" s="2" t="str">
        <f>TRIM(SampleSuperstore3[[#This Row],[State]])</f>
        <v>New York</v>
      </c>
      <c r="Q841" s="2" t="str">
        <f t="shared" si="13"/>
        <v>New York City New York</v>
      </c>
      <c r="R841" s="6" t="s">
        <v>90</v>
      </c>
      <c r="S841" s="2" t="s">
        <v>86</v>
      </c>
      <c r="T841" s="2"/>
    </row>
    <row r="842" spans="1:22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1152</v>
      </c>
      <c r="K842">
        <v>4</v>
      </c>
      <c r="L842">
        <v>0</v>
      </c>
      <c r="M842">
        <v>33408</v>
      </c>
      <c r="O842" s="2" t="str">
        <f>TRIM(SampleSuperstore3[[#This Row],[City]])</f>
        <v>New York City</v>
      </c>
      <c r="P842" s="2" t="str">
        <f>TRIM(SampleSuperstore3[[#This Row],[State]])</f>
        <v>New York</v>
      </c>
      <c r="Q842" s="2" t="str">
        <f t="shared" si="13"/>
        <v>New York City New York</v>
      </c>
      <c r="R842" s="6" t="s">
        <v>628</v>
      </c>
      <c r="S842" s="2" t="s">
        <v>630</v>
      </c>
      <c r="T842" s="2" t="s">
        <v>46</v>
      </c>
    </row>
    <row r="843" spans="1:22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186048</v>
      </c>
      <c r="K843">
        <v>4</v>
      </c>
      <c r="L843">
        <v>2</v>
      </c>
      <c r="M843">
        <v>93024</v>
      </c>
      <c r="O843" s="2" t="str">
        <f>TRIM(SampleSuperstore3[[#This Row],[City]])</f>
        <v>New York City</v>
      </c>
      <c r="P843" s="2" t="str">
        <f>TRIM(SampleSuperstore3[[#This Row],[State]])</f>
        <v>New York</v>
      </c>
      <c r="Q843" s="2" t="str">
        <f t="shared" si="13"/>
        <v>New York City New York</v>
      </c>
      <c r="R843" s="6" t="s">
        <v>634</v>
      </c>
      <c r="S843" s="2" t="s">
        <v>369</v>
      </c>
      <c r="T843" s="2" t="s">
        <v>3</v>
      </c>
      <c r="U843" t="s">
        <v>634</v>
      </c>
      <c r="V843" t="s">
        <v>369</v>
      </c>
    </row>
    <row r="844" spans="1:22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3744</v>
      </c>
      <c r="K844">
        <v>4</v>
      </c>
      <c r="L844">
        <v>2</v>
      </c>
      <c r="M844">
        <v>117</v>
      </c>
      <c r="O844" s="2" t="str">
        <f>TRIM(SampleSuperstore3[[#This Row],[City]])</f>
        <v>Los Angeles</v>
      </c>
      <c r="P844" s="2" t="str">
        <f>TRIM(SampleSuperstore3[[#This Row],[State]])</f>
        <v>California</v>
      </c>
      <c r="Q844" s="2" t="str">
        <f t="shared" si="13"/>
        <v>Los Angeles California</v>
      </c>
      <c r="R844" s="6" t="s">
        <v>634</v>
      </c>
      <c r="S844" s="2" t="s">
        <v>369</v>
      </c>
      <c r="T844" s="2" t="s">
        <v>3</v>
      </c>
      <c r="U844" t="s">
        <v>634</v>
      </c>
      <c r="V844" t="s">
        <v>369</v>
      </c>
    </row>
    <row r="845" spans="1:22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26976</v>
      </c>
      <c r="K845">
        <v>4</v>
      </c>
      <c r="L845">
        <v>2</v>
      </c>
      <c r="M845">
        <v>87672</v>
      </c>
      <c r="O845" s="2" t="str">
        <f>TRIM(SampleSuperstore3[[#This Row],[City]])</f>
        <v>Los Angeles</v>
      </c>
      <c r="P845" s="2" t="str">
        <f>TRIM(SampleSuperstore3[[#This Row],[State]])</f>
        <v>California</v>
      </c>
      <c r="Q845" s="2" t="str">
        <f t="shared" si="13"/>
        <v>Los Angeles California</v>
      </c>
      <c r="R845" s="6" t="s">
        <v>634</v>
      </c>
      <c r="S845" s="2" t="s">
        <v>369</v>
      </c>
      <c r="T845" s="2" t="s">
        <v>3</v>
      </c>
      <c r="U845" t="s">
        <v>634</v>
      </c>
      <c r="V845" t="s">
        <v>369</v>
      </c>
    </row>
    <row r="846" spans="1:22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1136</v>
      </c>
      <c r="K846">
        <v>2</v>
      </c>
      <c r="L846">
        <v>0</v>
      </c>
      <c r="M846">
        <v>32944</v>
      </c>
      <c r="O846" s="2" t="str">
        <f>TRIM(SampleSuperstore3[[#This Row],[City]])</f>
        <v>Los Angeles</v>
      </c>
      <c r="P846" s="2" t="str">
        <f>TRIM(SampleSuperstore3[[#This Row],[State]])</f>
        <v>California</v>
      </c>
      <c r="Q846" s="2" t="str">
        <f t="shared" si="13"/>
        <v>Los Angeles California</v>
      </c>
      <c r="R846" s="6" t="s">
        <v>626</v>
      </c>
      <c r="S846" s="2" t="s">
        <v>627</v>
      </c>
      <c r="T846" s="2" t="s">
        <v>24</v>
      </c>
    </row>
    <row r="847" spans="1:22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1462</v>
      </c>
      <c r="K847">
        <v>2</v>
      </c>
      <c r="L847">
        <v>0</v>
      </c>
      <c r="M847">
        <v>68714</v>
      </c>
      <c r="O847" s="2" t="str">
        <f>TRIM(SampleSuperstore3[[#This Row],[City]])</f>
        <v>Los Angeles</v>
      </c>
      <c r="P847" s="2" t="str">
        <f>TRIM(SampleSuperstore3[[#This Row],[State]])</f>
        <v>California</v>
      </c>
      <c r="Q847" s="2" t="str">
        <f t="shared" si="13"/>
        <v>Los Angeles California</v>
      </c>
      <c r="R847" s="6" t="s">
        <v>626</v>
      </c>
      <c r="S847" s="2" t="s">
        <v>627</v>
      </c>
      <c r="T847" s="2" t="s">
        <v>24</v>
      </c>
    </row>
    <row r="848" spans="1:22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8372</v>
      </c>
      <c r="K848">
        <v>7</v>
      </c>
      <c r="L848">
        <v>0</v>
      </c>
      <c r="M848">
        <v>234416</v>
      </c>
      <c r="O848" s="2" t="str">
        <f>TRIM(SampleSuperstore3[[#This Row],[City]])</f>
        <v>Louisville</v>
      </c>
      <c r="P848" s="2" t="str">
        <f>TRIM(SampleSuperstore3[[#This Row],[State]])</f>
        <v>Kentucky</v>
      </c>
      <c r="Q848" s="2" t="str">
        <f t="shared" si="13"/>
        <v>Louisville Kentucky</v>
      </c>
      <c r="R848" s="6" t="s">
        <v>626</v>
      </c>
      <c r="S848" s="2" t="s">
        <v>627</v>
      </c>
      <c r="T848" s="2" t="s">
        <v>24</v>
      </c>
    </row>
    <row r="849" spans="1:22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28794</v>
      </c>
      <c r="K849">
        <v>3</v>
      </c>
      <c r="L849">
        <v>0</v>
      </c>
      <c r="M849">
        <v>777438</v>
      </c>
      <c r="O849" s="2" t="str">
        <f>TRIM(SampleSuperstore3[[#This Row],[City]])</f>
        <v>Louisville</v>
      </c>
      <c r="P849" s="2" t="str">
        <f>TRIM(SampleSuperstore3[[#This Row],[State]])</f>
        <v>Kentucky</v>
      </c>
      <c r="Q849" s="2" t="str">
        <f t="shared" si="13"/>
        <v>Louisville Kentucky</v>
      </c>
      <c r="R849" s="6" t="s">
        <v>626</v>
      </c>
      <c r="S849" s="2" t="s">
        <v>627</v>
      </c>
      <c r="T849" s="2" t="s">
        <v>24</v>
      </c>
    </row>
    <row r="850" spans="1:22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48896</v>
      </c>
      <c r="K850">
        <v>4</v>
      </c>
      <c r="L850">
        <v>2</v>
      </c>
      <c r="M850">
        <v>85568</v>
      </c>
      <c r="O850" s="2" t="str">
        <f>TRIM(SampleSuperstore3[[#This Row],[City]])</f>
        <v>Lorain</v>
      </c>
      <c r="P850" s="2" t="str">
        <f>TRIM(SampleSuperstore3[[#This Row],[State]])</f>
        <v>Ohio</v>
      </c>
      <c r="Q850" s="2" t="str">
        <f t="shared" si="13"/>
        <v>Lorain Ohio</v>
      </c>
      <c r="R850" s="6" t="s">
        <v>183</v>
      </c>
      <c r="S850" s="2" t="s">
        <v>17</v>
      </c>
      <c r="T850" s="2"/>
    </row>
    <row r="851" spans="1:22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11536</v>
      </c>
      <c r="K851">
        <v>7</v>
      </c>
      <c r="L851">
        <v>0</v>
      </c>
      <c r="M851">
        <v>496048</v>
      </c>
      <c r="O851" s="2" t="str">
        <f>TRIM(SampleSuperstore3[[#This Row],[City]])</f>
        <v>Linden</v>
      </c>
      <c r="P851" s="2" t="str">
        <f>TRIM(SampleSuperstore3[[#This Row],[State]])</f>
        <v>New Jersey</v>
      </c>
      <c r="Q851" s="2" t="str">
        <f t="shared" si="13"/>
        <v>Linden New Jersey</v>
      </c>
      <c r="R851" s="6" t="s">
        <v>183</v>
      </c>
      <c r="S851" s="2" t="s">
        <v>17</v>
      </c>
      <c r="T851" s="2"/>
    </row>
    <row r="852" spans="1:22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516</v>
      </c>
      <c r="K852">
        <v>2</v>
      </c>
      <c r="L852">
        <v>0</v>
      </c>
      <c r="M852">
        <v>13416</v>
      </c>
      <c r="O852" s="2" t="str">
        <f>TRIM(SampleSuperstore3[[#This Row],[City]])</f>
        <v>Salinas</v>
      </c>
      <c r="P852" s="2" t="str">
        <f>TRIM(SampleSuperstore3[[#This Row],[State]])</f>
        <v>California</v>
      </c>
      <c r="Q852" s="2" t="str">
        <f t="shared" si="13"/>
        <v>Salinas California</v>
      </c>
      <c r="R852" s="6" t="s">
        <v>243</v>
      </c>
      <c r="S852" s="2" t="s">
        <v>104</v>
      </c>
      <c r="T852" s="2"/>
    </row>
    <row r="853" spans="1:22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3888</v>
      </c>
      <c r="K853">
        <v>6</v>
      </c>
      <c r="L853">
        <v>0</v>
      </c>
      <c r="M853">
        <v>186624</v>
      </c>
      <c r="O853" s="2" t="str">
        <f>TRIM(SampleSuperstore3[[#This Row],[City]])</f>
        <v>Salinas</v>
      </c>
      <c r="P853" s="2" t="str">
        <f>TRIM(SampleSuperstore3[[#This Row],[State]])</f>
        <v>California</v>
      </c>
      <c r="Q853" s="2" t="str">
        <f t="shared" si="13"/>
        <v>Salinas California</v>
      </c>
      <c r="R853" s="6" t="s">
        <v>244</v>
      </c>
      <c r="S853" s="2" t="s">
        <v>634</v>
      </c>
      <c r="T853" s="2" t="s">
        <v>808</v>
      </c>
    </row>
    <row r="854" spans="1:22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18588</v>
      </c>
      <c r="K854">
        <v>6</v>
      </c>
      <c r="L854">
        <v>0</v>
      </c>
      <c r="M854">
        <v>501876</v>
      </c>
      <c r="O854" s="2" t="str">
        <f>TRIM(SampleSuperstore3[[#This Row],[City]])</f>
        <v>Jackson</v>
      </c>
      <c r="P854" s="2" t="str">
        <f>TRIM(SampleSuperstore3[[#This Row],[State]])</f>
        <v>Mississippi</v>
      </c>
      <c r="Q854" s="2" t="str">
        <f t="shared" si="13"/>
        <v>Jackson Mississippi</v>
      </c>
      <c r="R854" s="6" t="s">
        <v>245</v>
      </c>
      <c r="S854" s="2" t="s">
        <v>24</v>
      </c>
      <c r="T854" s="2"/>
    </row>
    <row r="855" spans="1:22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4446</v>
      </c>
      <c r="K855">
        <v>2</v>
      </c>
      <c r="L855">
        <v>0</v>
      </c>
      <c r="M855">
        <v>146718</v>
      </c>
      <c r="O855" s="2" t="str">
        <f>TRIM(SampleSuperstore3[[#This Row],[City]])</f>
        <v>New York City</v>
      </c>
      <c r="P855" s="2" t="str">
        <f>TRIM(SampleSuperstore3[[#This Row],[State]])</f>
        <v>New York</v>
      </c>
      <c r="Q855" s="2" t="str">
        <f t="shared" si="13"/>
        <v>New York City New York</v>
      </c>
      <c r="R855" s="6" t="s">
        <v>245</v>
      </c>
      <c r="S855" s="2" t="s">
        <v>24</v>
      </c>
      <c r="T855" s="2"/>
    </row>
    <row r="856" spans="1:22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24294</v>
      </c>
      <c r="K856">
        <v>3</v>
      </c>
      <c r="L856">
        <v>0</v>
      </c>
      <c r="M856">
        <v>97176</v>
      </c>
      <c r="O856" s="2" t="str">
        <f>TRIM(SampleSuperstore3[[#This Row],[City]])</f>
        <v>New York City</v>
      </c>
      <c r="P856" s="2" t="str">
        <f>TRIM(SampleSuperstore3[[#This Row],[State]])</f>
        <v>New York</v>
      </c>
      <c r="Q856" s="2" t="str">
        <f t="shared" si="13"/>
        <v>New York City New York</v>
      </c>
      <c r="R856" s="6" t="s">
        <v>84</v>
      </c>
      <c r="S856" s="2" t="s">
        <v>185</v>
      </c>
      <c r="T856" s="2"/>
    </row>
    <row r="857" spans="1:22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3996</v>
      </c>
      <c r="K857">
        <v>2</v>
      </c>
      <c r="L857">
        <v>0</v>
      </c>
      <c r="M857">
        <v>187812</v>
      </c>
      <c r="O857" s="2" t="str">
        <f>TRIM(SampleSuperstore3[[#This Row],[City]])</f>
        <v>New York City</v>
      </c>
      <c r="P857" s="2" t="str">
        <f>TRIM(SampleSuperstore3[[#This Row],[State]])</f>
        <v>New York</v>
      </c>
      <c r="Q857" s="2" t="str">
        <f t="shared" si="13"/>
        <v>New York City New York</v>
      </c>
      <c r="R857" s="6" t="s">
        <v>634</v>
      </c>
      <c r="S857" s="2" t="s">
        <v>369</v>
      </c>
      <c r="T857" s="2" t="s">
        <v>3</v>
      </c>
      <c r="U857" t="s">
        <v>634</v>
      </c>
      <c r="V857" t="s">
        <v>369</v>
      </c>
    </row>
    <row r="858" spans="1:22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1023</v>
      </c>
      <c r="K858">
        <v>10</v>
      </c>
      <c r="L858">
        <v>0</v>
      </c>
      <c r="M858">
        <v>26598</v>
      </c>
      <c r="O858" s="2" t="str">
        <f>TRIM(SampleSuperstore3[[#This Row],[City]])</f>
        <v>New York City</v>
      </c>
      <c r="P858" s="2" t="str">
        <f>TRIM(SampleSuperstore3[[#This Row],[State]])</f>
        <v>New York</v>
      </c>
      <c r="Q858" s="2" t="str">
        <f t="shared" si="13"/>
        <v>New York City New York</v>
      </c>
      <c r="R858" s="6" t="s">
        <v>634</v>
      </c>
      <c r="S858" s="2" t="s">
        <v>369</v>
      </c>
      <c r="T858" s="2" t="s">
        <v>3</v>
      </c>
      <c r="U858" t="s">
        <v>634</v>
      </c>
      <c r="V858" t="s">
        <v>369</v>
      </c>
    </row>
    <row r="859" spans="1:22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2136</v>
      </c>
      <c r="K859">
        <v>2</v>
      </c>
      <c r="L859">
        <v>0</v>
      </c>
      <c r="M859">
        <v>57672</v>
      </c>
      <c r="O859" s="2" t="str">
        <f>TRIM(SampleSuperstore3[[#This Row],[City]])</f>
        <v>New York City</v>
      </c>
      <c r="P859" s="2" t="str">
        <f>TRIM(SampleSuperstore3[[#This Row],[State]])</f>
        <v>New York</v>
      </c>
      <c r="Q859" s="2" t="str">
        <f t="shared" si="13"/>
        <v>New York City New York</v>
      </c>
      <c r="R859" s="6" t="s">
        <v>634</v>
      </c>
      <c r="S859" s="2" t="s">
        <v>369</v>
      </c>
      <c r="T859" s="2" t="s">
        <v>3</v>
      </c>
      <c r="U859" t="s">
        <v>634</v>
      </c>
      <c r="V859" t="s">
        <v>369</v>
      </c>
    </row>
    <row r="860" spans="1:22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761</v>
      </c>
      <c r="K860">
        <v>1</v>
      </c>
      <c r="L860">
        <v>0</v>
      </c>
      <c r="M860">
        <v>35767</v>
      </c>
      <c r="O860" s="2" t="str">
        <f>TRIM(SampleSuperstore3[[#This Row],[City]])</f>
        <v>New Brunswick</v>
      </c>
      <c r="P860" s="2" t="str">
        <f>TRIM(SampleSuperstore3[[#This Row],[State]])</f>
        <v>New Jersey</v>
      </c>
      <c r="Q860" s="2" t="str">
        <f t="shared" si="13"/>
        <v>New Brunswick New Jersey</v>
      </c>
      <c r="R860" s="6" t="s">
        <v>634</v>
      </c>
      <c r="S860" s="2" t="s">
        <v>369</v>
      </c>
      <c r="T860" s="2" t="s">
        <v>3</v>
      </c>
      <c r="U860" t="s">
        <v>634</v>
      </c>
      <c r="V860" t="s">
        <v>369</v>
      </c>
    </row>
    <row r="861" spans="1:22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716</v>
      </c>
      <c r="K861">
        <v>2</v>
      </c>
      <c r="L861">
        <v>0</v>
      </c>
      <c r="M861">
        <v>358</v>
      </c>
      <c r="O861" s="2" t="str">
        <f>TRIM(SampleSuperstore3[[#This Row],[City]])</f>
        <v>New Brunswick</v>
      </c>
      <c r="P861" s="2" t="str">
        <f>TRIM(SampleSuperstore3[[#This Row],[State]])</f>
        <v>New Jersey</v>
      </c>
      <c r="Q861" s="2" t="str">
        <f t="shared" si="13"/>
        <v>New Brunswick New Jersey</v>
      </c>
      <c r="R861" s="6" t="s">
        <v>634</v>
      </c>
      <c r="S861" s="2" t="s">
        <v>369</v>
      </c>
      <c r="T861" s="2" t="s">
        <v>3</v>
      </c>
      <c r="U861" t="s">
        <v>634</v>
      </c>
      <c r="V861" t="s">
        <v>369</v>
      </c>
    </row>
    <row r="862" spans="1:22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736</v>
      </c>
      <c r="K862">
        <v>2</v>
      </c>
      <c r="L862">
        <v>0</v>
      </c>
      <c r="M862">
        <v>1472</v>
      </c>
      <c r="O862" s="2" t="str">
        <f>TRIM(SampleSuperstore3[[#This Row],[City]])</f>
        <v>San Francisco</v>
      </c>
      <c r="P862" s="2" t="str">
        <f>TRIM(SampleSuperstore3[[#This Row],[State]])</f>
        <v>California</v>
      </c>
      <c r="Q862" s="2" t="str">
        <f t="shared" si="13"/>
        <v>San Francisco California</v>
      </c>
      <c r="R862" s="6" t="s">
        <v>634</v>
      </c>
      <c r="S862" s="2" t="s">
        <v>684</v>
      </c>
      <c r="T862" s="2" t="s">
        <v>634</v>
      </c>
      <c r="U862" t="s">
        <v>808</v>
      </c>
    </row>
    <row r="863" spans="1:22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231</v>
      </c>
      <c r="K863">
        <v>2</v>
      </c>
      <c r="L863">
        <v>0</v>
      </c>
      <c r="M863">
        <v>10626</v>
      </c>
      <c r="O863" s="2" t="str">
        <f>TRIM(SampleSuperstore3[[#This Row],[City]])</f>
        <v>San Francisco</v>
      </c>
      <c r="P863" s="2" t="str">
        <f>TRIM(SampleSuperstore3[[#This Row],[State]])</f>
        <v>California</v>
      </c>
      <c r="Q863" s="2" t="str">
        <f t="shared" si="13"/>
        <v>San Francisco California</v>
      </c>
      <c r="R863" s="6" t="s">
        <v>634</v>
      </c>
      <c r="S863" s="2" t="s">
        <v>684</v>
      </c>
      <c r="T863" s="2" t="s">
        <v>634</v>
      </c>
      <c r="U863" t="s">
        <v>808</v>
      </c>
    </row>
    <row r="864" spans="1:22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191472</v>
      </c>
      <c r="K864">
        <v>6</v>
      </c>
      <c r="L864">
        <v>2</v>
      </c>
      <c r="M864">
        <v>406878</v>
      </c>
      <c r="O864" s="2" t="str">
        <f>TRIM(SampleSuperstore3[[#This Row],[City]])</f>
        <v>Jacksonville</v>
      </c>
      <c r="P864" s="2" t="str">
        <f>TRIM(SampleSuperstore3[[#This Row],[State]])</f>
        <v>Florida</v>
      </c>
      <c r="Q864" s="2" t="str">
        <f t="shared" si="13"/>
        <v>Jacksonville Florida</v>
      </c>
      <c r="R864" s="6" t="s">
        <v>632</v>
      </c>
      <c r="S864" s="2" t="s">
        <v>633</v>
      </c>
      <c r="T864" s="2" t="s">
        <v>24</v>
      </c>
    </row>
    <row r="865" spans="1:22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5248</v>
      </c>
      <c r="K865">
        <v>2</v>
      </c>
      <c r="L865">
        <v>2</v>
      </c>
      <c r="M865">
        <v>5904</v>
      </c>
      <c r="O865" s="2" t="str">
        <f>TRIM(SampleSuperstore3[[#This Row],[City]])</f>
        <v>Jacksonville</v>
      </c>
      <c r="P865" s="2" t="str">
        <f>TRIM(SampleSuperstore3[[#This Row],[State]])</f>
        <v>Florida</v>
      </c>
      <c r="Q865" s="2" t="str">
        <f t="shared" si="13"/>
        <v>Jacksonville Florida</v>
      </c>
      <c r="R865" s="6" t="s">
        <v>632</v>
      </c>
      <c r="S865" s="2" t="s">
        <v>633</v>
      </c>
      <c r="T865" s="2" t="s">
        <v>24</v>
      </c>
    </row>
    <row r="866" spans="1:22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59184</v>
      </c>
      <c r="K866">
        <v>2</v>
      </c>
      <c r="L866">
        <v>2</v>
      </c>
      <c r="M866">
        <v>51786</v>
      </c>
      <c r="O866" s="2" t="str">
        <f>TRIM(SampleSuperstore3[[#This Row],[City]])</f>
        <v>Jacksonville</v>
      </c>
      <c r="P866" s="2" t="str">
        <f>TRIM(SampleSuperstore3[[#This Row],[State]])</f>
        <v>Florida</v>
      </c>
      <c r="Q866" s="2" t="str">
        <f t="shared" si="13"/>
        <v>Jacksonville Florida</v>
      </c>
      <c r="R866" s="6" t="s">
        <v>189</v>
      </c>
      <c r="S866" s="2" t="s">
        <v>30</v>
      </c>
      <c r="T866" s="2"/>
    </row>
    <row r="867" spans="1:22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289</v>
      </c>
      <c r="K867">
        <v>1</v>
      </c>
      <c r="L867">
        <v>0</v>
      </c>
      <c r="M867">
        <v>13583</v>
      </c>
      <c r="O867" s="2" t="str">
        <f>TRIM(SampleSuperstore3[[#This Row],[City]])</f>
        <v>Springfield</v>
      </c>
      <c r="P867" s="2" t="str">
        <f>TRIM(SampleSuperstore3[[#This Row],[State]])</f>
        <v>Virginia</v>
      </c>
      <c r="Q867" s="2" t="str">
        <f t="shared" si="13"/>
        <v>Springfield Virginia</v>
      </c>
      <c r="R867" s="6" t="s">
        <v>189</v>
      </c>
      <c r="S867" s="2" t="s">
        <v>30</v>
      </c>
      <c r="T867" s="2"/>
    </row>
    <row r="868" spans="1:22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5194</v>
      </c>
      <c r="K868">
        <v>1</v>
      </c>
      <c r="L868">
        <v>0</v>
      </c>
      <c r="M868">
        <v>212954</v>
      </c>
      <c r="O868" s="2" t="str">
        <f>TRIM(SampleSuperstore3[[#This Row],[City]])</f>
        <v>Springfield</v>
      </c>
      <c r="P868" s="2" t="str">
        <f>TRIM(SampleSuperstore3[[#This Row],[State]])</f>
        <v>Virginia</v>
      </c>
      <c r="Q868" s="2" t="str">
        <f t="shared" si="13"/>
        <v>Springfield Virginia</v>
      </c>
      <c r="R868" s="6" t="s">
        <v>189</v>
      </c>
      <c r="S868" s="2" t="s">
        <v>30</v>
      </c>
      <c r="T868" s="2"/>
    </row>
    <row r="869" spans="1:22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15936</v>
      </c>
      <c r="K869">
        <v>4</v>
      </c>
      <c r="L869">
        <v>2</v>
      </c>
      <c r="M869">
        <v>51792</v>
      </c>
      <c r="O869" s="2" t="str">
        <f>TRIM(SampleSuperstore3[[#This Row],[City]])</f>
        <v>Philadelphia</v>
      </c>
      <c r="P869" s="2" t="str">
        <f>TRIM(SampleSuperstore3[[#This Row],[State]])</f>
        <v>Pennsylvania</v>
      </c>
      <c r="Q869" s="2" t="str">
        <f t="shared" si="13"/>
        <v>Philadelphia Pennsylvania</v>
      </c>
      <c r="R869" s="6" t="s">
        <v>82</v>
      </c>
      <c r="S869" s="2" t="s">
        <v>83</v>
      </c>
      <c r="T869" s="2"/>
    </row>
    <row r="870" spans="1:22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4491</v>
      </c>
      <c r="K870">
        <v>6</v>
      </c>
      <c r="L870">
        <v>7</v>
      </c>
      <c r="M870">
        <v>-35928</v>
      </c>
      <c r="O870" s="2" t="str">
        <f>TRIM(SampleSuperstore3[[#This Row],[City]])</f>
        <v>Lancaster</v>
      </c>
      <c r="P870" s="2" t="str">
        <f>TRIM(SampleSuperstore3[[#This Row],[State]])</f>
        <v>Pennsylvania</v>
      </c>
      <c r="Q870" s="2" t="str">
        <f t="shared" si="13"/>
        <v>Lancaster Pennsylvania</v>
      </c>
      <c r="R870" s="6" t="s">
        <v>82</v>
      </c>
      <c r="S870" s="2" t="s">
        <v>83</v>
      </c>
      <c r="T870" s="2"/>
    </row>
    <row r="871" spans="1:22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114147</v>
      </c>
      <c r="K871">
        <v>5</v>
      </c>
      <c r="L871">
        <v>7</v>
      </c>
      <c r="M871">
        <v>-76098</v>
      </c>
      <c r="O871" s="2" t="str">
        <f>TRIM(SampleSuperstore3[[#This Row],[City]])</f>
        <v>Philadelphia</v>
      </c>
      <c r="P871" s="2" t="str">
        <f>TRIM(SampleSuperstore3[[#This Row],[State]])</f>
        <v>Pennsylvania</v>
      </c>
      <c r="Q871" s="2" t="str">
        <f t="shared" si="13"/>
        <v>Philadelphia Pennsylvania</v>
      </c>
      <c r="R871" s="6" t="s">
        <v>55</v>
      </c>
      <c r="S871" s="2" t="s">
        <v>56</v>
      </c>
      <c r="T871" s="2"/>
    </row>
    <row r="872" spans="1:22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280782</v>
      </c>
      <c r="K872">
        <v>3</v>
      </c>
      <c r="L872">
        <v>4</v>
      </c>
      <c r="M872">
        <v>-46797</v>
      </c>
      <c r="O872" s="2" t="str">
        <f>TRIM(SampleSuperstore3[[#This Row],[City]])</f>
        <v>Philadelphia</v>
      </c>
      <c r="P872" s="2" t="str">
        <f>TRIM(SampleSuperstore3[[#This Row],[State]])</f>
        <v>Pennsylvania</v>
      </c>
      <c r="Q872" s="2" t="str">
        <f t="shared" si="13"/>
        <v>Philadelphia Pennsylvania</v>
      </c>
      <c r="R872" s="6" t="s">
        <v>235</v>
      </c>
      <c r="S872" s="2" t="s">
        <v>56</v>
      </c>
      <c r="T872" s="2"/>
    </row>
    <row r="873" spans="1:22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3444</v>
      </c>
      <c r="K873">
        <v>3</v>
      </c>
      <c r="L873">
        <v>0</v>
      </c>
      <c r="M873">
        <v>1722</v>
      </c>
      <c r="O873" s="2" t="str">
        <f>TRIM(SampleSuperstore3[[#This Row],[City]])</f>
        <v>Concord</v>
      </c>
      <c r="P873" s="2" t="str">
        <f>TRIM(SampleSuperstore3[[#This Row],[State]])</f>
        <v>New Hampshire</v>
      </c>
      <c r="Q873" s="2" t="str">
        <f t="shared" si="13"/>
        <v>Concord New Hampshire</v>
      </c>
      <c r="R873" s="6" t="s">
        <v>55</v>
      </c>
      <c r="S873" s="2" t="s">
        <v>56</v>
      </c>
      <c r="T873" s="2"/>
    </row>
    <row r="874" spans="1:22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1136</v>
      </c>
      <c r="K874">
        <v>2</v>
      </c>
      <c r="L874">
        <v>0</v>
      </c>
      <c r="M874">
        <v>52256</v>
      </c>
      <c r="O874" s="2" t="str">
        <f>TRIM(SampleSuperstore3[[#This Row],[City]])</f>
        <v>New York City</v>
      </c>
      <c r="P874" s="2" t="str">
        <f>TRIM(SampleSuperstore3[[#This Row],[State]])</f>
        <v>New York</v>
      </c>
      <c r="Q874" s="2" t="str">
        <f t="shared" si="13"/>
        <v>New York City New York</v>
      </c>
      <c r="R874" s="6" t="s">
        <v>55</v>
      </c>
      <c r="S874" s="2" t="s">
        <v>56</v>
      </c>
      <c r="T874" s="2"/>
    </row>
    <row r="875" spans="1:22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106344</v>
      </c>
      <c r="K875">
        <v>7</v>
      </c>
      <c r="L875">
        <v>2</v>
      </c>
      <c r="M875">
        <v>372204</v>
      </c>
      <c r="O875" s="2" t="str">
        <f>TRIM(SampleSuperstore3[[#This Row],[City]])</f>
        <v>New York City</v>
      </c>
      <c r="P875" s="2" t="str">
        <f>TRIM(SampleSuperstore3[[#This Row],[State]])</f>
        <v>New York</v>
      </c>
      <c r="Q875" s="2" t="str">
        <f t="shared" si="13"/>
        <v>New York City New York</v>
      </c>
      <c r="R875" s="6" t="s">
        <v>39</v>
      </c>
      <c r="S875" s="2" t="s">
        <v>634</v>
      </c>
      <c r="T875" s="2" t="s">
        <v>810</v>
      </c>
    </row>
    <row r="876" spans="1:22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19216</v>
      </c>
      <c r="K876">
        <v>5</v>
      </c>
      <c r="L876">
        <v>2</v>
      </c>
      <c r="M876">
        <v>67256</v>
      </c>
      <c r="O876" s="2" t="str">
        <f>TRIM(SampleSuperstore3[[#This Row],[City]])</f>
        <v>Charlotte</v>
      </c>
      <c r="P876" s="2" t="str">
        <f>TRIM(SampleSuperstore3[[#This Row],[State]])</f>
        <v>North Carolina</v>
      </c>
      <c r="Q876" s="2" t="str">
        <f t="shared" si="13"/>
        <v>Charlotte North Carolina</v>
      </c>
      <c r="R876" s="6" t="s">
        <v>634</v>
      </c>
      <c r="S876" s="2" t="s">
        <v>369</v>
      </c>
      <c r="T876" s="2" t="s">
        <v>3</v>
      </c>
      <c r="U876" t="s">
        <v>634</v>
      </c>
      <c r="V876" t="s">
        <v>369</v>
      </c>
    </row>
    <row r="877" spans="1:22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32259</v>
      </c>
      <c r="K877">
        <v>3</v>
      </c>
      <c r="L877">
        <v>0</v>
      </c>
      <c r="M877">
        <v>64518</v>
      </c>
      <c r="O877" s="2" t="str">
        <f>TRIM(SampleSuperstore3[[#This Row],[City]])</f>
        <v>Concord</v>
      </c>
      <c r="P877" s="2" t="str">
        <f>TRIM(SampleSuperstore3[[#This Row],[State]])</f>
        <v>New Hampshire</v>
      </c>
      <c r="Q877" s="2" t="str">
        <f t="shared" si="13"/>
        <v>Concord New Hampshire</v>
      </c>
      <c r="R877" s="6" t="s">
        <v>634</v>
      </c>
      <c r="S877" s="2" t="s">
        <v>369</v>
      </c>
      <c r="T877" s="2" t="s">
        <v>3</v>
      </c>
      <c r="U877" t="s">
        <v>634</v>
      </c>
      <c r="V877" t="s">
        <v>369</v>
      </c>
    </row>
    <row r="878" spans="1:22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2999</v>
      </c>
      <c r="K878">
        <v>1</v>
      </c>
      <c r="L878">
        <v>0</v>
      </c>
      <c r="M878">
        <v>131956</v>
      </c>
      <c r="O878" s="2" t="str">
        <f>TRIM(SampleSuperstore3[[#This Row],[City]])</f>
        <v>Concord</v>
      </c>
      <c r="P878" s="2" t="str">
        <f>TRIM(SampleSuperstore3[[#This Row],[State]])</f>
        <v>New Hampshire</v>
      </c>
      <c r="Q878" s="2" t="str">
        <f t="shared" si="13"/>
        <v>Concord New Hampshire</v>
      </c>
      <c r="R878" s="6" t="s">
        <v>99</v>
      </c>
      <c r="S878" s="2" t="s">
        <v>704</v>
      </c>
      <c r="T878" s="2" t="s">
        <v>806</v>
      </c>
    </row>
    <row r="879" spans="1:22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37197</v>
      </c>
      <c r="K879">
        <v>3</v>
      </c>
      <c r="L879">
        <v>0</v>
      </c>
      <c r="M879">
        <v>669546</v>
      </c>
      <c r="O879" s="2" t="str">
        <f>TRIM(SampleSuperstore3[[#This Row],[City]])</f>
        <v>Concord</v>
      </c>
      <c r="P879" s="2" t="str">
        <f>TRIM(SampleSuperstore3[[#This Row],[State]])</f>
        <v>New Hampshire</v>
      </c>
      <c r="Q879" s="2" t="str">
        <f t="shared" si="13"/>
        <v>Concord New Hampshire</v>
      </c>
      <c r="R879" s="6" t="s">
        <v>39</v>
      </c>
      <c r="S879" s="2" t="s">
        <v>634</v>
      </c>
      <c r="T879" s="2" t="s">
        <v>810</v>
      </c>
    </row>
    <row r="880" spans="1:22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5892</v>
      </c>
      <c r="K880">
        <v>4</v>
      </c>
      <c r="L880">
        <v>7</v>
      </c>
      <c r="M880">
        <v>-41244</v>
      </c>
      <c r="O880" s="2" t="str">
        <f>TRIM(SampleSuperstore3[[#This Row],[City]])</f>
        <v>Philadelphia</v>
      </c>
      <c r="P880" s="2" t="str">
        <f>TRIM(SampleSuperstore3[[#This Row],[State]])</f>
        <v>Pennsylvania</v>
      </c>
      <c r="Q880" s="2" t="str">
        <f t="shared" si="13"/>
        <v>Philadelphia Pennsylvania</v>
      </c>
      <c r="R880" s="6" t="s">
        <v>39</v>
      </c>
      <c r="S880" s="2" t="s">
        <v>634</v>
      </c>
      <c r="T880" s="2" t="s">
        <v>810</v>
      </c>
    </row>
    <row r="881" spans="1:22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68472</v>
      </c>
      <c r="K881">
        <v>3</v>
      </c>
      <c r="L881">
        <v>2</v>
      </c>
      <c r="M881">
        <v>231093</v>
      </c>
      <c r="O881" s="2" t="str">
        <f>TRIM(SampleSuperstore3[[#This Row],[City]])</f>
        <v>New York City</v>
      </c>
      <c r="P881" s="2" t="str">
        <f>TRIM(SampleSuperstore3[[#This Row],[State]])</f>
        <v>New York</v>
      </c>
      <c r="Q881" s="2" t="str">
        <f t="shared" si="13"/>
        <v>New York City New York</v>
      </c>
      <c r="R881" s="6" t="s">
        <v>39</v>
      </c>
      <c r="S881" s="2" t="s">
        <v>634</v>
      </c>
      <c r="T881" s="2" t="s">
        <v>810</v>
      </c>
    </row>
    <row r="882" spans="1:22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12429</v>
      </c>
      <c r="K882">
        <v>5</v>
      </c>
      <c r="L882">
        <v>1</v>
      </c>
      <c r="M882">
        <v>26239</v>
      </c>
      <c r="O882" s="2" t="str">
        <f>TRIM(SampleSuperstore3[[#This Row],[City]])</f>
        <v>New York City</v>
      </c>
      <c r="P882" s="2" t="str">
        <f>TRIM(SampleSuperstore3[[#This Row],[State]])</f>
        <v>New York</v>
      </c>
      <c r="Q882" s="2" t="str">
        <f t="shared" si="13"/>
        <v>New York City New York</v>
      </c>
      <c r="R882" s="6" t="s">
        <v>55</v>
      </c>
      <c r="S882" s="2" t="s">
        <v>56</v>
      </c>
      <c r="T882" s="2"/>
    </row>
    <row r="883" spans="1:22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3084</v>
      </c>
      <c r="K883">
        <v>2</v>
      </c>
      <c r="L883">
        <v>0</v>
      </c>
      <c r="M883">
        <v>83268</v>
      </c>
      <c r="O883" s="2" t="str">
        <f>TRIM(SampleSuperstore3[[#This Row],[City]])</f>
        <v>Springfield</v>
      </c>
      <c r="P883" s="2" t="str">
        <f>TRIM(SampleSuperstore3[[#This Row],[State]])</f>
        <v>Virginia</v>
      </c>
      <c r="Q883" s="2" t="str">
        <f t="shared" si="13"/>
        <v>Springfield Virginia</v>
      </c>
      <c r="R883" s="6" t="s">
        <v>634</v>
      </c>
      <c r="S883" s="2" t="s">
        <v>369</v>
      </c>
      <c r="T883" s="2" t="s">
        <v>3</v>
      </c>
      <c r="U883" t="s">
        <v>634</v>
      </c>
      <c r="V883" t="s">
        <v>369</v>
      </c>
    </row>
    <row r="884" spans="1:22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1348</v>
      </c>
      <c r="K884">
        <v>4</v>
      </c>
      <c r="L884">
        <v>0</v>
      </c>
      <c r="M884">
        <v>59312</v>
      </c>
      <c r="O884" s="2" t="str">
        <f>TRIM(SampleSuperstore3[[#This Row],[City]])</f>
        <v>San Francisco</v>
      </c>
      <c r="P884" s="2" t="str">
        <f>TRIM(SampleSuperstore3[[#This Row],[State]])</f>
        <v>California</v>
      </c>
      <c r="Q884" s="2" t="str">
        <f t="shared" si="13"/>
        <v>San Francisco California</v>
      </c>
      <c r="R884" s="6" t="s">
        <v>634</v>
      </c>
      <c r="S884" s="2" t="s">
        <v>369</v>
      </c>
      <c r="T884" s="2" t="s">
        <v>3</v>
      </c>
      <c r="U884" t="s">
        <v>634</v>
      </c>
      <c r="V884" t="s">
        <v>369</v>
      </c>
    </row>
    <row r="885" spans="1:22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314</v>
      </c>
      <c r="K885">
        <v>5</v>
      </c>
      <c r="L885">
        <v>0</v>
      </c>
      <c r="M885">
        <v>10048</v>
      </c>
      <c r="O885" s="2" t="str">
        <f>TRIM(SampleSuperstore3[[#This Row],[City]])</f>
        <v>Detroit</v>
      </c>
      <c r="P885" s="2" t="str">
        <f>TRIM(SampleSuperstore3[[#This Row],[State]])</f>
        <v>Michigan</v>
      </c>
      <c r="Q885" s="2" t="str">
        <f t="shared" si="13"/>
        <v>Detroit Michigan</v>
      </c>
      <c r="R885" s="6" t="s">
        <v>82</v>
      </c>
      <c r="S885" s="2" t="s">
        <v>83</v>
      </c>
      <c r="T885" s="2"/>
    </row>
    <row r="886" spans="1:22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1746</v>
      </c>
      <c r="K886">
        <v>2</v>
      </c>
      <c r="L886">
        <v>0</v>
      </c>
      <c r="M886">
        <v>59364</v>
      </c>
      <c r="O886" s="2" t="str">
        <f>TRIM(SampleSuperstore3[[#This Row],[City]])</f>
        <v>Rochester</v>
      </c>
      <c r="P886" s="2" t="str">
        <f>TRIM(SampleSuperstore3[[#This Row],[State]])</f>
        <v>New York</v>
      </c>
      <c r="Q886" s="2" t="str">
        <f t="shared" si="13"/>
        <v>Rochester New York</v>
      </c>
      <c r="R886" s="6" t="s">
        <v>632</v>
      </c>
      <c r="S886" s="2" t="s">
        <v>633</v>
      </c>
      <c r="T886" s="2" t="s">
        <v>24</v>
      </c>
    </row>
    <row r="887" spans="1:22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13944</v>
      </c>
      <c r="K887">
        <v>3</v>
      </c>
      <c r="L887">
        <v>2</v>
      </c>
      <c r="M887">
        <v>45318</v>
      </c>
      <c r="O887" s="2" t="str">
        <f>TRIM(SampleSuperstore3[[#This Row],[City]])</f>
        <v>Los Angeles</v>
      </c>
      <c r="P887" s="2" t="str">
        <f>TRIM(SampleSuperstore3[[#This Row],[State]])</f>
        <v>California</v>
      </c>
      <c r="Q887" s="2" t="str">
        <f t="shared" si="13"/>
        <v>Los Angeles California</v>
      </c>
      <c r="R887" s="6" t="s">
        <v>140</v>
      </c>
      <c r="S887" s="2" t="s">
        <v>70</v>
      </c>
      <c r="T887" s="2"/>
    </row>
    <row r="888" spans="1:22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8376</v>
      </c>
      <c r="K888">
        <v>12</v>
      </c>
      <c r="L888">
        <v>0</v>
      </c>
      <c r="M888">
        <v>16752</v>
      </c>
      <c r="O888" s="2" t="str">
        <f>TRIM(SampleSuperstore3[[#This Row],[City]])</f>
        <v>San Diego</v>
      </c>
      <c r="P888" s="2" t="str">
        <f>TRIM(SampleSuperstore3[[#This Row],[State]])</f>
        <v>California</v>
      </c>
      <c r="Q888" s="2" t="str">
        <f t="shared" si="13"/>
        <v>San Diego California</v>
      </c>
      <c r="R888" s="6" t="s">
        <v>92</v>
      </c>
      <c r="S888" s="2" t="s">
        <v>634</v>
      </c>
      <c r="T888" s="2" t="s">
        <v>369</v>
      </c>
    </row>
    <row r="889" spans="1:22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3766</v>
      </c>
      <c r="K889">
        <v>7</v>
      </c>
      <c r="L889">
        <v>0</v>
      </c>
      <c r="M889">
        <v>184534</v>
      </c>
      <c r="O889" s="2" t="str">
        <f>TRIM(SampleSuperstore3[[#This Row],[City]])</f>
        <v>Columbia</v>
      </c>
      <c r="P889" s="2" t="str">
        <f>TRIM(SampleSuperstore3[[#This Row],[State]])</f>
        <v>Maryland</v>
      </c>
      <c r="Q889" s="2" t="str">
        <f t="shared" si="13"/>
        <v>Columbia Maryland</v>
      </c>
      <c r="R889" s="6" t="s">
        <v>626</v>
      </c>
      <c r="S889" s="2" t="s">
        <v>627</v>
      </c>
      <c r="T889" s="2" t="s">
        <v>24</v>
      </c>
    </row>
    <row r="890" spans="1:22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3468</v>
      </c>
      <c r="K890">
        <v>6</v>
      </c>
      <c r="L890">
        <v>0</v>
      </c>
      <c r="M890">
        <v>169932</v>
      </c>
      <c r="O890" s="2" t="str">
        <f>TRIM(SampleSuperstore3[[#This Row],[City]])</f>
        <v>San Francisco</v>
      </c>
      <c r="P890" s="2" t="str">
        <f>TRIM(SampleSuperstore3[[#This Row],[State]])</f>
        <v>California</v>
      </c>
      <c r="Q890" s="2" t="str">
        <f t="shared" si="13"/>
        <v>San Francisco California</v>
      </c>
      <c r="R890" s="6" t="s">
        <v>632</v>
      </c>
      <c r="S890" s="2" t="s">
        <v>646</v>
      </c>
      <c r="T890" s="2" t="s">
        <v>24</v>
      </c>
    </row>
    <row r="891" spans="1:22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14995</v>
      </c>
      <c r="K891">
        <v>5</v>
      </c>
      <c r="L891">
        <v>0</v>
      </c>
      <c r="M891">
        <v>14995</v>
      </c>
      <c r="O891" s="2" t="str">
        <f>TRIM(SampleSuperstore3[[#This Row],[City]])</f>
        <v>New Rochelle</v>
      </c>
      <c r="P891" s="2" t="str">
        <f>TRIM(SampleSuperstore3[[#This Row],[State]])</f>
        <v>New York</v>
      </c>
      <c r="Q891" s="2" t="str">
        <f t="shared" si="13"/>
        <v>New Rochelle New York</v>
      </c>
      <c r="R891" s="6" t="s">
        <v>90</v>
      </c>
      <c r="S891" s="2" t="s">
        <v>248</v>
      </c>
      <c r="T891" s="2"/>
    </row>
    <row r="892" spans="1:22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51312</v>
      </c>
      <c r="K892">
        <v>3</v>
      </c>
      <c r="L892">
        <v>2</v>
      </c>
      <c r="M892">
        <v>186006</v>
      </c>
      <c r="O892" s="2" t="str">
        <f>TRIM(SampleSuperstore3[[#This Row],[City]])</f>
        <v>New Rochelle</v>
      </c>
      <c r="P892" s="2" t="str">
        <f>TRIM(SampleSuperstore3[[#This Row],[State]])</f>
        <v>New York</v>
      </c>
      <c r="Q892" s="2" t="str">
        <f t="shared" si="13"/>
        <v>New Rochelle New York</v>
      </c>
      <c r="R892" s="6" t="s">
        <v>632</v>
      </c>
      <c r="S892" s="2" t="s">
        <v>633</v>
      </c>
      <c r="T892" s="2" t="s">
        <v>24</v>
      </c>
    </row>
    <row r="893" spans="1:22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454</v>
      </c>
      <c r="K893">
        <v>1</v>
      </c>
      <c r="L893">
        <v>0</v>
      </c>
      <c r="M893">
        <v>2043</v>
      </c>
      <c r="O893" s="2" t="str">
        <f>TRIM(SampleSuperstore3[[#This Row],[City]])</f>
        <v>Detroit</v>
      </c>
      <c r="P893" s="2" t="str">
        <f>TRIM(SampleSuperstore3[[#This Row],[State]])</f>
        <v>Michigan</v>
      </c>
      <c r="Q893" s="2" t="str">
        <f t="shared" si="13"/>
        <v>Detroit Michigan</v>
      </c>
      <c r="R893" s="6" t="s">
        <v>634</v>
      </c>
      <c r="S893" s="2" t="s">
        <v>660</v>
      </c>
      <c r="T893" s="2" t="s">
        <v>634</v>
      </c>
      <c r="U893" t="s">
        <v>369</v>
      </c>
    </row>
    <row r="894" spans="1:22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1592</v>
      </c>
      <c r="K894">
        <v>4</v>
      </c>
      <c r="L894">
        <v>0</v>
      </c>
      <c r="M894">
        <v>54128</v>
      </c>
      <c r="O894" s="2" t="str">
        <f>TRIM(SampleSuperstore3[[#This Row],[City]])</f>
        <v>Detroit</v>
      </c>
      <c r="P894" s="2" t="str">
        <f>TRIM(SampleSuperstore3[[#This Row],[State]])</f>
        <v>Michigan</v>
      </c>
      <c r="Q894" s="2" t="str">
        <f t="shared" si="13"/>
        <v>Detroit Michigan</v>
      </c>
      <c r="R894" s="6" t="s">
        <v>634</v>
      </c>
      <c r="S894" s="2" t="s">
        <v>660</v>
      </c>
      <c r="T894" s="2" t="s">
        <v>634</v>
      </c>
      <c r="U894" t="s">
        <v>369</v>
      </c>
    </row>
    <row r="895" spans="1:22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54392</v>
      </c>
      <c r="K895">
        <v>8</v>
      </c>
      <c r="L895">
        <v>0</v>
      </c>
      <c r="M895">
        <v>13598</v>
      </c>
      <c r="O895" s="2" t="str">
        <f>TRIM(SampleSuperstore3[[#This Row],[City]])</f>
        <v>Detroit</v>
      </c>
      <c r="P895" s="2" t="str">
        <f>TRIM(SampleSuperstore3[[#This Row],[State]])</f>
        <v>Michigan</v>
      </c>
      <c r="Q895" s="2" t="str">
        <f t="shared" si="13"/>
        <v>Detroit Michigan</v>
      </c>
      <c r="R895" s="6" t="s">
        <v>140</v>
      </c>
      <c r="S895" s="2" t="s">
        <v>70</v>
      </c>
      <c r="T895" s="2"/>
    </row>
    <row r="896" spans="1:22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15582</v>
      </c>
      <c r="K896">
        <v>7</v>
      </c>
      <c r="L896">
        <v>0</v>
      </c>
      <c r="M896">
        <v>420714</v>
      </c>
      <c r="O896" s="2" t="str">
        <f>TRIM(SampleSuperstore3[[#This Row],[City]])</f>
        <v>San Francisco</v>
      </c>
      <c r="P896" s="2" t="str">
        <f>TRIM(SampleSuperstore3[[#This Row],[State]])</f>
        <v>California</v>
      </c>
      <c r="Q896" s="2" t="str">
        <f t="shared" si="13"/>
        <v>San Francisco California</v>
      </c>
      <c r="R896" s="6" t="s">
        <v>140</v>
      </c>
      <c r="S896" s="2" t="s">
        <v>70</v>
      </c>
      <c r="T896" s="2"/>
    </row>
    <row r="897" spans="1:22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70008</v>
      </c>
      <c r="K897">
        <v>3</v>
      </c>
      <c r="L897">
        <v>2</v>
      </c>
      <c r="M897">
        <v>245028</v>
      </c>
      <c r="O897" s="2" t="str">
        <f>TRIM(SampleSuperstore3[[#This Row],[City]])</f>
        <v>San Francisco</v>
      </c>
      <c r="P897" s="2" t="str">
        <f>TRIM(SampleSuperstore3[[#This Row],[State]])</f>
        <v>California</v>
      </c>
      <c r="Q897" s="2" t="str">
        <f t="shared" si="13"/>
        <v>San Francisco California</v>
      </c>
      <c r="R897" s="6" t="s">
        <v>140</v>
      </c>
      <c r="S897" s="2" t="s">
        <v>70</v>
      </c>
      <c r="T897" s="2"/>
    </row>
    <row r="898" spans="1:22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15648</v>
      </c>
      <c r="K898">
        <v>2</v>
      </c>
      <c r="L898">
        <v>2</v>
      </c>
      <c r="M898">
        <v>50856</v>
      </c>
      <c r="O898" s="2" t="str">
        <f>TRIM(SampleSuperstore3[[#This Row],[City]])</f>
        <v>Houston</v>
      </c>
      <c r="P898" s="2" t="str">
        <f>TRIM(SampleSuperstore3[[#This Row],[State]])</f>
        <v>Texas</v>
      </c>
      <c r="Q898" s="2" t="str">
        <f t="shared" si="13"/>
        <v>Houston Texas</v>
      </c>
      <c r="R898" s="6" t="s">
        <v>632</v>
      </c>
      <c r="S898" s="2" t="s">
        <v>633</v>
      </c>
      <c r="T898" s="2" t="s">
        <v>24</v>
      </c>
    </row>
    <row r="899" spans="1:22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1036</v>
      </c>
      <c r="K899">
        <v>7</v>
      </c>
      <c r="L899">
        <v>0</v>
      </c>
      <c r="M899">
        <v>518</v>
      </c>
      <c r="O899" s="2" t="str">
        <f>TRIM(SampleSuperstore3[[#This Row],[City]])</f>
        <v>Detroit</v>
      </c>
      <c r="P899" s="2" t="str">
        <f>TRIM(SampleSuperstore3[[#This Row],[State]])</f>
        <v>Michigan</v>
      </c>
      <c r="Q899" s="2" t="str">
        <f t="shared" ref="Q899:Q962" si="14">_xlfn.CONCAT(O899," ",P899)</f>
        <v>Detroit Michigan</v>
      </c>
      <c r="R899" s="6" t="s">
        <v>632</v>
      </c>
      <c r="S899" s="2" t="s">
        <v>633</v>
      </c>
      <c r="T899" s="2" t="s">
        <v>24</v>
      </c>
    </row>
    <row r="900" spans="1:22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4696</v>
      </c>
      <c r="K900">
        <v>8</v>
      </c>
      <c r="L900">
        <v>0</v>
      </c>
      <c r="M900">
        <v>225408</v>
      </c>
      <c r="O900" s="2" t="str">
        <f>TRIM(SampleSuperstore3[[#This Row],[City]])</f>
        <v>Auburn</v>
      </c>
      <c r="P900" s="2" t="str">
        <f>TRIM(SampleSuperstore3[[#This Row],[State]])</f>
        <v>New York</v>
      </c>
      <c r="Q900" s="2" t="str">
        <f t="shared" si="14"/>
        <v>Auburn New York</v>
      </c>
      <c r="R900" s="6" t="s">
        <v>61</v>
      </c>
      <c r="S900" s="2" t="s">
        <v>46</v>
      </c>
      <c r="T900" s="2"/>
    </row>
    <row r="901" spans="1:22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8904</v>
      </c>
      <c r="K901">
        <v>2</v>
      </c>
      <c r="L901">
        <v>7</v>
      </c>
      <c r="M901">
        <v>-65296</v>
      </c>
      <c r="O901" s="2" t="str">
        <f>TRIM(SampleSuperstore3[[#This Row],[City]])</f>
        <v>Springfield</v>
      </c>
      <c r="P901" s="2" t="str">
        <f>TRIM(SampleSuperstore3[[#This Row],[State]])</f>
        <v>Ohio</v>
      </c>
      <c r="Q901" s="2" t="str">
        <f t="shared" si="14"/>
        <v>Springfield Ohio</v>
      </c>
      <c r="R901" s="6" t="s">
        <v>140</v>
      </c>
      <c r="S901" s="2" t="s">
        <v>70</v>
      </c>
      <c r="T901" s="2"/>
    </row>
    <row r="902" spans="1:22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1044</v>
      </c>
      <c r="K902">
        <v>5</v>
      </c>
      <c r="L902">
        <v>2</v>
      </c>
      <c r="M902">
        <v>3393</v>
      </c>
      <c r="O902" s="2" t="str">
        <f>TRIM(SampleSuperstore3[[#This Row],[City]])</f>
        <v>Garland</v>
      </c>
      <c r="P902" s="2" t="str">
        <f>TRIM(SampleSuperstore3[[#This Row],[State]])</f>
        <v>Texas</v>
      </c>
      <c r="Q902" s="2" t="str">
        <f t="shared" si="14"/>
        <v>Garland Texas</v>
      </c>
      <c r="R902" s="6" t="s">
        <v>190</v>
      </c>
      <c r="S902" s="2" t="s">
        <v>634</v>
      </c>
      <c r="T902" s="2" t="s">
        <v>369</v>
      </c>
    </row>
    <row r="903" spans="1:22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18336</v>
      </c>
      <c r="K903">
        <v>4</v>
      </c>
      <c r="L903">
        <v>8</v>
      </c>
      <c r="M903">
        <v>-32088</v>
      </c>
      <c r="O903" s="2" t="str">
        <f>TRIM(SampleSuperstore3[[#This Row],[City]])</f>
        <v>Garland</v>
      </c>
      <c r="P903" s="2" t="str">
        <f>TRIM(SampleSuperstore3[[#This Row],[State]])</f>
        <v>Texas</v>
      </c>
      <c r="Q903" s="2" t="str">
        <f t="shared" si="14"/>
        <v>Garland Texas</v>
      </c>
      <c r="R903" s="6" t="s">
        <v>82</v>
      </c>
      <c r="S903" s="2" t="s">
        <v>104</v>
      </c>
      <c r="T903" s="2"/>
    </row>
    <row r="904" spans="1:22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323976</v>
      </c>
      <c r="K904">
        <v>3</v>
      </c>
      <c r="L904">
        <v>2</v>
      </c>
      <c r="M904">
        <v>202485</v>
      </c>
      <c r="O904" s="2" t="str">
        <f>TRIM(SampleSuperstore3[[#This Row],[City]])</f>
        <v>Chicago</v>
      </c>
      <c r="P904" s="2" t="str">
        <f>TRIM(SampleSuperstore3[[#This Row],[State]])</f>
        <v>Illinois</v>
      </c>
      <c r="Q904" s="2" t="str">
        <f t="shared" si="14"/>
        <v>Chicago Illinois</v>
      </c>
      <c r="R904" s="6" t="s">
        <v>249</v>
      </c>
      <c r="S904" s="2" t="s">
        <v>46</v>
      </c>
      <c r="T904" s="2"/>
    </row>
    <row r="905" spans="1:22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2004</v>
      </c>
      <c r="K905">
        <v>3</v>
      </c>
      <c r="L905">
        <v>0</v>
      </c>
      <c r="M905">
        <v>96192</v>
      </c>
      <c r="O905" s="2" t="str">
        <f>TRIM(SampleSuperstore3[[#This Row],[City]])</f>
        <v>Los Angeles</v>
      </c>
      <c r="P905" s="2" t="str">
        <f>TRIM(SampleSuperstore3[[#This Row],[State]])</f>
        <v>California</v>
      </c>
      <c r="Q905" s="2" t="str">
        <f t="shared" si="14"/>
        <v>Los Angeles California</v>
      </c>
      <c r="R905" s="6" t="s">
        <v>249</v>
      </c>
      <c r="S905" s="2" t="s">
        <v>46</v>
      </c>
      <c r="T905" s="2"/>
    </row>
    <row r="906" spans="1:22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6496</v>
      </c>
      <c r="K906">
        <v>2</v>
      </c>
      <c r="L906">
        <v>0</v>
      </c>
      <c r="M906">
        <v>25984</v>
      </c>
      <c r="O906" s="2" t="str">
        <f>TRIM(SampleSuperstore3[[#This Row],[City]])</f>
        <v>Los Angeles</v>
      </c>
      <c r="P906" s="2" t="str">
        <f>TRIM(SampleSuperstore3[[#This Row],[State]])</f>
        <v>California</v>
      </c>
      <c r="Q906" s="2" t="str">
        <f t="shared" si="14"/>
        <v>Los Angeles California</v>
      </c>
      <c r="R906" s="6" t="s">
        <v>79</v>
      </c>
      <c r="S906" s="2" t="s">
        <v>65</v>
      </c>
      <c r="T906" s="2"/>
    </row>
    <row r="907" spans="1:22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1296</v>
      </c>
      <c r="K907">
        <v>2</v>
      </c>
      <c r="L907">
        <v>0</v>
      </c>
      <c r="M907">
        <v>62208</v>
      </c>
      <c r="O907" s="2" t="str">
        <f>TRIM(SampleSuperstore3[[#This Row],[City]])</f>
        <v>Los Angeles</v>
      </c>
      <c r="P907" s="2" t="str">
        <f>TRIM(SampleSuperstore3[[#This Row],[State]])</f>
        <v>California</v>
      </c>
      <c r="Q907" s="2" t="str">
        <f t="shared" si="14"/>
        <v>Los Angeles California</v>
      </c>
      <c r="R907" s="6" t="s">
        <v>626</v>
      </c>
      <c r="S907" s="2" t="s">
        <v>627</v>
      </c>
      <c r="T907" s="2" t="s">
        <v>24</v>
      </c>
    </row>
    <row r="908" spans="1:22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323136</v>
      </c>
      <c r="K908">
        <v>4</v>
      </c>
      <c r="L908">
        <v>2</v>
      </c>
      <c r="M908">
        <v>121176</v>
      </c>
      <c r="O908" s="2" t="str">
        <f>TRIM(SampleSuperstore3[[#This Row],[City]])</f>
        <v>New York City</v>
      </c>
      <c r="P908" s="2" t="str">
        <f>TRIM(SampleSuperstore3[[#This Row],[State]])</f>
        <v>New York</v>
      </c>
      <c r="Q908" s="2" t="str">
        <f t="shared" si="14"/>
        <v>New York City New York</v>
      </c>
      <c r="R908" s="6" t="s">
        <v>626</v>
      </c>
      <c r="S908" s="2" t="s">
        <v>627</v>
      </c>
      <c r="T908" s="2" t="s">
        <v>24</v>
      </c>
    </row>
    <row r="909" spans="1:22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9093</v>
      </c>
      <c r="K909">
        <v>7</v>
      </c>
      <c r="L909">
        <v>0</v>
      </c>
      <c r="M909">
        <v>27279</v>
      </c>
      <c r="O909" s="2" t="str">
        <f>TRIM(SampleSuperstore3[[#This Row],[City]])</f>
        <v>New York City</v>
      </c>
      <c r="P909" s="2" t="str">
        <f>TRIM(SampleSuperstore3[[#This Row],[State]])</f>
        <v>New York</v>
      </c>
      <c r="Q909" s="2" t="str">
        <f t="shared" si="14"/>
        <v>New York City New York</v>
      </c>
      <c r="R909" s="6" t="s">
        <v>626</v>
      </c>
      <c r="S909" s="2" t="s">
        <v>627</v>
      </c>
      <c r="T909" s="2" t="s">
        <v>24</v>
      </c>
    </row>
    <row r="910" spans="1:22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52776</v>
      </c>
      <c r="K910">
        <v>3</v>
      </c>
      <c r="L910">
        <v>2</v>
      </c>
      <c r="M910">
        <v>19791</v>
      </c>
      <c r="O910" s="2" t="str">
        <f>TRIM(SampleSuperstore3[[#This Row],[City]])</f>
        <v>New York City</v>
      </c>
      <c r="P910" s="2" t="str">
        <f>TRIM(SampleSuperstore3[[#This Row],[State]])</f>
        <v>New York</v>
      </c>
      <c r="Q910" s="2" t="str">
        <f t="shared" si="14"/>
        <v>New York City New York</v>
      </c>
      <c r="R910" s="6" t="s">
        <v>634</v>
      </c>
      <c r="S910" s="2" t="s">
        <v>369</v>
      </c>
      <c r="T910" s="2" t="s">
        <v>3</v>
      </c>
      <c r="U910" t="s">
        <v>634</v>
      </c>
      <c r="V910" t="s">
        <v>369</v>
      </c>
    </row>
    <row r="911" spans="1:22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11998</v>
      </c>
      <c r="K911">
        <v>4</v>
      </c>
      <c r="L911">
        <v>0</v>
      </c>
      <c r="M911">
        <v>323946</v>
      </c>
      <c r="O911" s="2" t="str">
        <f>TRIM(SampleSuperstore3[[#This Row],[City]])</f>
        <v>Jackson</v>
      </c>
      <c r="P911" s="2" t="str">
        <f>TRIM(SampleSuperstore3[[#This Row],[State]])</f>
        <v>Michigan</v>
      </c>
      <c r="Q911" s="2" t="str">
        <f t="shared" si="14"/>
        <v>Jackson Michigan</v>
      </c>
      <c r="R911" s="6" t="s">
        <v>634</v>
      </c>
      <c r="S911" s="2" t="s">
        <v>369</v>
      </c>
      <c r="T911" s="2" t="s">
        <v>3</v>
      </c>
      <c r="U911" t="s">
        <v>634</v>
      </c>
      <c r="V911" t="s">
        <v>369</v>
      </c>
    </row>
    <row r="912" spans="1:22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192878</v>
      </c>
      <c r="K912">
        <v>7</v>
      </c>
      <c r="L912">
        <v>0</v>
      </c>
      <c r="M912">
        <v>8293754</v>
      </c>
      <c r="O912" s="2" t="str">
        <f>TRIM(SampleSuperstore3[[#This Row],[City]])</f>
        <v>Jackson</v>
      </c>
      <c r="P912" s="2" t="str">
        <f>TRIM(SampleSuperstore3[[#This Row],[State]])</f>
        <v>Michigan</v>
      </c>
      <c r="Q912" s="2" t="str">
        <f t="shared" si="14"/>
        <v>Jackson Michigan</v>
      </c>
      <c r="R912" s="6" t="s">
        <v>634</v>
      </c>
      <c r="S912" s="2" t="s">
        <v>369</v>
      </c>
      <c r="T912" s="2" t="s">
        <v>3</v>
      </c>
      <c r="U912" t="s">
        <v>634</v>
      </c>
      <c r="V912" t="s">
        <v>369</v>
      </c>
    </row>
    <row r="913" spans="1:22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35238</v>
      </c>
      <c r="K913">
        <v>2</v>
      </c>
      <c r="L913">
        <v>0</v>
      </c>
      <c r="M913">
        <v>810474</v>
      </c>
      <c r="O913" s="2" t="str">
        <f>TRIM(SampleSuperstore3[[#This Row],[City]])</f>
        <v>Jackson</v>
      </c>
      <c r="P913" s="2" t="str">
        <f>TRIM(SampleSuperstore3[[#This Row],[State]])</f>
        <v>Michigan</v>
      </c>
      <c r="Q913" s="2" t="str">
        <f t="shared" si="14"/>
        <v>Jackson Michigan</v>
      </c>
      <c r="R913" s="6" t="s">
        <v>84</v>
      </c>
      <c r="S913" s="2" t="s">
        <v>70</v>
      </c>
      <c r="T913" s="2"/>
    </row>
    <row r="914" spans="1:22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222</v>
      </c>
      <c r="K914">
        <v>6</v>
      </c>
      <c r="L914">
        <v>0</v>
      </c>
      <c r="M914">
        <v>9102</v>
      </c>
      <c r="O914" s="2" t="str">
        <f>TRIM(SampleSuperstore3[[#This Row],[City]])</f>
        <v>Norwich</v>
      </c>
      <c r="P914" s="2" t="str">
        <f>TRIM(SampleSuperstore3[[#This Row],[State]])</f>
        <v>Connecticut</v>
      </c>
      <c r="Q914" s="2" t="str">
        <f t="shared" si="14"/>
        <v>Norwich Connecticut</v>
      </c>
      <c r="R914" s="6" t="s">
        <v>84</v>
      </c>
      <c r="S914" s="2" t="s">
        <v>70</v>
      </c>
      <c r="T914" s="2"/>
    </row>
    <row r="915" spans="1:22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4694</v>
      </c>
      <c r="K915">
        <v>1</v>
      </c>
      <c r="L915">
        <v>0</v>
      </c>
      <c r="M915">
        <v>192454</v>
      </c>
      <c r="O915" s="2" t="str">
        <f>TRIM(SampleSuperstore3[[#This Row],[City]])</f>
        <v>Milwaukee</v>
      </c>
      <c r="P915" s="2" t="str">
        <f>TRIM(SampleSuperstore3[[#This Row],[State]])</f>
        <v>Wisconsin</v>
      </c>
      <c r="Q915" s="2" t="str">
        <f t="shared" si="14"/>
        <v>Milwaukee Wisconsin</v>
      </c>
      <c r="R915" s="6" t="s">
        <v>84</v>
      </c>
      <c r="S915" s="2" t="s">
        <v>70</v>
      </c>
      <c r="T915" s="2"/>
    </row>
    <row r="916" spans="1:22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14373</v>
      </c>
      <c r="K916">
        <v>9</v>
      </c>
      <c r="L916">
        <v>0</v>
      </c>
      <c r="M916">
        <v>560547</v>
      </c>
      <c r="O916" s="2" t="str">
        <f>TRIM(SampleSuperstore3[[#This Row],[City]])</f>
        <v>Milwaukee</v>
      </c>
      <c r="P916" s="2" t="str">
        <f>TRIM(SampleSuperstore3[[#This Row],[State]])</f>
        <v>Wisconsin</v>
      </c>
      <c r="Q916" s="2" t="str">
        <f t="shared" si="14"/>
        <v>Milwaukee Wisconsin</v>
      </c>
      <c r="R916" s="6" t="s">
        <v>250</v>
      </c>
      <c r="S916" s="2" t="s">
        <v>127</v>
      </c>
      <c r="T916" s="2"/>
    </row>
    <row r="917" spans="1:22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99918</v>
      </c>
      <c r="K917">
        <v>2</v>
      </c>
      <c r="L917">
        <v>3</v>
      </c>
      <c r="M917">
        <v>-185562</v>
      </c>
      <c r="O917" s="2" t="str">
        <f>TRIM(SampleSuperstore3[[#This Row],[City]])</f>
        <v>San Antonio</v>
      </c>
      <c r="P917" s="2" t="str">
        <f>TRIM(SampleSuperstore3[[#This Row],[State]])</f>
        <v>Texas</v>
      </c>
      <c r="Q917" s="2" t="str">
        <f t="shared" si="14"/>
        <v>San Antonio Texas</v>
      </c>
      <c r="R917" s="6" t="s">
        <v>241</v>
      </c>
      <c r="S917" s="2" t="s">
        <v>49</v>
      </c>
      <c r="T917" s="2"/>
    </row>
    <row r="918" spans="1:22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797944</v>
      </c>
      <c r="K918">
        <v>4</v>
      </c>
      <c r="L918">
        <v>3</v>
      </c>
      <c r="M918">
        <v>-56996</v>
      </c>
      <c r="O918" s="2" t="str">
        <f>TRIM(SampleSuperstore3[[#This Row],[City]])</f>
        <v>San Antonio</v>
      </c>
      <c r="P918" s="2" t="str">
        <f>TRIM(SampleSuperstore3[[#This Row],[State]])</f>
        <v>Texas</v>
      </c>
      <c r="Q918" s="2" t="str">
        <f t="shared" si="14"/>
        <v>San Antonio Texas</v>
      </c>
      <c r="R918" s="6" t="s">
        <v>241</v>
      </c>
      <c r="S918" s="2" t="s">
        <v>49</v>
      </c>
      <c r="T918" s="2"/>
    </row>
    <row r="919" spans="1:22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8568</v>
      </c>
      <c r="K919">
        <v>3</v>
      </c>
      <c r="L919">
        <v>8</v>
      </c>
      <c r="M919">
        <v>-145656</v>
      </c>
      <c r="O919" s="2" t="str">
        <f>TRIM(SampleSuperstore3[[#This Row],[City]])</f>
        <v>San Antonio</v>
      </c>
      <c r="P919" s="2" t="str">
        <f>TRIM(SampleSuperstore3[[#This Row],[State]])</f>
        <v>Texas</v>
      </c>
      <c r="Q919" s="2" t="str">
        <f t="shared" si="14"/>
        <v>San Antonio Texas</v>
      </c>
      <c r="R919" s="6" t="s">
        <v>632</v>
      </c>
      <c r="S919" s="2" t="s">
        <v>641</v>
      </c>
      <c r="T919" s="2" t="s">
        <v>46</v>
      </c>
    </row>
    <row r="920" spans="1:22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149352</v>
      </c>
      <c r="K920">
        <v>3</v>
      </c>
      <c r="L920">
        <v>2</v>
      </c>
      <c r="M920">
        <v>504063</v>
      </c>
      <c r="O920" s="2" t="str">
        <f>TRIM(SampleSuperstore3[[#This Row],[City]])</f>
        <v>Dallas</v>
      </c>
      <c r="P920" s="2" t="str">
        <f>TRIM(SampleSuperstore3[[#This Row],[State]])</f>
        <v>Texas</v>
      </c>
      <c r="Q920" s="2" t="str">
        <f t="shared" si="14"/>
        <v>Dallas Texas</v>
      </c>
      <c r="R920" s="6" t="s">
        <v>632</v>
      </c>
      <c r="S920" s="2" t="s">
        <v>641</v>
      </c>
      <c r="T920" s="2" t="s">
        <v>46</v>
      </c>
    </row>
    <row r="921" spans="1:22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12992</v>
      </c>
      <c r="K921">
        <v>1</v>
      </c>
      <c r="L921">
        <v>2</v>
      </c>
      <c r="M921">
        <v>-812</v>
      </c>
      <c r="O921" s="2" t="str">
        <f>TRIM(SampleSuperstore3[[#This Row],[City]])</f>
        <v>Dallas</v>
      </c>
      <c r="P921" s="2" t="str">
        <f>TRIM(SampleSuperstore3[[#This Row],[State]])</f>
        <v>Texas</v>
      </c>
      <c r="Q921" s="2" t="str">
        <f t="shared" si="14"/>
        <v>Dallas Texas</v>
      </c>
      <c r="R921" s="6" t="s">
        <v>632</v>
      </c>
      <c r="S921" s="2" t="s">
        <v>641</v>
      </c>
      <c r="T921" s="2" t="s">
        <v>46</v>
      </c>
    </row>
    <row r="922" spans="1:22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2456</v>
      </c>
      <c r="K922">
        <v>2</v>
      </c>
      <c r="L922">
        <v>0</v>
      </c>
      <c r="M922">
        <v>68768</v>
      </c>
      <c r="O922" s="2" t="str">
        <f>TRIM(SampleSuperstore3[[#This Row],[City]])</f>
        <v>Alexandria</v>
      </c>
      <c r="P922" s="2" t="str">
        <f>TRIM(SampleSuperstore3[[#This Row],[State]])</f>
        <v>Virginia</v>
      </c>
      <c r="Q922" s="2" t="str">
        <f t="shared" si="14"/>
        <v>Alexandria Virginia</v>
      </c>
      <c r="R922" s="6" t="s">
        <v>135</v>
      </c>
      <c r="S922" s="2" t="s">
        <v>46</v>
      </c>
      <c r="T922" s="2"/>
    </row>
    <row r="923" spans="1:22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8514</v>
      </c>
      <c r="K923">
        <v>3</v>
      </c>
      <c r="L923">
        <v>0</v>
      </c>
      <c r="M923">
        <v>349074</v>
      </c>
      <c r="O923" s="2" t="str">
        <f>TRIM(SampleSuperstore3[[#This Row],[City]])</f>
        <v>New York City</v>
      </c>
      <c r="P923" s="2" t="str">
        <f>TRIM(SampleSuperstore3[[#This Row],[State]])</f>
        <v>New York</v>
      </c>
      <c r="Q923" s="2" t="str">
        <f t="shared" si="14"/>
        <v>New York City New York</v>
      </c>
      <c r="R923" s="6" t="s">
        <v>135</v>
      </c>
      <c r="S923" s="2" t="s">
        <v>46</v>
      </c>
      <c r="T923" s="2"/>
    </row>
    <row r="924" spans="1:22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2199</v>
      </c>
      <c r="K924">
        <v>1</v>
      </c>
      <c r="L924">
        <v>0</v>
      </c>
      <c r="M924">
        <v>105552</v>
      </c>
      <c r="O924" s="2" t="str">
        <f>TRIM(SampleSuperstore3[[#This Row],[City]])</f>
        <v>New York City</v>
      </c>
      <c r="P924" s="2" t="str">
        <f>TRIM(SampleSuperstore3[[#This Row],[State]])</f>
        <v>New York</v>
      </c>
      <c r="Q924" s="2" t="str">
        <f t="shared" si="14"/>
        <v>New York City New York</v>
      </c>
      <c r="R924" s="6" t="s">
        <v>251</v>
      </c>
      <c r="S924" s="2" t="s">
        <v>83</v>
      </c>
      <c r="T924" s="2"/>
    </row>
    <row r="925" spans="1:22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4066</v>
      </c>
      <c r="K925">
        <v>5</v>
      </c>
      <c r="L925">
        <v>0</v>
      </c>
      <c r="M925">
        <v>113848</v>
      </c>
      <c r="O925" s="2" t="str">
        <f>TRIM(SampleSuperstore3[[#This Row],[City]])</f>
        <v>New York City</v>
      </c>
      <c r="P925" s="2" t="str">
        <f>TRIM(SampleSuperstore3[[#This Row],[State]])</f>
        <v>New York</v>
      </c>
      <c r="Q925" s="2" t="str">
        <f t="shared" si="14"/>
        <v>New York City New York</v>
      </c>
      <c r="R925" s="6" t="s">
        <v>634</v>
      </c>
      <c r="S925" s="2" t="s">
        <v>369</v>
      </c>
      <c r="T925" s="2" t="s">
        <v>3</v>
      </c>
      <c r="U925" t="s">
        <v>634</v>
      </c>
      <c r="V925" t="s">
        <v>369</v>
      </c>
    </row>
    <row r="926" spans="1:22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841568</v>
      </c>
      <c r="K926">
        <v>2</v>
      </c>
      <c r="L926">
        <v>2</v>
      </c>
      <c r="M926">
        <v>2945488</v>
      </c>
      <c r="O926" s="2" t="str">
        <f>TRIM(SampleSuperstore3[[#This Row],[City]])</f>
        <v>New York City</v>
      </c>
      <c r="P926" s="2" t="str">
        <f>TRIM(SampleSuperstore3[[#This Row],[State]])</f>
        <v>New York</v>
      </c>
      <c r="Q926" s="2" t="str">
        <f t="shared" si="14"/>
        <v>New York City New York</v>
      </c>
      <c r="R926" s="6" t="s">
        <v>634</v>
      </c>
      <c r="S926" s="2" t="s">
        <v>369</v>
      </c>
      <c r="T926" s="2" t="s">
        <v>3</v>
      </c>
      <c r="U926" t="s">
        <v>634</v>
      </c>
      <c r="V926" t="s">
        <v>369</v>
      </c>
    </row>
    <row r="927" spans="1:22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15552</v>
      </c>
      <c r="K927">
        <v>3</v>
      </c>
      <c r="L927">
        <v>2</v>
      </c>
      <c r="M927">
        <v>54432</v>
      </c>
      <c r="O927" s="2" t="str">
        <f>TRIM(SampleSuperstore3[[#This Row],[City]])</f>
        <v>Philadelphia</v>
      </c>
      <c r="P927" s="2" t="str">
        <f>TRIM(SampleSuperstore3[[#This Row],[State]])</f>
        <v>Pennsylvania</v>
      </c>
      <c r="Q927" s="2" t="str">
        <f t="shared" si="14"/>
        <v>Philadelphia Pennsylvania</v>
      </c>
      <c r="R927" s="6" t="s">
        <v>634</v>
      </c>
      <c r="S927" s="2" t="s">
        <v>369</v>
      </c>
      <c r="T927" s="2" t="s">
        <v>3</v>
      </c>
      <c r="U927" t="s">
        <v>634</v>
      </c>
      <c r="V927" t="s">
        <v>369</v>
      </c>
    </row>
    <row r="928" spans="1:22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2</v>
      </c>
      <c r="M928">
        <v>5355</v>
      </c>
      <c r="O928" s="2" t="str">
        <f>TRIM(SampleSuperstore3[[#This Row],[City]])</f>
        <v>Philadelphia</v>
      </c>
      <c r="P928" s="2" t="str">
        <f>TRIM(SampleSuperstore3[[#This Row],[State]])</f>
        <v>Pennsylvania</v>
      </c>
      <c r="Q928" s="2" t="str">
        <f t="shared" si="14"/>
        <v>Philadelphia Pennsylvania</v>
      </c>
      <c r="R928" s="6" t="s">
        <v>634</v>
      </c>
      <c r="S928" s="2" t="s">
        <v>369</v>
      </c>
      <c r="T928" s="2" t="s">
        <v>3</v>
      </c>
      <c r="U928" t="s">
        <v>634</v>
      </c>
      <c r="V928" t="s">
        <v>369</v>
      </c>
    </row>
    <row r="929" spans="1:20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462</v>
      </c>
      <c r="K929">
        <v>4</v>
      </c>
      <c r="L929">
        <v>0</v>
      </c>
      <c r="M929">
        <v>12936</v>
      </c>
      <c r="O929" s="2" t="str">
        <f>TRIM(SampleSuperstore3[[#This Row],[City]])</f>
        <v>Springfield</v>
      </c>
      <c r="P929" s="2" t="str">
        <f>TRIM(SampleSuperstore3[[#This Row],[State]])</f>
        <v>Virginia</v>
      </c>
      <c r="Q929" s="2" t="str">
        <f t="shared" si="14"/>
        <v>Springfield Virginia</v>
      </c>
      <c r="R929" s="6" t="s">
        <v>55</v>
      </c>
      <c r="S929" s="2" t="s">
        <v>56</v>
      </c>
      <c r="T929" s="2"/>
    </row>
    <row r="930" spans="1:20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2884</v>
      </c>
      <c r="K930">
        <v>2</v>
      </c>
      <c r="L930">
        <v>0</v>
      </c>
      <c r="M930">
        <v>95172</v>
      </c>
      <c r="O930" s="2" t="str">
        <f>TRIM(SampleSuperstore3[[#This Row],[City]])</f>
        <v>Springfield</v>
      </c>
      <c r="P930" s="2" t="str">
        <f>TRIM(SampleSuperstore3[[#This Row],[State]])</f>
        <v>Virginia</v>
      </c>
      <c r="Q930" s="2" t="str">
        <f t="shared" si="14"/>
        <v>Springfield Virginia</v>
      </c>
      <c r="R930" s="6" t="s">
        <v>55</v>
      </c>
      <c r="S930" s="2" t="s">
        <v>56</v>
      </c>
      <c r="T930" s="2"/>
    </row>
    <row r="931" spans="1:20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14592</v>
      </c>
      <c r="K931">
        <v>3</v>
      </c>
      <c r="L931">
        <v>2</v>
      </c>
      <c r="M931">
        <v>25536</v>
      </c>
      <c r="O931" s="2" t="str">
        <f>TRIM(SampleSuperstore3[[#This Row],[City]])</f>
        <v>Toledo</v>
      </c>
      <c r="P931" s="2" t="str">
        <f>TRIM(SampleSuperstore3[[#This Row],[State]])</f>
        <v>Ohio</v>
      </c>
      <c r="Q931" s="2" t="str">
        <f t="shared" si="14"/>
        <v>Toledo Ohio</v>
      </c>
      <c r="R931" s="6" t="s">
        <v>82</v>
      </c>
      <c r="S931" s="2" t="s">
        <v>83</v>
      </c>
      <c r="T931" s="2"/>
    </row>
    <row r="932" spans="1:20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89856</v>
      </c>
      <c r="K932">
        <v>3</v>
      </c>
      <c r="L932">
        <v>2</v>
      </c>
      <c r="M932">
        <v>213408</v>
      </c>
      <c r="O932" s="2" t="str">
        <f>TRIM(SampleSuperstore3[[#This Row],[City]])</f>
        <v>Toledo</v>
      </c>
      <c r="P932" s="2" t="str">
        <f>TRIM(SampleSuperstore3[[#This Row],[State]])</f>
        <v>Ohio</v>
      </c>
      <c r="Q932" s="2" t="str">
        <f t="shared" si="14"/>
        <v>Toledo Ohio</v>
      </c>
      <c r="R932" s="6" t="s">
        <v>82</v>
      </c>
      <c r="S932" s="2" t="s">
        <v>83</v>
      </c>
      <c r="T932" s="2"/>
    </row>
    <row r="933" spans="1:20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13872</v>
      </c>
      <c r="K933">
        <v>3</v>
      </c>
      <c r="L933">
        <v>2</v>
      </c>
      <c r="M933">
        <v>50286</v>
      </c>
      <c r="O933" s="2" t="str">
        <f>TRIM(SampleSuperstore3[[#This Row],[City]])</f>
        <v>Toledo</v>
      </c>
      <c r="P933" s="2" t="str">
        <f>TRIM(SampleSuperstore3[[#This Row],[State]])</f>
        <v>Ohio</v>
      </c>
      <c r="Q933" s="2" t="str">
        <f t="shared" si="14"/>
        <v>Toledo Ohio</v>
      </c>
      <c r="R933" s="6" t="s">
        <v>252</v>
      </c>
      <c r="S933" s="2" t="s">
        <v>104</v>
      </c>
      <c r="T933" s="2"/>
    </row>
    <row r="934" spans="1:20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12192</v>
      </c>
      <c r="K934">
        <v>3</v>
      </c>
      <c r="L934">
        <v>2</v>
      </c>
      <c r="M934">
        <v>41148</v>
      </c>
      <c r="O934" s="2" t="str">
        <f>TRIM(SampleSuperstore3[[#This Row],[City]])</f>
        <v>Philadelphia</v>
      </c>
      <c r="P934" s="2" t="str">
        <f>TRIM(SampleSuperstore3[[#This Row],[State]])</f>
        <v>Pennsylvania</v>
      </c>
      <c r="Q934" s="2" t="str">
        <f t="shared" si="14"/>
        <v>Philadelphia Pennsylvania</v>
      </c>
      <c r="R934" s="6" t="s">
        <v>252</v>
      </c>
      <c r="S934" s="2" t="s">
        <v>104</v>
      </c>
      <c r="T934" s="2"/>
    </row>
    <row r="935" spans="1:20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45056</v>
      </c>
      <c r="K935">
        <v>8</v>
      </c>
      <c r="L935">
        <v>2</v>
      </c>
      <c r="M935">
        <v>152064</v>
      </c>
      <c r="O935" s="2" t="str">
        <f>TRIM(SampleSuperstore3[[#This Row],[City]])</f>
        <v>Philadelphia</v>
      </c>
      <c r="P935" s="2" t="str">
        <f>TRIM(SampleSuperstore3[[#This Row],[State]])</f>
        <v>Pennsylvania</v>
      </c>
      <c r="Q935" s="2" t="str">
        <f t="shared" si="14"/>
        <v>Philadelphia Pennsylvania</v>
      </c>
      <c r="R935" s="6" t="s">
        <v>252</v>
      </c>
      <c r="S935" s="2" t="s">
        <v>104</v>
      </c>
      <c r="T935" s="2"/>
    </row>
    <row r="936" spans="1:20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29718</v>
      </c>
      <c r="K936">
        <v>6</v>
      </c>
      <c r="L936">
        <v>7</v>
      </c>
      <c r="M936">
        <v>-217932</v>
      </c>
      <c r="O936" s="2" t="str">
        <f>TRIM(SampleSuperstore3[[#This Row],[City]])</f>
        <v>Philadelphia</v>
      </c>
      <c r="P936" s="2" t="str">
        <f>TRIM(SampleSuperstore3[[#This Row],[State]])</f>
        <v>Pennsylvania</v>
      </c>
      <c r="Q936" s="2" t="str">
        <f t="shared" si="14"/>
        <v>Philadelphia Pennsylvania</v>
      </c>
      <c r="R936" s="6" t="s">
        <v>55</v>
      </c>
      <c r="S936" s="2" t="s">
        <v>56</v>
      </c>
      <c r="T936" s="2"/>
    </row>
    <row r="937" spans="1:20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15552</v>
      </c>
      <c r="K937">
        <v>3</v>
      </c>
      <c r="L937">
        <v>2</v>
      </c>
      <c r="M937">
        <v>54432</v>
      </c>
      <c r="O937" s="2" t="str">
        <f>TRIM(SampleSuperstore3[[#This Row],[City]])</f>
        <v>Philadelphia</v>
      </c>
      <c r="P937" s="2" t="str">
        <f>TRIM(SampleSuperstore3[[#This Row],[State]])</f>
        <v>Pennsylvania</v>
      </c>
      <c r="Q937" s="2" t="str">
        <f t="shared" si="14"/>
        <v>Philadelphia Pennsylvania</v>
      </c>
      <c r="R937" s="6" t="s">
        <v>55</v>
      </c>
      <c r="S937" s="2" t="s">
        <v>56</v>
      </c>
      <c r="T937" s="2"/>
    </row>
    <row r="938" spans="1:20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447696</v>
      </c>
      <c r="K938">
        <v>2</v>
      </c>
      <c r="L938">
        <v>2</v>
      </c>
      <c r="M938">
        <v>335772</v>
      </c>
      <c r="O938" s="2" t="str">
        <f>TRIM(SampleSuperstore3[[#This Row],[City]])</f>
        <v>Philadelphia</v>
      </c>
      <c r="P938" s="2" t="str">
        <f>TRIM(SampleSuperstore3[[#This Row],[State]])</f>
        <v>Pennsylvania</v>
      </c>
      <c r="Q938" s="2" t="str">
        <f t="shared" si="14"/>
        <v>Philadelphia Pennsylvania</v>
      </c>
      <c r="R938" s="6" t="s">
        <v>55</v>
      </c>
      <c r="S938" s="2" t="s">
        <v>56</v>
      </c>
      <c r="T938" s="2"/>
    </row>
    <row r="939" spans="1:20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15999</v>
      </c>
      <c r="K939">
        <v>1</v>
      </c>
      <c r="L939">
        <v>0</v>
      </c>
      <c r="M939">
        <v>543966</v>
      </c>
      <c r="O939" s="2" t="str">
        <f>TRIM(SampleSuperstore3[[#This Row],[City]])</f>
        <v>Farmington</v>
      </c>
      <c r="P939" s="2" t="str">
        <f>TRIM(SampleSuperstore3[[#This Row],[State]])</f>
        <v>New Mexico</v>
      </c>
      <c r="Q939" s="2" t="str">
        <f t="shared" si="14"/>
        <v>Farmington New Mexico</v>
      </c>
      <c r="R939" s="6" t="s">
        <v>55</v>
      </c>
      <c r="S939" s="2" t="s">
        <v>56</v>
      </c>
      <c r="T939" s="2"/>
    </row>
    <row r="940" spans="1:20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1296</v>
      </c>
      <c r="K940">
        <v>2</v>
      </c>
      <c r="L940">
        <v>0</v>
      </c>
      <c r="M940">
        <v>62208</v>
      </c>
      <c r="O940" s="2" t="str">
        <f>TRIM(SampleSuperstore3[[#This Row],[City]])</f>
        <v>Riverside</v>
      </c>
      <c r="P940" s="2" t="str">
        <f>TRIM(SampleSuperstore3[[#This Row],[State]])</f>
        <v>California</v>
      </c>
      <c r="Q940" s="2" t="str">
        <f t="shared" si="14"/>
        <v>Riverside California</v>
      </c>
      <c r="R940" s="6" t="s">
        <v>55</v>
      </c>
      <c r="S940" s="2" t="s">
        <v>56</v>
      </c>
      <c r="T940" s="2"/>
    </row>
    <row r="941" spans="1:20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13448</v>
      </c>
      <c r="K941">
        <v>4</v>
      </c>
      <c r="L941">
        <v>0</v>
      </c>
      <c r="M941">
        <v>349648</v>
      </c>
      <c r="O941" s="2" t="str">
        <f>TRIM(SampleSuperstore3[[#This Row],[City]])</f>
        <v>Riverside</v>
      </c>
      <c r="P941" s="2" t="str">
        <f>TRIM(SampleSuperstore3[[#This Row],[State]])</f>
        <v>California</v>
      </c>
      <c r="Q941" s="2" t="str">
        <f t="shared" si="14"/>
        <v>Riverside California</v>
      </c>
      <c r="R941" s="6" t="s">
        <v>253</v>
      </c>
      <c r="S941" s="2" t="s">
        <v>634</v>
      </c>
      <c r="T941" s="2" t="s">
        <v>807</v>
      </c>
    </row>
    <row r="942" spans="1:20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1712</v>
      </c>
      <c r="K942">
        <v>2</v>
      </c>
      <c r="L942">
        <v>0</v>
      </c>
      <c r="M942">
        <v>80464</v>
      </c>
      <c r="O942" s="2" t="str">
        <f>TRIM(SampleSuperstore3[[#This Row],[City]])</f>
        <v>San Francisco</v>
      </c>
      <c r="P942" s="2" t="str">
        <f>TRIM(SampleSuperstore3[[#This Row],[State]])</f>
        <v>California</v>
      </c>
      <c r="Q942" s="2" t="str">
        <f t="shared" si="14"/>
        <v>San Francisco California</v>
      </c>
      <c r="R942" s="6" t="s">
        <v>254</v>
      </c>
      <c r="S942" s="2" t="s">
        <v>24</v>
      </c>
      <c r="T942" s="2"/>
    </row>
    <row r="943" spans="1:20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6096</v>
      </c>
      <c r="K943">
        <v>2</v>
      </c>
      <c r="L943">
        <v>2</v>
      </c>
      <c r="M943">
        <v>22098</v>
      </c>
      <c r="O943" s="2" t="str">
        <f>TRIM(SampleSuperstore3[[#This Row],[City]])</f>
        <v>Torrance</v>
      </c>
      <c r="P943" s="2" t="str">
        <f>TRIM(SampleSuperstore3[[#This Row],[State]])</f>
        <v>California</v>
      </c>
      <c r="Q943" s="2" t="str">
        <f t="shared" si="14"/>
        <v>Torrance California</v>
      </c>
      <c r="R943" s="6" t="s">
        <v>254</v>
      </c>
      <c r="S943" s="2" t="s">
        <v>24</v>
      </c>
      <c r="T943" s="2"/>
    </row>
    <row r="944" spans="1:20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1114272</v>
      </c>
      <c r="K944">
        <v>4</v>
      </c>
      <c r="L944">
        <v>2</v>
      </c>
      <c r="M944">
        <v>417852</v>
      </c>
      <c r="O944" s="2" t="str">
        <f>TRIM(SampleSuperstore3[[#This Row],[City]])</f>
        <v>Torrance</v>
      </c>
      <c r="P944" s="2" t="str">
        <f>TRIM(SampleSuperstore3[[#This Row],[State]])</f>
        <v>California</v>
      </c>
      <c r="Q944" s="2" t="str">
        <f t="shared" si="14"/>
        <v>Torrance California</v>
      </c>
      <c r="R944" s="6" t="s">
        <v>632</v>
      </c>
      <c r="S944" s="2" t="s">
        <v>633</v>
      </c>
      <c r="T944" s="2" t="s">
        <v>24</v>
      </c>
    </row>
    <row r="945" spans="1:20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324</v>
      </c>
      <c r="K945">
        <v>5</v>
      </c>
      <c r="L945">
        <v>0</v>
      </c>
      <c r="M945">
        <v>15552</v>
      </c>
      <c r="O945" s="2" t="str">
        <f>TRIM(SampleSuperstore3[[#This Row],[City]])</f>
        <v>Seattle</v>
      </c>
      <c r="P945" s="2" t="str">
        <f>TRIM(SampleSuperstore3[[#This Row],[State]])</f>
        <v>Washington</v>
      </c>
      <c r="Q945" s="2" t="str">
        <f t="shared" si="14"/>
        <v>Seattle Washington</v>
      </c>
      <c r="R945" s="6" t="s">
        <v>255</v>
      </c>
      <c r="S945" s="2" t="s">
        <v>24</v>
      </c>
      <c r="T945" s="2"/>
    </row>
    <row r="946" spans="1:20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54057</v>
      </c>
      <c r="K946">
        <v>3</v>
      </c>
      <c r="L946">
        <v>0</v>
      </c>
      <c r="M946">
        <v>1405482</v>
      </c>
      <c r="O946" s="2" t="str">
        <f>TRIM(SampleSuperstore3[[#This Row],[City]])</f>
        <v>Seattle</v>
      </c>
      <c r="P946" s="2" t="str">
        <f>TRIM(SampleSuperstore3[[#This Row],[State]])</f>
        <v>Washington</v>
      </c>
      <c r="Q946" s="2" t="str">
        <f t="shared" si="14"/>
        <v>Seattle Washington</v>
      </c>
      <c r="R946" s="6" t="s">
        <v>255</v>
      </c>
      <c r="S946" s="2" t="s">
        <v>24</v>
      </c>
      <c r="T946" s="2"/>
    </row>
    <row r="947" spans="1:20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16776</v>
      </c>
      <c r="K947">
        <v>5</v>
      </c>
      <c r="L947">
        <v>2</v>
      </c>
      <c r="M947">
        <v>6291</v>
      </c>
      <c r="O947" s="2" t="str">
        <f>TRIM(SampleSuperstore3[[#This Row],[City]])</f>
        <v>Seattle</v>
      </c>
      <c r="P947" s="2" t="str">
        <f>TRIM(SampleSuperstore3[[#This Row],[State]])</f>
        <v>Washington</v>
      </c>
      <c r="Q947" s="2" t="str">
        <f t="shared" si="14"/>
        <v>Seattle Washington</v>
      </c>
      <c r="R947" s="6" t="s">
        <v>42</v>
      </c>
      <c r="S947" s="2" t="s">
        <v>43</v>
      </c>
      <c r="T947" s="2"/>
    </row>
    <row r="948" spans="1:20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393165</v>
      </c>
      <c r="K948">
        <v>3</v>
      </c>
      <c r="L948">
        <v>5</v>
      </c>
      <c r="M948">
        <v>-2044458</v>
      </c>
      <c r="O948" s="2" t="str">
        <f>TRIM(SampleSuperstore3[[#This Row],[City]])</f>
        <v>Mesa</v>
      </c>
      <c r="P948" s="2" t="str">
        <f>TRIM(SampleSuperstore3[[#This Row],[State]])</f>
        <v>Arizona</v>
      </c>
      <c r="Q948" s="2" t="str">
        <f t="shared" si="14"/>
        <v>Mesa Arizona</v>
      </c>
      <c r="R948" s="6" t="s">
        <v>42</v>
      </c>
      <c r="S948" s="2" t="s">
        <v>43</v>
      </c>
      <c r="T948" s="2"/>
    </row>
    <row r="949" spans="1:20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516488</v>
      </c>
      <c r="K949">
        <v>7</v>
      </c>
      <c r="L949">
        <v>2</v>
      </c>
      <c r="M949">
        <v>-129122</v>
      </c>
      <c r="O949" s="2" t="str">
        <f>TRIM(SampleSuperstore3[[#This Row],[City]])</f>
        <v>Philadelphia</v>
      </c>
      <c r="P949" s="2" t="str">
        <f>TRIM(SampleSuperstore3[[#This Row],[State]])</f>
        <v>Pennsylvania</v>
      </c>
      <c r="Q949" s="2" t="str">
        <f t="shared" si="14"/>
        <v>Philadelphia Pennsylvania</v>
      </c>
      <c r="R949" s="6" t="s">
        <v>42</v>
      </c>
      <c r="S949" s="2" t="s">
        <v>43</v>
      </c>
      <c r="T949" s="2"/>
    </row>
    <row r="950" spans="1:20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1007232</v>
      </c>
      <c r="K950">
        <v>6</v>
      </c>
      <c r="L950">
        <v>2</v>
      </c>
      <c r="M950">
        <v>755424</v>
      </c>
      <c r="O950" s="2" t="str">
        <f>TRIM(SampleSuperstore3[[#This Row],[City]])</f>
        <v>Philadelphia</v>
      </c>
      <c r="P950" s="2" t="str">
        <f>TRIM(SampleSuperstore3[[#This Row],[State]])</f>
        <v>Pennsylvania</v>
      </c>
      <c r="Q950" s="2" t="str">
        <f t="shared" si="14"/>
        <v>Philadelphia Pennsylvania</v>
      </c>
      <c r="R950" s="6" t="s">
        <v>206</v>
      </c>
      <c r="S950" s="2" t="s">
        <v>81</v>
      </c>
      <c r="T950" s="2"/>
    </row>
    <row r="951" spans="1:20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206532</v>
      </c>
      <c r="K951">
        <v>12</v>
      </c>
      <c r="L951">
        <v>4</v>
      </c>
      <c r="M951">
        <v>-619596</v>
      </c>
      <c r="O951" s="2" t="str">
        <f>TRIM(SampleSuperstore3[[#This Row],[City]])</f>
        <v>Philadelphia</v>
      </c>
      <c r="P951" s="2" t="str">
        <f>TRIM(SampleSuperstore3[[#This Row],[State]])</f>
        <v>Pennsylvania</v>
      </c>
      <c r="Q951" s="2" t="str">
        <f t="shared" si="14"/>
        <v>Philadelphia Pennsylvania</v>
      </c>
      <c r="R951" s="6" t="s">
        <v>55</v>
      </c>
      <c r="S951" s="2" t="s">
        <v>56</v>
      </c>
      <c r="T951" s="2"/>
    </row>
    <row r="952" spans="1:20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25344</v>
      </c>
      <c r="K952">
        <v>6</v>
      </c>
      <c r="L952">
        <v>2</v>
      </c>
      <c r="M952">
        <v>792</v>
      </c>
      <c r="O952" s="2" t="str">
        <f>TRIM(SampleSuperstore3[[#This Row],[City]])</f>
        <v>Philadelphia</v>
      </c>
      <c r="P952" s="2" t="str">
        <f>TRIM(SampleSuperstore3[[#This Row],[State]])</f>
        <v>Pennsylvania</v>
      </c>
      <c r="Q952" s="2" t="str">
        <f t="shared" si="14"/>
        <v>Philadelphia Pennsylvania</v>
      </c>
      <c r="R952" s="6" t="s">
        <v>55</v>
      </c>
      <c r="S952" s="2" t="s">
        <v>56</v>
      </c>
      <c r="T952" s="2"/>
    </row>
    <row r="953" spans="1:20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25472</v>
      </c>
      <c r="K953">
        <v>4</v>
      </c>
      <c r="L953">
        <v>2</v>
      </c>
      <c r="M953">
        <v>76416</v>
      </c>
      <c r="O953" s="2" t="str">
        <f>TRIM(SampleSuperstore3[[#This Row],[City]])</f>
        <v>Philadelphia</v>
      </c>
      <c r="P953" s="2" t="str">
        <f>TRIM(SampleSuperstore3[[#This Row],[State]])</f>
        <v>Pennsylvania</v>
      </c>
      <c r="Q953" s="2" t="str">
        <f t="shared" si="14"/>
        <v>Philadelphia Pennsylvania</v>
      </c>
      <c r="R953" s="6" t="s">
        <v>55</v>
      </c>
      <c r="S953" s="2" t="s">
        <v>56</v>
      </c>
      <c r="T953" s="2"/>
    </row>
    <row r="954" spans="1:20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27168</v>
      </c>
      <c r="K954">
        <v>2</v>
      </c>
      <c r="L954">
        <v>2</v>
      </c>
      <c r="M954">
        <v>27168</v>
      </c>
      <c r="O954" s="2" t="str">
        <f>TRIM(SampleSuperstore3[[#This Row],[City]])</f>
        <v>Round Rock</v>
      </c>
      <c r="P954" s="2" t="str">
        <f>TRIM(SampleSuperstore3[[#This Row],[State]])</f>
        <v>Texas</v>
      </c>
      <c r="Q954" s="2" t="str">
        <f t="shared" si="14"/>
        <v>Round Rock Texas</v>
      </c>
      <c r="R954" s="6" t="s">
        <v>55</v>
      </c>
      <c r="S954" s="2" t="s">
        <v>56</v>
      </c>
      <c r="T954" s="2"/>
    </row>
    <row r="955" spans="1:20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788528</v>
      </c>
      <c r="K955">
        <v>2</v>
      </c>
      <c r="L955">
        <v>32</v>
      </c>
      <c r="M955">
        <v>-11596</v>
      </c>
      <c r="O955" s="2" t="str">
        <f>TRIM(SampleSuperstore3[[#This Row],[City]])</f>
        <v>Round Rock</v>
      </c>
      <c r="P955" s="2" t="str">
        <f>TRIM(SampleSuperstore3[[#This Row],[State]])</f>
        <v>Texas</v>
      </c>
      <c r="Q955" s="2" t="str">
        <f t="shared" si="14"/>
        <v>Round Rock Texas</v>
      </c>
      <c r="R955" s="6" t="s">
        <v>55</v>
      </c>
      <c r="S955" s="2" t="s">
        <v>56</v>
      </c>
      <c r="T955" s="2"/>
    </row>
    <row r="956" spans="1:20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1738</v>
      </c>
      <c r="K956">
        <v>5</v>
      </c>
      <c r="L956">
        <v>0</v>
      </c>
      <c r="M956">
        <v>4345</v>
      </c>
      <c r="O956" s="2" t="str">
        <f>TRIM(SampleSuperstore3[[#This Row],[City]])</f>
        <v>Jackson</v>
      </c>
      <c r="P956" s="2" t="str">
        <f>TRIM(SampleSuperstore3[[#This Row],[State]])</f>
        <v>Mississippi</v>
      </c>
      <c r="Q956" s="2" t="str">
        <f t="shared" si="14"/>
        <v>Jackson Mississippi</v>
      </c>
      <c r="R956" s="6" t="s">
        <v>685</v>
      </c>
      <c r="S956" s="2" t="s">
        <v>686</v>
      </c>
      <c r="T956" s="2" t="s">
        <v>46</v>
      </c>
    </row>
    <row r="957" spans="1:20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29592</v>
      </c>
      <c r="K957">
        <v>1</v>
      </c>
      <c r="L957">
        <v>2</v>
      </c>
      <c r="M957">
        <v>25893</v>
      </c>
      <c r="O957" s="2" t="str">
        <f>TRIM(SampleSuperstore3[[#This Row],[City]])</f>
        <v>Phoenix</v>
      </c>
      <c r="P957" s="2" t="str">
        <f>TRIM(SampleSuperstore3[[#This Row],[State]])</f>
        <v>Arizona</v>
      </c>
      <c r="Q957" s="2" t="str">
        <f t="shared" si="14"/>
        <v>Phoenix Arizona</v>
      </c>
      <c r="R957" s="6" t="s">
        <v>685</v>
      </c>
      <c r="S957" s="2" t="s">
        <v>686</v>
      </c>
      <c r="T957" s="2" t="s">
        <v>46</v>
      </c>
    </row>
    <row r="958" spans="1:20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4752</v>
      </c>
      <c r="K958">
        <v>2</v>
      </c>
      <c r="L958">
        <v>7</v>
      </c>
      <c r="M958">
        <v>-3168</v>
      </c>
      <c r="O958" s="2" t="str">
        <f>TRIM(SampleSuperstore3[[#This Row],[City]])</f>
        <v>Phoenix</v>
      </c>
      <c r="P958" s="2" t="str">
        <f>TRIM(SampleSuperstore3[[#This Row],[State]])</f>
        <v>Arizona</v>
      </c>
      <c r="Q958" s="2" t="str">
        <f t="shared" si="14"/>
        <v>Phoenix Arizona</v>
      </c>
      <c r="R958" s="6" t="s">
        <v>84</v>
      </c>
      <c r="S958" s="2" t="s">
        <v>185</v>
      </c>
      <c r="T958" s="2"/>
    </row>
    <row r="959" spans="1:20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15552</v>
      </c>
      <c r="K959">
        <v>3</v>
      </c>
      <c r="L959">
        <v>2</v>
      </c>
      <c r="M959">
        <v>56376</v>
      </c>
      <c r="O959" s="2" t="str">
        <f>TRIM(SampleSuperstore3[[#This Row],[City]])</f>
        <v>Phoenix</v>
      </c>
      <c r="P959" s="2" t="str">
        <f>TRIM(SampleSuperstore3[[#This Row],[State]])</f>
        <v>Arizona</v>
      </c>
      <c r="Q959" s="2" t="str">
        <f t="shared" si="14"/>
        <v>Phoenix Arizona</v>
      </c>
      <c r="R959" s="6" t="s">
        <v>108</v>
      </c>
      <c r="S959" s="2" t="s">
        <v>81</v>
      </c>
      <c r="T959" s="2"/>
    </row>
    <row r="960" spans="1:20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2046</v>
      </c>
      <c r="K960">
        <v>2</v>
      </c>
      <c r="L960">
        <v>0</v>
      </c>
      <c r="M960">
        <v>53196</v>
      </c>
      <c r="O960" s="2" t="str">
        <f>TRIM(SampleSuperstore3[[#This Row],[City]])</f>
        <v>Oceanside</v>
      </c>
      <c r="P960" s="2" t="str">
        <f>TRIM(SampleSuperstore3[[#This Row],[State]])</f>
        <v>California</v>
      </c>
      <c r="Q960" s="2" t="str">
        <f t="shared" si="14"/>
        <v>Oceanside California</v>
      </c>
      <c r="R960" s="6" t="s">
        <v>108</v>
      </c>
      <c r="S960" s="2" t="s">
        <v>81</v>
      </c>
      <c r="T960" s="2"/>
    </row>
    <row r="961" spans="1:22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321568</v>
      </c>
      <c r="K961">
        <v>2</v>
      </c>
      <c r="L961">
        <v>2</v>
      </c>
      <c r="M961">
        <v>281372</v>
      </c>
      <c r="O961" s="2" t="str">
        <f>TRIM(SampleSuperstore3[[#This Row],[City]])</f>
        <v>San Francisco</v>
      </c>
      <c r="P961" s="2" t="str">
        <f>TRIM(SampleSuperstore3[[#This Row],[State]])</f>
        <v>California</v>
      </c>
      <c r="Q961" s="2" t="str">
        <f t="shared" si="14"/>
        <v>San Francisco California</v>
      </c>
      <c r="R961" s="6" t="s">
        <v>108</v>
      </c>
      <c r="S961" s="2" t="s">
        <v>81</v>
      </c>
      <c r="T961" s="2"/>
    </row>
    <row r="962" spans="1:22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624</v>
      </c>
      <c r="K962">
        <v>2</v>
      </c>
      <c r="L962">
        <v>0</v>
      </c>
      <c r="M962">
        <v>30576</v>
      </c>
      <c r="O962" s="2" t="str">
        <f>TRIM(SampleSuperstore3[[#This Row],[City]])</f>
        <v>Fayetteville</v>
      </c>
      <c r="P962" s="2" t="str">
        <f>TRIM(SampleSuperstore3[[#This Row],[State]])</f>
        <v>Arkansas</v>
      </c>
      <c r="Q962" s="2" t="str">
        <f t="shared" si="14"/>
        <v>Fayetteville Arkansas</v>
      </c>
      <c r="R962" s="6" t="s">
        <v>230</v>
      </c>
      <c r="S962" s="2" t="s">
        <v>24</v>
      </c>
      <c r="T962" s="2"/>
    </row>
    <row r="963" spans="1:22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2188</v>
      </c>
      <c r="K963">
        <v>2</v>
      </c>
      <c r="L963">
        <v>0</v>
      </c>
      <c r="M963">
        <v>1094</v>
      </c>
      <c r="O963" s="2" t="str">
        <f>TRIM(SampleSuperstore3[[#This Row],[City]])</f>
        <v>San Francisco</v>
      </c>
      <c r="P963" s="2" t="str">
        <f>TRIM(SampleSuperstore3[[#This Row],[State]])</f>
        <v>California</v>
      </c>
      <c r="Q963" s="2" t="str">
        <f t="shared" ref="Q963:Q1026" si="15">_xlfn.CONCAT(O963," ",P963)</f>
        <v>San Francisco California</v>
      </c>
      <c r="R963" s="6" t="s">
        <v>632</v>
      </c>
      <c r="S963" s="2" t="s">
        <v>633</v>
      </c>
      <c r="T963" s="2" t="s">
        <v>24</v>
      </c>
    </row>
    <row r="964" spans="1:22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4608</v>
      </c>
      <c r="K964">
        <v>2</v>
      </c>
      <c r="L964">
        <v>2</v>
      </c>
      <c r="M964">
        <v>16704</v>
      </c>
      <c r="O964" s="2" t="str">
        <f>TRIM(SampleSuperstore3[[#This Row],[City]])</f>
        <v>Boca Raton</v>
      </c>
      <c r="P964" s="2" t="str">
        <f>TRIM(SampleSuperstore3[[#This Row],[State]])</f>
        <v>Florida</v>
      </c>
      <c r="Q964" s="2" t="str">
        <f t="shared" si="15"/>
        <v>Boca Raton Florida</v>
      </c>
      <c r="R964" s="6" t="s">
        <v>196</v>
      </c>
      <c r="S964" s="2" t="s">
        <v>197</v>
      </c>
      <c r="T964" s="2"/>
    </row>
    <row r="965" spans="1:22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982</v>
      </c>
      <c r="K965">
        <v>2</v>
      </c>
      <c r="L965">
        <v>0</v>
      </c>
      <c r="M965">
        <v>48118</v>
      </c>
      <c r="O965" s="2" t="str">
        <f>TRIM(SampleSuperstore3[[#This Row],[City]])</f>
        <v>New York City</v>
      </c>
      <c r="P965" s="2" t="str">
        <f>TRIM(SampleSuperstore3[[#This Row],[State]])</f>
        <v>New York</v>
      </c>
      <c r="Q965" s="2" t="str">
        <f t="shared" si="15"/>
        <v>New York City New York</v>
      </c>
      <c r="R965" s="6" t="s">
        <v>632</v>
      </c>
      <c r="S965" s="2" t="s">
        <v>633</v>
      </c>
      <c r="T965" s="2" t="s">
        <v>24</v>
      </c>
    </row>
    <row r="966" spans="1:22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3597</v>
      </c>
      <c r="K966">
        <v>3</v>
      </c>
      <c r="L966">
        <v>0</v>
      </c>
      <c r="M966">
        <v>97119</v>
      </c>
      <c r="O966" s="2" t="str">
        <f>TRIM(SampleSuperstore3[[#This Row],[City]])</f>
        <v>New York City</v>
      </c>
      <c r="P966" s="2" t="str">
        <f>TRIM(SampleSuperstore3[[#This Row],[State]])</f>
        <v>New York</v>
      </c>
      <c r="Q966" s="2" t="str">
        <f t="shared" si="15"/>
        <v>New York City New York</v>
      </c>
      <c r="R966" s="6" t="s">
        <v>687</v>
      </c>
      <c r="S966" s="2" t="s">
        <v>688</v>
      </c>
      <c r="T966" s="2" t="s">
        <v>30</v>
      </c>
    </row>
    <row r="967" spans="1:22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1296</v>
      </c>
      <c r="K967">
        <v>2</v>
      </c>
      <c r="L967">
        <v>0</v>
      </c>
      <c r="M967">
        <v>62208</v>
      </c>
      <c r="O967" s="2" t="str">
        <f>TRIM(SampleSuperstore3[[#This Row],[City]])</f>
        <v>New York City</v>
      </c>
      <c r="P967" s="2" t="str">
        <f>TRIM(SampleSuperstore3[[#This Row],[State]])</f>
        <v>New York</v>
      </c>
      <c r="Q967" s="2" t="str">
        <f t="shared" si="15"/>
        <v>New York City New York</v>
      </c>
      <c r="R967" s="6" t="s">
        <v>634</v>
      </c>
      <c r="S967" s="2" t="s">
        <v>369</v>
      </c>
      <c r="T967" s="2" t="s">
        <v>3</v>
      </c>
      <c r="U967" t="s">
        <v>634</v>
      </c>
      <c r="V967" t="s">
        <v>369</v>
      </c>
    </row>
    <row r="968" spans="1:22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1916</v>
      </c>
      <c r="K968">
        <v>4</v>
      </c>
      <c r="L968">
        <v>0</v>
      </c>
      <c r="M968">
        <v>91968</v>
      </c>
      <c r="O968" s="2" t="str">
        <f>TRIM(SampleSuperstore3[[#This Row],[City]])</f>
        <v>New York City</v>
      </c>
      <c r="P968" s="2" t="str">
        <f>TRIM(SampleSuperstore3[[#This Row],[State]])</f>
        <v>New York</v>
      </c>
      <c r="Q968" s="2" t="str">
        <f t="shared" si="15"/>
        <v>New York City New York</v>
      </c>
      <c r="R968" s="6" t="s">
        <v>634</v>
      </c>
      <c r="S968" s="2" t="s">
        <v>369</v>
      </c>
      <c r="T968" s="2" t="s">
        <v>3</v>
      </c>
      <c r="U968" t="s">
        <v>634</v>
      </c>
      <c r="V968" t="s">
        <v>369</v>
      </c>
    </row>
    <row r="969" spans="1:22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864</v>
      </c>
      <c r="K969">
        <v>3</v>
      </c>
      <c r="L969">
        <v>0</v>
      </c>
      <c r="M969">
        <v>42336</v>
      </c>
      <c r="O969" s="2" t="str">
        <f>TRIM(SampleSuperstore3[[#This Row],[City]])</f>
        <v>New York City</v>
      </c>
      <c r="P969" s="2" t="str">
        <f>TRIM(SampleSuperstore3[[#This Row],[State]])</f>
        <v>New York</v>
      </c>
      <c r="Q969" s="2" t="str">
        <f t="shared" si="15"/>
        <v>New York City New York</v>
      </c>
      <c r="R969" s="6" t="s">
        <v>634</v>
      </c>
      <c r="S969" s="2" t="s">
        <v>369</v>
      </c>
      <c r="T969" s="2" t="s">
        <v>3</v>
      </c>
      <c r="U969" t="s">
        <v>634</v>
      </c>
      <c r="V969" t="s">
        <v>369</v>
      </c>
    </row>
    <row r="970" spans="1:22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50181</v>
      </c>
      <c r="K970">
        <v>3</v>
      </c>
      <c r="L970">
        <v>0</v>
      </c>
      <c r="M970">
        <v>0</v>
      </c>
      <c r="O970" s="2" t="str">
        <f>TRIM(SampleSuperstore3[[#This Row],[City]])</f>
        <v>New York City</v>
      </c>
      <c r="P970" s="2" t="str">
        <f>TRIM(SampleSuperstore3[[#This Row],[State]])</f>
        <v>New York</v>
      </c>
      <c r="Q970" s="2" t="str">
        <f t="shared" si="15"/>
        <v>New York City New York</v>
      </c>
      <c r="R970" s="6" t="s">
        <v>634</v>
      </c>
      <c r="S970" s="2" t="s">
        <v>369</v>
      </c>
      <c r="T970" s="2" t="s">
        <v>3</v>
      </c>
      <c r="U970" t="s">
        <v>634</v>
      </c>
      <c r="V970" t="s">
        <v>369</v>
      </c>
    </row>
    <row r="971" spans="1:22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127104</v>
      </c>
      <c r="K971">
        <v>6</v>
      </c>
      <c r="L971">
        <v>2</v>
      </c>
      <c r="M971">
        <v>285984</v>
      </c>
      <c r="O971" s="2" t="str">
        <f>TRIM(SampleSuperstore3[[#This Row],[City]])</f>
        <v>Philadelphia</v>
      </c>
      <c r="P971" s="2" t="str">
        <f>TRIM(SampleSuperstore3[[#This Row],[State]])</f>
        <v>Pennsylvania</v>
      </c>
      <c r="Q971" s="2" t="str">
        <f t="shared" si="15"/>
        <v>Philadelphia Pennsylvania</v>
      </c>
      <c r="R971" s="6" t="s">
        <v>634</v>
      </c>
      <c r="S971" s="2" t="s">
        <v>369</v>
      </c>
      <c r="T971" s="2" t="s">
        <v>3</v>
      </c>
      <c r="U971" t="s">
        <v>634</v>
      </c>
      <c r="V971" t="s">
        <v>369</v>
      </c>
    </row>
    <row r="972" spans="1:22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1242</v>
      </c>
      <c r="K972">
        <v>3</v>
      </c>
      <c r="L972">
        <v>4</v>
      </c>
      <c r="M972">
        <v>-3105</v>
      </c>
      <c r="O972" s="2" t="str">
        <f>TRIM(SampleSuperstore3[[#This Row],[City]])</f>
        <v>Philadelphia</v>
      </c>
      <c r="P972" s="2" t="str">
        <f>TRIM(SampleSuperstore3[[#This Row],[State]])</f>
        <v>Pennsylvania</v>
      </c>
      <c r="Q972" s="2" t="str">
        <f t="shared" si="15"/>
        <v>Philadelphia Pennsylvania</v>
      </c>
      <c r="R972" s="6" t="s">
        <v>634</v>
      </c>
      <c r="S972" s="2" t="s">
        <v>369</v>
      </c>
      <c r="T972" s="2" t="s">
        <v>3</v>
      </c>
      <c r="U972" t="s">
        <v>634</v>
      </c>
      <c r="V972" t="s">
        <v>369</v>
      </c>
    </row>
    <row r="973" spans="1:22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18588</v>
      </c>
      <c r="K973">
        <v>2</v>
      </c>
      <c r="L973">
        <v>7</v>
      </c>
      <c r="M973">
        <v>-136312</v>
      </c>
      <c r="O973" s="2" t="str">
        <f>TRIM(SampleSuperstore3[[#This Row],[City]])</f>
        <v>Philadelphia</v>
      </c>
      <c r="P973" s="2" t="str">
        <f>TRIM(SampleSuperstore3[[#This Row],[State]])</f>
        <v>Pennsylvania</v>
      </c>
      <c r="Q973" s="2" t="str">
        <f t="shared" si="15"/>
        <v>Philadelphia Pennsylvania</v>
      </c>
      <c r="R973" s="6" t="s">
        <v>55</v>
      </c>
      <c r="S973" s="2" t="s">
        <v>56</v>
      </c>
      <c r="T973" s="2"/>
    </row>
    <row r="974" spans="1:22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30072</v>
      </c>
      <c r="K974">
        <v>3</v>
      </c>
      <c r="L974">
        <v>2</v>
      </c>
      <c r="M974">
        <v>101493</v>
      </c>
      <c r="O974" s="2" t="str">
        <f>TRIM(SampleSuperstore3[[#This Row],[City]])</f>
        <v>Philadelphia</v>
      </c>
      <c r="P974" s="2" t="str">
        <f>TRIM(SampleSuperstore3[[#This Row],[State]])</f>
        <v>Pennsylvania</v>
      </c>
      <c r="Q974" s="2" t="str">
        <f t="shared" si="15"/>
        <v>Philadelphia Pennsylvania</v>
      </c>
      <c r="R974" s="6" t="s">
        <v>55</v>
      </c>
      <c r="S974" s="2" t="s">
        <v>56</v>
      </c>
      <c r="T974" s="2"/>
    </row>
    <row r="975" spans="1:22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16093</v>
      </c>
      <c r="K975">
        <v>7</v>
      </c>
      <c r="L975">
        <v>0</v>
      </c>
      <c r="M975">
        <v>32186</v>
      </c>
      <c r="O975" s="2" t="str">
        <f>TRIM(SampleSuperstore3[[#This Row],[City]])</f>
        <v>New York City</v>
      </c>
      <c r="P975" s="2" t="str">
        <f>TRIM(SampleSuperstore3[[#This Row],[State]])</f>
        <v>New York</v>
      </c>
      <c r="Q975" s="2" t="str">
        <f t="shared" si="15"/>
        <v>New York City New York</v>
      </c>
      <c r="R975" s="6" t="s">
        <v>55</v>
      </c>
      <c r="S975" s="2" t="s">
        <v>56</v>
      </c>
      <c r="T975" s="2"/>
    </row>
    <row r="976" spans="1:22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75792</v>
      </c>
      <c r="K976">
        <v>3</v>
      </c>
      <c r="L976">
        <v>2</v>
      </c>
      <c r="M976">
        <v>255798</v>
      </c>
      <c r="O976" s="2" t="str">
        <f>TRIM(SampleSuperstore3[[#This Row],[City]])</f>
        <v>New York City</v>
      </c>
      <c r="P976" s="2" t="str">
        <f>TRIM(SampleSuperstore3[[#This Row],[State]])</f>
        <v>New York</v>
      </c>
      <c r="Q976" s="2" t="str">
        <f t="shared" si="15"/>
        <v>New York City New York</v>
      </c>
      <c r="R976" s="6" t="s">
        <v>55</v>
      </c>
      <c r="S976" s="2" t="s">
        <v>56</v>
      </c>
      <c r="T976" s="2"/>
    </row>
    <row r="977" spans="1:22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108</v>
      </c>
      <c r="K977">
        <v>2</v>
      </c>
      <c r="L977">
        <v>7</v>
      </c>
      <c r="M977">
        <v>-792</v>
      </c>
      <c r="O977" s="2" t="str">
        <f>TRIM(SampleSuperstore3[[#This Row],[City]])</f>
        <v>Portland</v>
      </c>
      <c r="P977" s="2" t="str">
        <f>TRIM(SampleSuperstore3[[#This Row],[State]])</f>
        <v>Oregon</v>
      </c>
      <c r="Q977" s="2" t="str">
        <f t="shared" si="15"/>
        <v>Portland Oregon</v>
      </c>
      <c r="R977" s="6" t="s">
        <v>634</v>
      </c>
      <c r="S977" s="2" t="s">
        <v>369</v>
      </c>
      <c r="T977" s="2" t="s">
        <v>3</v>
      </c>
      <c r="U977" t="s">
        <v>634</v>
      </c>
      <c r="V977" t="s">
        <v>369</v>
      </c>
    </row>
    <row r="978" spans="1:22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3059982</v>
      </c>
      <c r="K978">
        <v>2</v>
      </c>
      <c r="L978">
        <v>1</v>
      </c>
      <c r="M978">
        <v>679996</v>
      </c>
      <c r="O978" s="2" t="str">
        <f>TRIM(SampleSuperstore3[[#This Row],[City]])</f>
        <v>Detroit</v>
      </c>
      <c r="P978" s="2" t="str">
        <f>TRIM(SampleSuperstore3[[#This Row],[State]])</f>
        <v>Michigan</v>
      </c>
      <c r="Q978" s="2" t="str">
        <f t="shared" si="15"/>
        <v>Detroit Michigan</v>
      </c>
      <c r="R978" s="6" t="s">
        <v>634</v>
      </c>
      <c r="S978" s="2" t="s">
        <v>369</v>
      </c>
      <c r="T978" s="2" t="s">
        <v>3</v>
      </c>
      <c r="U978" t="s">
        <v>634</v>
      </c>
      <c r="V978" t="s">
        <v>369</v>
      </c>
    </row>
    <row r="979" spans="1:22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3282</v>
      </c>
      <c r="K979">
        <v>2</v>
      </c>
      <c r="L979">
        <v>7</v>
      </c>
      <c r="M979">
        <v>-26256</v>
      </c>
      <c r="O979" s="2" t="str">
        <f>TRIM(SampleSuperstore3[[#This Row],[City]])</f>
        <v>Wilmington</v>
      </c>
      <c r="P979" s="2" t="str">
        <f>TRIM(SampleSuperstore3[[#This Row],[State]])</f>
        <v>North Carolina</v>
      </c>
      <c r="Q979" s="2" t="str">
        <f t="shared" si="15"/>
        <v>Wilmington North Carolina</v>
      </c>
      <c r="R979" s="6" t="s">
        <v>94</v>
      </c>
      <c r="S979" s="2" t="s">
        <v>95</v>
      </c>
      <c r="T979" s="2"/>
    </row>
    <row r="980" spans="1:22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3402</v>
      </c>
      <c r="K980">
        <v>3</v>
      </c>
      <c r="L980">
        <v>0</v>
      </c>
      <c r="M980">
        <v>166698</v>
      </c>
      <c r="O980" s="2" t="str">
        <f>TRIM(SampleSuperstore3[[#This Row],[City]])</f>
        <v>Columbus</v>
      </c>
      <c r="P980" s="2" t="str">
        <f>TRIM(SampleSuperstore3[[#This Row],[State]])</f>
        <v>Indiana</v>
      </c>
      <c r="Q980" s="2" t="str">
        <f t="shared" si="15"/>
        <v>Columbus Indiana</v>
      </c>
      <c r="R980" s="6" t="s">
        <v>140</v>
      </c>
      <c r="S980" s="2" t="s">
        <v>70</v>
      </c>
      <c r="T980" s="2"/>
    </row>
    <row r="981" spans="1:22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599292</v>
      </c>
      <c r="K981">
        <v>6</v>
      </c>
      <c r="L981">
        <v>1</v>
      </c>
      <c r="M981">
        <v>932232</v>
      </c>
      <c r="O981" s="2" t="str">
        <f>TRIM(SampleSuperstore3[[#This Row],[City]])</f>
        <v>New York City</v>
      </c>
      <c r="P981" s="2" t="str">
        <f>TRIM(SampleSuperstore3[[#This Row],[State]])</f>
        <v>New York</v>
      </c>
      <c r="Q981" s="2" t="str">
        <f t="shared" si="15"/>
        <v>New York City New York</v>
      </c>
      <c r="R981" s="6" t="s">
        <v>106</v>
      </c>
      <c r="S981" s="2" t="s">
        <v>704</v>
      </c>
      <c r="T981" s="2" t="s">
        <v>806</v>
      </c>
    </row>
    <row r="982" spans="1:22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3392</v>
      </c>
      <c r="K982">
        <v>1</v>
      </c>
      <c r="L982">
        <v>2</v>
      </c>
      <c r="M982">
        <v>8056</v>
      </c>
      <c r="O982" s="2" t="str">
        <f>TRIM(SampleSuperstore3[[#This Row],[City]])</f>
        <v>Louisville</v>
      </c>
      <c r="P982" s="2" t="str">
        <f>TRIM(SampleSuperstore3[[#This Row],[State]])</f>
        <v>Colorado</v>
      </c>
      <c r="Q982" s="2" t="str">
        <f t="shared" si="15"/>
        <v>Louisville Colorado</v>
      </c>
      <c r="R982" s="6" t="s">
        <v>103</v>
      </c>
      <c r="S982" s="2" t="s">
        <v>74</v>
      </c>
      <c r="T982" s="2"/>
    </row>
    <row r="983" spans="1:22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559984</v>
      </c>
      <c r="K983">
        <v>2</v>
      </c>
      <c r="L983">
        <v>2</v>
      </c>
      <c r="M983">
        <v>559984</v>
      </c>
      <c r="O983" s="2" t="str">
        <f>TRIM(SampleSuperstore3[[#This Row],[City]])</f>
        <v>Louisville</v>
      </c>
      <c r="P983" s="2" t="str">
        <f>TRIM(SampleSuperstore3[[#This Row],[State]])</f>
        <v>Colorado</v>
      </c>
      <c r="Q983" s="2" t="str">
        <f t="shared" si="15"/>
        <v>Louisville Colorado</v>
      </c>
      <c r="R983" s="6" t="s">
        <v>634</v>
      </c>
      <c r="S983" s="2" t="s">
        <v>369</v>
      </c>
      <c r="T983" s="2" t="s">
        <v>3</v>
      </c>
      <c r="U983" t="s">
        <v>634</v>
      </c>
      <c r="V983" t="s">
        <v>369</v>
      </c>
    </row>
    <row r="984" spans="1:22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60392</v>
      </c>
      <c r="K984">
        <v>5</v>
      </c>
      <c r="L984">
        <v>2</v>
      </c>
      <c r="M984">
        <v>7549</v>
      </c>
      <c r="O984" s="2" t="str">
        <f>TRIM(SampleSuperstore3[[#This Row],[City]])</f>
        <v>Louisville</v>
      </c>
      <c r="P984" s="2" t="str">
        <f>TRIM(SampleSuperstore3[[#This Row],[State]])</f>
        <v>Colorado</v>
      </c>
      <c r="Q984" s="2" t="str">
        <f t="shared" si="15"/>
        <v>Louisville Colorado</v>
      </c>
      <c r="R984" s="6" t="s">
        <v>183</v>
      </c>
      <c r="S984" s="2" t="s">
        <v>98</v>
      </c>
      <c r="T984" s="2"/>
    </row>
    <row r="985" spans="1:22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7968</v>
      </c>
      <c r="K985">
        <v>2</v>
      </c>
      <c r="L985">
        <v>2</v>
      </c>
      <c r="M985">
        <v>25896</v>
      </c>
      <c r="O985" s="2" t="str">
        <f>TRIM(SampleSuperstore3[[#This Row],[City]])</f>
        <v>Pasadena</v>
      </c>
      <c r="P985" s="2" t="str">
        <f>TRIM(SampleSuperstore3[[#This Row],[State]])</f>
        <v>Texas</v>
      </c>
      <c r="Q985" s="2" t="str">
        <f t="shared" si="15"/>
        <v>Pasadena Texas</v>
      </c>
      <c r="R985" s="6" t="s">
        <v>183</v>
      </c>
      <c r="S985" s="2" t="s">
        <v>98</v>
      </c>
      <c r="T985" s="2"/>
    </row>
    <row r="986" spans="1:22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27968</v>
      </c>
      <c r="K986">
        <v>4</v>
      </c>
      <c r="L986">
        <v>2</v>
      </c>
      <c r="M986">
        <v>94392</v>
      </c>
      <c r="O986" s="2" t="str">
        <f>TRIM(SampleSuperstore3[[#This Row],[City]])</f>
        <v>Pasadena</v>
      </c>
      <c r="P986" s="2" t="str">
        <f>TRIM(SampleSuperstore3[[#This Row],[State]])</f>
        <v>Texas</v>
      </c>
      <c r="Q986" s="2" t="str">
        <f t="shared" si="15"/>
        <v>Pasadena Texas</v>
      </c>
      <c r="R986" s="6" t="s">
        <v>183</v>
      </c>
      <c r="S986" s="2" t="s">
        <v>98</v>
      </c>
      <c r="T986" s="2"/>
    </row>
    <row r="987" spans="1:22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33651</v>
      </c>
      <c r="K987">
        <v>3</v>
      </c>
      <c r="L987">
        <v>4</v>
      </c>
      <c r="M987">
        <v>44868</v>
      </c>
      <c r="O987" s="2" t="str">
        <f>TRIM(SampleSuperstore3[[#This Row],[City]])</f>
        <v>Pasadena</v>
      </c>
      <c r="P987" s="2" t="str">
        <f>TRIM(SampleSuperstore3[[#This Row],[State]])</f>
        <v>Texas</v>
      </c>
      <c r="Q987" s="2" t="str">
        <f t="shared" si="15"/>
        <v>Pasadena Texas</v>
      </c>
      <c r="R987" s="6" t="s">
        <v>113</v>
      </c>
      <c r="S987" s="2" t="s">
        <v>46</v>
      </c>
      <c r="T987" s="2"/>
    </row>
    <row r="988" spans="1:22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1112</v>
      </c>
      <c r="K988">
        <v>2</v>
      </c>
      <c r="L988">
        <v>8</v>
      </c>
      <c r="M988">
        <v>-18904</v>
      </c>
      <c r="O988" s="2" t="str">
        <f>TRIM(SampleSuperstore3[[#This Row],[City]])</f>
        <v>Houston</v>
      </c>
      <c r="P988" s="2" t="str">
        <f>TRIM(SampleSuperstore3[[#This Row],[State]])</f>
        <v>Texas</v>
      </c>
      <c r="Q988" s="2" t="str">
        <f t="shared" si="15"/>
        <v>Houston Texas</v>
      </c>
      <c r="R988" s="6" t="s">
        <v>113</v>
      </c>
      <c r="S988" s="2" t="s">
        <v>46</v>
      </c>
      <c r="T988" s="2"/>
    </row>
    <row r="989" spans="1:22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52005</v>
      </c>
      <c r="K989">
        <v>5</v>
      </c>
      <c r="L989">
        <v>0</v>
      </c>
      <c r="M989">
        <v>72807</v>
      </c>
      <c r="O989" s="2" t="str">
        <f>TRIM(SampleSuperstore3[[#This Row],[City]])</f>
        <v>Auburn</v>
      </c>
      <c r="P989" s="2" t="str">
        <f>TRIM(SampleSuperstore3[[#This Row],[State]])</f>
        <v>New York</v>
      </c>
      <c r="Q989" s="2" t="str">
        <f t="shared" si="15"/>
        <v>Auburn New York</v>
      </c>
      <c r="R989" s="6" t="s">
        <v>113</v>
      </c>
      <c r="S989" s="2" t="s">
        <v>46</v>
      </c>
      <c r="T989" s="2"/>
    </row>
    <row r="990" spans="1:22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1797</v>
      </c>
      <c r="K990">
        <v>3</v>
      </c>
      <c r="L990">
        <v>0</v>
      </c>
      <c r="M990">
        <v>52113</v>
      </c>
      <c r="O990" s="2" t="str">
        <f>TRIM(SampleSuperstore3[[#This Row],[City]])</f>
        <v>Auburn</v>
      </c>
      <c r="P990" s="2" t="str">
        <f>TRIM(SampleSuperstore3[[#This Row],[State]])</f>
        <v>New York</v>
      </c>
      <c r="Q990" s="2" t="str">
        <f t="shared" si="15"/>
        <v>Auburn New York</v>
      </c>
      <c r="R990" s="6" t="s">
        <v>61</v>
      </c>
      <c r="S990" s="2" t="s">
        <v>46</v>
      </c>
      <c r="T990" s="2"/>
    </row>
    <row r="991" spans="1:22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116692</v>
      </c>
      <c r="K991">
        <v>5</v>
      </c>
      <c r="L991">
        <v>2</v>
      </c>
      <c r="M991">
        <v>1312785</v>
      </c>
      <c r="O991" s="2" t="str">
        <f>TRIM(SampleSuperstore3[[#This Row],[City]])</f>
        <v>Jacksonville</v>
      </c>
      <c r="P991" s="2" t="str">
        <f>TRIM(SampleSuperstore3[[#This Row],[State]])</f>
        <v>Florida</v>
      </c>
      <c r="Q991" s="2" t="str">
        <f t="shared" si="15"/>
        <v>Jacksonville Florida</v>
      </c>
      <c r="R991" s="6" t="s">
        <v>190</v>
      </c>
      <c r="S991" s="2" t="s">
        <v>634</v>
      </c>
      <c r="T991" s="2" t="s">
        <v>369</v>
      </c>
    </row>
    <row r="992" spans="1:22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14624</v>
      </c>
      <c r="K992">
        <v>2</v>
      </c>
      <c r="L992">
        <v>2</v>
      </c>
      <c r="M992">
        <v>5484</v>
      </c>
      <c r="O992" s="2" t="str">
        <f>TRIM(SampleSuperstore3[[#This Row],[City]])</f>
        <v>New York City</v>
      </c>
      <c r="P992" s="2" t="str">
        <f>TRIM(SampleSuperstore3[[#This Row],[State]])</f>
        <v>New York</v>
      </c>
      <c r="Q992" s="2" t="str">
        <f t="shared" si="15"/>
        <v>New York City New York</v>
      </c>
      <c r="R992" s="6" t="s">
        <v>190</v>
      </c>
      <c r="S992" s="2" t="s">
        <v>634</v>
      </c>
      <c r="T992" s="2" t="s">
        <v>369</v>
      </c>
    </row>
    <row r="993" spans="1:22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1023</v>
      </c>
      <c r="K993">
        <v>3</v>
      </c>
      <c r="L993">
        <v>0</v>
      </c>
      <c r="M993">
        <v>49104</v>
      </c>
      <c r="O993" s="2" t="str">
        <f>TRIM(SampleSuperstore3[[#This Row],[City]])</f>
        <v>San Jose</v>
      </c>
      <c r="P993" s="2" t="str">
        <f>TRIM(SampleSuperstore3[[#This Row],[State]])</f>
        <v>California</v>
      </c>
      <c r="Q993" s="2" t="str">
        <f t="shared" si="15"/>
        <v>San Jose California</v>
      </c>
      <c r="R993" s="6" t="s">
        <v>189</v>
      </c>
      <c r="S993" s="2" t="s">
        <v>30</v>
      </c>
      <c r="T993" s="2"/>
    </row>
    <row r="994" spans="1:22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1549</v>
      </c>
      <c r="K994">
        <v>5</v>
      </c>
      <c r="L994">
        <v>0</v>
      </c>
      <c r="M994">
        <v>69705</v>
      </c>
      <c r="O994" s="2" t="str">
        <f>TRIM(SampleSuperstore3[[#This Row],[City]])</f>
        <v>San Jose</v>
      </c>
      <c r="P994" s="2" t="str">
        <f>TRIM(SampleSuperstore3[[#This Row],[State]])</f>
        <v>California</v>
      </c>
      <c r="Q994" s="2" t="str">
        <f t="shared" si="15"/>
        <v>San Jose California</v>
      </c>
      <c r="R994" s="6" t="s">
        <v>634</v>
      </c>
      <c r="S994" s="2" t="s">
        <v>369</v>
      </c>
      <c r="T994" s="2" t="s">
        <v>3</v>
      </c>
      <c r="U994" t="s">
        <v>634</v>
      </c>
      <c r="V994" t="s">
        <v>369</v>
      </c>
    </row>
    <row r="995" spans="1:22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271593</v>
      </c>
      <c r="K995">
        <v>7</v>
      </c>
      <c r="L995">
        <v>0</v>
      </c>
      <c r="M995">
        <v>12764871</v>
      </c>
      <c r="O995" s="2" t="str">
        <f>TRIM(SampleSuperstore3[[#This Row],[City]])</f>
        <v>Virginia Beach</v>
      </c>
      <c r="P995" s="2" t="str">
        <f>TRIM(SampleSuperstore3[[#This Row],[State]])</f>
        <v>Virginia</v>
      </c>
      <c r="Q995" s="2" t="str">
        <f t="shared" si="15"/>
        <v>Virginia Beach Virginia</v>
      </c>
      <c r="R995" s="6" t="s">
        <v>632</v>
      </c>
      <c r="S995" s="2" t="s">
        <v>640</v>
      </c>
      <c r="T995" s="2" t="s">
        <v>24</v>
      </c>
    </row>
    <row r="996" spans="1:22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61797</v>
      </c>
      <c r="K996">
        <v>3</v>
      </c>
      <c r="L996">
        <v>0</v>
      </c>
      <c r="M996">
        <v>1730316</v>
      </c>
      <c r="O996" s="2" t="str">
        <f>TRIM(SampleSuperstore3[[#This Row],[City]])</f>
        <v>Virginia Beach</v>
      </c>
      <c r="P996" s="2" t="str">
        <f>TRIM(SampleSuperstore3[[#This Row],[State]])</f>
        <v>Virginia</v>
      </c>
      <c r="Q996" s="2" t="str">
        <f t="shared" si="15"/>
        <v>Virginia Beach Virginia</v>
      </c>
      <c r="R996" s="6" t="s">
        <v>632</v>
      </c>
      <c r="S996" s="2" t="s">
        <v>640</v>
      </c>
      <c r="T996" s="2" t="s">
        <v>24</v>
      </c>
    </row>
    <row r="997" spans="1:22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1067</v>
      </c>
      <c r="K997">
        <v>1</v>
      </c>
      <c r="L997">
        <v>0</v>
      </c>
      <c r="M997">
        <v>49082</v>
      </c>
      <c r="O997" s="2" t="str">
        <f>TRIM(SampleSuperstore3[[#This Row],[City]])</f>
        <v>Henderson</v>
      </c>
      <c r="P997" s="2" t="str">
        <f>TRIM(SampleSuperstore3[[#This Row],[State]])</f>
        <v>Kentucky</v>
      </c>
      <c r="Q997" s="2" t="str">
        <f t="shared" si="15"/>
        <v>Henderson Kentucky</v>
      </c>
      <c r="R997" s="6" t="s">
        <v>83</v>
      </c>
      <c r="S997" s="2" t="s">
        <v>652</v>
      </c>
      <c r="T997" s="2" t="s">
        <v>83</v>
      </c>
    </row>
    <row r="998" spans="1:22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3663</v>
      </c>
      <c r="K998">
        <v>3</v>
      </c>
      <c r="L998">
        <v>0</v>
      </c>
      <c r="M998">
        <v>98901</v>
      </c>
      <c r="O998" s="2" t="str">
        <f>TRIM(SampleSuperstore3[[#This Row],[City]])</f>
        <v>Henderson</v>
      </c>
      <c r="P998" s="2" t="str">
        <f>TRIM(SampleSuperstore3[[#This Row],[State]])</f>
        <v>Kentucky</v>
      </c>
      <c r="Q998" s="2" t="str">
        <f t="shared" si="15"/>
        <v>Henderson Kentucky</v>
      </c>
      <c r="R998" s="6" t="s">
        <v>83</v>
      </c>
      <c r="S998" s="2" t="s">
        <v>652</v>
      </c>
      <c r="T998" s="2" t="s">
        <v>83</v>
      </c>
    </row>
    <row r="999" spans="1:22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241</v>
      </c>
      <c r="K999">
        <v>5</v>
      </c>
      <c r="L999">
        <v>0</v>
      </c>
      <c r="M999">
        <v>9158</v>
      </c>
      <c r="O999" s="2" t="str">
        <f>TRIM(SampleSuperstore3[[#This Row],[City]])</f>
        <v>Henderson</v>
      </c>
      <c r="P999" s="2" t="str">
        <f>TRIM(SampleSuperstore3[[#This Row],[State]])</f>
        <v>Kentucky</v>
      </c>
      <c r="Q999" s="2" t="str">
        <f t="shared" si="15"/>
        <v>Henderson Kentucky</v>
      </c>
      <c r="R999" s="6" t="s">
        <v>16</v>
      </c>
      <c r="S999" s="2" t="s">
        <v>17</v>
      </c>
      <c r="T999" s="2"/>
    </row>
    <row r="1000" spans="1:22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3311</v>
      </c>
      <c r="K1000">
        <v>7</v>
      </c>
      <c r="L1000">
        <v>0</v>
      </c>
      <c r="M1000">
        <v>129129</v>
      </c>
      <c r="O1000" s="2" t="str">
        <f>TRIM(SampleSuperstore3[[#This Row],[City]])</f>
        <v>Henderson</v>
      </c>
      <c r="P1000" s="2" t="str">
        <f>TRIM(SampleSuperstore3[[#This Row],[State]])</f>
        <v>Kentucky</v>
      </c>
      <c r="Q1000" s="2" t="str">
        <f t="shared" si="15"/>
        <v>Henderson Kentucky</v>
      </c>
      <c r="R1000" s="6" t="s">
        <v>16</v>
      </c>
      <c r="S1000" s="2" t="s">
        <v>17</v>
      </c>
      <c r="T1000" s="2"/>
    </row>
    <row r="1001" spans="1:22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4402</v>
      </c>
      <c r="K1001">
        <v>2</v>
      </c>
      <c r="L1001">
        <v>0</v>
      </c>
      <c r="M1001">
        <v>114452</v>
      </c>
      <c r="O1001" s="2" t="str">
        <f>TRIM(SampleSuperstore3[[#This Row],[City]])</f>
        <v>Vancouver</v>
      </c>
      <c r="P1001" s="2" t="str">
        <f>TRIM(SampleSuperstore3[[#This Row],[State]])</f>
        <v>Washington</v>
      </c>
      <c r="Q1001" s="2" t="str">
        <f t="shared" si="15"/>
        <v>Vancouver Washington</v>
      </c>
      <c r="R1001" s="6" t="s">
        <v>16</v>
      </c>
      <c r="S1001" s="2" t="s">
        <v>17</v>
      </c>
      <c r="T1001" s="2"/>
    </row>
    <row r="1002" spans="1:22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230965</v>
      </c>
      <c r="K1002">
        <v>7</v>
      </c>
      <c r="L1002">
        <v>0</v>
      </c>
      <c r="M1002">
        <v>7621845</v>
      </c>
      <c r="O1002" s="2" t="str">
        <f>TRIM(SampleSuperstore3[[#This Row],[City]])</f>
        <v>New York City</v>
      </c>
      <c r="P1002" s="2" t="str">
        <f>TRIM(SampleSuperstore3[[#This Row],[State]])</f>
        <v>New York</v>
      </c>
      <c r="Q1002" s="2" t="str">
        <f t="shared" si="15"/>
        <v>New York City New York</v>
      </c>
      <c r="R1002" s="6" t="s">
        <v>16</v>
      </c>
      <c r="S1002" s="2" t="s">
        <v>17</v>
      </c>
      <c r="T1002" s="2"/>
    </row>
    <row r="1003" spans="1:22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1090782</v>
      </c>
      <c r="K1003">
        <v>7</v>
      </c>
      <c r="L1003">
        <v>4</v>
      </c>
      <c r="M1003">
        <v>-2908752</v>
      </c>
      <c r="O1003" s="2" t="str">
        <f>TRIM(SampleSuperstore3[[#This Row],[City]])</f>
        <v>New York City</v>
      </c>
      <c r="P1003" s="2" t="str">
        <f>TRIM(SampleSuperstore3[[#This Row],[State]])</f>
        <v>New York</v>
      </c>
      <c r="Q1003" s="2" t="str">
        <f t="shared" si="15"/>
        <v>New York City New York</v>
      </c>
      <c r="R1003" s="6" t="s">
        <v>220</v>
      </c>
      <c r="S1003" s="2" t="s">
        <v>43</v>
      </c>
      <c r="T1003" s="2"/>
    </row>
    <row r="1004" spans="1:22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1944</v>
      </c>
      <c r="K1004">
        <v>3</v>
      </c>
      <c r="L1004">
        <v>0</v>
      </c>
      <c r="M1004">
        <v>93312</v>
      </c>
      <c r="O1004" s="2" t="str">
        <f>TRIM(SampleSuperstore3[[#This Row],[City]])</f>
        <v>New York City</v>
      </c>
      <c r="P1004" s="2" t="str">
        <f>TRIM(SampleSuperstore3[[#This Row],[State]])</f>
        <v>New York</v>
      </c>
      <c r="Q1004" s="2" t="str">
        <f t="shared" si="15"/>
        <v>New York City New York</v>
      </c>
      <c r="R1004" s="6" t="s">
        <v>634</v>
      </c>
      <c r="S1004" s="2" t="s">
        <v>369</v>
      </c>
      <c r="T1004" s="2" t="s">
        <v>3</v>
      </c>
      <c r="U1004" t="s">
        <v>634</v>
      </c>
      <c r="V1004" t="s">
        <v>369</v>
      </c>
    </row>
    <row r="1005" spans="1:22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48465</v>
      </c>
      <c r="K1005">
        <v>3</v>
      </c>
      <c r="L1005">
        <v>0</v>
      </c>
      <c r="M1005">
        <v>920835</v>
      </c>
      <c r="O1005" s="2" t="str">
        <f>TRIM(SampleSuperstore3[[#This Row],[City]])</f>
        <v>Murrieta</v>
      </c>
      <c r="P1005" s="2" t="str">
        <f>TRIM(SampleSuperstore3[[#This Row],[State]])</f>
        <v>California</v>
      </c>
      <c r="Q1005" s="2" t="str">
        <f t="shared" si="15"/>
        <v>Murrieta California</v>
      </c>
      <c r="R1005" s="6" t="s">
        <v>634</v>
      </c>
      <c r="S1005" s="2" t="s">
        <v>369</v>
      </c>
      <c r="T1005" s="2" t="s">
        <v>3</v>
      </c>
      <c r="U1005" t="s">
        <v>634</v>
      </c>
      <c r="V1005" t="s">
        <v>369</v>
      </c>
    </row>
    <row r="1006" spans="1:22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115296</v>
      </c>
      <c r="K1006">
        <v>3</v>
      </c>
      <c r="L1006">
        <v>2</v>
      </c>
      <c r="M1006">
        <v>403536</v>
      </c>
      <c r="O1006" s="2" t="str">
        <f>TRIM(SampleSuperstore3[[#This Row],[City]])</f>
        <v>Jacksonville</v>
      </c>
      <c r="P1006" s="2" t="str">
        <f>TRIM(SampleSuperstore3[[#This Row],[State]])</f>
        <v>North Carolina</v>
      </c>
      <c r="Q1006" s="2" t="str">
        <f t="shared" si="15"/>
        <v>Jacksonville North Carolina</v>
      </c>
      <c r="R1006" s="6" t="s">
        <v>634</v>
      </c>
      <c r="S1006" s="2" t="s">
        <v>369</v>
      </c>
      <c r="T1006" s="2" t="s">
        <v>3</v>
      </c>
      <c r="U1006" t="s">
        <v>634</v>
      </c>
      <c r="V1006" t="s">
        <v>369</v>
      </c>
    </row>
    <row r="1007" spans="1:22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708</v>
      </c>
      <c r="K1007">
        <v>3</v>
      </c>
      <c r="L1007">
        <v>2</v>
      </c>
      <c r="M1007">
        <v>2478</v>
      </c>
      <c r="O1007" s="2" t="str">
        <f>TRIM(SampleSuperstore3[[#This Row],[City]])</f>
        <v>Scottsdale</v>
      </c>
      <c r="P1007" s="2" t="str">
        <f>TRIM(SampleSuperstore3[[#This Row],[State]])</f>
        <v>Arizona</v>
      </c>
      <c r="Q1007" s="2" t="str">
        <f t="shared" si="15"/>
        <v>Scottsdale Arizona</v>
      </c>
      <c r="R1007" s="6" t="s">
        <v>259</v>
      </c>
      <c r="S1007" s="2" t="s">
        <v>24</v>
      </c>
      <c r="T1007" s="2"/>
    </row>
    <row r="1008" spans="1:22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4401</v>
      </c>
      <c r="K1008">
        <v>3</v>
      </c>
      <c r="L1008">
        <v>7</v>
      </c>
      <c r="M1008">
        <v>-35208</v>
      </c>
      <c r="O1008" s="2" t="str">
        <f>TRIM(SampleSuperstore3[[#This Row],[City]])</f>
        <v>Scottsdale</v>
      </c>
      <c r="P1008" s="2" t="str">
        <f>TRIM(SampleSuperstore3[[#This Row],[State]])</f>
        <v>Arizona</v>
      </c>
      <c r="Q1008" s="2" t="str">
        <f t="shared" si="15"/>
        <v>Scottsdale Arizona</v>
      </c>
      <c r="R1008" s="6" t="s">
        <v>189</v>
      </c>
      <c r="S1008" s="2" t="s">
        <v>704</v>
      </c>
      <c r="T1008" s="2" t="s">
        <v>806</v>
      </c>
    </row>
    <row r="1009" spans="1:22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4475</v>
      </c>
      <c r="K1009">
        <v>5</v>
      </c>
      <c r="L1009">
        <v>0</v>
      </c>
      <c r="M1009">
        <v>20585</v>
      </c>
      <c r="O1009" s="2" t="str">
        <f>TRIM(SampleSuperstore3[[#This Row],[City]])</f>
        <v>Burlington</v>
      </c>
      <c r="P1009" s="2" t="str">
        <f>TRIM(SampleSuperstore3[[#This Row],[State]])</f>
        <v>Iowa</v>
      </c>
      <c r="Q1009" s="2" t="str">
        <f t="shared" si="15"/>
        <v>Burlington Iowa</v>
      </c>
      <c r="R1009" s="6" t="s">
        <v>116</v>
      </c>
      <c r="S1009" s="2" t="s">
        <v>81</v>
      </c>
      <c r="T1009" s="2"/>
    </row>
    <row r="1010" spans="1:22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95984</v>
      </c>
      <c r="K1010">
        <v>2</v>
      </c>
      <c r="L1010">
        <v>2</v>
      </c>
      <c r="M1010">
        <v>5999</v>
      </c>
      <c r="O1010" s="2" t="str">
        <f>TRIM(SampleSuperstore3[[#This Row],[City]])</f>
        <v>Chicago</v>
      </c>
      <c r="P1010" s="2" t="str">
        <f>TRIM(SampleSuperstore3[[#This Row],[State]])</f>
        <v>Illinois</v>
      </c>
      <c r="Q1010" s="2" t="str">
        <f t="shared" si="15"/>
        <v>Chicago Illinois</v>
      </c>
      <c r="R1010" s="6" t="s">
        <v>116</v>
      </c>
      <c r="S1010" s="2" t="s">
        <v>81</v>
      </c>
      <c r="T1010" s="2"/>
    </row>
    <row r="1011" spans="1:22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15172</v>
      </c>
      <c r="K1011">
        <v>4</v>
      </c>
      <c r="L1011">
        <v>0</v>
      </c>
      <c r="M1011">
        <v>273096</v>
      </c>
      <c r="O1011" s="2" t="str">
        <f>TRIM(SampleSuperstore3[[#This Row],[City]])</f>
        <v>San Diego</v>
      </c>
      <c r="P1011" s="2" t="str">
        <f>TRIM(SampleSuperstore3[[#This Row],[State]])</f>
        <v>California</v>
      </c>
      <c r="Q1011" s="2" t="str">
        <f t="shared" si="15"/>
        <v>San Diego California</v>
      </c>
      <c r="R1011" s="6" t="s">
        <v>223</v>
      </c>
      <c r="S1011" s="2" t="s">
        <v>102</v>
      </c>
      <c r="T1011" s="2"/>
    </row>
    <row r="1012" spans="1:22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15525</v>
      </c>
      <c r="K1012">
        <v>3</v>
      </c>
      <c r="L1012">
        <v>0</v>
      </c>
      <c r="M1012">
        <v>46575</v>
      </c>
      <c r="O1012" s="2" t="str">
        <f>TRIM(SampleSuperstore3[[#This Row],[City]])</f>
        <v>Olympia</v>
      </c>
      <c r="P1012" s="2" t="str">
        <f>TRIM(SampleSuperstore3[[#This Row],[State]])</f>
        <v>Washington</v>
      </c>
      <c r="Q1012" s="2" t="str">
        <f t="shared" si="15"/>
        <v>Olympia Washington</v>
      </c>
      <c r="R1012" s="6" t="s">
        <v>79</v>
      </c>
      <c r="S1012" s="2" t="s">
        <v>65</v>
      </c>
      <c r="T1012" s="2"/>
    </row>
    <row r="1013" spans="1:22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1403</v>
      </c>
      <c r="K1013">
        <v>1</v>
      </c>
      <c r="L1013">
        <v>0</v>
      </c>
      <c r="M1013">
        <v>40687</v>
      </c>
      <c r="O1013" s="2" t="str">
        <f>TRIM(SampleSuperstore3[[#This Row],[City]])</f>
        <v>Olympia</v>
      </c>
      <c r="P1013" s="2" t="str">
        <f>TRIM(SampleSuperstore3[[#This Row],[State]])</f>
        <v>Washington</v>
      </c>
      <c r="Q1013" s="2" t="str">
        <f t="shared" si="15"/>
        <v>Olympia Washington</v>
      </c>
      <c r="R1013" s="6" t="s">
        <v>632</v>
      </c>
      <c r="S1013" s="2" t="s">
        <v>646</v>
      </c>
      <c r="T1013" s="2" t="s">
        <v>24</v>
      </c>
    </row>
    <row r="1014" spans="1:22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161837</v>
      </c>
      <c r="K1014">
        <v>13</v>
      </c>
      <c r="L1014">
        <v>0</v>
      </c>
      <c r="M1014">
        <v>3560414</v>
      </c>
      <c r="O1014" s="2" t="str">
        <f>TRIM(SampleSuperstore3[[#This Row],[City]])</f>
        <v>Seattle</v>
      </c>
      <c r="P1014" s="2" t="str">
        <f>TRIM(SampleSuperstore3[[#This Row],[State]])</f>
        <v>Washington</v>
      </c>
      <c r="Q1014" s="2" t="str">
        <f t="shared" si="15"/>
        <v>Seattle Washington</v>
      </c>
      <c r="R1014" s="6" t="s">
        <v>260</v>
      </c>
      <c r="S1014" s="2" t="s">
        <v>43</v>
      </c>
      <c r="T1014" s="2"/>
    </row>
    <row r="1015" spans="1:22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996</v>
      </c>
      <c r="K1015">
        <v>1</v>
      </c>
      <c r="L1015">
        <v>0</v>
      </c>
      <c r="M1015">
        <v>36852</v>
      </c>
      <c r="O1015" s="2" t="str">
        <f>TRIM(SampleSuperstore3[[#This Row],[City]])</f>
        <v>Seattle</v>
      </c>
      <c r="P1015" s="2" t="str">
        <f>TRIM(SampleSuperstore3[[#This Row],[State]])</f>
        <v>Washington</v>
      </c>
      <c r="Q1015" s="2" t="str">
        <f t="shared" si="15"/>
        <v>Seattle Washington</v>
      </c>
      <c r="R1015" s="6" t="s">
        <v>260</v>
      </c>
      <c r="S1015" s="2" t="s">
        <v>43</v>
      </c>
      <c r="T1015" s="2"/>
    </row>
    <row r="1016" spans="1:22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324</v>
      </c>
      <c r="K1016">
        <v>5</v>
      </c>
      <c r="L1016">
        <v>0</v>
      </c>
      <c r="M1016">
        <v>15552</v>
      </c>
      <c r="O1016" s="2" t="str">
        <f>TRIM(SampleSuperstore3[[#This Row],[City]])</f>
        <v>Los Angeles</v>
      </c>
      <c r="P1016" s="2" t="str">
        <f>TRIM(SampleSuperstore3[[#This Row],[State]])</f>
        <v>California</v>
      </c>
      <c r="Q1016" s="2" t="str">
        <f t="shared" si="15"/>
        <v>Los Angeles California</v>
      </c>
      <c r="R1016" s="6" t="s">
        <v>42</v>
      </c>
      <c r="S1016" s="2" t="s">
        <v>43</v>
      </c>
      <c r="T1016" s="2"/>
    </row>
    <row r="1017" spans="1:22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1396</v>
      </c>
      <c r="K1017">
        <v>2</v>
      </c>
      <c r="L1017">
        <v>0</v>
      </c>
      <c r="M1017">
        <v>67008</v>
      </c>
      <c r="O1017" s="2" t="str">
        <f>TRIM(SampleSuperstore3[[#This Row],[City]])</f>
        <v>New York City</v>
      </c>
      <c r="P1017" s="2" t="str">
        <f>TRIM(SampleSuperstore3[[#This Row],[State]])</f>
        <v>New York</v>
      </c>
      <c r="Q1017" s="2" t="str">
        <f t="shared" si="15"/>
        <v>New York City New York</v>
      </c>
      <c r="R1017" s="6" t="s">
        <v>42</v>
      </c>
      <c r="S1017" s="2" t="s">
        <v>43</v>
      </c>
      <c r="T1017" s="2"/>
    </row>
    <row r="1018" spans="1:22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15582</v>
      </c>
      <c r="K1018">
        <v>3</v>
      </c>
      <c r="L1018">
        <v>0</v>
      </c>
      <c r="M1018">
        <v>638862</v>
      </c>
      <c r="O1018" s="2" t="str">
        <f>TRIM(SampleSuperstore3[[#This Row],[City]])</f>
        <v>New York City</v>
      </c>
      <c r="P1018" s="2" t="str">
        <f>TRIM(SampleSuperstore3[[#This Row],[State]])</f>
        <v>New York</v>
      </c>
      <c r="Q1018" s="2" t="str">
        <f t="shared" si="15"/>
        <v>New York City New York</v>
      </c>
      <c r="R1018" s="6" t="s">
        <v>626</v>
      </c>
      <c r="S1018" s="2" t="s">
        <v>627</v>
      </c>
      <c r="T1018" s="2" t="s">
        <v>24</v>
      </c>
    </row>
    <row r="1019" spans="1:22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12495</v>
      </c>
      <c r="K1019">
        <v>5</v>
      </c>
      <c r="L1019">
        <v>0</v>
      </c>
      <c r="M1019">
        <v>2499</v>
      </c>
      <c r="O1019" s="2" t="str">
        <f>TRIM(SampleSuperstore3[[#This Row],[City]])</f>
        <v>New York City</v>
      </c>
      <c r="P1019" s="2" t="str">
        <f>TRIM(SampleSuperstore3[[#This Row],[State]])</f>
        <v>New York</v>
      </c>
      <c r="Q1019" s="2" t="str">
        <f t="shared" si="15"/>
        <v>New York City New York</v>
      </c>
      <c r="R1019" s="6" t="s">
        <v>634</v>
      </c>
      <c r="S1019" s="2" t="s">
        <v>369</v>
      </c>
      <c r="T1019" s="2" t="s">
        <v>3</v>
      </c>
      <c r="U1019" t="s">
        <v>634</v>
      </c>
      <c r="V1019" t="s">
        <v>369</v>
      </c>
    </row>
    <row r="1020" spans="1:22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60165</v>
      </c>
      <c r="K1020">
        <v>5</v>
      </c>
      <c r="L1020">
        <v>0</v>
      </c>
      <c r="M1020">
        <v>156429</v>
      </c>
      <c r="O1020" s="2" t="str">
        <f>TRIM(SampleSuperstore3[[#This Row],[City]])</f>
        <v>New York City</v>
      </c>
      <c r="P1020" s="2" t="str">
        <f>TRIM(SampleSuperstore3[[#This Row],[State]])</f>
        <v>New York</v>
      </c>
      <c r="Q1020" s="2" t="str">
        <f t="shared" si="15"/>
        <v>New York City New York</v>
      </c>
      <c r="R1020" s="6" t="s">
        <v>634</v>
      </c>
      <c r="S1020" s="2" t="s">
        <v>369</v>
      </c>
      <c r="T1020" s="2" t="s">
        <v>3</v>
      </c>
      <c r="U1020" t="s">
        <v>634</v>
      </c>
      <c r="V1020" t="s">
        <v>369</v>
      </c>
    </row>
    <row r="1021" spans="1:22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2274</v>
      </c>
      <c r="K1021">
        <v>3</v>
      </c>
      <c r="L1021">
        <v>0</v>
      </c>
      <c r="M1021">
        <v>88686</v>
      </c>
      <c r="O1021" s="2" t="str">
        <f>TRIM(SampleSuperstore3[[#This Row],[City]])</f>
        <v>Washington</v>
      </c>
      <c r="P1021" s="2" t="str">
        <f>TRIM(SampleSuperstore3[[#This Row],[State]])</f>
        <v>District of Columbia</v>
      </c>
      <c r="Q1021" s="2" t="str">
        <f t="shared" si="15"/>
        <v>Washington District of Columbia</v>
      </c>
      <c r="R1021" s="6" t="s">
        <v>634</v>
      </c>
      <c r="S1021" s="2" t="s">
        <v>369</v>
      </c>
      <c r="T1021" s="2" t="s">
        <v>3</v>
      </c>
      <c r="U1021" t="s">
        <v>634</v>
      </c>
      <c r="V1021" t="s">
        <v>369</v>
      </c>
    </row>
    <row r="1022" spans="1:22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126753</v>
      </c>
      <c r="K1022">
        <v>3</v>
      </c>
      <c r="L1022">
        <v>0</v>
      </c>
      <c r="M1022">
        <v>3168825</v>
      </c>
      <c r="O1022" s="2" t="str">
        <f>TRIM(SampleSuperstore3[[#This Row],[City]])</f>
        <v>Washington</v>
      </c>
      <c r="P1022" s="2" t="str">
        <f>TRIM(SampleSuperstore3[[#This Row],[State]])</f>
        <v>District of Columbia</v>
      </c>
      <c r="Q1022" s="2" t="str">
        <f t="shared" si="15"/>
        <v>Washington District of Columbia</v>
      </c>
      <c r="R1022" s="6" t="s">
        <v>634</v>
      </c>
      <c r="S1022" s="2" t="s">
        <v>369</v>
      </c>
      <c r="T1022" s="2" t="s">
        <v>3</v>
      </c>
      <c r="U1022" t="s">
        <v>634</v>
      </c>
      <c r="V1022" t="s">
        <v>369</v>
      </c>
    </row>
    <row r="1023" spans="1:22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137992</v>
      </c>
      <c r="K1023">
        <v>8</v>
      </c>
      <c r="L1023">
        <v>0</v>
      </c>
      <c r="M1023">
        <v>6485624</v>
      </c>
      <c r="O1023" s="2" t="str">
        <f>TRIM(SampleSuperstore3[[#This Row],[City]])</f>
        <v>Washington</v>
      </c>
      <c r="P1023" s="2" t="str">
        <f>TRIM(SampleSuperstore3[[#This Row],[State]])</f>
        <v>District of Columbia</v>
      </c>
      <c r="Q1023" s="2" t="str">
        <f t="shared" si="15"/>
        <v>Washington District of Columbia</v>
      </c>
      <c r="R1023" s="6" t="s">
        <v>43</v>
      </c>
      <c r="S1023" s="2" t="s">
        <v>811</v>
      </c>
      <c r="T1023" s="2" t="s">
        <v>812</v>
      </c>
      <c r="U1023" t="s">
        <v>90</v>
      </c>
    </row>
    <row r="1024" spans="1:22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6208</v>
      </c>
      <c r="K1024">
        <v>2</v>
      </c>
      <c r="L1024">
        <v>2</v>
      </c>
      <c r="M1024">
        <v>21728</v>
      </c>
      <c r="O1024" s="2" t="str">
        <f>TRIM(SampleSuperstore3[[#This Row],[City]])</f>
        <v>Philadelphia</v>
      </c>
      <c r="P1024" s="2" t="str">
        <f>TRIM(SampleSuperstore3[[#This Row],[State]])</f>
        <v>Pennsylvania</v>
      </c>
      <c r="Q1024" s="2" t="str">
        <f t="shared" si="15"/>
        <v>Philadelphia Pennsylvania</v>
      </c>
      <c r="R1024" s="6" t="s">
        <v>43</v>
      </c>
      <c r="S1024" s="2" t="s">
        <v>811</v>
      </c>
      <c r="T1024" s="2" t="s">
        <v>812</v>
      </c>
      <c r="U1024" t="s">
        <v>90</v>
      </c>
    </row>
    <row r="1025" spans="1:21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11808</v>
      </c>
      <c r="K1025">
        <v>2</v>
      </c>
      <c r="L1025">
        <v>2</v>
      </c>
      <c r="M1025">
        <v>42804</v>
      </c>
      <c r="O1025" s="2" t="str">
        <f>TRIM(SampleSuperstore3[[#This Row],[City]])</f>
        <v>Los Angeles</v>
      </c>
      <c r="P1025" s="2" t="str">
        <f>TRIM(SampleSuperstore3[[#This Row],[State]])</f>
        <v>California</v>
      </c>
      <c r="Q1025" s="2" t="str">
        <f t="shared" si="15"/>
        <v>Los Angeles California</v>
      </c>
      <c r="R1025" s="6" t="s">
        <v>43</v>
      </c>
      <c r="S1025" s="2" t="s">
        <v>811</v>
      </c>
      <c r="T1025" s="2" t="s">
        <v>812</v>
      </c>
      <c r="U1025" t="s">
        <v>90</v>
      </c>
    </row>
    <row r="1026" spans="1:21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15552</v>
      </c>
      <c r="K1026">
        <v>3</v>
      </c>
      <c r="L1026">
        <v>2</v>
      </c>
      <c r="M1026">
        <v>54432</v>
      </c>
      <c r="O1026" s="2" t="str">
        <f>TRIM(SampleSuperstore3[[#This Row],[City]])</f>
        <v>Springfield</v>
      </c>
      <c r="P1026" s="2" t="str">
        <f>TRIM(SampleSuperstore3[[#This Row],[State]])</f>
        <v>Ohio</v>
      </c>
      <c r="Q1026" s="2" t="str">
        <f t="shared" si="15"/>
        <v>Springfield Ohio</v>
      </c>
      <c r="R1026" s="6" t="s">
        <v>55</v>
      </c>
      <c r="S1026" s="2" t="s">
        <v>56</v>
      </c>
      <c r="T1026" s="2"/>
    </row>
    <row r="1027" spans="1:21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63312</v>
      </c>
      <c r="K1027">
        <v>3</v>
      </c>
      <c r="L1027">
        <v>2</v>
      </c>
      <c r="M1027">
        <v>205764</v>
      </c>
      <c r="O1027" s="2" t="str">
        <f>TRIM(SampleSuperstore3[[#This Row],[City]])</f>
        <v>Springfield</v>
      </c>
      <c r="P1027" s="2" t="str">
        <f>TRIM(SampleSuperstore3[[#This Row],[State]])</f>
        <v>Ohio</v>
      </c>
      <c r="Q1027" s="2" t="str">
        <f t="shared" ref="Q1027:Q1090" si="16">_xlfn.CONCAT(O1027," ",P1027)</f>
        <v>Springfield Ohio</v>
      </c>
      <c r="R1027" s="6" t="s">
        <v>626</v>
      </c>
      <c r="S1027" s="2" t="s">
        <v>627</v>
      </c>
      <c r="T1027" s="2" t="s">
        <v>24</v>
      </c>
    </row>
    <row r="1028" spans="1:21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15588</v>
      </c>
      <c r="K1028">
        <v>2</v>
      </c>
      <c r="L1028">
        <v>4</v>
      </c>
      <c r="M1028">
        <v>-98724</v>
      </c>
      <c r="O1028" s="2" t="str">
        <f>TRIM(SampleSuperstore3[[#This Row],[City]])</f>
        <v>Springfield</v>
      </c>
      <c r="P1028" s="2" t="str">
        <f>TRIM(SampleSuperstore3[[#This Row],[State]])</f>
        <v>Ohio</v>
      </c>
      <c r="Q1028" s="2" t="str">
        <f t="shared" si="16"/>
        <v>Springfield Ohio</v>
      </c>
      <c r="R1028" s="6" t="s">
        <v>82</v>
      </c>
      <c r="S1028" s="2" t="s">
        <v>104</v>
      </c>
      <c r="T1028" s="2"/>
    </row>
    <row r="1029" spans="1:21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1772</v>
      </c>
      <c r="K1029">
        <v>5</v>
      </c>
      <c r="L1029">
        <v>0</v>
      </c>
      <c r="M1029">
        <v>83284</v>
      </c>
      <c r="O1029" s="2" t="str">
        <f>TRIM(SampleSuperstore3[[#This Row],[City]])</f>
        <v>Hackensack</v>
      </c>
      <c r="P1029" s="2" t="str">
        <f>TRIM(SampleSuperstore3[[#This Row],[State]])</f>
        <v>New Jersey</v>
      </c>
      <c r="Q1029" s="2" t="str">
        <f t="shared" si="16"/>
        <v>Hackensack New Jersey</v>
      </c>
      <c r="R1029" s="6" t="s">
        <v>82</v>
      </c>
      <c r="S1029" s="2" t="s">
        <v>104</v>
      </c>
      <c r="T1029" s="2"/>
    </row>
    <row r="1030" spans="1:21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19797</v>
      </c>
      <c r="K1030">
        <v>3</v>
      </c>
      <c r="L1030">
        <v>0</v>
      </c>
      <c r="M1030">
        <v>574113</v>
      </c>
      <c r="O1030" s="2" t="str">
        <f>TRIM(SampleSuperstore3[[#This Row],[City]])</f>
        <v>Hackensack</v>
      </c>
      <c r="P1030" s="2" t="str">
        <f>TRIM(SampleSuperstore3[[#This Row],[State]])</f>
        <v>New Jersey</v>
      </c>
      <c r="Q1030" s="2" t="str">
        <f t="shared" si="16"/>
        <v>Hackensack New Jersey</v>
      </c>
      <c r="R1030" s="6" t="s">
        <v>82</v>
      </c>
      <c r="S1030" s="2" t="s">
        <v>104</v>
      </c>
      <c r="T1030" s="2"/>
    </row>
    <row r="1031" spans="1:21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85494</v>
      </c>
      <c r="K1031">
        <v>3</v>
      </c>
      <c r="L1031">
        <v>0</v>
      </c>
      <c r="M1031">
        <v>213735</v>
      </c>
      <c r="O1031" s="2" t="str">
        <f>TRIM(SampleSuperstore3[[#This Row],[City]])</f>
        <v>Hackensack</v>
      </c>
      <c r="P1031" s="2" t="str">
        <f>TRIM(SampleSuperstore3[[#This Row],[State]])</f>
        <v>New Jersey</v>
      </c>
      <c r="Q1031" s="2" t="str">
        <f t="shared" si="16"/>
        <v>Hackensack New Jersey</v>
      </c>
      <c r="R1031" s="6" t="s">
        <v>157</v>
      </c>
      <c r="S1031" s="2" t="s">
        <v>634</v>
      </c>
      <c r="T1031" s="2" t="s">
        <v>808</v>
      </c>
    </row>
    <row r="1032" spans="1:21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12411</v>
      </c>
      <c r="K1032">
        <v>9</v>
      </c>
      <c r="L1032">
        <v>0</v>
      </c>
      <c r="M1032">
        <v>521262</v>
      </c>
      <c r="O1032" s="2" t="str">
        <f>TRIM(SampleSuperstore3[[#This Row],[City]])</f>
        <v>Hackensack</v>
      </c>
      <c r="P1032" s="2" t="str">
        <f>TRIM(SampleSuperstore3[[#This Row],[State]])</f>
        <v>New Jersey</v>
      </c>
      <c r="Q1032" s="2" t="str">
        <f t="shared" si="16"/>
        <v>Hackensack New Jersey</v>
      </c>
      <c r="R1032" s="6" t="s">
        <v>157</v>
      </c>
      <c r="S1032" s="2" t="s">
        <v>634</v>
      </c>
      <c r="T1032" s="2" t="s">
        <v>808</v>
      </c>
    </row>
    <row r="1033" spans="1:21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144</v>
      </c>
      <c r="K1033">
        <v>5</v>
      </c>
      <c r="L1033">
        <v>0</v>
      </c>
      <c r="M1033">
        <v>7056</v>
      </c>
      <c r="O1033" s="2" t="str">
        <f>TRIM(SampleSuperstore3[[#This Row],[City]])</f>
        <v>Hackensack</v>
      </c>
      <c r="P1033" s="2" t="str">
        <f>TRIM(SampleSuperstore3[[#This Row],[State]])</f>
        <v>New Jersey</v>
      </c>
      <c r="Q1033" s="2" t="str">
        <f t="shared" si="16"/>
        <v>Hackensack New Jersey</v>
      </c>
      <c r="R1033" s="6" t="s">
        <v>157</v>
      </c>
      <c r="S1033" s="2" t="s">
        <v>634</v>
      </c>
      <c r="T1033" s="2" t="s">
        <v>808</v>
      </c>
    </row>
    <row r="1034" spans="1:21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15696</v>
      </c>
      <c r="K1034">
        <v>3</v>
      </c>
      <c r="L1034">
        <v>2</v>
      </c>
      <c r="M1034">
        <v>51012</v>
      </c>
      <c r="O1034" s="2" t="str">
        <f>TRIM(SampleSuperstore3[[#This Row],[City]])</f>
        <v>Cincinnati</v>
      </c>
      <c r="P1034" s="2" t="str">
        <f>TRIM(SampleSuperstore3[[#This Row],[State]])</f>
        <v>Ohio</v>
      </c>
      <c r="Q1034" s="2" t="str">
        <f t="shared" si="16"/>
        <v>Cincinnati Ohio</v>
      </c>
      <c r="R1034" s="6" t="s">
        <v>157</v>
      </c>
      <c r="S1034" s="2" t="s">
        <v>634</v>
      </c>
      <c r="T1034" s="2" t="s">
        <v>808</v>
      </c>
    </row>
    <row r="1035" spans="1:21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2628</v>
      </c>
      <c r="K1035">
        <v>2</v>
      </c>
      <c r="L1035">
        <v>7</v>
      </c>
      <c r="M1035">
        <v>-19272</v>
      </c>
      <c r="O1035" s="2" t="str">
        <f>TRIM(SampleSuperstore3[[#This Row],[City]])</f>
        <v>Cincinnati</v>
      </c>
      <c r="P1035" s="2" t="str">
        <f>TRIM(SampleSuperstore3[[#This Row],[State]])</f>
        <v>Ohio</v>
      </c>
      <c r="Q1035" s="2" t="str">
        <f t="shared" si="16"/>
        <v>Cincinnati Ohio</v>
      </c>
      <c r="R1035" s="6" t="s">
        <v>157</v>
      </c>
      <c r="S1035" s="2" t="s">
        <v>634</v>
      </c>
      <c r="T1035" s="2" t="s">
        <v>808</v>
      </c>
    </row>
    <row r="1036" spans="1:21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14427</v>
      </c>
      <c r="K1036">
        <v>3</v>
      </c>
      <c r="L1036">
        <v>7</v>
      </c>
      <c r="M1036">
        <v>-105798</v>
      </c>
      <c r="O1036" s="2" t="str">
        <f>TRIM(SampleSuperstore3[[#This Row],[City]])</f>
        <v>Cincinnati</v>
      </c>
      <c r="P1036" s="2" t="str">
        <f>TRIM(SampleSuperstore3[[#This Row],[State]])</f>
        <v>Ohio</v>
      </c>
      <c r="Q1036" s="2" t="str">
        <f t="shared" si="16"/>
        <v>Cincinnati Ohio</v>
      </c>
      <c r="R1036" s="6" t="s">
        <v>148</v>
      </c>
      <c r="S1036" s="2" t="s">
        <v>104</v>
      </c>
      <c r="T1036" s="2"/>
    </row>
    <row r="1037" spans="1:21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8662</v>
      </c>
      <c r="K1037">
        <v>2</v>
      </c>
      <c r="L1037">
        <v>0</v>
      </c>
      <c r="M1037">
        <v>8662</v>
      </c>
      <c r="O1037" s="2" t="str">
        <f>TRIM(SampleSuperstore3[[#This Row],[City]])</f>
        <v>Jefferson City</v>
      </c>
      <c r="P1037" s="2" t="str">
        <f>TRIM(SampleSuperstore3[[#This Row],[State]])</f>
        <v>Missouri</v>
      </c>
      <c r="Q1037" s="2" t="str">
        <f t="shared" si="16"/>
        <v>Jefferson City Missouri</v>
      </c>
      <c r="R1037" s="6" t="s">
        <v>148</v>
      </c>
      <c r="S1037" s="2" t="s">
        <v>104</v>
      </c>
      <c r="T1037" s="2"/>
    </row>
    <row r="1038" spans="1:21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36624</v>
      </c>
      <c r="K1038">
        <v>3</v>
      </c>
      <c r="L1038">
        <v>2</v>
      </c>
      <c r="M1038">
        <v>13734</v>
      </c>
      <c r="O1038" s="2" t="str">
        <f>TRIM(SampleSuperstore3[[#This Row],[City]])</f>
        <v>Los Angeles</v>
      </c>
      <c r="P1038" s="2" t="str">
        <f>TRIM(SampleSuperstore3[[#This Row],[State]])</f>
        <v>California</v>
      </c>
      <c r="Q1038" s="2" t="str">
        <f t="shared" si="16"/>
        <v>Los Angeles California</v>
      </c>
      <c r="R1038" s="6" t="s">
        <v>148</v>
      </c>
      <c r="S1038" s="2" t="s">
        <v>104</v>
      </c>
      <c r="T1038" s="2"/>
    </row>
    <row r="1039" spans="1:21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23968</v>
      </c>
      <c r="K1039">
        <v>7</v>
      </c>
      <c r="L1039">
        <v>2</v>
      </c>
      <c r="M1039">
        <v>26964</v>
      </c>
      <c r="O1039" s="2" t="str">
        <f>TRIM(SampleSuperstore3[[#This Row],[City]])</f>
        <v>Burlington</v>
      </c>
      <c r="P1039" s="2" t="str">
        <f>TRIM(SampleSuperstore3[[#This Row],[State]])</f>
        <v>North Carolina</v>
      </c>
      <c r="Q1039" s="2" t="str">
        <f t="shared" si="16"/>
        <v>Burlington North Carolina</v>
      </c>
      <c r="R1039" s="6" t="s">
        <v>689</v>
      </c>
      <c r="S1039" s="2" t="s">
        <v>3</v>
      </c>
      <c r="T1039" s="2" t="s">
        <v>112</v>
      </c>
    </row>
    <row r="1040" spans="1:21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28728</v>
      </c>
      <c r="K1040">
        <v>3</v>
      </c>
      <c r="L1040">
        <v>2</v>
      </c>
      <c r="M1040">
        <v>17955</v>
      </c>
      <c r="O1040" s="2" t="str">
        <f>TRIM(SampleSuperstore3[[#This Row],[City]])</f>
        <v>Burlington</v>
      </c>
      <c r="P1040" s="2" t="str">
        <f>TRIM(SampleSuperstore3[[#This Row],[State]])</f>
        <v>North Carolina</v>
      </c>
      <c r="Q1040" s="2" t="str">
        <f t="shared" si="16"/>
        <v>Burlington North Carolina</v>
      </c>
      <c r="R1040" s="6" t="s">
        <v>626</v>
      </c>
      <c r="S1040" s="2" t="s">
        <v>627</v>
      </c>
      <c r="T1040" s="2" t="s">
        <v>24</v>
      </c>
    </row>
    <row r="1041" spans="1:22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69716</v>
      </c>
      <c r="K1041">
        <v>4</v>
      </c>
      <c r="L1041">
        <v>0</v>
      </c>
      <c r="M1041">
        <v>1464036</v>
      </c>
      <c r="O1041" s="2" t="str">
        <f>TRIM(SampleSuperstore3[[#This Row],[City]])</f>
        <v>Saint Peters</v>
      </c>
      <c r="P1041" s="2" t="str">
        <f>TRIM(SampleSuperstore3[[#This Row],[State]])</f>
        <v>Missouri</v>
      </c>
      <c r="Q1041" s="2" t="str">
        <f t="shared" si="16"/>
        <v>Saint Peters Missouri</v>
      </c>
      <c r="R1041" s="6" t="s">
        <v>223</v>
      </c>
      <c r="S1041" s="2" t="s">
        <v>704</v>
      </c>
      <c r="T1041" s="2" t="s">
        <v>806</v>
      </c>
    </row>
    <row r="1042" spans="1:22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3186</v>
      </c>
      <c r="K1042">
        <v>2</v>
      </c>
      <c r="L1042">
        <v>0</v>
      </c>
      <c r="M1042">
        <v>11151</v>
      </c>
      <c r="O1042" s="2" t="str">
        <f>TRIM(SampleSuperstore3[[#This Row],[City]])</f>
        <v>New York City</v>
      </c>
      <c r="P1042" s="2" t="str">
        <f>TRIM(SampleSuperstore3[[#This Row],[State]])</f>
        <v>New York</v>
      </c>
      <c r="Q1042" s="2" t="str">
        <f t="shared" si="16"/>
        <v>New York City New York</v>
      </c>
      <c r="R1042" s="6" t="s">
        <v>223</v>
      </c>
      <c r="S1042" s="2" t="s">
        <v>704</v>
      </c>
      <c r="T1042" s="2" t="s">
        <v>806</v>
      </c>
    </row>
    <row r="1043" spans="1:22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722352</v>
      </c>
      <c r="K1043">
        <v>3</v>
      </c>
      <c r="L1043">
        <v>2</v>
      </c>
      <c r="M1043">
        <v>90294</v>
      </c>
      <c r="O1043" s="2" t="str">
        <f>TRIM(SampleSuperstore3[[#This Row],[City]])</f>
        <v>New York City</v>
      </c>
      <c r="P1043" s="2" t="str">
        <f>TRIM(SampleSuperstore3[[#This Row],[State]])</f>
        <v>New York</v>
      </c>
      <c r="Q1043" s="2" t="str">
        <f t="shared" si="16"/>
        <v>New York City New York</v>
      </c>
      <c r="R1043" s="6" t="s">
        <v>636</v>
      </c>
      <c r="S1043" s="2" t="s">
        <v>690</v>
      </c>
      <c r="T1043" s="2" t="s">
        <v>112</v>
      </c>
    </row>
    <row r="1044" spans="1:22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884</v>
      </c>
      <c r="K1044">
        <v>5</v>
      </c>
      <c r="L1044">
        <v>2</v>
      </c>
      <c r="M1044">
        <v>29835</v>
      </c>
      <c r="O1044" s="2" t="str">
        <f>TRIM(SampleSuperstore3[[#This Row],[City]])</f>
        <v>Chicago</v>
      </c>
      <c r="P1044" s="2" t="str">
        <f>TRIM(SampleSuperstore3[[#This Row],[State]])</f>
        <v>Illinois</v>
      </c>
      <c r="Q1044" s="2" t="str">
        <f t="shared" si="16"/>
        <v>Chicago Illinois</v>
      </c>
      <c r="R1044" s="6" t="s">
        <v>634</v>
      </c>
      <c r="S1044" s="2" t="s">
        <v>369</v>
      </c>
      <c r="T1044" s="2" t="s">
        <v>3</v>
      </c>
      <c r="U1044" t="s">
        <v>634</v>
      </c>
      <c r="V1044" t="s">
        <v>369</v>
      </c>
    </row>
    <row r="1045" spans="1:22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58464</v>
      </c>
      <c r="K1045">
        <v>9</v>
      </c>
      <c r="L1045">
        <v>8</v>
      </c>
      <c r="M1045">
        <v>-14616</v>
      </c>
      <c r="O1045" s="2" t="str">
        <f>TRIM(SampleSuperstore3[[#This Row],[City]])</f>
        <v>Chicago</v>
      </c>
      <c r="P1045" s="2" t="str">
        <f>TRIM(SampleSuperstore3[[#This Row],[State]])</f>
        <v>Illinois</v>
      </c>
      <c r="Q1045" s="2" t="str">
        <f t="shared" si="16"/>
        <v>Chicago Illinois</v>
      </c>
      <c r="R1045" s="6" t="s">
        <v>634</v>
      </c>
      <c r="S1045" s="2" t="s">
        <v>369</v>
      </c>
      <c r="T1045" s="2" t="s">
        <v>3</v>
      </c>
      <c r="U1045" t="s">
        <v>634</v>
      </c>
      <c r="V1045" t="s">
        <v>369</v>
      </c>
    </row>
    <row r="1046" spans="1:22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254604</v>
      </c>
      <c r="K1046">
        <v>14</v>
      </c>
      <c r="L1046">
        <v>3</v>
      </c>
      <c r="M1046">
        <v>-18186</v>
      </c>
      <c r="O1046" s="2" t="str">
        <f>TRIM(SampleSuperstore3[[#This Row],[City]])</f>
        <v>Rockford</v>
      </c>
      <c r="P1046" s="2" t="str">
        <f>TRIM(SampleSuperstore3[[#This Row],[State]])</f>
        <v>Illinois</v>
      </c>
      <c r="Q1046" s="2" t="str">
        <f t="shared" si="16"/>
        <v>Rockford Illinois</v>
      </c>
      <c r="R1046" s="6" t="s">
        <v>79</v>
      </c>
      <c r="S1046" s="2" t="s">
        <v>65</v>
      </c>
      <c r="T1046" s="2"/>
    </row>
    <row r="1047" spans="1:22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136396</v>
      </c>
      <c r="K1047">
        <v>5</v>
      </c>
      <c r="L1047">
        <v>2</v>
      </c>
      <c r="M1047">
        <v>852475</v>
      </c>
      <c r="O1047" s="2" t="str">
        <f>TRIM(SampleSuperstore3[[#This Row],[City]])</f>
        <v>Miami</v>
      </c>
      <c r="P1047" s="2" t="str">
        <f>TRIM(SampleSuperstore3[[#This Row],[State]])</f>
        <v>Florida</v>
      </c>
      <c r="Q1047" s="2" t="str">
        <f t="shared" si="16"/>
        <v>Miami Florida</v>
      </c>
      <c r="R1047" s="6" t="s">
        <v>79</v>
      </c>
      <c r="S1047" s="2" t="s">
        <v>65</v>
      </c>
      <c r="T1047" s="2"/>
    </row>
    <row r="1048" spans="1:22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10236</v>
      </c>
      <c r="K1048">
        <v>3</v>
      </c>
      <c r="L1048">
        <v>2</v>
      </c>
      <c r="M1048">
        <v>-38385</v>
      </c>
      <c r="O1048" s="2" t="str">
        <f>TRIM(SampleSuperstore3[[#This Row],[City]])</f>
        <v>Miami</v>
      </c>
      <c r="P1048" s="2" t="str">
        <f>TRIM(SampleSuperstore3[[#This Row],[State]])</f>
        <v>Florida</v>
      </c>
      <c r="Q1048" s="2" t="str">
        <f t="shared" si="16"/>
        <v>Miami Florida</v>
      </c>
      <c r="R1048" s="6" t="s">
        <v>264</v>
      </c>
      <c r="S1048" s="2" t="s">
        <v>65</v>
      </c>
      <c r="T1048" s="2"/>
    </row>
    <row r="1049" spans="1:22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1113504</v>
      </c>
      <c r="K1049">
        <v>12</v>
      </c>
      <c r="L1049">
        <v>2</v>
      </c>
      <c r="M1049">
        <v>1252692</v>
      </c>
      <c r="O1049" s="2" t="str">
        <f>TRIM(SampleSuperstore3[[#This Row],[City]])</f>
        <v>San Francisco</v>
      </c>
      <c r="P1049" s="2" t="str">
        <f>TRIM(SampleSuperstore3[[#This Row],[State]])</f>
        <v>California</v>
      </c>
      <c r="Q1049" s="2" t="str">
        <f t="shared" si="16"/>
        <v>San Francisco California</v>
      </c>
      <c r="R1049" s="6" t="s">
        <v>180</v>
      </c>
      <c r="S1049" s="2" t="s">
        <v>30</v>
      </c>
      <c r="T1049" s="2"/>
    </row>
    <row r="1050" spans="1:22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9999</v>
      </c>
      <c r="K1050">
        <v>1</v>
      </c>
      <c r="L1050">
        <v>0</v>
      </c>
      <c r="M1050">
        <v>379962</v>
      </c>
      <c r="O1050" s="2" t="str">
        <f>TRIM(SampleSuperstore3[[#This Row],[City]])</f>
        <v>San Francisco</v>
      </c>
      <c r="P1050" s="2" t="str">
        <f>TRIM(SampleSuperstore3[[#This Row],[State]])</f>
        <v>California</v>
      </c>
      <c r="Q1050" s="2" t="str">
        <f t="shared" si="16"/>
        <v>San Francisco California</v>
      </c>
      <c r="R1050" s="6" t="s">
        <v>180</v>
      </c>
      <c r="S1050" s="2" t="s">
        <v>30</v>
      </c>
      <c r="T1050" s="2"/>
    </row>
    <row r="1051" spans="1:22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168464</v>
      </c>
      <c r="K1051">
        <v>2</v>
      </c>
      <c r="L1051">
        <v>2</v>
      </c>
      <c r="M1051">
        <v>-294812</v>
      </c>
      <c r="O1051" s="2" t="str">
        <f>TRIM(SampleSuperstore3[[#This Row],[City]])</f>
        <v>Philadelphia</v>
      </c>
      <c r="P1051" s="2" t="str">
        <f>TRIM(SampleSuperstore3[[#This Row],[State]])</f>
        <v>Pennsylvania</v>
      </c>
      <c r="Q1051" s="2" t="str">
        <f t="shared" si="16"/>
        <v>Philadelphia Pennsylvania</v>
      </c>
      <c r="R1051" s="6" t="s">
        <v>632</v>
      </c>
      <c r="S1051" s="2" t="s">
        <v>633</v>
      </c>
      <c r="T1051" s="2" t="s">
        <v>24</v>
      </c>
    </row>
    <row r="1052" spans="1:22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672</v>
      </c>
      <c r="K1052">
        <v>2</v>
      </c>
      <c r="L1052">
        <v>2</v>
      </c>
      <c r="M1052">
        <v>2436</v>
      </c>
      <c r="O1052" s="2" t="str">
        <f>TRIM(SampleSuperstore3[[#This Row],[City]])</f>
        <v>Philadelphia</v>
      </c>
      <c r="P1052" s="2" t="str">
        <f>TRIM(SampleSuperstore3[[#This Row],[State]])</f>
        <v>Pennsylvania</v>
      </c>
      <c r="Q1052" s="2" t="str">
        <f t="shared" si="16"/>
        <v>Philadelphia Pennsylvania</v>
      </c>
      <c r="R1052" s="6" t="s">
        <v>632</v>
      </c>
      <c r="S1052" s="2" t="s">
        <v>633</v>
      </c>
      <c r="T1052" s="2" t="s">
        <v>24</v>
      </c>
    </row>
    <row r="1053" spans="1:22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282888</v>
      </c>
      <c r="K1053">
        <v>9</v>
      </c>
      <c r="L1053">
        <v>2</v>
      </c>
      <c r="M1053">
        <v>565776</v>
      </c>
      <c r="O1053" s="2" t="str">
        <f>TRIM(SampleSuperstore3[[#This Row],[City]])</f>
        <v>Philadelphia</v>
      </c>
      <c r="P1053" s="2" t="str">
        <f>TRIM(SampleSuperstore3[[#This Row],[State]])</f>
        <v>Pennsylvania</v>
      </c>
      <c r="Q1053" s="2" t="str">
        <f t="shared" si="16"/>
        <v>Philadelphia Pennsylvania</v>
      </c>
      <c r="R1053" s="6" t="s">
        <v>55</v>
      </c>
      <c r="S1053" s="2" t="s">
        <v>56</v>
      </c>
      <c r="T1053" s="2"/>
    </row>
    <row r="1054" spans="1:22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1116</v>
      </c>
      <c r="K1054">
        <v>2</v>
      </c>
      <c r="L1054">
        <v>0</v>
      </c>
      <c r="M1054">
        <v>43524</v>
      </c>
      <c r="O1054" s="2" t="str">
        <f>TRIM(SampleSuperstore3[[#This Row],[City]])</f>
        <v>New York City</v>
      </c>
      <c r="P1054" s="2" t="str">
        <f>TRIM(SampleSuperstore3[[#This Row],[State]])</f>
        <v>New York</v>
      </c>
      <c r="Q1054" s="2" t="str">
        <f t="shared" si="16"/>
        <v>New York City New York</v>
      </c>
      <c r="R1054" s="6" t="s">
        <v>55</v>
      </c>
      <c r="S1054" s="2" t="s">
        <v>56</v>
      </c>
      <c r="T1054" s="2"/>
    </row>
    <row r="1055" spans="1:22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1084</v>
      </c>
      <c r="K1055">
        <v>2</v>
      </c>
      <c r="L1055">
        <v>0</v>
      </c>
      <c r="M1055">
        <v>22764</v>
      </c>
      <c r="O1055" s="2" t="str">
        <f>TRIM(SampleSuperstore3[[#This Row],[City]])</f>
        <v>New York City</v>
      </c>
      <c r="P1055" s="2" t="str">
        <f>TRIM(SampleSuperstore3[[#This Row],[State]])</f>
        <v>New York</v>
      </c>
      <c r="Q1055" s="2" t="str">
        <f t="shared" si="16"/>
        <v>New York City New York</v>
      </c>
      <c r="R1055" s="6" t="s">
        <v>55</v>
      </c>
      <c r="S1055" s="2" t="s">
        <v>56</v>
      </c>
      <c r="T1055" s="2"/>
    </row>
    <row r="1056" spans="1:22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82344</v>
      </c>
      <c r="K1056">
        <v>3</v>
      </c>
      <c r="L1056">
        <v>2</v>
      </c>
      <c r="M1056">
        <v>277911</v>
      </c>
      <c r="O1056" s="2" t="str">
        <f>TRIM(SampleSuperstore3[[#This Row],[City]])</f>
        <v>New York City</v>
      </c>
      <c r="P1056" s="2" t="str">
        <f>TRIM(SampleSuperstore3[[#This Row],[State]])</f>
        <v>New York</v>
      </c>
      <c r="Q1056" s="2" t="str">
        <f t="shared" si="16"/>
        <v>New York City New York</v>
      </c>
      <c r="R1056" s="6" t="s">
        <v>634</v>
      </c>
      <c r="S1056" s="2" t="s">
        <v>369</v>
      </c>
      <c r="T1056" s="2" t="s">
        <v>3</v>
      </c>
      <c r="U1056" t="s">
        <v>634</v>
      </c>
      <c r="V1056" t="s">
        <v>369</v>
      </c>
    </row>
    <row r="1057" spans="1:22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9088</v>
      </c>
      <c r="K1057">
        <v>4</v>
      </c>
      <c r="L1057">
        <v>2</v>
      </c>
      <c r="M1057">
        <v>32944</v>
      </c>
      <c r="O1057" s="2" t="str">
        <f>TRIM(SampleSuperstore3[[#This Row],[City]])</f>
        <v>New York City</v>
      </c>
      <c r="P1057" s="2" t="str">
        <f>TRIM(SampleSuperstore3[[#This Row],[State]])</f>
        <v>New York</v>
      </c>
      <c r="Q1057" s="2" t="str">
        <f t="shared" si="16"/>
        <v>New York City New York</v>
      </c>
      <c r="R1057" s="6" t="s">
        <v>634</v>
      </c>
      <c r="S1057" s="2" t="s">
        <v>369</v>
      </c>
      <c r="T1057" s="2" t="s">
        <v>3</v>
      </c>
      <c r="U1057" t="s">
        <v>634</v>
      </c>
      <c r="V1057" t="s">
        <v>369</v>
      </c>
    </row>
    <row r="1058" spans="1:22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19936</v>
      </c>
      <c r="K1058">
        <v>4</v>
      </c>
      <c r="L1058">
        <v>2</v>
      </c>
      <c r="M1058">
        <v>72268</v>
      </c>
      <c r="O1058" s="2" t="str">
        <f>TRIM(SampleSuperstore3[[#This Row],[City]])</f>
        <v>San Diego</v>
      </c>
      <c r="P1058" s="2" t="str">
        <f>TRIM(SampleSuperstore3[[#This Row],[State]])</f>
        <v>California</v>
      </c>
      <c r="Q1058" s="2" t="str">
        <f t="shared" si="16"/>
        <v>San Diego California</v>
      </c>
      <c r="R1058" s="6" t="s">
        <v>634</v>
      </c>
      <c r="S1058" s="2" t="s">
        <v>369</v>
      </c>
      <c r="T1058" s="2" t="s">
        <v>3</v>
      </c>
      <c r="U1058" t="s">
        <v>634</v>
      </c>
      <c r="V1058" t="s">
        <v>369</v>
      </c>
    </row>
    <row r="1059" spans="1:22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65568</v>
      </c>
      <c r="K1059">
        <v>2</v>
      </c>
      <c r="L1059">
        <v>2</v>
      </c>
      <c r="M1059">
        <v>229488</v>
      </c>
      <c r="O1059" s="2" t="str">
        <f>TRIM(SampleSuperstore3[[#This Row],[City]])</f>
        <v>San Diego</v>
      </c>
      <c r="P1059" s="2" t="str">
        <f>TRIM(SampleSuperstore3[[#This Row],[State]])</f>
        <v>California</v>
      </c>
      <c r="Q1059" s="2" t="str">
        <f t="shared" si="16"/>
        <v>San Diego California</v>
      </c>
      <c r="R1059" s="6" t="s">
        <v>634</v>
      </c>
      <c r="S1059" s="2" t="s">
        <v>369</v>
      </c>
      <c r="T1059" s="2" t="s">
        <v>3</v>
      </c>
      <c r="U1059" t="s">
        <v>634</v>
      </c>
      <c r="V1059" t="s">
        <v>369</v>
      </c>
    </row>
    <row r="1060" spans="1:22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4416</v>
      </c>
      <c r="K1060">
        <v>3</v>
      </c>
      <c r="L1060">
        <v>2</v>
      </c>
      <c r="M1060">
        <v>16008</v>
      </c>
      <c r="O1060" s="2" t="str">
        <f>TRIM(SampleSuperstore3[[#This Row],[City]])</f>
        <v>Philadelphia</v>
      </c>
      <c r="P1060" s="2" t="str">
        <f>TRIM(SampleSuperstore3[[#This Row],[State]])</f>
        <v>Pennsylvania</v>
      </c>
      <c r="Q1060" s="2" t="str">
        <f t="shared" si="16"/>
        <v>Philadelphia Pennsylvania</v>
      </c>
      <c r="R1060" s="6" t="s">
        <v>632</v>
      </c>
      <c r="S1060" s="2" t="s">
        <v>646</v>
      </c>
      <c r="T1060" s="2" t="s">
        <v>24</v>
      </c>
    </row>
    <row r="1061" spans="1:22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107772</v>
      </c>
      <c r="K1061">
        <v>2</v>
      </c>
      <c r="L1061">
        <v>3</v>
      </c>
      <c r="M1061">
        <v>-292524</v>
      </c>
      <c r="O1061" s="2" t="str">
        <f>TRIM(SampleSuperstore3[[#This Row],[City]])</f>
        <v>Houston</v>
      </c>
      <c r="P1061" s="2" t="str">
        <f>TRIM(SampleSuperstore3[[#This Row],[State]])</f>
        <v>Texas</v>
      </c>
      <c r="Q1061" s="2" t="str">
        <f t="shared" si="16"/>
        <v>Houston Texas</v>
      </c>
      <c r="R1061" s="6" t="s">
        <v>632</v>
      </c>
      <c r="S1061" s="2" t="s">
        <v>646</v>
      </c>
      <c r="T1061" s="2" t="s">
        <v>24</v>
      </c>
    </row>
    <row r="1062" spans="1:22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45216</v>
      </c>
      <c r="K1062">
        <v>3</v>
      </c>
      <c r="L1062">
        <v>2</v>
      </c>
      <c r="M1062">
        <v>45216</v>
      </c>
      <c r="O1062" s="2" t="str">
        <f>TRIM(SampleSuperstore3[[#This Row],[City]])</f>
        <v>Toledo</v>
      </c>
      <c r="P1062" s="2" t="str">
        <f>TRIM(SampleSuperstore3[[#This Row],[State]])</f>
        <v>Ohio</v>
      </c>
      <c r="Q1062" s="2" t="str">
        <f t="shared" si="16"/>
        <v>Toledo Ohio</v>
      </c>
      <c r="R1062" s="6" t="s">
        <v>55</v>
      </c>
      <c r="S1062" s="2" t="s">
        <v>56</v>
      </c>
      <c r="T1062" s="2"/>
    </row>
    <row r="1063" spans="1:22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10416</v>
      </c>
      <c r="K1063">
        <v>7</v>
      </c>
      <c r="L1063">
        <v>2</v>
      </c>
      <c r="M1063">
        <v>-22134</v>
      </c>
      <c r="O1063" s="2" t="str">
        <f>TRIM(SampleSuperstore3[[#This Row],[City]])</f>
        <v>Toledo</v>
      </c>
      <c r="P1063" s="2" t="str">
        <f>TRIM(SampleSuperstore3[[#This Row],[State]])</f>
        <v>Ohio</v>
      </c>
      <c r="Q1063" s="2" t="str">
        <f t="shared" si="16"/>
        <v>Toledo Ohio</v>
      </c>
      <c r="R1063" s="6" t="s">
        <v>61</v>
      </c>
      <c r="S1063" s="2" t="s">
        <v>46</v>
      </c>
      <c r="T1063" s="2"/>
    </row>
    <row r="1064" spans="1:22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7872</v>
      </c>
      <c r="K1064">
        <v>3</v>
      </c>
      <c r="L1064">
        <v>2</v>
      </c>
      <c r="M1064">
        <v>12792</v>
      </c>
      <c r="O1064" s="2" t="str">
        <f>TRIM(SampleSuperstore3[[#This Row],[City]])</f>
        <v>Toledo</v>
      </c>
      <c r="P1064" s="2" t="str">
        <f>TRIM(SampleSuperstore3[[#This Row],[State]])</f>
        <v>Ohio</v>
      </c>
      <c r="Q1064" s="2" t="str">
        <f t="shared" si="16"/>
        <v>Toledo Ohio</v>
      </c>
      <c r="R1064" s="6" t="s">
        <v>252</v>
      </c>
      <c r="S1064" s="2" t="s">
        <v>104</v>
      </c>
      <c r="T1064" s="2"/>
    </row>
    <row r="1065" spans="1:22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118782</v>
      </c>
      <c r="K1065">
        <v>3</v>
      </c>
      <c r="L1065">
        <v>4</v>
      </c>
      <c r="M1065">
        <v>-277158</v>
      </c>
      <c r="O1065" s="2" t="str">
        <f>TRIM(SampleSuperstore3[[#This Row],[City]])</f>
        <v>Toledo</v>
      </c>
      <c r="P1065" s="2" t="str">
        <f>TRIM(SampleSuperstore3[[#This Row],[State]])</f>
        <v>Ohio</v>
      </c>
      <c r="Q1065" s="2" t="str">
        <f t="shared" si="16"/>
        <v>Toledo Ohio</v>
      </c>
      <c r="R1065" s="6" t="s">
        <v>252</v>
      </c>
      <c r="S1065" s="2" t="s">
        <v>104</v>
      </c>
      <c r="T1065" s="2"/>
    </row>
    <row r="1066" spans="1:22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1448</v>
      </c>
      <c r="K1066">
        <v>1</v>
      </c>
      <c r="L1066">
        <v>2</v>
      </c>
      <c r="M1066">
        <v>2353</v>
      </c>
      <c r="O1066" s="2" t="str">
        <f>TRIM(SampleSuperstore3[[#This Row],[City]])</f>
        <v>Toledo</v>
      </c>
      <c r="P1066" s="2" t="str">
        <f>TRIM(SampleSuperstore3[[#This Row],[State]])</f>
        <v>Ohio</v>
      </c>
      <c r="Q1066" s="2" t="str">
        <f t="shared" si="16"/>
        <v>Toledo Ohio</v>
      </c>
      <c r="R1066" s="6" t="s">
        <v>252</v>
      </c>
      <c r="S1066" s="2" t="s">
        <v>104</v>
      </c>
      <c r="T1066" s="2"/>
    </row>
    <row r="1067" spans="1:22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5547</v>
      </c>
      <c r="K1067">
        <v>5</v>
      </c>
      <c r="L1067">
        <v>7</v>
      </c>
      <c r="M1067">
        <v>-46225</v>
      </c>
      <c r="O1067" s="2" t="str">
        <f>TRIM(SampleSuperstore3[[#This Row],[City]])</f>
        <v>Toledo</v>
      </c>
      <c r="P1067" s="2" t="str">
        <f>TRIM(SampleSuperstore3[[#This Row],[State]])</f>
        <v>Ohio</v>
      </c>
      <c r="Q1067" s="2" t="str">
        <f t="shared" si="16"/>
        <v>Toledo Ohio</v>
      </c>
      <c r="R1067" s="6" t="s">
        <v>252</v>
      </c>
      <c r="S1067" s="2" t="s">
        <v>104</v>
      </c>
      <c r="T1067" s="2"/>
    </row>
    <row r="1068" spans="1:22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194848</v>
      </c>
      <c r="K1068">
        <v>4</v>
      </c>
      <c r="L1068">
        <v>2</v>
      </c>
      <c r="M1068">
        <v>12178</v>
      </c>
      <c r="O1068" s="2" t="str">
        <f>TRIM(SampleSuperstore3[[#This Row],[City]])</f>
        <v>San Francisco</v>
      </c>
      <c r="P1068" s="2" t="str">
        <f>TRIM(SampleSuperstore3[[#This Row],[State]])</f>
        <v>California</v>
      </c>
      <c r="Q1068" s="2" t="str">
        <f t="shared" si="16"/>
        <v>San Francisco California</v>
      </c>
      <c r="R1068" s="6" t="s">
        <v>252</v>
      </c>
      <c r="S1068" s="2" t="s">
        <v>104</v>
      </c>
      <c r="T1068" s="2"/>
    </row>
    <row r="1069" spans="1:22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1744</v>
      </c>
      <c r="K1069">
        <v>1</v>
      </c>
      <c r="L1069">
        <v>2</v>
      </c>
      <c r="M1069">
        <v>-3488</v>
      </c>
      <c r="O1069" s="2" t="str">
        <f>TRIM(SampleSuperstore3[[#This Row],[City]])</f>
        <v>Brownsville</v>
      </c>
      <c r="P1069" s="2" t="str">
        <f>TRIM(SampleSuperstore3[[#This Row],[State]])</f>
        <v>Texas</v>
      </c>
      <c r="Q1069" s="2" t="str">
        <f t="shared" si="16"/>
        <v>Brownsville Texas</v>
      </c>
      <c r="R1069" s="6" t="s">
        <v>252</v>
      </c>
      <c r="S1069" s="2" t="s">
        <v>104</v>
      </c>
      <c r="T1069" s="2"/>
    </row>
    <row r="1070" spans="1:22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25176</v>
      </c>
      <c r="K1070">
        <v>4</v>
      </c>
      <c r="L1070">
        <v>7</v>
      </c>
      <c r="M1070">
        <v>-184624</v>
      </c>
      <c r="O1070" s="2" t="str">
        <f>TRIM(SampleSuperstore3[[#This Row],[City]])</f>
        <v>Philadelphia</v>
      </c>
      <c r="P1070" s="2" t="str">
        <f>TRIM(SampleSuperstore3[[#This Row],[State]])</f>
        <v>Pennsylvania</v>
      </c>
      <c r="Q1070" s="2" t="str">
        <f t="shared" si="16"/>
        <v>Philadelphia Pennsylvania</v>
      </c>
      <c r="R1070" s="6" t="s">
        <v>632</v>
      </c>
      <c r="S1070" s="2" t="s">
        <v>633</v>
      </c>
      <c r="T1070" s="2" t="s">
        <v>24</v>
      </c>
    </row>
    <row r="1071" spans="1:22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1946</v>
      </c>
      <c r="K1071">
        <v>7</v>
      </c>
      <c r="L1071">
        <v>0</v>
      </c>
      <c r="M1071">
        <v>50596</v>
      </c>
      <c r="O1071" s="2" t="str">
        <f>TRIM(SampleSuperstore3[[#This Row],[City]])</f>
        <v>Los Angeles</v>
      </c>
      <c r="P1071" s="2" t="str">
        <f>TRIM(SampleSuperstore3[[#This Row],[State]])</f>
        <v>California</v>
      </c>
      <c r="Q1071" s="2" t="str">
        <f t="shared" si="16"/>
        <v>Los Angeles California</v>
      </c>
      <c r="R1071" s="6" t="s">
        <v>265</v>
      </c>
      <c r="S1071" s="2" t="s">
        <v>46</v>
      </c>
      <c r="T1071" s="2"/>
    </row>
    <row r="1072" spans="1:22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29472</v>
      </c>
      <c r="K1072">
        <v>3</v>
      </c>
      <c r="L1072">
        <v>2</v>
      </c>
      <c r="M1072">
        <v>99468</v>
      </c>
      <c r="O1072" s="2" t="str">
        <f>TRIM(SampleSuperstore3[[#This Row],[City]])</f>
        <v>Denver</v>
      </c>
      <c r="P1072" s="2" t="str">
        <f>TRIM(SampleSuperstore3[[#This Row],[State]])</f>
        <v>Colorado</v>
      </c>
      <c r="Q1072" s="2" t="str">
        <f t="shared" si="16"/>
        <v>Denver Colorado</v>
      </c>
      <c r="R1072" s="6" t="s">
        <v>55</v>
      </c>
      <c r="S1072" s="2" t="s">
        <v>56</v>
      </c>
      <c r="T1072" s="2"/>
    </row>
    <row r="1073" spans="1:22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864</v>
      </c>
      <c r="K1073">
        <v>2</v>
      </c>
      <c r="L1073">
        <v>2</v>
      </c>
      <c r="M1073">
        <v>3024</v>
      </c>
      <c r="O1073" s="2" t="str">
        <f>TRIM(SampleSuperstore3[[#This Row],[City]])</f>
        <v>New York City</v>
      </c>
      <c r="P1073" s="2" t="str">
        <f>TRIM(SampleSuperstore3[[#This Row],[State]])</f>
        <v>New York</v>
      </c>
      <c r="Q1073" s="2" t="str">
        <f t="shared" si="16"/>
        <v>New York City New York</v>
      </c>
      <c r="R1073" s="6" t="s">
        <v>626</v>
      </c>
      <c r="S1073" s="2" t="s">
        <v>627</v>
      </c>
      <c r="T1073" s="2" t="s">
        <v>24</v>
      </c>
    </row>
    <row r="1074" spans="1:22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627</v>
      </c>
      <c r="K1074">
        <v>5</v>
      </c>
      <c r="L1074">
        <v>7</v>
      </c>
      <c r="M1074">
        <v>-4598</v>
      </c>
      <c r="O1074" s="2" t="str">
        <f>TRIM(SampleSuperstore3[[#This Row],[City]])</f>
        <v>Mesa</v>
      </c>
      <c r="P1074" s="2" t="str">
        <f>TRIM(SampleSuperstore3[[#This Row],[State]])</f>
        <v>Arizona</v>
      </c>
      <c r="Q1074" s="2" t="str">
        <f t="shared" si="16"/>
        <v>Mesa Arizona</v>
      </c>
      <c r="R1074" s="6" t="s">
        <v>134</v>
      </c>
      <c r="S1074" s="2" t="s">
        <v>98</v>
      </c>
      <c r="T1074" s="2"/>
    </row>
    <row r="1075" spans="1:22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4368</v>
      </c>
      <c r="K1075">
        <v>7</v>
      </c>
      <c r="L1075">
        <v>7</v>
      </c>
      <c r="M1075">
        <v>-33488</v>
      </c>
      <c r="O1075" s="2" t="str">
        <f>TRIM(SampleSuperstore3[[#This Row],[City]])</f>
        <v>Mesa</v>
      </c>
      <c r="P1075" s="2" t="str">
        <f>TRIM(SampleSuperstore3[[#This Row],[State]])</f>
        <v>Arizona</v>
      </c>
      <c r="Q1075" s="2" t="str">
        <f t="shared" si="16"/>
        <v>Mesa Arizona</v>
      </c>
      <c r="R1075" s="6" t="s">
        <v>634</v>
      </c>
      <c r="S1075" s="2" t="s">
        <v>369</v>
      </c>
      <c r="T1075" s="2" t="s">
        <v>3</v>
      </c>
      <c r="U1075" t="s">
        <v>634</v>
      </c>
      <c r="V1075" t="s">
        <v>369</v>
      </c>
    </row>
    <row r="1076" spans="1:22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31984</v>
      </c>
      <c r="K1076">
        <v>2</v>
      </c>
      <c r="L1076">
        <v>2</v>
      </c>
      <c r="M1076">
        <v>1999</v>
      </c>
      <c r="O1076" s="2" t="str">
        <f>TRIM(SampleSuperstore3[[#This Row],[City]])</f>
        <v>Mesa</v>
      </c>
      <c r="P1076" s="2" t="str">
        <f>TRIM(SampleSuperstore3[[#This Row],[State]])</f>
        <v>Arizona</v>
      </c>
      <c r="Q1076" s="2" t="str">
        <f t="shared" si="16"/>
        <v>Mesa Arizona</v>
      </c>
      <c r="R1076" s="6" t="s">
        <v>206</v>
      </c>
      <c r="S1076" s="2" t="s">
        <v>81</v>
      </c>
      <c r="T1076" s="2"/>
    </row>
    <row r="1077" spans="1:22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4088</v>
      </c>
      <c r="K1077">
        <v>7</v>
      </c>
      <c r="L1077">
        <v>0</v>
      </c>
      <c r="M1077">
        <v>106288</v>
      </c>
      <c r="O1077" s="2" t="str">
        <f>TRIM(SampleSuperstore3[[#This Row],[City]])</f>
        <v>Columbus</v>
      </c>
      <c r="P1077" s="2" t="str">
        <f>TRIM(SampleSuperstore3[[#This Row],[State]])</f>
        <v>Indiana</v>
      </c>
      <c r="Q1077" s="2" t="str">
        <f t="shared" si="16"/>
        <v>Columbus Indiana</v>
      </c>
      <c r="R1077" s="6" t="s">
        <v>206</v>
      </c>
      <c r="S1077" s="2" t="s">
        <v>81</v>
      </c>
      <c r="T1077" s="2"/>
    </row>
    <row r="1078" spans="1:22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11996</v>
      </c>
      <c r="K1078">
        <v>2</v>
      </c>
      <c r="L1078">
        <v>0</v>
      </c>
      <c r="M1078">
        <v>335888</v>
      </c>
      <c r="O1078" s="2" t="str">
        <f>TRIM(SampleSuperstore3[[#This Row],[City]])</f>
        <v>Seattle</v>
      </c>
      <c r="P1078" s="2" t="str">
        <f>TRIM(SampleSuperstore3[[#This Row],[State]])</f>
        <v>Washington</v>
      </c>
      <c r="Q1078" s="2" t="str">
        <f t="shared" si="16"/>
        <v>Seattle Washington</v>
      </c>
      <c r="R1078" s="6" t="s">
        <v>206</v>
      </c>
      <c r="S1078" s="2" t="s">
        <v>81</v>
      </c>
      <c r="T1078" s="2"/>
    </row>
    <row r="1079" spans="1:22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3144</v>
      </c>
      <c r="K1079">
        <v>3</v>
      </c>
      <c r="L1079">
        <v>0</v>
      </c>
      <c r="M1079">
        <v>84888</v>
      </c>
      <c r="O1079" s="2" t="str">
        <f>TRIM(SampleSuperstore3[[#This Row],[City]])</f>
        <v>Seattle</v>
      </c>
      <c r="P1079" s="2" t="str">
        <f>TRIM(SampleSuperstore3[[#This Row],[State]])</f>
        <v>Washington</v>
      </c>
      <c r="Q1079" s="2" t="str">
        <f t="shared" si="16"/>
        <v>Seattle Washington</v>
      </c>
      <c r="R1079" s="6" t="s">
        <v>103</v>
      </c>
      <c r="S1079" s="2" t="s">
        <v>74</v>
      </c>
      <c r="T1079" s="2"/>
    </row>
    <row r="1080" spans="1:22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688</v>
      </c>
      <c r="K1080">
        <v>1</v>
      </c>
      <c r="L1080">
        <v>2</v>
      </c>
      <c r="M1080">
        <v>2322</v>
      </c>
      <c r="O1080" s="2" t="str">
        <f>TRIM(SampleSuperstore3[[#This Row],[City]])</f>
        <v>Seattle</v>
      </c>
      <c r="P1080" s="2" t="str">
        <f>TRIM(SampleSuperstore3[[#This Row],[State]])</f>
        <v>Washington</v>
      </c>
      <c r="Q1080" s="2" t="str">
        <f t="shared" si="16"/>
        <v>Seattle Washington</v>
      </c>
      <c r="R1080" s="6" t="s">
        <v>42</v>
      </c>
      <c r="S1080" s="2" t="s">
        <v>43</v>
      </c>
      <c r="T1080" s="2"/>
    </row>
    <row r="1081" spans="1:22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1992</v>
      </c>
      <c r="K1081">
        <v>4</v>
      </c>
      <c r="L1081">
        <v>0</v>
      </c>
      <c r="M1081">
        <v>93624</v>
      </c>
      <c r="O1081" s="2" t="str">
        <f>TRIM(SampleSuperstore3[[#This Row],[City]])</f>
        <v>Detroit</v>
      </c>
      <c r="P1081" s="2" t="str">
        <f>TRIM(SampleSuperstore3[[#This Row],[State]])</f>
        <v>Michigan</v>
      </c>
      <c r="Q1081" s="2" t="str">
        <f t="shared" si="16"/>
        <v>Detroit Michigan</v>
      </c>
      <c r="R1081" s="6" t="s">
        <v>42</v>
      </c>
      <c r="S1081" s="2" t="s">
        <v>43</v>
      </c>
      <c r="T1081" s="2"/>
    </row>
    <row r="1082" spans="1:22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110691</v>
      </c>
      <c r="K1082">
        <v>9</v>
      </c>
      <c r="L1082">
        <v>0</v>
      </c>
      <c r="M1082">
        <v>1217601</v>
      </c>
      <c r="O1082" s="2" t="str">
        <f>TRIM(SampleSuperstore3[[#This Row],[City]])</f>
        <v>Detroit</v>
      </c>
      <c r="P1082" s="2" t="str">
        <f>TRIM(SampleSuperstore3[[#This Row],[State]])</f>
        <v>Michigan</v>
      </c>
      <c r="Q1082" s="2" t="str">
        <f t="shared" si="16"/>
        <v>Detroit Michigan</v>
      </c>
      <c r="R1082" s="6" t="s">
        <v>42</v>
      </c>
      <c r="S1082" s="2" t="s">
        <v>43</v>
      </c>
      <c r="T1082" s="2"/>
    </row>
    <row r="1083" spans="1:22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836592</v>
      </c>
      <c r="K1083">
        <v>8</v>
      </c>
      <c r="L1083">
        <v>4</v>
      </c>
      <c r="M1083">
        <v>-2649208</v>
      </c>
      <c r="O1083" s="2" t="str">
        <f>TRIM(SampleSuperstore3[[#This Row],[City]])</f>
        <v>Yonkers</v>
      </c>
      <c r="P1083" s="2" t="str">
        <f>TRIM(SampleSuperstore3[[#This Row],[State]])</f>
        <v>New York</v>
      </c>
      <c r="Q1083" s="2" t="str">
        <f t="shared" si="16"/>
        <v>Yonkers New York</v>
      </c>
      <c r="R1083" s="6" t="s">
        <v>140</v>
      </c>
      <c r="S1083" s="2" t="s">
        <v>70</v>
      </c>
      <c r="T1083" s="2"/>
    </row>
    <row r="1084" spans="1:22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2638</v>
      </c>
      <c r="K1084">
        <v>1</v>
      </c>
      <c r="L1084">
        <v>0</v>
      </c>
      <c r="M1084">
        <v>121348</v>
      </c>
      <c r="O1084" s="2" t="str">
        <f>TRIM(SampleSuperstore3[[#This Row],[City]])</f>
        <v>Yonkers</v>
      </c>
      <c r="P1084" s="2" t="str">
        <f>TRIM(SampleSuperstore3[[#This Row],[State]])</f>
        <v>New York</v>
      </c>
      <c r="Q1084" s="2" t="str">
        <f t="shared" si="16"/>
        <v>Yonkers New York</v>
      </c>
      <c r="R1084" s="6" t="s">
        <v>140</v>
      </c>
      <c r="S1084" s="2" t="s">
        <v>70</v>
      </c>
      <c r="T1084" s="2"/>
    </row>
    <row r="1085" spans="1:22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36292</v>
      </c>
      <c r="K1085">
        <v>2</v>
      </c>
      <c r="L1085">
        <v>0</v>
      </c>
      <c r="M1085">
        <v>1052468</v>
      </c>
      <c r="O1085" s="2" t="str">
        <f>TRIM(SampleSuperstore3[[#This Row],[City]])</f>
        <v>Yonkers</v>
      </c>
      <c r="P1085" s="2" t="str">
        <f>TRIM(SampleSuperstore3[[#This Row],[State]])</f>
        <v>New York</v>
      </c>
      <c r="Q1085" s="2" t="str">
        <f t="shared" si="16"/>
        <v>Yonkers New York</v>
      </c>
      <c r="R1085" s="6" t="s">
        <v>266</v>
      </c>
      <c r="S1085" s="2" t="s">
        <v>634</v>
      </c>
      <c r="T1085" s="2" t="s">
        <v>369</v>
      </c>
    </row>
    <row r="1086" spans="1:22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489993</v>
      </c>
      <c r="K1086">
        <v>7</v>
      </c>
      <c r="L1086">
        <v>0</v>
      </c>
      <c r="M1086">
        <v>24009657</v>
      </c>
      <c r="O1086" s="2" t="str">
        <f>TRIM(SampleSuperstore3[[#This Row],[City]])</f>
        <v>Yonkers</v>
      </c>
      <c r="P1086" s="2" t="str">
        <f>TRIM(SampleSuperstore3[[#This Row],[State]])</f>
        <v>New York</v>
      </c>
      <c r="Q1086" s="2" t="str">
        <f t="shared" si="16"/>
        <v>Yonkers New York</v>
      </c>
      <c r="R1086" s="6" t="s">
        <v>266</v>
      </c>
      <c r="S1086" s="2" t="s">
        <v>634</v>
      </c>
      <c r="T1086" s="2" t="s">
        <v>369</v>
      </c>
    </row>
    <row r="1087" spans="1:22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648</v>
      </c>
      <c r="K1087">
        <v>1</v>
      </c>
      <c r="L1087">
        <v>0</v>
      </c>
      <c r="M1087">
        <v>31104</v>
      </c>
      <c r="O1087" s="2" t="str">
        <f>TRIM(SampleSuperstore3[[#This Row],[City]])</f>
        <v>Des Moines</v>
      </c>
      <c r="P1087" s="2" t="str">
        <f>TRIM(SampleSuperstore3[[#This Row],[State]])</f>
        <v>Iowa</v>
      </c>
      <c r="Q1087" s="2" t="str">
        <f t="shared" si="16"/>
        <v>Des Moines Iowa</v>
      </c>
      <c r="R1087" s="6" t="s">
        <v>266</v>
      </c>
      <c r="S1087" s="2" t="s">
        <v>634</v>
      </c>
      <c r="T1087" s="2" t="s">
        <v>369</v>
      </c>
    </row>
    <row r="1088" spans="1:22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71976</v>
      </c>
      <c r="K1088">
        <v>3</v>
      </c>
      <c r="L1088">
        <v>2</v>
      </c>
      <c r="M1088">
        <v>71976</v>
      </c>
      <c r="O1088" s="2" t="str">
        <f>TRIM(SampleSuperstore3[[#This Row],[City]])</f>
        <v>Oakland</v>
      </c>
      <c r="P1088" s="2" t="str">
        <f>TRIM(SampleSuperstore3[[#This Row],[State]])</f>
        <v>California</v>
      </c>
      <c r="Q1088" s="2" t="str">
        <f t="shared" si="16"/>
        <v>Oakland California</v>
      </c>
      <c r="R1088" s="6" t="s">
        <v>266</v>
      </c>
      <c r="S1088" s="2" t="s">
        <v>634</v>
      </c>
      <c r="T1088" s="2" t="s">
        <v>369</v>
      </c>
    </row>
    <row r="1089" spans="1:20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315</v>
      </c>
      <c r="K1089">
        <v>1</v>
      </c>
      <c r="L1089">
        <v>0</v>
      </c>
      <c r="M1089">
        <v>1512</v>
      </c>
      <c r="O1089" s="2" t="str">
        <f>TRIM(SampleSuperstore3[[#This Row],[City]])</f>
        <v>Oakland</v>
      </c>
      <c r="P1089" s="2" t="str">
        <f>TRIM(SampleSuperstore3[[#This Row],[State]])</f>
        <v>California</v>
      </c>
      <c r="Q1089" s="2" t="str">
        <f t="shared" si="16"/>
        <v>Oakland California</v>
      </c>
      <c r="R1089" s="6" t="s">
        <v>655</v>
      </c>
      <c r="S1089" s="2" t="s">
        <v>656</v>
      </c>
      <c r="T1089" s="2" t="s">
        <v>102</v>
      </c>
    </row>
    <row r="1090" spans="1:20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31984</v>
      </c>
      <c r="K1090">
        <v>2</v>
      </c>
      <c r="L1090">
        <v>2</v>
      </c>
      <c r="M1090">
        <v>1999</v>
      </c>
      <c r="O1090" s="2" t="str">
        <f>TRIM(SampleSuperstore3[[#This Row],[City]])</f>
        <v>Monroe</v>
      </c>
      <c r="P1090" s="2" t="str">
        <f>TRIM(SampleSuperstore3[[#This Row],[State]])</f>
        <v>North Carolina</v>
      </c>
      <c r="Q1090" s="2" t="str">
        <f t="shared" si="16"/>
        <v>Monroe North Carolina</v>
      </c>
      <c r="R1090" s="6" t="s">
        <v>267</v>
      </c>
      <c r="S1090" s="2" t="s">
        <v>24</v>
      </c>
      <c r="T1090" s="2"/>
    </row>
    <row r="1091" spans="1:20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71984</v>
      </c>
      <c r="K1091">
        <v>2</v>
      </c>
      <c r="L1091">
        <v>2</v>
      </c>
      <c r="M1091">
        <v>251944</v>
      </c>
      <c r="O1091" s="2" t="str">
        <f>TRIM(SampleSuperstore3[[#This Row],[City]])</f>
        <v>Monroe</v>
      </c>
      <c r="P1091" s="2" t="str">
        <f>TRIM(SampleSuperstore3[[#This Row],[State]])</f>
        <v>North Carolina</v>
      </c>
      <c r="Q1091" s="2" t="str">
        <f t="shared" ref="Q1091:Q1154" si="17">_xlfn.CONCAT(O1091," ",P1091)</f>
        <v>Monroe North Carolina</v>
      </c>
      <c r="R1091" s="6" t="s">
        <v>267</v>
      </c>
      <c r="S1091" s="2" t="s">
        <v>24</v>
      </c>
      <c r="T1091" s="2"/>
    </row>
    <row r="1092" spans="1:20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12015</v>
      </c>
      <c r="K1092">
        <v>9</v>
      </c>
      <c r="L1092">
        <v>0</v>
      </c>
      <c r="M1092">
        <v>33642</v>
      </c>
      <c r="O1092" s="2" t="str">
        <f>TRIM(SampleSuperstore3[[#This Row],[City]])</f>
        <v>San Diego</v>
      </c>
      <c r="P1092" s="2" t="str">
        <f>TRIM(SampleSuperstore3[[#This Row],[State]])</f>
        <v>California</v>
      </c>
      <c r="Q1092" s="2" t="str">
        <f t="shared" si="17"/>
        <v>San Diego California</v>
      </c>
      <c r="R1092" s="6" t="s">
        <v>124</v>
      </c>
      <c r="S1092" s="2" t="s">
        <v>704</v>
      </c>
      <c r="T1092" s="2" t="s">
        <v>806</v>
      </c>
    </row>
    <row r="1093" spans="1:20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219184</v>
      </c>
      <c r="K1093">
        <v>2</v>
      </c>
      <c r="L1093">
        <v>2</v>
      </c>
      <c r="M1093">
        <v>191786</v>
      </c>
      <c r="O1093" s="2" t="str">
        <f>TRIM(SampleSuperstore3[[#This Row],[City]])</f>
        <v>San Diego</v>
      </c>
      <c r="P1093" s="2" t="str">
        <f>TRIM(SampleSuperstore3[[#This Row],[State]])</f>
        <v>California</v>
      </c>
      <c r="Q1093" s="2" t="str">
        <f t="shared" si="17"/>
        <v>San Diego California</v>
      </c>
      <c r="R1093" s="6" t="s">
        <v>124</v>
      </c>
      <c r="S1093" s="2" t="s">
        <v>704</v>
      </c>
      <c r="T1093" s="2" t="s">
        <v>806</v>
      </c>
    </row>
    <row r="1094" spans="1:20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289</v>
      </c>
      <c r="K1094">
        <v>5</v>
      </c>
      <c r="L1094">
        <v>0</v>
      </c>
      <c r="M1094">
        <v>14161</v>
      </c>
      <c r="O1094" s="2" t="str">
        <f>TRIM(SampleSuperstore3[[#This Row],[City]])</f>
        <v>Clinton</v>
      </c>
      <c r="P1094" s="2" t="str">
        <f>TRIM(SampleSuperstore3[[#This Row],[State]])</f>
        <v>Maryland</v>
      </c>
      <c r="Q1094" s="2" t="str">
        <f t="shared" si="17"/>
        <v>Clinton Maryland</v>
      </c>
      <c r="R1094" s="6" t="s">
        <v>632</v>
      </c>
      <c r="S1094" s="2" t="s">
        <v>646</v>
      </c>
      <c r="T1094" s="2" t="s">
        <v>24</v>
      </c>
    </row>
    <row r="1095" spans="1:20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35596</v>
      </c>
      <c r="K1095">
        <v>2</v>
      </c>
      <c r="L1095">
        <v>0</v>
      </c>
      <c r="M1095">
        <v>1032284</v>
      </c>
      <c r="O1095" s="2" t="str">
        <f>TRIM(SampleSuperstore3[[#This Row],[City]])</f>
        <v>Clinton</v>
      </c>
      <c r="P1095" s="2" t="str">
        <f>TRIM(SampleSuperstore3[[#This Row],[State]])</f>
        <v>Maryland</v>
      </c>
      <c r="Q1095" s="2" t="str">
        <f t="shared" si="17"/>
        <v>Clinton Maryland</v>
      </c>
      <c r="R1095" s="6" t="s">
        <v>632</v>
      </c>
      <c r="S1095" s="2" t="s">
        <v>646</v>
      </c>
      <c r="T1095" s="2" t="s">
        <v>24</v>
      </c>
    </row>
    <row r="1096" spans="1:20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348208</v>
      </c>
      <c r="K1096">
        <v>7</v>
      </c>
      <c r="L1096">
        <v>2</v>
      </c>
      <c r="M1096">
        <v>304682</v>
      </c>
      <c r="O1096" s="2" t="str">
        <f>TRIM(SampleSuperstore3[[#This Row],[City]])</f>
        <v>Charlotte</v>
      </c>
      <c r="P1096" s="2" t="str">
        <f>TRIM(SampleSuperstore3[[#This Row],[State]])</f>
        <v>North Carolina</v>
      </c>
      <c r="Q1096" s="2" t="str">
        <f t="shared" si="17"/>
        <v>Charlotte North Carolina</v>
      </c>
      <c r="R1096" s="6" t="s">
        <v>268</v>
      </c>
      <c r="S1096" s="2" t="s">
        <v>248</v>
      </c>
      <c r="T1096" s="2"/>
    </row>
    <row r="1097" spans="1:20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35784</v>
      </c>
      <c r="K1097">
        <v>7</v>
      </c>
      <c r="L1097">
        <v>7</v>
      </c>
      <c r="M1097">
        <v>-286272</v>
      </c>
      <c r="O1097" s="2" t="str">
        <f>TRIM(SampleSuperstore3[[#This Row],[City]])</f>
        <v>Charlotte</v>
      </c>
      <c r="P1097" s="2" t="str">
        <f>TRIM(SampleSuperstore3[[#This Row],[State]])</f>
        <v>North Carolina</v>
      </c>
      <c r="Q1097" s="2" t="str">
        <f t="shared" si="17"/>
        <v>Charlotte North Carolina</v>
      </c>
      <c r="R1097" s="6" t="s">
        <v>268</v>
      </c>
      <c r="S1097" s="2" t="s">
        <v>248</v>
      </c>
      <c r="T1097" s="2"/>
    </row>
    <row r="1098" spans="1:20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44784</v>
      </c>
      <c r="K1098">
        <v>5</v>
      </c>
      <c r="L1098">
        <v>2</v>
      </c>
      <c r="M1098">
        <v>11196</v>
      </c>
      <c r="O1098" s="2" t="str">
        <f>TRIM(SampleSuperstore3[[#This Row],[City]])</f>
        <v>Los Angeles</v>
      </c>
      <c r="P1098" s="2" t="str">
        <f>TRIM(SampleSuperstore3[[#This Row],[State]])</f>
        <v>California</v>
      </c>
      <c r="Q1098" s="2" t="str">
        <f t="shared" si="17"/>
        <v>Los Angeles California</v>
      </c>
      <c r="R1098" s="6" t="s">
        <v>99</v>
      </c>
      <c r="S1098" s="2" t="s">
        <v>704</v>
      </c>
      <c r="T1098" s="2" t="s">
        <v>806</v>
      </c>
    </row>
    <row r="1099" spans="1:20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704</v>
      </c>
      <c r="K1099">
        <v>4</v>
      </c>
      <c r="L1099">
        <v>0</v>
      </c>
      <c r="M1099">
        <v>20416</v>
      </c>
      <c r="O1099" s="2" t="str">
        <f>TRIM(SampleSuperstore3[[#This Row],[City]])</f>
        <v>San Francisco</v>
      </c>
      <c r="P1099" s="2" t="str">
        <f>TRIM(SampleSuperstore3[[#This Row],[State]])</f>
        <v>California</v>
      </c>
      <c r="Q1099" s="2" t="str">
        <f t="shared" si="17"/>
        <v>San Francisco California</v>
      </c>
      <c r="R1099" s="6" t="s">
        <v>99</v>
      </c>
      <c r="S1099" s="2" t="s">
        <v>704</v>
      </c>
      <c r="T1099" s="2" t="s">
        <v>806</v>
      </c>
    </row>
    <row r="1100" spans="1:20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873</v>
      </c>
      <c r="K1100">
        <v>3</v>
      </c>
      <c r="L1100">
        <v>0</v>
      </c>
      <c r="M1100">
        <v>41031</v>
      </c>
      <c r="O1100" s="2" t="str">
        <f>TRIM(SampleSuperstore3[[#This Row],[City]])</f>
        <v>San Francisco</v>
      </c>
      <c r="P1100" s="2" t="str">
        <f>TRIM(SampleSuperstore3[[#This Row],[State]])</f>
        <v>California</v>
      </c>
      <c r="Q1100" s="2" t="str">
        <f t="shared" si="17"/>
        <v>San Francisco California</v>
      </c>
      <c r="R1100" s="6" t="s">
        <v>626</v>
      </c>
      <c r="S1100" s="2" t="s">
        <v>627</v>
      </c>
      <c r="T1100" s="2" t="s">
        <v>24</v>
      </c>
    </row>
    <row r="1101" spans="1:20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2929</v>
      </c>
      <c r="K1101">
        <v>1</v>
      </c>
      <c r="L1101">
        <v>0</v>
      </c>
      <c r="M1101">
        <v>96657</v>
      </c>
      <c r="O1101" s="2" t="str">
        <f>TRIM(SampleSuperstore3[[#This Row],[City]])</f>
        <v>San Francisco</v>
      </c>
      <c r="P1101" s="2" t="str">
        <f>TRIM(SampleSuperstore3[[#This Row],[State]])</f>
        <v>California</v>
      </c>
      <c r="Q1101" s="2" t="str">
        <f t="shared" si="17"/>
        <v>San Francisco California</v>
      </c>
      <c r="R1101" s="6" t="s">
        <v>632</v>
      </c>
      <c r="S1101" s="2" t="s">
        <v>633</v>
      </c>
      <c r="T1101" s="2" t="s">
        <v>24</v>
      </c>
    </row>
    <row r="1102" spans="1:20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864</v>
      </c>
      <c r="K1102">
        <v>3</v>
      </c>
      <c r="L1102">
        <v>0</v>
      </c>
      <c r="M1102">
        <v>25056</v>
      </c>
      <c r="O1102" s="2" t="str">
        <f>TRIM(SampleSuperstore3[[#This Row],[City]])</f>
        <v>San Francisco</v>
      </c>
      <c r="P1102" s="2" t="str">
        <f>TRIM(SampleSuperstore3[[#This Row],[State]])</f>
        <v>California</v>
      </c>
      <c r="Q1102" s="2" t="str">
        <f t="shared" si="17"/>
        <v>San Francisco California</v>
      </c>
      <c r="R1102" s="6" t="s">
        <v>632</v>
      </c>
      <c r="S1102" s="2" t="s">
        <v>633</v>
      </c>
      <c r="T1102" s="2" t="s">
        <v>24</v>
      </c>
    </row>
    <row r="1103" spans="1:20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2694</v>
      </c>
      <c r="K1103">
        <v>3</v>
      </c>
      <c r="L1103">
        <v>8</v>
      </c>
      <c r="M1103">
        <v>-47145</v>
      </c>
      <c r="O1103" s="2" t="str">
        <f>TRIM(SampleSuperstore3[[#This Row],[City]])</f>
        <v>Houston</v>
      </c>
      <c r="P1103" s="2" t="str">
        <f>TRIM(SampleSuperstore3[[#This Row],[State]])</f>
        <v>Texas</v>
      </c>
      <c r="Q1103" s="2" t="str">
        <f t="shared" si="17"/>
        <v>Houston Texas</v>
      </c>
      <c r="R1103" s="6" t="s">
        <v>632</v>
      </c>
      <c r="S1103" s="2" t="s">
        <v>633</v>
      </c>
      <c r="T1103" s="2" t="s">
        <v>24</v>
      </c>
    </row>
    <row r="1104" spans="1:20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2934</v>
      </c>
      <c r="K1104">
        <v>3</v>
      </c>
      <c r="L1104">
        <v>8</v>
      </c>
      <c r="M1104">
        <v>-49878</v>
      </c>
      <c r="O1104" s="2" t="str">
        <f>TRIM(SampleSuperstore3[[#This Row],[City]])</f>
        <v>Houston</v>
      </c>
      <c r="P1104" s="2" t="str">
        <f>TRIM(SampleSuperstore3[[#This Row],[State]])</f>
        <v>Texas</v>
      </c>
      <c r="Q1104" s="2" t="str">
        <f t="shared" si="17"/>
        <v>Houston Texas</v>
      </c>
      <c r="R1104" s="6" t="s">
        <v>632</v>
      </c>
      <c r="S1104" s="2" t="s">
        <v>633</v>
      </c>
      <c r="T1104" s="2" t="s">
        <v>24</v>
      </c>
    </row>
    <row r="1105" spans="1:20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2292</v>
      </c>
      <c r="K1105">
        <v>3</v>
      </c>
      <c r="L1105">
        <v>0</v>
      </c>
      <c r="M1105">
        <v>112308</v>
      </c>
      <c r="O1105" s="2" t="str">
        <f>TRIM(SampleSuperstore3[[#This Row],[City]])</f>
        <v>Riverside</v>
      </c>
      <c r="P1105" s="2" t="str">
        <f>TRIM(SampleSuperstore3[[#This Row],[State]])</f>
        <v>California</v>
      </c>
      <c r="Q1105" s="2" t="str">
        <f t="shared" si="17"/>
        <v>Riverside California</v>
      </c>
      <c r="R1105" s="6" t="s">
        <v>61</v>
      </c>
      <c r="S1105" s="2" t="s">
        <v>46</v>
      </c>
      <c r="T1105" s="2"/>
    </row>
    <row r="1106" spans="1:20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100704</v>
      </c>
      <c r="K1106">
        <v>6</v>
      </c>
      <c r="L1106">
        <v>2</v>
      </c>
      <c r="M1106">
        <v>-163644</v>
      </c>
      <c r="O1106" s="2" t="str">
        <f>TRIM(SampleSuperstore3[[#This Row],[City]])</f>
        <v>Houston</v>
      </c>
      <c r="P1106" s="2" t="str">
        <f>TRIM(SampleSuperstore3[[#This Row],[State]])</f>
        <v>Texas</v>
      </c>
      <c r="Q1106" s="2" t="str">
        <f t="shared" si="17"/>
        <v>Houston Texas</v>
      </c>
      <c r="R1106" s="6" t="s">
        <v>61</v>
      </c>
      <c r="S1106" s="2" t="s">
        <v>46</v>
      </c>
      <c r="T1106" s="2"/>
    </row>
    <row r="1107" spans="1:20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2328</v>
      </c>
      <c r="K1107">
        <v>2</v>
      </c>
      <c r="L1107">
        <v>6</v>
      </c>
      <c r="M1107">
        <v>-7566</v>
      </c>
      <c r="O1107" s="2" t="str">
        <f>TRIM(SampleSuperstore3[[#This Row],[City]])</f>
        <v>Houston</v>
      </c>
      <c r="P1107" s="2" t="str">
        <f>TRIM(SampleSuperstore3[[#This Row],[State]])</f>
        <v>Texas</v>
      </c>
      <c r="Q1107" s="2" t="str">
        <f t="shared" si="17"/>
        <v>Houston Texas</v>
      </c>
      <c r="R1107" s="6" t="s">
        <v>254</v>
      </c>
      <c r="S1107" s="2" t="s">
        <v>24</v>
      </c>
      <c r="T1107" s="2"/>
    </row>
    <row r="1108" spans="1:20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1078</v>
      </c>
      <c r="K1108">
        <v>5</v>
      </c>
      <c r="L1108">
        <v>8</v>
      </c>
      <c r="M1108">
        <v>-17248</v>
      </c>
      <c r="O1108" s="2" t="str">
        <f>TRIM(SampleSuperstore3[[#This Row],[City]])</f>
        <v>Houston</v>
      </c>
      <c r="P1108" s="2" t="str">
        <f>TRIM(SampleSuperstore3[[#This Row],[State]])</f>
        <v>Texas</v>
      </c>
      <c r="Q1108" s="2" t="str">
        <f t="shared" si="17"/>
        <v>Houston Texas</v>
      </c>
      <c r="R1108" s="6" t="s">
        <v>61</v>
      </c>
      <c r="S1108" s="2" t="s">
        <v>46</v>
      </c>
      <c r="T1108" s="2"/>
    </row>
    <row r="1109" spans="1:20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58368</v>
      </c>
      <c r="K1109">
        <v>12</v>
      </c>
      <c r="L1109">
        <v>2</v>
      </c>
      <c r="M1109">
        <v>21888</v>
      </c>
      <c r="O1109" s="2" t="str">
        <f>TRIM(SampleSuperstore3[[#This Row],[City]])</f>
        <v>Houston</v>
      </c>
      <c r="P1109" s="2" t="str">
        <f>TRIM(SampleSuperstore3[[#This Row],[State]])</f>
        <v>Texas</v>
      </c>
      <c r="Q1109" s="2" t="str">
        <f t="shared" si="17"/>
        <v>Houston Texas</v>
      </c>
      <c r="R1109" s="6" t="s">
        <v>61</v>
      </c>
      <c r="S1109" s="2" t="s">
        <v>46</v>
      </c>
      <c r="T1109" s="2"/>
    </row>
    <row r="1110" spans="1:20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40968</v>
      </c>
      <c r="K1110">
        <v>3</v>
      </c>
      <c r="L1110">
        <v>2</v>
      </c>
      <c r="M1110">
        <v>138267</v>
      </c>
      <c r="O1110" s="2" t="str">
        <f>TRIM(SampleSuperstore3[[#This Row],[City]])</f>
        <v>Houston</v>
      </c>
      <c r="P1110" s="2" t="str">
        <f>TRIM(SampleSuperstore3[[#This Row],[State]])</f>
        <v>Texas</v>
      </c>
      <c r="Q1110" s="2" t="str">
        <f t="shared" si="17"/>
        <v>Houston Texas</v>
      </c>
      <c r="R1110" s="6" t="s">
        <v>61</v>
      </c>
      <c r="S1110" s="2" t="s">
        <v>46</v>
      </c>
      <c r="T1110" s="2"/>
    </row>
    <row r="1111" spans="1:20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7196</v>
      </c>
      <c r="K1111">
        <v>5</v>
      </c>
      <c r="L1111">
        <v>2</v>
      </c>
      <c r="M1111">
        <v>25186</v>
      </c>
      <c r="O1111" s="2" t="str">
        <f>TRIM(SampleSuperstore3[[#This Row],[City]])</f>
        <v>Houston</v>
      </c>
      <c r="P1111" s="2" t="str">
        <f>TRIM(SampleSuperstore3[[#This Row],[State]])</f>
        <v>Texas</v>
      </c>
      <c r="Q1111" s="2" t="str">
        <f t="shared" si="17"/>
        <v>Houston Texas</v>
      </c>
      <c r="R1111" s="6" t="s">
        <v>61</v>
      </c>
      <c r="S1111" s="2" t="s">
        <v>46</v>
      </c>
      <c r="T1111" s="2"/>
    </row>
    <row r="1112" spans="1:20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10368</v>
      </c>
      <c r="K1112">
        <v>2</v>
      </c>
      <c r="L1112">
        <v>2</v>
      </c>
      <c r="M1112">
        <v>36288</v>
      </c>
      <c r="O1112" s="2" t="str">
        <f>TRIM(SampleSuperstore3[[#This Row],[City]])</f>
        <v>Houston</v>
      </c>
      <c r="P1112" s="2" t="str">
        <f>TRIM(SampleSuperstore3[[#This Row],[State]])</f>
        <v>Texas</v>
      </c>
      <c r="Q1112" s="2" t="str">
        <f t="shared" si="17"/>
        <v>Houston Texas</v>
      </c>
      <c r="R1112" s="6" t="s">
        <v>61</v>
      </c>
      <c r="S1112" s="2" t="s">
        <v>46</v>
      </c>
      <c r="T1112" s="2"/>
    </row>
    <row r="1113" spans="1:20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1192</v>
      </c>
      <c r="K1113">
        <v>2</v>
      </c>
      <c r="L1113">
        <v>8</v>
      </c>
      <c r="M1113">
        <v>-20264</v>
      </c>
      <c r="O1113" s="2" t="str">
        <f>TRIM(SampleSuperstore3[[#This Row],[City]])</f>
        <v>Houston</v>
      </c>
      <c r="P1113" s="2" t="str">
        <f>TRIM(SampleSuperstore3[[#This Row],[State]])</f>
        <v>Texas</v>
      </c>
      <c r="Q1113" s="2" t="str">
        <f t="shared" si="17"/>
        <v>Houston Texas</v>
      </c>
      <c r="R1113" s="6" t="s">
        <v>61</v>
      </c>
      <c r="S1113" s="2" t="s">
        <v>46</v>
      </c>
      <c r="T1113" s="2"/>
    </row>
    <row r="1114" spans="1:20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46672</v>
      </c>
      <c r="K1114">
        <v>2</v>
      </c>
      <c r="L1114">
        <v>2</v>
      </c>
      <c r="M1114">
        <v>163352</v>
      </c>
      <c r="O1114" s="2" t="str">
        <f>TRIM(SampleSuperstore3[[#This Row],[City]])</f>
        <v>Encinitas</v>
      </c>
      <c r="P1114" s="2" t="str">
        <f>TRIM(SampleSuperstore3[[#This Row],[State]])</f>
        <v>California</v>
      </c>
      <c r="Q1114" s="2" t="str">
        <f t="shared" si="17"/>
        <v>Encinitas California</v>
      </c>
      <c r="R1114" s="6" t="s">
        <v>61</v>
      </c>
      <c r="S1114" s="2" t="s">
        <v>46</v>
      </c>
      <c r="T1114" s="2"/>
    </row>
    <row r="1115" spans="1:20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119833</v>
      </c>
      <c r="K1115">
        <v>1</v>
      </c>
      <c r="L1115">
        <v>15</v>
      </c>
      <c r="M1115">
        <v>-126882</v>
      </c>
      <c r="O1115" s="2" t="str">
        <f>TRIM(SampleSuperstore3[[#This Row],[City]])</f>
        <v>Encinitas</v>
      </c>
      <c r="P1115" s="2" t="str">
        <f>TRIM(SampleSuperstore3[[#This Row],[State]])</f>
        <v>California</v>
      </c>
      <c r="Q1115" s="2" t="str">
        <f t="shared" si="17"/>
        <v>Encinitas California</v>
      </c>
      <c r="R1115" s="6" t="s">
        <v>61</v>
      </c>
      <c r="S1115" s="2" t="s">
        <v>46</v>
      </c>
      <c r="T1115" s="2"/>
    </row>
    <row r="1116" spans="1:20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11998</v>
      </c>
      <c r="K1116">
        <v>2</v>
      </c>
      <c r="L1116">
        <v>0</v>
      </c>
      <c r="M1116">
        <v>575904</v>
      </c>
      <c r="O1116" s="2" t="str">
        <f>TRIM(SampleSuperstore3[[#This Row],[City]])</f>
        <v>Encinitas</v>
      </c>
      <c r="P1116" s="2" t="str">
        <f>TRIM(SampleSuperstore3[[#This Row],[State]])</f>
        <v>California</v>
      </c>
      <c r="Q1116" s="2" t="str">
        <f t="shared" si="17"/>
        <v>Encinitas California</v>
      </c>
      <c r="R1116" s="6" t="s">
        <v>269</v>
      </c>
      <c r="S1116" s="2" t="s">
        <v>24</v>
      </c>
      <c r="T1116" s="2"/>
    </row>
    <row r="1117" spans="1:20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63</v>
      </c>
      <c r="K1117">
        <v>2</v>
      </c>
      <c r="L1117">
        <v>0</v>
      </c>
      <c r="M1117">
        <v>3024</v>
      </c>
      <c r="O1117" s="2" t="str">
        <f>TRIM(SampleSuperstore3[[#This Row],[City]])</f>
        <v>San Francisco</v>
      </c>
      <c r="P1117" s="2" t="str">
        <f>TRIM(SampleSuperstore3[[#This Row],[State]])</f>
        <v>California</v>
      </c>
      <c r="Q1117" s="2" t="str">
        <f t="shared" si="17"/>
        <v>San Francisco California</v>
      </c>
      <c r="R1117" s="6" t="s">
        <v>269</v>
      </c>
      <c r="S1117" s="2" t="s">
        <v>24</v>
      </c>
      <c r="T1117" s="2"/>
    </row>
    <row r="1118" spans="1:20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2799</v>
      </c>
      <c r="K1118">
        <v>5</v>
      </c>
      <c r="L1118">
        <v>0</v>
      </c>
      <c r="M1118">
        <v>137151</v>
      </c>
      <c r="O1118" s="2" t="str">
        <f>TRIM(SampleSuperstore3[[#This Row],[City]])</f>
        <v>Roswell</v>
      </c>
      <c r="P1118" s="2" t="str">
        <f>TRIM(SampleSuperstore3[[#This Row],[State]])</f>
        <v>Georgia</v>
      </c>
      <c r="Q1118" s="2" t="str">
        <f t="shared" si="17"/>
        <v>Roswell Georgia</v>
      </c>
      <c r="R1118" s="6" t="s">
        <v>269</v>
      </c>
      <c r="S1118" s="2" t="s">
        <v>24</v>
      </c>
      <c r="T1118" s="2"/>
    </row>
    <row r="1119" spans="1:20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61995</v>
      </c>
      <c r="K1119">
        <v>5</v>
      </c>
      <c r="L1119">
        <v>0</v>
      </c>
      <c r="M1119">
        <v>111591</v>
      </c>
      <c r="O1119" s="2" t="str">
        <f>TRIM(SampleSuperstore3[[#This Row],[City]])</f>
        <v>Roswell</v>
      </c>
      <c r="P1119" s="2" t="str">
        <f>TRIM(SampleSuperstore3[[#This Row],[State]])</f>
        <v>Georgia</v>
      </c>
      <c r="Q1119" s="2" t="str">
        <f t="shared" si="17"/>
        <v>Roswell Georgia</v>
      </c>
      <c r="R1119" s="6" t="s">
        <v>632</v>
      </c>
      <c r="S1119" s="2" t="s">
        <v>633</v>
      </c>
      <c r="T1119" s="2" t="s">
        <v>24</v>
      </c>
    </row>
    <row r="1120" spans="1:20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436</v>
      </c>
      <c r="K1120">
        <v>2</v>
      </c>
      <c r="L1120">
        <v>0</v>
      </c>
      <c r="M1120">
        <v>20492</v>
      </c>
      <c r="O1120" s="2" t="str">
        <f>TRIM(SampleSuperstore3[[#This Row],[City]])</f>
        <v>Roswell</v>
      </c>
      <c r="P1120" s="2" t="str">
        <f>TRIM(SampleSuperstore3[[#This Row],[State]])</f>
        <v>Georgia</v>
      </c>
      <c r="Q1120" s="2" t="str">
        <f t="shared" si="17"/>
        <v>Roswell Georgia</v>
      </c>
      <c r="R1120" s="6" t="s">
        <v>270</v>
      </c>
      <c r="S1120" s="2" t="s">
        <v>167</v>
      </c>
      <c r="T1120" s="2"/>
    </row>
    <row r="1121" spans="1:20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1528</v>
      </c>
      <c r="K1121">
        <v>2</v>
      </c>
      <c r="L1121">
        <v>0</v>
      </c>
      <c r="M1121">
        <v>74872</v>
      </c>
      <c r="O1121" s="2" t="str">
        <f>TRIM(SampleSuperstore3[[#This Row],[City]])</f>
        <v>Roswell</v>
      </c>
      <c r="P1121" s="2" t="str">
        <f>TRIM(SampleSuperstore3[[#This Row],[State]])</f>
        <v>Georgia</v>
      </c>
      <c r="Q1121" s="2" t="str">
        <f t="shared" si="17"/>
        <v>Roswell Georgia</v>
      </c>
      <c r="R1121" s="6" t="s">
        <v>270</v>
      </c>
      <c r="S1121" s="2" t="s">
        <v>167</v>
      </c>
      <c r="T1121" s="2"/>
    </row>
    <row r="1122" spans="1:20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69993</v>
      </c>
      <c r="K1122">
        <v>7</v>
      </c>
      <c r="L1122">
        <v>0</v>
      </c>
      <c r="M1122">
        <v>1819818</v>
      </c>
      <c r="O1122" s="2" t="str">
        <f>TRIM(SampleSuperstore3[[#This Row],[City]])</f>
        <v>Jonesboro</v>
      </c>
      <c r="P1122" s="2" t="str">
        <f>TRIM(SampleSuperstore3[[#This Row],[State]])</f>
        <v>Arkansas</v>
      </c>
      <c r="Q1122" s="2" t="str">
        <f t="shared" si="17"/>
        <v>Jonesboro Arkansas</v>
      </c>
      <c r="R1122" s="6" t="s">
        <v>270</v>
      </c>
      <c r="S1122" s="2" t="s">
        <v>167</v>
      </c>
      <c r="T1122" s="2"/>
    </row>
    <row r="1123" spans="1:20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2296</v>
      </c>
      <c r="K1123">
        <v>7</v>
      </c>
      <c r="L1123">
        <v>0</v>
      </c>
      <c r="M1123">
        <v>66584</v>
      </c>
      <c r="O1123" s="2" t="str">
        <f>TRIM(SampleSuperstore3[[#This Row],[City]])</f>
        <v>Jonesboro</v>
      </c>
      <c r="P1123" s="2" t="str">
        <f>TRIM(SampleSuperstore3[[#This Row],[State]])</f>
        <v>Arkansas</v>
      </c>
      <c r="Q1123" s="2" t="str">
        <f t="shared" si="17"/>
        <v>Jonesboro Arkansas</v>
      </c>
      <c r="R1123" s="6" t="s">
        <v>270</v>
      </c>
      <c r="S1123" s="2" t="s">
        <v>167</v>
      </c>
      <c r="T1123" s="2"/>
    </row>
    <row r="1124" spans="1:20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386</v>
      </c>
      <c r="K1124">
        <v>4</v>
      </c>
      <c r="L1124">
        <v>0</v>
      </c>
      <c r="M1124">
        <v>1158</v>
      </c>
      <c r="O1124" s="2" t="str">
        <f>TRIM(SampleSuperstore3[[#This Row],[City]])</f>
        <v>Jonesboro</v>
      </c>
      <c r="P1124" s="2" t="str">
        <f>TRIM(SampleSuperstore3[[#This Row],[State]])</f>
        <v>Arkansas</v>
      </c>
      <c r="Q1124" s="2" t="str">
        <f t="shared" si="17"/>
        <v>Jonesboro Arkansas</v>
      </c>
      <c r="R1124" s="6" t="s">
        <v>271</v>
      </c>
      <c r="S1124" s="2" t="s">
        <v>197</v>
      </c>
      <c r="T1124" s="2"/>
    </row>
    <row r="1125" spans="1:20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663</v>
      </c>
      <c r="K1125">
        <v>3</v>
      </c>
      <c r="L1125">
        <v>0</v>
      </c>
      <c r="M1125">
        <v>17901</v>
      </c>
      <c r="O1125" s="2" t="str">
        <f>TRIM(SampleSuperstore3[[#This Row],[City]])</f>
        <v>Jonesboro</v>
      </c>
      <c r="P1125" s="2" t="str">
        <f>TRIM(SampleSuperstore3[[#This Row],[State]])</f>
        <v>Arkansas</v>
      </c>
      <c r="Q1125" s="2" t="str">
        <f t="shared" si="17"/>
        <v>Jonesboro Arkansas</v>
      </c>
      <c r="R1125" s="6" t="s">
        <v>271</v>
      </c>
      <c r="S1125" s="2" t="s">
        <v>197</v>
      </c>
      <c r="T1125" s="2"/>
    </row>
    <row r="1126" spans="1:20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2334</v>
      </c>
      <c r="K1126">
        <v>3</v>
      </c>
      <c r="L1126">
        <v>0</v>
      </c>
      <c r="M1126">
        <v>109698</v>
      </c>
      <c r="O1126" s="2" t="str">
        <f>TRIM(SampleSuperstore3[[#This Row],[City]])</f>
        <v>Jonesboro</v>
      </c>
      <c r="P1126" s="2" t="str">
        <f>TRIM(SampleSuperstore3[[#This Row],[State]])</f>
        <v>Arkansas</v>
      </c>
      <c r="Q1126" s="2" t="str">
        <f t="shared" si="17"/>
        <v>Jonesboro Arkansas</v>
      </c>
      <c r="R1126" s="6" t="s">
        <v>271</v>
      </c>
      <c r="S1126" s="2" t="s">
        <v>197</v>
      </c>
      <c r="T1126" s="2"/>
    </row>
    <row r="1127" spans="1:20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106794</v>
      </c>
      <c r="K1127">
        <v>3</v>
      </c>
      <c r="L1127">
        <v>0</v>
      </c>
      <c r="M1127">
        <v>2242674</v>
      </c>
      <c r="O1127" s="2" t="str">
        <f>TRIM(SampleSuperstore3[[#This Row],[City]])</f>
        <v>Jonesboro</v>
      </c>
      <c r="P1127" s="2" t="str">
        <f>TRIM(SampleSuperstore3[[#This Row],[State]])</f>
        <v>Arkansas</v>
      </c>
      <c r="Q1127" s="2" t="str">
        <f t="shared" si="17"/>
        <v>Jonesboro Arkansas</v>
      </c>
      <c r="R1127" s="6" t="s">
        <v>271</v>
      </c>
      <c r="S1127" s="2" t="s">
        <v>197</v>
      </c>
      <c r="T1127" s="2"/>
    </row>
    <row r="1128" spans="1:20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1016</v>
      </c>
      <c r="K1128">
        <v>1</v>
      </c>
      <c r="L1128">
        <v>0</v>
      </c>
      <c r="M1128">
        <v>26416</v>
      </c>
      <c r="O1128" s="2" t="str">
        <f>TRIM(SampleSuperstore3[[#This Row],[City]])</f>
        <v>Richmond</v>
      </c>
      <c r="P1128" s="2" t="str">
        <f>TRIM(SampleSuperstore3[[#This Row],[State]])</f>
        <v>Indiana</v>
      </c>
      <c r="Q1128" s="2" t="str">
        <f t="shared" si="17"/>
        <v>Richmond Indiana</v>
      </c>
      <c r="R1128" s="6" t="s">
        <v>271</v>
      </c>
      <c r="S1128" s="2" t="s">
        <v>197</v>
      </c>
      <c r="T1128" s="2"/>
    </row>
    <row r="1129" spans="1:20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10188</v>
      </c>
      <c r="K1129">
        <v>6</v>
      </c>
      <c r="L1129">
        <v>0</v>
      </c>
      <c r="M1129">
        <v>5094</v>
      </c>
      <c r="O1129" s="2" t="str">
        <f>TRIM(SampleSuperstore3[[#This Row],[City]])</f>
        <v>Richmond</v>
      </c>
      <c r="P1129" s="2" t="str">
        <f>TRIM(SampleSuperstore3[[#This Row],[State]])</f>
        <v>Indiana</v>
      </c>
      <c r="Q1129" s="2" t="str">
        <f t="shared" si="17"/>
        <v>Richmond Indiana</v>
      </c>
      <c r="R1129" s="6" t="s">
        <v>271</v>
      </c>
      <c r="S1129" s="2" t="s">
        <v>197</v>
      </c>
      <c r="T1129" s="2"/>
    </row>
    <row r="1130" spans="1:20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34392</v>
      </c>
      <c r="K1130">
        <v>4</v>
      </c>
      <c r="L1130">
        <v>0</v>
      </c>
      <c r="M1130">
        <v>756624</v>
      </c>
      <c r="O1130" s="2" t="str">
        <f>TRIM(SampleSuperstore3[[#This Row],[City]])</f>
        <v>Springfield</v>
      </c>
      <c r="P1130" s="2" t="str">
        <f>TRIM(SampleSuperstore3[[#This Row],[State]])</f>
        <v>Virginia</v>
      </c>
      <c r="Q1130" s="2" t="str">
        <f t="shared" si="17"/>
        <v>Springfield Virginia</v>
      </c>
      <c r="R1130" s="6" t="s">
        <v>182</v>
      </c>
      <c r="S1130" s="2" t="s">
        <v>74</v>
      </c>
      <c r="T1130" s="2"/>
    </row>
    <row r="1131" spans="1:20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4099</v>
      </c>
      <c r="K1131">
        <v>1</v>
      </c>
      <c r="L1131">
        <v>0</v>
      </c>
      <c r="M1131">
        <v>200851</v>
      </c>
      <c r="O1131" s="2" t="str">
        <f>TRIM(SampleSuperstore3[[#This Row],[City]])</f>
        <v>Springfield</v>
      </c>
      <c r="P1131" s="2" t="str">
        <f>TRIM(SampleSuperstore3[[#This Row],[State]])</f>
        <v>Virginia</v>
      </c>
      <c r="Q1131" s="2" t="str">
        <f t="shared" si="17"/>
        <v>Springfield Virginia</v>
      </c>
      <c r="R1131" s="6" t="s">
        <v>182</v>
      </c>
      <c r="S1131" s="2" t="s">
        <v>74</v>
      </c>
      <c r="T1131" s="2"/>
    </row>
    <row r="1132" spans="1:20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639</v>
      </c>
      <c r="K1132">
        <v>5</v>
      </c>
      <c r="L1132">
        <v>0</v>
      </c>
      <c r="M1132">
        <v>28755</v>
      </c>
      <c r="O1132" s="2" t="str">
        <f>TRIM(SampleSuperstore3[[#This Row],[City]])</f>
        <v>Springfield</v>
      </c>
      <c r="P1132" s="2" t="str">
        <f>TRIM(SampleSuperstore3[[#This Row],[State]])</f>
        <v>Virginia</v>
      </c>
      <c r="Q1132" s="2" t="str">
        <f t="shared" si="17"/>
        <v>Springfield Virginia</v>
      </c>
      <c r="R1132" s="6" t="s">
        <v>82</v>
      </c>
      <c r="S1132" s="2" t="s">
        <v>83</v>
      </c>
      <c r="T1132" s="2"/>
    </row>
    <row r="1133" spans="1:20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1944</v>
      </c>
      <c r="K1133">
        <v>3</v>
      </c>
      <c r="L1133">
        <v>0</v>
      </c>
      <c r="M1133">
        <v>93312</v>
      </c>
      <c r="O1133" s="2" t="str">
        <f>TRIM(SampleSuperstore3[[#This Row],[City]])</f>
        <v>Antioch</v>
      </c>
      <c r="P1133" s="2" t="str">
        <f>TRIM(SampleSuperstore3[[#This Row],[State]])</f>
        <v>California</v>
      </c>
      <c r="Q1133" s="2" t="str">
        <f t="shared" si="17"/>
        <v>Antioch California</v>
      </c>
      <c r="R1133" s="6" t="s">
        <v>82</v>
      </c>
      <c r="S1133" s="2" t="s">
        <v>83</v>
      </c>
      <c r="T1133" s="2"/>
    </row>
    <row r="1134" spans="1:20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124608</v>
      </c>
      <c r="K1134">
        <v>4</v>
      </c>
      <c r="L1134">
        <v>2</v>
      </c>
      <c r="M1134">
        <v>-23364</v>
      </c>
      <c r="O1134" s="2" t="str">
        <f>TRIM(SampleSuperstore3[[#This Row],[City]])</f>
        <v>Philadelphia</v>
      </c>
      <c r="P1134" s="2" t="str">
        <f>TRIM(SampleSuperstore3[[#This Row],[State]])</f>
        <v>Pennsylvania</v>
      </c>
      <c r="Q1134" s="2" t="str">
        <f t="shared" si="17"/>
        <v>Philadelphia Pennsylvania</v>
      </c>
      <c r="R1134" s="6" t="s">
        <v>82</v>
      </c>
      <c r="S1134" s="2" t="s">
        <v>83</v>
      </c>
      <c r="T1134" s="2"/>
    </row>
    <row r="1135" spans="1:20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756</v>
      </c>
      <c r="K1135">
        <v>3</v>
      </c>
      <c r="L1135">
        <v>2</v>
      </c>
      <c r="M1135">
        <v>2646</v>
      </c>
      <c r="O1135" s="2" t="str">
        <f>TRIM(SampleSuperstore3[[#This Row],[City]])</f>
        <v>Philadelphia</v>
      </c>
      <c r="P1135" s="2" t="str">
        <f>TRIM(SampleSuperstore3[[#This Row],[State]])</f>
        <v>Pennsylvania</v>
      </c>
      <c r="Q1135" s="2" t="str">
        <f t="shared" si="17"/>
        <v>Philadelphia Pennsylvania</v>
      </c>
      <c r="R1135" s="6" t="s">
        <v>272</v>
      </c>
      <c r="S1135" s="2" t="s">
        <v>24</v>
      </c>
      <c r="T1135" s="2"/>
    </row>
    <row r="1136" spans="1:20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85224</v>
      </c>
      <c r="K1136">
        <v>3</v>
      </c>
      <c r="L1136">
        <v>2</v>
      </c>
      <c r="M1136">
        <v>74571</v>
      </c>
      <c r="O1136" s="2" t="str">
        <f>TRIM(SampleSuperstore3[[#This Row],[City]])</f>
        <v>Homestead</v>
      </c>
      <c r="P1136" s="2" t="str">
        <f>TRIM(SampleSuperstore3[[#This Row],[State]])</f>
        <v>Florida</v>
      </c>
      <c r="Q1136" s="2" t="str">
        <f t="shared" si="17"/>
        <v>Homestead Florida</v>
      </c>
      <c r="R1136" s="6" t="s">
        <v>55</v>
      </c>
      <c r="S1136" s="2" t="s">
        <v>56</v>
      </c>
      <c r="T1136" s="2"/>
    </row>
    <row r="1137" spans="1:20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28752</v>
      </c>
      <c r="K1137">
        <v>8</v>
      </c>
      <c r="L1137">
        <v>0</v>
      </c>
      <c r="M1137">
        <v>129384</v>
      </c>
      <c r="O1137" s="2" t="str">
        <f>TRIM(SampleSuperstore3[[#This Row],[City]])</f>
        <v>La Porte</v>
      </c>
      <c r="P1137" s="2" t="str">
        <f>TRIM(SampleSuperstore3[[#This Row],[State]])</f>
        <v>Indiana</v>
      </c>
      <c r="Q1137" s="2" t="str">
        <f t="shared" si="17"/>
        <v>La Porte Indiana</v>
      </c>
      <c r="R1137" s="6" t="s">
        <v>55</v>
      </c>
      <c r="S1137" s="2" t="s">
        <v>56</v>
      </c>
      <c r="T1137" s="2"/>
    </row>
    <row r="1138" spans="1:20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3768</v>
      </c>
      <c r="K1138">
        <v>2</v>
      </c>
      <c r="L1138">
        <v>0</v>
      </c>
      <c r="M1138">
        <v>105504</v>
      </c>
      <c r="O1138" s="2" t="str">
        <f>TRIM(SampleSuperstore3[[#This Row],[City]])</f>
        <v>La Porte</v>
      </c>
      <c r="P1138" s="2" t="str">
        <f>TRIM(SampleSuperstore3[[#This Row],[State]])</f>
        <v>Indiana</v>
      </c>
      <c r="Q1138" s="2" t="str">
        <f t="shared" si="17"/>
        <v>La Porte Indiana</v>
      </c>
      <c r="R1138" s="6" t="s">
        <v>273</v>
      </c>
      <c r="S1138" s="2" t="s">
        <v>30</v>
      </c>
      <c r="T1138" s="2"/>
    </row>
    <row r="1139" spans="1:20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1998</v>
      </c>
      <c r="K1139">
        <v>2</v>
      </c>
      <c r="L1139">
        <v>0</v>
      </c>
      <c r="M1139">
        <v>8991</v>
      </c>
      <c r="O1139" s="2" t="str">
        <f>TRIM(SampleSuperstore3[[#This Row],[City]])</f>
        <v>La Porte</v>
      </c>
      <c r="P1139" s="2" t="str">
        <f>TRIM(SampleSuperstore3[[#This Row],[State]])</f>
        <v>Indiana</v>
      </c>
      <c r="Q1139" s="2" t="str">
        <f t="shared" si="17"/>
        <v>La Porte Indiana</v>
      </c>
      <c r="R1139" s="6" t="s">
        <v>691</v>
      </c>
      <c r="S1139" s="2" t="s">
        <v>692</v>
      </c>
      <c r="T1139" s="2" t="s">
        <v>74</v>
      </c>
    </row>
    <row r="1140" spans="1:20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2058</v>
      </c>
      <c r="K1140">
        <v>7</v>
      </c>
      <c r="L1140">
        <v>0</v>
      </c>
      <c r="M1140">
        <v>55566</v>
      </c>
      <c r="O1140" s="2" t="str">
        <f>TRIM(SampleSuperstore3[[#This Row],[City]])</f>
        <v>La Porte</v>
      </c>
      <c r="P1140" s="2" t="str">
        <f>TRIM(SampleSuperstore3[[#This Row],[State]])</f>
        <v>Indiana</v>
      </c>
      <c r="Q1140" s="2" t="str">
        <f t="shared" si="17"/>
        <v>La Porte Indiana</v>
      </c>
      <c r="R1140" s="6" t="s">
        <v>691</v>
      </c>
      <c r="S1140" s="2" t="s">
        <v>692</v>
      </c>
      <c r="T1140" s="2" t="s">
        <v>74</v>
      </c>
    </row>
    <row r="1141" spans="1:20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1738</v>
      </c>
      <c r="K1141">
        <v>2</v>
      </c>
      <c r="L1141">
        <v>0</v>
      </c>
      <c r="M1141">
        <v>869</v>
      </c>
      <c r="O1141" s="2" t="str">
        <f>TRIM(SampleSuperstore3[[#This Row],[City]])</f>
        <v>La Porte</v>
      </c>
      <c r="P1141" s="2" t="str">
        <f>TRIM(SampleSuperstore3[[#This Row],[State]])</f>
        <v>Indiana</v>
      </c>
      <c r="Q1141" s="2" t="str">
        <f t="shared" si="17"/>
        <v>La Porte Indiana</v>
      </c>
      <c r="R1141" s="6" t="s">
        <v>691</v>
      </c>
      <c r="S1141" s="2" t="s">
        <v>692</v>
      </c>
      <c r="T1141" s="2" t="s">
        <v>74</v>
      </c>
    </row>
    <row r="1142" spans="1:20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2046</v>
      </c>
      <c r="K1142">
        <v>2</v>
      </c>
      <c r="L1142">
        <v>0</v>
      </c>
      <c r="M1142">
        <v>53196</v>
      </c>
      <c r="O1142" s="2" t="str">
        <f>TRIM(SampleSuperstore3[[#This Row],[City]])</f>
        <v>Los Angeles</v>
      </c>
      <c r="P1142" s="2" t="str">
        <f>TRIM(SampleSuperstore3[[#This Row],[State]])</f>
        <v>California</v>
      </c>
      <c r="Q1142" s="2" t="str">
        <f t="shared" si="17"/>
        <v>Los Angeles California</v>
      </c>
      <c r="R1142" s="6" t="s">
        <v>691</v>
      </c>
      <c r="S1142" s="2" t="s">
        <v>692</v>
      </c>
      <c r="T1142" s="2" t="s">
        <v>74</v>
      </c>
    </row>
    <row r="1143" spans="1:20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872</v>
      </c>
      <c r="K1143">
        <v>4</v>
      </c>
      <c r="L1143">
        <v>0</v>
      </c>
      <c r="M1143">
        <v>28776</v>
      </c>
      <c r="O1143" s="2" t="str">
        <f>TRIM(SampleSuperstore3[[#This Row],[City]])</f>
        <v>Los Angeles</v>
      </c>
      <c r="P1143" s="2" t="str">
        <f>TRIM(SampleSuperstore3[[#This Row],[State]])</f>
        <v>California</v>
      </c>
      <c r="Q1143" s="2" t="str">
        <f t="shared" si="17"/>
        <v>Los Angeles California</v>
      </c>
      <c r="R1143" s="6" t="s">
        <v>691</v>
      </c>
      <c r="S1143" s="2" t="s">
        <v>692</v>
      </c>
      <c r="T1143" s="2" t="s">
        <v>74</v>
      </c>
    </row>
    <row r="1144" spans="1:20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648</v>
      </c>
      <c r="K1144">
        <v>1</v>
      </c>
      <c r="L1144">
        <v>0</v>
      </c>
      <c r="M1144">
        <v>31104</v>
      </c>
      <c r="O1144" s="2" t="str">
        <f>TRIM(SampleSuperstore3[[#This Row],[City]])</f>
        <v>Los Angeles</v>
      </c>
      <c r="P1144" s="2" t="str">
        <f>TRIM(SampleSuperstore3[[#This Row],[State]])</f>
        <v>California</v>
      </c>
      <c r="Q1144" s="2" t="str">
        <f t="shared" si="17"/>
        <v>Los Angeles California</v>
      </c>
      <c r="R1144" s="6" t="s">
        <v>626</v>
      </c>
      <c r="S1144" s="2" t="s">
        <v>627</v>
      </c>
      <c r="T1144" s="2" t="s">
        <v>24</v>
      </c>
    </row>
    <row r="1145" spans="1:20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68632</v>
      </c>
      <c r="K1145">
        <v>2</v>
      </c>
      <c r="L1145">
        <v>2</v>
      </c>
      <c r="M1145">
        <v>223054</v>
      </c>
      <c r="O1145" s="2" t="str">
        <f>TRIM(SampleSuperstore3[[#This Row],[City]])</f>
        <v>Los Angeles</v>
      </c>
      <c r="P1145" s="2" t="str">
        <f>TRIM(SampleSuperstore3[[#This Row],[State]])</f>
        <v>California</v>
      </c>
      <c r="Q1145" s="2" t="str">
        <f t="shared" si="17"/>
        <v>Los Angeles California</v>
      </c>
      <c r="R1145" s="6" t="s">
        <v>626</v>
      </c>
      <c r="S1145" s="2" t="s">
        <v>627</v>
      </c>
      <c r="T1145" s="2" t="s">
        <v>24</v>
      </c>
    </row>
    <row r="1146" spans="1:20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6218</v>
      </c>
      <c r="K1146">
        <v>1</v>
      </c>
      <c r="L1146">
        <v>0</v>
      </c>
      <c r="M1146">
        <v>167886</v>
      </c>
      <c r="O1146" s="2" t="str">
        <f>TRIM(SampleSuperstore3[[#This Row],[City]])</f>
        <v>Los Angeles</v>
      </c>
      <c r="P1146" s="2" t="str">
        <f>TRIM(SampleSuperstore3[[#This Row],[State]])</f>
        <v>California</v>
      </c>
      <c r="Q1146" s="2" t="str">
        <f t="shared" si="17"/>
        <v>Los Angeles California</v>
      </c>
      <c r="R1146" s="6" t="s">
        <v>626</v>
      </c>
      <c r="S1146" s="2" t="s">
        <v>627</v>
      </c>
      <c r="T1146" s="2" t="s">
        <v>24</v>
      </c>
    </row>
    <row r="1147" spans="1:20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644076</v>
      </c>
      <c r="K1147">
        <v>2</v>
      </c>
      <c r="L1147">
        <v>1</v>
      </c>
      <c r="M1147">
        <v>107346</v>
      </c>
      <c r="O1147" s="2" t="str">
        <f>TRIM(SampleSuperstore3[[#This Row],[City]])</f>
        <v>Lansing</v>
      </c>
      <c r="P1147" s="2" t="str">
        <f>TRIM(SampleSuperstore3[[#This Row],[State]])</f>
        <v>Michigan</v>
      </c>
      <c r="Q1147" s="2" t="str">
        <f t="shared" si="17"/>
        <v>Lansing Michigan</v>
      </c>
      <c r="R1147" s="6" t="s">
        <v>626</v>
      </c>
      <c r="S1147" s="2" t="s">
        <v>627</v>
      </c>
      <c r="T1147" s="2" t="s">
        <v>24</v>
      </c>
    </row>
    <row r="1148" spans="1:20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584</v>
      </c>
      <c r="K1148">
        <v>2</v>
      </c>
      <c r="L1148">
        <v>0</v>
      </c>
      <c r="M1148">
        <v>2628</v>
      </c>
      <c r="O1148" s="2" t="str">
        <f>TRIM(SampleSuperstore3[[#This Row],[City]])</f>
        <v>Lansing</v>
      </c>
      <c r="P1148" s="2" t="str">
        <f>TRIM(SampleSuperstore3[[#This Row],[State]])</f>
        <v>Michigan</v>
      </c>
      <c r="Q1148" s="2" t="str">
        <f t="shared" si="17"/>
        <v>Lansing Michigan</v>
      </c>
      <c r="R1148" s="6" t="s">
        <v>626</v>
      </c>
      <c r="S1148" s="2" t="s">
        <v>627</v>
      </c>
      <c r="T1148" s="2" t="s">
        <v>24</v>
      </c>
    </row>
    <row r="1149" spans="1:20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1276</v>
      </c>
      <c r="K1149">
        <v>2</v>
      </c>
      <c r="L1149">
        <v>0</v>
      </c>
      <c r="M1149">
        <v>58696</v>
      </c>
      <c r="O1149" s="2" t="str">
        <f>TRIM(SampleSuperstore3[[#This Row],[City]])</f>
        <v>Lansing</v>
      </c>
      <c r="P1149" s="2" t="str">
        <f>TRIM(SampleSuperstore3[[#This Row],[State]])</f>
        <v>Michigan</v>
      </c>
      <c r="Q1149" s="2" t="str">
        <f t="shared" si="17"/>
        <v>Lansing Michigan</v>
      </c>
      <c r="R1149" s="6" t="s">
        <v>275</v>
      </c>
      <c r="S1149" s="2" t="s">
        <v>70</v>
      </c>
      <c r="T1149" s="2"/>
    </row>
    <row r="1150" spans="1:20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1095</v>
      </c>
      <c r="K1150">
        <v>1</v>
      </c>
      <c r="L1150">
        <v>0</v>
      </c>
      <c r="M1150">
        <v>438</v>
      </c>
      <c r="O1150" s="2" t="str">
        <f>TRIM(SampleSuperstore3[[#This Row],[City]])</f>
        <v>Lansing</v>
      </c>
      <c r="P1150" s="2" t="str">
        <f>TRIM(SampleSuperstore3[[#This Row],[State]])</f>
        <v>Michigan</v>
      </c>
      <c r="Q1150" s="2" t="str">
        <f t="shared" si="17"/>
        <v>Lansing Michigan</v>
      </c>
      <c r="R1150" s="6" t="s">
        <v>275</v>
      </c>
      <c r="S1150" s="2" t="s">
        <v>70</v>
      </c>
      <c r="T1150" s="2"/>
    </row>
    <row r="1151" spans="1:20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59998</v>
      </c>
      <c r="K1151">
        <v>2</v>
      </c>
      <c r="L1151">
        <v>0</v>
      </c>
      <c r="M1151">
        <v>209993</v>
      </c>
      <c r="O1151" s="2" t="str">
        <f>TRIM(SampleSuperstore3[[#This Row],[City]])</f>
        <v>Lansing</v>
      </c>
      <c r="P1151" s="2" t="str">
        <f>TRIM(SampleSuperstore3[[#This Row],[State]])</f>
        <v>Michigan</v>
      </c>
      <c r="Q1151" s="2" t="str">
        <f t="shared" si="17"/>
        <v>Lansing Michigan</v>
      </c>
      <c r="R1151" s="6" t="s">
        <v>275</v>
      </c>
      <c r="S1151" s="2" t="s">
        <v>70</v>
      </c>
      <c r="T1151" s="2"/>
    </row>
    <row r="1152" spans="1:20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8352</v>
      </c>
      <c r="K1152">
        <v>6</v>
      </c>
      <c r="L1152">
        <v>2</v>
      </c>
      <c r="M1152">
        <v>12528</v>
      </c>
      <c r="O1152" s="2" t="str">
        <f>TRIM(SampleSuperstore3[[#This Row],[City]])</f>
        <v>Cuyahoga Falls</v>
      </c>
      <c r="P1152" s="2" t="str">
        <f>TRIM(SampleSuperstore3[[#This Row],[State]])</f>
        <v>Ohio</v>
      </c>
      <c r="Q1152" s="2" t="str">
        <f t="shared" si="17"/>
        <v>Cuyahoga Falls Ohio</v>
      </c>
      <c r="R1152" s="6" t="s">
        <v>275</v>
      </c>
      <c r="S1152" s="2" t="s">
        <v>70</v>
      </c>
      <c r="T1152" s="2"/>
    </row>
    <row r="1153" spans="1:22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364</v>
      </c>
      <c r="K1153">
        <v>2</v>
      </c>
      <c r="L1153">
        <v>0</v>
      </c>
      <c r="M1153">
        <v>1638</v>
      </c>
      <c r="O1153" s="2" t="str">
        <f>TRIM(SampleSuperstore3[[#This Row],[City]])</f>
        <v>Reno</v>
      </c>
      <c r="P1153" s="2" t="str">
        <f>TRIM(SampleSuperstore3[[#This Row],[State]])</f>
        <v>Nevada</v>
      </c>
      <c r="Q1153" s="2" t="str">
        <f t="shared" si="17"/>
        <v>Reno Nevada</v>
      </c>
      <c r="R1153" s="6" t="s">
        <v>275</v>
      </c>
      <c r="S1153" s="2" t="s">
        <v>70</v>
      </c>
      <c r="T1153" s="2"/>
    </row>
    <row r="1154" spans="1:22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159768</v>
      </c>
      <c r="K1154">
        <v>7</v>
      </c>
      <c r="L1154">
        <v>2</v>
      </c>
      <c r="M1154">
        <v>539217</v>
      </c>
      <c r="O1154" s="2" t="str">
        <f>TRIM(SampleSuperstore3[[#This Row],[City]])</f>
        <v>Reno</v>
      </c>
      <c r="P1154" s="2" t="str">
        <f>TRIM(SampleSuperstore3[[#This Row],[State]])</f>
        <v>Nevada</v>
      </c>
      <c r="Q1154" s="2" t="str">
        <f t="shared" si="17"/>
        <v>Reno Nevada</v>
      </c>
      <c r="R1154" s="6" t="s">
        <v>693</v>
      </c>
      <c r="S1154" s="2" t="s">
        <v>664</v>
      </c>
      <c r="T1154" s="2" t="s">
        <v>104</v>
      </c>
    </row>
    <row r="1155" spans="1:22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12248</v>
      </c>
      <c r="K1155">
        <v>2</v>
      </c>
      <c r="L1155">
        <v>0</v>
      </c>
      <c r="M1155">
        <v>0</v>
      </c>
      <c r="O1155" s="2" t="str">
        <f>TRIM(SampleSuperstore3[[#This Row],[City]])</f>
        <v>Harrisonburg</v>
      </c>
      <c r="P1155" s="2" t="str">
        <f>TRIM(SampleSuperstore3[[#This Row],[State]])</f>
        <v>Virginia</v>
      </c>
      <c r="Q1155" s="2" t="str">
        <f t="shared" ref="Q1155:Q1218" si="18">_xlfn.CONCAT(O1155," ",P1155)</f>
        <v>Harrisonburg Virginia</v>
      </c>
      <c r="R1155" s="6" t="s">
        <v>277</v>
      </c>
      <c r="S1155" s="2" t="s">
        <v>177</v>
      </c>
      <c r="T1155" s="2"/>
    </row>
    <row r="1156" spans="1:22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224448</v>
      </c>
      <c r="K1156">
        <v>7</v>
      </c>
      <c r="L1156">
        <v>0</v>
      </c>
      <c r="M1156">
        <v>4937856</v>
      </c>
      <c r="O1156" s="2" t="str">
        <f>TRIM(SampleSuperstore3[[#This Row],[City]])</f>
        <v>Harrisonburg</v>
      </c>
      <c r="P1156" s="2" t="str">
        <f>TRIM(SampleSuperstore3[[#This Row],[State]])</f>
        <v>Virginia</v>
      </c>
      <c r="Q1156" s="2" t="str">
        <f t="shared" si="18"/>
        <v>Harrisonburg Virginia</v>
      </c>
      <c r="R1156" s="6" t="s">
        <v>277</v>
      </c>
      <c r="S1156" s="2" t="s">
        <v>177</v>
      </c>
      <c r="T1156" s="2"/>
    </row>
    <row r="1157" spans="1:22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6231</v>
      </c>
      <c r="K1157">
        <v>3</v>
      </c>
      <c r="L1157">
        <v>0</v>
      </c>
      <c r="M1157">
        <v>292857</v>
      </c>
      <c r="O1157" s="2" t="str">
        <f>TRIM(SampleSuperstore3[[#This Row],[City]])</f>
        <v>Harrisonburg</v>
      </c>
      <c r="P1157" s="2" t="str">
        <f>TRIM(SampleSuperstore3[[#This Row],[State]])</f>
        <v>Virginia</v>
      </c>
      <c r="Q1157" s="2" t="str">
        <f t="shared" si="18"/>
        <v>Harrisonburg Virginia</v>
      </c>
      <c r="R1157" s="6" t="s">
        <v>278</v>
      </c>
      <c r="S1157" s="2" t="s">
        <v>83</v>
      </c>
      <c r="T1157" s="2"/>
    </row>
    <row r="1158" spans="1:22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4551</v>
      </c>
      <c r="K1158">
        <v>2</v>
      </c>
      <c r="L1158">
        <v>0</v>
      </c>
      <c r="M1158">
        <v>100122</v>
      </c>
      <c r="O1158" s="2" t="str">
        <f>TRIM(SampleSuperstore3[[#This Row],[City]])</f>
        <v>Harrisonburg</v>
      </c>
      <c r="P1158" s="2" t="str">
        <f>TRIM(SampleSuperstore3[[#This Row],[State]])</f>
        <v>Virginia</v>
      </c>
      <c r="Q1158" s="2" t="str">
        <f t="shared" si="18"/>
        <v>Harrisonburg Virginia</v>
      </c>
      <c r="R1158" s="6" t="s">
        <v>278</v>
      </c>
      <c r="S1158" s="2" t="s">
        <v>83</v>
      </c>
      <c r="T1158" s="2"/>
    </row>
    <row r="1159" spans="1:22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195184</v>
      </c>
      <c r="K1159">
        <v>1</v>
      </c>
      <c r="L1159">
        <v>2</v>
      </c>
      <c r="M1159">
        <v>195184</v>
      </c>
      <c r="O1159" s="2" t="str">
        <f>TRIM(SampleSuperstore3[[#This Row],[City]])</f>
        <v>Los Angeles</v>
      </c>
      <c r="P1159" s="2" t="str">
        <f>TRIM(SampleSuperstore3[[#This Row],[State]])</f>
        <v>California</v>
      </c>
      <c r="Q1159" s="2" t="str">
        <f t="shared" si="18"/>
        <v>Los Angeles California</v>
      </c>
      <c r="R1159" s="6" t="s">
        <v>278</v>
      </c>
      <c r="S1159" s="2" t="s">
        <v>83</v>
      </c>
      <c r="T1159" s="2"/>
    </row>
    <row r="1160" spans="1:22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36294</v>
      </c>
      <c r="K1160">
        <v>3</v>
      </c>
      <c r="L1160">
        <v>0</v>
      </c>
      <c r="M1160">
        <v>90735</v>
      </c>
      <c r="O1160" s="2" t="str">
        <f>TRIM(SampleSuperstore3[[#This Row],[City]])</f>
        <v>Minneapolis</v>
      </c>
      <c r="P1160" s="2" t="str">
        <f>TRIM(SampleSuperstore3[[#This Row],[State]])</f>
        <v>Minnesota</v>
      </c>
      <c r="Q1160" s="2" t="str">
        <f t="shared" si="18"/>
        <v>Minneapolis Minnesota</v>
      </c>
      <c r="R1160" s="6" t="s">
        <v>278</v>
      </c>
      <c r="S1160" s="2" t="s">
        <v>83</v>
      </c>
      <c r="T1160" s="2"/>
    </row>
    <row r="1161" spans="1:22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1154</v>
      </c>
      <c r="K1161">
        <v>2</v>
      </c>
      <c r="L1161">
        <v>0</v>
      </c>
      <c r="M1161">
        <v>577</v>
      </c>
      <c r="O1161" s="2" t="str">
        <f>TRIM(SampleSuperstore3[[#This Row],[City]])</f>
        <v>Minneapolis</v>
      </c>
      <c r="P1161" s="2" t="str">
        <f>TRIM(SampleSuperstore3[[#This Row],[State]])</f>
        <v>Minnesota</v>
      </c>
      <c r="Q1161" s="2" t="str">
        <f t="shared" si="18"/>
        <v>Minneapolis Minnesota</v>
      </c>
      <c r="R1161" s="6" t="s">
        <v>626</v>
      </c>
      <c r="S1161" s="2" t="s">
        <v>627</v>
      </c>
      <c r="T1161" s="2" t="s">
        <v>24</v>
      </c>
    </row>
    <row r="1162" spans="1:22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5394</v>
      </c>
      <c r="K1162">
        <v>3</v>
      </c>
      <c r="L1162">
        <v>0</v>
      </c>
      <c r="M1162">
        <v>156426</v>
      </c>
      <c r="O1162" s="2" t="str">
        <f>TRIM(SampleSuperstore3[[#This Row],[City]])</f>
        <v>Escondido</v>
      </c>
      <c r="P1162" s="2" t="str">
        <f>TRIM(SampleSuperstore3[[#This Row],[State]])</f>
        <v>California</v>
      </c>
      <c r="Q1162" s="2" t="str">
        <f t="shared" si="18"/>
        <v>Escondido California</v>
      </c>
      <c r="R1162" s="6" t="s">
        <v>93</v>
      </c>
      <c r="S1162" s="2" t="s">
        <v>68</v>
      </c>
      <c r="T1162" s="2"/>
    </row>
    <row r="1163" spans="1:22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999</v>
      </c>
      <c r="K1163">
        <v>1</v>
      </c>
      <c r="L1163">
        <v>0</v>
      </c>
      <c r="M1163">
        <v>45954</v>
      </c>
      <c r="O1163" s="2" t="str">
        <f>TRIM(SampleSuperstore3[[#This Row],[City]])</f>
        <v>New York City</v>
      </c>
      <c r="P1163" s="2" t="str">
        <f>TRIM(SampleSuperstore3[[#This Row],[State]])</f>
        <v>New York</v>
      </c>
      <c r="Q1163" s="2" t="str">
        <f t="shared" si="18"/>
        <v>New York City New York</v>
      </c>
      <c r="R1163" s="6" t="s">
        <v>93</v>
      </c>
      <c r="S1163" s="2" t="s">
        <v>68</v>
      </c>
      <c r="T1163" s="2"/>
    </row>
    <row r="1164" spans="1:22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12576</v>
      </c>
      <c r="K1164">
        <v>3</v>
      </c>
      <c r="L1164">
        <v>2</v>
      </c>
      <c r="M1164">
        <v>40872</v>
      </c>
      <c r="O1164" s="2" t="str">
        <f>TRIM(SampleSuperstore3[[#This Row],[City]])</f>
        <v>New York City</v>
      </c>
      <c r="P1164" s="2" t="str">
        <f>TRIM(SampleSuperstore3[[#This Row],[State]])</f>
        <v>New York</v>
      </c>
      <c r="Q1164" s="2" t="str">
        <f t="shared" si="18"/>
        <v>New York City New York</v>
      </c>
      <c r="R1164" s="6" t="s">
        <v>279</v>
      </c>
      <c r="S1164" s="2" t="s">
        <v>24</v>
      </c>
      <c r="T1164" s="2"/>
    </row>
    <row r="1165" spans="1:22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2532</v>
      </c>
      <c r="K1165">
        <v>5</v>
      </c>
      <c r="L1165">
        <v>2</v>
      </c>
      <c r="M1165">
        <v>91785</v>
      </c>
      <c r="O1165" s="2" t="str">
        <f>TRIM(SampleSuperstore3[[#This Row],[City]])</f>
        <v>New York City</v>
      </c>
      <c r="P1165" s="2" t="str">
        <f>TRIM(SampleSuperstore3[[#This Row],[State]])</f>
        <v>New York</v>
      </c>
      <c r="Q1165" s="2" t="str">
        <f t="shared" si="18"/>
        <v>New York City New York</v>
      </c>
      <c r="R1165" s="6" t="s">
        <v>634</v>
      </c>
      <c r="S1165" s="2" t="s">
        <v>369</v>
      </c>
      <c r="T1165" s="2" t="s">
        <v>3</v>
      </c>
      <c r="U1165" t="s">
        <v>634</v>
      </c>
      <c r="V1165" t="s">
        <v>369</v>
      </c>
    </row>
    <row r="1166" spans="1:22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468</v>
      </c>
      <c r="K1166">
        <v>4</v>
      </c>
      <c r="L1166">
        <v>0</v>
      </c>
      <c r="M1166">
        <v>2106</v>
      </c>
      <c r="O1166" s="2" t="str">
        <f>TRIM(SampleSuperstore3[[#This Row],[City]])</f>
        <v>Jackson</v>
      </c>
      <c r="P1166" s="2" t="str">
        <f>TRIM(SampleSuperstore3[[#This Row],[State]])</f>
        <v>Michigan</v>
      </c>
      <c r="Q1166" s="2" t="str">
        <f t="shared" si="18"/>
        <v>Jackson Michigan</v>
      </c>
      <c r="R1166" s="6" t="s">
        <v>634</v>
      </c>
      <c r="S1166" s="2" t="s">
        <v>369</v>
      </c>
      <c r="T1166" s="2" t="s">
        <v>3</v>
      </c>
      <c r="U1166" t="s">
        <v>634</v>
      </c>
      <c r="V1166" t="s">
        <v>369</v>
      </c>
    </row>
    <row r="1167" spans="1:22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44793</v>
      </c>
      <c r="K1167">
        <v>9</v>
      </c>
      <c r="L1167">
        <v>0</v>
      </c>
      <c r="M1167">
        <v>492723</v>
      </c>
      <c r="O1167" s="2" t="str">
        <f>TRIM(SampleSuperstore3[[#This Row],[City]])</f>
        <v>Seattle</v>
      </c>
      <c r="P1167" s="2" t="str">
        <f>TRIM(SampleSuperstore3[[#This Row],[State]])</f>
        <v>Washington</v>
      </c>
      <c r="Q1167" s="2" t="str">
        <f t="shared" si="18"/>
        <v>Seattle Washington</v>
      </c>
      <c r="R1167" s="6" t="s">
        <v>634</v>
      </c>
      <c r="S1167" s="2" t="s">
        <v>369</v>
      </c>
      <c r="T1167" s="2" t="s">
        <v>3</v>
      </c>
      <c r="U1167" t="s">
        <v>634</v>
      </c>
      <c r="V1167" t="s">
        <v>369</v>
      </c>
    </row>
    <row r="1168" spans="1:22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10948</v>
      </c>
      <c r="K1168">
        <v>2</v>
      </c>
      <c r="L1168">
        <v>0</v>
      </c>
      <c r="M1168">
        <v>339388</v>
      </c>
      <c r="O1168" s="2" t="str">
        <f>TRIM(SampleSuperstore3[[#This Row],[City]])</f>
        <v>New York City</v>
      </c>
      <c r="P1168" s="2" t="str">
        <f>TRIM(SampleSuperstore3[[#This Row],[State]])</f>
        <v>New York</v>
      </c>
      <c r="Q1168" s="2" t="str">
        <f t="shared" si="18"/>
        <v>New York City New York</v>
      </c>
      <c r="R1168" s="6" t="s">
        <v>84</v>
      </c>
      <c r="S1168" s="2" t="s">
        <v>70</v>
      </c>
      <c r="T1168" s="2"/>
    </row>
    <row r="1169" spans="1:22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27294</v>
      </c>
      <c r="K1169">
        <v>3</v>
      </c>
      <c r="L1169">
        <v>0</v>
      </c>
      <c r="M1169">
        <v>0</v>
      </c>
      <c r="O1169" s="2" t="str">
        <f>TRIM(SampleSuperstore3[[#This Row],[City]])</f>
        <v>New York City</v>
      </c>
      <c r="P1169" s="2" t="str">
        <f>TRIM(SampleSuperstore3[[#This Row],[State]])</f>
        <v>New York</v>
      </c>
      <c r="Q1169" s="2" t="str">
        <f t="shared" si="18"/>
        <v>New York City New York</v>
      </c>
      <c r="R1169" s="6" t="s">
        <v>42</v>
      </c>
      <c r="S1169" s="2" t="s">
        <v>43</v>
      </c>
      <c r="T1169" s="2"/>
    </row>
    <row r="1170" spans="1:22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1944</v>
      </c>
      <c r="K1170">
        <v>3</v>
      </c>
      <c r="L1170">
        <v>0</v>
      </c>
      <c r="M1170">
        <v>93312</v>
      </c>
      <c r="O1170" s="2" t="str">
        <f>TRIM(SampleSuperstore3[[#This Row],[City]])</f>
        <v>New York City</v>
      </c>
      <c r="P1170" s="2" t="str">
        <f>TRIM(SampleSuperstore3[[#This Row],[State]])</f>
        <v>New York</v>
      </c>
      <c r="Q1170" s="2" t="str">
        <f t="shared" si="18"/>
        <v>New York City New York</v>
      </c>
      <c r="R1170" s="6" t="s">
        <v>634</v>
      </c>
      <c r="S1170" s="2" t="s">
        <v>369</v>
      </c>
      <c r="T1170" s="2" t="s">
        <v>3</v>
      </c>
      <c r="U1170" t="s">
        <v>634</v>
      </c>
      <c r="V1170" t="s">
        <v>369</v>
      </c>
    </row>
    <row r="1171" spans="1:22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3192</v>
      </c>
      <c r="K1171">
        <v>4</v>
      </c>
      <c r="L1171">
        <v>0</v>
      </c>
      <c r="M1171">
        <v>82992</v>
      </c>
      <c r="O1171" s="2" t="str">
        <f>TRIM(SampleSuperstore3[[#This Row],[City]])</f>
        <v>New York City</v>
      </c>
      <c r="P1171" s="2" t="str">
        <f>TRIM(SampleSuperstore3[[#This Row],[State]])</f>
        <v>New York</v>
      </c>
      <c r="Q1171" s="2" t="str">
        <f t="shared" si="18"/>
        <v>New York City New York</v>
      </c>
      <c r="R1171" s="6" t="s">
        <v>634</v>
      </c>
      <c r="S1171" s="2" t="s">
        <v>369</v>
      </c>
      <c r="T1171" s="2" t="s">
        <v>3</v>
      </c>
      <c r="U1171" t="s">
        <v>634</v>
      </c>
      <c r="V1171" t="s">
        <v>369</v>
      </c>
    </row>
    <row r="1172" spans="1:22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2238</v>
      </c>
      <c r="K1172">
        <v>2</v>
      </c>
      <c r="L1172">
        <v>0</v>
      </c>
      <c r="M1172">
        <v>107424</v>
      </c>
      <c r="O1172" s="2" t="str">
        <f>TRIM(SampleSuperstore3[[#This Row],[City]])</f>
        <v>Royal Oak</v>
      </c>
      <c r="P1172" s="2" t="str">
        <f>TRIM(SampleSuperstore3[[#This Row],[State]])</f>
        <v>Michigan</v>
      </c>
      <c r="Q1172" s="2" t="str">
        <f t="shared" si="18"/>
        <v>Royal Oak Michigan</v>
      </c>
      <c r="R1172" s="6" t="s">
        <v>634</v>
      </c>
      <c r="S1172" s="2" t="s">
        <v>369</v>
      </c>
      <c r="T1172" s="2" t="s">
        <v>3</v>
      </c>
      <c r="U1172" t="s">
        <v>634</v>
      </c>
      <c r="V1172" t="s">
        <v>369</v>
      </c>
    </row>
    <row r="1173" spans="1:22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1652</v>
      </c>
      <c r="K1173">
        <v>5</v>
      </c>
      <c r="L1173">
        <v>2</v>
      </c>
      <c r="M1173">
        <v>55755</v>
      </c>
      <c r="O1173" s="2" t="str">
        <f>TRIM(SampleSuperstore3[[#This Row],[City]])</f>
        <v>Los Angeles</v>
      </c>
      <c r="P1173" s="2" t="str">
        <f>TRIM(SampleSuperstore3[[#This Row],[State]])</f>
        <v>California</v>
      </c>
      <c r="Q1173" s="2" t="str">
        <f t="shared" si="18"/>
        <v>Los Angeles California</v>
      </c>
      <c r="R1173" s="6" t="s">
        <v>634</v>
      </c>
      <c r="S1173" s="2" t="s">
        <v>369</v>
      </c>
      <c r="T1173" s="2" t="s">
        <v>3</v>
      </c>
      <c r="U1173" t="s">
        <v>634</v>
      </c>
      <c r="V1173" t="s">
        <v>369</v>
      </c>
    </row>
    <row r="1174" spans="1:22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5176</v>
      </c>
      <c r="K1174">
        <v>4</v>
      </c>
      <c r="L1174">
        <v>8</v>
      </c>
      <c r="M1174">
        <v>-7764</v>
      </c>
      <c r="O1174" s="2" t="str">
        <f>TRIM(SampleSuperstore3[[#This Row],[City]])</f>
        <v>Bloomington</v>
      </c>
      <c r="P1174" s="2" t="str">
        <f>TRIM(SampleSuperstore3[[#This Row],[State]])</f>
        <v>Illinois</v>
      </c>
      <c r="Q1174" s="2" t="str">
        <f t="shared" si="18"/>
        <v>Bloomington Illinois</v>
      </c>
      <c r="R1174" s="6" t="s">
        <v>694</v>
      </c>
      <c r="S1174" s="2" t="s">
        <v>695</v>
      </c>
      <c r="T1174" s="2" t="s">
        <v>70</v>
      </c>
    </row>
    <row r="1175" spans="1:22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50112</v>
      </c>
      <c r="K1175">
        <v>6</v>
      </c>
      <c r="L1175">
        <v>2</v>
      </c>
      <c r="M1175">
        <v>162864</v>
      </c>
      <c r="O1175" s="2" t="str">
        <f>TRIM(SampleSuperstore3[[#This Row],[City]])</f>
        <v>New York City</v>
      </c>
      <c r="P1175" s="2" t="str">
        <f>TRIM(SampleSuperstore3[[#This Row],[State]])</f>
        <v>New York</v>
      </c>
      <c r="Q1175" s="2" t="str">
        <f t="shared" si="18"/>
        <v>New York City New York</v>
      </c>
      <c r="R1175" s="6" t="s">
        <v>626</v>
      </c>
      <c r="S1175" s="2" t="s">
        <v>627</v>
      </c>
      <c r="T1175" s="2" t="s">
        <v>24</v>
      </c>
    </row>
    <row r="1176" spans="1:22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2793</v>
      </c>
      <c r="K1176">
        <v>3</v>
      </c>
      <c r="L1176">
        <v>0</v>
      </c>
      <c r="M1176">
        <v>80997</v>
      </c>
      <c r="O1176" s="2" t="str">
        <f>TRIM(SampleSuperstore3[[#This Row],[City]])</f>
        <v>Concord</v>
      </c>
      <c r="P1176" s="2" t="str">
        <f>TRIM(SampleSuperstore3[[#This Row],[State]])</f>
        <v>New Hampshire</v>
      </c>
      <c r="Q1176" s="2" t="str">
        <f t="shared" si="18"/>
        <v>Concord New Hampshire</v>
      </c>
      <c r="R1176" s="6" t="s">
        <v>107</v>
      </c>
      <c r="S1176" s="2" t="s">
        <v>65</v>
      </c>
      <c r="T1176" s="2"/>
    </row>
    <row r="1177" spans="1:22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1156</v>
      </c>
      <c r="K1177">
        <v>4</v>
      </c>
      <c r="L1177">
        <v>0</v>
      </c>
      <c r="M1177">
        <v>54332</v>
      </c>
      <c r="O1177" s="2" t="str">
        <f>TRIM(SampleSuperstore3[[#This Row],[City]])</f>
        <v>Los Angeles</v>
      </c>
      <c r="P1177" s="2" t="str">
        <f>TRIM(SampleSuperstore3[[#This Row],[State]])</f>
        <v>California</v>
      </c>
      <c r="Q1177" s="2" t="str">
        <f t="shared" si="18"/>
        <v>Los Angeles California</v>
      </c>
      <c r="R1177" s="6" t="s">
        <v>634</v>
      </c>
      <c r="S1177" s="2" t="s">
        <v>369</v>
      </c>
      <c r="T1177" s="2" t="s">
        <v>3</v>
      </c>
      <c r="U1177" t="s">
        <v>634</v>
      </c>
      <c r="V1177" t="s">
        <v>369</v>
      </c>
    </row>
    <row r="1178" spans="1:22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1725</v>
      </c>
      <c r="K1178">
        <v>2</v>
      </c>
      <c r="L1178">
        <v>0</v>
      </c>
      <c r="M1178">
        <v>5175</v>
      </c>
      <c r="O1178" s="2" t="str">
        <f>TRIM(SampleSuperstore3[[#This Row],[City]])</f>
        <v>Rockville</v>
      </c>
      <c r="P1178" s="2" t="str">
        <f>TRIM(SampleSuperstore3[[#This Row],[State]])</f>
        <v>Maryland</v>
      </c>
      <c r="Q1178" s="2" t="str">
        <f t="shared" si="18"/>
        <v>Rockville Maryland</v>
      </c>
      <c r="R1178" s="6" t="s">
        <v>39</v>
      </c>
      <c r="S1178" s="2" t="s">
        <v>634</v>
      </c>
      <c r="T1178" s="2" t="s">
        <v>810</v>
      </c>
    </row>
    <row r="1179" spans="1:22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17997</v>
      </c>
      <c r="K1179">
        <v>3</v>
      </c>
      <c r="L1179">
        <v>0</v>
      </c>
      <c r="M1179">
        <v>449925</v>
      </c>
      <c r="O1179" s="2" t="str">
        <f>TRIM(SampleSuperstore3[[#This Row],[City]])</f>
        <v>Rockville</v>
      </c>
      <c r="P1179" s="2" t="str">
        <f>TRIM(SampleSuperstore3[[#This Row],[State]])</f>
        <v>Maryland</v>
      </c>
      <c r="Q1179" s="2" t="str">
        <f t="shared" si="18"/>
        <v>Rockville Maryland</v>
      </c>
      <c r="R1179" s="6" t="s">
        <v>626</v>
      </c>
      <c r="S1179" s="2" t="s">
        <v>627</v>
      </c>
      <c r="T1179" s="2" t="s">
        <v>24</v>
      </c>
    </row>
    <row r="1180" spans="1:22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258696</v>
      </c>
      <c r="K1180">
        <v>3</v>
      </c>
      <c r="L1180">
        <v>2</v>
      </c>
      <c r="M1180">
        <v>64674</v>
      </c>
      <c r="O1180" s="2" t="str">
        <f>TRIM(SampleSuperstore3[[#This Row],[City]])</f>
        <v>Houston</v>
      </c>
      <c r="P1180" s="2" t="str">
        <f>TRIM(SampleSuperstore3[[#This Row],[State]])</f>
        <v>Texas</v>
      </c>
      <c r="Q1180" s="2" t="str">
        <f t="shared" si="18"/>
        <v>Houston Texas</v>
      </c>
      <c r="R1180" s="6" t="s">
        <v>281</v>
      </c>
      <c r="S1180" s="2" t="s">
        <v>248</v>
      </c>
      <c r="T1180" s="2"/>
    </row>
    <row r="1181" spans="1:22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132293</v>
      </c>
      <c r="K1181">
        <v>7</v>
      </c>
      <c r="L1181">
        <v>0</v>
      </c>
      <c r="M1181">
        <v>3571911</v>
      </c>
      <c r="O1181" s="2" t="str">
        <f>TRIM(SampleSuperstore3[[#This Row],[City]])</f>
        <v>Lakewood</v>
      </c>
      <c r="P1181" s="2" t="str">
        <f>TRIM(SampleSuperstore3[[#This Row],[State]])</f>
        <v>New Jersey</v>
      </c>
      <c r="Q1181" s="2" t="str">
        <f t="shared" si="18"/>
        <v>Lakewood New Jersey</v>
      </c>
      <c r="R1181" s="6" t="s">
        <v>281</v>
      </c>
      <c r="S1181" s="2" t="s">
        <v>248</v>
      </c>
      <c r="T1181" s="2"/>
    </row>
    <row r="1182" spans="1:22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376</v>
      </c>
      <c r="K1182">
        <v>2</v>
      </c>
      <c r="L1182">
        <v>0</v>
      </c>
      <c r="M1182">
        <v>10904</v>
      </c>
      <c r="O1182" s="2" t="str">
        <f>TRIM(SampleSuperstore3[[#This Row],[City]])</f>
        <v>Lakewood</v>
      </c>
      <c r="P1182" s="2" t="str">
        <f>TRIM(SampleSuperstore3[[#This Row],[State]])</f>
        <v>New Jersey</v>
      </c>
      <c r="Q1182" s="2" t="str">
        <f t="shared" si="18"/>
        <v>Lakewood New Jersey</v>
      </c>
      <c r="R1182" s="6" t="s">
        <v>61</v>
      </c>
      <c r="S1182" s="2" t="s">
        <v>46</v>
      </c>
      <c r="T1182" s="2"/>
    </row>
    <row r="1183" spans="1:22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21744</v>
      </c>
      <c r="K1183">
        <v>1</v>
      </c>
      <c r="L1183">
        <v>2</v>
      </c>
      <c r="M1183">
        <v>73386</v>
      </c>
      <c r="O1183" s="2" t="str">
        <f>TRIM(SampleSuperstore3[[#This Row],[City]])</f>
        <v>Jacksonville</v>
      </c>
      <c r="P1183" s="2" t="str">
        <f>TRIM(SampleSuperstore3[[#This Row],[State]])</f>
        <v>North Carolina</v>
      </c>
      <c r="Q1183" s="2" t="str">
        <f t="shared" si="18"/>
        <v>Jacksonville North Carolina</v>
      </c>
      <c r="R1183" s="6" t="s">
        <v>154</v>
      </c>
      <c r="S1183" s="2" t="s">
        <v>634</v>
      </c>
      <c r="T1183" s="2" t="s">
        <v>808</v>
      </c>
    </row>
    <row r="1184" spans="1:22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792</v>
      </c>
      <c r="K1184">
        <v>5</v>
      </c>
      <c r="L1184">
        <v>2</v>
      </c>
      <c r="M1184">
        <v>693</v>
      </c>
      <c r="O1184" s="2" t="str">
        <f>TRIM(SampleSuperstore3[[#This Row],[City]])</f>
        <v>Jacksonville</v>
      </c>
      <c r="P1184" s="2" t="str">
        <f>TRIM(SampleSuperstore3[[#This Row],[State]])</f>
        <v>North Carolina</v>
      </c>
      <c r="Q1184" s="2" t="str">
        <f t="shared" si="18"/>
        <v>Jacksonville North Carolina</v>
      </c>
      <c r="R1184" s="6" t="s">
        <v>154</v>
      </c>
      <c r="S1184" s="2" t="s">
        <v>634</v>
      </c>
      <c r="T1184" s="2" t="s">
        <v>808</v>
      </c>
    </row>
    <row r="1185" spans="1:20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12096</v>
      </c>
      <c r="K1185">
        <v>7</v>
      </c>
      <c r="L1185">
        <v>2</v>
      </c>
      <c r="M1185">
        <v>42336</v>
      </c>
      <c r="O1185" s="2" t="str">
        <f>TRIM(SampleSuperstore3[[#This Row],[City]])</f>
        <v>Seattle</v>
      </c>
      <c r="P1185" s="2" t="str">
        <f>TRIM(SampleSuperstore3[[#This Row],[State]])</f>
        <v>Washington</v>
      </c>
      <c r="Q1185" s="2" t="str">
        <f t="shared" si="18"/>
        <v>Seattle Washington</v>
      </c>
      <c r="R1185" s="6" t="s">
        <v>189</v>
      </c>
      <c r="S1185" s="2" t="s">
        <v>704</v>
      </c>
      <c r="T1185" s="2" t="s">
        <v>806</v>
      </c>
    </row>
    <row r="1186" spans="1:20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48588</v>
      </c>
      <c r="K1186">
        <v>6</v>
      </c>
      <c r="L1186">
        <v>0</v>
      </c>
      <c r="M1186">
        <v>97176</v>
      </c>
      <c r="O1186" s="2" t="str">
        <f>TRIM(SampleSuperstore3[[#This Row],[City]])</f>
        <v>Seattle</v>
      </c>
      <c r="P1186" s="2" t="str">
        <f>TRIM(SampleSuperstore3[[#This Row],[State]])</f>
        <v>Washington</v>
      </c>
      <c r="Q1186" s="2" t="str">
        <f t="shared" si="18"/>
        <v>Seattle Washington</v>
      </c>
      <c r="R1186" s="6" t="s">
        <v>189</v>
      </c>
      <c r="S1186" s="2" t="s">
        <v>704</v>
      </c>
      <c r="T1186" s="2" t="s">
        <v>806</v>
      </c>
    </row>
    <row r="1187" spans="1:20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2592</v>
      </c>
      <c r="K1187">
        <v>4</v>
      </c>
      <c r="L1187">
        <v>0</v>
      </c>
      <c r="M1187">
        <v>124416</v>
      </c>
      <c r="O1187" s="2" t="str">
        <f>TRIM(SampleSuperstore3[[#This Row],[City]])</f>
        <v>Seattle</v>
      </c>
      <c r="P1187" s="2" t="str">
        <f>TRIM(SampleSuperstore3[[#This Row],[State]])</f>
        <v>Washington</v>
      </c>
      <c r="Q1187" s="2" t="str">
        <f t="shared" si="18"/>
        <v>Seattle Washington</v>
      </c>
      <c r="R1187" s="6" t="s">
        <v>42</v>
      </c>
      <c r="S1187" s="2" t="s">
        <v>43</v>
      </c>
      <c r="T1187" s="2"/>
    </row>
    <row r="1188" spans="1:20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19758</v>
      </c>
      <c r="K1188">
        <v>2</v>
      </c>
      <c r="L1188">
        <v>0</v>
      </c>
      <c r="M1188">
        <v>533466</v>
      </c>
      <c r="O1188" s="2" t="str">
        <f>TRIM(SampleSuperstore3[[#This Row],[City]])</f>
        <v>Seattle</v>
      </c>
      <c r="P1188" s="2" t="str">
        <f>TRIM(SampleSuperstore3[[#This Row],[State]])</f>
        <v>Washington</v>
      </c>
      <c r="Q1188" s="2" t="str">
        <f t="shared" si="18"/>
        <v>Seattle Washington</v>
      </c>
      <c r="R1188" s="6" t="s">
        <v>42</v>
      </c>
      <c r="S1188" s="2" t="s">
        <v>43</v>
      </c>
      <c r="T1188" s="2"/>
    </row>
    <row r="1189" spans="1:20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8192</v>
      </c>
      <c r="K1189">
        <v>4</v>
      </c>
      <c r="L1189">
        <v>0</v>
      </c>
      <c r="M1189">
        <v>221184</v>
      </c>
      <c r="O1189" s="2" t="str">
        <f>TRIM(SampleSuperstore3[[#This Row],[City]])</f>
        <v>Los Angeles</v>
      </c>
      <c r="P1189" s="2" t="str">
        <f>TRIM(SampleSuperstore3[[#This Row],[State]])</f>
        <v>California</v>
      </c>
      <c r="Q1189" s="2" t="str">
        <f t="shared" si="18"/>
        <v>Los Angeles California</v>
      </c>
      <c r="R1189" s="6" t="s">
        <v>42</v>
      </c>
      <c r="S1189" s="2" t="s">
        <v>43</v>
      </c>
      <c r="T1189" s="2"/>
    </row>
    <row r="1190" spans="1:20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889536</v>
      </c>
      <c r="K1190">
        <v>8</v>
      </c>
      <c r="L1190">
        <v>2</v>
      </c>
      <c r="M1190">
        <v>667152</v>
      </c>
      <c r="O1190" s="2" t="str">
        <f>TRIM(SampleSuperstore3[[#This Row],[City]])</f>
        <v>Los Angeles</v>
      </c>
      <c r="P1190" s="2" t="str">
        <f>TRIM(SampleSuperstore3[[#This Row],[State]])</f>
        <v>California</v>
      </c>
      <c r="Q1190" s="2" t="str">
        <f t="shared" si="18"/>
        <v>Los Angeles California</v>
      </c>
      <c r="R1190" s="6" t="s">
        <v>42</v>
      </c>
      <c r="S1190" s="2" t="s">
        <v>43</v>
      </c>
      <c r="T1190" s="2"/>
    </row>
    <row r="1191" spans="1:20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892224</v>
      </c>
      <c r="K1191">
        <v>3</v>
      </c>
      <c r="L1191">
        <v>2</v>
      </c>
      <c r="M1191">
        <v>892224</v>
      </c>
      <c r="O1191" s="2" t="str">
        <f>TRIM(SampleSuperstore3[[#This Row],[City]])</f>
        <v>Los Angeles</v>
      </c>
      <c r="P1191" s="2" t="str">
        <f>TRIM(SampleSuperstore3[[#This Row],[State]])</f>
        <v>California</v>
      </c>
      <c r="Q1191" s="2" t="str">
        <f t="shared" si="18"/>
        <v>Los Angeles California</v>
      </c>
      <c r="R1191" s="6" t="s">
        <v>626</v>
      </c>
      <c r="S1191" s="2" t="s">
        <v>627</v>
      </c>
      <c r="T1191" s="2" t="s">
        <v>24</v>
      </c>
    </row>
    <row r="1192" spans="1:20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22392</v>
      </c>
      <c r="K1192">
        <v>4</v>
      </c>
      <c r="L1192">
        <v>0</v>
      </c>
      <c r="M1192">
        <v>1097208</v>
      </c>
      <c r="O1192" s="2" t="str">
        <f>TRIM(SampleSuperstore3[[#This Row],[City]])</f>
        <v>Los Angeles</v>
      </c>
      <c r="P1192" s="2" t="str">
        <f>TRIM(SampleSuperstore3[[#This Row],[State]])</f>
        <v>California</v>
      </c>
      <c r="Q1192" s="2" t="str">
        <f t="shared" si="18"/>
        <v>Los Angeles California</v>
      </c>
      <c r="R1192" s="6" t="s">
        <v>626</v>
      </c>
      <c r="S1192" s="2" t="s">
        <v>627</v>
      </c>
      <c r="T1192" s="2" t="s">
        <v>24</v>
      </c>
    </row>
    <row r="1193" spans="1:20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2312</v>
      </c>
      <c r="K1193">
        <v>4</v>
      </c>
      <c r="L1193">
        <v>0</v>
      </c>
      <c r="M1193">
        <v>113288</v>
      </c>
      <c r="O1193" s="2" t="str">
        <f>TRIM(SampleSuperstore3[[#This Row],[City]])</f>
        <v>Los Angeles</v>
      </c>
      <c r="P1193" s="2" t="str">
        <f>TRIM(SampleSuperstore3[[#This Row],[State]])</f>
        <v>California</v>
      </c>
      <c r="Q1193" s="2" t="str">
        <f t="shared" si="18"/>
        <v>Los Angeles California</v>
      </c>
      <c r="R1193" s="6" t="s">
        <v>626</v>
      </c>
      <c r="S1193" s="2" t="s">
        <v>627</v>
      </c>
      <c r="T1193" s="2" t="s">
        <v>24</v>
      </c>
    </row>
    <row r="1194" spans="1:20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15552</v>
      </c>
      <c r="K1194">
        <v>3</v>
      </c>
      <c r="L1194">
        <v>2</v>
      </c>
      <c r="M1194">
        <v>54432</v>
      </c>
      <c r="O1194" s="2" t="str">
        <f>TRIM(SampleSuperstore3[[#This Row],[City]])</f>
        <v>Coral Springs</v>
      </c>
      <c r="P1194" s="2" t="str">
        <f>TRIM(SampleSuperstore3[[#This Row],[State]])</f>
        <v>Florida</v>
      </c>
      <c r="Q1194" s="2" t="str">
        <f t="shared" si="18"/>
        <v>Coral Springs Florida</v>
      </c>
      <c r="R1194" s="6" t="s">
        <v>626</v>
      </c>
      <c r="S1194" s="2" t="s">
        <v>627</v>
      </c>
      <c r="T1194" s="2" t="s">
        <v>24</v>
      </c>
    </row>
    <row r="1195" spans="1:20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15712</v>
      </c>
      <c r="K1195">
        <v>4</v>
      </c>
      <c r="L1195">
        <v>2</v>
      </c>
      <c r="M1195">
        <v>25532</v>
      </c>
      <c r="O1195" s="2" t="str">
        <f>TRIM(SampleSuperstore3[[#This Row],[City]])</f>
        <v>Coral Springs</v>
      </c>
      <c r="P1195" s="2" t="str">
        <f>TRIM(SampleSuperstore3[[#This Row],[State]])</f>
        <v>Florida</v>
      </c>
      <c r="Q1195" s="2" t="str">
        <f t="shared" si="18"/>
        <v>Coral Springs Florida</v>
      </c>
      <c r="R1195" s="6" t="s">
        <v>626</v>
      </c>
      <c r="S1195" s="2" t="s">
        <v>627</v>
      </c>
      <c r="T1195" s="2" t="s">
        <v>24</v>
      </c>
    </row>
    <row r="1196" spans="1:20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24672</v>
      </c>
      <c r="K1196">
        <v>2</v>
      </c>
      <c r="L1196">
        <v>2</v>
      </c>
      <c r="M1196">
        <v>21588</v>
      </c>
      <c r="O1196" s="2" t="str">
        <f>TRIM(SampleSuperstore3[[#This Row],[City]])</f>
        <v>Coral Springs</v>
      </c>
      <c r="P1196" s="2" t="str">
        <f>TRIM(SampleSuperstore3[[#This Row],[State]])</f>
        <v>Florida</v>
      </c>
      <c r="Q1196" s="2" t="str">
        <f t="shared" si="18"/>
        <v>Coral Springs Florida</v>
      </c>
      <c r="R1196" s="6" t="s">
        <v>696</v>
      </c>
      <c r="S1196" s="2" t="s">
        <v>649</v>
      </c>
      <c r="T1196" s="2" t="s">
        <v>30</v>
      </c>
    </row>
    <row r="1197" spans="1:20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55968</v>
      </c>
      <c r="K1197">
        <v>1</v>
      </c>
      <c r="L1197">
        <v>2</v>
      </c>
      <c r="M1197">
        <v>-20988</v>
      </c>
      <c r="O1197" s="2" t="str">
        <f>TRIM(SampleSuperstore3[[#This Row],[City]])</f>
        <v>Coral Springs</v>
      </c>
      <c r="P1197" s="2" t="str">
        <f>TRIM(SampleSuperstore3[[#This Row],[State]])</f>
        <v>Florida</v>
      </c>
      <c r="Q1197" s="2" t="str">
        <f t="shared" si="18"/>
        <v>Coral Springs Florida</v>
      </c>
      <c r="R1197" s="6" t="s">
        <v>696</v>
      </c>
      <c r="S1197" s="2" t="s">
        <v>649</v>
      </c>
      <c r="T1197" s="2" t="s">
        <v>30</v>
      </c>
    </row>
    <row r="1198" spans="1:20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431928</v>
      </c>
      <c r="K1198">
        <v>9</v>
      </c>
      <c r="L1198">
        <v>2</v>
      </c>
      <c r="M1198">
        <v>647892</v>
      </c>
      <c r="O1198" s="2" t="str">
        <f>TRIM(SampleSuperstore3[[#This Row],[City]])</f>
        <v>Houston</v>
      </c>
      <c r="P1198" s="2" t="str">
        <f>TRIM(SampleSuperstore3[[#This Row],[State]])</f>
        <v>Texas</v>
      </c>
      <c r="Q1198" s="2" t="str">
        <f t="shared" si="18"/>
        <v>Houston Texas</v>
      </c>
      <c r="R1198" s="6" t="s">
        <v>696</v>
      </c>
      <c r="S1198" s="2" t="s">
        <v>649</v>
      </c>
      <c r="T1198" s="2" t="s">
        <v>30</v>
      </c>
    </row>
    <row r="1199" spans="1:20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95984</v>
      </c>
      <c r="K1199">
        <v>4</v>
      </c>
      <c r="L1199">
        <v>3</v>
      </c>
      <c r="M1199">
        <v>-41136</v>
      </c>
      <c r="O1199" s="2" t="str">
        <f>TRIM(SampleSuperstore3[[#This Row],[City]])</f>
        <v>Houston</v>
      </c>
      <c r="P1199" s="2" t="str">
        <f>TRIM(SampleSuperstore3[[#This Row],[State]])</f>
        <v>Texas</v>
      </c>
      <c r="Q1199" s="2" t="str">
        <f t="shared" si="18"/>
        <v>Houston Texas</v>
      </c>
      <c r="R1199" s="6" t="s">
        <v>696</v>
      </c>
      <c r="S1199" s="2" t="s">
        <v>649</v>
      </c>
      <c r="T1199" s="2" t="s">
        <v>30</v>
      </c>
    </row>
    <row r="1200" spans="1:20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1088792</v>
      </c>
      <c r="K1200">
        <v>4</v>
      </c>
      <c r="L1200">
        <v>8</v>
      </c>
      <c r="M1200">
        <v>-18509464</v>
      </c>
      <c r="O1200" s="2" t="str">
        <f>TRIM(SampleSuperstore3[[#This Row],[City]])</f>
        <v>Houston</v>
      </c>
      <c r="P1200" s="2" t="str">
        <f>TRIM(SampleSuperstore3[[#This Row],[State]])</f>
        <v>Texas</v>
      </c>
      <c r="Q1200" s="2" t="str">
        <f t="shared" si="18"/>
        <v>Houston Texas</v>
      </c>
      <c r="R1200" s="6" t="s">
        <v>61</v>
      </c>
      <c r="S1200" s="2" t="s">
        <v>46</v>
      </c>
      <c r="T1200" s="2"/>
    </row>
    <row r="1201" spans="1:22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544008</v>
      </c>
      <c r="K1201">
        <v>3</v>
      </c>
      <c r="L1201">
        <v>2</v>
      </c>
      <c r="M1201">
        <v>408006</v>
      </c>
      <c r="O1201" s="2" t="str">
        <f>TRIM(SampleSuperstore3[[#This Row],[City]])</f>
        <v>Denver</v>
      </c>
      <c r="P1201" s="2" t="str">
        <f>TRIM(SampleSuperstore3[[#This Row],[State]])</f>
        <v>Colorado</v>
      </c>
      <c r="Q1201" s="2" t="str">
        <f t="shared" si="18"/>
        <v>Denver Colorado</v>
      </c>
      <c r="R1201" s="6" t="s">
        <v>61</v>
      </c>
      <c r="S1201" s="2" t="s">
        <v>46</v>
      </c>
      <c r="T1201" s="2"/>
    </row>
    <row r="1202" spans="1:22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1872</v>
      </c>
      <c r="K1202">
        <v>3</v>
      </c>
      <c r="L1202">
        <v>7</v>
      </c>
      <c r="M1202">
        <v>-14352</v>
      </c>
      <c r="O1202" s="2" t="str">
        <f>TRIM(SampleSuperstore3[[#This Row],[City]])</f>
        <v>Denver</v>
      </c>
      <c r="P1202" s="2" t="str">
        <f>TRIM(SampleSuperstore3[[#This Row],[State]])</f>
        <v>Colorado</v>
      </c>
      <c r="Q1202" s="2" t="str">
        <f t="shared" si="18"/>
        <v>Denver Colorado</v>
      </c>
      <c r="R1202" s="6" t="s">
        <v>61</v>
      </c>
      <c r="S1202" s="2" t="s">
        <v>46</v>
      </c>
      <c r="T1202" s="2"/>
    </row>
    <row r="1203" spans="1:22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854352</v>
      </c>
      <c r="K1203">
        <v>3</v>
      </c>
      <c r="L1203">
        <v>2</v>
      </c>
      <c r="M1203">
        <v>106794</v>
      </c>
      <c r="O1203" s="2" t="str">
        <f>TRIM(SampleSuperstore3[[#This Row],[City]])</f>
        <v>Denver</v>
      </c>
      <c r="P1203" s="2" t="str">
        <f>TRIM(SampleSuperstore3[[#This Row],[State]])</f>
        <v>Colorado</v>
      </c>
      <c r="Q1203" s="2" t="str">
        <f t="shared" si="18"/>
        <v>Denver Colorado</v>
      </c>
      <c r="R1203" s="6" t="s">
        <v>134</v>
      </c>
      <c r="S1203" s="2" t="s">
        <v>98</v>
      </c>
      <c r="T1203" s="2"/>
    </row>
    <row r="1204" spans="1:22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593568</v>
      </c>
      <c r="K1204">
        <v>2</v>
      </c>
      <c r="L1204">
        <v>2</v>
      </c>
      <c r="M1204">
        <v>0</v>
      </c>
      <c r="O1204" s="2" t="str">
        <f>TRIM(SampleSuperstore3[[#This Row],[City]])</f>
        <v>Denver</v>
      </c>
      <c r="P1204" s="2" t="str">
        <f>TRIM(SampleSuperstore3[[#This Row],[State]])</f>
        <v>Colorado</v>
      </c>
      <c r="Q1204" s="2" t="str">
        <f t="shared" si="18"/>
        <v>Denver Colorado</v>
      </c>
      <c r="R1204" s="6" t="s">
        <v>134</v>
      </c>
      <c r="S1204" s="2" t="s">
        <v>98</v>
      </c>
      <c r="T1204" s="2"/>
    </row>
    <row r="1205" spans="1:22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33804</v>
      </c>
      <c r="K1205">
        <v>3</v>
      </c>
      <c r="L1205">
        <v>2</v>
      </c>
      <c r="M1205">
        <v>-33804</v>
      </c>
      <c r="O1205" s="2" t="str">
        <f>TRIM(SampleSuperstore3[[#This Row],[City]])</f>
        <v>Denver</v>
      </c>
      <c r="P1205" s="2" t="str">
        <f>TRIM(SampleSuperstore3[[#This Row],[State]])</f>
        <v>Colorado</v>
      </c>
      <c r="Q1205" s="2" t="str">
        <f t="shared" si="18"/>
        <v>Denver Colorado</v>
      </c>
      <c r="R1205" s="6" t="s">
        <v>134</v>
      </c>
      <c r="S1205" s="2" t="s">
        <v>98</v>
      </c>
      <c r="T1205" s="2"/>
    </row>
    <row r="1206" spans="1:22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27196</v>
      </c>
      <c r="K1206">
        <v>5</v>
      </c>
      <c r="L1206">
        <v>2</v>
      </c>
      <c r="M1206">
        <v>169975</v>
      </c>
      <c r="O1206" s="2" t="str">
        <f>TRIM(SampleSuperstore3[[#This Row],[City]])</f>
        <v>Charlotte</v>
      </c>
      <c r="P1206" s="2" t="str">
        <f>TRIM(SampleSuperstore3[[#This Row],[State]])</f>
        <v>North Carolina</v>
      </c>
      <c r="Q1206" s="2" t="str">
        <f t="shared" si="18"/>
        <v>Charlotte North Carolina</v>
      </c>
      <c r="R1206" s="6" t="s">
        <v>134</v>
      </c>
      <c r="S1206" s="2" t="s">
        <v>98</v>
      </c>
      <c r="T1206" s="2"/>
    </row>
    <row r="1207" spans="1:22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1121</v>
      </c>
      <c r="K1207">
        <v>1</v>
      </c>
      <c r="L1207">
        <v>0</v>
      </c>
      <c r="M1207">
        <v>3363</v>
      </c>
      <c r="O1207" s="2" t="str">
        <f>TRIM(SampleSuperstore3[[#This Row],[City]])</f>
        <v>New York City</v>
      </c>
      <c r="P1207" s="2" t="str">
        <f>TRIM(SampleSuperstore3[[#This Row],[State]])</f>
        <v>New York</v>
      </c>
      <c r="Q1207" s="2" t="str">
        <f t="shared" si="18"/>
        <v>New York City New York</v>
      </c>
      <c r="R1207" s="6" t="s">
        <v>134</v>
      </c>
      <c r="S1207" s="2" t="s">
        <v>98</v>
      </c>
      <c r="T1207" s="2"/>
    </row>
    <row r="1208" spans="1:22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9144</v>
      </c>
      <c r="K1208">
        <v>3</v>
      </c>
      <c r="L1208">
        <v>2</v>
      </c>
      <c r="M1208">
        <v>32004</v>
      </c>
      <c r="O1208" s="2" t="str">
        <f>TRIM(SampleSuperstore3[[#This Row],[City]])</f>
        <v>New York City</v>
      </c>
      <c r="P1208" s="2" t="str">
        <f>TRIM(SampleSuperstore3[[#This Row],[State]])</f>
        <v>New York</v>
      </c>
      <c r="Q1208" s="2" t="str">
        <f t="shared" si="18"/>
        <v>New York City New York</v>
      </c>
      <c r="R1208" s="6" t="s">
        <v>99</v>
      </c>
      <c r="S1208" s="2" t="s">
        <v>704</v>
      </c>
      <c r="T1208" s="2" t="s">
        <v>806</v>
      </c>
    </row>
    <row r="1209" spans="1:22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1407</v>
      </c>
      <c r="K1209">
        <v>7</v>
      </c>
      <c r="L1209">
        <v>0</v>
      </c>
      <c r="M1209">
        <v>68943</v>
      </c>
      <c r="O1209" s="2" t="str">
        <f>TRIM(SampleSuperstore3[[#This Row],[City]])</f>
        <v>New York City</v>
      </c>
      <c r="P1209" s="2" t="str">
        <f>TRIM(SampleSuperstore3[[#This Row],[State]])</f>
        <v>New York</v>
      </c>
      <c r="Q1209" s="2" t="str">
        <f t="shared" si="18"/>
        <v>New York City New York</v>
      </c>
      <c r="R1209" s="6" t="s">
        <v>634</v>
      </c>
      <c r="S1209" s="2" t="s">
        <v>369</v>
      </c>
      <c r="T1209" s="2" t="s">
        <v>3</v>
      </c>
      <c r="U1209" t="s">
        <v>634</v>
      </c>
      <c r="V1209" t="s">
        <v>369</v>
      </c>
    </row>
    <row r="1210" spans="1:22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4186</v>
      </c>
      <c r="K1210">
        <v>7</v>
      </c>
      <c r="L1210">
        <v>0</v>
      </c>
      <c r="M1210">
        <v>10465</v>
      </c>
      <c r="O1210" s="2" t="str">
        <f>TRIM(SampleSuperstore3[[#This Row],[City]])</f>
        <v>New York City</v>
      </c>
      <c r="P1210" s="2" t="str">
        <f>TRIM(SampleSuperstore3[[#This Row],[State]])</f>
        <v>New York</v>
      </c>
      <c r="Q1210" s="2" t="str">
        <f t="shared" si="18"/>
        <v>New York City New York</v>
      </c>
      <c r="R1210" s="6" t="s">
        <v>634</v>
      </c>
      <c r="S1210" s="2" t="s">
        <v>369</v>
      </c>
      <c r="T1210" s="2" t="s">
        <v>3</v>
      </c>
      <c r="U1210" t="s">
        <v>634</v>
      </c>
      <c r="V1210" t="s">
        <v>369</v>
      </c>
    </row>
    <row r="1211" spans="1:22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8544</v>
      </c>
      <c r="K1211">
        <v>2</v>
      </c>
      <c r="L1211">
        <v>2</v>
      </c>
      <c r="M1211">
        <v>28836</v>
      </c>
      <c r="O1211" s="2" t="str">
        <f>TRIM(SampleSuperstore3[[#This Row],[City]])</f>
        <v>New York City</v>
      </c>
      <c r="P1211" s="2" t="str">
        <f>TRIM(SampleSuperstore3[[#This Row],[State]])</f>
        <v>New York</v>
      </c>
      <c r="Q1211" s="2" t="str">
        <f t="shared" si="18"/>
        <v>New York City New York</v>
      </c>
      <c r="R1211" s="6" t="s">
        <v>634</v>
      </c>
      <c r="S1211" s="2" t="s">
        <v>369</v>
      </c>
      <c r="T1211" s="2" t="s">
        <v>3</v>
      </c>
      <c r="U1211" t="s">
        <v>634</v>
      </c>
      <c r="V1211" t="s">
        <v>369</v>
      </c>
    </row>
    <row r="1212" spans="1:22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579136</v>
      </c>
      <c r="K1212">
        <v>4</v>
      </c>
      <c r="L1212">
        <v>2</v>
      </c>
      <c r="M1212">
        <v>217176</v>
      </c>
      <c r="O1212" s="2" t="str">
        <f>TRIM(SampleSuperstore3[[#This Row],[City]])</f>
        <v>New York City</v>
      </c>
      <c r="P1212" s="2" t="str">
        <f>TRIM(SampleSuperstore3[[#This Row],[State]])</f>
        <v>New York</v>
      </c>
      <c r="Q1212" s="2" t="str">
        <f t="shared" si="18"/>
        <v>New York City New York</v>
      </c>
      <c r="R1212" s="6" t="s">
        <v>634</v>
      </c>
      <c r="S1212" s="2" t="s">
        <v>369</v>
      </c>
      <c r="T1212" s="2" t="s">
        <v>3</v>
      </c>
      <c r="U1212" t="s">
        <v>634</v>
      </c>
      <c r="V1212" t="s">
        <v>369</v>
      </c>
    </row>
    <row r="1213" spans="1:22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141372</v>
      </c>
      <c r="K1213">
        <v>2</v>
      </c>
      <c r="L1213">
        <v>3</v>
      </c>
      <c r="M1213">
        <v>-484704</v>
      </c>
      <c r="O1213" s="2" t="str">
        <f>TRIM(SampleSuperstore3[[#This Row],[City]])</f>
        <v>Philadelphia</v>
      </c>
      <c r="P1213" s="2" t="str">
        <f>TRIM(SampleSuperstore3[[#This Row],[State]])</f>
        <v>Pennsylvania</v>
      </c>
      <c r="Q1213" s="2" t="str">
        <f t="shared" si="18"/>
        <v>Philadelphia Pennsylvania</v>
      </c>
      <c r="R1213" s="6" t="s">
        <v>634</v>
      </c>
      <c r="S1213" s="2" t="s">
        <v>369</v>
      </c>
      <c r="T1213" s="2" t="s">
        <v>3</v>
      </c>
      <c r="U1213" t="s">
        <v>634</v>
      </c>
      <c r="V1213" t="s">
        <v>369</v>
      </c>
    </row>
    <row r="1214" spans="1:22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3036</v>
      </c>
      <c r="K1214">
        <v>2</v>
      </c>
      <c r="L1214">
        <v>7</v>
      </c>
      <c r="M1214">
        <v>-23276</v>
      </c>
      <c r="O1214" s="2" t="str">
        <f>TRIM(SampleSuperstore3[[#This Row],[City]])</f>
        <v>Philadelphia</v>
      </c>
      <c r="P1214" s="2" t="str">
        <f>TRIM(SampleSuperstore3[[#This Row],[State]])</f>
        <v>Pennsylvania</v>
      </c>
      <c r="Q1214" s="2" t="str">
        <f t="shared" si="18"/>
        <v>Philadelphia Pennsylvania</v>
      </c>
      <c r="R1214" s="6" t="s">
        <v>634</v>
      </c>
      <c r="S1214" s="2" t="s">
        <v>369</v>
      </c>
      <c r="T1214" s="2" t="s">
        <v>3</v>
      </c>
      <c r="U1214" t="s">
        <v>634</v>
      </c>
      <c r="V1214" t="s">
        <v>369</v>
      </c>
    </row>
    <row r="1215" spans="1:22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4503</v>
      </c>
      <c r="K1215">
        <v>1</v>
      </c>
      <c r="L1215">
        <v>7</v>
      </c>
      <c r="M1215">
        <v>-36024</v>
      </c>
      <c r="O1215" s="2" t="str">
        <f>TRIM(SampleSuperstore3[[#This Row],[City]])</f>
        <v>Philadelphia</v>
      </c>
      <c r="P1215" s="2" t="str">
        <f>TRIM(SampleSuperstore3[[#This Row],[State]])</f>
        <v>Pennsylvania</v>
      </c>
      <c r="Q1215" s="2" t="str">
        <f t="shared" si="18"/>
        <v>Philadelphia Pennsylvania</v>
      </c>
      <c r="R1215" s="6" t="s">
        <v>55</v>
      </c>
      <c r="S1215" s="2" t="s">
        <v>56</v>
      </c>
      <c r="T1215" s="2"/>
    </row>
    <row r="1216" spans="1:22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4672</v>
      </c>
      <c r="K1216">
        <v>1</v>
      </c>
      <c r="L1216">
        <v>2</v>
      </c>
      <c r="M1216">
        <v>15768</v>
      </c>
      <c r="O1216" s="2" t="str">
        <f>TRIM(SampleSuperstore3[[#This Row],[City]])</f>
        <v>Philadelphia</v>
      </c>
      <c r="P1216" s="2" t="str">
        <f>TRIM(SampleSuperstore3[[#This Row],[State]])</f>
        <v>Pennsylvania</v>
      </c>
      <c r="Q1216" s="2" t="str">
        <f t="shared" si="18"/>
        <v>Philadelphia Pennsylvania</v>
      </c>
      <c r="R1216" s="6" t="s">
        <v>55</v>
      </c>
      <c r="S1216" s="2" t="s">
        <v>56</v>
      </c>
      <c r="T1216" s="2"/>
    </row>
    <row r="1217" spans="1:22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9588</v>
      </c>
      <c r="K1217">
        <v>3</v>
      </c>
      <c r="L1217">
        <v>2</v>
      </c>
      <c r="M1217">
        <v>28764</v>
      </c>
      <c r="O1217" s="2" t="str">
        <f>TRIM(SampleSuperstore3[[#This Row],[City]])</f>
        <v>Philadelphia</v>
      </c>
      <c r="P1217" s="2" t="str">
        <f>TRIM(SampleSuperstore3[[#This Row],[State]])</f>
        <v>Pennsylvania</v>
      </c>
      <c r="Q1217" s="2" t="str">
        <f t="shared" si="18"/>
        <v>Philadelphia Pennsylvania</v>
      </c>
      <c r="R1217" s="6" t="s">
        <v>55</v>
      </c>
      <c r="S1217" s="2" t="s">
        <v>56</v>
      </c>
      <c r="T1217" s="2"/>
    </row>
    <row r="1218" spans="1:22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17024</v>
      </c>
      <c r="K1218">
        <v>2</v>
      </c>
      <c r="L1218">
        <v>2</v>
      </c>
      <c r="M1218">
        <v>17024</v>
      </c>
      <c r="O1218" s="2" t="str">
        <f>TRIM(SampleSuperstore3[[#This Row],[City]])</f>
        <v>Philadelphia</v>
      </c>
      <c r="P1218" s="2" t="str">
        <f>TRIM(SampleSuperstore3[[#This Row],[State]])</f>
        <v>Pennsylvania</v>
      </c>
      <c r="Q1218" s="2" t="str">
        <f t="shared" si="18"/>
        <v>Philadelphia Pennsylvania</v>
      </c>
      <c r="R1218" s="6" t="s">
        <v>55</v>
      </c>
      <c r="S1218" s="2" t="s">
        <v>56</v>
      </c>
      <c r="T1218" s="2"/>
    </row>
    <row r="1219" spans="1:22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258696</v>
      </c>
      <c r="K1219">
        <v>3</v>
      </c>
      <c r="L1219">
        <v>2</v>
      </c>
      <c r="M1219">
        <v>64674</v>
      </c>
      <c r="O1219" s="2" t="str">
        <f>TRIM(SampleSuperstore3[[#This Row],[City]])</f>
        <v>Philadelphia</v>
      </c>
      <c r="P1219" s="2" t="str">
        <f>TRIM(SampleSuperstore3[[#This Row],[State]])</f>
        <v>Pennsylvania</v>
      </c>
      <c r="Q1219" s="2" t="str">
        <f t="shared" ref="Q1219:Q1282" si="19">_xlfn.CONCAT(O1219," ",P1219)</f>
        <v>Philadelphia Pennsylvania</v>
      </c>
      <c r="R1219" s="6" t="s">
        <v>55</v>
      </c>
      <c r="S1219" s="2" t="s">
        <v>56</v>
      </c>
      <c r="T1219" s="2"/>
    </row>
    <row r="1220" spans="1:22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1931958</v>
      </c>
      <c r="K1220">
        <v>7</v>
      </c>
      <c r="L1220">
        <v>4</v>
      </c>
      <c r="M1220">
        <v>-3863916</v>
      </c>
      <c r="O1220" s="2" t="str">
        <f>TRIM(SampleSuperstore3[[#This Row],[City]])</f>
        <v>Philadelphia</v>
      </c>
      <c r="P1220" s="2" t="str">
        <f>TRIM(SampleSuperstore3[[#This Row],[State]])</f>
        <v>Pennsylvania</v>
      </c>
      <c r="Q1220" s="2" t="str">
        <f t="shared" si="19"/>
        <v>Philadelphia Pennsylvania</v>
      </c>
      <c r="R1220" s="6" t="s">
        <v>55</v>
      </c>
      <c r="S1220" s="2" t="s">
        <v>56</v>
      </c>
      <c r="T1220" s="2"/>
    </row>
    <row r="1221" spans="1:22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24975</v>
      </c>
      <c r="K1221">
        <v>9</v>
      </c>
      <c r="L1221">
        <v>0</v>
      </c>
      <c r="M1221">
        <v>44955</v>
      </c>
      <c r="O1221" s="2" t="str">
        <f>TRIM(SampleSuperstore3[[#This Row],[City]])</f>
        <v>Los Angeles</v>
      </c>
      <c r="P1221" s="2" t="str">
        <f>TRIM(SampleSuperstore3[[#This Row],[State]])</f>
        <v>California</v>
      </c>
      <c r="Q1221" s="2" t="str">
        <f t="shared" si="19"/>
        <v>Los Angeles California</v>
      </c>
      <c r="R1221" s="6" t="s">
        <v>55</v>
      </c>
      <c r="S1221" s="2" t="s">
        <v>56</v>
      </c>
      <c r="T1221" s="2"/>
    </row>
    <row r="1222" spans="1:22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255936</v>
      </c>
      <c r="K1222">
        <v>8</v>
      </c>
      <c r="L1222">
        <v>2</v>
      </c>
      <c r="M1222">
        <v>287928</v>
      </c>
      <c r="O1222" s="2" t="str">
        <f>TRIM(SampleSuperstore3[[#This Row],[City]])</f>
        <v>Los Angeles</v>
      </c>
      <c r="P1222" s="2" t="str">
        <f>TRIM(SampleSuperstore3[[#This Row],[State]])</f>
        <v>California</v>
      </c>
      <c r="Q1222" s="2" t="str">
        <f t="shared" si="19"/>
        <v>Los Angeles California</v>
      </c>
      <c r="R1222" s="6" t="s">
        <v>55</v>
      </c>
      <c r="S1222" s="2" t="s">
        <v>56</v>
      </c>
      <c r="T1222" s="2"/>
    </row>
    <row r="1223" spans="1:22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11379</v>
      </c>
      <c r="K1223">
        <v>3</v>
      </c>
      <c r="L1223">
        <v>0</v>
      </c>
      <c r="M1223">
        <v>204822</v>
      </c>
      <c r="O1223" s="2" t="str">
        <f>TRIM(SampleSuperstore3[[#This Row],[City]])</f>
        <v>New York City</v>
      </c>
      <c r="P1223" s="2" t="str">
        <f>TRIM(SampleSuperstore3[[#This Row],[State]])</f>
        <v>New York</v>
      </c>
      <c r="Q1223" s="2" t="str">
        <f t="shared" si="19"/>
        <v>New York City New York</v>
      </c>
      <c r="R1223" s="6" t="s">
        <v>626</v>
      </c>
      <c r="S1223" s="2" t="s">
        <v>627</v>
      </c>
      <c r="T1223" s="2" t="s">
        <v>24</v>
      </c>
    </row>
    <row r="1224" spans="1:22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7815</v>
      </c>
      <c r="K1224">
        <v>1</v>
      </c>
      <c r="L1224">
        <v>0</v>
      </c>
      <c r="M1224">
        <v>34386</v>
      </c>
      <c r="O1224" s="2" t="str">
        <f>TRIM(SampleSuperstore3[[#This Row],[City]])</f>
        <v>New York City</v>
      </c>
      <c r="P1224" s="2" t="str">
        <f>TRIM(SampleSuperstore3[[#This Row],[State]])</f>
        <v>New York</v>
      </c>
      <c r="Q1224" s="2" t="str">
        <f t="shared" si="19"/>
        <v>New York City New York</v>
      </c>
      <c r="R1224" s="6" t="s">
        <v>626</v>
      </c>
      <c r="S1224" s="2" t="s">
        <v>627</v>
      </c>
      <c r="T1224" s="2" t="s">
        <v>24</v>
      </c>
    </row>
    <row r="1225" spans="1:22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1728</v>
      </c>
      <c r="K1225">
        <v>1</v>
      </c>
      <c r="L1225">
        <v>2</v>
      </c>
      <c r="M1225">
        <v>6048</v>
      </c>
      <c r="O1225" s="2" t="str">
        <f>TRIM(SampleSuperstore3[[#This Row],[City]])</f>
        <v>New York City</v>
      </c>
      <c r="P1225" s="2" t="str">
        <f>TRIM(SampleSuperstore3[[#This Row],[State]])</f>
        <v>New York</v>
      </c>
      <c r="Q1225" s="2" t="str">
        <f t="shared" si="19"/>
        <v>New York City New York</v>
      </c>
      <c r="R1225" s="6" t="s">
        <v>634</v>
      </c>
      <c r="S1225" s="2" t="s">
        <v>369</v>
      </c>
      <c r="T1225" s="2" t="s">
        <v>3</v>
      </c>
      <c r="U1225" t="s">
        <v>634</v>
      </c>
      <c r="V1225" t="s">
        <v>369</v>
      </c>
    </row>
    <row r="1226" spans="1:22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4056</v>
      </c>
      <c r="K1226">
        <v>4</v>
      </c>
      <c r="L1226">
        <v>0</v>
      </c>
      <c r="M1226">
        <v>198744</v>
      </c>
      <c r="O1226" s="2" t="str">
        <f>TRIM(SampleSuperstore3[[#This Row],[City]])</f>
        <v>New York City</v>
      </c>
      <c r="P1226" s="2" t="str">
        <f>TRIM(SampleSuperstore3[[#This Row],[State]])</f>
        <v>New York</v>
      </c>
      <c r="Q1226" s="2" t="str">
        <f t="shared" si="19"/>
        <v>New York City New York</v>
      </c>
      <c r="R1226" s="6" t="s">
        <v>634</v>
      </c>
      <c r="S1226" s="2" t="s">
        <v>369</v>
      </c>
      <c r="T1226" s="2" t="s">
        <v>3</v>
      </c>
      <c r="U1226" t="s">
        <v>634</v>
      </c>
      <c r="V1226" t="s">
        <v>369</v>
      </c>
    </row>
    <row r="1227" spans="1:22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18294</v>
      </c>
      <c r="K1227">
        <v>3</v>
      </c>
      <c r="L1227">
        <v>0</v>
      </c>
      <c r="M1227">
        <v>36588</v>
      </c>
      <c r="O1227" s="2" t="str">
        <f>TRIM(SampleSuperstore3[[#This Row],[City]])</f>
        <v>New York City</v>
      </c>
      <c r="P1227" s="2" t="str">
        <f>TRIM(SampleSuperstore3[[#This Row],[State]])</f>
        <v>New York</v>
      </c>
      <c r="Q1227" s="2" t="str">
        <f t="shared" si="19"/>
        <v>New York City New York</v>
      </c>
      <c r="R1227" s="6" t="s">
        <v>634</v>
      </c>
      <c r="S1227" s="2" t="s">
        <v>369</v>
      </c>
      <c r="T1227" s="2" t="s">
        <v>3</v>
      </c>
      <c r="U1227" t="s">
        <v>634</v>
      </c>
      <c r="V1227" t="s">
        <v>369</v>
      </c>
    </row>
    <row r="1228" spans="1:22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19386</v>
      </c>
      <c r="K1228">
        <v>2</v>
      </c>
      <c r="L1228">
        <v>0</v>
      </c>
      <c r="M1228">
        <v>116316</v>
      </c>
      <c r="O1228" s="2" t="str">
        <f>TRIM(SampleSuperstore3[[#This Row],[City]])</f>
        <v>New York City</v>
      </c>
      <c r="P1228" s="2" t="str">
        <f>TRIM(SampleSuperstore3[[#This Row],[State]])</f>
        <v>New York</v>
      </c>
      <c r="Q1228" s="2" t="str">
        <f t="shared" si="19"/>
        <v>New York City New York</v>
      </c>
      <c r="R1228" s="6" t="s">
        <v>634</v>
      </c>
      <c r="S1228" s="2" t="s">
        <v>369</v>
      </c>
      <c r="T1228" s="2" t="s">
        <v>3</v>
      </c>
      <c r="U1228" t="s">
        <v>634</v>
      </c>
      <c r="V1228" t="s">
        <v>369</v>
      </c>
    </row>
    <row r="1229" spans="1:22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1528</v>
      </c>
      <c r="K1229">
        <v>2</v>
      </c>
      <c r="L1229">
        <v>0</v>
      </c>
      <c r="M1229">
        <v>74872</v>
      </c>
      <c r="O1229" s="2" t="str">
        <f>TRIM(SampleSuperstore3[[#This Row],[City]])</f>
        <v>Los Angeles</v>
      </c>
      <c r="P1229" s="2" t="str">
        <f>TRIM(SampleSuperstore3[[#This Row],[State]])</f>
        <v>California</v>
      </c>
      <c r="Q1229" s="2" t="str">
        <f t="shared" si="19"/>
        <v>Los Angeles California</v>
      </c>
      <c r="R1229" s="6" t="s">
        <v>634</v>
      </c>
      <c r="S1229" s="2" t="s">
        <v>369</v>
      </c>
      <c r="T1229" s="2" t="s">
        <v>3</v>
      </c>
      <c r="U1229" t="s">
        <v>634</v>
      </c>
      <c r="V1229" t="s">
        <v>369</v>
      </c>
    </row>
    <row r="1230" spans="1:22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873</v>
      </c>
      <c r="K1230">
        <v>1</v>
      </c>
      <c r="L1230">
        <v>0</v>
      </c>
      <c r="M1230">
        <v>29682</v>
      </c>
      <c r="O1230" s="2" t="str">
        <f>TRIM(SampleSuperstore3[[#This Row],[City]])</f>
        <v>Los Angeles</v>
      </c>
      <c r="P1230" s="2" t="str">
        <f>TRIM(SampleSuperstore3[[#This Row],[State]])</f>
        <v>California</v>
      </c>
      <c r="Q1230" s="2" t="str">
        <f t="shared" si="19"/>
        <v>Los Angeles California</v>
      </c>
      <c r="R1230" s="6" t="s">
        <v>634</v>
      </c>
      <c r="S1230" s="2" t="s">
        <v>369</v>
      </c>
      <c r="T1230" s="2" t="s">
        <v>3</v>
      </c>
      <c r="U1230" t="s">
        <v>634</v>
      </c>
      <c r="V1230" t="s">
        <v>369</v>
      </c>
    </row>
    <row r="1231" spans="1:22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568</v>
      </c>
      <c r="K1231">
        <v>2</v>
      </c>
      <c r="L1231">
        <v>0</v>
      </c>
      <c r="M1231">
        <v>17608</v>
      </c>
      <c r="O1231" s="2" t="str">
        <f>TRIM(SampleSuperstore3[[#This Row],[City]])</f>
        <v>Los Angeles</v>
      </c>
      <c r="P1231" s="2" t="str">
        <f>TRIM(SampleSuperstore3[[#This Row],[State]])</f>
        <v>California</v>
      </c>
      <c r="Q1231" s="2" t="str">
        <f t="shared" si="19"/>
        <v>Los Angeles California</v>
      </c>
      <c r="R1231" s="6" t="s">
        <v>626</v>
      </c>
      <c r="S1231" s="2" t="s">
        <v>627</v>
      </c>
      <c r="T1231" s="2" t="s">
        <v>24</v>
      </c>
    </row>
    <row r="1232" spans="1:22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278</v>
      </c>
      <c r="K1232">
        <v>2</v>
      </c>
      <c r="L1232">
        <v>0</v>
      </c>
      <c r="M1232">
        <v>7228</v>
      </c>
      <c r="O1232" s="2" t="str">
        <f>TRIM(SampleSuperstore3[[#This Row],[City]])</f>
        <v>Buffalo</v>
      </c>
      <c r="P1232" s="2" t="str">
        <f>TRIM(SampleSuperstore3[[#This Row],[State]])</f>
        <v>New York</v>
      </c>
      <c r="Q1232" s="2" t="str">
        <f t="shared" si="19"/>
        <v>Buffalo New York</v>
      </c>
      <c r="R1232" s="6" t="s">
        <v>626</v>
      </c>
      <c r="S1232" s="2" t="s">
        <v>627</v>
      </c>
      <c r="T1232" s="2" t="s">
        <v>24</v>
      </c>
    </row>
    <row r="1233" spans="1:22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7996</v>
      </c>
      <c r="K1233">
        <v>2</v>
      </c>
      <c r="L1233">
        <v>0</v>
      </c>
      <c r="M1233">
        <v>35982</v>
      </c>
      <c r="O1233" s="2" t="str">
        <f>TRIM(SampleSuperstore3[[#This Row],[City]])</f>
        <v>Buffalo</v>
      </c>
      <c r="P1233" s="2" t="str">
        <f>TRIM(SampleSuperstore3[[#This Row],[State]])</f>
        <v>New York</v>
      </c>
      <c r="Q1233" s="2" t="str">
        <f t="shared" si="19"/>
        <v>Buffalo New York</v>
      </c>
      <c r="R1233" s="6" t="s">
        <v>626</v>
      </c>
      <c r="S1233" s="2" t="s">
        <v>627</v>
      </c>
      <c r="T1233" s="2" t="s">
        <v>24</v>
      </c>
    </row>
    <row r="1234" spans="1:22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839988</v>
      </c>
      <c r="K1234">
        <v>2</v>
      </c>
      <c r="L1234">
        <v>4</v>
      </c>
      <c r="M1234">
        <v>69999</v>
      </c>
      <c r="O1234" s="2" t="str">
        <f>TRIM(SampleSuperstore3[[#This Row],[City]])</f>
        <v>Cincinnati</v>
      </c>
      <c r="P1234" s="2" t="str">
        <f>TRIM(SampleSuperstore3[[#This Row],[State]])</f>
        <v>Ohio</v>
      </c>
      <c r="Q1234" s="2" t="str">
        <f t="shared" si="19"/>
        <v>Cincinnati Ohio</v>
      </c>
      <c r="R1234" s="6" t="s">
        <v>283</v>
      </c>
      <c r="S1234" s="2" t="s">
        <v>634</v>
      </c>
      <c r="T1234" s="2" t="s">
        <v>369</v>
      </c>
    </row>
    <row r="1235" spans="1:22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47952</v>
      </c>
      <c r="K1235">
        <v>3</v>
      </c>
      <c r="L1235">
        <v>2</v>
      </c>
      <c r="M1235">
        <v>137862</v>
      </c>
      <c r="O1235" s="2" t="str">
        <f>TRIM(SampleSuperstore3[[#This Row],[City]])</f>
        <v>Boynton Beach</v>
      </c>
      <c r="P1235" s="2" t="str">
        <f>TRIM(SampleSuperstore3[[#This Row],[State]])</f>
        <v>Florida</v>
      </c>
      <c r="Q1235" s="2" t="str">
        <f t="shared" si="19"/>
        <v>Boynton Beach Florida</v>
      </c>
      <c r="R1235" s="6" t="s">
        <v>283</v>
      </c>
      <c r="S1235" s="2" t="s">
        <v>634</v>
      </c>
      <c r="T1235" s="2" t="s">
        <v>369</v>
      </c>
    </row>
    <row r="1236" spans="1:22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37425</v>
      </c>
      <c r="K1236">
        <v>5</v>
      </c>
      <c r="L1236">
        <v>7</v>
      </c>
      <c r="M1236">
        <v>-2994</v>
      </c>
      <c r="O1236" s="2" t="str">
        <f>TRIM(SampleSuperstore3[[#This Row],[City]])</f>
        <v>Boynton Beach</v>
      </c>
      <c r="P1236" s="2" t="str">
        <f>TRIM(SampleSuperstore3[[#This Row],[State]])</f>
        <v>Florida</v>
      </c>
      <c r="Q1236" s="2" t="str">
        <f t="shared" si="19"/>
        <v>Boynton Beach Florida</v>
      </c>
      <c r="R1236" s="6" t="s">
        <v>148</v>
      </c>
      <c r="S1236" s="2" t="s">
        <v>104</v>
      </c>
      <c r="T1236" s="2"/>
    </row>
    <row r="1237" spans="1:22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63968</v>
      </c>
      <c r="K1237">
        <v>2</v>
      </c>
      <c r="L1237">
        <v>2</v>
      </c>
      <c r="M1237">
        <v>0</v>
      </c>
      <c r="O1237" s="2" t="str">
        <f>TRIM(SampleSuperstore3[[#This Row],[City]])</f>
        <v>Boynton Beach</v>
      </c>
      <c r="P1237" s="2" t="str">
        <f>TRIM(SampleSuperstore3[[#This Row],[State]])</f>
        <v>Florida</v>
      </c>
      <c r="Q1237" s="2" t="str">
        <f t="shared" si="19"/>
        <v>Boynton Beach Florida</v>
      </c>
      <c r="R1237" s="6" t="s">
        <v>697</v>
      </c>
      <c r="S1237" s="2" t="s">
        <v>652</v>
      </c>
      <c r="T1237" s="2" t="s">
        <v>30</v>
      </c>
    </row>
    <row r="1238" spans="1:22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165048</v>
      </c>
      <c r="K1238">
        <v>3</v>
      </c>
      <c r="L1238">
        <v>2</v>
      </c>
      <c r="M1238">
        <v>41262</v>
      </c>
      <c r="O1238" s="2" t="str">
        <f>TRIM(SampleSuperstore3[[#This Row],[City]])</f>
        <v>Boynton Beach</v>
      </c>
      <c r="P1238" s="2" t="str">
        <f>TRIM(SampleSuperstore3[[#This Row],[State]])</f>
        <v>Florida</v>
      </c>
      <c r="Q1238" s="2" t="str">
        <f t="shared" si="19"/>
        <v>Boynton Beach Florida</v>
      </c>
      <c r="R1238" s="6" t="s">
        <v>697</v>
      </c>
      <c r="S1238" s="2" t="s">
        <v>652</v>
      </c>
      <c r="T1238" s="2" t="s">
        <v>30</v>
      </c>
    </row>
    <row r="1239" spans="1:22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1235</v>
      </c>
      <c r="K1239">
        <v>1</v>
      </c>
      <c r="L1239">
        <v>0</v>
      </c>
      <c r="M1239">
        <v>5434</v>
      </c>
      <c r="O1239" s="2" t="str">
        <f>TRIM(SampleSuperstore3[[#This Row],[City]])</f>
        <v>Seattle</v>
      </c>
      <c r="P1239" s="2" t="str">
        <f>TRIM(SampleSuperstore3[[#This Row],[State]])</f>
        <v>Washington</v>
      </c>
      <c r="Q1239" s="2" t="str">
        <f t="shared" si="19"/>
        <v>Seattle Washington</v>
      </c>
      <c r="R1239" s="6" t="s">
        <v>697</v>
      </c>
      <c r="S1239" s="2" t="s">
        <v>652</v>
      </c>
      <c r="T1239" s="2" t="s">
        <v>30</v>
      </c>
    </row>
    <row r="1240" spans="1:22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4097</v>
      </c>
      <c r="K1240">
        <v>1</v>
      </c>
      <c r="L1240">
        <v>0</v>
      </c>
      <c r="M1240">
        <v>106522</v>
      </c>
      <c r="O1240" s="2" t="str">
        <f>TRIM(SampleSuperstore3[[#This Row],[City]])</f>
        <v>Seattle</v>
      </c>
      <c r="P1240" s="2" t="str">
        <f>TRIM(SampleSuperstore3[[#This Row],[State]])</f>
        <v>Washington</v>
      </c>
      <c r="Q1240" s="2" t="str">
        <f t="shared" si="19"/>
        <v>Seattle Washington</v>
      </c>
      <c r="R1240" s="6" t="s">
        <v>697</v>
      </c>
      <c r="S1240" s="2" t="s">
        <v>652</v>
      </c>
      <c r="T1240" s="2" t="s">
        <v>30</v>
      </c>
    </row>
    <row r="1241" spans="1:22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2296</v>
      </c>
      <c r="K1241">
        <v>2</v>
      </c>
      <c r="L1241">
        <v>0</v>
      </c>
      <c r="M1241">
        <v>107912</v>
      </c>
      <c r="O1241" s="2" t="str">
        <f>TRIM(SampleSuperstore3[[#This Row],[City]])</f>
        <v>Seattle</v>
      </c>
      <c r="P1241" s="2" t="str">
        <f>TRIM(SampleSuperstore3[[#This Row],[State]])</f>
        <v>Washington</v>
      </c>
      <c r="Q1241" s="2" t="str">
        <f t="shared" si="19"/>
        <v>Seattle Washington</v>
      </c>
      <c r="R1241" s="6" t="s">
        <v>42</v>
      </c>
      <c r="S1241" s="2" t="s">
        <v>43</v>
      </c>
      <c r="T1241" s="2"/>
    </row>
    <row r="1242" spans="1:22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55</v>
      </c>
      <c r="O1242" s="2" t="str">
        <f>TRIM(SampleSuperstore3[[#This Row],[City]])</f>
        <v>New York City</v>
      </c>
      <c r="P1242" s="2" t="str">
        <f>TRIM(SampleSuperstore3[[#This Row],[State]])</f>
        <v>New York</v>
      </c>
      <c r="Q1242" s="2" t="str">
        <f t="shared" si="19"/>
        <v>New York City New York</v>
      </c>
      <c r="R1242" s="6" t="s">
        <v>42</v>
      </c>
      <c r="S1242" s="2" t="s">
        <v>43</v>
      </c>
      <c r="T1242" s="2"/>
    </row>
    <row r="1243" spans="1:22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398352</v>
      </c>
      <c r="K1243">
        <v>3</v>
      </c>
      <c r="L1243">
        <v>2</v>
      </c>
      <c r="M1243">
        <v>124485</v>
      </c>
      <c r="O1243" s="2" t="str">
        <f>TRIM(SampleSuperstore3[[#This Row],[City]])</f>
        <v>New York City</v>
      </c>
      <c r="P1243" s="2" t="str">
        <f>TRIM(SampleSuperstore3[[#This Row],[State]])</f>
        <v>New York</v>
      </c>
      <c r="Q1243" s="2" t="str">
        <f t="shared" si="19"/>
        <v>New York City New York</v>
      </c>
      <c r="R1243" s="6" t="s">
        <v>42</v>
      </c>
      <c r="S1243" s="2" t="s">
        <v>43</v>
      </c>
      <c r="T1243" s="2"/>
    </row>
    <row r="1244" spans="1:22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872</v>
      </c>
      <c r="K1244">
        <v>4</v>
      </c>
      <c r="L1244">
        <v>0</v>
      </c>
      <c r="M1244">
        <v>35752</v>
      </c>
      <c r="O1244" s="2" t="str">
        <f>TRIM(SampleSuperstore3[[#This Row],[City]])</f>
        <v>New York City</v>
      </c>
      <c r="P1244" s="2" t="str">
        <f>TRIM(SampleSuperstore3[[#This Row],[State]])</f>
        <v>New York</v>
      </c>
      <c r="Q1244" s="2" t="str">
        <f t="shared" si="19"/>
        <v>New York City New York</v>
      </c>
      <c r="R1244" s="6" t="s">
        <v>634</v>
      </c>
      <c r="S1244" s="2" t="s">
        <v>369</v>
      </c>
      <c r="T1244" s="2" t="s">
        <v>3</v>
      </c>
      <c r="U1244" t="s">
        <v>634</v>
      </c>
      <c r="V1244" t="s">
        <v>369</v>
      </c>
    </row>
    <row r="1245" spans="1:22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4869</v>
      </c>
      <c r="K1245">
        <v>9</v>
      </c>
      <c r="L1245">
        <v>0</v>
      </c>
      <c r="M1245">
        <v>238581</v>
      </c>
      <c r="O1245" s="2" t="str">
        <f>TRIM(SampleSuperstore3[[#This Row],[City]])</f>
        <v>Gulfport</v>
      </c>
      <c r="P1245" s="2" t="str">
        <f>TRIM(SampleSuperstore3[[#This Row],[State]])</f>
        <v>Mississippi</v>
      </c>
      <c r="Q1245" s="2" t="str">
        <f t="shared" si="19"/>
        <v>Gulfport Mississippi</v>
      </c>
      <c r="R1245" s="6" t="s">
        <v>634</v>
      </c>
      <c r="S1245" s="2" t="s">
        <v>369</v>
      </c>
      <c r="T1245" s="2" t="s">
        <v>3</v>
      </c>
      <c r="U1245" t="s">
        <v>634</v>
      </c>
      <c r="V1245" t="s">
        <v>369</v>
      </c>
    </row>
    <row r="1246" spans="1:22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764688</v>
      </c>
      <c r="K1246">
        <v>6</v>
      </c>
      <c r="L1246">
        <v>2</v>
      </c>
      <c r="M1246">
        <v>95586</v>
      </c>
      <c r="O1246" s="2" t="str">
        <f>TRIM(SampleSuperstore3[[#This Row],[City]])</f>
        <v>Fresno</v>
      </c>
      <c r="P1246" s="2" t="str">
        <f>TRIM(SampleSuperstore3[[#This Row],[State]])</f>
        <v>California</v>
      </c>
      <c r="Q1246" s="2" t="str">
        <f t="shared" si="19"/>
        <v>Fresno California</v>
      </c>
      <c r="R1246" s="6" t="s">
        <v>634</v>
      </c>
      <c r="S1246" s="2" t="s">
        <v>369</v>
      </c>
      <c r="T1246" s="2" t="s">
        <v>3</v>
      </c>
      <c r="U1246" t="s">
        <v>634</v>
      </c>
      <c r="V1246" t="s">
        <v>369</v>
      </c>
    </row>
    <row r="1247" spans="1:22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3610848</v>
      </c>
      <c r="K1247">
        <v>12</v>
      </c>
      <c r="L1247">
        <v>2</v>
      </c>
      <c r="M1247">
        <v>1354068</v>
      </c>
      <c r="O1247" s="2" t="str">
        <f>TRIM(SampleSuperstore3[[#This Row],[City]])</f>
        <v>Fresno</v>
      </c>
      <c r="P1247" s="2" t="str">
        <f>TRIM(SampleSuperstore3[[#This Row],[State]])</f>
        <v>California</v>
      </c>
      <c r="Q1247" s="2" t="str">
        <f t="shared" si="19"/>
        <v>Fresno California</v>
      </c>
      <c r="R1247" s="6" t="s">
        <v>285</v>
      </c>
      <c r="S1247" s="2" t="s">
        <v>185</v>
      </c>
      <c r="T1247" s="2"/>
    </row>
    <row r="1248" spans="1:22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2549745</v>
      </c>
      <c r="K1248">
        <v>3</v>
      </c>
      <c r="L1248">
        <v>15</v>
      </c>
      <c r="M1248">
        <v>119988</v>
      </c>
      <c r="O1248" s="2" t="str">
        <f>TRIM(SampleSuperstore3[[#This Row],[City]])</f>
        <v>Fresno</v>
      </c>
      <c r="P1248" s="2" t="str">
        <f>TRIM(SampleSuperstore3[[#This Row],[State]])</f>
        <v>California</v>
      </c>
      <c r="Q1248" s="2" t="str">
        <f t="shared" si="19"/>
        <v>Fresno California</v>
      </c>
      <c r="R1248" s="6" t="s">
        <v>286</v>
      </c>
      <c r="S1248" s="2" t="s">
        <v>24</v>
      </c>
      <c r="T1248" s="2"/>
    </row>
    <row r="1249" spans="1:22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3882</v>
      </c>
      <c r="K1249">
        <v>6</v>
      </c>
      <c r="L1249">
        <v>0</v>
      </c>
      <c r="M1249">
        <v>17469</v>
      </c>
      <c r="O1249" s="2" t="str">
        <f>TRIM(SampleSuperstore3[[#This Row],[City]])</f>
        <v>New York City</v>
      </c>
      <c r="P1249" s="2" t="str">
        <f>TRIM(SampleSuperstore3[[#This Row],[State]])</f>
        <v>New York</v>
      </c>
      <c r="Q1249" s="2" t="str">
        <f t="shared" si="19"/>
        <v>New York City New York</v>
      </c>
      <c r="R1249" s="6" t="s">
        <v>286</v>
      </c>
      <c r="S1249" s="2" t="s">
        <v>24</v>
      </c>
      <c r="T1249" s="2"/>
    </row>
    <row r="1250" spans="1:22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1141938</v>
      </c>
      <c r="K1250">
        <v>9</v>
      </c>
      <c r="L1250">
        <v>1</v>
      </c>
      <c r="M1250">
        <v>1395702</v>
      </c>
      <c r="O1250" s="2" t="str">
        <f>TRIM(SampleSuperstore3[[#This Row],[City]])</f>
        <v>New York City</v>
      </c>
      <c r="P1250" s="2" t="str">
        <f>TRIM(SampleSuperstore3[[#This Row],[State]])</f>
        <v>New York</v>
      </c>
      <c r="Q1250" s="2" t="str">
        <f t="shared" si="19"/>
        <v>New York City New York</v>
      </c>
      <c r="R1250" s="6" t="s">
        <v>286</v>
      </c>
      <c r="S1250" s="2" t="s">
        <v>24</v>
      </c>
      <c r="T1250" s="2"/>
    </row>
    <row r="1251" spans="1:22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170456</v>
      </c>
      <c r="K1251">
        <v>13</v>
      </c>
      <c r="L1251">
        <v>0</v>
      </c>
      <c r="M1251">
        <v>511368</v>
      </c>
      <c r="O1251" s="2" t="str">
        <f>TRIM(SampleSuperstore3[[#This Row],[City]])</f>
        <v>New York City</v>
      </c>
      <c r="P1251" s="2" t="str">
        <f>TRIM(SampleSuperstore3[[#This Row],[State]])</f>
        <v>New York</v>
      </c>
      <c r="Q1251" s="2" t="str">
        <f t="shared" si="19"/>
        <v>New York City New York</v>
      </c>
      <c r="R1251" s="6" t="s">
        <v>634</v>
      </c>
      <c r="S1251" s="2" t="s">
        <v>369</v>
      </c>
      <c r="T1251" s="2" t="s">
        <v>3</v>
      </c>
      <c r="U1251" t="s">
        <v>634</v>
      </c>
      <c r="V1251" t="s">
        <v>369</v>
      </c>
    </row>
    <row r="1252" spans="1:22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32</v>
      </c>
      <c r="K1252">
        <v>2</v>
      </c>
      <c r="L1252">
        <v>0</v>
      </c>
      <c r="M1252">
        <v>1376</v>
      </c>
      <c r="O1252" s="2" t="str">
        <f>TRIM(SampleSuperstore3[[#This Row],[City]])</f>
        <v>New York City</v>
      </c>
      <c r="P1252" s="2" t="str">
        <f>TRIM(SampleSuperstore3[[#This Row],[State]])</f>
        <v>New York</v>
      </c>
      <c r="Q1252" s="2" t="str">
        <f t="shared" si="19"/>
        <v>New York City New York</v>
      </c>
      <c r="R1252" s="6" t="s">
        <v>634</v>
      </c>
      <c r="S1252" s="2" t="s">
        <v>369</v>
      </c>
      <c r="T1252" s="2" t="s">
        <v>3</v>
      </c>
      <c r="U1252" t="s">
        <v>634</v>
      </c>
      <c r="V1252" t="s">
        <v>369</v>
      </c>
    </row>
    <row r="1253" spans="1:22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109996</v>
      </c>
      <c r="K1253">
        <v>4</v>
      </c>
      <c r="L1253">
        <v>0</v>
      </c>
      <c r="M1253">
        <v>2859896</v>
      </c>
      <c r="O1253" s="2" t="str">
        <f>TRIM(SampleSuperstore3[[#This Row],[City]])</f>
        <v>Milwaukee</v>
      </c>
      <c r="P1253" s="2" t="str">
        <f>TRIM(SampleSuperstore3[[#This Row],[State]])</f>
        <v>Wisconsin</v>
      </c>
      <c r="Q1253" s="2" t="str">
        <f t="shared" si="19"/>
        <v>Milwaukee Wisconsin</v>
      </c>
      <c r="R1253" s="6" t="s">
        <v>634</v>
      </c>
      <c r="S1253" s="2" t="s">
        <v>369</v>
      </c>
      <c r="T1253" s="2" t="s">
        <v>3</v>
      </c>
      <c r="U1253" t="s">
        <v>634</v>
      </c>
      <c r="V1253" t="s">
        <v>369</v>
      </c>
    </row>
    <row r="1254" spans="1:22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5248</v>
      </c>
      <c r="K1254">
        <v>2</v>
      </c>
      <c r="L1254">
        <v>2</v>
      </c>
      <c r="M1254">
        <v>5904</v>
      </c>
      <c r="O1254" s="2" t="str">
        <f>TRIM(SampleSuperstore3[[#This Row],[City]])</f>
        <v>Chester</v>
      </c>
      <c r="P1254" s="2" t="str">
        <f>TRIM(SampleSuperstore3[[#This Row],[State]])</f>
        <v>Pennsylvania</v>
      </c>
      <c r="Q1254" s="2" t="str">
        <f t="shared" si="19"/>
        <v>Chester Pennsylvania</v>
      </c>
      <c r="R1254" s="6" t="s">
        <v>634</v>
      </c>
      <c r="S1254" s="2" t="s">
        <v>369</v>
      </c>
      <c r="T1254" s="2" t="s">
        <v>3</v>
      </c>
      <c r="U1254" t="s">
        <v>634</v>
      </c>
      <c r="V1254" t="s">
        <v>369</v>
      </c>
    </row>
    <row r="1255" spans="1:22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3591</v>
      </c>
      <c r="K1255">
        <v>3</v>
      </c>
      <c r="L1255">
        <v>4</v>
      </c>
      <c r="M1255">
        <v>-8379</v>
      </c>
      <c r="O1255" s="2" t="str">
        <f>TRIM(SampleSuperstore3[[#This Row],[City]])</f>
        <v>Chester</v>
      </c>
      <c r="P1255" s="2" t="str">
        <f>TRIM(SampleSuperstore3[[#This Row],[State]])</f>
        <v>Pennsylvania</v>
      </c>
      <c r="Q1255" s="2" t="str">
        <f t="shared" si="19"/>
        <v>Chester Pennsylvania</v>
      </c>
      <c r="R1255" s="6" t="s">
        <v>241</v>
      </c>
      <c r="S1255" s="2" t="s">
        <v>49</v>
      </c>
      <c r="T1255" s="2"/>
    </row>
    <row r="1256" spans="1:22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6696</v>
      </c>
      <c r="K1256">
        <v>1</v>
      </c>
      <c r="L1256">
        <v>2</v>
      </c>
      <c r="M1256">
        <v>5022</v>
      </c>
      <c r="O1256" s="2" t="str">
        <f>TRIM(SampleSuperstore3[[#This Row],[City]])</f>
        <v>Chester</v>
      </c>
      <c r="P1256" s="2" t="str">
        <f>TRIM(SampleSuperstore3[[#This Row],[State]])</f>
        <v>Pennsylvania</v>
      </c>
      <c r="Q1256" s="2" t="str">
        <f t="shared" si="19"/>
        <v>Chester Pennsylvania</v>
      </c>
      <c r="R1256" s="6" t="s">
        <v>225</v>
      </c>
      <c r="S1256" s="2" t="s">
        <v>56</v>
      </c>
      <c r="T1256" s="2"/>
    </row>
    <row r="1257" spans="1:22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43872</v>
      </c>
      <c r="K1257">
        <v>2</v>
      </c>
      <c r="L1257">
        <v>2</v>
      </c>
      <c r="M1257">
        <v>115164</v>
      </c>
      <c r="O1257" s="2" t="str">
        <f>TRIM(SampleSuperstore3[[#This Row],[City]])</f>
        <v>Chester</v>
      </c>
      <c r="P1257" s="2" t="str">
        <f>TRIM(SampleSuperstore3[[#This Row],[State]])</f>
        <v>Pennsylvania</v>
      </c>
      <c r="Q1257" s="2" t="str">
        <f t="shared" si="19"/>
        <v>Chester Pennsylvania</v>
      </c>
      <c r="R1257" s="6" t="s">
        <v>225</v>
      </c>
      <c r="S1257" s="2" t="s">
        <v>56</v>
      </c>
      <c r="T1257" s="2"/>
    </row>
    <row r="1258" spans="1:22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27882</v>
      </c>
      <c r="K1258">
        <v>3</v>
      </c>
      <c r="L1258">
        <v>7</v>
      </c>
      <c r="M1258">
        <v>-204468</v>
      </c>
      <c r="O1258" s="2" t="str">
        <f>TRIM(SampleSuperstore3[[#This Row],[City]])</f>
        <v>Charlotte</v>
      </c>
      <c r="P1258" s="2" t="str">
        <f>TRIM(SampleSuperstore3[[#This Row],[State]])</f>
        <v>North Carolina</v>
      </c>
      <c r="Q1258" s="2" t="str">
        <f t="shared" si="19"/>
        <v>Charlotte North Carolina</v>
      </c>
      <c r="R1258" s="6" t="s">
        <v>225</v>
      </c>
      <c r="S1258" s="2" t="s">
        <v>56</v>
      </c>
      <c r="T1258" s="2"/>
    </row>
    <row r="1259" spans="1:22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540048</v>
      </c>
      <c r="K1259">
        <v>3</v>
      </c>
      <c r="L1259">
        <v>2</v>
      </c>
      <c r="M1259">
        <v>-472542</v>
      </c>
      <c r="O1259" s="2" t="str">
        <f>TRIM(SampleSuperstore3[[#This Row],[City]])</f>
        <v>Charlotte</v>
      </c>
      <c r="P1259" s="2" t="str">
        <f>TRIM(SampleSuperstore3[[#This Row],[State]])</f>
        <v>North Carolina</v>
      </c>
      <c r="Q1259" s="2" t="str">
        <f t="shared" si="19"/>
        <v>Charlotte North Carolina</v>
      </c>
      <c r="R1259" s="6" t="s">
        <v>225</v>
      </c>
      <c r="S1259" s="2" t="s">
        <v>56</v>
      </c>
      <c r="T1259" s="2"/>
    </row>
    <row r="1260" spans="1:22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25568</v>
      </c>
      <c r="K1260">
        <v>8</v>
      </c>
      <c r="L1260">
        <v>2</v>
      </c>
      <c r="M1260">
        <v>76704</v>
      </c>
      <c r="O1260" s="2" t="str">
        <f>TRIM(SampleSuperstore3[[#This Row],[City]])</f>
        <v>Charlotte</v>
      </c>
      <c r="P1260" s="2" t="str">
        <f>TRIM(SampleSuperstore3[[#This Row],[State]])</f>
        <v>North Carolina</v>
      </c>
      <c r="Q1260" s="2" t="str">
        <f t="shared" si="19"/>
        <v>Charlotte North Carolina</v>
      </c>
      <c r="R1260" s="6" t="s">
        <v>99</v>
      </c>
      <c r="S1260" s="2" t="s">
        <v>704</v>
      </c>
      <c r="T1260" s="2" t="s">
        <v>806</v>
      </c>
    </row>
    <row r="1261" spans="1:22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86388</v>
      </c>
      <c r="K1261">
        <v>3</v>
      </c>
      <c r="L1261">
        <v>2</v>
      </c>
      <c r="M1261">
        <v>107985</v>
      </c>
      <c r="O1261" s="2" t="str">
        <f>TRIM(SampleSuperstore3[[#This Row],[City]])</f>
        <v>Jacksonville</v>
      </c>
      <c r="P1261" s="2" t="str">
        <f>TRIM(SampleSuperstore3[[#This Row],[State]])</f>
        <v>Florida</v>
      </c>
      <c r="Q1261" s="2" t="str">
        <f t="shared" si="19"/>
        <v>Jacksonville Florida</v>
      </c>
      <c r="R1261" s="6" t="s">
        <v>99</v>
      </c>
      <c r="S1261" s="2" t="s">
        <v>704</v>
      </c>
      <c r="T1261" s="2" t="s">
        <v>806</v>
      </c>
    </row>
    <row r="1262" spans="1:22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17616</v>
      </c>
      <c r="K1262">
        <v>4</v>
      </c>
      <c r="L1262">
        <v>7</v>
      </c>
      <c r="M1262">
        <v>-140928</v>
      </c>
      <c r="O1262" s="2" t="str">
        <f>TRIM(SampleSuperstore3[[#This Row],[City]])</f>
        <v>Greenville</v>
      </c>
      <c r="P1262" s="2" t="str">
        <f>TRIM(SampleSuperstore3[[#This Row],[State]])</f>
        <v>North Carolina</v>
      </c>
      <c r="Q1262" s="2" t="str">
        <f t="shared" si="19"/>
        <v>Greenville North Carolina</v>
      </c>
      <c r="R1262" s="6" t="s">
        <v>99</v>
      </c>
      <c r="S1262" s="2" t="s">
        <v>704</v>
      </c>
      <c r="T1262" s="2" t="s">
        <v>806</v>
      </c>
    </row>
    <row r="1263" spans="1:22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17472</v>
      </c>
      <c r="K1263">
        <v>3</v>
      </c>
      <c r="L1263">
        <v>2</v>
      </c>
      <c r="M1263">
        <v>63336</v>
      </c>
      <c r="O1263" s="2" t="str">
        <f>TRIM(SampleSuperstore3[[#This Row],[City]])</f>
        <v>Long Beach</v>
      </c>
      <c r="P1263" s="2" t="str">
        <f>TRIM(SampleSuperstore3[[#This Row],[State]])</f>
        <v>New York</v>
      </c>
      <c r="Q1263" s="2" t="str">
        <f t="shared" si="19"/>
        <v>Long Beach New York</v>
      </c>
      <c r="R1263" s="6" t="s">
        <v>189</v>
      </c>
      <c r="S1263" s="2" t="s">
        <v>30</v>
      </c>
      <c r="T1263" s="2"/>
    </row>
    <row r="1264" spans="1:22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699</v>
      </c>
      <c r="K1264">
        <v>2</v>
      </c>
      <c r="L1264">
        <v>0</v>
      </c>
      <c r="M1264">
        <v>18873</v>
      </c>
      <c r="O1264" s="2" t="str">
        <f>TRIM(SampleSuperstore3[[#This Row],[City]])</f>
        <v>La Porte</v>
      </c>
      <c r="P1264" s="2" t="str">
        <f>TRIM(SampleSuperstore3[[#This Row],[State]])</f>
        <v>Indiana</v>
      </c>
      <c r="Q1264" s="2" t="str">
        <f t="shared" si="19"/>
        <v>La Porte Indiana</v>
      </c>
      <c r="R1264" s="6" t="s">
        <v>287</v>
      </c>
      <c r="S1264" s="2" t="s">
        <v>704</v>
      </c>
      <c r="T1264" s="2" t="s">
        <v>806</v>
      </c>
    </row>
    <row r="1265" spans="1:21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4185</v>
      </c>
      <c r="K1265">
        <v>5</v>
      </c>
      <c r="L1265">
        <v>0</v>
      </c>
      <c r="M1265">
        <v>10881</v>
      </c>
      <c r="O1265" s="2" t="str">
        <f>TRIM(SampleSuperstore3[[#This Row],[City]])</f>
        <v>La Porte</v>
      </c>
      <c r="P1265" s="2" t="str">
        <f>TRIM(SampleSuperstore3[[#This Row],[State]])</f>
        <v>Indiana</v>
      </c>
      <c r="Q1265" s="2" t="str">
        <f t="shared" si="19"/>
        <v>La Porte Indiana</v>
      </c>
      <c r="R1265" s="6" t="s">
        <v>651</v>
      </c>
      <c r="S1265" s="2" t="s">
        <v>652</v>
      </c>
      <c r="T1265" s="2" t="s">
        <v>634</v>
      </c>
      <c r="U1265" t="s">
        <v>369</v>
      </c>
    </row>
    <row r="1266" spans="1:21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657</v>
      </c>
      <c r="K1266">
        <v>3</v>
      </c>
      <c r="L1266">
        <v>0</v>
      </c>
      <c r="M1266">
        <v>17739</v>
      </c>
      <c r="O1266" s="2" t="str">
        <f>TRIM(SampleSuperstore3[[#This Row],[City]])</f>
        <v>San Francisco</v>
      </c>
      <c r="P1266" s="2" t="str">
        <f>TRIM(SampleSuperstore3[[#This Row],[State]])</f>
        <v>California</v>
      </c>
      <c r="Q1266" s="2" t="str">
        <f t="shared" si="19"/>
        <v>San Francisco California</v>
      </c>
      <c r="R1266" s="6" t="s">
        <v>691</v>
      </c>
      <c r="S1266" s="2" t="s">
        <v>692</v>
      </c>
      <c r="T1266" s="2" t="s">
        <v>74</v>
      </c>
    </row>
    <row r="1267" spans="1:21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14286</v>
      </c>
      <c r="K1267">
        <v>1</v>
      </c>
      <c r="L1267">
        <v>0</v>
      </c>
      <c r="M1267">
        <v>414294</v>
      </c>
      <c r="O1267" s="2" t="str">
        <f>TRIM(SampleSuperstore3[[#This Row],[City]])</f>
        <v>Los Angeles</v>
      </c>
      <c r="P1267" s="2" t="str">
        <f>TRIM(SampleSuperstore3[[#This Row],[State]])</f>
        <v>California</v>
      </c>
      <c r="Q1267" s="2" t="str">
        <f t="shared" si="19"/>
        <v>Los Angeles California</v>
      </c>
      <c r="R1267" s="6" t="s">
        <v>691</v>
      </c>
      <c r="S1267" s="2" t="s">
        <v>692</v>
      </c>
      <c r="T1267" s="2" t="s">
        <v>74</v>
      </c>
    </row>
    <row r="1268" spans="1:21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292272</v>
      </c>
      <c r="K1268">
        <v>6</v>
      </c>
      <c r="L1268">
        <v>2</v>
      </c>
      <c r="M1268">
        <v>18267</v>
      </c>
      <c r="O1268" s="2" t="str">
        <f>TRIM(SampleSuperstore3[[#This Row],[City]])</f>
        <v>Los Angeles</v>
      </c>
      <c r="P1268" s="2" t="str">
        <f>TRIM(SampleSuperstore3[[#This Row],[State]])</f>
        <v>California</v>
      </c>
      <c r="Q1268" s="2" t="str">
        <f t="shared" si="19"/>
        <v>Los Angeles California</v>
      </c>
      <c r="R1268" s="6" t="s">
        <v>632</v>
      </c>
      <c r="S1268" s="2" t="s">
        <v>633</v>
      </c>
      <c r="T1268" s="2" t="s">
        <v>24</v>
      </c>
    </row>
    <row r="1269" spans="1:21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29328</v>
      </c>
      <c r="K1269">
        <v>3</v>
      </c>
      <c r="L1269">
        <v>2</v>
      </c>
      <c r="M1269">
        <v>3666</v>
      </c>
      <c r="O1269" s="2" t="str">
        <f>TRIM(SampleSuperstore3[[#This Row],[City]])</f>
        <v>Louisville</v>
      </c>
      <c r="P1269" s="2" t="str">
        <f>TRIM(SampleSuperstore3[[#This Row],[State]])</f>
        <v>Colorado</v>
      </c>
      <c r="Q1269" s="2" t="str">
        <f t="shared" si="19"/>
        <v>Louisville Colorado</v>
      </c>
      <c r="R1269" s="6" t="s">
        <v>626</v>
      </c>
      <c r="S1269" s="2" t="s">
        <v>627</v>
      </c>
      <c r="T1269" s="2" t="s">
        <v>24</v>
      </c>
    </row>
    <row r="1270" spans="1:21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1248</v>
      </c>
      <c r="K1270">
        <v>2</v>
      </c>
      <c r="L1270">
        <v>0</v>
      </c>
      <c r="M1270">
        <v>5616</v>
      </c>
      <c r="O1270" s="2" t="str">
        <f>TRIM(SampleSuperstore3[[#This Row],[City]])</f>
        <v>Florence</v>
      </c>
      <c r="P1270" s="2" t="str">
        <f>TRIM(SampleSuperstore3[[#This Row],[State]])</f>
        <v>Alabama</v>
      </c>
      <c r="Q1270" s="2" t="str">
        <f t="shared" si="19"/>
        <v>Florence Alabama</v>
      </c>
      <c r="R1270" s="6" t="s">
        <v>626</v>
      </c>
      <c r="S1270" s="2" t="s">
        <v>627</v>
      </c>
      <c r="T1270" s="2" t="s">
        <v>24</v>
      </c>
    </row>
    <row r="1271" spans="1:21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102336</v>
      </c>
      <c r="K1271">
        <v>4</v>
      </c>
      <c r="L1271">
        <v>2</v>
      </c>
      <c r="M1271">
        <v>-12792</v>
      </c>
      <c r="O1271" s="2" t="str">
        <f>TRIM(SampleSuperstore3[[#This Row],[City]])</f>
        <v>Chicago</v>
      </c>
      <c r="P1271" s="2" t="str">
        <f>TRIM(SampleSuperstore3[[#This Row],[State]])</f>
        <v>Illinois</v>
      </c>
      <c r="Q1271" s="2" t="str">
        <f t="shared" si="19"/>
        <v>Chicago Illinois</v>
      </c>
      <c r="R1271" s="6" t="s">
        <v>183</v>
      </c>
      <c r="S1271" s="2" t="s">
        <v>98</v>
      </c>
      <c r="T1271" s="2"/>
    </row>
    <row r="1272" spans="1:21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48792</v>
      </c>
      <c r="K1272">
        <v>3</v>
      </c>
      <c r="L1272">
        <v>8</v>
      </c>
      <c r="M1272">
        <v>-1268592</v>
      </c>
      <c r="O1272" s="2" t="str">
        <f>TRIM(SampleSuperstore3[[#This Row],[City]])</f>
        <v>Chicago</v>
      </c>
      <c r="P1272" s="2" t="str">
        <f>TRIM(SampleSuperstore3[[#This Row],[State]])</f>
        <v>Illinois</v>
      </c>
      <c r="Q1272" s="2" t="str">
        <f t="shared" si="19"/>
        <v>Chicago Illinois</v>
      </c>
      <c r="R1272" s="6" t="s">
        <v>242</v>
      </c>
      <c r="S1272" s="2" t="s">
        <v>88</v>
      </c>
      <c r="T1272" s="2"/>
    </row>
    <row r="1273" spans="1:21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44848</v>
      </c>
      <c r="K1273">
        <v>8</v>
      </c>
      <c r="L1273">
        <v>8</v>
      </c>
      <c r="M1273">
        <v>-67272</v>
      </c>
      <c r="O1273" s="2" t="str">
        <f>TRIM(SampleSuperstore3[[#This Row],[City]])</f>
        <v>Chicago</v>
      </c>
      <c r="P1273" s="2" t="str">
        <f>TRIM(SampleSuperstore3[[#This Row],[State]])</f>
        <v>Illinois</v>
      </c>
      <c r="Q1273" s="2" t="str">
        <f t="shared" si="19"/>
        <v>Chicago Illinois</v>
      </c>
      <c r="R1273" s="6" t="s">
        <v>79</v>
      </c>
      <c r="S1273" s="2" t="s">
        <v>65</v>
      </c>
      <c r="T1273" s="2"/>
    </row>
    <row r="1274" spans="1:21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10368</v>
      </c>
      <c r="K1274">
        <v>2</v>
      </c>
      <c r="L1274">
        <v>2</v>
      </c>
      <c r="M1274">
        <v>36288</v>
      </c>
      <c r="O1274" s="2" t="str">
        <f>TRIM(SampleSuperstore3[[#This Row],[City]])</f>
        <v>Fort Worth</v>
      </c>
      <c r="P1274" s="2" t="str">
        <f>TRIM(SampleSuperstore3[[#This Row],[State]])</f>
        <v>Texas</v>
      </c>
      <c r="Q1274" s="2" t="str">
        <f t="shared" si="19"/>
        <v>Fort Worth Texas</v>
      </c>
      <c r="R1274" s="6" t="s">
        <v>79</v>
      </c>
      <c r="S1274" s="2" t="s">
        <v>65</v>
      </c>
      <c r="T1274" s="2"/>
    </row>
    <row r="1275" spans="1:21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38843</v>
      </c>
      <c r="K1275">
        <v>5</v>
      </c>
      <c r="L1275">
        <v>3</v>
      </c>
      <c r="M1275">
        <v>-88784</v>
      </c>
      <c r="O1275" s="2" t="str">
        <f>TRIM(SampleSuperstore3[[#This Row],[City]])</f>
        <v>Fort Worth</v>
      </c>
      <c r="P1275" s="2" t="str">
        <f>TRIM(SampleSuperstore3[[#This Row],[State]])</f>
        <v>Texas</v>
      </c>
      <c r="Q1275" s="2" t="str">
        <f t="shared" si="19"/>
        <v>Fort Worth Texas</v>
      </c>
      <c r="R1275" s="6" t="s">
        <v>79</v>
      </c>
      <c r="S1275" s="2" t="s">
        <v>65</v>
      </c>
      <c r="T1275" s="2"/>
    </row>
    <row r="1276" spans="1:21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14352</v>
      </c>
      <c r="K1276">
        <v>3</v>
      </c>
      <c r="L1276">
        <v>2</v>
      </c>
      <c r="M1276">
        <v>52026</v>
      </c>
      <c r="O1276" s="2" t="str">
        <f>TRIM(SampleSuperstore3[[#This Row],[City]])</f>
        <v>Fort Worth</v>
      </c>
      <c r="P1276" s="2" t="str">
        <f>TRIM(SampleSuperstore3[[#This Row],[State]])</f>
        <v>Texas</v>
      </c>
      <c r="Q1276" s="2" t="str">
        <f t="shared" si="19"/>
        <v>Fort Worth Texas</v>
      </c>
      <c r="R1276" s="6" t="s">
        <v>628</v>
      </c>
      <c r="S1276" s="2" t="s">
        <v>630</v>
      </c>
      <c r="T1276" s="2" t="s">
        <v>46</v>
      </c>
    </row>
    <row r="1277" spans="1:21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63992</v>
      </c>
      <c r="K1277">
        <v>1</v>
      </c>
      <c r="L1277">
        <v>2</v>
      </c>
      <c r="M1277">
        <v>-71991</v>
      </c>
      <c r="O1277" s="2" t="str">
        <f>TRIM(SampleSuperstore3[[#This Row],[City]])</f>
        <v>Fort Worth</v>
      </c>
      <c r="P1277" s="2" t="str">
        <f>TRIM(SampleSuperstore3[[#This Row],[State]])</f>
        <v>Texas</v>
      </c>
      <c r="Q1277" s="2" t="str">
        <f t="shared" si="19"/>
        <v>Fort Worth Texas</v>
      </c>
      <c r="R1277" s="6" t="s">
        <v>628</v>
      </c>
      <c r="S1277" s="2" t="s">
        <v>630</v>
      </c>
      <c r="T1277" s="2" t="s">
        <v>46</v>
      </c>
    </row>
    <row r="1278" spans="1:21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86352</v>
      </c>
      <c r="K1278">
        <v>3</v>
      </c>
      <c r="L1278">
        <v>2</v>
      </c>
      <c r="M1278">
        <v>5397</v>
      </c>
      <c r="O1278" s="2" t="str">
        <f>TRIM(SampleSuperstore3[[#This Row],[City]])</f>
        <v>Houston</v>
      </c>
      <c r="P1278" s="2" t="str">
        <f>TRIM(SampleSuperstore3[[#This Row],[State]])</f>
        <v>Texas</v>
      </c>
      <c r="Q1278" s="2" t="str">
        <f t="shared" si="19"/>
        <v>Houston Texas</v>
      </c>
      <c r="R1278" s="6" t="s">
        <v>628</v>
      </c>
      <c r="S1278" s="2" t="s">
        <v>630</v>
      </c>
      <c r="T1278" s="2" t="s">
        <v>46</v>
      </c>
    </row>
    <row r="1279" spans="1:21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3297</v>
      </c>
      <c r="K1279">
        <v>3</v>
      </c>
      <c r="L1279">
        <v>0</v>
      </c>
      <c r="M1279">
        <v>128583</v>
      </c>
      <c r="O1279" s="2" t="str">
        <f>TRIM(SampleSuperstore3[[#This Row],[City]])</f>
        <v>Macon</v>
      </c>
      <c r="P1279" s="2" t="str">
        <f>TRIM(SampleSuperstore3[[#This Row],[State]])</f>
        <v>Georgia</v>
      </c>
      <c r="Q1279" s="2" t="str">
        <f t="shared" si="19"/>
        <v>Macon Georgia</v>
      </c>
      <c r="R1279" s="6" t="s">
        <v>628</v>
      </c>
      <c r="S1279" s="2" t="s">
        <v>630</v>
      </c>
      <c r="T1279" s="2" t="s">
        <v>46</v>
      </c>
    </row>
    <row r="1280" spans="1:21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8388</v>
      </c>
      <c r="K1280">
        <v>4</v>
      </c>
      <c r="L1280">
        <v>0</v>
      </c>
      <c r="M1280">
        <v>301968</v>
      </c>
      <c r="O1280" s="2" t="str">
        <f>TRIM(SampleSuperstore3[[#This Row],[City]])</f>
        <v>Macon</v>
      </c>
      <c r="P1280" s="2" t="str">
        <f>TRIM(SampleSuperstore3[[#This Row],[State]])</f>
        <v>Georgia</v>
      </c>
      <c r="Q1280" s="2" t="str">
        <f t="shared" si="19"/>
        <v>Macon Georgia</v>
      </c>
      <c r="R1280" s="6" t="s">
        <v>61</v>
      </c>
      <c r="S1280" s="2" t="s">
        <v>46</v>
      </c>
      <c r="T1280" s="2"/>
    </row>
    <row r="1281" spans="1:22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2784</v>
      </c>
      <c r="K1281">
        <v>3</v>
      </c>
      <c r="L1281">
        <v>0</v>
      </c>
      <c r="M1281">
        <v>80736</v>
      </c>
      <c r="O1281" s="2" t="str">
        <f>TRIM(SampleSuperstore3[[#This Row],[City]])</f>
        <v>Cedar Rapids</v>
      </c>
      <c r="P1281" s="2" t="str">
        <f>TRIM(SampleSuperstore3[[#This Row],[State]])</f>
        <v>Iowa</v>
      </c>
      <c r="Q1281" s="2" t="str">
        <f t="shared" si="19"/>
        <v>Cedar Rapids Iowa</v>
      </c>
      <c r="R1281" s="6" t="s">
        <v>288</v>
      </c>
      <c r="S1281" s="2" t="s">
        <v>167</v>
      </c>
      <c r="T1281" s="2"/>
    </row>
    <row r="1282" spans="1:22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1512</v>
      </c>
      <c r="K1282">
        <v>3</v>
      </c>
      <c r="L1282">
        <v>2</v>
      </c>
      <c r="M1282">
        <v>4914</v>
      </c>
      <c r="O1282" s="2" t="str">
        <f>TRIM(SampleSuperstore3[[#This Row],[City]])</f>
        <v>Jacksonville</v>
      </c>
      <c r="P1282" s="2" t="str">
        <f>TRIM(SampleSuperstore3[[#This Row],[State]])</f>
        <v>Florida</v>
      </c>
      <c r="Q1282" s="2" t="str">
        <f t="shared" si="19"/>
        <v>Jacksonville Florida</v>
      </c>
      <c r="R1282" s="6" t="s">
        <v>288</v>
      </c>
      <c r="S1282" s="2" t="s">
        <v>167</v>
      </c>
      <c r="T1282" s="2"/>
    </row>
    <row r="1283" spans="1:22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1743</v>
      </c>
      <c r="K1283">
        <v>1</v>
      </c>
      <c r="L1283">
        <v>7</v>
      </c>
      <c r="M1283">
        <v>-13363</v>
      </c>
      <c r="O1283" s="2" t="str">
        <f>TRIM(SampleSuperstore3[[#This Row],[City]])</f>
        <v>Jacksonville</v>
      </c>
      <c r="P1283" s="2" t="str">
        <f>TRIM(SampleSuperstore3[[#This Row],[State]])</f>
        <v>Florida</v>
      </c>
      <c r="Q1283" s="2" t="str">
        <f t="shared" ref="Q1283:Q1346" si="20">_xlfn.CONCAT(O1283," ",P1283)</f>
        <v>Jacksonville Florida</v>
      </c>
      <c r="R1283" s="6" t="s">
        <v>698</v>
      </c>
      <c r="S1283" s="2" t="s">
        <v>699</v>
      </c>
      <c r="T1283" s="2" t="s">
        <v>102</v>
      </c>
    </row>
    <row r="1284" spans="1:22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25164</v>
      </c>
      <c r="K1284">
        <v>3</v>
      </c>
      <c r="L1284">
        <v>2</v>
      </c>
      <c r="M1284">
        <v>88074</v>
      </c>
      <c r="O1284" s="2" t="str">
        <f>TRIM(SampleSuperstore3[[#This Row],[City]])</f>
        <v>Jacksonville</v>
      </c>
      <c r="P1284" s="2" t="str">
        <f>TRIM(SampleSuperstore3[[#This Row],[State]])</f>
        <v>Florida</v>
      </c>
      <c r="Q1284" s="2" t="str">
        <f t="shared" si="20"/>
        <v>Jacksonville Florida</v>
      </c>
      <c r="R1284" s="6" t="s">
        <v>189</v>
      </c>
      <c r="S1284" s="2" t="s">
        <v>30</v>
      </c>
      <c r="T1284" s="2"/>
    </row>
    <row r="1285" spans="1:22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2772</v>
      </c>
      <c r="K1285">
        <v>7</v>
      </c>
      <c r="L1285">
        <v>8</v>
      </c>
      <c r="M1285">
        <v>-4851</v>
      </c>
      <c r="O1285" s="2" t="str">
        <f>TRIM(SampleSuperstore3[[#This Row],[City]])</f>
        <v>Austin</v>
      </c>
      <c r="P1285" s="2" t="str">
        <f>TRIM(SampleSuperstore3[[#This Row],[State]])</f>
        <v>Texas</v>
      </c>
      <c r="Q1285" s="2" t="str">
        <f t="shared" si="20"/>
        <v>Austin Texas</v>
      </c>
      <c r="R1285" s="6" t="s">
        <v>189</v>
      </c>
      <c r="S1285" s="2" t="s">
        <v>30</v>
      </c>
      <c r="T1285" s="2"/>
    </row>
    <row r="1286" spans="1:22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149</v>
      </c>
      <c r="K1286">
        <v>5</v>
      </c>
      <c r="L1286">
        <v>0</v>
      </c>
      <c r="M1286">
        <v>1043</v>
      </c>
      <c r="O1286" s="2" t="str">
        <f>TRIM(SampleSuperstore3[[#This Row],[City]])</f>
        <v>Providence</v>
      </c>
      <c r="P1286" s="2" t="str">
        <f>TRIM(SampleSuperstore3[[#This Row],[State]])</f>
        <v>Rhode Island</v>
      </c>
      <c r="Q1286" s="2" t="str">
        <f t="shared" si="20"/>
        <v>Providence Rhode Island</v>
      </c>
      <c r="R1286" s="6" t="s">
        <v>189</v>
      </c>
      <c r="S1286" s="2" t="s">
        <v>30</v>
      </c>
      <c r="T1286" s="2"/>
    </row>
    <row r="1287" spans="1:22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1548</v>
      </c>
      <c r="K1287">
        <v>3</v>
      </c>
      <c r="L1287">
        <v>0</v>
      </c>
      <c r="M1287">
        <v>44892</v>
      </c>
      <c r="O1287" s="2" t="str">
        <f>TRIM(SampleSuperstore3[[#This Row],[City]])</f>
        <v>New York City</v>
      </c>
      <c r="P1287" s="2" t="str">
        <f>TRIM(SampleSuperstore3[[#This Row],[State]])</f>
        <v>New York</v>
      </c>
      <c r="Q1287" s="2" t="str">
        <f t="shared" si="20"/>
        <v>New York City New York</v>
      </c>
      <c r="R1287" s="6" t="s">
        <v>164</v>
      </c>
      <c r="S1287" s="2" t="s">
        <v>46</v>
      </c>
      <c r="T1287" s="2"/>
    </row>
    <row r="1288" spans="1:22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3988</v>
      </c>
      <c r="K1288">
        <v>2</v>
      </c>
      <c r="L1288">
        <v>0</v>
      </c>
      <c r="M1288">
        <v>111664</v>
      </c>
      <c r="O1288" s="2" t="str">
        <f>TRIM(SampleSuperstore3[[#This Row],[City]])</f>
        <v>New York City</v>
      </c>
      <c r="P1288" s="2" t="str">
        <f>TRIM(SampleSuperstore3[[#This Row],[State]])</f>
        <v>New York</v>
      </c>
      <c r="Q1288" s="2" t="str">
        <f t="shared" si="20"/>
        <v>New York City New York</v>
      </c>
      <c r="R1288" s="6" t="s">
        <v>290</v>
      </c>
      <c r="S1288" s="2" t="s">
        <v>809</v>
      </c>
      <c r="T1288" s="2" t="s">
        <v>775</v>
      </c>
    </row>
    <row r="1289" spans="1:22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12192</v>
      </c>
      <c r="K1289">
        <v>4</v>
      </c>
      <c r="L1289">
        <v>2</v>
      </c>
      <c r="M1289">
        <v>41148</v>
      </c>
      <c r="O1289" s="2" t="str">
        <f>TRIM(SampleSuperstore3[[#This Row],[City]])</f>
        <v>New York City</v>
      </c>
      <c r="P1289" s="2" t="str">
        <f>TRIM(SampleSuperstore3[[#This Row],[State]])</f>
        <v>New York</v>
      </c>
      <c r="Q1289" s="2" t="str">
        <f t="shared" si="20"/>
        <v>New York City New York</v>
      </c>
      <c r="R1289" s="6" t="s">
        <v>634</v>
      </c>
      <c r="S1289" s="2" t="s">
        <v>369</v>
      </c>
      <c r="T1289" s="2" t="s">
        <v>3</v>
      </c>
      <c r="U1289" t="s">
        <v>634</v>
      </c>
      <c r="V1289" t="s">
        <v>369</v>
      </c>
    </row>
    <row r="1290" spans="1:22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2082</v>
      </c>
      <c r="K1290">
        <v>3</v>
      </c>
      <c r="L1290">
        <v>0</v>
      </c>
      <c r="M1290">
        <v>74952</v>
      </c>
      <c r="O1290" s="2" t="str">
        <f>TRIM(SampleSuperstore3[[#This Row],[City]])</f>
        <v>New York City</v>
      </c>
      <c r="P1290" s="2" t="str">
        <f>TRIM(SampleSuperstore3[[#This Row],[State]])</f>
        <v>New York</v>
      </c>
      <c r="Q1290" s="2" t="str">
        <f t="shared" si="20"/>
        <v>New York City New York</v>
      </c>
      <c r="R1290" s="6" t="s">
        <v>634</v>
      </c>
      <c r="S1290" s="2" t="s">
        <v>369</v>
      </c>
      <c r="T1290" s="2" t="s">
        <v>3</v>
      </c>
      <c r="U1290" t="s">
        <v>634</v>
      </c>
      <c r="V1290" t="s">
        <v>369</v>
      </c>
    </row>
    <row r="1291" spans="1:22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13216</v>
      </c>
      <c r="K1291">
        <v>4</v>
      </c>
      <c r="L1291">
        <v>2</v>
      </c>
      <c r="M1291">
        <v>44604</v>
      </c>
      <c r="O1291" s="2" t="str">
        <f>TRIM(SampleSuperstore3[[#This Row],[City]])</f>
        <v>San Francisco</v>
      </c>
      <c r="P1291" s="2" t="str">
        <f>TRIM(SampleSuperstore3[[#This Row],[State]])</f>
        <v>California</v>
      </c>
      <c r="Q1291" s="2" t="str">
        <f t="shared" si="20"/>
        <v>San Francisco California</v>
      </c>
      <c r="R1291" s="6" t="s">
        <v>634</v>
      </c>
      <c r="S1291" s="2" t="s">
        <v>369</v>
      </c>
      <c r="T1291" s="2" t="s">
        <v>3</v>
      </c>
      <c r="U1291" t="s">
        <v>634</v>
      </c>
      <c r="V1291" t="s">
        <v>369</v>
      </c>
    </row>
    <row r="1292" spans="1:22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324</v>
      </c>
      <c r="K1292">
        <v>5</v>
      </c>
      <c r="L1292">
        <v>0</v>
      </c>
      <c r="M1292">
        <v>15552</v>
      </c>
      <c r="O1292" s="2" t="str">
        <f>TRIM(SampleSuperstore3[[#This Row],[City]])</f>
        <v>San Francisco</v>
      </c>
      <c r="P1292" s="2" t="str">
        <f>TRIM(SampleSuperstore3[[#This Row],[State]])</f>
        <v>California</v>
      </c>
      <c r="Q1292" s="2" t="str">
        <f t="shared" si="20"/>
        <v>San Francisco California</v>
      </c>
      <c r="R1292" s="6" t="s">
        <v>634</v>
      </c>
      <c r="S1292" s="2" t="s">
        <v>369</v>
      </c>
      <c r="T1292" s="2" t="s">
        <v>3</v>
      </c>
      <c r="U1292" t="s">
        <v>634</v>
      </c>
      <c r="V1292" t="s">
        <v>369</v>
      </c>
    </row>
    <row r="1293" spans="1:22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3294</v>
      </c>
      <c r="K1293">
        <v>3</v>
      </c>
      <c r="L1293">
        <v>0</v>
      </c>
      <c r="M1293">
        <v>92232</v>
      </c>
      <c r="O1293" s="2" t="str">
        <f>TRIM(SampleSuperstore3[[#This Row],[City]])</f>
        <v>San Diego</v>
      </c>
      <c r="P1293" s="2" t="str">
        <f>TRIM(SampleSuperstore3[[#This Row],[State]])</f>
        <v>California</v>
      </c>
      <c r="Q1293" s="2" t="str">
        <f t="shared" si="20"/>
        <v>San Diego California</v>
      </c>
      <c r="R1293" s="6" t="s">
        <v>632</v>
      </c>
      <c r="S1293" s="2" t="s">
        <v>633</v>
      </c>
      <c r="T1293" s="2" t="s">
        <v>24</v>
      </c>
    </row>
    <row r="1294" spans="1:22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1142</v>
      </c>
      <c r="K1294">
        <v>5</v>
      </c>
      <c r="L1294">
        <v>0</v>
      </c>
      <c r="M1294">
        <v>52532</v>
      </c>
      <c r="O1294" s="2" t="str">
        <f>TRIM(SampleSuperstore3[[#This Row],[City]])</f>
        <v>San Diego</v>
      </c>
      <c r="P1294" s="2" t="str">
        <f>TRIM(SampleSuperstore3[[#This Row],[State]])</f>
        <v>California</v>
      </c>
      <c r="Q1294" s="2" t="str">
        <f t="shared" si="20"/>
        <v>San Diego California</v>
      </c>
      <c r="R1294" s="6" t="s">
        <v>632</v>
      </c>
      <c r="S1294" s="2" t="s">
        <v>633</v>
      </c>
      <c r="T1294" s="2" t="s">
        <v>24</v>
      </c>
    </row>
    <row r="1295" spans="1:22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308</v>
      </c>
      <c r="K1295">
        <v>1</v>
      </c>
      <c r="L1295">
        <v>0</v>
      </c>
      <c r="M1295">
        <v>14784</v>
      </c>
      <c r="O1295" s="2" t="str">
        <f>TRIM(SampleSuperstore3[[#This Row],[City]])</f>
        <v>San Diego</v>
      </c>
      <c r="P1295" s="2" t="str">
        <f>TRIM(SampleSuperstore3[[#This Row],[State]])</f>
        <v>California</v>
      </c>
      <c r="Q1295" s="2" t="str">
        <f t="shared" si="20"/>
        <v>San Diego California</v>
      </c>
      <c r="R1295" s="6" t="s">
        <v>632</v>
      </c>
      <c r="S1295" s="2" t="s">
        <v>646</v>
      </c>
      <c r="T1295" s="2" t="s">
        <v>24</v>
      </c>
    </row>
    <row r="1296" spans="1:22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845728</v>
      </c>
      <c r="K1296">
        <v>13</v>
      </c>
      <c r="L1296">
        <v>2</v>
      </c>
      <c r="M1296">
        <v>845728</v>
      </c>
      <c r="O1296" s="2" t="str">
        <f>TRIM(SampleSuperstore3[[#This Row],[City]])</f>
        <v>Pueblo</v>
      </c>
      <c r="P1296" s="2" t="str">
        <f>TRIM(SampleSuperstore3[[#This Row],[State]])</f>
        <v>Colorado</v>
      </c>
      <c r="Q1296" s="2" t="str">
        <f t="shared" si="20"/>
        <v>Pueblo Colorado</v>
      </c>
      <c r="R1296" s="6" t="s">
        <v>632</v>
      </c>
      <c r="S1296" s="2" t="s">
        <v>646</v>
      </c>
      <c r="T1296" s="2" t="s">
        <v>24</v>
      </c>
    </row>
    <row r="1297" spans="1:20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13904</v>
      </c>
      <c r="K1297">
        <v>2</v>
      </c>
      <c r="L1297">
        <v>2</v>
      </c>
      <c r="M1297">
        <v>45188</v>
      </c>
      <c r="O1297" s="2" t="str">
        <f>TRIM(SampleSuperstore3[[#This Row],[City]])</f>
        <v>Fairfield</v>
      </c>
      <c r="P1297" s="2" t="str">
        <f>TRIM(SampleSuperstore3[[#This Row],[State]])</f>
        <v>California</v>
      </c>
      <c r="Q1297" s="2" t="str">
        <f t="shared" si="20"/>
        <v>Fairfield California</v>
      </c>
      <c r="R1297" s="6" t="s">
        <v>632</v>
      </c>
      <c r="S1297" s="2" t="s">
        <v>646</v>
      </c>
      <c r="T1297" s="2" t="s">
        <v>24</v>
      </c>
    </row>
    <row r="1298" spans="1:20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2072</v>
      </c>
      <c r="K1298">
        <v>2</v>
      </c>
      <c r="L1298">
        <v>2</v>
      </c>
      <c r="M1298">
        <v>6475</v>
      </c>
      <c r="O1298" s="2" t="str">
        <f>TRIM(SampleSuperstore3[[#This Row],[City]])</f>
        <v>Fairfield</v>
      </c>
      <c r="P1298" s="2" t="str">
        <f>TRIM(SampleSuperstore3[[#This Row],[State]])</f>
        <v>California</v>
      </c>
      <c r="Q1298" s="2" t="str">
        <f t="shared" si="20"/>
        <v>Fairfield California</v>
      </c>
      <c r="R1298" s="6" t="s">
        <v>291</v>
      </c>
      <c r="S1298" s="2" t="s">
        <v>98</v>
      </c>
      <c r="T1298" s="2"/>
    </row>
    <row r="1299" spans="1:20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11495</v>
      </c>
      <c r="K1299">
        <v>5</v>
      </c>
      <c r="L1299">
        <v>0</v>
      </c>
      <c r="M1299">
        <v>2299</v>
      </c>
      <c r="O1299" s="2" t="str">
        <f>TRIM(SampleSuperstore3[[#This Row],[City]])</f>
        <v>Saint Paul</v>
      </c>
      <c r="P1299" s="2" t="str">
        <f>TRIM(SampleSuperstore3[[#This Row],[State]])</f>
        <v>Minnesota</v>
      </c>
      <c r="Q1299" s="2" t="str">
        <f t="shared" si="20"/>
        <v>Saint Paul Minnesota</v>
      </c>
      <c r="R1299" s="6" t="s">
        <v>126</v>
      </c>
      <c r="S1299" s="2" t="s">
        <v>24</v>
      </c>
      <c r="T1299" s="2"/>
    </row>
    <row r="1300" spans="1:20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2696</v>
      </c>
      <c r="K1300">
        <v>2</v>
      </c>
      <c r="L1300">
        <v>0</v>
      </c>
      <c r="M1300">
        <v>70096</v>
      </c>
      <c r="O1300" s="2" t="str">
        <f>TRIM(SampleSuperstore3[[#This Row],[City]])</f>
        <v>San Francisco</v>
      </c>
      <c r="P1300" s="2" t="str">
        <f>TRIM(SampleSuperstore3[[#This Row],[State]])</f>
        <v>California</v>
      </c>
      <c r="Q1300" s="2" t="str">
        <f t="shared" si="20"/>
        <v>San Francisco California</v>
      </c>
      <c r="R1300" s="6" t="s">
        <v>126</v>
      </c>
      <c r="S1300" s="2" t="s">
        <v>24</v>
      </c>
      <c r="T1300" s="2"/>
    </row>
    <row r="1301" spans="1:20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57276</v>
      </c>
      <c r="K1301">
        <v>6</v>
      </c>
      <c r="L1301">
        <v>0</v>
      </c>
      <c r="M1301">
        <v>1661004</v>
      </c>
      <c r="O1301" s="2" t="str">
        <f>TRIM(SampleSuperstore3[[#This Row],[City]])</f>
        <v>Springfield</v>
      </c>
      <c r="P1301" s="2" t="str">
        <f>TRIM(SampleSuperstore3[[#This Row],[State]])</f>
        <v>Virginia</v>
      </c>
      <c r="Q1301" s="2" t="str">
        <f t="shared" si="20"/>
        <v>Springfield Virginia</v>
      </c>
      <c r="R1301" s="6" t="s">
        <v>636</v>
      </c>
      <c r="S1301" s="2" t="s">
        <v>637</v>
      </c>
      <c r="T1301" s="2" t="s">
        <v>68</v>
      </c>
    </row>
    <row r="1302" spans="1:20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28638</v>
      </c>
      <c r="K1302">
        <v>3</v>
      </c>
      <c r="L1302">
        <v>0</v>
      </c>
      <c r="M1302">
        <v>830502</v>
      </c>
      <c r="O1302" s="2" t="str">
        <f>TRIM(SampleSuperstore3[[#This Row],[City]])</f>
        <v>Springfield</v>
      </c>
      <c r="P1302" s="2" t="str">
        <f>TRIM(SampleSuperstore3[[#This Row],[State]])</f>
        <v>Virginia</v>
      </c>
      <c r="Q1302" s="2" t="str">
        <f t="shared" si="20"/>
        <v>Springfield Virginia</v>
      </c>
      <c r="R1302" s="6" t="s">
        <v>632</v>
      </c>
      <c r="S1302" s="2" t="s">
        <v>633</v>
      </c>
      <c r="T1302" s="2" t="s">
        <v>24</v>
      </c>
    </row>
    <row r="1303" spans="1:20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6196</v>
      </c>
      <c r="K1303">
        <v>2</v>
      </c>
      <c r="L1303">
        <v>0</v>
      </c>
      <c r="M1303">
        <v>43372</v>
      </c>
      <c r="O1303" s="2" t="str">
        <f>TRIM(SampleSuperstore3[[#This Row],[City]])</f>
        <v>Arlington</v>
      </c>
      <c r="P1303" s="2" t="str">
        <f>TRIM(SampleSuperstore3[[#This Row],[State]])</f>
        <v>Virginia</v>
      </c>
      <c r="Q1303" s="2" t="str">
        <f t="shared" si="20"/>
        <v>Arlington Virginia</v>
      </c>
      <c r="R1303" s="6" t="s">
        <v>82</v>
      </c>
      <c r="S1303" s="2" t="s">
        <v>83</v>
      </c>
      <c r="T1303" s="2"/>
    </row>
    <row r="1304" spans="1:20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2399</v>
      </c>
      <c r="K1304">
        <v>1</v>
      </c>
      <c r="L1304">
        <v>0</v>
      </c>
      <c r="M1304">
        <v>55177</v>
      </c>
      <c r="O1304" s="2" t="str">
        <f>TRIM(SampleSuperstore3[[#This Row],[City]])</f>
        <v>Columbus</v>
      </c>
      <c r="P1304" s="2" t="str">
        <f>TRIM(SampleSuperstore3[[#This Row],[State]])</f>
        <v>Georgia</v>
      </c>
      <c r="Q1304" s="2" t="str">
        <f t="shared" si="20"/>
        <v>Columbus Georgia</v>
      </c>
      <c r="R1304" s="6" t="s">
        <v>82</v>
      </c>
      <c r="S1304" s="2" t="s">
        <v>83</v>
      </c>
      <c r="T1304" s="2"/>
    </row>
    <row r="1305" spans="1:20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28797</v>
      </c>
      <c r="K1305">
        <v>3</v>
      </c>
      <c r="L1305">
        <v>0</v>
      </c>
      <c r="M1305">
        <v>777519</v>
      </c>
      <c r="O1305" s="2" t="str">
        <f>TRIM(SampleSuperstore3[[#This Row],[City]])</f>
        <v>Columbus</v>
      </c>
      <c r="P1305" s="2" t="str">
        <f>TRIM(SampleSuperstore3[[#This Row],[State]])</f>
        <v>Georgia</v>
      </c>
      <c r="Q1305" s="2" t="str">
        <f t="shared" si="20"/>
        <v>Columbus Georgia</v>
      </c>
      <c r="R1305" s="6" t="s">
        <v>155</v>
      </c>
      <c r="S1305" s="2" t="s">
        <v>83</v>
      </c>
      <c r="T1305" s="2"/>
    </row>
    <row r="1306" spans="1:20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419944</v>
      </c>
      <c r="K1306">
        <v>7</v>
      </c>
      <c r="L1306">
        <v>2</v>
      </c>
      <c r="M1306">
        <v>52493</v>
      </c>
      <c r="O1306" s="2" t="str">
        <f>TRIM(SampleSuperstore3[[#This Row],[City]])</f>
        <v>Houston</v>
      </c>
      <c r="P1306" s="2" t="str">
        <f>TRIM(SampleSuperstore3[[#This Row],[State]])</f>
        <v>Texas</v>
      </c>
      <c r="Q1306" s="2" t="str">
        <f t="shared" si="20"/>
        <v>Houston Texas</v>
      </c>
      <c r="R1306" s="6" t="s">
        <v>103</v>
      </c>
      <c r="S1306" s="2" t="s">
        <v>167</v>
      </c>
      <c r="T1306" s="2"/>
    </row>
    <row r="1307" spans="1:20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4676</v>
      </c>
      <c r="K1307">
        <v>7</v>
      </c>
      <c r="L1307">
        <v>0</v>
      </c>
      <c r="M1307">
        <v>224448</v>
      </c>
      <c r="O1307" s="2" t="str">
        <f>TRIM(SampleSuperstore3[[#This Row],[City]])</f>
        <v>Pasadena</v>
      </c>
      <c r="P1307" s="2" t="str">
        <f>TRIM(SampleSuperstore3[[#This Row],[State]])</f>
        <v>California</v>
      </c>
      <c r="Q1307" s="2" t="str">
        <f t="shared" si="20"/>
        <v>Pasadena California</v>
      </c>
      <c r="R1307" s="6" t="s">
        <v>103</v>
      </c>
      <c r="S1307" s="2" t="s">
        <v>167</v>
      </c>
      <c r="T1307" s="2"/>
    </row>
    <row r="1308" spans="1:20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17712</v>
      </c>
      <c r="K1308">
        <v>3</v>
      </c>
      <c r="L1308">
        <v>2</v>
      </c>
      <c r="M1308">
        <v>64206</v>
      </c>
      <c r="O1308" s="2" t="str">
        <f>TRIM(SampleSuperstore3[[#This Row],[City]])</f>
        <v>Pasadena</v>
      </c>
      <c r="P1308" s="2" t="str">
        <f>TRIM(SampleSuperstore3[[#This Row],[State]])</f>
        <v>California</v>
      </c>
      <c r="Q1308" s="2" t="str">
        <f t="shared" si="20"/>
        <v>Pasadena California</v>
      </c>
      <c r="R1308" s="6" t="s">
        <v>61</v>
      </c>
      <c r="S1308" s="2" t="s">
        <v>46</v>
      </c>
      <c r="T1308" s="2"/>
    </row>
    <row r="1309" spans="1:20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2178</v>
      </c>
      <c r="K1309">
        <v>2</v>
      </c>
      <c r="L1309">
        <v>0</v>
      </c>
      <c r="M1309">
        <v>56628</v>
      </c>
      <c r="O1309" s="2" t="str">
        <f>TRIM(SampleSuperstore3[[#This Row],[City]])</f>
        <v>Pasadena</v>
      </c>
      <c r="P1309" s="2" t="str">
        <f>TRIM(SampleSuperstore3[[#This Row],[State]])</f>
        <v>California</v>
      </c>
      <c r="Q1309" s="2" t="str">
        <f t="shared" si="20"/>
        <v>Pasadena California</v>
      </c>
      <c r="R1309" s="6" t="s">
        <v>113</v>
      </c>
      <c r="S1309" s="2" t="s">
        <v>24</v>
      </c>
      <c r="T1309" s="2"/>
    </row>
    <row r="1310" spans="1:20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16194</v>
      </c>
      <c r="K1310">
        <v>3</v>
      </c>
      <c r="L1310">
        <v>0</v>
      </c>
      <c r="M1310">
        <v>97164</v>
      </c>
      <c r="O1310" s="2" t="str">
        <f>TRIM(SampleSuperstore3[[#This Row],[City]])</f>
        <v>Pasadena</v>
      </c>
      <c r="P1310" s="2" t="str">
        <f>TRIM(SampleSuperstore3[[#This Row],[State]])</f>
        <v>California</v>
      </c>
      <c r="Q1310" s="2" t="str">
        <f t="shared" si="20"/>
        <v>Pasadena California</v>
      </c>
      <c r="R1310" s="6" t="s">
        <v>113</v>
      </c>
      <c r="S1310" s="2" t="s">
        <v>24</v>
      </c>
      <c r="T1310" s="2"/>
    </row>
    <row r="1311" spans="1:20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161568</v>
      </c>
      <c r="K1311">
        <v>2</v>
      </c>
      <c r="L1311">
        <v>2</v>
      </c>
      <c r="M1311">
        <v>-80784</v>
      </c>
      <c r="O1311" s="2" t="str">
        <f>TRIM(SampleSuperstore3[[#This Row],[City]])</f>
        <v>Pasadena</v>
      </c>
      <c r="P1311" s="2" t="str">
        <f>TRIM(SampleSuperstore3[[#This Row],[State]])</f>
        <v>California</v>
      </c>
      <c r="Q1311" s="2" t="str">
        <f t="shared" si="20"/>
        <v>Pasadena California</v>
      </c>
      <c r="R1311" s="6" t="s">
        <v>113</v>
      </c>
      <c r="S1311" s="2" t="s">
        <v>24</v>
      </c>
      <c r="T1311" s="2"/>
    </row>
    <row r="1312" spans="1:20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369</v>
      </c>
      <c r="K1312">
        <v>1</v>
      </c>
      <c r="L1312">
        <v>0</v>
      </c>
      <c r="M1312">
        <v>17343</v>
      </c>
      <c r="O1312" s="2" t="str">
        <f>TRIM(SampleSuperstore3[[#This Row],[City]])</f>
        <v>Lawrence</v>
      </c>
      <c r="P1312" s="2" t="str">
        <f>TRIM(SampleSuperstore3[[#This Row],[State]])</f>
        <v>Massachusetts</v>
      </c>
      <c r="Q1312" s="2" t="str">
        <f t="shared" si="20"/>
        <v>Lawrence Massachusetts</v>
      </c>
      <c r="R1312" s="6" t="s">
        <v>113</v>
      </c>
      <c r="S1312" s="2" t="s">
        <v>24</v>
      </c>
      <c r="T1312" s="2"/>
    </row>
    <row r="1313" spans="1:20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12212</v>
      </c>
      <c r="K1313">
        <v>4</v>
      </c>
      <c r="L1313">
        <v>0</v>
      </c>
      <c r="M1313">
        <v>561752</v>
      </c>
      <c r="O1313" s="2" t="str">
        <f>TRIM(SampleSuperstore3[[#This Row],[City]])</f>
        <v>Lawrence</v>
      </c>
      <c r="P1313" s="2" t="str">
        <f>TRIM(SampleSuperstore3[[#This Row],[State]])</f>
        <v>Massachusetts</v>
      </c>
      <c r="Q1313" s="2" t="str">
        <f t="shared" si="20"/>
        <v>Lawrence Massachusetts</v>
      </c>
      <c r="R1313" s="6" t="s">
        <v>113</v>
      </c>
      <c r="S1313" s="2" t="s">
        <v>24</v>
      </c>
      <c r="T1313" s="2"/>
    </row>
    <row r="1314" spans="1:20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155372</v>
      </c>
      <c r="K1314">
        <v>2</v>
      </c>
      <c r="L1314">
        <v>3</v>
      </c>
      <c r="M1314">
        <v>-133176</v>
      </c>
      <c r="O1314" s="2" t="str">
        <f>TRIM(SampleSuperstore3[[#This Row],[City]])</f>
        <v>Columbus</v>
      </c>
      <c r="P1314" s="2" t="str">
        <f>TRIM(SampleSuperstore3[[#This Row],[State]])</f>
        <v>Ohio</v>
      </c>
      <c r="Q1314" s="2" t="str">
        <f t="shared" si="20"/>
        <v>Columbus Ohio</v>
      </c>
      <c r="R1314" s="6" t="s">
        <v>184</v>
      </c>
      <c r="S1314" s="2" t="s">
        <v>166</v>
      </c>
      <c r="T1314" s="2"/>
    </row>
    <row r="1315" spans="1:20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3888</v>
      </c>
      <c r="K1315">
        <v>6</v>
      </c>
      <c r="L1315">
        <v>0</v>
      </c>
      <c r="M1315">
        <v>186624</v>
      </c>
      <c r="O1315" s="2" t="str">
        <f>TRIM(SampleSuperstore3[[#This Row],[City]])</f>
        <v>Los Angeles</v>
      </c>
      <c r="P1315" s="2" t="str">
        <f>TRIM(SampleSuperstore3[[#This Row],[State]])</f>
        <v>California</v>
      </c>
      <c r="Q1315" s="2" t="str">
        <f t="shared" si="20"/>
        <v>Los Angeles California</v>
      </c>
      <c r="R1315" s="6" t="s">
        <v>184</v>
      </c>
      <c r="S1315" s="2" t="s">
        <v>166</v>
      </c>
      <c r="T1315" s="2"/>
    </row>
    <row r="1316" spans="1:20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18384</v>
      </c>
      <c r="K1316">
        <v>8</v>
      </c>
      <c r="L1316">
        <v>0</v>
      </c>
      <c r="M1316">
        <v>625056</v>
      </c>
      <c r="O1316" s="2" t="str">
        <f>TRIM(SampleSuperstore3[[#This Row],[City]])</f>
        <v>Los Angeles</v>
      </c>
      <c r="P1316" s="2" t="str">
        <f>TRIM(SampleSuperstore3[[#This Row],[State]])</f>
        <v>California</v>
      </c>
      <c r="Q1316" s="2" t="str">
        <f t="shared" si="20"/>
        <v>Los Angeles California</v>
      </c>
      <c r="R1316" s="6" t="s">
        <v>103</v>
      </c>
      <c r="S1316" s="2" t="s">
        <v>104</v>
      </c>
      <c r="T1316" s="2"/>
    </row>
    <row r="1317" spans="1:20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5793</v>
      </c>
      <c r="K1317">
        <v>5</v>
      </c>
      <c r="L1317">
        <v>0</v>
      </c>
      <c r="M1317">
        <v>28965</v>
      </c>
      <c r="O1317" s="2" t="str">
        <f>TRIM(SampleSuperstore3[[#This Row],[City]])</f>
        <v>Los Angeles</v>
      </c>
      <c r="P1317" s="2" t="str">
        <f>TRIM(SampleSuperstore3[[#This Row],[State]])</f>
        <v>California</v>
      </c>
      <c r="Q1317" s="2" t="str">
        <f t="shared" si="20"/>
        <v>Los Angeles California</v>
      </c>
      <c r="R1317" s="6" t="s">
        <v>626</v>
      </c>
      <c r="S1317" s="2" t="s">
        <v>627</v>
      </c>
      <c r="T1317" s="2" t="s">
        <v>24</v>
      </c>
    </row>
    <row r="1318" spans="1:20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142</v>
      </c>
      <c r="K1318">
        <v>1</v>
      </c>
      <c r="L1318">
        <v>2</v>
      </c>
      <c r="M1318">
        <v>33725</v>
      </c>
      <c r="O1318" s="2" t="str">
        <f>TRIM(SampleSuperstore3[[#This Row],[City]])</f>
        <v>Philadelphia</v>
      </c>
      <c r="P1318" s="2" t="str">
        <f>TRIM(SampleSuperstore3[[#This Row],[State]])</f>
        <v>Pennsylvania</v>
      </c>
      <c r="Q1318" s="2" t="str">
        <f t="shared" si="20"/>
        <v>Philadelphia Pennsylvania</v>
      </c>
      <c r="R1318" s="6" t="s">
        <v>626</v>
      </c>
      <c r="S1318" s="2" t="s">
        <v>627</v>
      </c>
      <c r="T1318" s="2" t="s">
        <v>24</v>
      </c>
    </row>
    <row r="1319" spans="1:20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57592</v>
      </c>
      <c r="K1319">
        <v>2</v>
      </c>
      <c r="L1319">
        <v>2</v>
      </c>
      <c r="M1319">
        <v>7199</v>
      </c>
      <c r="O1319" s="2" t="str">
        <f>TRIM(SampleSuperstore3[[#This Row],[City]])</f>
        <v>Deltona</v>
      </c>
      <c r="P1319" s="2" t="str">
        <f>TRIM(SampleSuperstore3[[#This Row],[State]])</f>
        <v>Florida</v>
      </c>
      <c r="Q1319" s="2" t="str">
        <f t="shared" si="20"/>
        <v>Deltona Florida</v>
      </c>
      <c r="R1319" s="6" t="s">
        <v>626</v>
      </c>
      <c r="S1319" s="2" t="s">
        <v>627</v>
      </c>
      <c r="T1319" s="2" t="s">
        <v>24</v>
      </c>
    </row>
    <row r="1320" spans="1:20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5184</v>
      </c>
      <c r="K1320">
        <v>6</v>
      </c>
      <c r="L1320">
        <v>7</v>
      </c>
      <c r="M1320">
        <v>-36288</v>
      </c>
      <c r="O1320" s="2" t="str">
        <f>TRIM(SampleSuperstore3[[#This Row],[City]])</f>
        <v>Deltona</v>
      </c>
      <c r="P1320" s="2" t="str">
        <f>TRIM(SampleSuperstore3[[#This Row],[State]])</f>
        <v>Florida</v>
      </c>
      <c r="Q1320" s="2" t="str">
        <f t="shared" si="20"/>
        <v>Deltona Florida</v>
      </c>
      <c r="R1320" s="6" t="s">
        <v>55</v>
      </c>
      <c r="S1320" s="2" t="s">
        <v>56</v>
      </c>
      <c r="T1320" s="2"/>
    </row>
    <row r="1321" spans="1:20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5229</v>
      </c>
      <c r="K1321">
        <v>3</v>
      </c>
      <c r="L1321">
        <v>7</v>
      </c>
      <c r="M1321">
        <v>-41832</v>
      </c>
      <c r="O1321" s="2" t="str">
        <f>TRIM(SampleSuperstore3[[#This Row],[City]])</f>
        <v>Cincinnati</v>
      </c>
      <c r="P1321" s="2" t="str">
        <f>TRIM(SampleSuperstore3[[#This Row],[State]])</f>
        <v>Ohio</v>
      </c>
      <c r="Q1321" s="2" t="str">
        <f t="shared" si="20"/>
        <v>Cincinnati Ohio</v>
      </c>
      <c r="R1321" s="6" t="s">
        <v>292</v>
      </c>
      <c r="S1321" s="2" t="s">
        <v>30</v>
      </c>
      <c r="T1321" s="2"/>
    </row>
    <row r="1322" spans="1:20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285552</v>
      </c>
      <c r="K1322">
        <v>2</v>
      </c>
      <c r="L1322">
        <v>2</v>
      </c>
      <c r="M1322">
        <v>35694</v>
      </c>
      <c r="O1322" s="2" t="str">
        <f>TRIM(SampleSuperstore3[[#This Row],[City]])</f>
        <v>Cincinnati</v>
      </c>
      <c r="P1322" s="2" t="str">
        <f>TRIM(SampleSuperstore3[[#This Row],[State]])</f>
        <v>Ohio</v>
      </c>
      <c r="Q1322" s="2" t="str">
        <f t="shared" si="20"/>
        <v>Cincinnati Ohio</v>
      </c>
      <c r="R1322" s="6" t="s">
        <v>292</v>
      </c>
      <c r="S1322" s="2" t="s">
        <v>30</v>
      </c>
      <c r="T1322" s="2"/>
    </row>
    <row r="1323" spans="1:20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728</v>
      </c>
      <c r="K1323">
        <v>5</v>
      </c>
      <c r="L1323">
        <v>0</v>
      </c>
      <c r="M1323">
        <v>19656</v>
      </c>
      <c r="O1323" s="2" t="str">
        <f>TRIM(SampleSuperstore3[[#This Row],[City]])</f>
        <v>Murray</v>
      </c>
      <c r="P1323" s="2" t="str">
        <f>TRIM(SampleSuperstore3[[#This Row],[State]])</f>
        <v>Kentucky</v>
      </c>
      <c r="Q1323" s="2" t="str">
        <f t="shared" si="20"/>
        <v>Murray Kentucky</v>
      </c>
      <c r="R1323" s="6" t="s">
        <v>148</v>
      </c>
      <c r="S1323" s="2" t="s">
        <v>104</v>
      </c>
      <c r="T1323" s="2"/>
    </row>
    <row r="1324" spans="1:20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10816</v>
      </c>
      <c r="K1324">
        <v>4</v>
      </c>
      <c r="L1324">
        <v>2</v>
      </c>
      <c r="M1324">
        <v>35152</v>
      </c>
      <c r="O1324" s="2" t="str">
        <f>TRIM(SampleSuperstore3[[#This Row],[City]])</f>
        <v>Wilmington</v>
      </c>
      <c r="P1324" s="2" t="str">
        <f>TRIM(SampleSuperstore3[[#This Row],[State]])</f>
        <v>North Carolina</v>
      </c>
      <c r="Q1324" s="2" t="str">
        <f t="shared" si="20"/>
        <v>Wilmington North Carolina</v>
      </c>
      <c r="R1324" s="6" t="s">
        <v>148</v>
      </c>
      <c r="S1324" s="2" t="s">
        <v>104</v>
      </c>
      <c r="T1324" s="2"/>
    </row>
    <row r="1325" spans="1:20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4626</v>
      </c>
      <c r="K1325">
        <v>3</v>
      </c>
      <c r="L1325">
        <v>0</v>
      </c>
      <c r="M1325">
        <v>124902</v>
      </c>
      <c r="O1325" s="2" t="str">
        <f>TRIM(SampleSuperstore3[[#This Row],[City]])</f>
        <v>Lawrence</v>
      </c>
      <c r="P1325" s="2" t="str">
        <f>TRIM(SampleSuperstore3[[#This Row],[State]])</f>
        <v>Massachusetts</v>
      </c>
      <c r="Q1325" s="2" t="str">
        <f t="shared" si="20"/>
        <v>Lawrence Massachusetts</v>
      </c>
      <c r="R1325" s="6" t="s">
        <v>293</v>
      </c>
      <c r="S1325" s="2" t="s">
        <v>17</v>
      </c>
      <c r="T1325" s="2"/>
    </row>
    <row r="1326" spans="1:20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1746</v>
      </c>
      <c r="K1326">
        <v>6</v>
      </c>
      <c r="L1326">
        <v>8</v>
      </c>
      <c r="M1326">
        <v>-30555</v>
      </c>
      <c r="O1326" s="2" t="str">
        <f>TRIM(SampleSuperstore3[[#This Row],[City]])</f>
        <v>Chicago</v>
      </c>
      <c r="P1326" s="2" t="str">
        <f>TRIM(SampleSuperstore3[[#This Row],[State]])</f>
        <v>Illinois</v>
      </c>
      <c r="Q1326" s="2" t="str">
        <f t="shared" si="20"/>
        <v>Chicago Illinois</v>
      </c>
      <c r="R1326" s="6" t="s">
        <v>106</v>
      </c>
      <c r="S1326" s="2" t="s">
        <v>704</v>
      </c>
      <c r="T1326" s="2" t="s">
        <v>806</v>
      </c>
    </row>
    <row r="1327" spans="1:20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51072</v>
      </c>
      <c r="K1327">
        <v>6</v>
      </c>
      <c r="L1327">
        <v>2</v>
      </c>
      <c r="M1327">
        <v>51072</v>
      </c>
      <c r="O1327" s="2" t="str">
        <f>TRIM(SampleSuperstore3[[#This Row],[City]])</f>
        <v>Philadelphia</v>
      </c>
      <c r="P1327" s="2" t="str">
        <f>TRIM(SampleSuperstore3[[#This Row],[State]])</f>
        <v>Pennsylvania</v>
      </c>
      <c r="Q1327" s="2" t="str">
        <f t="shared" si="20"/>
        <v>Philadelphia Pennsylvania</v>
      </c>
      <c r="R1327" s="6" t="s">
        <v>184</v>
      </c>
      <c r="S1327" s="2" t="s">
        <v>166</v>
      </c>
      <c r="T1327" s="2"/>
    </row>
    <row r="1328" spans="1:20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1134</v>
      </c>
      <c r="K1328">
        <v>1</v>
      </c>
      <c r="L1328">
        <v>0</v>
      </c>
      <c r="M1328">
        <v>55566</v>
      </c>
      <c r="O1328" s="2" t="str">
        <f>TRIM(SampleSuperstore3[[#This Row],[City]])</f>
        <v>Norwich</v>
      </c>
      <c r="P1328" s="2" t="str">
        <f>TRIM(SampleSuperstore3[[#This Row],[State]])</f>
        <v>Connecticut</v>
      </c>
      <c r="Q1328" s="2" t="str">
        <f t="shared" si="20"/>
        <v>Norwich Connecticut</v>
      </c>
      <c r="R1328" s="6" t="s">
        <v>79</v>
      </c>
      <c r="S1328" s="2" t="s">
        <v>65</v>
      </c>
      <c r="T1328" s="2"/>
    </row>
    <row r="1329" spans="1:22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8792</v>
      </c>
      <c r="K1329">
        <v>4</v>
      </c>
      <c r="L1329">
        <v>0</v>
      </c>
      <c r="M1329">
        <v>26376</v>
      </c>
      <c r="O1329" s="2" t="str">
        <f>TRIM(SampleSuperstore3[[#This Row],[City]])</f>
        <v>San Francisco</v>
      </c>
      <c r="P1329" s="2" t="str">
        <f>TRIM(SampleSuperstore3[[#This Row],[State]])</f>
        <v>California</v>
      </c>
      <c r="Q1329" s="2" t="str">
        <f t="shared" si="20"/>
        <v>San Francisco California</v>
      </c>
      <c r="R1329" s="6" t="s">
        <v>55</v>
      </c>
      <c r="S1329" s="2" t="s">
        <v>56</v>
      </c>
      <c r="T1329" s="2"/>
    </row>
    <row r="1330" spans="1:22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3705</v>
      </c>
      <c r="K1330">
        <v>3</v>
      </c>
      <c r="L1330">
        <v>0</v>
      </c>
      <c r="M1330">
        <v>16302</v>
      </c>
      <c r="O1330" s="2" t="str">
        <f>TRIM(SampleSuperstore3[[#This Row],[City]])</f>
        <v>San Francisco</v>
      </c>
      <c r="P1330" s="2" t="str">
        <f>TRIM(SampleSuperstore3[[#This Row],[State]])</f>
        <v>California</v>
      </c>
      <c r="Q1330" s="2" t="str">
        <f t="shared" si="20"/>
        <v>San Francisco California</v>
      </c>
      <c r="R1330" s="6" t="s">
        <v>250</v>
      </c>
      <c r="S1330" s="2" t="s">
        <v>127</v>
      </c>
      <c r="T1330" s="2"/>
    </row>
    <row r="1331" spans="1:22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297</v>
      </c>
      <c r="K1331">
        <v>1</v>
      </c>
      <c r="L1331">
        <v>4</v>
      </c>
      <c r="M1331">
        <v>-6435</v>
      </c>
      <c r="O1331" s="2" t="str">
        <f>TRIM(SampleSuperstore3[[#This Row],[City]])</f>
        <v>Lorain</v>
      </c>
      <c r="P1331" s="2" t="str">
        <f>TRIM(SampleSuperstore3[[#This Row],[State]])</f>
        <v>Ohio</v>
      </c>
      <c r="Q1331" s="2" t="str">
        <f t="shared" si="20"/>
        <v>Lorain Ohio</v>
      </c>
      <c r="R1331" s="6" t="s">
        <v>632</v>
      </c>
      <c r="S1331" s="2" t="s">
        <v>633</v>
      </c>
      <c r="T1331" s="2" t="s">
        <v>24</v>
      </c>
    </row>
    <row r="1332" spans="1:22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2744</v>
      </c>
      <c r="K1332">
        <v>2</v>
      </c>
      <c r="L1332">
        <v>2</v>
      </c>
      <c r="M1332">
        <v>2401</v>
      </c>
      <c r="O1332" s="2" t="str">
        <f>TRIM(SampleSuperstore3[[#This Row],[City]])</f>
        <v>Lorain</v>
      </c>
      <c r="P1332" s="2" t="str">
        <f>TRIM(SampleSuperstore3[[#This Row],[State]])</f>
        <v>Ohio</v>
      </c>
      <c r="Q1332" s="2" t="str">
        <f t="shared" si="20"/>
        <v>Lorain Ohio</v>
      </c>
      <c r="R1332" s="6" t="s">
        <v>632</v>
      </c>
      <c r="S1332" s="2" t="s">
        <v>633</v>
      </c>
      <c r="T1332" s="2" t="s">
        <v>24</v>
      </c>
    </row>
    <row r="1333" spans="1:22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108</v>
      </c>
      <c r="K1333">
        <v>3</v>
      </c>
      <c r="L1333">
        <v>8</v>
      </c>
      <c r="M1333">
        <v>-1728</v>
      </c>
      <c r="O1333" s="2" t="str">
        <f>TRIM(SampleSuperstore3[[#This Row],[City]])</f>
        <v>Dallas</v>
      </c>
      <c r="P1333" s="2" t="str">
        <f>TRIM(SampleSuperstore3[[#This Row],[State]])</f>
        <v>Texas</v>
      </c>
      <c r="Q1333" s="2" t="str">
        <f t="shared" si="20"/>
        <v>Dallas Texas</v>
      </c>
      <c r="R1333" s="6" t="s">
        <v>243</v>
      </c>
      <c r="S1333" s="2" t="s">
        <v>104</v>
      </c>
      <c r="T1333" s="2"/>
    </row>
    <row r="1334" spans="1:22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796</v>
      </c>
      <c r="K1334">
        <v>2</v>
      </c>
      <c r="L1334">
        <v>8</v>
      </c>
      <c r="M1334">
        <v>-1393</v>
      </c>
      <c r="O1334" s="2" t="str">
        <f>TRIM(SampleSuperstore3[[#This Row],[City]])</f>
        <v>Dallas</v>
      </c>
      <c r="P1334" s="2" t="str">
        <f>TRIM(SampleSuperstore3[[#This Row],[State]])</f>
        <v>Texas</v>
      </c>
      <c r="Q1334" s="2" t="str">
        <f t="shared" si="20"/>
        <v>Dallas Texas</v>
      </c>
      <c r="R1334" s="6" t="s">
        <v>243</v>
      </c>
      <c r="S1334" s="2" t="s">
        <v>104</v>
      </c>
      <c r="T1334" s="2"/>
    </row>
    <row r="1335" spans="1:22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140736</v>
      </c>
      <c r="K1335">
        <v>8</v>
      </c>
      <c r="L1335">
        <v>2</v>
      </c>
      <c r="M1335">
        <v>52776</v>
      </c>
      <c r="O1335" s="2" t="str">
        <f>TRIM(SampleSuperstore3[[#This Row],[City]])</f>
        <v>Los Angeles</v>
      </c>
      <c r="P1335" s="2" t="str">
        <f>TRIM(SampleSuperstore3[[#This Row],[State]])</f>
        <v>California</v>
      </c>
      <c r="Q1335" s="2" t="str">
        <f t="shared" si="20"/>
        <v>Los Angeles California</v>
      </c>
      <c r="R1335" s="6" t="s">
        <v>135</v>
      </c>
      <c r="S1335" s="2" t="s">
        <v>46</v>
      </c>
      <c r="T1335" s="2"/>
    </row>
    <row r="1336" spans="1:22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55256</v>
      </c>
      <c r="K1336">
        <v>4</v>
      </c>
      <c r="L1336">
        <v>0</v>
      </c>
      <c r="M1336">
        <v>0</v>
      </c>
      <c r="O1336" s="2" t="str">
        <f>TRIM(SampleSuperstore3[[#This Row],[City]])</f>
        <v>Middletown</v>
      </c>
      <c r="P1336" s="2" t="str">
        <f>TRIM(SampleSuperstore3[[#This Row],[State]])</f>
        <v>Connecticut</v>
      </c>
      <c r="Q1336" s="2" t="str">
        <f t="shared" si="20"/>
        <v>Middletown Connecticut</v>
      </c>
      <c r="R1336" s="6" t="s">
        <v>135</v>
      </c>
      <c r="S1336" s="2" t="s">
        <v>46</v>
      </c>
      <c r="T1336" s="2"/>
    </row>
    <row r="1337" spans="1:22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2511</v>
      </c>
      <c r="K1337">
        <v>3</v>
      </c>
      <c r="L1337">
        <v>0</v>
      </c>
      <c r="M1337">
        <v>65286</v>
      </c>
      <c r="O1337" s="2" t="str">
        <f>TRIM(SampleSuperstore3[[#This Row],[City]])</f>
        <v>Los Angeles</v>
      </c>
      <c r="P1337" s="2" t="str">
        <f>TRIM(SampleSuperstore3[[#This Row],[State]])</f>
        <v>California</v>
      </c>
      <c r="Q1337" s="2" t="str">
        <f t="shared" si="20"/>
        <v>Los Angeles California</v>
      </c>
      <c r="R1337" s="6" t="s">
        <v>626</v>
      </c>
      <c r="S1337" s="2" t="s">
        <v>627</v>
      </c>
      <c r="T1337" s="2" t="s">
        <v>24</v>
      </c>
    </row>
    <row r="1338" spans="1:22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2978</v>
      </c>
      <c r="K1338">
        <v>2</v>
      </c>
      <c r="L1338">
        <v>0</v>
      </c>
      <c r="M1338">
        <v>80406</v>
      </c>
      <c r="O1338" s="2" t="str">
        <f>TRIM(SampleSuperstore3[[#This Row],[City]])</f>
        <v>New York City</v>
      </c>
      <c r="P1338" s="2" t="str">
        <f>TRIM(SampleSuperstore3[[#This Row],[State]])</f>
        <v>New York</v>
      </c>
      <c r="Q1338" s="2" t="str">
        <f t="shared" si="20"/>
        <v>New York City New York</v>
      </c>
      <c r="R1338" s="6" t="s">
        <v>294</v>
      </c>
      <c r="S1338" s="2" t="s">
        <v>127</v>
      </c>
      <c r="T1338" s="2"/>
    </row>
    <row r="1339" spans="1:22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67758</v>
      </c>
      <c r="K1339">
        <v>3</v>
      </c>
      <c r="L1339">
        <v>0</v>
      </c>
      <c r="M1339">
        <v>1761708</v>
      </c>
      <c r="O1339" s="2" t="str">
        <f>TRIM(SampleSuperstore3[[#This Row],[City]])</f>
        <v>New York City</v>
      </c>
      <c r="P1339" s="2" t="str">
        <f>TRIM(SampleSuperstore3[[#This Row],[State]])</f>
        <v>New York</v>
      </c>
      <c r="Q1339" s="2" t="str">
        <f t="shared" si="20"/>
        <v>New York City New York</v>
      </c>
      <c r="R1339" s="6" t="s">
        <v>626</v>
      </c>
      <c r="S1339" s="2" t="s">
        <v>627</v>
      </c>
      <c r="T1339" s="2" t="s">
        <v>24</v>
      </c>
    </row>
    <row r="1340" spans="1:22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7504</v>
      </c>
      <c r="K1340">
        <v>8</v>
      </c>
      <c r="L1340">
        <v>0</v>
      </c>
      <c r="M1340">
        <v>360192</v>
      </c>
      <c r="O1340" s="2" t="str">
        <f>TRIM(SampleSuperstore3[[#This Row],[City]])</f>
        <v>New York City</v>
      </c>
      <c r="P1340" s="2" t="str">
        <f>TRIM(SampleSuperstore3[[#This Row],[State]])</f>
        <v>New York</v>
      </c>
      <c r="Q1340" s="2" t="str">
        <f t="shared" si="20"/>
        <v>New York City New York</v>
      </c>
      <c r="R1340" s="6" t="s">
        <v>634</v>
      </c>
      <c r="S1340" s="2" t="s">
        <v>369</v>
      </c>
      <c r="T1340" s="2" t="s">
        <v>3</v>
      </c>
      <c r="U1340" t="s">
        <v>634</v>
      </c>
      <c r="V1340" t="s">
        <v>369</v>
      </c>
    </row>
    <row r="1341" spans="1:22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6957</v>
      </c>
      <c r="K1341">
        <v>2</v>
      </c>
      <c r="L1341">
        <v>5</v>
      </c>
      <c r="M1341">
        <v>-27828</v>
      </c>
      <c r="O1341" s="2" t="str">
        <f>TRIM(SampleSuperstore3[[#This Row],[City]])</f>
        <v>Jacksonville</v>
      </c>
      <c r="P1341" s="2" t="str">
        <f>TRIM(SampleSuperstore3[[#This Row],[State]])</f>
        <v>North Carolina</v>
      </c>
      <c r="Q1341" s="2" t="str">
        <f t="shared" si="20"/>
        <v>Jacksonville North Carolina</v>
      </c>
      <c r="R1341" s="6" t="s">
        <v>634</v>
      </c>
      <c r="S1341" s="2" t="s">
        <v>369</v>
      </c>
      <c r="T1341" s="2" t="s">
        <v>3</v>
      </c>
      <c r="U1341" t="s">
        <v>634</v>
      </c>
      <c r="V1341" t="s">
        <v>369</v>
      </c>
    </row>
    <row r="1342" spans="1:22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1566</v>
      </c>
      <c r="K1342">
        <v>5</v>
      </c>
      <c r="L1342">
        <v>7</v>
      </c>
      <c r="M1342">
        <v>-12528</v>
      </c>
      <c r="O1342" s="2" t="str">
        <f>TRIM(SampleSuperstore3[[#This Row],[City]])</f>
        <v>Jacksonville</v>
      </c>
      <c r="P1342" s="2" t="str">
        <f>TRIM(SampleSuperstore3[[#This Row],[State]])</f>
        <v>North Carolina</v>
      </c>
      <c r="Q1342" s="2" t="str">
        <f t="shared" si="20"/>
        <v>Jacksonville North Carolina</v>
      </c>
      <c r="R1342" s="6" t="s">
        <v>634</v>
      </c>
      <c r="S1342" s="2" t="s">
        <v>369</v>
      </c>
      <c r="T1342" s="2" t="s">
        <v>3</v>
      </c>
      <c r="U1342" t="s">
        <v>634</v>
      </c>
      <c r="V1342" t="s">
        <v>369</v>
      </c>
    </row>
    <row r="1343" spans="1:22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28854</v>
      </c>
      <c r="K1343">
        <v>6</v>
      </c>
      <c r="L1343">
        <v>7</v>
      </c>
      <c r="M1343">
        <v>-211596</v>
      </c>
      <c r="O1343" s="2" t="str">
        <f>TRIM(SampleSuperstore3[[#This Row],[City]])</f>
        <v>Jacksonville</v>
      </c>
      <c r="P1343" s="2" t="str">
        <f>TRIM(SampleSuperstore3[[#This Row],[State]])</f>
        <v>North Carolina</v>
      </c>
      <c r="Q1343" s="2" t="str">
        <f t="shared" si="20"/>
        <v>Jacksonville North Carolina</v>
      </c>
      <c r="R1343" s="6" t="s">
        <v>189</v>
      </c>
      <c r="S1343" s="2" t="s">
        <v>704</v>
      </c>
      <c r="T1343" s="2" t="s">
        <v>806</v>
      </c>
    </row>
    <row r="1344" spans="1:22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4782</v>
      </c>
      <c r="K1344">
        <v>3</v>
      </c>
      <c r="L1344">
        <v>0</v>
      </c>
      <c r="M1344">
        <v>14346</v>
      </c>
      <c r="O1344" s="2" t="str">
        <f>TRIM(SampleSuperstore3[[#This Row],[City]])</f>
        <v>Freeport</v>
      </c>
      <c r="P1344" s="2" t="str">
        <f>TRIM(SampleSuperstore3[[#This Row],[State]])</f>
        <v>New York</v>
      </c>
      <c r="Q1344" s="2" t="str">
        <f t="shared" si="20"/>
        <v>Freeport New York</v>
      </c>
      <c r="R1344" s="6" t="s">
        <v>189</v>
      </c>
      <c r="S1344" s="2" t="s">
        <v>704</v>
      </c>
      <c r="T1344" s="2" t="s">
        <v>806</v>
      </c>
    </row>
    <row r="1345" spans="1:20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1305</v>
      </c>
      <c r="K1345">
        <v>5</v>
      </c>
      <c r="L1345">
        <v>0</v>
      </c>
      <c r="M1345">
        <v>6003</v>
      </c>
      <c r="O1345" s="2" t="str">
        <f>TRIM(SampleSuperstore3[[#This Row],[City]])</f>
        <v>Freeport</v>
      </c>
      <c r="P1345" s="2" t="str">
        <f>TRIM(SampleSuperstore3[[#This Row],[State]])</f>
        <v>New York</v>
      </c>
      <c r="Q1345" s="2" t="str">
        <f t="shared" si="20"/>
        <v>Freeport New York</v>
      </c>
      <c r="R1345" s="6" t="s">
        <v>189</v>
      </c>
      <c r="S1345" s="2" t="s">
        <v>704</v>
      </c>
      <c r="T1345" s="2" t="s">
        <v>806</v>
      </c>
    </row>
    <row r="1346" spans="1:20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9378</v>
      </c>
      <c r="K1346">
        <v>2</v>
      </c>
      <c r="L1346">
        <v>0</v>
      </c>
      <c r="M1346">
        <v>365742</v>
      </c>
      <c r="O1346" s="2" t="str">
        <f>TRIM(SampleSuperstore3[[#This Row],[City]])</f>
        <v>Lakeville</v>
      </c>
      <c r="P1346" s="2" t="str">
        <f>TRIM(SampleSuperstore3[[#This Row],[State]])</f>
        <v>Minnesota</v>
      </c>
      <c r="Q1346" s="2" t="str">
        <f t="shared" si="20"/>
        <v>Lakeville Minnesota</v>
      </c>
      <c r="R1346" s="6" t="s">
        <v>295</v>
      </c>
      <c r="S1346" s="2" t="s">
        <v>634</v>
      </c>
      <c r="T1346" s="2" t="s">
        <v>369</v>
      </c>
    </row>
    <row r="1347" spans="1:20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4718</v>
      </c>
      <c r="K1347">
        <v>7</v>
      </c>
      <c r="L1347">
        <v>0</v>
      </c>
      <c r="M1347">
        <v>2359</v>
      </c>
      <c r="O1347" s="2" t="str">
        <f>TRIM(SampleSuperstore3[[#This Row],[City]])</f>
        <v>Lakeville</v>
      </c>
      <c r="P1347" s="2" t="str">
        <f>TRIM(SampleSuperstore3[[#This Row],[State]])</f>
        <v>Minnesota</v>
      </c>
      <c r="Q1347" s="2" t="str">
        <f t="shared" ref="Q1347:Q1410" si="21">_xlfn.CONCAT(O1347," ",P1347)</f>
        <v>Lakeville Minnesota</v>
      </c>
      <c r="R1347" s="6" t="s">
        <v>295</v>
      </c>
      <c r="S1347" s="2" t="s">
        <v>634</v>
      </c>
      <c r="T1347" s="2" t="s">
        <v>369</v>
      </c>
    </row>
    <row r="1348" spans="1:20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1968</v>
      </c>
      <c r="K1348">
        <v>6</v>
      </c>
      <c r="L1348">
        <v>0</v>
      </c>
      <c r="M1348">
        <v>57072</v>
      </c>
      <c r="O1348" s="2" t="str">
        <f>TRIM(SampleSuperstore3[[#This Row],[City]])</f>
        <v>Lakeville</v>
      </c>
      <c r="P1348" s="2" t="str">
        <f>TRIM(SampleSuperstore3[[#This Row],[State]])</f>
        <v>Minnesota</v>
      </c>
      <c r="Q1348" s="2" t="str">
        <f t="shared" si="21"/>
        <v>Lakeville Minnesota</v>
      </c>
      <c r="R1348" s="6" t="s">
        <v>143</v>
      </c>
      <c r="S1348" s="2" t="s">
        <v>68</v>
      </c>
      <c r="T1348" s="2"/>
    </row>
    <row r="1349" spans="1:20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534</v>
      </c>
      <c r="K1349">
        <v>10</v>
      </c>
      <c r="L1349">
        <v>0</v>
      </c>
      <c r="M1349">
        <v>25098</v>
      </c>
      <c r="O1349" s="2" t="str">
        <f>TRIM(SampleSuperstore3[[#This Row],[City]])</f>
        <v>Lakeville</v>
      </c>
      <c r="P1349" s="2" t="str">
        <f>TRIM(SampleSuperstore3[[#This Row],[State]])</f>
        <v>Minnesota</v>
      </c>
      <c r="Q1349" s="2" t="str">
        <f t="shared" si="21"/>
        <v>Lakeville Minnesota</v>
      </c>
      <c r="R1349" s="6" t="s">
        <v>143</v>
      </c>
      <c r="S1349" s="2" t="s">
        <v>68</v>
      </c>
      <c r="T1349" s="2"/>
    </row>
    <row r="1350" spans="1:20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3588</v>
      </c>
      <c r="K1350">
        <v>6</v>
      </c>
      <c r="L1350">
        <v>0</v>
      </c>
      <c r="M1350">
        <v>172224</v>
      </c>
      <c r="O1350" s="2" t="str">
        <f>TRIM(SampleSuperstore3[[#This Row],[City]])</f>
        <v>Lakeville</v>
      </c>
      <c r="P1350" s="2" t="str">
        <f>TRIM(SampleSuperstore3[[#This Row],[State]])</f>
        <v>Minnesota</v>
      </c>
      <c r="Q1350" s="2" t="str">
        <f t="shared" si="21"/>
        <v>Lakeville Minnesota</v>
      </c>
      <c r="R1350" s="6" t="s">
        <v>143</v>
      </c>
      <c r="S1350" s="2" t="s">
        <v>68</v>
      </c>
      <c r="T1350" s="2"/>
    </row>
    <row r="1351" spans="1:20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258279</v>
      </c>
      <c r="K1351">
        <v>3</v>
      </c>
      <c r="L1351">
        <v>3</v>
      </c>
      <c r="M1351">
        <v>-701043</v>
      </c>
      <c r="O1351" s="2" t="str">
        <f>TRIM(SampleSuperstore3[[#This Row],[City]])</f>
        <v>Evanston</v>
      </c>
      <c r="P1351" s="2" t="str">
        <f>TRIM(SampleSuperstore3[[#This Row],[State]])</f>
        <v>Illinois</v>
      </c>
      <c r="Q1351" s="2" t="str">
        <f t="shared" si="21"/>
        <v>Evanston Illinois</v>
      </c>
      <c r="R1351" s="6" t="s">
        <v>143</v>
      </c>
      <c r="S1351" s="2" t="s">
        <v>68</v>
      </c>
      <c r="T1351" s="2"/>
    </row>
    <row r="1352" spans="1:20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314</v>
      </c>
      <c r="K1352">
        <v>2</v>
      </c>
      <c r="L1352">
        <v>0</v>
      </c>
      <c r="M1352">
        <v>785</v>
      </c>
      <c r="O1352" s="2" t="str">
        <f>TRIM(SampleSuperstore3[[#This Row],[City]])</f>
        <v>Arlington</v>
      </c>
      <c r="P1352" s="2" t="str">
        <f>TRIM(SampleSuperstore3[[#This Row],[State]])</f>
        <v>Virginia</v>
      </c>
      <c r="Q1352" s="2" t="str">
        <f t="shared" si="21"/>
        <v>Arlington Virginia</v>
      </c>
      <c r="R1352" s="6" t="s">
        <v>143</v>
      </c>
      <c r="S1352" s="2" t="s">
        <v>68</v>
      </c>
      <c r="T1352" s="2"/>
    </row>
    <row r="1353" spans="1:20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18396</v>
      </c>
      <c r="K1353">
        <v>5</v>
      </c>
      <c r="L1353">
        <v>2</v>
      </c>
      <c r="M1353">
        <v>206955</v>
      </c>
      <c r="O1353" s="2" t="str">
        <f>TRIM(SampleSuperstore3[[#This Row],[City]])</f>
        <v>San Francisco</v>
      </c>
      <c r="P1353" s="2" t="str">
        <f>TRIM(SampleSuperstore3[[#This Row],[State]])</f>
        <v>California</v>
      </c>
      <c r="Q1353" s="2" t="str">
        <f t="shared" si="21"/>
        <v>San Francisco California</v>
      </c>
      <c r="R1353" s="6" t="s">
        <v>231</v>
      </c>
      <c r="S1353" s="2" t="s">
        <v>65</v>
      </c>
      <c r="T1353" s="2"/>
    </row>
    <row r="1354" spans="1:20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1761</v>
      </c>
      <c r="K1354">
        <v>3</v>
      </c>
      <c r="L1354">
        <v>0</v>
      </c>
      <c r="M1354">
        <v>84528</v>
      </c>
      <c r="O1354" s="2" t="str">
        <f>TRIM(SampleSuperstore3[[#This Row],[City]])</f>
        <v>San Francisco</v>
      </c>
      <c r="P1354" s="2" t="str">
        <f>TRIM(SampleSuperstore3[[#This Row],[State]])</f>
        <v>California</v>
      </c>
      <c r="Q1354" s="2" t="str">
        <f t="shared" si="21"/>
        <v>San Francisco California</v>
      </c>
      <c r="R1354" s="6" t="s">
        <v>155</v>
      </c>
      <c r="S1354" s="2" t="s">
        <v>83</v>
      </c>
      <c r="T1354" s="2"/>
    </row>
    <row r="1355" spans="1:20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300904</v>
      </c>
      <c r="K1355">
        <v>1</v>
      </c>
      <c r="L1355">
        <v>2</v>
      </c>
      <c r="M1355">
        <v>112839</v>
      </c>
      <c r="O1355" s="2" t="str">
        <f>TRIM(SampleSuperstore3[[#This Row],[City]])</f>
        <v>San Francisco</v>
      </c>
      <c r="P1355" s="2" t="str">
        <f>TRIM(SampleSuperstore3[[#This Row],[State]])</f>
        <v>California</v>
      </c>
      <c r="Q1355" s="2" t="str">
        <f t="shared" si="21"/>
        <v>San Francisco California</v>
      </c>
      <c r="R1355" s="6" t="s">
        <v>632</v>
      </c>
      <c r="S1355" s="2" t="s">
        <v>633</v>
      </c>
      <c r="T1355" s="2" t="s">
        <v>24</v>
      </c>
    </row>
    <row r="1356" spans="1:20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220776</v>
      </c>
      <c r="K1356">
        <v>3</v>
      </c>
      <c r="L1356">
        <v>2</v>
      </c>
      <c r="M1356">
        <v>-441552</v>
      </c>
      <c r="O1356" s="2" t="str">
        <f>TRIM(SampleSuperstore3[[#This Row],[City]])</f>
        <v>Houston</v>
      </c>
      <c r="P1356" s="2" t="str">
        <f>TRIM(SampleSuperstore3[[#This Row],[State]])</f>
        <v>Texas</v>
      </c>
      <c r="Q1356" s="2" t="str">
        <f t="shared" si="21"/>
        <v>Houston Texas</v>
      </c>
      <c r="R1356" s="6" t="s">
        <v>632</v>
      </c>
      <c r="S1356" s="2" t="s">
        <v>633</v>
      </c>
      <c r="T1356" s="2" t="s">
        <v>24</v>
      </c>
    </row>
    <row r="1357" spans="1:20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281424</v>
      </c>
      <c r="K1357">
        <v>11</v>
      </c>
      <c r="L1357">
        <v>2</v>
      </c>
      <c r="M1357">
        <v>-35178</v>
      </c>
      <c r="O1357" s="2" t="str">
        <f>TRIM(SampleSuperstore3[[#This Row],[City]])</f>
        <v>Houston</v>
      </c>
      <c r="P1357" s="2" t="str">
        <f>TRIM(SampleSuperstore3[[#This Row],[State]])</f>
        <v>Texas</v>
      </c>
      <c r="Q1357" s="2" t="str">
        <f t="shared" si="21"/>
        <v>Houston Texas</v>
      </c>
      <c r="R1357" s="6" t="s">
        <v>632</v>
      </c>
      <c r="S1357" s="2" t="s">
        <v>633</v>
      </c>
      <c r="T1357" s="2" t="s">
        <v>24</v>
      </c>
    </row>
    <row r="1358" spans="1:20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7914</v>
      </c>
      <c r="K1358">
        <v>3</v>
      </c>
      <c r="L1358">
        <v>0</v>
      </c>
      <c r="M1358">
        <v>364044</v>
      </c>
      <c r="O1358" s="2" t="str">
        <f>TRIM(SampleSuperstore3[[#This Row],[City]])</f>
        <v>Louisville</v>
      </c>
      <c r="P1358" s="2" t="str">
        <f>TRIM(SampleSuperstore3[[#This Row],[State]])</f>
        <v>Kentucky</v>
      </c>
      <c r="Q1358" s="2" t="str">
        <f t="shared" si="21"/>
        <v>Louisville Kentucky</v>
      </c>
      <c r="R1358" s="6" t="s">
        <v>61</v>
      </c>
      <c r="S1358" s="2" t="s">
        <v>46</v>
      </c>
      <c r="T1358" s="2"/>
    </row>
    <row r="1359" spans="1:20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1988</v>
      </c>
      <c r="K1359">
        <v>1</v>
      </c>
      <c r="L1359">
        <v>6</v>
      </c>
      <c r="M1359">
        <v>-14413</v>
      </c>
      <c r="O1359" s="2" t="str">
        <f>TRIM(SampleSuperstore3[[#This Row],[City]])</f>
        <v>Fort Worth</v>
      </c>
      <c r="P1359" s="2" t="str">
        <f>TRIM(SampleSuperstore3[[#This Row],[State]])</f>
        <v>Texas</v>
      </c>
      <c r="Q1359" s="2" t="str">
        <f t="shared" si="21"/>
        <v>Fort Worth Texas</v>
      </c>
      <c r="R1359" s="6" t="s">
        <v>61</v>
      </c>
      <c r="S1359" s="2" t="s">
        <v>46</v>
      </c>
      <c r="T1359" s="2"/>
    </row>
    <row r="1360" spans="1:20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145568</v>
      </c>
      <c r="K1360">
        <v>2</v>
      </c>
      <c r="L1360">
        <v>2</v>
      </c>
      <c r="M1360">
        <v>0</v>
      </c>
      <c r="O1360" s="2" t="str">
        <f>TRIM(SampleSuperstore3[[#This Row],[City]])</f>
        <v>Los Angeles</v>
      </c>
      <c r="P1360" s="2" t="str">
        <f>TRIM(SampleSuperstore3[[#This Row],[State]])</f>
        <v>California</v>
      </c>
      <c r="Q1360" s="2" t="str">
        <f t="shared" si="21"/>
        <v>Los Angeles California</v>
      </c>
      <c r="R1360" s="6" t="s">
        <v>183</v>
      </c>
      <c r="S1360" s="2" t="s">
        <v>17</v>
      </c>
      <c r="T1360" s="2"/>
    </row>
    <row r="1361" spans="1:20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123256</v>
      </c>
      <c r="K1361">
        <v>7</v>
      </c>
      <c r="L1361">
        <v>2</v>
      </c>
      <c r="M1361">
        <v>92442</v>
      </c>
      <c r="O1361" s="2" t="str">
        <f>TRIM(SampleSuperstore3[[#This Row],[City]])</f>
        <v>Philadelphia</v>
      </c>
      <c r="P1361" s="2" t="str">
        <f>TRIM(SampleSuperstore3[[#This Row],[State]])</f>
        <v>Pennsylvania</v>
      </c>
      <c r="Q1361" s="2" t="str">
        <f t="shared" si="21"/>
        <v>Philadelphia Pennsylvania</v>
      </c>
      <c r="R1361" s="6" t="s">
        <v>628</v>
      </c>
      <c r="S1361" s="2" t="s">
        <v>630</v>
      </c>
      <c r="T1361" s="2" t="s">
        <v>46</v>
      </c>
    </row>
    <row r="1362" spans="1:20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2368</v>
      </c>
      <c r="K1362">
        <v>4</v>
      </c>
      <c r="L1362">
        <v>2</v>
      </c>
      <c r="M1362">
        <v>74</v>
      </c>
      <c r="O1362" s="2" t="str">
        <f>TRIM(SampleSuperstore3[[#This Row],[City]])</f>
        <v>Philadelphia</v>
      </c>
      <c r="P1362" s="2" t="str">
        <f>TRIM(SampleSuperstore3[[#This Row],[State]])</f>
        <v>Pennsylvania</v>
      </c>
      <c r="Q1362" s="2" t="str">
        <f t="shared" si="21"/>
        <v>Philadelphia Pennsylvania</v>
      </c>
      <c r="R1362" s="6" t="s">
        <v>626</v>
      </c>
      <c r="S1362" s="2" t="s">
        <v>627</v>
      </c>
      <c r="T1362" s="2" t="s">
        <v>24</v>
      </c>
    </row>
    <row r="1363" spans="1:20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309576</v>
      </c>
      <c r="K1363">
        <v>4</v>
      </c>
      <c r="L1363">
        <v>4</v>
      </c>
      <c r="M1363">
        <v>-567556</v>
      </c>
      <c r="O1363" s="2" t="str">
        <f>TRIM(SampleSuperstore3[[#This Row],[City]])</f>
        <v>Philadelphia</v>
      </c>
      <c r="P1363" s="2" t="str">
        <f>TRIM(SampleSuperstore3[[#This Row],[State]])</f>
        <v>Pennsylvania</v>
      </c>
      <c r="Q1363" s="2" t="str">
        <f t="shared" si="21"/>
        <v>Philadelphia Pennsylvania</v>
      </c>
      <c r="R1363" s="6" t="s">
        <v>55</v>
      </c>
      <c r="S1363" s="2" t="s">
        <v>56</v>
      </c>
      <c r="T1363" s="2"/>
    </row>
    <row r="1364" spans="1:20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38388</v>
      </c>
      <c r="K1364">
        <v>14</v>
      </c>
      <c r="L1364">
        <v>7</v>
      </c>
      <c r="M1364">
        <v>-25592</v>
      </c>
      <c r="O1364" s="2" t="str">
        <f>TRIM(SampleSuperstore3[[#This Row],[City]])</f>
        <v>Tucson</v>
      </c>
      <c r="P1364" s="2" t="str">
        <f>TRIM(SampleSuperstore3[[#This Row],[State]])</f>
        <v>Arizona</v>
      </c>
      <c r="Q1364" s="2" t="str">
        <f t="shared" si="21"/>
        <v>Tucson Arizona</v>
      </c>
      <c r="R1364" s="6" t="s">
        <v>55</v>
      </c>
      <c r="S1364" s="2" t="s">
        <v>56</v>
      </c>
      <c r="T1364" s="2"/>
    </row>
    <row r="1365" spans="1:20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95994</v>
      </c>
      <c r="K1365">
        <v>2</v>
      </c>
      <c r="L1365">
        <v>7</v>
      </c>
      <c r="M1365">
        <v>-63996</v>
      </c>
      <c r="O1365" s="2" t="str">
        <f>TRIM(SampleSuperstore3[[#This Row],[City]])</f>
        <v>Tucson</v>
      </c>
      <c r="P1365" s="2" t="str">
        <f>TRIM(SampleSuperstore3[[#This Row],[State]])</f>
        <v>Arizona</v>
      </c>
      <c r="Q1365" s="2" t="str">
        <f t="shared" si="21"/>
        <v>Tucson Arizona</v>
      </c>
      <c r="R1365" s="6" t="s">
        <v>55</v>
      </c>
      <c r="S1365" s="2" t="s">
        <v>56</v>
      </c>
      <c r="T1365" s="2"/>
    </row>
    <row r="1366" spans="1:20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239952</v>
      </c>
      <c r="K1366">
        <v>6</v>
      </c>
      <c r="L1366">
        <v>2</v>
      </c>
      <c r="M1366">
        <v>-359928</v>
      </c>
      <c r="O1366" s="2" t="str">
        <f>TRIM(SampleSuperstore3[[#This Row],[City]])</f>
        <v>Tucson</v>
      </c>
      <c r="P1366" s="2" t="str">
        <f>TRIM(SampleSuperstore3[[#This Row],[State]])</f>
        <v>Arizona</v>
      </c>
      <c r="Q1366" s="2" t="str">
        <f t="shared" si="21"/>
        <v>Tucson Arizona</v>
      </c>
      <c r="R1366" s="6" t="s">
        <v>171</v>
      </c>
      <c r="S1366" s="2" t="s">
        <v>81</v>
      </c>
      <c r="T1366" s="2"/>
    </row>
    <row r="1367" spans="1:20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201584</v>
      </c>
      <c r="K1367">
        <v>2</v>
      </c>
      <c r="L1367">
        <v>2</v>
      </c>
      <c r="M1367">
        <v>151188</v>
      </c>
      <c r="O1367" s="2" t="str">
        <f>TRIM(SampleSuperstore3[[#This Row],[City]])</f>
        <v>Tucson</v>
      </c>
      <c r="P1367" s="2" t="str">
        <f>TRIM(SampleSuperstore3[[#This Row],[State]])</f>
        <v>Arizona</v>
      </c>
      <c r="Q1367" s="2" t="str">
        <f t="shared" si="21"/>
        <v>Tucson Arizona</v>
      </c>
      <c r="R1367" s="6" t="s">
        <v>171</v>
      </c>
      <c r="S1367" s="2" t="s">
        <v>81</v>
      </c>
      <c r="T1367" s="2"/>
    </row>
    <row r="1368" spans="1:20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899136</v>
      </c>
      <c r="K1368">
        <v>4</v>
      </c>
      <c r="L1368">
        <v>2</v>
      </c>
      <c r="M1368">
        <v>-1461096</v>
      </c>
      <c r="O1368" s="2" t="str">
        <f>TRIM(SampleSuperstore3[[#This Row],[City]])</f>
        <v>Tucson</v>
      </c>
      <c r="P1368" s="2" t="str">
        <f>TRIM(SampleSuperstore3[[#This Row],[State]])</f>
        <v>Arizona</v>
      </c>
      <c r="Q1368" s="2" t="str">
        <f t="shared" si="21"/>
        <v>Tucson Arizona</v>
      </c>
      <c r="R1368" s="6" t="s">
        <v>171</v>
      </c>
      <c r="S1368" s="2" t="s">
        <v>81</v>
      </c>
      <c r="T1368" s="2"/>
    </row>
    <row r="1369" spans="1:20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1459</v>
      </c>
      <c r="K1369">
        <v>5</v>
      </c>
      <c r="L1369">
        <v>0</v>
      </c>
      <c r="M1369">
        <v>62737</v>
      </c>
      <c r="O1369" s="2" t="str">
        <f>TRIM(SampleSuperstore3[[#This Row],[City]])</f>
        <v>Pico Rivera</v>
      </c>
      <c r="P1369" s="2" t="str">
        <f>TRIM(SampleSuperstore3[[#This Row],[State]])</f>
        <v>California</v>
      </c>
      <c r="Q1369" s="2" t="str">
        <f t="shared" si="21"/>
        <v>Pico Rivera California</v>
      </c>
      <c r="R1369" s="6" t="s">
        <v>171</v>
      </c>
      <c r="S1369" s="2" t="s">
        <v>81</v>
      </c>
      <c r="T1369" s="2"/>
    </row>
    <row r="1370" spans="1:20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590058</v>
      </c>
      <c r="K1370">
        <v>7</v>
      </c>
      <c r="L1370">
        <v>7</v>
      </c>
      <c r="M1370">
        <v>-786744</v>
      </c>
      <c r="O1370" s="2" t="str">
        <f>TRIM(SampleSuperstore3[[#This Row],[City]])</f>
        <v>Colorado Springs</v>
      </c>
      <c r="P1370" s="2" t="str">
        <f>TRIM(SampleSuperstore3[[#This Row],[State]])</f>
        <v>Colorado</v>
      </c>
      <c r="Q1370" s="2" t="str">
        <f t="shared" si="21"/>
        <v>Colorado Springs Colorado</v>
      </c>
      <c r="R1370" s="6" t="s">
        <v>171</v>
      </c>
      <c r="S1370" s="2" t="s">
        <v>81</v>
      </c>
      <c r="T1370" s="2"/>
    </row>
    <row r="1371" spans="1:20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1404</v>
      </c>
      <c r="K1371">
        <v>3</v>
      </c>
      <c r="L1371">
        <v>2</v>
      </c>
      <c r="M1371">
        <v>15795</v>
      </c>
      <c r="O1371" s="2" t="str">
        <f>TRIM(SampleSuperstore3[[#This Row],[City]])</f>
        <v>Colorado Springs</v>
      </c>
      <c r="P1371" s="2" t="str">
        <f>TRIM(SampleSuperstore3[[#This Row],[State]])</f>
        <v>Colorado</v>
      </c>
      <c r="Q1371" s="2" t="str">
        <f t="shared" si="21"/>
        <v>Colorado Springs Colorado</v>
      </c>
      <c r="R1371" s="6" t="s">
        <v>700</v>
      </c>
      <c r="S1371" s="2" t="s">
        <v>701</v>
      </c>
      <c r="T1371" s="2" t="s">
        <v>24</v>
      </c>
    </row>
    <row r="1372" spans="1:20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4908</v>
      </c>
      <c r="K1372">
        <v>3</v>
      </c>
      <c r="L1372">
        <v>0</v>
      </c>
      <c r="M1372">
        <v>4908</v>
      </c>
      <c r="O1372" s="2" t="str">
        <f>TRIM(SampleSuperstore3[[#This Row],[City]])</f>
        <v>Clinton</v>
      </c>
      <c r="P1372" s="2" t="str">
        <f>TRIM(SampleSuperstore3[[#This Row],[State]])</f>
        <v>Maryland</v>
      </c>
      <c r="Q1372" s="2" t="str">
        <f t="shared" si="21"/>
        <v>Clinton Maryland</v>
      </c>
      <c r="R1372" s="6" t="s">
        <v>98</v>
      </c>
      <c r="S1372" s="2" t="s">
        <v>649</v>
      </c>
      <c r="T1372" s="2" t="s">
        <v>98</v>
      </c>
    </row>
    <row r="1373" spans="1:20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296</v>
      </c>
      <c r="K1373">
        <v>2</v>
      </c>
      <c r="L1373">
        <v>0</v>
      </c>
      <c r="M1373">
        <v>148</v>
      </c>
      <c r="O1373" s="2" t="str">
        <f>TRIM(SampleSuperstore3[[#This Row],[City]])</f>
        <v>Vallejo</v>
      </c>
      <c r="P1373" s="2" t="str">
        <f>TRIM(SampleSuperstore3[[#This Row],[State]])</f>
        <v>California</v>
      </c>
      <c r="Q1373" s="2" t="str">
        <f t="shared" si="21"/>
        <v>Vallejo California</v>
      </c>
      <c r="R1373" s="6" t="s">
        <v>98</v>
      </c>
      <c r="S1373" s="2" t="s">
        <v>649</v>
      </c>
      <c r="T1373" s="2" t="s">
        <v>98</v>
      </c>
    </row>
    <row r="1374" spans="1:20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17088</v>
      </c>
      <c r="K1374">
        <v>4</v>
      </c>
      <c r="L1374">
        <v>2</v>
      </c>
      <c r="M1374">
        <v>55536</v>
      </c>
      <c r="O1374" s="2" t="str">
        <f>TRIM(SampleSuperstore3[[#This Row],[City]])</f>
        <v>Vallejo</v>
      </c>
      <c r="P1374" s="2" t="str">
        <f>TRIM(SampleSuperstore3[[#This Row],[State]])</f>
        <v>California</v>
      </c>
      <c r="Q1374" s="2" t="str">
        <f t="shared" si="21"/>
        <v>Vallejo California</v>
      </c>
      <c r="R1374" s="6" t="s">
        <v>268</v>
      </c>
      <c r="S1374" s="2" t="s">
        <v>248</v>
      </c>
      <c r="T1374" s="2"/>
    </row>
    <row r="1375" spans="1:20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91275</v>
      </c>
      <c r="K1375">
        <v>5</v>
      </c>
      <c r="L1375">
        <v>0</v>
      </c>
      <c r="M1375">
        <v>1186575</v>
      </c>
      <c r="O1375" s="2" t="str">
        <f>TRIM(SampleSuperstore3[[#This Row],[City]])</f>
        <v>Provo</v>
      </c>
      <c r="P1375" s="2" t="str">
        <f>TRIM(SampleSuperstore3[[#This Row],[State]])</f>
        <v>Utah</v>
      </c>
      <c r="Q1375" s="2" t="str">
        <f t="shared" si="21"/>
        <v>Provo Utah</v>
      </c>
      <c r="R1375" s="6" t="s">
        <v>215</v>
      </c>
      <c r="S1375" s="2" t="s">
        <v>24</v>
      </c>
      <c r="T1375" s="2"/>
    </row>
    <row r="1376" spans="1:20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108975</v>
      </c>
      <c r="K1376">
        <v>3</v>
      </c>
      <c r="L1376">
        <v>0</v>
      </c>
      <c r="M1376">
        <v>30513</v>
      </c>
      <c r="O1376" s="2" t="str">
        <f>TRIM(SampleSuperstore3[[#This Row],[City]])</f>
        <v>Pleasant Grove</v>
      </c>
      <c r="P1376" s="2" t="str">
        <f>TRIM(SampleSuperstore3[[#This Row],[State]])</f>
        <v>Utah</v>
      </c>
      <c r="Q1376" s="2" t="str">
        <f t="shared" si="21"/>
        <v>Pleasant Grove Utah</v>
      </c>
      <c r="R1376" s="6" t="s">
        <v>215</v>
      </c>
      <c r="S1376" s="2" t="s">
        <v>24</v>
      </c>
      <c r="T1376" s="2"/>
    </row>
    <row r="1377" spans="1:20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44784</v>
      </c>
      <c r="K1377">
        <v>8</v>
      </c>
      <c r="L1377">
        <v>0</v>
      </c>
      <c r="M1377">
        <v>2194416</v>
      </c>
      <c r="O1377" s="2" t="str">
        <f>TRIM(SampleSuperstore3[[#This Row],[City]])</f>
        <v>Pleasant Grove</v>
      </c>
      <c r="P1377" s="2" t="str">
        <f>TRIM(SampleSuperstore3[[#This Row],[State]])</f>
        <v>Utah</v>
      </c>
      <c r="Q1377" s="2" t="str">
        <f t="shared" si="21"/>
        <v>Pleasant Grove Utah</v>
      </c>
      <c r="R1377" s="6" t="s">
        <v>297</v>
      </c>
      <c r="S1377" s="2" t="s">
        <v>51</v>
      </c>
      <c r="T1377" s="2"/>
    </row>
    <row r="1378" spans="1:20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164</v>
      </c>
      <c r="K1378">
        <v>5</v>
      </c>
      <c r="L1378">
        <v>0</v>
      </c>
      <c r="M1378">
        <v>4264</v>
      </c>
      <c r="O1378" s="2" t="str">
        <f>TRIM(SampleSuperstore3[[#This Row],[City]])</f>
        <v>Pleasant Grove</v>
      </c>
      <c r="P1378" s="2" t="str">
        <f>TRIM(SampleSuperstore3[[#This Row],[State]])</f>
        <v>Utah</v>
      </c>
      <c r="Q1378" s="2" t="str">
        <f t="shared" si="21"/>
        <v>Pleasant Grove Utah</v>
      </c>
      <c r="R1378" s="6" t="s">
        <v>702</v>
      </c>
      <c r="S1378" s="2" t="s">
        <v>667</v>
      </c>
      <c r="T1378" s="2" t="s">
        <v>51</v>
      </c>
    </row>
    <row r="1379" spans="1:20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39996</v>
      </c>
      <c r="K1379">
        <v>5</v>
      </c>
      <c r="L1379">
        <v>2</v>
      </c>
      <c r="M1379">
        <v>349965</v>
      </c>
      <c r="O1379" s="2" t="str">
        <f>TRIM(SampleSuperstore3[[#This Row],[City]])</f>
        <v>Pleasant Grove</v>
      </c>
      <c r="P1379" s="2" t="str">
        <f>TRIM(SampleSuperstore3[[#This Row],[State]])</f>
        <v>Utah</v>
      </c>
      <c r="Q1379" s="2" t="str">
        <f t="shared" si="21"/>
        <v>Pleasant Grove Utah</v>
      </c>
      <c r="R1379" s="6" t="s">
        <v>702</v>
      </c>
      <c r="S1379" s="2" t="s">
        <v>667</v>
      </c>
      <c r="T1379" s="2" t="s">
        <v>51</v>
      </c>
    </row>
    <row r="1380" spans="1:20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1589</v>
      </c>
      <c r="K1380">
        <v>5</v>
      </c>
      <c r="L1380">
        <v>0</v>
      </c>
      <c r="M1380">
        <v>7945</v>
      </c>
      <c r="O1380" s="2" t="str">
        <f>TRIM(SampleSuperstore3[[#This Row],[City]])</f>
        <v>Pleasant Grove</v>
      </c>
      <c r="P1380" s="2" t="str">
        <f>TRIM(SampleSuperstore3[[#This Row],[State]])</f>
        <v>Utah</v>
      </c>
      <c r="Q1380" s="2" t="str">
        <f t="shared" si="21"/>
        <v>Pleasant Grove Utah</v>
      </c>
      <c r="R1380" s="6" t="s">
        <v>702</v>
      </c>
      <c r="S1380" s="2" t="s">
        <v>667</v>
      </c>
      <c r="T1380" s="2" t="s">
        <v>51</v>
      </c>
    </row>
    <row r="1381" spans="1:20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13184</v>
      </c>
      <c r="K1381">
        <v>1</v>
      </c>
      <c r="L1381">
        <v>2</v>
      </c>
      <c r="M1381">
        <v>47792</v>
      </c>
      <c r="O1381" s="2" t="str">
        <f>TRIM(SampleSuperstore3[[#This Row],[City]])</f>
        <v>Pleasant Grove</v>
      </c>
      <c r="P1381" s="2" t="str">
        <f>TRIM(SampleSuperstore3[[#This Row],[State]])</f>
        <v>Utah</v>
      </c>
      <c r="Q1381" s="2" t="str">
        <f t="shared" si="21"/>
        <v>Pleasant Grove Utah</v>
      </c>
      <c r="R1381" s="6" t="s">
        <v>702</v>
      </c>
      <c r="S1381" s="2" t="s">
        <v>667</v>
      </c>
      <c r="T1381" s="2" t="s">
        <v>51</v>
      </c>
    </row>
    <row r="1382" spans="1:20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83952</v>
      </c>
      <c r="K1382">
        <v>3</v>
      </c>
      <c r="L1382">
        <v>6</v>
      </c>
      <c r="M1382">
        <v>-902484</v>
      </c>
      <c r="O1382" s="2" t="str">
        <f>TRIM(SampleSuperstore3[[#This Row],[City]])</f>
        <v>Aurora</v>
      </c>
      <c r="P1382" s="2" t="str">
        <f>TRIM(SampleSuperstore3[[#This Row],[State]])</f>
        <v>Illinois</v>
      </c>
      <c r="Q1382" s="2" t="str">
        <f t="shared" si="21"/>
        <v>Aurora Illinois</v>
      </c>
      <c r="R1382" s="6" t="s">
        <v>702</v>
      </c>
      <c r="S1382" s="2" t="s">
        <v>667</v>
      </c>
      <c r="T1382" s="2" t="s">
        <v>51</v>
      </c>
    </row>
    <row r="1383" spans="1:20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8098</v>
      </c>
      <c r="K1383">
        <v>1</v>
      </c>
      <c r="L1383">
        <v>0</v>
      </c>
      <c r="M1383">
        <v>16196</v>
      </c>
      <c r="O1383" s="2" t="str">
        <f>TRIM(SampleSuperstore3[[#This Row],[City]])</f>
        <v>Smyrna</v>
      </c>
      <c r="P1383" s="2" t="str">
        <f>TRIM(SampleSuperstore3[[#This Row],[State]])</f>
        <v>Georgia</v>
      </c>
      <c r="Q1383" s="2" t="str">
        <f t="shared" si="21"/>
        <v>Smyrna Georgia</v>
      </c>
      <c r="R1383" s="6" t="s">
        <v>702</v>
      </c>
      <c r="S1383" s="2" t="s">
        <v>667</v>
      </c>
      <c r="T1383" s="2" t="s">
        <v>51</v>
      </c>
    </row>
    <row r="1384" spans="1:20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34884</v>
      </c>
      <c r="K1384">
        <v>9</v>
      </c>
      <c r="L1384">
        <v>0</v>
      </c>
      <c r="M1384">
        <v>1709316</v>
      </c>
      <c r="O1384" s="2" t="str">
        <f>TRIM(SampleSuperstore3[[#This Row],[City]])</f>
        <v>Smyrna</v>
      </c>
      <c r="P1384" s="2" t="str">
        <f>TRIM(SampleSuperstore3[[#This Row],[State]])</f>
        <v>Georgia</v>
      </c>
      <c r="Q1384" s="2" t="str">
        <f t="shared" si="21"/>
        <v>Smyrna Georgia</v>
      </c>
      <c r="R1384" s="6" t="s">
        <v>97</v>
      </c>
      <c r="S1384" s="2" t="s">
        <v>65</v>
      </c>
      <c r="T1384" s="2"/>
    </row>
    <row r="1385" spans="1:20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945</v>
      </c>
      <c r="K1385">
        <v>5</v>
      </c>
      <c r="L1385">
        <v>0</v>
      </c>
      <c r="M1385">
        <v>189</v>
      </c>
      <c r="O1385" s="2" t="str">
        <f>TRIM(SampleSuperstore3[[#This Row],[City]])</f>
        <v>Smyrna</v>
      </c>
      <c r="P1385" s="2" t="str">
        <f>TRIM(SampleSuperstore3[[#This Row],[State]])</f>
        <v>Georgia</v>
      </c>
      <c r="Q1385" s="2" t="str">
        <f t="shared" si="21"/>
        <v>Smyrna Georgia</v>
      </c>
      <c r="R1385" s="6" t="s">
        <v>299</v>
      </c>
      <c r="S1385" s="2" t="s">
        <v>167</v>
      </c>
      <c r="T1385" s="2"/>
    </row>
    <row r="1386" spans="1:20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1884</v>
      </c>
      <c r="K1386">
        <v>3</v>
      </c>
      <c r="L1386">
        <v>0</v>
      </c>
      <c r="M1386">
        <v>71592</v>
      </c>
      <c r="O1386" s="2" t="str">
        <f>TRIM(SampleSuperstore3[[#This Row],[City]])</f>
        <v>Smyrna</v>
      </c>
      <c r="P1386" s="2" t="str">
        <f>TRIM(SampleSuperstore3[[#This Row],[State]])</f>
        <v>Georgia</v>
      </c>
      <c r="Q1386" s="2" t="str">
        <f t="shared" si="21"/>
        <v>Smyrna Georgia</v>
      </c>
      <c r="R1386" s="6" t="s">
        <v>299</v>
      </c>
      <c r="S1386" s="2" t="s">
        <v>167</v>
      </c>
      <c r="T1386" s="2"/>
    </row>
    <row r="1387" spans="1:20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23998</v>
      </c>
      <c r="K1387">
        <v>2</v>
      </c>
      <c r="L1387">
        <v>0</v>
      </c>
      <c r="M1387">
        <v>527956</v>
      </c>
      <c r="O1387" s="2" t="str">
        <f>TRIM(SampleSuperstore3[[#This Row],[City]])</f>
        <v>Smyrna</v>
      </c>
      <c r="P1387" s="2" t="str">
        <f>TRIM(SampleSuperstore3[[#This Row],[State]])</f>
        <v>Georgia</v>
      </c>
      <c r="Q1387" s="2" t="str">
        <f t="shared" si="21"/>
        <v>Smyrna Georgia</v>
      </c>
      <c r="R1387" s="6" t="s">
        <v>299</v>
      </c>
      <c r="S1387" s="2" t="s">
        <v>167</v>
      </c>
      <c r="T1387" s="2"/>
    </row>
    <row r="1388" spans="1:20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16796</v>
      </c>
      <c r="K1388">
        <v>2</v>
      </c>
      <c r="L1388">
        <v>0</v>
      </c>
      <c r="M1388">
        <v>789412</v>
      </c>
      <c r="O1388" s="2" t="str">
        <f>TRIM(SampleSuperstore3[[#This Row],[City]])</f>
        <v>Smyrna</v>
      </c>
      <c r="P1388" s="2" t="str">
        <f>TRIM(SampleSuperstore3[[#This Row],[State]])</f>
        <v>Georgia</v>
      </c>
      <c r="Q1388" s="2" t="str">
        <f t="shared" si="21"/>
        <v>Smyrna Georgia</v>
      </c>
      <c r="R1388" s="6" t="s">
        <v>299</v>
      </c>
      <c r="S1388" s="2" t="s">
        <v>167</v>
      </c>
      <c r="T1388" s="2"/>
    </row>
    <row r="1389" spans="1:20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10485</v>
      </c>
      <c r="K1389">
        <v>3</v>
      </c>
      <c r="L1389">
        <v>0</v>
      </c>
      <c r="M1389">
        <v>283095</v>
      </c>
      <c r="O1389" s="2" t="str">
        <f>TRIM(SampleSuperstore3[[#This Row],[City]])</f>
        <v>Smyrna</v>
      </c>
      <c r="P1389" s="2" t="str">
        <f>TRIM(SampleSuperstore3[[#This Row],[State]])</f>
        <v>Georgia</v>
      </c>
      <c r="Q1389" s="2" t="str">
        <f t="shared" si="21"/>
        <v>Smyrna Georgia</v>
      </c>
      <c r="R1389" s="6" t="s">
        <v>299</v>
      </c>
      <c r="S1389" s="2" t="s">
        <v>167</v>
      </c>
      <c r="T1389" s="2"/>
    </row>
    <row r="1390" spans="1:20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48483</v>
      </c>
      <c r="K1390">
        <v>3</v>
      </c>
      <c r="L1390">
        <v>0</v>
      </c>
      <c r="M1390">
        <v>1260558</v>
      </c>
      <c r="O1390" s="2" t="str">
        <f>TRIM(SampleSuperstore3[[#This Row],[City]])</f>
        <v>Smyrna</v>
      </c>
      <c r="P1390" s="2" t="str">
        <f>TRIM(SampleSuperstore3[[#This Row],[State]])</f>
        <v>Georgia</v>
      </c>
      <c r="Q1390" s="2" t="str">
        <f t="shared" si="21"/>
        <v>Smyrna Georgia</v>
      </c>
      <c r="R1390" s="6" t="s">
        <v>299</v>
      </c>
      <c r="S1390" s="2" t="s">
        <v>167</v>
      </c>
      <c r="T1390" s="2"/>
    </row>
    <row r="1391" spans="1:20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12297</v>
      </c>
      <c r="K1391">
        <v>3</v>
      </c>
      <c r="L1391">
        <v>0</v>
      </c>
      <c r="M1391">
        <v>602553</v>
      </c>
      <c r="O1391" s="2" t="str">
        <f>TRIM(SampleSuperstore3[[#This Row],[City]])</f>
        <v>Smyrna</v>
      </c>
      <c r="P1391" s="2" t="str">
        <f>TRIM(SampleSuperstore3[[#This Row],[State]])</f>
        <v>Georgia</v>
      </c>
      <c r="Q1391" s="2" t="str">
        <f t="shared" si="21"/>
        <v>Smyrna Georgia</v>
      </c>
      <c r="R1391" s="6" t="s">
        <v>299</v>
      </c>
      <c r="S1391" s="2" t="s">
        <v>167</v>
      </c>
      <c r="T1391" s="2"/>
    </row>
    <row r="1392" spans="1:20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15444</v>
      </c>
      <c r="K1392">
        <v>3</v>
      </c>
      <c r="L1392">
        <v>0</v>
      </c>
      <c r="M1392">
        <v>15444</v>
      </c>
      <c r="O1392" s="2" t="str">
        <f>TRIM(SampleSuperstore3[[#This Row],[City]])</f>
        <v>Smyrna</v>
      </c>
      <c r="P1392" s="2" t="str">
        <f>TRIM(SampleSuperstore3[[#This Row],[State]])</f>
        <v>Georgia</v>
      </c>
      <c r="Q1392" s="2" t="str">
        <f t="shared" si="21"/>
        <v>Smyrna Georgia</v>
      </c>
      <c r="R1392" s="6" t="s">
        <v>299</v>
      </c>
      <c r="S1392" s="2" t="s">
        <v>167</v>
      </c>
      <c r="T1392" s="2"/>
    </row>
    <row r="1393" spans="1:22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34237</v>
      </c>
      <c r="K1393">
        <v>7</v>
      </c>
      <c r="L1393">
        <v>0</v>
      </c>
      <c r="M1393">
        <v>1609139</v>
      </c>
      <c r="O1393" s="2" t="str">
        <f>TRIM(SampleSuperstore3[[#This Row],[City]])</f>
        <v>Smyrna</v>
      </c>
      <c r="P1393" s="2" t="str">
        <f>TRIM(SampleSuperstore3[[#This Row],[State]])</f>
        <v>Georgia</v>
      </c>
      <c r="Q1393" s="2" t="str">
        <f t="shared" si="21"/>
        <v>Smyrna Georgia</v>
      </c>
      <c r="R1393" s="6" t="s">
        <v>299</v>
      </c>
      <c r="S1393" s="2" t="s">
        <v>167</v>
      </c>
      <c r="T1393" s="2"/>
    </row>
    <row r="1394" spans="1:22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9552</v>
      </c>
      <c r="K1394">
        <v>3</v>
      </c>
      <c r="L1394">
        <v>2</v>
      </c>
      <c r="M1394">
        <v>15522</v>
      </c>
      <c r="O1394" s="2" t="str">
        <f>TRIM(SampleSuperstore3[[#This Row],[City]])</f>
        <v>Burlington</v>
      </c>
      <c r="P1394" s="2" t="str">
        <f>TRIM(SampleSuperstore3[[#This Row],[State]])</f>
        <v>North Carolina</v>
      </c>
      <c r="Q1394" s="2" t="str">
        <f t="shared" si="21"/>
        <v>Burlington North Carolina</v>
      </c>
      <c r="R1394" s="6" t="s">
        <v>299</v>
      </c>
      <c r="S1394" s="2" t="s">
        <v>167</v>
      </c>
      <c r="T1394" s="2"/>
    </row>
    <row r="1395" spans="1:22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65245</v>
      </c>
      <c r="K1395">
        <v>5</v>
      </c>
      <c r="L1395">
        <v>5</v>
      </c>
      <c r="M1395">
        <v>-430617</v>
      </c>
      <c r="O1395" s="2" t="str">
        <f>TRIM(SampleSuperstore3[[#This Row],[City]])</f>
        <v>Aurora</v>
      </c>
      <c r="P1395" s="2" t="str">
        <f>TRIM(SampleSuperstore3[[#This Row],[State]])</f>
        <v>Illinois</v>
      </c>
      <c r="Q1395" s="2" t="str">
        <f t="shared" si="21"/>
        <v>Aurora Illinois</v>
      </c>
      <c r="R1395" s="6" t="s">
        <v>299</v>
      </c>
      <c r="S1395" s="2" t="s">
        <v>167</v>
      </c>
      <c r="T1395" s="2"/>
    </row>
    <row r="1396" spans="1:22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66645</v>
      </c>
      <c r="K1396">
        <v>3</v>
      </c>
      <c r="L1396">
        <v>5</v>
      </c>
      <c r="M1396">
        <v>-426528</v>
      </c>
      <c r="O1396" s="2" t="str">
        <f>TRIM(SampleSuperstore3[[#This Row],[City]])</f>
        <v>Aurora</v>
      </c>
      <c r="P1396" s="2" t="str">
        <f>TRIM(SampleSuperstore3[[#This Row],[State]])</f>
        <v>Illinois</v>
      </c>
      <c r="Q1396" s="2" t="str">
        <f t="shared" si="21"/>
        <v>Aurora Illinois</v>
      </c>
      <c r="R1396" s="6" t="s">
        <v>223</v>
      </c>
      <c r="S1396" s="2" t="s">
        <v>704</v>
      </c>
      <c r="T1396" s="2" t="s">
        <v>806</v>
      </c>
    </row>
    <row r="1397" spans="1:22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17216</v>
      </c>
      <c r="K1397">
        <v>4</v>
      </c>
      <c r="L1397">
        <v>2</v>
      </c>
      <c r="M1397">
        <v>60256</v>
      </c>
      <c r="O1397" s="2" t="str">
        <f>TRIM(SampleSuperstore3[[#This Row],[City]])</f>
        <v>New York City</v>
      </c>
      <c r="P1397" s="2" t="str">
        <f>TRIM(SampleSuperstore3[[#This Row],[State]])</f>
        <v>New York</v>
      </c>
      <c r="Q1397" s="2" t="str">
        <f t="shared" si="21"/>
        <v>New York City New York</v>
      </c>
      <c r="R1397" s="6" t="s">
        <v>97</v>
      </c>
      <c r="S1397" s="2" t="s">
        <v>65</v>
      </c>
      <c r="T1397" s="2"/>
    </row>
    <row r="1398" spans="1:22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1156</v>
      </c>
      <c r="K1398">
        <v>2</v>
      </c>
      <c r="L1398">
        <v>0</v>
      </c>
      <c r="M1398">
        <v>56644</v>
      </c>
      <c r="O1398" s="2" t="str">
        <f>TRIM(SampleSuperstore3[[#This Row],[City]])</f>
        <v>New York City</v>
      </c>
      <c r="P1398" s="2" t="str">
        <f>TRIM(SampleSuperstore3[[#This Row],[State]])</f>
        <v>New York</v>
      </c>
      <c r="Q1398" s="2" t="str">
        <f t="shared" si="21"/>
        <v>New York City New York</v>
      </c>
      <c r="R1398" s="6" t="s">
        <v>97</v>
      </c>
      <c r="S1398" s="2" t="s">
        <v>65</v>
      </c>
      <c r="T1398" s="2"/>
    </row>
    <row r="1399" spans="1:22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884</v>
      </c>
      <c r="K1399">
        <v>4</v>
      </c>
      <c r="L1399">
        <v>0</v>
      </c>
      <c r="M1399">
        <v>11492</v>
      </c>
      <c r="O1399" s="2" t="str">
        <f>TRIM(SampleSuperstore3[[#This Row],[City]])</f>
        <v>New York City</v>
      </c>
      <c r="P1399" s="2" t="str">
        <f>TRIM(SampleSuperstore3[[#This Row],[State]])</f>
        <v>New York</v>
      </c>
      <c r="Q1399" s="2" t="str">
        <f t="shared" si="21"/>
        <v>New York City New York</v>
      </c>
      <c r="R1399" s="6" t="s">
        <v>634</v>
      </c>
      <c r="S1399" s="2" t="s">
        <v>369</v>
      </c>
      <c r="T1399" s="2" t="s">
        <v>3</v>
      </c>
      <c r="U1399" t="s">
        <v>634</v>
      </c>
      <c r="V1399" t="s">
        <v>369</v>
      </c>
    </row>
    <row r="1400" spans="1:22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648</v>
      </c>
      <c r="K1400">
        <v>1</v>
      </c>
      <c r="L1400">
        <v>0</v>
      </c>
      <c r="M1400">
        <v>31104</v>
      </c>
      <c r="O1400" s="2" t="str">
        <f>TRIM(SampleSuperstore3[[#This Row],[City]])</f>
        <v>New York City</v>
      </c>
      <c r="P1400" s="2" t="str">
        <f>TRIM(SampleSuperstore3[[#This Row],[State]])</f>
        <v>New York</v>
      </c>
      <c r="Q1400" s="2" t="str">
        <f t="shared" si="21"/>
        <v>New York City New York</v>
      </c>
      <c r="R1400" s="6" t="s">
        <v>634</v>
      </c>
      <c r="S1400" s="2" t="s">
        <v>369</v>
      </c>
      <c r="T1400" s="2" t="s">
        <v>3</v>
      </c>
      <c r="U1400" t="s">
        <v>634</v>
      </c>
      <c r="V1400" t="s">
        <v>369</v>
      </c>
    </row>
    <row r="1401" spans="1:22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218</v>
      </c>
      <c r="K1401">
        <v>2</v>
      </c>
      <c r="L1401">
        <v>0</v>
      </c>
      <c r="M1401">
        <v>6104</v>
      </c>
      <c r="O1401" s="2" t="str">
        <f>TRIM(SampleSuperstore3[[#This Row],[City]])</f>
        <v>Salem</v>
      </c>
      <c r="P1401" s="2" t="str">
        <f>TRIM(SampleSuperstore3[[#This Row],[State]])</f>
        <v>Virginia</v>
      </c>
      <c r="Q1401" s="2" t="str">
        <f t="shared" si="21"/>
        <v>Salem Virginia</v>
      </c>
      <c r="R1401" s="6" t="s">
        <v>634</v>
      </c>
      <c r="S1401" s="2" t="s">
        <v>369</v>
      </c>
      <c r="T1401" s="2" t="s">
        <v>3</v>
      </c>
      <c r="U1401" t="s">
        <v>634</v>
      </c>
      <c r="V1401" t="s">
        <v>369</v>
      </c>
    </row>
    <row r="1402" spans="1:22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25179</v>
      </c>
      <c r="K1402">
        <v>3</v>
      </c>
      <c r="L1402">
        <v>0</v>
      </c>
      <c r="M1402">
        <v>1183413</v>
      </c>
      <c r="O1402" s="2" t="str">
        <f>TRIM(SampleSuperstore3[[#This Row],[City]])</f>
        <v>Salem</v>
      </c>
      <c r="P1402" s="2" t="str">
        <f>TRIM(SampleSuperstore3[[#This Row],[State]])</f>
        <v>Virginia</v>
      </c>
      <c r="Q1402" s="2" t="str">
        <f t="shared" si="21"/>
        <v>Salem Virginia</v>
      </c>
      <c r="R1402" s="6" t="s">
        <v>634</v>
      </c>
      <c r="S1402" s="2" t="s">
        <v>369</v>
      </c>
      <c r="T1402" s="2" t="s">
        <v>3</v>
      </c>
      <c r="U1402" t="s">
        <v>634</v>
      </c>
      <c r="V1402" t="s">
        <v>369</v>
      </c>
    </row>
    <row r="1403" spans="1:22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205176</v>
      </c>
      <c r="K1403">
        <v>2</v>
      </c>
      <c r="L1403">
        <v>4</v>
      </c>
      <c r="M1403">
        <v>-581332</v>
      </c>
      <c r="O1403" s="2" t="str">
        <f>TRIM(SampleSuperstore3[[#This Row],[City]])</f>
        <v>Columbus</v>
      </c>
      <c r="P1403" s="2" t="str">
        <f>TRIM(SampleSuperstore3[[#This Row],[State]])</f>
        <v>Ohio</v>
      </c>
      <c r="Q1403" s="2" t="str">
        <f t="shared" si="21"/>
        <v>Columbus Ohio</v>
      </c>
      <c r="R1403" s="6" t="s">
        <v>210</v>
      </c>
      <c r="S1403" s="2" t="s">
        <v>83</v>
      </c>
      <c r="T1403" s="2"/>
    </row>
    <row r="1404" spans="1:22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4194</v>
      </c>
      <c r="K1404">
        <v>5</v>
      </c>
      <c r="L1404">
        <v>2</v>
      </c>
      <c r="M1404">
        <v>14679</v>
      </c>
      <c r="O1404" s="2" t="str">
        <f>TRIM(SampleSuperstore3[[#This Row],[City]])</f>
        <v>Columbus</v>
      </c>
      <c r="P1404" s="2" t="str">
        <f>TRIM(SampleSuperstore3[[#This Row],[State]])</f>
        <v>Ohio</v>
      </c>
      <c r="Q1404" s="2" t="str">
        <f t="shared" si="21"/>
        <v>Columbus Ohio</v>
      </c>
      <c r="R1404" s="6" t="s">
        <v>210</v>
      </c>
      <c r="S1404" s="2" t="s">
        <v>83</v>
      </c>
      <c r="T1404" s="2"/>
    </row>
    <row r="1405" spans="1:22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10304</v>
      </c>
      <c r="K1405">
        <v>1</v>
      </c>
      <c r="L1405">
        <v>2</v>
      </c>
      <c r="M1405">
        <v>-21896</v>
      </c>
      <c r="O1405" s="2" t="str">
        <f>TRIM(SampleSuperstore3[[#This Row],[City]])</f>
        <v>Philadelphia</v>
      </c>
      <c r="P1405" s="2" t="str">
        <f>TRIM(SampleSuperstore3[[#This Row],[State]])</f>
        <v>Pennsylvania</v>
      </c>
      <c r="Q1405" s="2" t="str">
        <f t="shared" si="21"/>
        <v>Philadelphia Pennsylvania</v>
      </c>
      <c r="R1405" s="6" t="s">
        <v>103</v>
      </c>
      <c r="S1405" s="2" t="s">
        <v>104</v>
      </c>
      <c r="T1405" s="2"/>
    </row>
    <row r="1406" spans="1:22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154764</v>
      </c>
      <c r="K1406">
        <v>3</v>
      </c>
      <c r="L1406">
        <v>4</v>
      </c>
      <c r="M1406">
        <v>-361116</v>
      </c>
      <c r="O1406" s="2" t="str">
        <f>TRIM(SampleSuperstore3[[#This Row],[City]])</f>
        <v>Philadelphia</v>
      </c>
      <c r="P1406" s="2" t="str">
        <f>TRIM(SampleSuperstore3[[#This Row],[State]])</f>
        <v>Pennsylvania</v>
      </c>
      <c r="Q1406" s="2" t="str">
        <f t="shared" si="21"/>
        <v>Philadelphia Pennsylvania</v>
      </c>
      <c r="R1406" s="6" t="s">
        <v>103</v>
      </c>
      <c r="S1406" s="2" t="s">
        <v>104</v>
      </c>
      <c r="T1406" s="2"/>
    </row>
    <row r="1407" spans="1:22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116784</v>
      </c>
      <c r="K1407">
        <v>2</v>
      </c>
      <c r="L1407">
        <v>2</v>
      </c>
      <c r="M1407">
        <v>21897</v>
      </c>
      <c r="O1407" s="2" t="str">
        <f>TRIM(SampleSuperstore3[[#This Row],[City]])</f>
        <v>Philadelphia</v>
      </c>
      <c r="P1407" s="2" t="str">
        <f>TRIM(SampleSuperstore3[[#This Row],[State]])</f>
        <v>Pennsylvania</v>
      </c>
      <c r="Q1407" s="2" t="str">
        <f t="shared" si="21"/>
        <v>Philadelphia Pennsylvania</v>
      </c>
      <c r="R1407" s="6" t="s">
        <v>55</v>
      </c>
      <c r="S1407" s="2" t="s">
        <v>56</v>
      </c>
      <c r="T1407" s="2"/>
    </row>
    <row r="1408" spans="1:22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7548</v>
      </c>
      <c r="K1408">
        <v>2</v>
      </c>
      <c r="L1408">
        <v>0</v>
      </c>
      <c r="M1408">
        <v>196248</v>
      </c>
      <c r="O1408" s="2" t="str">
        <f>TRIM(SampleSuperstore3[[#This Row],[City]])</f>
        <v>New York City</v>
      </c>
      <c r="P1408" s="2" t="str">
        <f>TRIM(SampleSuperstore3[[#This Row],[State]])</f>
        <v>New York</v>
      </c>
      <c r="Q1408" s="2" t="str">
        <f t="shared" si="21"/>
        <v>New York City New York</v>
      </c>
      <c r="R1408" s="6" t="s">
        <v>55</v>
      </c>
      <c r="S1408" s="2" t="s">
        <v>56</v>
      </c>
      <c r="T1408" s="2"/>
    </row>
    <row r="1409" spans="1:22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3998</v>
      </c>
      <c r="K1409">
        <v>2</v>
      </c>
      <c r="L1409">
        <v>0</v>
      </c>
      <c r="M1409">
        <v>9995</v>
      </c>
      <c r="O1409" s="2" t="str">
        <f>TRIM(SampleSuperstore3[[#This Row],[City]])</f>
        <v>New York City</v>
      </c>
      <c r="P1409" s="2" t="str">
        <f>TRIM(SampleSuperstore3[[#This Row],[State]])</f>
        <v>New York</v>
      </c>
      <c r="Q1409" s="2" t="str">
        <f t="shared" si="21"/>
        <v>New York City New York</v>
      </c>
      <c r="R1409" s="6" t="s">
        <v>55</v>
      </c>
      <c r="S1409" s="2" t="s">
        <v>56</v>
      </c>
      <c r="T1409" s="2"/>
    </row>
    <row r="1410" spans="1:22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393165</v>
      </c>
      <c r="K1410">
        <v>3</v>
      </c>
      <c r="L1410">
        <v>5</v>
      </c>
      <c r="M1410">
        <v>-2044458</v>
      </c>
      <c r="O1410" s="2" t="str">
        <f>TRIM(SampleSuperstore3[[#This Row],[City]])</f>
        <v>Phoenix</v>
      </c>
      <c r="P1410" s="2" t="str">
        <f>TRIM(SampleSuperstore3[[#This Row],[State]])</f>
        <v>Arizona</v>
      </c>
      <c r="Q1410" s="2" t="str">
        <f t="shared" si="21"/>
        <v>Phoenix Arizona</v>
      </c>
      <c r="R1410" s="6" t="s">
        <v>634</v>
      </c>
      <c r="S1410" s="2" t="s">
        <v>369</v>
      </c>
      <c r="T1410" s="2" t="s">
        <v>3</v>
      </c>
      <c r="U1410" t="s">
        <v>634</v>
      </c>
      <c r="V1410" t="s">
        <v>369</v>
      </c>
    </row>
    <row r="1411" spans="1:22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2368</v>
      </c>
      <c r="K1411">
        <v>2</v>
      </c>
      <c r="L1411">
        <v>2</v>
      </c>
      <c r="M1411">
        <v>888</v>
      </c>
      <c r="O1411" s="2" t="str">
        <f>TRIM(SampleSuperstore3[[#This Row],[City]])</f>
        <v>Grand Prairie</v>
      </c>
      <c r="P1411" s="2" t="str">
        <f>TRIM(SampleSuperstore3[[#This Row],[State]])</f>
        <v>Texas</v>
      </c>
      <c r="Q1411" s="2" t="str">
        <f t="shared" ref="Q1411:Q1474" si="22">_xlfn.CONCAT(O1411," ",P1411)</f>
        <v>Grand Prairie Texas</v>
      </c>
      <c r="R1411" s="6" t="s">
        <v>634</v>
      </c>
      <c r="S1411" s="2" t="s">
        <v>369</v>
      </c>
      <c r="T1411" s="2" t="s">
        <v>3</v>
      </c>
      <c r="U1411" t="s">
        <v>634</v>
      </c>
      <c r="V1411" t="s">
        <v>369</v>
      </c>
    </row>
    <row r="1412" spans="1:22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408006</v>
      </c>
      <c r="K1412">
        <v>2</v>
      </c>
      <c r="L1412">
        <v>1</v>
      </c>
      <c r="M1412">
        <v>725344</v>
      </c>
      <c r="O1412" s="2" t="str">
        <f>TRIM(SampleSuperstore3[[#This Row],[City]])</f>
        <v>New York City</v>
      </c>
      <c r="P1412" s="2" t="str">
        <f>TRIM(SampleSuperstore3[[#This Row],[State]])</f>
        <v>New York</v>
      </c>
      <c r="Q1412" s="2" t="str">
        <f t="shared" si="22"/>
        <v>New York City New York</v>
      </c>
      <c r="R1412" s="6" t="s">
        <v>108</v>
      </c>
      <c r="S1412" s="2" t="s">
        <v>81</v>
      </c>
      <c r="T1412" s="2"/>
    </row>
    <row r="1413" spans="1:22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16528</v>
      </c>
      <c r="K1413">
        <v>4</v>
      </c>
      <c r="L1413">
        <v>0</v>
      </c>
      <c r="M1413">
        <v>148752</v>
      </c>
      <c r="O1413" s="2" t="str">
        <f>TRIM(SampleSuperstore3[[#This Row],[City]])</f>
        <v>New York City</v>
      </c>
      <c r="P1413" s="2" t="str">
        <f>TRIM(SampleSuperstore3[[#This Row],[State]])</f>
        <v>New York</v>
      </c>
      <c r="Q1413" s="2" t="str">
        <f t="shared" si="22"/>
        <v>New York City New York</v>
      </c>
      <c r="R1413" s="6" t="s">
        <v>642</v>
      </c>
      <c r="S1413" s="2" t="s">
        <v>643</v>
      </c>
      <c r="T1413" s="2" t="s">
        <v>46</v>
      </c>
    </row>
    <row r="1414" spans="1:22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334768</v>
      </c>
      <c r="K1414">
        <v>7</v>
      </c>
      <c r="L1414">
        <v>2</v>
      </c>
      <c r="M1414">
        <v>1087996</v>
      </c>
      <c r="O1414" s="2" t="str">
        <f>TRIM(SampleSuperstore3[[#This Row],[City]])</f>
        <v>New York City</v>
      </c>
      <c r="P1414" s="2" t="str">
        <f>TRIM(SampleSuperstore3[[#This Row],[State]])</f>
        <v>New York</v>
      </c>
      <c r="Q1414" s="2" t="str">
        <f t="shared" si="22"/>
        <v>New York City New York</v>
      </c>
      <c r="R1414" s="6" t="s">
        <v>634</v>
      </c>
      <c r="S1414" s="2" t="s">
        <v>369</v>
      </c>
      <c r="T1414" s="2" t="s">
        <v>3</v>
      </c>
      <c r="U1414" t="s">
        <v>634</v>
      </c>
      <c r="V1414" t="s">
        <v>369</v>
      </c>
    </row>
    <row r="1415" spans="1:22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23997</v>
      </c>
      <c r="K1415">
        <v>3</v>
      </c>
      <c r="L1415">
        <v>0</v>
      </c>
      <c r="M1415">
        <v>263967</v>
      </c>
      <c r="O1415" s="2" t="str">
        <f>TRIM(SampleSuperstore3[[#This Row],[City]])</f>
        <v>Costa Mesa</v>
      </c>
      <c r="P1415" s="2" t="str">
        <f>TRIM(SampleSuperstore3[[#This Row],[State]])</f>
        <v>California</v>
      </c>
      <c r="Q1415" s="2" t="str">
        <f t="shared" si="22"/>
        <v>Costa Mesa California</v>
      </c>
      <c r="R1415" s="6" t="s">
        <v>634</v>
      </c>
      <c r="S1415" s="2" t="s">
        <v>369</v>
      </c>
      <c r="T1415" s="2" t="s">
        <v>3</v>
      </c>
      <c r="U1415" t="s">
        <v>634</v>
      </c>
      <c r="V1415" t="s">
        <v>369</v>
      </c>
    </row>
    <row r="1416" spans="1:22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3774</v>
      </c>
      <c r="K1416">
        <v>3</v>
      </c>
      <c r="L1416">
        <v>0</v>
      </c>
      <c r="M1416">
        <v>128316</v>
      </c>
      <c r="O1416" s="2" t="str">
        <f>TRIM(SampleSuperstore3[[#This Row],[City]])</f>
        <v>Costa Mesa</v>
      </c>
      <c r="P1416" s="2" t="str">
        <f>TRIM(SampleSuperstore3[[#This Row],[State]])</f>
        <v>California</v>
      </c>
      <c r="Q1416" s="2" t="str">
        <f t="shared" si="22"/>
        <v>Costa Mesa California</v>
      </c>
      <c r="R1416" s="6" t="s">
        <v>634</v>
      </c>
      <c r="S1416" s="2" t="s">
        <v>369</v>
      </c>
      <c r="T1416" s="2" t="s">
        <v>3</v>
      </c>
      <c r="U1416" t="s">
        <v>634</v>
      </c>
      <c r="V1416" t="s">
        <v>369</v>
      </c>
    </row>
    <row r="1417" spans="1:22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946344</v>
      </c>
      <c r="K1417">
        <v>7</v>
      </c>
      <c r="L1417">
        <v>2</v>
      </c>
      <c r="M1417">
        <v>118293</v>
      </c>
      <c r="O1417" s="2" t="str">
        <f>TRIM(SampleSuperstore3[[#This Row],[City]])</f>
        <v>Houston</v>
      </c>
      <c r="P1417" s="2" t="str">
        <f>TRIM(SampleSuperstore3[[#This Row],[State]])</f>
        <v>Texas</v>
      </c>
      <c r="Q1417" s="2" t="str">
        <f t="shared" si="22"/>
        <v>Houston Texas</v>
      </c>
      <c r="R1417" s="6" t="s">
        <v>662</v>
      </c>
      <c r="S1417" s="2" t="s">
        <v>206</v>
      </c>
      <c r="T1417" s="2" t="s">
        <v>24</v>
      </c>
    </row>
    <row r="1418" spans="1:22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1512</v>
      </c>
      <c r="K1418">
        <v>3</v>
      </c>
      <c r="L1418">
        <v>2</v>
      </c>
      <c r="M1418">
        <v>3213</v>
      </c>
      <c r="O1418" s="2" t="str">
        <f>TRIM(SampleSuperstore3[[#This Row],[City]])</f>
        <v>Houston</v>
      </c>
      <c r="P1418" s="2" t="str">
        <f>TRIM(SampleSuperstore3[[#This Row],[State]])</f>
        <v>Texas</v>
      </c>
      <c r="Q1418" s="2" t="str">
        <f t="shared" si="22"/>
        <v>Houston Texas</v>
      </c>
      <c r="R1418" s="6" t="s">
        <v>662</v>
      </c>
      <c r="S1418" s="2" t="s">
        <v>206</v>
      </c>
      <c r="T1418" s="2" t="s">
        <v>24</v>
      </c>
    </row>
    <row r="1419" spans="1:22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4928</v>
      </c>
      <c r="K1419">
        <v>4</v>
      </c>
      <c r="L1419">
        <v>6</v>
      </c>
      <c r="M1419">
        <v>-14784</v>
      </c>
      <c r="O1419" s="2" t="str">
        <f>TRIM(SampleSuperstore3[[#This Row],[City]])</f>
        <v>Houston</v>
      </c>
      <c r="P1419" s="2" t="str">
        <f>TRIM(SampleSuperstore3[[#This Row],[State]])</f>
        <v>Texas</v>
      </c>
      <c r="Q1419" s="2" t="str">
        <f t="shared" si="22"/>
        <v>Houston Texas</v>
      </c>
      <c r="R1419" s="6" t="s">
        <v>61</v>
      </c>
      <c r="S1419" s="2" t="s">
        <v>46</v>
      </c>
      <c r="T1419" s="2"/>
    </row>
    <row r="1420" spans="1:22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86272</v>
      </c>
      <c r="K1420">
        <v>4</v>
      </c>
      <c r="L1420">
        <v>2</v>
      </c>
      <c r="M1420">
        <v>312736</v>
      </c>
      <c r="O1420" s="2" t="str">
        <f>TRIM(SampleSuperstore3[[#This Row],[City]])</f>
        <v>Mesa</v>
      </c>
      <c r="P1420" s="2" t="str">
        <f>TRIM(SampleSuperstore3[[#This Row],[State]])</f>
        <v>Arizona</v>
      </c>
      <c r="Q1420" s="2" t="str">
        <f t="shared" si="22"/>
        <v>Mesa Arizona</v>
      </c>
      <c r="R1420" s="6" t="s">
        <v>61</v>
      </c>
      <c r="S1420" s="2" t="s">
        <v>46</v>
      </c>
      <c r="T1420" s="2"/>
    </row>
    <row r="1421" spans="1:22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72588</v>
      </c>
      <c r="K1421">
        <v>2</v>
      </c>
      <c r="L1421">
        <v>7</v>
      </c>
      <c r="M1421">
        <v>-48392</v>
      </c>
      <c r="O1421" s="2" t="str">
        <f>TRIM(SampleSuperstore3[[#This Row],[City]])</f>
        <v>Mesa</v>
      </c>
      <c r="P1421" s="2" t="str">
        <f>TRIM(SampleSuperstore3[[#This Row],[State]])</f>
        <v>Arizona</v>
      </c>
      <c r="Q1421" s="2" t="str">
        <f t="shared" si="22"/>
        <v>Mesa Arizona</v>
      </c>
      <c r="R1421" s="6" t="s">
        <v>61</v>
      </c>
      <c r="S1421" s="2" t="s">
        <v>46</v>
      </c>
      <c r="T1421" s="2"/>
    </row>
    <row r="1422" spans="1:22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60672</v>
      </c>
      <c r="K1422">
        <v>2</v>
      </c>
      <c r="L1422">
        <v>2</v>
      </c>
      <c r="M1422">
        <v>144096</v>
      </c>
      <c r="O1422" s="2" t="str">
        <f>TRIM(SampleSuperstore3[[#This Row],[City]])</f>
        <v>Mesa</v>
      </c>
      <c r="P1422" s="2" t="str">
        <f>TRIM(SampleSuperstore3[[#This Row],[State]])</f>
        <v>Arizona</v>
      </c>
      <c r="Q1422" s="2" t="str">
        <f t="shared" si="22"/>
        <v>Mesa Arizona</v>
      </c>
      <c r="R1422" s="6" t="s">
        <v>206</v>
      </c>
      <c r="S1422" s="2" t="s">
        <v>81</v>
      </c>
      <c r="T1422" s="2"/>
    </row>
    <row r="1423" spans="1:22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77031</v>
      </c>
      <c r="K1423">
        <v>9</v>
      </c>
      <c r="L1423">
        <v>7</v>
      </c>
      <c r="M1423">
        <v>-590571</v>
      </c>
      <c r="O1423" s="2" t="str">
        <f>TRIM(SampleSuperstore3[[#This Row],[City]])</f>
        <v>Mesa</v>
      </c>
      <c r="P1423" s="2" t="str">
        <f>TRIM(SampleSuperstore3[[#This Row],[State]])</f>
        <v>Arizona</v>
      </c>
      <c r="Q1423" s="2" t="str">
        <f t="shared" si="22"/>
        <v>Mesa Arizona</v>
      </c>
      <c r="R1423" s="6" t="s">
        <v>206</v>
      </c>
      <c r="S1423" s="2" t="s">
        <v>81</v>
      </c>
      <c r="T1423" s="2"/>
    </row>
    <row r="1424" spans="1:22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119904</v>
      </c>
      <c r="K1424">
        <v>6</v>
      </c>
      <c r="L1424">
        <v>2</v>
      </c>
      <c r="M1424">
        <v>-14988</v>
      </c>
      <c r="O1424" s="2" t="str">
        <f>TRIM(SampleSuperstore3[[#This Row],[City]])</f>
        <v>Mesa</v>
      </c>
      <c r="P1424" s="2" t="str">
        <f>TRIM(SampleSuperstore3[[#This Row],[State]])</f>
        <v>Arizona</v>
      </c>
      <c r="Q1424" s="2" t="str">
        <f t="shared" si="22"/>
        <v>Mesa Arizona</v>
      </c>
      <c r="R1424" s="6" t="s">
        <v>206</v>
      </c>
      <c r="S1424" s="2" t="s">
        <v>81</v>
      </c>
      <c r="T1424" s="2"/>
    </row>
    <row r="1425" spans="1:20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26396</v>
      </c>
      <c r="K1425">
        <v>5</v>
      </c>
      <c r="L1425">
        <v>2</v>
      </c>
      <c r="M1425">
        <v>230965</v>
      </c>
      <c r="O1425" s="2" t="str">
        <f>TRIM(SampleSuperstore3[[#This Row],[City]])</f>
        <v>Mesa</v>
      </c>
      <c r="P1425" s="2" t="str">
        <f>TRIM(SampleSuperstore3[[#This Row],[State]])</f>
        <v>Arizona</v>
      </c>
      <c r="Q1425" s="2" t="str">
        <f t="shared" si="22"/>
        <v>Mesa Arizona</v>
      </c>
      <c r="R1425" s="6" t="s">
        <v>206</v>
      </c>
      <c r="S1425" s="2" t="s">
        <v>81</v>
      </c>
      <c r="T1425" s="2"/>
    </row>
    <row r="1426" spans="1:20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363648</v>
      </c>
      <c r="K1426">
        <v>4</v>
      </c>
      <c r="L1426">
        <v>2</v>
      </c>
      <c r="M1426">
        <v>-863664</v>
      </c>
      <c r="O1426" s="2" t="str">
        <f>TRIM(SampleSuperstore3[[#This Row],[City]])</f>
        <v>Mesa</v>
      </c>
      <c r="P1426" s="2" t="str">
        <f>TRIM(SampleSuperstore3[[#This Row],[State]])</f>
        <v>Arizona</v>
      </c>
      <c r="Q1426" s="2" t="str">
        <f t="shared" si="22"/>
        <v>Mesa Arizona</v>
      </c>
      <c r="R1426" s="6" t="s">
        <v>206</v>
      </c>
      <c r="S1426" s="2" t="s">
        <v>81</v>
      </c>
      <c r="T1426" s="2"/>
    </row>
    <row r="1427" spans="1:20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9728</v>
      </c>
      <c r="K1427">
        <v>2</v>
      </c>
      <c r="L1427">
        <v>2</v>
      </c>
      <c r="M1427">
        <v>32832</v>
      </c>
      <c r="O1427" s="2" t="str">
        <f>TRIM(SampleSuperstore3[[#This Row],[City]])</f>
        <v>Salinas</v>
      </c>
      <c r="P1427" s="2" t="str">
        <f>TRIM(SampleSuperstore3[[#This Row],[State]])</f>
        <v>California</v>
      </c>
      <c r="Q1427" s="2" t="str">
        <f t="shared" si="22"/>
        <v>Salinas California</v>
      </c>
      <c r="R1427" s="6" t="s">
        <v>206</v>
      </c>
      <c r="S1427" s="2" t="s">
        <v>81</v>
      </c>
      <c r="T1427" s="2"/>
    </row>
    <row r="1428" spans="1:20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1475</v>
      </c>
      <c r="K1428">
        <v>5</v>
      </c>
      <c r="L1428">
        <v>0</v>
      </c>
      <c r="M1428">
        <v>708</v>
      </c>
      <c r="O1428" s="2" t="str">
        <f>TRIM(SampleSuperstore3[[#This Row],[City]])</f>
        <v>Salinas</v>
      </c>
      <c r="P1428" s="2" t="str">
        <f>TRIM(SampleSuperstore3[[#This Row],[State]])</f>
        <v>California</v>
      </c>
      <c r="Q1428" s="2" t="str">
        <f t="shared" si="22"/>
        <v>Salinas California</v>
      </c>
      <c r="R1428" s="6" t="s">
        <v>206</v>
      </c>
      <c r="S1428" s="2" t="s">
        <v>81</v>
      </c>
      <c r="T1428" s="2"/>
    </row>
    <row r="1429" spans="1:20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298</v>
      </c>
      <c r="K1429">
        <v>5</v>
      </c>
      <c r="L1429">
        <v>2</v>
      </c>
      <c r="M1429">
        <v>93125</v>
      </c>
      <c r="O1429" s="2" t="str">
        <f>TRIM(SampleSuperstore3[[#This Row],[City]])</f>
        <v>Salinas</v>
      </c>
      <c r="P1429" s="2" t="str">
        <f>TRIM(SampleSuperstore3[[#This Row],[State]])</f>
        <v>California</v>
      </c>
      <c r="Q1429" s="2" t="str">
        <f t="shared" si="22"/>
        <v>Salinas California</v>
      </c>
      <c r="R1429" s="6" t="s">
        <v>245</v>
      </c>
      <c r="S1429" s="2" t="s">
        <v>24</v>
      </c>
      <c r="T1429" s="2"/>
    </row>
    <row r="1430" spans="1:20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42742</v>
      </c>
      <c r="K1430">
        <v>14</v>
      </c>
      <c r="L1430">
        <v>0</v>
      </c>
      <c r="M1430">
        <v>1966132</v>
      </c>
      <c r="O1430" s="2" t="str">
        <f>TRIM(SampleSuperstore3[[#This Row],[City]])</f>
        <v>Salinas</v>
      </c>
      <c r="P1430" s="2" t="str">
        <f>TRIM(SampleSuperstore3[[#This Row],[State]])</f>
        <v>California</v>
      </c>
      <c r="Q1430" s="2" t="str">
        <f t="shared" si="22"/>
        <v>Salinas California</v>
      </c>
      <c r="R1430" s="6" t="s">
        <v>245</v>
      </c>
      <c r="S1430" s="2" t="s">
        <v>24</v>
      </c>
      <c r="T1430" s="2"/>
    </row>
    <row r="1431" spans="1:20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220752</v>
      </c>
      <c r="K1431">
        <v>8</v>
      </c>
      <c r="L1431">
        <v>4</v>
      </c>
      <c r="M1431">
        <v>-404712</v>
      </c>
      <c r="O1431" s="2" t="str">
        <f>TRIM(SampleSuperstore3[[#This Row],[City]])</f>
        <v>Columbus</v>
      </c>
      <c r="P1431" s="2" t="str">
        <f>TRIM(SampleSuperstore3[[#This Row],[State]])</f>
        <v>Ohio</v>
      </c>
      <c r="Q1431" s="2" t="str">
        <f t="shared" si="22"/>
        <v>Columbus Ohio</v>
      </c>
      <c r="R1431" s="6" t="s">
        <v>245</v>
      </c>
      <c r="S1431" s="2" t="s">
        <v>24</v>
      </c>
      <c r="T1431" s="2"/>
    </row>
    <row r="1432" spans="1:20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15276</v>
      </c>
      <c r="K1432">
        <v>6</v>
      </c>
      <c r="L1432">
        <v>0</v>
      </c>
      <c r="M1432">
        <v>748524</v>
      </c>
      <c r="O1432" s="2" t="str">
        <f>TRIM(SampleSuperstore3[[#This Row],[City]])</f>
        <v>Florence</v>
      </c>
      <c r="P1432" s="2" t="str">
        <f>TRIM(SampleSuperstore3[[#This Row],[State]])</f>
        <v>Alabama</v>
      </c>
      <c r="Q1432" s="2" t="str">
        <f t="shared" si="22"/>
        <v>Florence Alabama</v>
      </c>
      <c r="R1432" s="6" t="s">
        <v>245</v>
      </c>
      <c r="S1432" s="2" t="s">
        <v>24</v>
      </c>
      <c r="T1432" s="2"/>
    </row>
    <row r="1433" spans="1:20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727</v>
      </c>
      <c r="K1433">
        <v>1</v>
      </c>
      <c r="L1433">
        <v>0</v>
      </c>
      <c r="M1433">
        <v>19629</v>
      </c>
      <c r="O1433" s="2" t="str">
        <f>TRIM(SampleSuperstore3[[#This Row],[City]])</f>
        <v>Florence</v>
      </c>
      <c r="P1433" s="2" t="str">
        <f>TRIM(SampleSuperstore3[[#This Row],[State]])</f>
        <v>Alabama</v>
      </c>
      <c r="Q1433" s="2" t="str">
        <f t="shared" si="22"/>
        <v>Florence Alabama</v>
      </c>
      <c r="R1433" s="6" t="s">
        <v>103</v>
      </c>
      <c r="S1433" s="2" t="s">
        <v>104</v>
      </c>
      <c r="T1433" s="2"/>
    </row>
    <row r="1434" spans="1:20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181986</v>
      </c>
      <c r="K1434">
        <v>14</v>
      </c>
      <c r="L1434">
        <v>0</v>
      </c>
      <c r="M1434">
        <v>1637874</v>
      </c>
      <c r="O1434" s="2" t="str">
        <f>TRIM(SampleSuperstore3[[#This Row],[City]])</f>
        <v>Florence</v>
      </c>
      <c r="P1434" s="2" t="str">
        <f>TRIM(SampleSuperstore3[[#This Row],[State]])</f>
        <v>Alabama</v>
      </c>
      <c r="Q1434" s="2" t="str">
        <f t="shared" si="22"/>
        <v>Florence Alabama</v>
      </c>
      <c r="R1434" s="6" t="s">
        <v>242</v>
      </c>
      <c r="S1434" s="2" t="s">
        <v>88</v>
      </c>
      <c r="T1434" s="2"/>
    </row>
    <row r="1435" spans="1:20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339</v>
      </c>
      <c r="K1435">
        <v>5</v>
      </c>
      <c r="L1435">
        <v>0</v>
      </c>
      <c r="M1435">
        <v>15594</v>
      </c>
      <c r="O1435" s="2" t="str">
        <f>TRIM(SampleSuperstore3[[#This Row],[City]])</f>
        <v>Seattle</v>
      </c>
      <c r="P1435" s="2" t="str">
        <f>TRIM(SampleSuperstore3[[#This Row],[State]])</f>
        <v>Washington</v>
      </c>
      <c r="Q1435" s="2" t="str">
        <f t="shared" si="22"/>
        <v>Seattle Washington</v>
      </c>
      <c r="R1435" s="6" t="s">
        <v>242</v>
      </c>
      <c r="S1435" s="2" t="s">
        <v>88</v>
      </c>
      <c r="T1435" s="2"/>
    </row>
    <row r="1436" spans="1:20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31104</v>
      </c>
      <c r="K1436">
        <v>6</v>
      </c>
      <c r="L1436">
        <v>2</v>
      </c>
      <c r="M1436">
        <v>108864</v>
      </c>
      <c r="O1436" s="2" t="str">
        <f>TRIM(SampleSuperstore3[[#This Row],[City]])</f>
        <v>Parma</v>
      </c>
      <c r="P1436" s="2" t="str">
        <f>TRIM(SampleSuperstore3[[#This Row],[State]])</f>
        <v>Ohio</v>
      </c>
      <c r="Q1436" s="2" t="str">
        <f t="shared" si="22"/>
        <v>Parma Ohio</v>
      </c>
      <c r="R1436" s="6" t="s">
        <v>242</v>
      </c>
      <c r="S1436" s="2" t="s">
        <v>88</v>
      </c>
      <c r="T1436" s="2"/>
    </row>
    <row r="1437" spans="1:20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5248</v>
      </c>
      <c r="K1437">
        <v>2</v>
      </c>
      <c r="L1437">
        <v>2</v>
      </c>
      <c r="M1437">
        <v>5904</v>
      </c>
      <c r="O1437" s="2" t="str">
        <f>TRIM(SampleSuperstore3[[#This Row],[City]])</f>
        <v>Parma</v>
      </c>
      <c r="P1437" s="2" t="str">
        <f>TRIM(SampleSuperstore3[[#This Row],[State]])</f>
        <v>Ohio</v>
      </c>
      <c r="Q1437" s="2" t="str">
        <f t="shared" si="22"/>
        <v>Parma Ohio</v>
      </c>
      <c r="R1437" s="6" t="s">
        <v>42</v>
      </c>
      <c r="S1437" s="2" t="s">
        <v>43</v>
      </c>
      <c r="T1437" s="2"/>
    </row>
    <row r="1438" spans="1:20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26388</v>
      </c>
      <c r="K1438">
        <v>3</v>
      </c>
      <c r="L1438">
        <v>2</v>
      </c>
      <c r="M1438">
        <v>428805</v>
      </c>
      <c r="O1438" s="2" t="str">
        <f>TRIM(SampleSuperstore3[[#This Row],[City]])</f>
        <v>Amarillo</v>
      </c>
      <c r="P1438" s="2" t="str">
        <f>TRIM(SampleSuperstore3[[#This Row],[State]])</f>
        <v>Texas</v>
      </c>
      <c r="Q1438" s="2" t="str">
        <f t="shared" si="22"/>
        <v>Amarillo Texas</v>
      </c>
      <c r="R1438" s="6" t="s">
        <v>300</v>
      </c>
      <c r="S1438" s="2" t="s">
        <v>104</v>
      </c>
      <c r="T1438" s="2"/>
    </row>
    <row r="1439" spans="1:20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245343</v>
      </c>
      <c r="K1439">
        <v>5</v>
      </c>
      <c r="L1439">
        <v>3</v>
      </c>
      <c r="M1439">
        <v>-35049</v>
      </c>
      <c r="O1439" s="2" t="str">
        <f>TRIM(SampleSuperstore3[[#This Row],[City]])</f>
        <v>Amarillo</v>
      </c>
      <c r="P1439" s="2" t="str">
        <f>TRIM(SampleSuperstore3[[#This Row],[State]])</f>
        <v>Texas</v>
      </c>
      <c r="Q1439" s="2" t="str">
        <f t="shared" si="22"/>
        <v>Amarillo Texas</v>
      </c>
      <c r="R1439" s="6" t="s">
        <v>300</v>
      </c>
      <c r="S1439" s="2" t="s">
        <v>104</v>
      </c>
      <c r="T1439" s="2"/>
    </row>
    <row r="1440" spans="1:20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297</v>
      </c>
      <c r="K1440">
        <v>5</v>
      </c>
      <c r="L1440">
        <v>0</v>
      </c>
      <c r="M1440">
        <v>13365</v>
      </c>
      <c r="O1440" s="2" t="str">
        <f>TRIM(SampleSuperstore3[[#This Row],[City]])</f>
        <v>Providence</v>
      </c>
      <c r="P1440" s="2" t="str">
        <f>TRIM(SampleSuperstore3[[#This Row],[State]])</f>
        <v>Rhode Island</v>
      </c>
      <c r="Q1440" s="2" t="str">
        <f t="shared" si="22"/>
        <v>Providence Rhode Island</v>
      </c>
      <c r="R1440" s="6" t="s">
        <v>193</v>
      </c>
      <c r="S1440" s="2" t="s">
        <v>46</v>
      </c>
      <c r="T1440" s="2"/>
    </row>
    <row r="1441" spans="1:20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3996</v>
      </c>
      <c r="K1441">
        <v>4</v>
      </c>
      <c r="L1441">
        <v>0</v>
      </c>
      <c r="M1441">
        <v>17982</v>
      </c>
      <c r="O1441" s="2" t="str">
        <f>TRIM(SampleSuperstore3[[#This Row],[City]])</f>
        <v>Providence</v>
      </c>
      <c r="P1441" s="2" t="str">
        <f>TRIM(SampleSuperstore3[[#This Row],[State]])</f>
        <v>Rhode Island</v>
      </c>
      <c r="Q1441" s="2" t="str">
        <f t="shared" si="22"/>
        <v>Providence Rhode Island</v>
      </c>
      <c r="R1441" s="6" t="s">
        <v>193</v>
      </c>
      <c r="S1441" s="2" t="s">
        <v>46</v>
      </c>
      <c r="T1441" s="2"/>
    </row>
    <row r="1442" spans="1:20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36672</v>
      </c>
      <c r="K1442">
        <v>2</v>
      </c>
      <c r="L1442">
        <v>2</v>
      </c>
      <c r="M1442">
        <v>1146</v>
      </c>
      <c r="O1442" s="2" t="str">
        <f>TRIM(SampleSuperstore3[[#This Row],[City]])</f>
        <v>San Francisco</v>
      </c>
      <c r="P1442" s="2" t="str">
        <f>TRIM(SampleSuperstore3[[#This Row],[State]])</f>
        <v>California</v>
      </c>
      <c r="Q1442" s="2" t="str">
        <f t="shared" si="22"/>
        <v>San Francisco California</v>
      </c>
      <c r="R1442" s="6" t="s">
        <v>290</v>
      </c>
      <c r="S1442" s="2" t="s">
        <v>809</v>
      </c>
      <c r="T1442" s="2" t="s">
        <v>775</v>
      </c>
    </row>
    <row r="1443" spans="1:20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1376</v>
      </c>
      <c r="K1443">
        <v>2</v>
      </c>
      <c r="L1443">
        <v>0</v>
      </c>
      <c r="M1443">
        <v>63296</v>
      </c>
      <c r="O1443" s="2" t="str">
        <f>TRIM(SampleSuperstore3[[#This Row],[City]])</f>
        <v>Richmond</v>
      </c>
      <c r="P1443" s="2" t="str">
        <f>TRIM(SampleSuperstore3[[#This Row],[State]])</f>
        <v>Kentucky</v>
      </c>
      <c r="Q1443" s="2" t="str">
        <f t="shared" si="22"/>
        <v>Richmond Kentucky</v>
      </c>
      <c r="R1443" s="6" t="s">
        <v>290</v>
      </c>
      <c r="S1443" s="2" t="s">
        <v>809</v>
      </c>
      <c r="T1443" s="2" t="s">
        <v>775</v>
      </c>
    </row>
    <row r="1444" spans="1:20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139424</v>
      </c>
      <c r="K1444">
        <v>4</v>
      </c>
      <c r="L1444">
        <v>2</v>
      </c>
      <c r="M1444">
        <v>17428</v>
      </c>
      <c r="O1444" s="2" t="str">
        <f>TRIM(SampleSuperstore3[[#This Row],[City]])</f>
        <v>Aurora</v>
      </c>
      <c r="P1444" s="2" t="str">
        <f>TRIM(SampleSuperstore3[[#This Row],[State]])</f>
        <v>Colorado</v>
      </c>
      <c r="Q1444" s="2" t="str">
        <f t="shared" si="22"/>
        <v>Aurora Colorado</v>
      </c>
      <c r="R1444" s="6" t="s">
        <v>632</v>
      </c>
      <c r="S1444" s="2" t="s">
        <v>633</v>
      </c>
      <c r="T1444" s="2" t="s">
        <v>24</v>
      </c>
    </row>
    <row r="1445" spans="1:20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1979928</v>
      </c>
      <c r="K1445">
        <v>9</v>
      </c>
      <c r="L1445">
        <v>2</v>
      </c>
      <c r="M1445">
        <v>1484946</v>
      </c>
      <c r="O1445" s="2" t="str">
        <f>TRIM(SampleSuperstore3[[#This Row],[City]])</f>
        <v>Chicago</v>
      </c>
      <c r="P1445" s="2" t="str">
        <f>TRIM(SampleSuperstore3[[#This Row],[State]])</f>
        <v>Illinois</v>
      </c>
      <c r="Q1445" s="2" t="str">
        <f t="shared" si="22"/>
        <v>Chicago Illinois</v>
      </c>
      <c r="R1445" s="6" t="s">
        <v>182</v>
      </c>
      <c r="S1445" s="2" t="s">
        <v>17</v>
      </c>
      <c r="T1445" s="2"/>
    </row>
    <row r="1446" spans="1:20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164736</v>
      </c>
      <c r="K1446">
        <v>4</v>
      </c>
      <c r="L1446">
        <v>2</v>
      </c>
      <c r="M1446">
        <v>-391248</v>
      </c>
      <c r="O1446" s="2" t="str">
        <f>TRIM(SampleSuperstore3[[#This Row],[City]])</f>
        <v>Chicago</v>
      </c>
      <c r="P1446" s="2" t="str">
        <f>TRIM(SampleSuperstore3[[#This Row],[State]])</f>
        <v>Illinois</v>
      </c>
      <c r="Q1446" s="2" t="str">
        <f t="shared" si="22"/>
        <v>Chicago Illinois</v>
      </c>
      <c r="R1446" s="6" t="s">
        <v>97</v>
      </c>
      <c r="S1446" s="2" t="s">
        <v>98</v>
      </c>
      <c r="T1446" s="2"/>
    </row>
    <row r="1447" spans="1:20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470302</v>
      </c>
      <c r="K1447">
        <v>7</v>
      </c>
      <c r="L1447">
        <v>3</v>
      </c>
      <c r="M1447">
        <v>-873418</v>
      </c>
      <c r="O1447" s="2" t="str">
        <f>TRIM(SampleSuperstore3[[#This Row],[City]])</f>
        <v>Chicago</v>
      </c>
      <c r="P1447" s="2" t="str">
        <f>TRIM(SampleSuperstore3[[#This Row],[State]])</f>
        <v>Illinois</v>
      </c>
      <c r="Q1447" s="2" t="str">
        <f t="shared" si="22"/>
        <v>Chicago Illinois</v>
      </c>
      <c r="R1447" s="6" t="s">
        <v>79</v>
      </c>
      <c r="S1447" s="2" t="s">
        <v>65</v>
      </c>
      <c r="T1447" s="2"/>
    </row>
    <row r="1448" spans="1:20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47984</v>
      </c>
      <c r="K1448">
        <v>2</v>
      </c>
      <c r="L1448">
        <v>2</v>
      </c>
      <c r="M1448">
        <v>5998</v>
      </c>
      <c r="O1448" s="2" t="str">
        <f>TRIM(SampleSuperstore3[[#This Row],[City]])</f>
        <v>Chicago</v>
      </c>
      <c r="P1448" s="2" t="str">
        <f>TRIM(SampleSuperstore3[[#This Row],[State]])</f>
        <v>Illinois</v>
      </c>
      <c r="Q1448" s="2" t="str">
        <f t="shared" si="22"/>
        <v>Chicago Illinois</v>
      </c>
      <c r="R1448" s="6" t="s">
        <v>79</v>
      </c>
      <c r="S1448" s="2" t="s">
        <v>65</v>
      </c>
      <c r="T1448" s="2"/>
    </row>
    <row r="1449" spans="1:20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2502</v>
      </c>
      <c r="K1449">
        <v>3</v>
      </c>
      <c r="L1449">
        <v>7</v>
      </c>
      <c r="M1449">
        <v>-17514</v>
      </c>
      <c r="O1449" s="2" t="str">
        <f>TRIM(SampleSuperstore3[[#This Row],[City]])</f>
        <v>Philadelphia</v>
      </c>
      <c r="P1449" s="2" t="str">
        <f>TRIM(SampleSuperstore3[[#This Row],[State]])</f>
        <v>Pennsylvania</v>
      </c>
      <c r="Q1449" s="2" t="str">
        <f t="shared" si="22"/>
        <v>Philadelphia Pennsylvania</v>
      </c>
      <c r="R1449" s="6" t="s">
        <v>79</v>
      </c>
      <c r="S1449" s="2" t="s">
        <v>65</v>
      </c>
      <c r="T1449" s="2"/>
    </row>
    <row r="1450" spans="1:20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88752</v>
      </c>
      <c r="K1450">
        <v>3</v>
      </c>
      <c r="L1450">
        <v>2</v>
      </c>
      <c r="M1450">
        <v>11094</v>
      </c>
      <c r="O1450" s="2" t="str">
        <f>TRIM(SampleSuperstore3[[#This Row],[City]])</f>
        <v>Los Angeles</v>
      </c>
      <c r="P1450" s="2" t="str">
        <f>TRIM(SampleSuperstore3[[#This Row],[State]])</f>
        <v>California</v>
      </c>
      <c r="Q1450" s="2" t="str">
        <f t="shared" si="22"/>
        <v>Los Angeles California</v>
      </c>
      <c r="R1450" s="6" t="s">
        <v>79</v>
      </c>
      <c r="S1450" s="2" t="s">
        <v>65</v>
      </c>
      <c r="T1450" s="2"/>
    </row>
    <row r="1451" spans="1:20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2025</v>
      </c>
      <c r="K1451">
        <v>1</v>
      </c>
      <c r="L1451">
        <v>7</v>
      </c>
      <c r="M1451">
        <v>-135</v>
      </c>
      <c r="O1451" s="2" t="str">
        <f>TRIM(SampleSuperstore3[[#This Row],[City]])</f>
        <v>Phoenix</v>
      </c>
      <c r="P1451" s="2" t="str">
        <f>TRIM(SampleSuperstore3[[#This Row],[State]])</f>
        <v>Arizona</v>
      </c>
      <c r="Q1451" s="2" t="str">
        <f t="shared" si="22"/>
        <v>Phoenix Arizona</v>
      </c>
      <c r="R1451" s="6" t="s">
        <v>55</v>
      </c>
      <c r="S1451" s="2" t="s">
        <v>56</v>
      </c>
      <c r="T1451" s="2"/>
    </row>
    <row r="1452" spans="1:20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7098</v>
      </c>
      <c r="K1452">
        <v>7</v>
      </c>
      <c r="L1452">
        <v>0</v>
      </c>
      <c r="M1452">
        <v>347802</v>
      </c>
      <c r="O1452" s="2" t="str">
        <f>TRIM(SampleSuperstore3[[#This Row],[City]])</f>
        <v>Mobile</v>
      </c>
      <c r="P1452" s="2" t="str">
        <f>TRIM(SampleSuperstore3[[#This Row],[State]])</f>
        <v>Alabama</v>
      </c>
      <c r="Q1452" s="2" t="str">
        <f t="shared" si="22"/>
        <v>Mobile Alabama</v>
      </c>
      <c r="R1452" s="6" t="s">
        <v>626</v>
      </c>
      <c r="S1452" s="2" t="s">
        <v>627</v>
      </c>
      <c r="T1452" s="2" t="s">
        <v>24</v>
      </c>
    </row>
    <row r="1453" spans="1:20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9168</v>
      </c>
      <c r="K1453">
        <v>3</v>
      </c>
      <c r="L1453">
        <v>0</v>
      </c>
      <c r="M1453">
        <v>4584</v>
      </c>
      <c r="O1453" s="2" t="str">
        <f>TRIM(SampleSuperstore3[[#This Row],[City]])</f>
        <v>Mobile</v>
      </c>
      <c r="P1453" s="2" t="str">
        <f>TRIM(SampleSuperstore3[[#This Row],[State]])</f>
        <v>Alabama</v>
      </c>
      <c r="Q1453" s="2" t="str">
        <f t="shared" si="22"/>
        <v>Mobile Alabama</v>
      </c>
      <c r="R1453" s="6" t="s">
        <v>108</v>
      </c>
      <c r="S1453" s="2" t="s">
        <v>81</v>
      </c>
      <c r="T1453" s="2"/>
    </row>
    <row r="1454" spans="1:20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3375</v>
      </c>
      <c r="K1454">
        <v>5</v>
      </c>
      <c r="L1454">
        <v>0</v>
      </c>
      <c r="M1454">
        <v>16875</v>
      </c>
      <c r="O1454" s="2" t="str">
        <f>TRIM(SampleSuperstore3[[#This Row],[City]])</f>
        <v>Mobile</v>
      </c>
      <c r="P1454" s="2" t="str">
        <f>TRIM(SampleSuperstore3[[#This Row],[State]])</f>
        <v>Alabama</v>
      </c>
      <c r="Q1454" s="2" t="str">
        <f t="shared" si="22"/>
        <v>Mobile Alabama</v>
      </c>
      <c r="R1454" s="6" t="s">
        <v>301</v>
      </c>
      <c r="S1454" s="2" t="s">
        <v>88</v>
      </c>
      <c r="T1454" s="2"/>
    </row>
    <row r="1455" spans="1:20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14592</v>
      </c>
      <c r="O1455" s="2" t="str">
        <f>TRIM(SampleSuperstore3[[#This Row],[City]])</f>
        <v>Mobile</v>
      </c>
      <c r="P1455" s="2" t="str">
        <f>TRIM(SampleSuperstore3[[#This Row],[State]])</f>
        <v>Alabama</v>
      </c>
      <c r="Q1455" s="2" t="str">
        <f t="shared" si="22"/>
        <v>Mobile Alabama</v>
      </c>
      <c r="R1455" s="6" t="s">
        <v>301</v>
      </c>
      <c r="S1455" s="2" t="s">
        <v>88</v>
      </c>
      <c r="T1455" s="2"/>
    </row>
    <row r="1456" spans="1:20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912</v>
      </c>
      <c r="K1456">
        <v>3</v>
      </c>
      <c r="L1456">
        <v>0</v>
      </c>
      <c r="M1456">
        <v>41952</v>
      </c>
      <c r="O1456" s="2" t="str">
        <f>TRIM(SampleSuperstore3[[#This Row],[City]])</f>
        <v>Columbus</v>
      </c>
      <c r="P1456" s="2" t="str">
        <f>TRIM(SampleSuperstore3[[#This Row],[State]])</f>
        <v>Georgia</v>
      </c>
      <c r="Q1456" s="2" t="str">
        <f t="shared" si="22"/>
        <v>Columbus Georgia</v>
      </c>
      <c r="R1456" s="6" t="s">
        <v>301</v>
      </c>
      <c r="S1456" s="2" t="s">
        <v>88</v>
      </c>
      <c r="T1456" s="2"/>
    </row>
    <row r="1457" spans="1:22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45294</v>
      </c>
      <c r="K1457">
        <v>3</v>
      </c>
      <c r="L1457">
        <v>0</v>
      </c>
      <c r="M1457">
        <v>67941</v>
      </c>
      <c r="O1457" s="2" t="str">
        <f>TRIM(SampleSuperstore3[[#This Row],[City]])</f>
        <v>Columbus</v>
      </c>
      <c r="P1457" s="2" t="str">
        <f>TRIM(SampleSuperstore3[[#This Row],[State]])</f>
        <v>Georgia</v>
      </c>
      <c r="Q1457" s="2" t="str">
        <f t="shared" si="22"/>
        <v>Columbus Georgia</v>
      </c>
      <c r="R1457" s="6" t="s">
        <v>301</v>
      </c>
      <c r="S1457" s="2" t="s">
        <v>88</v>
      </c>
      <c r="T1457" s="2"/>
    </row>
    <row r="1458" spans="1:22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522</v>
      </c>
      <c r="K1458">
        <v>9</v>
      </c>
      <c r="L1458">
        <v>0</v>
      </c>
      <c r="M1458">
        <v>2349</v>
      </c>
      <c r="O1458" s="2" t="str">
        <f>TRIM(SampleSuperstore3[[#This Row],[City]])</f>
        <v>New Bedford</v>
      </c>
      <c r="P1458" s="2" t="str">
        <f>TRIM(SampleSuperstore3[[#This Row],[State]])</f>
        <v>Massachusetts</v>
      </c>
      <c r="Q1458" s="2" t="str">
        <f t="shared" si="22"/>
        <v>New Bedford Massachusetts</v>
      </c>
      <c r="R1458" s="6" t="s">
        <v>103</v>
      </c>
      <c r="S1458" s="2" t="s">
        <v>167</v>
      </c>
      <c r="T1458" s="2"/>
    </row>
    <row r="1459" spans="1:22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15936</v>
      </c>
      <c r="K1459">
        <v>4</v>
      </c>
      <c r="L1459">
        <v>2</v>
      </c>
      <c r="M1459">
        <v>51792</v>
      </c>
      <c r="O1459" s="2" t="str">
        <f>TRIM(SampleSuperstore3[[#This Row],[City]])</f>
        <v>Irving</v>
      </c>
      <c r="P1459" s="2" t="str">
        <f>TRIM(SampleSuperstore3[[#This Row],[State]])</f>
        <v>Texas</v>
      </c>
      <c r="Q1459" s="2" t="str">
        <f t="shared" si="22"/>
        <v>Irving Texas</v>
      </c>
      <c r="R1459" s="6" t="s">
        <v>103</v>
      </c>
      <c r="S1459" s="2" t="s">
        <v>167</v>
      </c>
      <c r="T1459" s="2"/>
    </row>
    <row r="1460" spans="1:22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2746</v>
      </c>
      <c r="K1460">
        <v>2</v>
      </c>
      <c r="L1460">
        <v>0</v>
      </c>
      <c r="M1460">
        <v>98856</v>
      </c>
      <c r="O1460" s="2" t="str">
        <f>TRIM(SampleSuperstore3[[#This Row],[City]])</f>
        <v>Middletown</v>
      </c>
      <c r="P1460" s="2" t="str">
        <f>TRIM(SampleSuperstore3[[#This Row],[State]])</f>
        <v>Connecticut</v>
      </c>
      <c r="Q1460" s="2" t="str">
        <f t="shared" si="22"/>
        <v>Middletown Connecticut</v>
      </c>
      <c r="R1460" s="6" t="s">
        <v>634</v>
      </c>
      <c r="S1460" s="2" t="s">
        <v>475</v>
      </c>
      <c r="T1460" s="2" t="s">
        <v>166</v>
      </c>
    </row>
    <row r="1461" spans="1:22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55424</v>
      </c>
      <c r="K1461">
        <v>2</v>
      </c>
      <c r="L1461">
        <v>2</v>
      </c>
      <c r="M1461">
        <v>193984</v>
      </c>
      <c r="O1461" s="2" t="str">
        <f>TRIM(SampleSuperstore3[[#This Row],[City]])</f>
        <v>Seattle</v>
      </c>
      <c r="P1461" s="2" t="str">
        <f>TRIM(SampleSuperstore3[[#This Row],[State]])</f>
        <v>Washington</v>
      </c>
      <c r="Q1461" s="2" t="str">
        <f t="shared" si="22"/>
        <v>Seattle Washington</v>
      </c>
      <c r="R1461" s="6" t="s">
        <v>303</v>
      </c>
      <c r="S1461" s="2" t="s">
        <v>46</v>
      </c>
      <c r="T1461" s="2"/>
    </row>
    <row r="1462" spans="1:22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244006</v>
      </c>
      <c r="K1462">
        <v>2</v>
      </c>
      <c r="L1462">
        <v>3</v>
      </c>
      <c r="M1462">
        <v>-313722</v>
      </c>
      <c r="O1462" s="2" t="str">
        <f>TRIM(SampleSuperstore3[[#This Row],[City]])</f>
        <v>Vineland</v>
      </c>
      <c r="P1462" s="2" t="str">
        <f>TRIM(SampleSuperstore3[[#This Row],[State]])</f>
        <v>New Jersey</v>
      </c>
      <c r="Q1462" s="2" t="str">
        <f t="shared" si="22"/>
        <v>Vineland New Jersey</v>
      </c>
      <c r="R1462" s="6" t="s">
        <v>294</v>
      </c>
      <c r="S1462" s="2" t="s">
        <v>127</v>
      </c>
      <c r="T1462" s="2"/>
    </row>
    <row r="1463" spans="1:22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159984</v>
      </c>
      <c r="K1463">
        <v>2</v>
      </c>
      <c r="L1463">
        <v>2</v>
      </c>
      <c r="M1463">
        <v>439956</v>
      </c>
      <c r="O1463" s="2" t="str">
        <f>TRIM(SampleSuperstore3[[#This Row],[City]])</f>
        <v>Pasadena</v>
      </c>
      <c r="P1463" s="2" t="str">
        <f>TRIM(SampleSuperstore3[[#This Row],[State]])</f>
        <v>Texas</v>
      </c>
      <c r="Q1463" s="2" t="str">
        <f t="shared" si="22"/>
        <v>Pasadena Texas</v>
      </c>
      <c r="R1463" s="6" t="s">
        <v>42</v>
      </c>
      <c r="S1463" s="2" t="s">
        <v>43</v>
      </c>
      <c r="T1463" s="2"/>
    </row>
    <row r="1464" spans="1:22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1024716</v>
      </c>
      <c r="K1464">
        <v>6</v>
      </c>
      <c r="L1464">
        <v>3</v>
      </c>
      <c r="M1464">
        <v>-292776</v>
      </c>
      <c r="O1464" s="2" t="str">
        <f>TRIM(SampleSuperstore3[[#This Row],[City]])</f>
        <v>Pasadena</v>
      </c>
      <c r="P1464" s="2" t="str">
        <f>TRIM(SampleSuperstore3[[#This Row],[State]])</f>
        <v>Texas</v>
      </c>
      <c r="Q1464" s="2" t="str">
        <f t="shared" si="22"/>
        <v>Pasadena Texas</v>
      </c>
      <c r="R1464" s="6" t="s">
        <v>304</v>
      </c>
      <c r="S1464" s="2" t="s">
        <v>634</v>
      </c>
      <c r="T1464" s="2" t="s">
        <v>808</v>
      </c>
    </row>
    <row r="1465" spans="1:22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368</v>
      </c>
      <c r="K1465">
        <v>2</v>
      </c>
      <c r="L1465">
        <v>0</v>
      </c>
      <c r="M1465">
        <v>18032</v>
      </c>
      <c r="O1465" s="2" t="str">
        <f>TRIM(SampleSuperstore3[[#This Row],[City]])</f>
        <v>New York City</v>
      </c>
      <c r="P1465" s="2" t="str">
        <f>TRIM(SampleSuperstore3[[#This Row],[State]])</f>
        <v>New York</v>
      </c>
      <c r="Q1465" s="2" t="str">
        <f t="shared" si="22"/>
        <v>New York City New York</v>
      </c>
      <c r="R1465" s="6" t="s">
        <v>113</v>
      </c>
      <c r="S1465" s="2" t="s">
        <v>46</v>
      </c>
      <c r="T1465" s="2"/>
    </row>
    <row r="1466" spans="1:22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121376</v>
      </c>
      <c r="K1466">
        <v>4</v>
      </c>
      <c r="L1466">
        <v>2</v>
      </c>
      <c r="M1466">
        <v>-30344</v>
      </c>
      <c r="O1466" s="2" t="str">
        <f>TRIM(SampleSuperstore3[[#This Row],[City]])</f>
        <v>Glendale</v>
      </c>
      <c r="P1466" s="2" t="str">
        <f>TRIM(SampleSuperstore3[[#This Row],[State]])</f>
        <v>Arizona</v>
      </c>
      <c r="Q1466" s="2" t="str">
        <f t="shared" si="22"/>
        <v>Glendale Arizona</v>
      </c>
      <c r="R1466" s="6" t="s">
        <v>113</v>
      </c>
      <c r="S1466" s="2" t="s">
        <v>46</v>
      </c>
      <c r="T1466" s="2"/>
    </row>
    <row r="1467" spans="1:22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95976</v>
      </c>
      <c r="K1467">
        <v>3</v>
      </c>
      <c r="L1467">
        <v>2</v>
      </c>
      <c r="M1467">
        <v>-107973</v>
      </c>
      <c r="O1467" s="2" t="str">
        <f>TRIM(SampleSuperstore3[[#This Row],[City]])</f>
        <v>Glendale</v>
      </c>
      <c r="P1467" s="2" t="str">
        <f>TRIM(SampleSuperstore3[[#This Row],[State]])</f>
        <v>Arizona</v>
      </c>
      <c r="Q1467" s="2" t="str">
        <f t="shared" si="22"/>
        <v>Glendale Arizona</v>
      </c>
      <c r="R1467" s="6" t="s">
        <v>634</v>
      </c>
      <c r="S1467" s="2" t="s">
        <v>369</v>
      </c>
      <c r="T1467" s="2" t="s">
        <v>3</v>
      </c>
      <c r="U1467" t="s">
        <v>634</v>
      </c>
      <c r="V1467" t="s">
        <v>369</v>
      </c>
    </row>
    <row r="1468" spans="1:22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255968</v>
      </c>
      <c r="K1468">
        <v>4</v>
      </c>
      <c r="L1468">
        <v>2</v>
      </c>
      <c r="M1468">
        <v>31996</v>
      </c>
      <c r="O1468" s="2" t="str">
        <f>TRIM(SampleSuperstore3[[#This Row],[City]])</f>
        <v>Jacksonville</v>
      </c>
      <c r="P1468" s="2" t="str">
        <f>TRIM(SampleSuperstore3[[#This Row],[State]])</f>
        <v>Florida</v>
      </c>
      <c r="Q1468" s="2" t="str">
        <f t="shared" si="22"/>
        <v>Jacksonville Florida</v>
      </c>
      <c r="R1468" s="6" t="s">
        <v>305</v>
      </c>
      <c r="S1468" s="2" t="s">
        <v>81</v>
      </c>
      <c r="T1468" s="2"/>
    </row>
    <row r="1469" spans="1:22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87294</v>
      </c>
      <c r="K1469">
        <v>3</v>
      </c>
      <c r="L1469">
        <v>0</v>
      </c>
      <c r="M1469">
        <v>2269644</v>
      </c>
      <c r="O1469" s="2" t="str">
        <f>TRIM(SampleSuperstore3[[#This Row],[City]])</f>
        <v>Detroit</v>
      </c>
      <c r="P1469" s="2" t="str">
        <f>TRIM(SampleSuperstore3[[#This Row],[State]])</f>
        <v>Michigan</v>
      </c>
      <c r="Q1469" s="2" t="str">
        <f t="shared" si="22"/>
        <v>Detroit Michigan</v>
      </c>
      <c r="R1469" s="6" t="s">
        <v>305</v>
      </c>
      <c r="S1469" s="2" t="s">
        <v>81</v>
      </c>
      <c r="T1469" s="2"/>
    </row>
    <row r="1470" spans="1:22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4154</v>
      </c>
      <c r="K1470">
        <v>2</v>
      </c>
      <c r="L1470">
        <v>0</v>
      </c>
      <c r="M1470">
        <v>195238</v>
      </c>
      <c r="O1470" s="2" t="str">
        <f>TRIM(SampleSuperstore3[[#This Row],[City]])</f>
        <v>Detroit</v>
      </c>
      <c r="P1470" s="2" t="str">
        <f>TRIM(SampleSuperstore3[[#This Row],[State]])</f>
        <v>Michigan</v>
      </c>
      <c r="Q1470" s="2" t="str">
        <f t="shared" si="22"/>
        <v>Detroit Michigan</v>
      </c>
      <c r="R1470" s="6" t="s">
        <v>189</v>
      </c>
      <c r="S1470" s="2" t="s">
        <v>30</v>
      </c>
      <c r="T1470" s="2"/>
    </row>
    <row r="1471" spans="1:22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1296</v>
      </c>
      <c r="K1471">
        <v>2</v>
      </c>
      <c r="L1471">
        <v>0</v>
      </c>
      <c r="M1471">
        <v>62208</v>
      </c>
      <c r="O1471" s="2" t="str">
        <f>TRIM(SampleSuperstore3[[#This Row],[City]])</f>
        <v>Detroit</v>
      </c>
      <c r="P1471" s="2" t="str">
        <f>TRIM(SampleSuperstore3[[#This Row],[State]])</f>
        <v>Michigan</v>
      </c>
      <c r="Q1471" s="2" t="str">
        <f t="shared" si="22"/>
        <v>Detroit Michigan</v>
      </c>
      <c r="R1471" s="6" t="s">
        <v>140</v>
      </c>
      <c r="S1471" s="2" t="s">
        <v>70</v>
      </c>
      <c r="T1471" s="2"/>
    </row>
    <row r="1472" spans="1:22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6848</v>
      </c>
      <c r="K1472">
        <v>2</v>
      </c>
      <c r="L1472">
        <v>2</v>
      </c>
      <c r="M1472">
        <v>5992</v>
      </c>
      <c r="O1472" s="2" t="str">
        <f>TRIM(SampleSuperstore3[[#This Row],[City]])</f>
        <v>Philadelphia</v>
      </c>
      <c r="P1472" s="2" t="str">
        <f>TRIM(SampleSuperstore3[[#This Row],[State]])</f>
        <v>Pennsylvania</v>
      </c>
      <c r="Q1472" s="2" t="str">
        <f t="shared" si="22"/>
        <v>Philadelphia Pennsylvania</v>
      </c>
      <c r="R1472" s="6" t="s">
        <v>140</v>
      </c>
      <c r="S1472" s="2" t="s">
        <v>70</v>
      </c>
      <c r="T1472" s="2"/>
    </row>
    <row r="1473" spans="1:22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867</v>
      </c>
      <c r="K1473">
        <v>3</v>
      </c>
      <c r="L1473">
        <v>0</v>
      </c>
      <c r="M1473">
        <v>40749</v>
      </c>
      <c r="O1473" s="2" t="str">
        <f>TRIM(SampleSuperstore3[[#This Row],[City]])</f>
        <v>Los Angeles</v>
      </c>
      <c r="P1473" s="2" t="str">
        <f>TRIM(SampleSuperstore3[[#This Row],[State]])</f>
        <v>California</v>
      </c>
      <c r="Q1473" s="2" t="str">
        <f t="shared" si="22"/>
        <v>Los Angeles California</v>
      </c>
      <c r="R1473" s="6" t="s">
        <v>140</v>
      </c>
      <c r="S1473" s="2" t="s">
        <v>70</v>
      </c>
      <c r="T1473" s="2"/>
    </row>
    <row r="1474" spans="1:22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6688</v>
      </c>
      <c r="K1474">
        <v>4</v>
      </c>
      <c r="L1474">
        <v>6</v>
      </c>
      <c r="M1474">
        <v>-40128</v>
      </c>
      <c r="O1474" s="2" t="str">
        <f>TRIM(SampleSuperstore3[[#This Row],[City]])</f>
        <v>Houston</v>
      </c>
      <c r="P1474" s="2" t="str">
        <f>TRIM(SampleSuperstore3[[#This Row],[State]])</f>
        <v>Texas</v>
      </c>
      <c r="Q1474" s="2" t="str">
        <f t="shared" si="22"/>
        <v>Houston Texas</v>
      </c>
      <c r="R1474" s="6" t="s">
        <v>55</v>
      </c>
      <c r="S1474" s="2" t="s">
        <v>56</v>
      </c>
      <c r="T1474" s="2"/>
    </row>
    <row r="1475" spans="1:22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1728</v>
      </c>
      <c r="K1475">
        <v>6</v>
      </c>
      <c r="L1475">
        <v>0</v>
      </c>
      <c r="M1475">
        <v>50112</v>
      </c>
      <c r="O1475" s="2" t="str">
        <f>TRIM(SampleSuperstore3[[#This Row],[City]])</f>
        <v>Niagara Falls</v>
      </c>
      <c r="P1475" s="2" t="str">
        <f>TRIM(SampleSuperstore3[[#This Row],[State]])</f>
        <v>New York</v>
      </c>
      <c r="Q1475" s="2" t="str">
        <f t="shared" ref="Q1475:Q1538" si="23">_xlfn.CONCAT(O1475," ",P1475)</f>
        <v>Niagara Falls New York</v>
      </c>
      <c r="R1475" s="6" t="s">
        <v>626</v>
      </c>
      <c r="S1475" s="2" t="s">
        <v>627</v>
      </c>
      <c r="T1475" s="2" t="s">
        <v>24</v>
      </c>
    </row>
    <row r="1476" spans="1:22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17712</v>
      </c>
      <c r="K1476">
        <v>3</v>
      </c>
      <c r="L1476">
        <v>2</v>
      </c>
      <c r="M1476">
        <v>64206</v>
      </c>
      <c r="O1476" s="2" t="str">
        <f>TRIM(SampleSuperstore3[[#This Row],[City]])</f>
        <v>Niagara Falls</v>
      </c>
      <c r="P1476" s="2" t="str">
        <f>TRIM(SampleSuperstore3[[#This Row],[State]])</f>
        <v>New York</v>
      </c>
      <c r="Q1476" s="2" t="str">
        <f t="shared" si="23"/>
        <v>Niagara Falls New York</v>
      </c>
      <c r="R1476" s="6" t="s">
        <v>61</v>
      </c>
      <c r="S1476" s="2" t="s">
        <v>46</v>
      </c>
      <c r="T1476" s="2"/>
    </row>
    <row r="1477" spans="1:22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2891</v>
      </c>
      <c r="K1477">
        <v>7</v>
      </c>
      <c r="L1477">
        <v>0</v>
      </c>
      <c r="M1477">
        <v>132986</v>
      </c>
      <c r="O1477" s="2" t="str">
        <f>TRIM(SampleSuperstore3[[#This Row],[City]])</f>
        <v>New York City</v>
      </c>
      <c r="P1477" s="2" t="str">
        <f>TRIM(SampleSuperstore3[[#This Row],[State]])</f>
        <v>New York</v>
      </c>
      <c r="Q1477" s="2" t="str">
        <f t="shared" si="23"/>
        <v>New York City New York</v>
      </c>
      <c r="R1477" s="6" t="s">
        <v>703</v>
      </c>
      <c r="S1477" s="2" t="s">
        <v>664</v>
      </c>
      <c r="T1477" s="2" t="s">
        <v>634</v>
      </c>
      <c r="U1477" t="s">
        <v>369</v>
      </c>
    </row>
    <row r="1478" spans="1:22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52136</v>
      </c>
      <c r="K1478">
        <v>7</v>
      </c>
      <c r="L1478">
        <v>2</v>
      </c>
      <c r="M1478">
        <v>58653</v>
      </c>
      <c r="O1478" s="2" t="str">
        <f>TRIM(SampleSuperstore3[[#This Row],[City]])</f>
        <v>Thomasville</v>
      </c>
      <c r="P1478" s="2" t="str">
        <f>TRIM(SampleSuperstore3[[#This Row],[State]])</f>
        <v>North Carolina</v>
      </c>
      <c r="Q1478" s="2" t="str">
        <f t="shared" si="23"/>
        <v>Thomasville North Carolina</v>
      </c>
      <c r="R1478" s="6" t="s">
        <v>703</v>
      </c>
      <c r="S1478" s="2" t="s">
        <v>664</v>
      </c>
      <c r="T1478" s="2" t="s">
        <v>634</v>
      </c>
      <c r="U1478" t="s">
        <v>369</v>
      </c>
    </row>
    <row r="1479" spans="1:22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31968</v>
      </c>
      <c r="K1479">
        <v>4</v>
      </c>
      <c r="L1479">
        <v>2</v>
      </c>
      <c r="M1479">
        <v>23976</v>
      </c>
      <c r="O1479" s="2" t="str">
        <f>TRIM(SampleSuperstore3[[#This Row],[City]])</f>
        <v>Westminster</v>
      </c>
      <c r="P1479" s="2" t="str">
        <f>TRIM(SampleSuperstore3[[#This Row],[State]])</f>
        <v>California</v>
      </c>
      <c r="Q1479" s="2" t="str">
        <f t="shared" si="23"/>
        <v>Westminster California</v>
      </c>
      <c r="R1479" s="6" t="s">
        <v>634</v>
      </c>
      <c r="S1479" s="2" t="s">
        <v>369</v>
      </c>
      <c r="T1479" s="2" t="s">
        <v>3</v>
      </c>
      <c r="U1479" t="s">
        <v>634</v>
      </c>
      <c r="V1479" t="s">
        <v>369</v>
      </c>
    </row>
    <row r="1480" spans="1:22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2592</v>
      </c>
      <c r="K1480">
        <v>4</v>
      </c>
      <c r="L1480">
        <v>0</v>
      </c>
      <c r="M1480">
        <v>124416</v>
      </c>
      <c r="O1480" s="2" t="str">
        <f>TRIM(SampleSuperstore3[[#This Row],[City]])</f>
        <v>San Francisco</v>
      </c>
      <c r="P1480" s="2" t="str">
        <f>TRIM(SampleSuperstore3[[#This Row],[State]])</f>
        <v>California</v>
      </c>
      <c r="Q1480" s="2" t="str">
        <f t="shared" si="23"/>
        <v>San Francisco California</v>
      </c>
      <c r="R1480" s="6" t="s">
        <v>307</v>
      </c>
      <c r="S1480" s="2" t="s">
        <v>704</v>
      </c>
      <c r="T1480" s="2" t="s">
        <v>806</v>
      </c>
    </row>
    <row r="1481" spans="1:22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4046</v>
      </c>
      <c r="K1481">
        <v>7</v>
      </c>
      <c r="L1481">
        <v>0</v>
      </c>
      <c r="M1481">
        <v>198254</v>
      </c>
      <c r="O1481" s="2" t="str">
        <f>TRIM(SampleSuperstore3[[#This Row],[City]])</f>
        <v>San Francisco</v>
      </c>
      <c r="P1481" s="2" t="str">
        <f>TRIM(SampleSuperstore3[[#This Row],[State]])</f>
        <v>California</v>
      </c>
      <c r="Q1481" s="2" t="str">
        <f t="shared" si="23"/>
        <v>San Francisco California</v>
      </c>
      <c r="R1481" s="6" t="s">
        <v>308</v>
      </c>
      <c r="S1481" s="2" t="s">
        <v>24</v>
      </c>
      <c r="T1481" s="2"/>
    </row>
    <row r="1482" spans="1:22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3387</v>
      </c>
      <c r="K1482">
        <v>3</v>
      </c>
      <c r="L1482">
        <v>0</v>
      </c>
      <c r="M1482">
        <v>88062</v>
      </c>
      <c r="O1482" s="2" t="str">
        <f>TRIM(SampleSuperstore3[[#This Row],[City]])</f>
        <v>San Francisco</v>
      </c>
      <c r="P1482" s="2" t="str">
        <f>TRIM(SampleSuperstore3[[#This Row],[State]])</f>
        <v>California</v>
      </c>
      <c r="Q1482" s="2" t="str">
        <f t="shared" si="23"/>
        <v>San Francisco California</v>
      </c>
      <c r="R1482" s="6" t="s">
        <v>632</v>
      </c>
      <c r="S1482" s="2" t="s">
        <v>633</v>
      </c>
      <c r="T1482" s="2" t="s">
        <v>24</v>
      </c>
    </row>
    <row r="1483" spans="1:22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9728</v>
      </c>
      <c r="K1483">
        <v>2</v>
      </c>
      <c r="L1483">
        <v>2</v>
      </c>
      <c r="M1483">
        <v>17024</v>
      </c>
      <c r="O1483" s="2" t="str">
        <f>TRIM(SampleSuperstore3[[#This Row],[City]])</f>
        <v>Jackson</v>
      </c>
      <c r="P1483" s="2" t="str">
        <f>TRIM(SampleSuperstore3[[#This Row],[State]])</f>
        <v>Tennessee</v>
      </c>
      <c r="Q1483" s="2" t="str">
        <f t="shared" si="23"/>
        <v>Jackson Tennessee</v>
      </c>
      <c r="R1483" s="6" t="s">
        <v>632</v>
      </c>
      <c r="S1483" s="2" t="s">
        <v>633</v>
      </c>
      <c r="T1483" s="2" t="s">
        <v>24</v>
      </c>
    </row>
    <row r="1484" spans="1:22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3424</v>
      </c>
      <c r="K1484">
        <v>1</v>
      </c>
      <c r="L1484">
        <v>2</v>
      </c>
      <c r="M1484">
        <v>107</v>
      </c>
      <c r="O1484" s="2" t="str">
        <f>TRIM(SampleSuperstore3[[#This Row],[City]])</f>
        <v>Jackson</v>
      </c>
      <c r="P1484" s="2" t="str">
        <f>TRIM(SampleSuperstore3[[#This Row],[State]])</f>
        <v>Tennessee</v>
      </c>
      <c r="Q1484" s="2" t="str">
        <f t="shared" si="23"/>
        <v>Jackson Tennessee</v>
      </c>
      <c r="R1484" s="6" t="s">
        <v>632</v>
      </c>
      <c r="S1484" s="2" t="s">
        <v>633</v>
      </c>
      <c r="T1484" s="2" t="s">
        <v>24</v>
      </c>
    </row>
    <row r="1485" spans="1:22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3009</v>
      </c>
      <c r="O1485" s="2" t="str">
        <f>TRIM(SampleSuperstore3[[#This Row],[City]])</f>
        <v>Seattle</v>
      </c>
      <c r="P1485" s="2" t="str">
        <f>TRIM(SampleSuperstore3[[#This Row],[State]])</f>
        <v>Washington</v>
      </c>
      <c r="Q1485" s="2" t="str">
        <f t="shared" si="23"/>
        <v>Seattle Washington</v>
      </c>
      <c r="R1485" s="6" t="s">
        <v>84</v>
      </c>
      <c r="S1485" s="2" t="s">
        <v>86</v>
      </c>
      <c r="T1485" s="2"/>
    </row>
    <row r="1486" spans="1:22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376</v>
      </c>
      <c r="K1486">
        <v>2</v>
      </c>
      <c r="L1486">
        <v>0</v>
      </c>
      <c r="M1486">
        <v>1316</v>
      </c>
      <c r="O1486" s="2" t="str">
        <f>TRIM(SampleSuperstore3[[#This Row],[City]])</f>
        <v>New York City</v>
      </c>
      <c r="P1486" s="2" t="str">
        <f>TRIM(SampleSuperstore3[[#This Row],[State]])</f>
        <v>New York</v>
      </c>
      <c r="Q1486" s="2" t="str">
        <f t="shared" si="23"/>
        <v>New York City New York</v>
      </c>
      <c r="R1486" s="6" t="s">
        <v>84</v>
      </c>
      <c r="S1486" s="2" t="s">
        <v>86</v>
      </c>
      <c r="T1486" s="2"/>
    </row>
    <row r="1487" spans="1:22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1212848</v>
      </c>
      <c r="K1487">
        <v>7</v>
      </c>
      <c r="L1487">
        <v>2</v>
      </c>
      <c r="M1487">
        <v>1061242</v>
      </c>
      <c r="O1487" s="2" t="str">
        <f>TRIM(SampleSuperstore3[[#This Row],[City]])</f>
        <v>Los Angeles</v>
      </c>
      <c r="P1487" s="2" t="str">
        <f>TRIM(SampleSuperstore3[[#This Row],[State]])</f>
        <v>California</v>
      </c>
      <c r="Q1487" s="2" t="str">
        <f t="shared" si="23"/>
        <v>Los Angeles California</v>
      </c>
      <c r="R1487" s="6" t="s">
        <v>42</v>
      </c>
      <c r="S1487" s="2" t="s">
        <v>43</v>
      </c>
      <c r="T1487" s="2"/>
    </row>
    <row r="1488" spans="1:22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8997</v>
      </c>
      <c r="K1488">
        <v>3</v>
      </c>
      <c r="L1488">
        <v>0</v>
      </c>
      <c r="M1488">
        <v>377874</v>
      </c>
      <c r="O1488" s="2" t="str">
        <f>TRIM(SampleSuperstore3[[#This Row],[City]])</f>
        <v>Los Angeles</v>
      </c>
      <c r="P1488" s="2" t="str">
        <f>TRIM(SampleSuperstore3[[#This Row],[State]])</f>
        <v>California</v>
      </c>
      <c r="Q1488" s="2" t="str">
        <f t="shared" si="23"/>
        <v>Los Angeles California</v>
      </c>
      <c r="R1488" s="6" t="s">
        <v>634</v>
      </c>
      <c r="S1488" s="2" t="s">
        <v>369</v>
      </c>
      <c r="T1488" s="2" t="s">
        <v>3</v>
      </c>
      <c r="U1488" t="s">
        <v>634</v>
      </c>
      <c r="V1488" t="s">
        <v>369</v>
      </c>
    </row>
    <row r="1489" spans="1:22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426</v>
      </c>
      <c r="K1489">
        <v>3</v>
      </c>
      <c r="L1489">
        <v>0</v>
      </c>
      <c r="M1489">
        <v>16614</v>
      </c>
      <c r="O1489" s="2" t="str">
        <f>TRIM(SampleSuperstore3[[#This Row],[City]])</f>
        <v>Los Angeles</v>
      </c>
      <c r="P1489" s="2" t="str">
        <f>TRIM(SampleSuperstore3[[#This Row],[State]])</f>
        <v>California</v>
      </c>
      <c r="Q1489" s="2" t="str">
        <f t="shared" si="23"/>
        <v>Los Angeles California</v>
      </c>
      <c r="R1489" s="6" t="s">
        <v>626</v>
      </c>
      <c r="S1489" s="2" t="s">
        <v>627</v>
      </c>
      <c r="T1489" s="2" t="s">
        <v>24</v>
      </c>
    </row>
    <row r="1490" spans="1:22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504</v>
      </c>
      <c r="K1490">
        <v>2</v>
      </c>
      <c r="L1490">
        <v>2</v>
      </c>
      <c r="M1490">
        <v>1764</v>
      </c>
      <c r="O1490" s="2" t="str">
        <f>TRIM(SampleSuperstore3[[#This Row],[City]])</f>
        <v>Philadelphia</v>
      </c>
      <c r="P1490" s="2" t="str">
        <f>TRIM(SampleSuperstore3[[#This Row],[State]])</f>
        <v>Pennsylvania</v>
      </c>
      <c r="Q1490" s="2" t="str">
        <f t="shared" si="23"/>
        <v>Philadelphia Pennsylvania</v>
      </c>
      <c r="R1490" s="6" t="s">
        <v>626</v>
      </c>
      <c r="S1490" s="2" t="s">
        <v>627</v>
      </c>
      <c r="T1490" s="2" t="s">
        <v>24</v>
      </c>
    </row>
    <row r="1491" spans="1:22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6296</v>
      </c>
      <c r="K1491">
        <v>4</v>
      </c>
      <c r="L1491">
        <v>0</v>
      </c>
      <c r="M1491">
        <v>28332</v>
      </c>
      <c r="O1491" s="2" t="str">
        <f>TRIM(SampleSuperstore3[[#This Row],[City]])</f>
        <v>New York City</v>
      </c>
      <c r="P1491" s="2" t="str">
        <f>TRIM(SampleSuperstore3[[#This Row],[State]])</f>
        <v>New York</v>
      </c>
      <c r="Q1491" s="2" t="str">
        <f t="shared" si="23"/>
        <v>New York City New York</v>
      </c>
      <c r="R1491" s="6" t="s">
        <v>626</v>
      </c>
      <c r="S1491" s="2" t="s">
        <v>627</v>
      </c>
      <c r="T1491" s="2" t="s">
        <v>24</v>
      </c>
    </row>
    <row r="1492" spans="1:22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588</v>
      </c>
      <c r="K1492">
        <v>1</v>
      </c>
      <c r="L1492">
        <v>0</v>
      </c>
      <c r="M1492">
        <v>28812</v>
      </c>
      <c r="O1492" s="2" t="str">
        <f>TRIM(SampleSuperstore3[[#This Row],[City]])</f>
        <v>New York City</v>
      </c>
      <c r="P1492" s="2" t="str">
        <f>TRIM(SampleSuperstore3[[#This Row],[State]])</f>
        <v>New York</v>
      </c>
      <c r="Q1492" s="2" t="str">
        <f t="shared" si="23"/>
        <v>New York City New York</v>
      </c>
      <c r="R1492" s="6" t="s">
        <v>55</v>
      </c>
      <c r="S1492" s="2" t="s">
        <v>56</v>
      </c>
      <c r="T1492" s="2"/>
    </row>
    <row r="1493" spans="1:22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977292</v>
      </c>
      <c r="K1493">
        <v>6</v>
      </c>
      <c r="L1493">
        <v>1</v>
      </c>
      <c r="M1493">
        <v>1737408</v>
      </c>
      <c r="O1493" s="2" t="str">
        <f>TRIM(SampleSuperstore3[[#This Row],[City]])</f>
        <v>New York City</v>
      </c>
      <c r="P1493" s="2" t="str">
        <f>TRIM(SampleSuperstore3[[#This Row],[State]])</f>
        <v>New York</v>
      </c>
      <c r="Q1493" s="2" t="str">
        <f t="shared" si="23"/>
        <v>New York City New York</v>
      </c>
      <c r="R1493" s="6" t="s">
        <v>634</v>
      </c>
      <c r="S1493" s="2" t="s">
        <v>369</v>
      </c>
      <c r="T1493" s="2" t="s">
        <v>3</v>
      </c>
      <c r="U1493" t="s">
        <v>634</v>
      </c>
      <c r="V1493" t="s">
        <v>369</v>
      </c>
    </row>
    <row r="1494" spans="1:22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964</v>
      </c>
      <c r="K1494">
        <v>2</v>
      </c>
      <c r="L1494">
        <v>0</v>
      </c>
      <c r="M1494">
        <v>36632</v>
      </c>
      <c r="O1494" s="2" t="str">
        <f>TRIM(SampleSuperstore3[[#This Row],[City]])</f>
        <v>Vancouver</v>
      </c>
      <c r="P1494" s="2" t="str">
        <f>TRIM(SampleSuperstore3[[#This Row],[State]])</f>
        <v>Washington</v>
      </c>
      <c r="Q1494" s="2" t="str">
        <f t="shared" si="23"/>
        <v>Vancouver Washington</v>
      </c>
      <c r="R1494" s="6" t="s">
        <v>634</v>
      </c>
      <c r="S1494" s="2" t="s">
        <v>369</v>
      </c>
      <c r="T1494" s="2" t="s">
        <v>3</v>
      </c>
      <c r="U1494" t="s">
        <v>634</v>
      </c>
      <c r="V1494" t="s">
        <v>369</v>
      </c>
    </row>
    <row r="1495" spans="1:22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4005</v>
      </c>
      <c r="K1495">
        <v>3</v>
      </c>
      <c r="L1495">
        <v>0</v>
      </c>
      <c r="M1495">
        <v>11214</v>
      </c>
      <c r="O1495" s="2" t="str">
        <f>TRIM(SampleSuperstore3[[#This Row],[City]])</f>
        <v>Columbus</v>
      </c>
      <c r="P1495" s="2" t="str">
        <f>TRIM(SampleSuperstore3[[#This Row],[State]])</f>
        <v>Georgia</v>
      </c>
      <c r="Q1495" s="2" t="str">
        <f t="shared" si="23"/>
        <v>Columbus Georgia</v>
      </c>
      <c r="R1495" s="6" t="s">
        <v>634</v>
      </c>
      <c r="S1495" s="2" t="s">
        <v>369</v>
      </c>
      <c r="T1495" s="2" t="s">
        <v>3</v>
      </c>
      <c r="U1495" t="s">
        <v>634</v>
      </c>
      <c r="V1495" t="s">
        <v>369</v>
      </c>
    </row>
    <row r="1496" spans="1:22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10192</v>
      </c>
      <c r="K1496">
        <v>7</v>
      </c>
      <c r="L1496">
        <v>2</v>
      </c>
      <c r="M1496">
        <v>3185</v>
      </c>
      <c r="O1496" s="2" t="str">
        <f>TRIM(SampleSuperstore3[[#This Row],[City]])</f>
        <v>Coppell</v>
      </c>
      <c r="P1496" s="2" t="str">
        <f>TRIM(SampleSuperstore3[[#This Row],[State]])</f>
        <v>Texas</v>
      </c>
      <c r="Q1496" s="2" t="str">
        <f t="shared" si="23"/>
        <v>Coppell Texas</v>
      </c>
      <c r="R1496" s="6" t="s">
        <v>220</v>
      </c>
      <c r="S1496" s="2" t="s">
        <v>43</v>
      </c>
      <c r="T1496" s="2"/>
    </row>
    <row r="1497" spans="1:22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16784</v>
      </c>
      <c r="K1497">
        <v>1</v>
      </c>
      <c r="L1497">
        <v>2</v>
      </c>
      <c r="M1497">
        <v>-2098</v>
      </c>
      <c r="O1497" s="2" t="str">
        <f>TRIM(SampleSuperstore3[[#This Row],[City]])</f>
        <v>Coppell</v>
      </c>
      <c r="P1497" s="2" t="str">
        <f>TRIM(SampleSuperstore3[[#This Row],[State]])</f>
        <v>Texas</v>
      </c>
      <c r="Q1497" s="2" t="str">
        <f t="shared" si="23"/>
        <v>Coppell Texas</v>
      </c>
      <c r="R1497" s="6" t="s">
        <v>103</v>
      </c>
      <c r="S1497" s="2" t="s">
        <v>167</v>
      </c>
      <c r="T1497" s="2"/>
    </row>
    <row r="1498" spans="1:22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1312</v>
      </c>
      <c r="K1498">
        <v>5</v>
      </c>
      <c r="L1498">
        <v>2</v>
      </c>
      <c r="M1498">
        <v>3772</v>
      </c>
      <c r="O1498" s="2" t="str">
        <f>TRIM(SampleSuperstore3[[#This Row],[City]])</f>
        <v>Coppell</v>
      </c>
      <c r="P1498" s="2" t="str">
        <f>TRIM(SampleSuperstore3[[#This Row],[State]])</f>
        <v>Texas</v>
      </c>
      <c r="Q1498" s="2" t="str">
        <f t="shared" si="23"/>
        <v>Coppell Texas</v>
      </c>
      <c r="R1498" s="6" t="s">
        <v>309</v>
      </c>
      <c r="S1498" s="2" t="s">
        <v>46</v>
      </c>
      <c r="T1498" s="2"/>
    </row>
    <row r="1499" spans="1:22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1816</v>
      </c>
      <c r="K1499">
        <v>5</v>
      </c>
      <c r="L1499">
        <v>2</v>
      </c>
      <c r="M1499">
        <v>6583</v>
      </c>
      <c r="O1499" s="2" t="str">
        <f>TRIM(SampleSuperstore3[[#This Row],[City]])</f>
        <v>San Francisco</v>
      </c>
      <c r="P1499" s="2" t="str">
        <f>TRIM(SampleSuperstore3[[#This Row],[State]])</f>
        <v>California</v>
      </c>
      <c r="Q1499" s="2" t="str">
        <f t="shared" si="23"/>
        <v>San Francisco California</v>
      </c>
      <c r="R1499" s="6" t="s">
        <v>309</v>
      </c>
      <c r="S1499" s="2" t="s">
        <v>46</v>
      </c>
      <c r="T1499" s="2"/>
    </row>
    <row r="1500" spans="1:22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16056</v>
      </c>
      <c r="K1500">
        <v>3</v>
      </c>
      <c r="L1500">
        <v>2</v>
      </c>
      <c r="M1500">
        <v>58203</v>
      </c>
      <c r="O1500" s="2" t="str">
        <f>TRIM(SampleSuperstore3[[#This Row],[City]])</f>
        <v>Austin</v>
      </c>
      <c r="P1500" s="2" t="str">
        <f>TRIM(SampleSuperstore3[[#This Row],[State]])</f>
        <v>Texas</v>
      </c>
      <c r="Q1500" s="2" t="str">
        <f t="shared" si="23"/>
        <v>Austin Texas</v>
      </c>
      <c r="R1500" s="6" t="s">
        <v>309</v>
      </c>
      <c r="S1500" s="2" t="s">
        <v>46</v>
      </c>
      <c r="T1500" s="2"/>
    </row>
    <row r="1501" spans="1:22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223056</v>
      </c>
      <c r="K1501">
        <v>9</v>
      </c>
      <c r="L1501">
        <v>2</v>
      </c>
      <c r="M1501">
        <v>69705</v>
      </c>
      <c r="O1501" s="2" t="str">
        <f>TRIM(SampleSuperstore3[[#This Row],[City]])</f>
        <v>Austin</v>
      </c>
      <c r="P1501" s="2" t="str">
        <f>TRIM(SampleSuperstore3[[#This Row],[State]])</f>
        <v>Texas</v>
      </c>
      <c r="Q1501" s="2" t="str">
        <f t="shared" si="23"/>
        <v>Austin Texas</v>
      </c>
      <c r="R1501" s="6" t="s">
        <v>632</v>
      </c>
      <c r="S1501" s="2" t="s">
        <v>633</v>
      </c>
      <c r="T1501" s="2" t="s">
        <v>24</v>
      </c>
    </row>
    <row r="1502" spans="1:22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540048</v>
      </c>
      <c r="K1502">
        <v>3</v>
      </c>
      <c r="L1502">
        <v>2</v>
      </c>
      <c r="M1502">
        <v>-472542</v>
      </c>
      <c r="O1502" s="2" t="str">
        <f>TRIM(SampleSuperstore3[[#This Row],[City]])</f>
        <v>Austin</v>
      </c>
      <c r="P1502" s="2" t="str">
        <f>TRIM(SampleSuperstore3[[#This Row],[State]])</f>
        <v>Texas</v>
      </c>
      <c r="Q1502" s="2" t="str">
        <f t="shared" si="23"/>
        <v>Austin Texas</v>
      </c>
      <c r="R1502" s="6" t="s">
        <v>164</v>
      </c>
      <c r="S1502" s="2" t="s">
        <v>46</v>
      </c>
      <c r="T1502" s="2"/>
    </row>
    <row r="1503" spans="1:22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3352</v>
      </c>
      <c r="K1503">
        <v>2</v>
      </c>
      <c r="L1503">
        <v>2</v>
      </c>
      <c r="M1503">
        <v>3352</v>
      </c>
      <c r="O1503" s="2" t="str">
        <f>TRIM(SampleSuperstore3[[#This Row],[City]])</f>
        <v>Los Angeles</v>
      </c>
      <c r="P1503" s="2" t="str">
        <f>TRIM(SampleSuperstore3[[#This Row],[State]])</f>
        <v>California</v>
      </c>
      <c r="Q1503" s="2" t="str">
        <f t="shared" si="23"/>
        <v>Los Angeles California</v>
      </c>
      <c r="R1503" s="6" t="s">
        <v>164</v>
      </c>
      <c r="S1503" s="2" t="s">
        <v>46</v>
      </c>
      <c r="T1503" s="2"/>
    </row>
    <row r="1504" spans="1:22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994</v>
      </c>
      <c r="K1504">
        <v>2</v>
      </c>
      <c r="L1504">
        <v>0</v>
      </c>
      <c r="M1504">
        <v>30814</v>
      </c>
      <c r="O1504" s="2" t="str">
        <f>TRIM(SampleSuperstore3[[#This Row],[City]])</f>
        <v>Los Angeles</v>
      </c>
      <c r="P1504" s="2" t="str">
        <f>TRIM(SampleSuperstore3[[#This Row],[State]])</f>
        <v>California</v>
      </c>
      <c r="Q1504" s="2" t="str">
        <f t="shared" si="23"/>
        <v>Los Angeles California</v>
      </c>
      <c r="R1504" s="6" t="s">
        <v>164</v>
      </c>
      <c r="S1504" s="2" t="s">
        <v>46</v>
      </c>
      <c r="T1504" s="2"/>
    </row>
    <row r="1505" spans="1:22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672</v>
      </c>
      <c r="K1505">
        <v>4</v>
      </c>
      <c r="L1505">
        <v>0</v>
      </c>
      <c r="M1505">
        <v>336</v>
      </c>
      <c r="O1505" s="2" t="str">
        <f>TRIM(SampleSuperstore3[[#This Row],[City]])</f>
        <v>Los Angeles</v>
      </c>
      <c r="P1505" s="2" t="str">
        <f>TRIM(SampleSuperstore3[[#This Row],[State]])</f>
        <v>California</v>
      </c>
      <c r="Q1505" s="2" t="str">
        <f t="shared" si="23"/>
        <v>Los Angeles California</v>
      </c>
      <c r="R1505" s="6" t="s">
        <v>626</v>
      </c>
      <c r="S1505" s="2" t="s">
        <v>627</v>
      </c>
      <c r="T1505" s="2" t="s">
        <v>24</v>
      </c>
    </row>
    <row r="1506" spans="1:22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1004976</v>
      </c>
      <c r="K1506">
        <v>6</v>
      </c>
      <c r="L1506">
        <v>2</v>
      </c>
      <c r="M1506">
        <v>-1758708</v>
      </c>
      <c r="O1506" s="2" t="str">
        <f>TRIM(SampleSuperstore3[[#This Row],[City]])</f>
        <v>Los Angeles</v>
      </c>
      <c r="P1506" s="2" t="str">
        <f>TRIM(SampleSuperstore3[[#This Row],[State]])</f>
        <v>California</v>
      </c>
      <c r="Q1506" s="2" t="str">
        <f t="shared" si="23"/>
        <v>Los Angeles California</v>
      </c>
      <c r="R1506" s="6" t="s">
        <v>626</v>
      </c>
      <c r="S1506" s="2" t="s">
        <v>627</v>
      </c>
      <c r="T1506" s="2" t="s">
        <v>24</v>
      </c>
    </row>
    <row r="1507" spans="1:22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1788</v>
      </c>
      <c r="K1507">
        <v>3</v>
      </c>
      <c r="L1507">
        <v>2</v>
      </c>
      <c r="M1507">
        <v>55875</v>
      </c>
      <c r="O1507" s="2" t="str">
        <f>TRIM(SampleSuperstore3[[#This Row],[City]])</f>
        <v>New York City</v>
      </c>
      <c r="P1507" s="2" t="str">
        <f>TRIM(SampleSuperstore3[[#This Row],[State]])</f>
        <v>New York</v>
      </c>
      <c r="Q1507" s="2" t="str">
        <f t="shared" si="23"/>
        <v>New York City New York</v>
      </c>
      <c r="R1507" s="6" t="s">
        <v>626</v>
      </c>
      <c r="S1507" s="2" t="s">
        <v>627</v>
      </c>
      <c r="T1507" s="2" t="s">
        <v>24</v>
      </c>
    </row>
    <row r="1508" spans="1:22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19008</v>
      </c>
      <c r="O1508" s="2" t="str">
        <f>TRIM(SampleSuperstore3[[#This Row],[City]])</f>
        <v>Columbus</v>
      </c>
      <c r="P1508" s="2" t="str">
        <f>TRIM(SampleSuperstore3[[#This Row],[State]])</f>
        <v>Georgia</v>
      </c>
      <c r="Q1508" s="2" t="str">
        <f t="shared" si="23"/>
        <v>Columbus Georgia</v>
      </c>
      <c r="R1508" s="6" t="s">
        <v>626</v>
      </c>
      <c r="S1508" s="2" t="s">
        <v>627</v>
      </c>
      <c r="T1508" s="2" t="s">
        <v>24</v>
      </c>
    </row>
    <row r="1509" spans="1:22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345</v>
      </c>
      <c r="K1509">
        <v>3</v>
      </c>
      <c r="L1509">
        <v>0</v>
      </c>
      <c r="M1509">
        <v>15525</v>
      </c>
      <c r="O1509" s="2" t="str">
        <f>TRIM(SampleSuperstore3[[#This Row],[City]])</f>
        <v>Omaha</v>
      </c>
      <c r="P1509" s="2" t="str">
        <f>TRIM(SampleSuperstore3[[#This Row],[State]])</f>
        <v>Nebraska</v>
      </c>
      <c r="Q1509" s="2" t="str">
        <f t="shared" si="23"/>
        <v>Omaha Nebraska</v>
      </c>
      <c r="R1509" s="6" t="s">
        <v>634</v>
      </c>
      <c r="S1509" s="2" t="s">
        <v>369</v>
      </c>
      <c r="T1509" s="2" t="s">
        <v>3</v>
      </c>
      <c r="U1509" t="s">
        <v>634</v>
      </c>
      <c r="V1509" t="s">
        <v>369</v>
      </c>
    </row>
    <row r="1510" spans="1:22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836</v>
      </c>
      <c r="K1510">
        <v>2</v>
      </c>
      <c r="L1510">
        <v>0</v>
      </c>
      <c r="M1510">
        <v>30096</v>
      </c>
      <c r="O1510" s="2" t="str">
        <f>TRIM(SampleSuperstore3[[#This Row],[City]])</f>
        <v>Los Angeles</v>
      </c>
      <c r="P1510" s="2" t="str">
        <f>TRIM(SampleSuperstore3[[#This Row],[State]])</f>
        <v>California</v>
      </c>
      <c r="Q1510" s="2" t="str">
        <f t="shared" si="23"/>
        <v>Los Angeles California</v>
      </c>
      <c r="R1510" s="6" t="s">
        <v>103</v>
      </c>
      <c r="S1510" s="2" t="s">
        <v>167</v>
      </c>
      <c r="T1510" s="2"/>
    </row>
    <row r="1511" spans="1:22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3856</v>
      </c>
      <c r="K1511">
        <v>8</v>
      </c>
      <c r="L1511">
        <v>0</v>
      </c>
      <c r="M1511">
        <v>111824</v>
      </c>
      <c r="O1511" s="2" t="str">
        <f>TRIM(SampleSuperstore3[[#This Row],[City]])</f>
        <v>Pomona</v>
      </c>
      <c r="P1511" s="2" t="str">
        <f>TRIM(SampleSuperstore3[[#This Row],[State]])</f>
        <v>California</v>
      </c>
      <c r="Q1511" s="2" t="str">
        <f t="shared" si="23"/>
        <v>Pomona California</v>
      </c>
      <c r="R1511" s="6" t="s">
        <v>238</v>
      </c>
      <c r="S1511" s="2" t="s">
        <v>54</v>
      </c>
      <c r="T1511" s="2"/>
    </row>
    <row r="1512" spans="1:22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3582</v>
      </c>
      <c r="K1512">
        <v>9</v>
      </c>
      <c r="L1512">
        <v>0</v>
      </c>
      <c r="M1512">
        <v>118206</v>
      </c>
      <c r="O1512" s="2" t="str">
        <f>TRIM(SampleSuperstore3[[#This Row],[City]])</f>
        <v>Pomona</v>
      </c>
      <c r="P1512" s="2" t="str">
        <f>TRIM(SampleSuperstore3[[#This Row],[State]])</f>
        <v>California</v>
      </c>
      <c r="Q1512" s="2" t="str">
        <f t="shared" si="23"/>
        <v>Pomona California</v>
      </c>
      <c r="R1512" s="6" t="s">
        <v>626</v>
      </c>
      <c r="S1512" s="2" t="s">
        <v>627</v>
      </c>
      <c r="T1512" s="2" t="s">
        <v>24</v>
      </c>
    </row>
    <row r="1513" spans="1:22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200064</v>
      </c>
      <c r="K1513">
        <v>3</v>
      </c>
      <c r="L1513">
        <v>2</v>
      </c>
      <c r="M1513">
        <v>12504</v>
      </c>
      <c r="O1513" s="2" t="str">
        <f>TRIM(SampleSuperstore3[[#This Row],[City]])</f>
        <v>Dallas</v>
      </c>
      <c r="P1513" s="2" t="str">
        <f>TRIM(SampleSuperstore3[[#This Row],[State]])</f>
        <v>Texas</v>
      </c>
      <c r="Q1513" s="2" t="str">
        <f t="shared" si="23"/>
        <v>Dallas Texas</v>
      </c>
      <c r="R1513" s="6" t="s">
        <v>310</v>
      </c>
      <c r="S1513" s="2" t="s">
        <v>24</v>
      </c>
      <c r="T1513" s="2"/>
    </row>
    <row r="1514" spans="1:22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2138</v>
      </c>
      <c r="K1514">
        <v>5</v>
      </c>
      <c r="L1514">
        <v>8</v>
      </c>
      <c r="M1514">
        <v>-33139</v>
      </c>
      <c r="O1514" s="2" t="str">
        <f>TRIM(SampleSuperstore3[[#This Row],[City]])</f>
        <v>Dallas</v>
      </c>
      <c r="P1514" s="2" t="str">
        <f>TRIM(SampleSuperstore3[[#This Row],[State]])</f>
        <v>Texas</v>
      </c>
      <c r="Q1514" s="2" t="str">
        <f t="shared" si="23"/>
        <v>Dallas Texas</v>
      </c>
      <c r="R1514" s="6" t="s">
        <v>310</v>
      </c>
      <c r="S1514" s="2" t="s">
        <v>24</v>
      </c>
      <c r="T1514" s="2"/>
    </row>
    <row r="1515" spans="1:22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6744</v>
      </c>
      <c r="K1515">
        <v>4</v>
      </c>
      <c r="L1515">
        <v>8</v>
      </c>
      <c r="M1515">
        <v>-114648</v>
      </c>
      <c r="O1515" s="2" t="str">
        <f>TRIM(SampleSuperstore3[[#This Row],[City]])</f>
        <v>Dallas</v>
      </c>
      <c r="P1515" s="2" t="str">
        <f>TRIM(SampleSuperstore3[[#This Row],[State]])</f>
        <v>Texas</v>
      </c>
      <c r="Q1515" s="2" t="str">
        <f t="shared" si="23"/>
        <v>Dallas Texas</v>
      </c>
      <c r="R1515" s="6" t="s">
        <v>135</v>
      </c>
      <c r="S1515" s="2" t="s">
        <v>46</v>
      </c>
      <c r="T1515" s="2"/>
    </row>
    <row r="1516" spans="1:22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63686</v>
      </c>
      <c r="K1516">
        <v>1</v>
      </c>
      <c r="L1516">
        <v>3</v>
      </c>
      <c r="M1516">
        <v>-9098</v>
      </c>
      <c r="O1516" s="2" t="str">
        <f>TRIM(SampleSuperstore3[[#This Row],[City]])</f>
        <v>Philadelphia</v>
      </c>
      <c r="P1516" s="2" t="str">
        <f>TRIM(SampleSuperstore3[[#This Row],[State]])</f>
        <v>Pennsylvania</v>
      </c>
      <c r="Q1516" s="2" t="str">
        <f t="shared" si="23"/>
        <v>Philadelphia Pennsylvania</v>
      </c>
      <c r="R1516" s="6" t="s">
        <v>135</v>
      </c>
      <c r="S1516" s="2" t="s">
        <v>46</v>
      </c>
      <c r="T1516" s="2"/>
    </row>
    <row r="1517" spans="1:22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16696</v>
      </c>
      <c r="K1517">
        <v>4</v>
      </c>
      <c r="L1517">
        <v>0</v>
      </c>
      <c r="M1517">
        <v>116872</v>
      </c>
      <c r="O1517" s="2" t="str">
        <f>TRIM(SampleSuperstore3[[#This Row],[City]])</f>
        <v>North Las Vegas</v>
      </c>
      <c r="P1517" s="2" t="str">
        <f>TRIM(SampleSuperstore3[[#This Row],[State]])</f>
        <v>Nevada</v>
      </c>
      <c r="Q1517" s="2" t="str">
        <f t="shared" si="23"/>
        <v>North Las Vegas Nevada</v>
      </c>
      <c r="R1517" s="6" t="s">
        <v>135</v>
      </c>
      <c r="S1517" s="2" t="s">
        <v>46</v>
      </c>
      <c r="T1517" s="2"/>
    </row>
    <row r="1518" spans="1:22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8384</v>
      </c>
      <c r="K1518">
        <v>2</v>
      </c>
      <c r="L1518">
        <v>2</v>
      </c>
      <c r="M1518">
        <v>27248</v>
      </c>
      <c r="O1518" s="2" t="str">
        <f>TRIM(SampleSuperstore3[[#This Row],[City]])</f>
        <v>Seattle</v>
      </c>
      <c r="P1518" s="2" t="str">
        <f>TRIM(SampleSuperstore3[[#This Row],[State]])</f>
        <v>Washington</v>
      </c>
      <c r="Q1518" s="2" t="str">
        <f t="shared" si="23"/>
        <v>Seattle Washington</v>
      </c>
      <c r="R1518" s="6" t="s">
        <v>55</v>
      </c>
      <c r="S1518" s="2" t="s">
        <v>56</v>
      </c>
      <c r="T1518" s="2"/>
    </row>
    <row r="1519" spans="1:22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13272</v>
      </c>
      <c r="K1519">
        <v>3</v>
      </c>
      <c r="L1519">
        <v>2</v>
      </c>
      <c r="M1519">
        <v>43134</v>
      </c>
      <c r="O1519" s="2" t="str">
        <f>TRIM(SampleSuperstore3[[#This Row],[City]])</f>
        <v>Seattle</v>
      </c>
      <c r="P1519" s="2" t="str">
        <f>TRIM(SampleSuperstore3[[#This Row],[State]])</f>
        <v>Washington</v>
      </c>
      <c r="Q1519" s="2" t="str">
        <f t="shared" si="23"/>
        <v>Seattle Washington</v>
      </c>
      <c r="R1519" s="6" t="s">
        <v>704</v>
      </c>
      <c r="S1519" s="2" t="s">
        <v>657</v>
      </c>
      <c r="T1519" s="2" t="s">
        <v>658</v>
      </c>
      <c r="U1519" t="s">
        <v>177</v>
      </c>
    </row>
    <row r="1520" spans="1:22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21336</v>
      </c>
      <c r="K1520">
        <v>7</v>
      </c>
      <c r="L1520">
        <v>2</v>
      </c>
      <c r="M1520">
        <v>77343</v>
      </c>
      <c r="O1520" s="2" t="str">
        <f>TRIM(SampleSuperstore3[[#This Row],[City]])</f>
        <v>San Francisco</v>
      </c>
      <c r="P1520" s="2" t="str">
        <f>TRIM(SampleSuperstore3[[#This Row],[State]])</f>
        <v>California</v>
      </c>
      <c r="Q1520" s="2" t="str">
        <f t="shared" si="23"/>
        <v>San Francisco California</v>
      </c>
      <c r="R1520" s="6" t="s">
        <v>42</v>
      </c>
      <c r="S1520" s="2" t="s">
        <v>43</v>
      </c>
      <c r="T1520" s="2"/>
    </row>
    <row r="1521" spans="1:22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1652</v>
      </c>
      <c r="K1521">
        <v>5</v>
      </c>
      <c r="L1521">
        <v>2</v>
      </c>
      <c r="M1521">
        <v>2065</v>
      </c>
      <c r="O1521" s="2" t="str">
        <f>TRIM(SampleSuperstore3[[#This Row],[City]])</f>
        <v>Chicago</v>
      </c>
      <c r="P1521" s="2" t="str">
        <f>TRIM(SampleSuperstore3[[#This Row],[State]])</f>
        <v>Illinois</v>
      </c>
      <c r="Q1521" s="2" t="str">
        <f t="shared" si="23"/>
        <v>Chicago Illinois</v>
      </c>
      <c r="R1521" s="6" t="s">
        <v>42</v>
      </c>
      <c r="S1521" s="2" t="s">
        <v>43</v>
      </c>
      <c r="T1521" s="2"/>
    </row>
    <row r="1522" spans="1:22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206112</v>
      </c>
      <c r="K1522">
        <v>6</v>
      </c>
      <c r="L1522">
        <v>2</v>
      </c>
      <c r="M1522">
        <v>489516</v>
      </c>
      <c r="O1522" s="2" t="str">
        <f>TRIM(SampleSuperstore3[[#This Row],[City]])</f>
        <v>Tucson</v>
      </c>
      <c r="P1522" s="2" t="str">
        <f>TRIM(SampleSuperstore3[[#This Row],[State]])</f>
        <v>Arizona</v>
      </c>
      <c r="Q1522" s="2" t="str">
        <f t="shared" si="23"/>
        <v>Tucson Arizona</v>
      </c>
      <c r="R1522" s="6" t="s">
        <v>632</v>
      </c>
      <c r="S1522" s="2" t="s">
        <v>633</v>
      </c>
      <c r="T1522" s="2" t="s">
        <v>24</v>
      </c>
    </row>
    <row r="1523" spans="1:22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1992</v>
      </c>
      <c r="K1523">
        <v>5</v>
      </c>
      <c r="L1523">
        <v>2</v>
      </c>
      <c r="M1523">
        <v>6723</v>
      </c>
      <c r="O1523" s="2" t="str">
        <f>TRIM(SampleSuperstore3[[#This Row],[City]])</f>
        <v>Tucson</v>
      </c>
      <c r="P1523" s="2" t="str">
        <f>TRIM(SampleSuperstore3[[#This Row],[State]])</f>
        <v>Arizona</v>
      </c>
      <c r="Q1523" s="2" t="str">
        <f t="shared" si="23"/>
        <v>Tucson Arizona</v>
      </c>
      <c r="R1523" s="6" t="s">
        <v>79</v>
      </c>
      <c r="S1523" s="2" t="s">
        <v>65</v>
      </c>
      <c r="T1523" s="2"/>
    </row>
    <row r="1524" spans="1:22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198272</v>
      </c>
      <c r="K1524">
        <v>8</v>
      </c>
      <c r="L1524">
        <v>2</v>
      </c>
      <c r="M1524">
        <v>6196</v>
      </c>
      <c r="O1524" s="2" t="str">
        <f>TRIM(SampleSuperstore3[[#This Row],[City]])</f>
        <v>Tucson</v>
      </c>
      <c r="P1524" s="2" t="str">
        <f>TRIM(SampleSuperstore3[[#This Row],[State]])</f>
        <v>Arizona</v>
      </c>
      <c r="Q1524" s="2" t="str">
        <f t="shared" si="23"/>
        <v>Tucson Arizona</v>
      </c>
      <c r="R1524" s="6" t="s">
        <v>171</v>
      </c>
      <c r="S1524" s="2" t="s">
        <v>81</v>
      </c>
      <c r="T1524" s="2"/>
    </row>
    <row r="1525" spans="1:22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247104</v>
      </c>
      <c r="K1525">
        <v>6</v>
      </c>
      <c r="L1525">
        <v>2</v>
      </c>
      <c r="M1525">
        <v>-586872</v>
      </c>
      <c r="O1525" s="2" t="str">
        <f>TRIM(SampleSuperstore3[[#This Row],[City]])</f>
        <v>Tucson</v>
      </c>
      <c r="P1525" s="2" t="str">
        <f>TRIM(SampleSuperstore3[[#This Row],[State]])</f>
        <v>Arizona</v>
      </c>
      <c r="Q1525" s="2" t="str">
        <f t="shared" si="23"/>
        <v>Tucson Arizona</v>
      </c>
      <c r="R1525" s="6" t="s">
        <v>171</v>
      </c>
      <c r="S1525" s="2" t="s">
        <v>81</v>
      </c>
      <c r="T1525" s="2"/>
    </row>
    <row r="1526" spans="1:22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86304</v>
      </c>
      <c r="K1526">
        <v>6</v>
      </c>
      <c r="L1526">
        <v>2</v>
      </c>
      <c r="M1526">
        <v>97092</v>
      </c>
      <c r="O1526" s="2" t="str">
        <f>TRIM(SampleSuperstore3[[#This Row],[City]])</f>
        <v>Tucson</v>
      </c>
      <c r="P1526" s="2" t="str">
        <f>TRIM(SampleSuperstore3[[#This Row],[State]])</f>
        <v>Arizona</v>
      </c>
      <c r="Q1526" s="2" t="str">
        <f t="shared" si="23"/>
        <v>Tucson Arizona</v>
      </c>
      <c r="R1526" s="6" t="s">
        <v>171</v>
      </c>
      <c r="S1526" s="2" t="s">
        <v>81</v>
      </c>
      <c r="T1526" s="2"/>
    </row>
    <row r="1527" spans="1:22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416</v>
      </c>
      <c r="K1527">
        <v>2</v>
      </c>
      <c r="L1527">
        <v>2</v>
      </c>
      <c r="M1527">
        <v>364</v>
      </c>
      <c r="O1527" s="2" t="str">
        <f>TRIM(SampleSuperstore3[[#This Row],[City]])</f>
        <v>Allentown</v>
      </c>
      <c r="P1527" s="2" t="str">
        <f>TRIM(SampleSuperstore3[[#This Row],[State]])</f>
        <v>Pennsylvania</v>
      </c>
      <c r="Q1527" s="2" t="str">
        <f t="shared" si="23"/>
        <v>Allentown Pennsylvania</v>
      </c>
      <c r="R1527" s="6" t="s">
        <v>171</v>
      </c>
      <c r="S1527" s="2" t="s">
        <v>81</v>
      </c>
      <c r="T1527" s="2"/>
    </row>
    <row r="1528" spans="1:22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11648</v>
      </c>
      <c r="K1528">
        <v>2</v>
      </c>
      <c r="L1528">
        <v>2</v>
      </c>
      <c r="M1528">
        <v>33488</v>
      </c>
      <c r="O1528" s="2" t="str">
        <f>TRIM(SampleSuperstore3[[#This Row],[City]])</f>
        <v>Allentown</v>
      </c>
      <c r="P1528" s="2" t="str">
        <f>TRIM(SampleSuperstore3[[#This Row],[State]])</f>
        <v>Pennsylvania</v>
      </c>
      <c r="Q1528" s="2" t="str">
        <f t="shared" si="23"/>
        <v>Allentown Pennsylvania</v>
      </c>
      <c r="R1528" s="6" t="s">
        <v>171</v>
      </c>
      <c r="S1528" s="2" t="s">
        <v>81</v>
      </c>
      <c r="T1528" s="2"/>
    </row>
    <row r="1529" spans="1:22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2618</v>
      </c>
      <c r="K1529">
        <v>7</v>
      </c>
      <c r="L1529">
        <v>0</v>
      </c>
      <c r="M1529">
        <v>5236</v>
      </c>
      <c r="O1529" s="2" t="str">
        <f>TRIM(SampleSuperstore3[[#This Row],[City]])</f>
        <v>Newark</v>
      </c>
      <c r="P1529" s="2" t="str">
        <f>TRIM(SampleSuperstore3[[#This Row],[State]])</f>
        <v>Delaware</v>
      </c>
      <c r="Q1529" s="2" t="str">
        <f t="shared" si="23"/>
        <v>Newark Delaware</v>
      </c>
      <c r="R1529" s="6" t="s">
        <v>312</v>
      </c>
      <c r="S1529" s="2" t="s">
        <v>56</v>
      </c>
      <c r="T1529" s="2"/>
    </row>
    <row r="1530" spans="1:22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73</v>
      </c>
      <c r="K1530">
        <v>2</v>
      </c>
      <c r="L1530">
        <v>0</v>
      </c>
      <c r="M1530">
        <v>3431</v>
      </c>
      <c r="O1530" s="2" t="str">
        <f>TRIM(SampleSuperstore3[[#This Row],[City]])</f>
        <v>Newark</v>
      </c>
      <c r="P1530" s="2" t="str">
        <f>TRIM(SampleSuperstore3[[#This Row],[State]])</f>
        <v>Delaware</v>
      </c>
      <c r="Q1530" s="2" t="str">
        <f t="shared" si="23"/>
        <v>Newark Delaware</v>
      </c>
      <c r="R1530" s="6" t="s">
        <v>312</v>
      </c>
      <c r="S1530" s="2" t="s">
        <v>56</v>
      </c>
      <c r="T1530" s="2"/>
    </row>
    <row r="1531" spans="1:22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74352</v>
      </c>
      <c r="K1531">
        <v>3</v>
      </c>
      <c r="L1531">
        <v>2</v>
      </c>
      <c r="M1531">
        <v>23235</v>
      </c>
      <c r="O1531" s="2" t="str">
        <f>TRIM(SampleSuperstore3[[#This Row],[City]])</f>
        <v>Miami</v>
      </c>
      <c r="P1531" s="2" t="str">
        <f>TRIM(SampleSuperstore3[[#This Row],[State]])</f>
        <v>Florida</v>
      </c>
      <c r="Q1531" s="2" t="str">
        <f t="shared" si="23"/>
        <v>Miami Florida</v>
      </c>
      <c r="R1531" s="6" t="s">
        <v>114</v>
      </c>
      <c r="S1531" s="2" t="s">
        <v>72</v>
      </c>
      <c r="T1531" s="2"/>
    </row>
    <row r="1532" spans="1:22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10744</v>
      </c>
      <c r="K1532">
        <v>1</v>
      </c>
      <c r="L1532">
        <v>2</v>
      </c>
      <c r="M1532">
        <v>8058</v>
      </c>
      <c r="O1532" s="2" t="str">
        <f>TRIM(SampleSuperstore3[[#This Row],[City]])</f>
        <v>Tempe</v>
      </c>
      <c r="P1532" s="2" t="str">
        <f>TRIM(SampleSuperstore3[[#This Row],[State]])</f>
        <v>Arizona</v>
      </c>
      <c r="Q1532" s="2" t="str">
        <f t="shared" si="23"/>
        <v>Tempe Arizona</v>
      </c>
      <c r="R1532" s="6" t="s">
        <v>114</v>
      </c>
      <c r="S1532" s="2" t="s">
        <v>72</v>
      </c>
      <c r="T1532" s="2"/>
    </row>
    <row r="1533" spans="1:22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8376</v>
      </c>
      <c r="K1533">
        <v>3</v>
      </c>
      <c r="L1533">
        <v>2</v>
      </c>
      <c r="M1533">
        <v>27222</v>
      </c>
      <c r="O1533" s="2" t="str">
        <f>TRIM(SampleSuperstore3[[#This Row],[City]])</f>
        <v>Tempe</v>
      </c>
      <c r="P1533" s="2" t="str">
        <f>TRIM(SampleSuperstore3[[#This Row],[State]])</f>
        <v>Arizona</v>
      </c>
      <c r="Q1533" s="2" t="str">
        <f t="shared" si="23"/>
        <v>Tempe Arizona</v>
      </c>
      <c r="R1533" s="6" t="s">
        <v>180</v>
      </c>
      <c r="S1533" s="2" t="s">
        <v>30</v>
      </c>
      <c r="T1533" s="2"/>
    </row>
    <row r="1534" spans="1:22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21288</v>
      </c>
      <c r="K1534">
        <v>6</v>
      </c>
      <c r="L1534">
        <v>0</v>
      </c>
      <c r="M1534">
        <v>0</v>
      </c>
      <c r="O1534" s="2" t="str">
        <f>TRIM(SampleSuperstore3[[#This Row],[City]])</f>
        <v>New York City</v>
      </c>
      <c r="P1534" s="2" t="str">
        <f>TRIM(SampleSuperstore3[[#This Row],[State]])</f>
        <v>New York</v>
      </c>
      <c r="Q1534" s="2" t="str">
        <f t="shared" si="23"/>
        <v>New York City New York</v>
      </c>
      <c r="R1534" s="6" t="s">
        <v>313</v>
      </c>
      <c r="S1534" s="2" t="s">
        <v>81</v>
      </c>
      <c r="T1534" s="2"/>
    </row>
    <row r="1535" spans="1:22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203983</v>
      </c>
      <c r="K1535">
        <v>2</v>
      </c>
      <c r="L1535">
        <v>15</v>
      </c>
      <c r="M1535">
        <v>167986</v>
      </c>
      <c r="O1535" s="2" t="str">
        <f>TRIM(SampleSuperstore3[[#This Row],[City]])</f>
        <v>Laguna Niguel</v>
      </c>
      <c r="P1535" s="2" t="str">
        <f>TRIM(SampleSuperstore3[[#This Row],[State]])</f>
        <v>California</v>
      </c>
      <c r="Q1535" s="2" t="str">
        <f t="shared" si="23"/>
        <v>Laguna Niguel California</v>
      </c>
      <c r="R1535" s="6" t="s">
        <v>313</v>
      </c>
      <c r="S1535" s="2" t="s">
        <v>81</v>
      </c>
      <c r="T1535" s="2"/>
    </row>
    <row r="1536" spans="1:22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4074</v>
      </c>
      <c r="K1536">
        <v>3</v>
      </c>
      <c r="L1536">
        <v>0</v>
      </c>
      <c r="M1536">
        <v>4074</v>
      </c>
      <c r="O1536" s="2" t="str">
        <f>TRIM(SampleSuperstore3[[#This Row],[City]])</f>
        <v>Bridgeton</v>
      </c>
      <c r="P1536" s="2" t="str">
        <f>TRIM(SampleSuperstore3[[#This Row],[State]])</f>
        <v>New Jersey</v>
      </c>
      <c r="Q1536" s="2" t="str">
        <f t="shared" si="23"/>
        <v>Bridgeton New Jersey</v>
      </c>
      <c r="R1536" s="6" t="s">
        <v>634</v>
      </c>
      <c r="S1536" s="2" t="s">
        <v>369</v>
      </c>
      <c r="T1536" s="2" t="s">
        <v>3</v>
      </c>
      <c r="U1536" t="s">
        <v>634</v>
      </c>
      <c r="V1536" t="s">
        <v>369</v>
      </c>
    </row>
    <row r="1537" spans="1:22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1167</v>
      </c>
      <c r="K1537">
        <v>3</v>
      </c>
      <c r="L1537">
        <v>0</v>
      </c>
      <c r="M1537">
        <v>30342</v>
      </c>
      <c r="O1537" s="2" t="str">
        <f>TRIM(SampleSuperstore3[[#This Row],[City]])</f>
        <v>Bridgeton</v>
      </c>
      <c r="P1537" s="2" t="str">
        <f>TRIM(SampleSuperstore3[[#This Row],[State]])</f>
        <v>New Jersey</v>
      </c>
      <c r="Q1537" s="2" t="str">
        <f t="shared" si="23"/>
        <v>Bridgeton New Jersey</v>
      </c>
      <c r="R1537" s="6" t="s">
        <v>705</v>
      </c>
      <c r="S1537" s="2" t="s">
        <v>706</v>
      </c>
      <c r="T1537" s="2" t="s">
        <v>24</v>
      </c>
    </row>
    <row r="1538" spans="1:22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3999</v>
      </c>
      <c r="K1538">
        <v>1</v>
      </c>
      <c r="L1538">
        <v>0</v>
      </c>
      <c r="M1538">
        <v>115971</v>
      </c>
      <c r="O1538" s="2" t="str">
        <f>TRIM(SampleSuperstore3[[#This Row],[City]])</f>
        <v>Everett</v>
      </c>
      <c r="P1538" s="2" t="str">
        <f>TRIM(SampleSuperstore3[[#This Row],[State]])</f>
        <v>Massachusetts</v>
      </c>
      <c r="Q1538" s="2" t="str">
        <f t="shared" si="23"/>
        <v>Everett Massachusetts</v>
      </c>
      <c r="R1538" s="6" t="s">
        <v>315</v>
      </c>
      <c r="S1538" s="2" t="s">
        <v>634</v>
      </c>
      <c r="T1538" s="2" t="s">
        <v>808</v>
      </c>
    </row>
    <row r="1539" spans="1:22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1628</v>
      </c>
      <c r="K1539">
        <v>2</v>
      </c>
      <c r="L1539">
        <v>0</v>
      </c>
      <c r="M1539">
        <v>6512</v>
      </c>
      <c r="O1539" s="2" t="str">
        <f>TRIM(SampleSuperstore3[[#This Row],[City]])</f>
        <v>Everett</v>
      </c>
      <c r="P1539" s="2" t="str">
        <f>TRIM(SampleSuperstore3[[#This Row],[State]])</f>
        <v>Massachusetts</v>
      </c>
      <c r="Q1539" s="2" t="str">
        <f t="shared" ref="Q1539:Q1602" si="24">_xlfn.CONCAT(O1539," ",P1539)</f>
        <v>Everett Massachusetts</v>
      </c>
      <c r="R1539" s="6" t="s">
        <v>315</v>
      </c>
      <c r="S1539" s="2" t="s">
        <v>634</v>
      </c>
      <c r="T1539" s="2" t="s">
        <v>808</v>
      </c>
    </row>
    <row r="1540" spans="1:22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78294</v>
      </c>
      <c r="K1540">
        <v>3</v>
      </c>
      <c r="L1540">
        <v>0</v>
      </c>
      <c r="M1540">
        <v>2035644</v>
      </c>
      <c r="O1540" s="2" t="str">
        <f>TRIM(SampleSuperstore3[[#This Row],[City]])</f>
        <v>Everett</v>
      </c>
      <c r="P1540" s="2" t="str">
        <f>TRIM(SampleSuperstore3[[#This Row],[State]])</f>
        <v>Massachusetts</v>
      </c>
      <c r="Q1540" s="2" t="str">
        <f t="shared" si="24"/>
        <v>Everett Massachusetts</v>
      </c>
      <c r="R1540" s="6" t="s">
        <v>316</v>
      </c>
      <c r="S1540" s="2" t="s">
        <v>166</v>
      </c>
      <c r="T1540" s="2"/>
    </row>
    <row r="1541" spans="1:22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24248</v>
      </c>
      <c r="K1541">
        <v>7</v>
      </c>
      <c r="L1541">
        <v>0</v>
      </c>
      <c r="M1541">
        <v>1163904</v>
      </c>
      <c r="O1541" s="2" t="str">
        <f>TRIM(SampleSuperstore3[[#This Row],[City]])</f>
        <v>Everett</v>
      </c>
      <c r="P1541" s="2" t="str">
        <f>TRIM(SampleSuperstore3[[#This Row],[State]])</f>
        <v>Massachusetts</v>
      </c>
      <c r="Q1541" s="2" t="str">
        <f t="shared" si="24"/>
        <v>Everett Massachusetts</v>
      </c>
      <c r="R1541" s="6" t="s">
        <v>316</v>
      </c>
      <c r="S1541" s="2" t="s">
        <v>166</v>
      </c>
      <c r="T1541" s="2"/>
    </row>
    <row r="1542" spans="1:22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832</v>
      </c>
      <c r="K1542">
        <v>5</v>
      </c>
      <c r="L1542">
        <v>2</v>
      </c>
      <c r="M1542">
        <v>2288</v>
      </c>
      <c r="O1542" s="2" t="str">
        <f>TRIM(SampleSuperstore3[[#This Row],[City]])</f>
        <v>Columbus</v>
      </c>
      <c r="P1542" s="2" t="str">
        <f>TRIM(SampleSuperstore3[[#This Row],[State]])</f>
        <v>Ohio</v>
      </c>
      <c r="Q1542" s="2" t="str">
        <f t="shared" si="24"/>
        <v>Columbus Ohio</v>
      </c>
      <c r="R1542" s="6" t="s">
        <v>316</v>
      </c>
      <c r="S1542" s="2" t="s">
        <v>166</v>
      </c>
      <c r="T1542" s="2"/>
    </row>
    <row r="1543" spans="1:22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10464</v>
      </c>
      <c r="K1543">
        <v>6</v>
      </c>
      <c r="L1543">
        <v>2</v>
      </c>
      <c r="M1543">
        <v>17004</v>
      </c>
      <c r="O1543" s="2" t="str">
        <f>TRIM(SampleSuperstore3[[#This Row],[City]])</f>
        <v>Columbus</v>
      </c>
      <c r="P1543" s="2" t="str">
        <f>TRIM(SampleSuperstore3[[#This Row],[State]])</f>
        <v>Ohio</v>
      </c>
      <c r="Q1543" s="2" t="str">
        <f t="shared" si="24"/>
        <v>Columbus Ohio</v>
      </c>
      <c r="R1543" s="6" t="s">
        <v>316</v>
      </c>
      <c r="S1543" s="2" t="s">
        <v>166</v>
      </c>
      <c r="T1543" s="2"/>
    </row>
    <row r="1544" spans="1:22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82896</v>
      </c>
      <c r="K1544">
        <v>3</v>
      </c>
      <c r="L1544">
        <v>2</v>
      </c>
      <c r="M1544">
        <v>290136</v>
      </c>
      <c r="O1544" s="2" t="str">
        <f>TRIM(SampleSuperstore3[[#This Row],[City]])</f>
        <v>San Diego</v>
      </c>
      <c r="P1544" s="2" t="str">
        <f>TRIM(SampleSuperstore3[[#This Row],[State]])</f>
        <v>California</v>
      </c>
      <c r="Q1544" s="2" t="str">
        <f t="shared" si="24"/>
        <v>San Diego California</v>
      </c>
      <c r="R1544" s="6" t="s">
        <v>103</v>
      </c>
      <c r="S1544" s="2" t="s">
        <v>104</v>
      </c>
      <c r="T1544" s="2"/>
    </row>
    <row r="1545" spans="1:22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3424</v>
      </c>
      <c r="K1545">
        <v>4</v>
      </c>
      <c r="L1545">
        <v>0</v>
      </c>
      <c r="M1545">
        <v>160928</v>
      </c>
      <c r="O1545" s="2" t="str">
        <f>TRIM(SampleSuperstore3[[#This Row],[City]])</f>
        <v>San Diego</v>
      </c>
      <c r="P1545" s="2" t="str">
        <f>TRIM(SampleSuperstore3[[#This Row],[State]])</f>
        <v>California</v>
      </c>
      <c r="Q1545" s="2" t="str">
        <f t="shared" si="24"/>
        <v>San Diego California</v>
      </c>
      <c r="R1545" s="6" t="s">
        <v>103</v>
      </c>
      <c r="S1545" s="2" t="s">
        <v>104</v>
      </c>
      <c r="T1545" s="2"/>
    </row>
    <row r="1546" spans="1:22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1573488</v>
      </c>
      <c r="K1546">
        <v>7</v>
      </c>
      <c r="L1546">
        <v>2</v>
      </c>
      <c r="M1546">
        <v>196686</v>
      </c>
      <c r="O1546" s="2" t="str">
        <f>TRIM(SampleSuperstore3[[#This Row],[City]])</f>
        <v>Watertown</v>
      </c>
      <c r="P1546" s="2" t="str">
        <f>TRIM(SampleSuperstore3[[#This Row],[State]])</f>
        <v>New York</v>
      </c>
      <c r="Q1546" s="2" t="str">
        <f t="shared" si="24"/>
        <v>Watertown New York</v>
      </c>
      <c r="R1546" s="6" t="s">
        <v>632</v>
      </c>
      <c r="S1546" s="2" t="s">
        <v>646</v>
      </c>
      <c r="T1546" s="2" t="s">
        <v>24</v>
      </c>
    </row>
    <row r="1547" spans="1:22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33552</v>
      </c>
      <c r="K1547">
        <v>4</v>
      </c>
      <c r="L1547">
        <v>2</v>
      </c>
      <c r="M1547">
        <v>117432</v>
      </c>
      <c r="O1547" s="2" t="str">
        <f>TRIM(SampleSuperstore3[[#This Row],[City]])</f>
        <v>San Antonio</v>
      </c>
      <c r="P1547" s="2" t="str">
        <f>TRIM(SampleSuperstore3[[#This Row],[State]])</f>
        <v>Texas</v>
      </c>
      <c r="Q1547" s="2" t="str">
        <f t="shared" si="24"/>
        <v>San Antonio Texas</v>
      </c>
      <c r="R1547" s="6" t="s">
        <v>632</v>
      </c>
      <c r="S1547" s="2" t="s">
        <v>646</v>
      </c>
      <c r="T1547" s="2" t="s">
        <v>24</v>
      </c>
    </row>
    <row r="1548" spans="1:22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23912</v>
      </c>
      <c r="K1548">
        <v>2</v>
      </c>
      <c r="L1548">
        <v>8</v>
      </c>
      <c r="M1548">
        <v>-406504</v>
      </c>
      <c r="O1548" s="2" t="str">
        <f>TRIM(SampleSuperstore3[[#This Row],[City]])</f>
        <v>San Antonio</v>
      </c>
      <c r="P1548" s="2" t="str">
        <f>TRIM(SampleSuperstore3[[#This Row],[State]])</f>
        <v>Texas</v>
      </c>
      <c r="Q1548" s="2" t="str">
        <f t="shared" si="24"/>
        <v>San Antonio Texas</v>
      </c>
      <c r="R1548" s="6" t="s">
        <v>317</v>
      </c>
      <c r="S1548" s="2" t="s">
        <v>634</v>
      </c>
      <c r="T1548" s="2" t="s">
        <v>369</v>
      </c>
    </row>
    <row r="1549" spans="1:22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27056</v>
      </c>
      <c r="K1549">
        <v>2</v>
      </c>
      <c r="L1549">
        <v>2</v>
      </c>
      <c r="M1549">
        <v>23674</v>
      </c>
      <c r="O1549" s="2" t="str">
        <f>TRIM(SampleSuperstore3[[#This Row],[City]])</f>
        <v>San Antonio</v>
      </c>
      <c r="P1549" s="2" t="str">
        <f>TRIM(SampleSuperstore3[[#This Row],[State]])</f>
        <v>Texas</v>
      </c>
      <c r="Q1549" s="2" t="str">
        <f t="shared" si="24"/>
        <v>San Antonio Texas</v>
      </c>
      <c r="R1549" s="6" t="s">
        <v>632</v>
      </c>
      <c r="S1549" s="2" t="s">
        <v>641</v>
      </c>
      <c r="T1549" s="2" t="s">
        <v>46</v>
      </c>
    </row>
    <row r="1550" spans="1:22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559992</v>
      </c>
      <c r="K1550">
        <v>1</v>
      </c>
      <c r="L1550">
        <v>2</v>
      </c>
      <c r="M1550">
        <v>1749975</v>
      </c>
      <c r="O1550" s="2" t="str">
        <f>TRIM(SampleSuperstore3[[#This Row],[City]])</f>
        <v>New York City</v>
      </c>
      <c r="P1550" s="2" t="str">
        <f>TRIM(SampleSuperstore3[[#This Row],[State]])</f>
        <v>New York</v>
      </c>
      <c r="Q1550" s="2" t="str">
        <f t="shared" si="24"/>
        <v>New York City New York</v>
      </c>
      <c r="R1550" s="6" t="s">
        <v>632</v>
      </c>
      <c r="S1550" s="2" t="s">
        <v>641</v>
      </c>
      <c r="T1550" s="2" t="s">
        <v>46</v>
      </c>
    </row>
    <row r="1551" spans="1:22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9324</v>
      </c>
      <c r="K1551">
        <v>6</v>
      </c>
      <c r="L1551">
        <v>8</v>
      </c>
      <c r="M1551">
        <v>-247086</v>
      </c>
      <c r="O1551" s="2" t="str">
        <f>TRIM(SampleSuperstore3[[#This Row],[City]])</f>
        <v>Houston</v>
      </c>
      <c r="P1551" s="2" t="str">
        <f>TRIM(SampleSuperstore3[[#This Row],[State]])</f>
        <v>Texas</v>
      </c>
      <c r="Q1551" s="2" t="str">
        <f t="shared" si="24"/>
        <v>Houston Texas</v>
      </c>
      <c r="R1551" s="6" t="s">
        <v>632</v>
      </c>
      <c r="S1551" s="2" t="s">
        <v>641</v>
      </c>
      <c r="T1551" s="2" t="s">
        <v>46</v>
      </c>
    </row>
    <row r="1552" spans="1:22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11196</v>
      </c>
      <c r="K1552">
        <v>2</v>
      </c>
      <c r="L1552">
        <v>0</v>
      </c>
      <c r="M1552">
        <v>548604</v>
      </c>
      <c r="O1552" s="2" t="str">
        <f>TRIM(SampleSuperstore3[[#This Row],[City]])</f>
        <v>San Diego</v>
      </c>
      <c r="P1552" s="2" t="str">
        <f>TRIM(SampleSuperstore3[[#This Row],[State]])</f>
        <v>California</v>
      </c>
      <c r="Q1552" s="2" t="str">
        <f t="shared" si="24"/>
        <v>San Diego California</v>
      </c>
      <c r="R1552" s="6" t="s">
        <v>634</v>
      </c>
      <c r="S1552" s="2" t="s">
        <v>369</v>
      </c>
      <c r="T1552" s="2" t="s">
        <v>3</v>
      </c>
      <c r="U1552" t="s">
        <v>634</v>
      </c>
      <c r="V1552" t="s">
        <v>369</v>
      </c>
    </row>
    <row r="1553" spans="1:22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2156</v>
      </c>
      <c r="K1553">
        <v>7</v>
      </c>
      <c r="L1553">
        <v>0</v>
      </c>
      <c r="M1553">
        <v>103488</v>
      </c>
      <c r="O1553" s="2" t="str">
        <f>TRIM(SampleSuperstore3[[#This Row],[City]])</f>
        <v>Appleton</v>
      </c>
      <c r="P1553" s="2" t="str">
        <f>TRIM(SampleSuperstore3[[#This Row],[State]])</f>
        <v>Wisconsin</v>
      </c>
      <c r="Q1553" s="2" t="str">
        <f t="shared" si="24"/>
        <v>Appleton Wisconsin</v>
      </c>
      <c r="R1553" s="6" t="s">
        <v>61</v>
      </c>
      <c r="S1553" s="2" t="s">
        <v>46</v>
      </c>
      <c r="T1553" s="2"/>
    </row>
    <row r="1554" spans="1:22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12475</v>
      </c>
      <c r="K1554">
        <v>5</v>
      </c>
      <c r="L1554">
        <v>0</v>
      </c>
      <c r="M1554">
        <v>57385</v>
      </c>
      <c r="O1554" s="2" t="str">
        <f>TRIM(SampleSuperstore3[[#This Row],[City]])</f>
        <v>Richmond</v>
      </c>
      <c r="P1554" s="2" t="str">
        <f>TRIM(SampleSuperstore3[[#This Row],[State]])</f>
        <v>Kentucky</v>
      </c>
      <c r="Q1554" s="2" t="str">
        <f t="shared" si="24"/>
        <v>Richmond Kentucky</v>
      </c>
      <c r="R1554" s="6" t="s">
        <v>632</v>
      </c>
      <c r="S1554" s="2" t="s">
        <v>646</v>
      </c>
      <c r="T1554" s="2" t="s">
        <v>24</v>
      </c>
    </row>
    <row r="1555" spans="1:22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528</v>
      </c>
      <c r="K1555">
        <v>3</v>
      </c>
      <c r="L1555">
        <v>0</v>
      </c>
      <c r="M1555">
        <v>15312</v>
      </c>
      <c r="O1555" s="2" t="str">
        <f>TRIM(SampleSuperstore3[[#This Row],[City]])</f>
        <v>Bellevue</v>
      </c>
      <c r="P1555" s="2" t="str">
        <f>TRIM(SampleSuperstore3[[#This Row],[State]])</f>
        <v>Washington</v>
      </c>
      <c r="Q1555" s="2" t="str">
        <f t="shared" si="24"/>
        <v>Bellevue Washington</v>
      </c>
      <c r="R1555" s="6" t="s">
        <v>318</v>
      </c>
      <c r="S1555" s="2" t="s">
        <v>49</v>
      </c>
      <c r="T1555" s="2"/>
    </row>
    <row r="1556" spans="1:22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9196</v>
      </c>
      <c r="K1556">
        <v>4</v>
      </c>
      <c r="L1556">
        <v>0</v>
      </c>
      <c r="M1556">
        <v>395428</v>
      </c>
      <c r="O1556" s="2" t="str">
        <f>TRIM(SampleSuperstore3[[#This Row],[City]])</f>
        <v>Long Beach</v>
      </c>
      <c r="P1556" s="2" t="str">
        <f>TRIM(SampleSuperstore3[[#This Row],[State]])</f>
        <v>New York</v>
      </c>
      <c r="Q1556" s="2" t="str">
        <f t="shared" si="24"/>
        <v>Long Beach New York</v>
      </c>
      <c r="R1556" s="6" t="s">
        <v>182</v>
      </c>
      <c r="S1556" s="2" t="s">
        <v>17</v>
      </c>
      <c r="T1556" s="2"/>
    </row>
    <row r="1557" spans="1:22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9344</v>
      </c>
      <c r="K1557">
        <v>1</v>
      </c>
      <c r="L1557">
        <v>2</v>
      </c>
      <c r="M1557">
        <v>3504</v>
      </c>
      <c r="O1557" s="2" t="str">
        <f>TRIM(SampleSuperstore3[[#This Row],[City]])</f>
        <v>Philadelphia</v>
      </c>
      <c r="P1557" s="2" t="str">
        <f>TRIM(SampleSuperstore3[[#This Row],[State]])</f>
        <v>Pennsylvania</v>
      </c>
      <c r="Q1557" s="2" t="str">
        <f t="shared" si="24"/>
        <v>Philadelphia Pennsylvania</v>
      </c>
      <c r="R1557" s="6" t="s">
        <v>319</v>
      </c>
      <c r="S1557" s="2" t="s">
        <v>43</v>
      </c>
      <c r="T1557" s="2"/>
    </row>
    <row r="1558" spans="1:22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7936</v>
      </c>
      <c r="K1558">
        <v>5</v>
      </c>
      <c r="L1558">
        <v>2</v>
      </c>
      <c r="M1558">
        <v>992</v>
      </c>
      <c r="O1558" s="2" t="str">
        <f>TRIM(SampleSuperstore3[[#This Row],[City]])</f>
        <v>Philadelphia</v>
      </c>
      <c r="P1558" s="2" t="str">
        <f>TRIM(SampleSuperstore3[[#This Row],[State]])</f>
        <v>Pennsylvania</v>
      </c>
      <c r="Q1558" s="2" t="str">
        <f t="shared" si="24"/>
        <v>Philadelphia Pennsylvania</v>
      </c>
      <c r="R1558" s="6" t="s">
        <v>651</v>
      </c>
      <c r="S1558" s="2" t="s">
        <v>652</v>
      </c>
      <c r="T1558" s="2" t="s">
        <v>634</v>
      </c>
      <c r="U1558" t="s">
        <v>369</v>
      </c>
    </row>
    <row r="1559" spans="1:22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17196</v>
      </c>
      <c r="K1559">
        <v>2</v>
      </c>
      <c r="L1559">
        <v>0</v>
      </c>
      <c r="M1559">
        <v>447096</v>
      </c>
      <c r="O1559" s="2" t="str">
        <f>TRIM(SampleSuperstore3[[#This Row],[City]])</f>
        <v>Seattle</v>
      </c>
      <c r="P1559" s="2" t="str">
        <f>TRIM(SampleSuperstore3[[#This Row],[State]])</f>
        <v>Washington</v>
      </c>
      <c r="Q1559" s="2" t="str">
        <f t="shared" si="24"/>
        <v>Seattle Washington</v>
      </c>
      <c r="R1559" s="6" t="s">
        <v>55</v>
      </c>
      <c r="S1559" s="2" t="s">
        <v>56</v>
      </c>
      <c r="T1559" s="2"/>
    </row>
    <row r="1560" spans="1:22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35352</v>
      </c>
      <c r="K1560">
        <v>9</v>
      </c>
      <c r="L1560">
        <v>2</v>
      </c>
      <c r="M1560">
        <v>128151</v>
      </c>
      <c r="O1560" s="2" t="str">
        <f>TRIM(SampleSuperstore3[[#This Row],[City]])</f>
        <v>Seattle</v>
      </c>
      <c r="P1560" s="2" t="str">
        <f>TRIM(SampleSuperstore3[[#This Row],[State]])</f>
        <v>Washington</v>
      </c>
      <c r="Q1560" s="2" t="str">
        <f t="shared" si="24"/>
        <v>Seattle Washington</v>
      </c>
      <c r="R1560" s="6" t="s">
        <v>55</v>
      </c>
      <c r="S1560" s="2" t="s">
        <v>56</v>
      </c>
      <c r="T1560" s="2"/>
    </row>
    <row r="1561" spans="1:22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189</v>
      </c>
      <c r="K1561">
        <v>6</v>
      </c>
      <c r="L1561">
        <v>0</v>
      </c>
      <c r="M1561">
        <v>9072</v>
      </c>
      <c r="O1561" s="2" t="str">
        <f>TRIM(SampleSuperstore3[[#This Row],[City]])</f>
        <v>San Francisco</v>
      </c>
      <c r="P1561" s="2" t="str">
        <f>TRIM(SampleSuperstore3[[#This Row],[State]])</f>
        <v>California</v>
      </c>
      <c r="Q1561" s="2" t="str">
        <f t="shared" si="24"/>
        <v>San Francisco California</v>
      </c>
      <c r="R1561" s="6" t="s">
        <v>42</v>
      </c>
      <c r="S1561" s="2" t="s">
        <v>43</v>
      </c>
      <c r="T1561" s="2"/>
    </row>
    <row r="1562" spans="1:22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278</v>
      </c>
      <c r="K1562">
        <v>1</v>
      </c>
      <c r="L1562">
        <v>0</v>
      </c>
      <c r="M1562">
        <v>7228</v>
      </c>
      <c r="O1562" s="2" t="str">
        <f>TRIM(SampleSuperstore3[[#This Row],[City]])</f>
        <v>Seattle</v>
      </c>
      <c r="P1562" s="2" t="str">
        <f>TRIM(SampleSuperstore3[[#This Row],[State]])</f>
        <v>Washington</v>
      </c>
      <c r="Q1562" s="2" t="str">
        <f t="shared" si="24"/>
        <v>Seattle Washington</v>
      </c>
      <c r="R1562" s="6" t="s">
        <v>42</v>
      </c>
      <c r="S1562" s="2" t="s">
        <v>43</v>
      </c>
      <c r="T1562" s="2"/>
    </row>
    <row r="1563" spans="1:22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104463</v>
      </c>
      <c r="K1563">
        <v>5</v>
      </c>
      <c r="L1563">
        <v>4</v>
      </c>
      <c r="M1563">
        <v>-2959785</v>
      </c>
      <c r="O1563" s="2" t="str">
        <f>TRIM(SampleSuperstore3[[#This Row],[City]])</f>
        <v>New York City</v>
      </c>
      <c r="P1563" s="2" t="str">
        <f>TRIM(SampleSuperstore3[[#This Row],[State]])</f>
        <v>New York</v>
      </c>
      <c r="Q1563" s="2" t="str">
        <f t="shared" si="24"/>
        <v>New York City New York</v>
      </c>
      <c r="R1563" s="6" t="s">
        <v>632</v>
      </c>
      <c r="S1563" s="2" t="s">
        <v>633</v>
      </c>
      <c r="T1563" s="2" t="s">
        <v>24</v>
      </c>
    </row>
    <row r="1564" spans="1:22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11352</v>
      </c>
      <c r="K1564">
        <v>3</v>
      </c>
      <c r="L1564">
        <v>2</v>
      </c>
      <c r="M1564">
        <v>41151</v>
      </c>
      <c r="O1564" s="2" t="str">
        <f>TRIM(SampleSuperstore3[[#This Row],[City]])</f>
        <v>Philadelphia</v>
      </c>
      <c r="P1564" s="2" t="str">
        <f>TRIM(SampleSuperstore3[[#This Row],[State]])</f>
        <v>Pennsylvania</v>
      </c>
      <c r="Q1564" s="2" t="str">
        <f t="shared" si="24"/>
        <v>Philadelphia Pennsylvania</v>
      </c>
      <c r="R1564" s="6" t="s">
        <v>42</v>
      </c>
      <c r="S1564" s="2" t="s">
        <v>43</v>
      </c>
      <c r="T1564" s="2"/>
    </row>
    <row r="1565" spans="1:22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3549</v>
      </c>
      <c r="K1565">
        <v>5</v>
      </c>
      <c r="L1565">
        <v>0</v>
      </c>
      <c r="M1565">
        <v>17745</v>
      </c>
      <c r="O1565" s="2" t="str">
        <f>TRIM(SampleSuperstore3[[#This Row],[City]])</f>
        <v>Columbia</v>
      </c>
      <c r="P1565" s="2" t="str">
        <f>TRIM(SampleSuperstore3[[#This Row],[State]])</f>
        <v>South Carolina</v>
      </c>
      <c r="Q1565" s="2" t="str">
        <f t="shared" si="24"/>
        <v>Columbia South Carolina</v>
      </c>
      <c r="R1565" s="6" t="s">
        <v>634</v>
      </c>
      <c r="S1565" s="2" t="s">
        <v>369</v>
      </c>
      <c r="T1565" s="2" t="s">
        <v>3</v>
      </c>
      <c r="U1565" t="s">
        <v>634</v>
      </c>
      <c r="V1565" t="s">
        <v>369</v>
      </c>
    </row>
    <row r="1566" spans="1:22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453576</v>
      </c>
      <c r="K1566">
        <v>3</v>
      </c>
      <c r="L1566">
        <v>2</v>
      </c>
      <c r="M1566">
        <v>396879</v>
      </c>
      <c r="O1566" s="2" t="str">
        <f>TRIM(SampleSuperstore3[[#This Row],[City]])</f>
        <v>Seattle</v>
      </c>
      <c r="P1566" s="2" t="str">
        <f>TRIM(SampleSuperstore3[[#This Row],[State]])</f>
        <v>Washington</v>
      </c>
      <c r="Q1566" s="2" t="str">
        <f t="shared" si="24"/>
        <v>Seattle Washington</v>
      </c>
      <c r="R1566" s="6" t="s">
        <v>55</v>
      </c>
      <c r="S1566" s="2" t="s">
        <v>56</v>
      </c>
      <c r="T1566" s="2"/>
    </row>
    <row r="1567" spans="1:22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2148</v>
      </c>
      <c r="K1567">
        <v>3</v>
      </c>
      <c r="L1567">
        <v>2</v>
      </c>
      <c r="M1567">
        <v>-2685</v>
      </c>
      <c r="O1567" s="2" t="str">
        <f>TRIM(SampleSuperstore3[[#This Row],[City]])</f>
        <v>Allen</v>
      </c>
      <c r="P1567" s="2" t="str">
        <f>TRIM(SampleSuperstore3[[#This Row],[State]])</f>
        <v>Texas</v>
      </c>
      <c r="Q1567" s="2" t="str">
        <f t="shared" si="24"/>
        <v>Allen Texas</v>
      </c>
      <c r="R1567" s="6" t="s">
        <v>90</v>
      </c>
      <c r="S1567" s="2" t="s">
        <v>18</v>
      </c>
      <c r="T1567" s="2" t="s">
        <v>806</v>
      </c>
    </row>
    <row r="1568" spans="1:22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8784</v>
      </c>
      <c r="K1568">
        <v>4</v>
      </c>
      <c r="L1568">
        <v>8</v>
      </c>
      <c r="M1568">
        <v>-136152</v>
      </c>
      <c r="O1568" s="2" t="str">
        <f>TRIM(SampleSuperstore3[[#This Row],[City]])</f>
        <v>Allen</v>
      </c>
      <c r="P1568" s="2" t="str">
        <f>TRIM(SampleSuperstore3[[#This Row],[State]])</f>
        <v>Texas</v>
      </c>
      <c r="Q1568" s="2" t="str">
        <f t="shared" si="24"/>
        <v>Allen Texas</v>
      </c>
      <c r="R1568" s="6" t="s">
        <v>42</v>
      </c>
      <c r="S1568" s="2" t="s">
        <v>43</v>
      </c>
      <c r="T1568" s="2"/>
    </row>
    <row r="1569" spans="1:22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12297</v>
      </c>
      <c r="K1569">
        <v>3</v>
      </c>
      <c r="L1569">
        <v>0</v>
      </c>
      <c r="M1569">
        <v>602553</v>
      </c>
      <c r="O1569" s="2" t="str">
        <f>TRIM(SampleSuperstore3[[#This Row],[City]])</f>
        <v>Los Angeles</v>
      </c>
      <c r="P1569" s="2" t="str">
        <f>TRIM(SampleSuperstore3[[#This Row],[State]])</f>
        <v>California</v>
      </c>
      <c r="Q1569" s="2" t="str">
        <f t="shared" si="24"/>
        <v>Los Angeles California</v>
      </c>
      <c r="R1569" s="6" t="s">
        <v>320</v>
      </c>
      <c r="S1569" s="2" t="s">
        <v>46</v>
      </c>
      <c r="T1569" s="2"/>
    </row>
    <row r="1570" spans="1:22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1284</v>
      </c>
      <c r="K1570">
        <v>3</v>
      </c>
      <c r="L1570">
        <v>0</v>
      </c>
      <c r="M1570">
        <v>37236</v>
      </c>
      <c r="O1570" s="2" t="str">
        <f>TRIM(SampleSuperstore3[[#This Row],[City]])</f>
        <v>Atlanta</v>
      </c>
      <c r="P1570" s="2" t="str">
        <f>TRIM(SampleSuperstore3[[#This Row],[State]])</f>
        <v>Georgia</v>
      </c>
      <c r="Q1570" s="2" t="str">
        <f t="shared" si="24"/>
        <v>Atlanta Georgia</v>
      </c>
      <c r="R1570" s="6" t="s">
        <v>320</v>
      </c>
      <c r="S1570" s="2" t="s">
        <v>46</v>
      </c>
      <c r="T1570" s="2"/>
    </row>
    <row r="1571" spans="1:22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60392</v>
      </c>
      <c r="K1571">
        <v>5</v>
      </c>
      <c r="L1571">
        <v>2</v>
      </c>
      <c r="M1571">
        <v>-67941</v>
      </c>
      <c r="O1571" s="2" t="str">
        <f>TRIM(SampleSuperstore3[[#This Row],[City]])</f>
        <v>Los Angeles</v>
      </c>
      <c r="P1571" s="2" t="str">
        <f>TRIM(SampleSuperstore3[[#This Row],[State]])</f>
        <v>California</v>
      </c>
      <c r="Q1571" s="2" t="str">
        <f t="shared" si="24"/>
        <v>Los Angeles California</v>
      </c>
      <c r="R1571" s="6" t="s">
        <v>626</v>
      </c>
      <c r="S1571" s="2" t="s">
        <v>627</v>
      </c>
      <c r="T1571" s="2" t="s">
        <v>24</v>
      </c>
    </row>
    <row r="1572" spans="1:22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2184</v>
      </c>
      <c r="K1572">
        <v>3</v>
      </c>
      <c r="L1572">
        <v>0</v>
      </c>
      <c r="M1572">
        <v>104832</v>
      </c>
      <c r="O1572" s="2" t="str">
        <f>TRIM(SampleSuperstore3[[#This Row],[City]])</f>
        <v>Los Angeles</v>
      </c>
      <c r="P1572" s="2" t="str">
        <f>TRIM(SampleSuperstore3[[#This Row],[State]])</f>
        <v>California</v>
      </c>
      <c r="Q1572" s="2" t="str">
        <f t="shared" si="24"/>
        <v>Los Angeles California</v>
      </c>
      <c r="R1572" s="6" t="s">
        <v>200</v>
      </c>
      <c r="S1572" s="2" t="s">
        <v>167</v>
      </c>
      <c r="T1572" s="2"/>
    </row>
    <row r="1573" spans="1:22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2999</v>
      </c>
      <c r="K1573">
        <v>1</v>
      </c>
      <c r="L1573">
        <v>0</v>
      </c>
      <c r="M1573">
        <v>62979</v>
      </c>
      <c r="O1573" s="2" t="str">
        <f>TRIM(SampleSuperstore3[[#This Row],[City]])</f>
        <v>Los Angeles</v>
      </c>
      <c r="P1573" s="2" t="str">
        <f>TRIM(SampleSuperstore3[[#This Row],[State]])</f>
        <v>California</v>
      </c>
      <c r="Q1573" s="2" t="str">
        <f t="shared" si="24"/>
        <v>Los Angeles California</v>
      </c>
      <c r="R1573" s="6" t="s">
        <v>626</v>
      </c>
      <c r="S1573" s="2" t="s">
        <v>627</v>
      </c>
      <c r="T1573" s="2" t="s">
        <v>24</v>
      </c>
    </row>
    <row r="1574" spans="1:22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38144</v>
      </c>
      <c r="K1574">
        <v>2</v>
      </c>
      <c r="L1574">
        <v>2</v>
      </c>
      <c r="M1574">
        <v>2384</v>
      </c>
      <c r="O1574" s="2" t="str">
        <f>TRIM(SampleSuperstore3[[#This Row],[City]])</f>
        <v>Los Angeles</v>
      </c>
      <c r="P1574" s="2" t="str">
        <f>TRIM(SampleSuperstore3[[#This Row],[State]])</f>
        <v>California</v>
      </c>
      <c r="Q1574" s="2" t="str">
        <f t="shared" si="24"/>
        <v>Los Angeles California</v>
      </c>
      <c r="R1574" s="6" t="s">
        <v>626</v>
      </c>
      <c r="S1574" s="2" t="s">
        <v>627</v>
      </c>
      <c r="T1574" s="2" t="s">
        <v>24</v>
      </c>
    </row>
    <row r="1575" spans="1:22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4068</v>
      </c>
      <c r="K1575">
        <v>3</v>
      </c>
      <c r="L1575">
        <v>2</v>
      </c>
      <c r="M1575">
        <v>-9153</v>
      </c>
      <c r="O1575" s="2" t="str">
        <f>TRIM(SampleSuperstore3[[#This Row],[City]])</f>
        <v>El Paso</v>
      </c>
      <c r="P1575" s="2" t="str">
        <f>TRIM(SampleSuperstore3[[#This Row],[State]])</f>
        <v>Texas</v>
      </c>
      <c r="Q1575" s="2" t="str">
        <f t="shared" si="24"/>
        <v>El Paso Texas</v>
      </c>
      <c r="R1575" s="6" t="s">
        <v>626</v>
      </c>
      <c r="S1575" s="2" t="s">
        <v>627</v>
      </c>
      <c r="T1575" s="2" t="s">
        <v>24</v>
      </c>
    </row>
    <row r="1576" spans="1:22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76328</v>
      </c>
      <c r="K1576">
        <v>5</v>
      </c>
      <c r="L1576">
        <v>3</v>
      </c>
      <c r="M1576">
        <v>-21808</v>
      </c>
      <c r="O1576" s="2" t="str">
        <f>TRIM(SampleSuperstore3[[#This Row],[City]])</f>
        <v>El Paso</v>
      </c>
      <c r="P1576" s="2" t="str">
        <f>TRIM(SampleSuperstore3[[#This Row],[State]])</f>
        <v>Texas</v>
      </c>
      <c r="Q1576" s="2" t="str">
        <f t="shared" si="24"/>
        <v>El Paso Texas</v>
      </c>
      <c r="R1576" s="6" t="s">
        <v>626</v>
      </c>
      <c r="S1576" s="2" t="s">
        <v>627</v>
      </c>
      <c r="T1576" s="2" t="s">
        <v>24</v>
      </c>
    </row>
    <row r="1577" spans="1:22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23952</v>
      </c>
      <c r="K1577">
        <v>2</v>
      </c>
      <c r="L1577">
        <v>2</v>
      </c>
      <c r="M1577">
        <v>23952</v>
      </c>
      <c r="O1577" s="2" t="str">
        <f>TRIM(SampleSuperstore3[[#This Row],[City]])</f>
        <v>Aurora</v>
      </c>
      <c r="P1577" s="2" t="str">
        <f>TRIM(SampleSuperstore3[[#This Row],[State]])</f>
        <v>Illinois</v>
      </c>
      <c r="Q1577" s="2" t="str">
        <f t="shared" si="24"/>
        <v>Aurora Illinois</v>
      </c>
      <c r="R1577" s="6" t="s">
        <v>707</v>
      </c>
      <c r="S1577" s="2" t="s">
        <v>708</v>
      </c>
      <c r="T1577" s="2" t="s">
        <v>46</v>
      </c>
    </row>
    <row r="1578" spans="1:22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498</v>
      </c>
      <c r="K1578">
        <v>1</v>
      </c>
      <c r="L1578">
        <v>0</v>
      </c>
      <c r="M1578">
        <v>24402</v>
      </c>
      <c r="O1578" s="2" t="str">
        <f>TRIM(SampleSuperstore3[[#This Row],[City]])</f>
        <v>Florence</v>
      </c>
      <c r="P1578" s="2" t="str">
        <f>TRIM(SampleSuperstore3[[#This Row],[State]])</f>
        <v>Alabama</v>
      </c>
      <c r="Q1578" s="2" t="str">
        <f t="shared" si="24"/>
        <v>Florence Alabama</v>
      </c>
      <c r="R1578" s="6" t="s">
        <v>707</v>
      </c>
      <c r="S1578" s="2" t="s">
        <v>708</v>
      </c>
      <c r="T1578" s="2" t="s">
        <v>46</v>
      </c>
    </row>
    <row r="1579" spans="1:22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17088</v>
      </c>
      <c r="K1579">
        <v>3</v>
      </c>
      <c r="L1579">
        <v>0</v>
      </c>
      <c r="M1579">
        <v>495552</v>
      </c>
      <c r="O1579" s="2" t="str">
        <f>TRIM(SampleSuperstore3[[#This Row],[City]])</f>
        <v>New York City</v>
      </c>
      <c r="P1579" s="2" t="str">
        <f>TRIM(SampleSuperstore3[[#This Row],[State]])</f>
        <v>New York</v>
      </c>
      <c r="Q1579" s="2" t="str">
        <f t="shared" si="24"/>
        <v>New York City New York</v>
      </c>
      <c r="R1579" s="6" t="s">
        <v>97</v>
      </c>
      <c r="S1579" s="2" t="s">
        <v>65</v>
      </c>
      <c r="T1579" s="2"/>
    </row>
    <row r="1580" spans="1:22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30798</v>
      </c>
      <c r="K1580">
        <v>2</v>
      </c>
      <c r="L1580">
        <v>0</v>
      </c>
      <c r="M1580">
        <v>893142</v>
      </c>
      <c r="O1580" s="2" t="str">
        <f>TRIM(SampleSuperstore3[[#This Row],[City]])</f>
        <v>New York City</v>
      </c>
      <c r="P1580" s="2" t="str">
        <f>TRIM(SampleSuperstore3[[#This Row],[State]])</f>
        <v>New York</v>
      </c>
      <c r="Q1580" s="2" t="str">
        <f t="shared" si="24"/>
        <v>New York City New York</v>
      </c>
      <c r="R1580" s="6" t="s">
        <v>242</v>
      </c>
      <c r="S1580" s="2" t="s">
        <v>88</v>
      </c>
      <c r="T1580" s="2"/>
    </row>
    <row r="1581" spans="1:22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382806</v>
      </c>
      <c r="K1581">
        <v>9</v>
      </c>
      <c r="L1581">
        <v>4</v>
      </c>
      <c r="M1581">
        <v>-1531224</v>
      </c>
      <c r="O1581" s="2" t="str">
        <f>TRIM(SampleSuperstore3[[#This Row],[City]])</f>
        <v>New York City</v>
      </c>
      <c r="P1581" s="2" t="str">
        <f>TRIM(SampleSuperstore3[[#This Row],[State]])</f>
        <v>New York</v>
      </c>
      <c r="Q1581" s="2" t="str">
        <f t="shared" si="24"/>
        <v>New York City New York</v>
      </c>
      <c r="R1581" s="6" t="s">
        <v>634</v>
      </c>
      <c r="S1581" s="2" t="s">
        <v>369</v>
      </c>
      <c r="T1581" s="2" t="s">
        <v>3</v>
      </c>
      <c r="U1581" t="s">
        <v>634</v>
      </c>
      <c r="V1581" t="s">
        <v>369</v>
      </c>
    </row>
    <row r="1582" spans="1:22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4196</v>
      </c>
      <c r="K1582">
        <v>2</v>
      </c>
      <c r="L1582">
        <v>0</v>
      </c>
      <c r="M1582">
        <v>29372</v>
      </c>
      <c r="O1582" s="2" t="str">
        <f>TRIM(SampleSuperstore3[[#This Row],[City]])</f>
        <v>New York City</v>
      </c>
      <c r="P1582" s="2" t="str">
        <f>TRIM(SampleSuperstore3[[#This Row],[State]])</f>
        <v>New York</v>
      </c>
      <c r="Q1582" s="2" t="str">
        <f t="shared" si="24"/>
        <v>New York City New York</v>
      </c>
      <c r="R1582" s="6" t="s">
        <v>634</v>
      </c>
      <c r="S1582" s="2" t="s">
        <v>369</v>
      </c>
      <c r="T1582" s="2" t="s">
        <v>3</v>
      </c>
      <c r="U1582" t="s">
        <v>634</v>
      </c>
      <c r="V1582" t="s">
        <v>369</v>
      </c>
    </row>
    <row r="1583" spans="1:22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1217568</v>
      </c>
      <c r="K1583">
        <v>2</v>
      </c>
      <c r="L1583">
        <v>2</v>
      </c>
      <c r="M1583">
        <v>456588</v>
      </c>
      <c r="O1583" s="2" t="str">
        <f>TRIM(SampleSuperstore3[[#This Row],[City]])</f>
        <v>New York City</v>
      </c>
      <c r="P1583" s="2" t="str">
        <f>TRIM(SampleSuperstore3[[#This Row],[State]])</f>
        <v>New York</v>
      </c>
      <c r="Q1583" s="2" t="str">
        <f t="shared" si="24"/>
        <v>New York City New York</v>
      </c>
      <c r="R1583" s="6" t="s">
        <v>634</v>
      </c>
      <c r="S1583" s="2" t="s">
        <v>369</v>
      </c>
      <c r="T1583" s="2" t="s">
        <v>3</v>
      </c>
      <c r="U1583" t="s">
        <v>634</v>
      </c>
      <c r="V1583" t="s">
        <v>369</v>
      </c>
    </row>
    <row r="1584" spans="1:22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4704</v>
      </c>
      <c r="K1584">
        <v>3</v>
      </c>
      <c r="L1584">
        <v>0</v>
      </c>
      <c r="M1584">
        <v>183456</v>
      </c>
      <c r="O1584" s="2" t="str">
        <f>TRIM(SampleSuperstore3[[#This Row],[City]])</f>
        <v>New York City</v>
      </c>
      <c r="P1584" s="2" t="str">
        <f>TRIM(SampleSuperstore3[[#This Row],[State]])</f>
        <v>New York</v>
      </c>
      <c r="Q1584" s="2" t="str">
        <f t="shared" si="24"/>
        <v>New York City New York</v>
      </c>
      <c r="R1584" s="6" t="s">
        <v>634</v>
      </c>
      <c r="S1584" s="2" t="s">
        <v>369</v>
      </c>
      <c r="T1584" s="2" t="s">
        <v>3</v>
      </c>
      <c r="U1584" t="s">
        <v>634</v>
      </c>
      <c r="V1584" t="s">
        <v>369</v>
      </c>
    </row>
    <row r="1585" spans="1:22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616</v>
      </c>
      <c r="K1585">
        <v>2</v>
      </c>
      <c r="L1585">
        <v>0</v>
      </c>
      <c r="M1585">
        <v>29568</v>
      </c>
      <c r="O1585" s="2" t="str">
        <f>TRIM(SampleSuperstore3[[#This Row],[City]])</f>
        <v>New York City</v>
      </c>
      <c r="P1585" s="2" t="str">
        <f>TRIM(SampleSuperstore3[[#This Row],[State]])</f>
        <v>New York</v>
      </c>
      <c r="Q1585" s="2" t="str">
        <f t="shared" si="24"/>
        <v>New York City New York</v>
      </c>
      <c r="R1585" s="6" t="s">
        <v>634</v>
      </c>
      <c r="S1585" s="2" t="s">
        <v>369</v>
      </c>
      <c r="T1585" s="2" t="s">
        <v>3</v>
      </c>
      <c r="U1585" t="s">
        <v>634</v>
      </c>
      <c r="V1585" t="s">
        <v>369</v>
      </c>
    </row>
    <row r="1586" spans="1:22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97995</v>
      </c>
      <c r="K1586">
        <v>5</v>
      </c>
      <c r="L1586">
        <v>0</v>
      </c>
      <c r="M1586">
        <v>274386</v>
      </c>
      <c r="O1586" s="2" t="str">
        <f>TRIM(SampleSuperstore3[[#This Row],[City]])</f>
        <v>New York City</v>
      </c>
      <c r="P1586" s="2" t="str">
        <f>TRIM(SampleSuperstore3[[#This Row],[State]])</f>
        <v>New York</v>
      </c>
      <c r="Q1586" s="2" t="str">
        <f t="shared" si="24"/>
        <v>New York City New York</v>
      </c>
      <c r="R1586" s="6" t="s">
        <v>634</v>
      </c>
      <c r="S1586" s="2" t="s">
        <v>369</v>
      </c>
      <c r="T1586" s="2" t="s">
        <v>3</v>
      </c>
      <c r="U1586" t="s">
        <v>634</v>
      </c>
      <c r="V1586" t="s">
        <v>369</v>
      </c>
    </row>
    <row r="1587" spans="1:22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1437</v>
      </c>
      <c r="K1587">
        <v>3</v>
      </c>
      <c r="L1587">
        <v>0</v>
      </c>
      <c r="M1587">
        <v>68976</v>
      </c>
      <c r="O1587" s="2" t="str">
        <f>TRIM(SampleSuperstore3[[#This Row],[City]])</f>
        <v>New York City</v>
      </c>
      <c r="P1587" s="2" t="str">
        <f>TRIM(SampleSuperstore3[[#This Row],[State]])</f>
        <v>New York</v>
      </c>
      <c r="Q1587" s="2" t="str">
        <f t="shared" si="24"/>
        <v>New York City New York</v>
      </c>
      <c r="R1587" s="6" t="s">
        <v>634</v>
      </c>
      <c r="S1587" s="2" t="s">
        <v>369</v>
      </c>
      <c r="T1587" s="2" t="s">
        <v>3</v>
      </c>
      <c r="U1587" t="s">
        <v>634</v>
      </c>
      <c r="V1587" t="s">
        <v>369</v>
      </c>
    </row>
    <row r="1588" spans="1:22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1065</v>
      </c>
      <c r="K1588">
        <v>3</v>
      </c>
      <c r="L1588">
        <v>0</v>
      </c>
      <c r="M1588">
        <v>50055</v>
      </c>
      <c r="O1588" s="2" t="str">
        <f>TRIM(SampleSuperstore3[[#This Row],[City]])</f>
        <v>New York City</v>
      </c>
      <c r="P1588" s="2" t="str">
        <f>TRIM(SampleSuperstore3[[#This Row],[State]])</f>
        <v>New York</v>
      </c>
      <c r="Q1588" s="2" t="str">
        <f t="shared" si="24"/>
        <v>New York City New York</v>
      </c>
      <c r="R1588" s="6" t="s">
        <v>634</v>
      </c>
      <c r="S1588" s="2" t="s">
        <v>369</v>
      </c>
      <c r="T1588" s="2" t="s">
        <v>3</v>
      </c>
      <c r="U1588" t="s">
        <v>634</v>
      </c>
      <c r="V1588" t="s">
        <v>369</v>
      </c>
    </row>
    <row r="1589" spans="1:22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2478</v>
      </c>
      <c r="K1589">
        <v>4</v>
      </c>
      <c r="L1589">
        <v>0</v>
      </c>
      <c r="M1589">
        <v>34692</v>
      </c>
      <c r="O1589" s="2" t="str">
        <f>TRIM(SampleSuperstore3[[#This Row],[City]])</f>
        <v>New York City</v>
      </c>
      <c r="P1589" s="2" t="str">
        <f>TRIM(SampleSuperstore3[[#This Row],[State]])</f>
        <v>New York</v>
      </c>
      <c r="Q1589" s="2" t="str">
        <f t="shared" si="24"/>
        <v>New York City New York</v>
      </c>
      <c r="R1589" s="6" t="s">
        <v>634</v>
      </c>
      <c r="S1589" s="2" t="s">
        <v>369</v>
      </c>
      <c r="T1589" s="2" t="s">
        <v>3</v>
      </c>
      <c r="U1589" t="s">
        <v>634</v>
      </c>
      <c r="V1589" t="s">
        <v>369</v>
      </c>
    </row>
    <row r="1590" spans="1:22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1096</v>
      </c>
      <c r="K1590">
        <v>4</v>
      </c>
      <c r="L1590">
        <v>0</v>
      </c>
      <c r="M1590">
        <v>29592</v>
      </c>
      <c r="O1590" s="2" t="str">
        <f>TRIM(SampleSuperstore3[[#This Row],[City]])</f>
        <v>Virginia Beach</v>
      </c>
      <c r="P1590" s="2" t="str">
        <f>TRIM(SampleSuperstore3[[#This Row],[State]])</f>
        <v>Virginia</v>
      </c>
      <c r="Q1590" s="2" t="str">
        <f t="shared" si="24"/>
        <v>Virginia Beach Virginia</v>
      </c>
      <c r="R1590" s="6" t="s">
        <v>634</v>
      </c>
      <c r="S1590" s="2" t="s">
        <v>369</v>
      </c>
      <c r="T1590" s="2" t="s">
        <v>3</v>
      </c>
      <c r="U1590" t="s">
        <v>634</v>
      </c>
      <c r="V1590" t="s">
        <v>369</v>
      </c>
    </row>
    <row r="1591" spans="1:22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33488</v>
      </c>
      <c r="K1591">
        <v>7</v>
      </c>
      <c r="L1591">
        <v>2</v>
      </c>
      <c r="M1591">
        <v>58604</v>
      </c>
      <c r="O1591" s="2" t="str">
        <f>TRIM(SampleSuperstore3[[#This Row],[City]])</f>
        <v>Grapevine</v>
      </c>
      <c r="P1591" s="2" t="str">
        <f>TRIM(SampleSuperstore3[[#This Row],[State]])</f>
        <v>Texas</v>
      </c>
      <c r="Q1591" s="2" t="str">
        <f t="shared" si="24"/>
        <v>Grapevine Texas</v>
      </c>
      <c r="R1591" s="6" t="s">
        <v>634</v>
      </c>
      <c r="S1591" s="2" t="s">
        <v>369</v>
      </c>
      <c r="T1591" s="2" t="s">
        <v>3</v>
      </c>
      <c r="U1591" t="s">
        <v>634</v>
      </c>
      <c r="V1591" t="s">
        <v>369</v>
      </c>
    </row>
    <row r="1592" spans="1:22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804</v>
      </c>
      <c r="K1592">
        <v>5</v>
      </c>
      <c r="L1592">
        <v>2</v>
      </c>
      <c r="M1592">
        <v>29145</v>
      </c>
      <c r="O1592" s="2" t="str">
        <f>TRIM(SampleSuperstore3[[#This Row],[City]])</f>
        <v>Grapevine</v>
      </c>
      <c r="P1592" s="2" t="str">
        <f>TRIM(SampleSuperstore3[[#This Row],[State]])</f>
        <v>Texas</v>
      </c>
      <c r="Q1592" s="2" t="str">
        <f t="shared" si="24"/>
        <v>Grapevine Texas</v>
      </c>
      <c r="R1592" s="6" t="s">
        <v>83</v>
      </c>
      <c r="S1592" s="2" t="s">
        <v>652</v>
      </c>
      <c r="T1592" s="2" t="s">
        <v>83</v>
      </c>
    </row>
    <row r="1593" spans="1:22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201568</v>
      </c>
      <c r="K1593">
        <v>4</v>
      </c>
      <c r="L1593">
        <v>2</v>
      </c>
      <c r="M1593">
        <v>226764</v>
      </c>
      <c r="O1593" s="2" t="str">
        <f>TRIM(SampleSuperstore3[[#This Row],[City]])</f>
        <v>Olympia</v>
      </c>
      <c r="P1593" s="2" t="str">
        <f>TRIM(SampleSuperstore3[[#This Row],[State]])</f>
        <v>Washington</v>
      </c>
      <c r="Q1593" s="2" t="str">
        <f t="shared" si="24"/>
        <v>Olympia Washington</v>
      </c>
      <c r="R1593" s="6" t="s">
        <v>322</v>
      </c>
      <c r="S1593" s="2" t="s">
        <v>46</v>
      </c>
      <c r="T1593" s="2"/>
    </row>
    <row r="1594" spans="1:22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1344</v>
      </c>
      <c r="K1594">
        <v>3</v>
      </c>
      <c r="L1594">
        <v>0</v>
      </c>
      <c r="M1594">
        <v>65856</v>
      </c>
      <c r="O1594" s="2" t="str">
        <f>TRIM(SampleSuperstore3[[#This Row],[City]])</f>
        <v>Los Angeles</v>
      </c>
      <c r="P1594" s="2" t="str">
        <f>TRIM(SampleSuperstore3[[#This Row],[State]])</f>
        <v>California</v>
      </c>
      <c r="Q1594" s="2" t="str">
        <f t="shared" si="24"/>
        <v>Los Angeles California</v>
      </c>
      <c r="R1594" s="6" t="s">
        <v>322</v>
      </c>
      <c r="S1594" s="2" t="s">
        <v>46</v>
      </c>
      <c r="T1594" s="2"/>
    </row>
    <row r="1595" spans="1:22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359058</v>
      </c>
      <c r="K1595">
        <v>3</v>
      </c>
      <c r="L1595">
        <v>3</v>
      </c>
      <c r="M1595">
        <v>-359058</v>
      </c>
      <c r="O1595" s="2" t="str">
        <f>TRIM(SampleSuperstore3[[#This Row],[City]])</f>
        <v>Peoria</v>
      </c>
      <c r="P1595" s="2" t="str">
        <f>TRIM(SampleSuperstore3[[#This Row],[State]])</f>
        <v>Illinois</v>
      </c>
      <c r="Q1595" s="2" t="str">
        <f t="shared" si="24"/>
        <v>Peoria Illinois</v>
      </c>
      <c r="R1595" s="6" t="s">
        <v>260</v>
      </c>
      <c r="S1595" s="2" t="s">
        <v>43</v>
      </c>
      <c r="T1595" s="2"/>
    </row>
    <row r="1596" spans="1:22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47992</v>
      </c>
      <c r="K1596">
        <v>2</v>
      </c>
      <c r="L1596">
        <v>3</v>
      </c>
      <c r="M1596">
        <v>-20568</v>
      </c>
      <c r="O1596" s="2" t="str">
        <f>TRIM(SampleSuperstore3[[#This Row],[City]])</f>
        <v>Columbus</v>
      </c>
      <c r="P1596" s="2" t="str">
        <f>TRIM(SampleSuperstore3[[#This Row],[State]])</f>
        <v>Ohio</v>
      </c>
      <c r="Q1596" s="2" t="str">
        <f t="shared" si="24"/>
        <v>Columbus Ohio</v>
      </c>
      <c r="R1596" s="6" t="s">
        <v>626</v>
      </c>
      <c r="S1596" s="2" t="s">
        <v>627</v>
      </c>
      <c r="T1596" s="2" t="s">
        <v>24</v>
      </c>
    </row>
    <row r="1597" spans="1:22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5473</v>
      </c>
      <c r="K1597">
        <v>13</v>
      </c>
      <c r="L1597">
        <v>0</v>
      </c>
      <c r="M1597">
        <v>175136</v>
      </c>
      <c r="O1597" s="2" t="str">
        <f>TRIM(SampleSuperstore3[[#This Row],[City]])</f>
        <v>New York City</v>
      </c>
      <c r="P1597" s="2" t="str">
        <f>TRIM(SampleSuperstore3[[#This Row],[State]])</f>
        <v>New York</v>
      </c>
      <c r="Q1597" s="2" t="str">
        <f t="shared" si="24"/>
        <v>New York City New York</v>
      </c>
      <c r="R1597" s="6" t="s">
        <v>175</v>
      </c>
      <c r="S1597" s="2" t="s">
        <v>65</v>
      </c>
      <c r="T1597" s="2"/>
    </row>
    <row r="1598" spans="1:22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16896</v>
      </c>
      <c r="K1598">
        <v>4</v>
      </c>
      <c r="L1598">
        <v>2</v>
      </c>
      <c r="M1598">
        <v>528</v>
      </c>
      <c r="O1598" s="2" t="str">
        <f>TRIM(SampleSuperstore3[[#This Row],[City]])</f>
        <v>Carrollton</v>
      </c>
      <c r="P1598" s="2" t="str">
        <f>TRIM(SampleSuperstore3[[#This Row],[State]])</f>
        <v>Texas</v>
      </c>
      <c r="Q1598" s="2" t="str">
        <f t="shared" si="24"/>
        <v>Carrollton Texas</v>
      </c>
      <c r="R1598" s="6" t="s">
        <v>103</v>
      </c>
      <c r="S1598" s="2" t="s">
        <v>104</v>
      </c>
      <c r="T1598" s="2"/>
    </row>
    <row r="1599" spans="1:22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6672</v>
      </c>
      <c r="K1599">
        <v>1</v>
      </c>
      <c r="L1599">
        <v>2</v>
      </c>
      <c r="M1599">
        <v>5004</v>
      </c>
      <c r="O1599" s="2" t="str">
        <f>TRIM(SampleSuperstore3[[#This Row],[City]])</f>
        <v>Carrollton</v>
      </c>
      <c r="P1599" s="2" t="str">
        <f>TRIM(SampleSuperstore3[[#This Row],[State]])</f>
        <v>Texas</v>
      </c>
      <c r="Q1599" s="2" t="str">
        <f t="shared" si="24"/>
        <v>Carrollton Texas</v>
      </c>
      <c r="R1599" s="6" t="s">
        <v>634</v>
      </c>
      <c r="S1599" s="2" t="s">
        <v>369</v>
      </c>
      <c r="T1599" s="2" t="s">
        <v>3</v>
      </c>
      <c r="U1599" t="s">
        <v>634</v>
      </c>
      <c r="V1599" t="s">
        <v>369</v>
      </c>
    </row>
    <row r="1600" spans="1:22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99136</v>
      </c>
      <c r="K1600">
        <v>4</v>
      </c>
      <c r="L1600">
        <v>2</v>
      </c>
      <c r="M1600">
        <v>86744</v>
      </c>
      <c r="O1600" s="2" t="str">
        <f>TRIM(SampleSuperstore3[[#This Row],[City]])</f>
        <v>Carrollton</v>
      </c>
      <c r="P1600" s="2" t="str">
        <f>TRIM(SampleSuperstore3[[#This Row],[State]])</f>
        <v>Texas</v>
      </c>
      <c r="Q1600" s="2" t="str">
        <f t="shared" si="24"/>
        <v>Carrollton Texas</v>
      </c>
      <c r="R1600" s="6" t="s">
        <v>323</v>
      </c>
      <c r="S1600" s="2" t="s">
        <v>46</v>
      </c>
      <c r="T1600" s="2"/>
    </row>
    <row r="1601" spans="1:20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15992</v>
      </c>
      <c r="K1601">
        <v>2</v>
      </c>
      <c r="L1601">
        <v>6</v>
      </c>
      <c r="M1601">
        <v>-13993</v>
      </c>
      <c r="O1601" s="2" t="str">
        <f>TRIM(SampleSuperstore3[[#This Row],[City]])</f>
        <v>Carrollton</v>
      </c>
      <c r="P1601" s="2" t="str">
        <f>TRIM(SampleSuperstore3[[#This Row],[State]])</f>
        <v>Texas</v>
      </c>
      <c r="Q1601" s="2" t="str">
        <f t="shared" si="24"/>
        <v>Carrollton Texas</v>
      </c>
      <c r="R1601" s="6" t="s">
        <v>323</v>
      </c>
      <c r="S1601" s="2" t="s">
        <v>46</v>
      </c>
      <c r="T1601" s="2"/>
    </row>
    <row r="1602" spans="1:20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21196</v>
      </c>
      <c r="K1602">
        <v>2</v>
      </c>
      <c r="L1602">
        <v>0</v>
      </c>
      <c r="M1602">
        <v>42392</v>
      </c>
      <c r="O1602" s="2" t="str">
        <f>TRIM(SampleSuperstore3[[#This Row],[City]])</f>
        <v>Dover</v>
      </c>
      <c r="P1602" s="2" t="str">
        <f>TRIM(SampleSuperstore3[[#This Row],[State]])</f>
        <v>Delaware</v>
      </c>
      <c r="Q1602" s="2" t="str">
        <f t="shared" si="24"/>
        <v>Dover Delaware</v>
      </c>
      <c r="R1602" s="6" t="s">
        <v>323</v>
      </c>
      <c r="S1602" s="2" t="s">
        <v>46</v>
      </c>
      <c r="T1602" s="2"/>
    </row>
    <row r="1603" spans="1:20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6672</v>
      </c>
      <c r="K1603">
        <v>3</v>
      </c>
      <c r="L1603">
        <v>2</v>
      </c>
      <c r="M1603">
        <v>1668</v>
      </c>
      <c r="O1603" s="2" t="str">
        <f>TRIM(SampleSuperstore3[[#This Row],[City]])</f>
        <v>Smyrna</v>
      </c>
      <c r="P1603" s="2" t="str">
        <f>TRIM(SampleSuperstore3[[#This Row],[State]])</f>
        <v>Tennessee</v>
      </c>
      <c r="Q1603" s="2" t="str">
        <f t="shared" ref="Q1603:Q1666" si="25">_xlfn.CONCAT(O1603," ",P1603)</f>
        <v>Smyrna Tennessee</v>
      </c>
      <c r="R1603" s="6" t="s">
        <v>323</v>
      </c>
      <c r="S1603" s="2" t="s">
        <v>46</v>
      </c>
      <c r="T1603" s="2"/>
    </row>
    <row r="1604" spans="1:20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15594</v>
      </c>
      <c r="K1604">
        <v>6</v>
      </c>
      <c r="L1604">
        <v>0</v>
      </c>
      <c r="M1604">
        <v>452226</v>
      </c>
      <c r="O1604" s="2" t="str">
        <f>TRIM(SampleSuperstore3[[#This Row],[City]])</f>
        <v>Newark</v>
      </c>
      <c r="P1604" s="2" t="str">
        <f>TRIM(SampleSuperstore3[[#This Row],[State]])</f>
        <v>Delaware</v>
      </c>
      <c r="Q1604" s="2" t="str">
        <f t="shared" si="25"/>
        <v>Newark Delaware</v>
      </c>
      <c r="R1604" s="6" t="s">
        <v>71</v>
      </c>
      <c r="S1604" s="2" t="s">
        <v>72</v>
      </c>
      <c r="T1604" s="2"/>
    </row>
    <row r="1605" spans="1:20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3996</v>
      </c>
      <c r="K1605">
        <v>5</v>
      </c>
      <c r="L1605">
        <v>2</v>
      </c>
      <c r="M1605">
        <v>12987</v>
      </c>
      <c r="O1605" s="2" t="str">
        <f>TRIM(SampleSuperstore3[[#This Row],[City]])</f>
        <v>Los Angeles</v>
      </c>
      <c r="P1605" s="2" t="str">
        <f>TRIM(SampleSuperstore3[[#This Row],[State]])</f>
        <v>California</v>
      </c>
      <c r="Q1605" s="2" t="str">
        <f t="shared" si="25"/>
        <v>Los Angeles California</v>
      </c>
      <c r="R1605" s="6" t="s">
        <v>299</v>
      </c>
      <c r="S1605" s="2" t="s">
        <v>86</v>
      </c>
      <c r="T1605" s="2"/>
    </row>
    <row r="1606" spans="1:20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546</v>
      </c>
      <c r="K1606">
        <v>3</v>
      </c>
      <c r="L1606">
        <v>0</v>
      </c>
      <c r="M1606">
        <v>15288</v>
      </c>
      <c r="O1606" s="2" t="str">
        <f>TRIM(SampleSuperstore3[[#This Row],[City]])</f>
        <v>Los Angeles</v>
      </c>
      <c r="P1606" s="2" t="str">
        <f>TRIM(SampleSuperstore3[[#This Row],[State]])</f>
        <v>California</v>
      </c>
      <c r="Q1606" s="2" t="str">
        <f t="shared" si="25"/>
        <v>Los Angeles California</v>
      </c>
      <c r="R1606" s="6" t="s">
        <v>114</v>
      </c>
      <c r="S1606" s="2" t="s">
        <v>72</v>
      </c>
      <c r="T1606" s="2"/>
    </row>
    <row r="1607" spans="1:20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732</v>
      </c>
      <c r="K1607">
        <v>5</v>
      </c>
      <c r="L1607">
        <v>0</v>
      </c>
      <c r="M1607">
        <v>21228</v>
      </c>
      <c r="O1607" s="2" t="str">
        <f>TRIM(SampleSuperstore3[[#This Row],[City]])</f>
        <v>Los Angeles</v>
      </c>
      <c r="P1607" s="2" t="str">
        <f>TRIM(SampleSuperstore3[[#This Row],[State]])</f>
        <v>California</v>
      </c>
      <c r="Q1607" s="2" t="str">
        <f t="shared" si="25"/>
        <v>Los Angeles California</v>
      </c>
      <c r="R1607" s="6" t="s">
        <v>626</v>
      </c>
      <c r="S1607" s="2" t="s">
        <v>627</v>
      </c>
      <c r="T1607" s="2" t="s">
        <v>24</v>
      </c>
    </row>
    <row r="1608" spans="1:20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584</v>
      </c>
      <c r="K1608">
        <v>1</v>
      </c>
      <c r="L1608">
        <v>2</v>
      </c>
      <c r="M1608">
        <v>1971</v>
      </c>
      <c r="O1608" s="2" t="str">
        <f>TRIM(SampleSuperstore3[[#This Row],[City]])</f>
        <v>Los Angeles</v>
      </c>
      <c r="P1608" s="2" t="str">
        <f>TRIM(SampleSuperstore3[[#This Row],[State]])</f>
        <v>California</v>
      </c>
      <c r="Q1608" s="2" t="str">
        <f t="shared" si="25"/>
        <v>Los Angeles California</v>
      </c>
      <c r="R1608" s="6" t="s">
        <v>626</v>
      </c>
      <c r="S1608" s="2" t="s">
        <v>627</v>
      </c>
      <c r="T1608" s="2" t="s">
        <v>24</v>
      </c>
    </row>
    <row r="1609" spans="1:20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2272</v>
      </c>
      <c r="K1609">
        <v>4</v>
      </c>
      <c r="L1609">
        <v>0</v>
      </c>
      <c r="M1609">
        <v>10224</v>
      </c>
      <c r="O1609" s="2" t="str">
        <f>TRIM(SampleSuperstore3[[#This Row],[City]])</f>
        <v>Los Angeles</v>
      </c>
      <c r="P1609" s="2" t="str">
        <f>TRIM(SampleSuperstore3[[#This Row],[State]])</f>
        <v>California</v>
      </c>
      <c r="Q1609" s="2" t="str">
        <f t="shared" si="25"/>
        <v>Los Angeles California</v>
      </c>
      <c r="R1609" s="6" t="s">
        <v>626</v>
      </c>
      <c r="S1609" s="2" t="s">
        <v>627</v>
      </c>
      <c r="T1609" s="2" t="s">
        <v>24</v>
      </c>
    </row>
    <row r="1610" spans="1:20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9336</v>
      </c>
      <c r="K1610">
        <v>3</v>
      </c>
      <c r="L1610">
        <v>2</v>
      </c>
      <c r="M1610">
        <v>32676</v>
      </c>
      <c r="O1610" s="2" t="str">
        <f>TRIM(SampleSuperstore3[[#This Row],[City]])</f>
        <v>Los Angeles</v>
      </c>
      <c r="P1610" s="2" t="str">
        <f>TRIM(SampleSuperstore3[[#This Row],[State]])</f>
        <v>California</v>
      </c>
      <c r="Q1610" s="2" t="str">
        <f t="shared" si="25"/>
        <v>Los Angeles California</v>
      </c>
      <c r="R1610" s="6" t="s">
        <v>626</v>
      </c>
      <c r="S1610" s="2" t="s">
        <v>627</v>
      </c>
      <c r="T1610" s="2" t="s">
        <v>24</v>
      </c>
    </row>
    <row r="1611" spans="1:20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290666</v>
      </c>
      <c r="K1611">
        <v>2</v>
      </c>
      <c r="L1611">
        <v>15</v>
      </c>
      <c r="M1611">
        <v>273568</v>
      </c>
      <c r="O1611" s="2" t="str">
        <f>TRIM(SampleSuperstore3[[#This Row],[City]])</f>
        <v>Los Angeles</v>
      </c>
      <c r="P1611" s="2" t="str">
        <f>TRIM(SampleSuperstore3[[#This Row],[State]])</f>
        <v>California</v>
      </c>
      <c r="Q1611" s="2" t="str">
        <f t="shared" si="25"/>
        <v>Los Angeles California</v>
      </c>
      <c r="R1611" s="6" t="s">
        <v>626</v>
      </c>
      <c r="S1611" s="2" t="s">
        <v>627</v>
      </c>
      <c r="T1611" s="2" t="s">
        <v>24</v>
      </c>
    </row>
    <row r="1612" spans="1:20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201584</v>
      </c>
      <c r="K1612">
        <v>2</v>
      </c>
      <c r="L1612">
        <v>2</v>
      </c>
      <c r="M1612">
        <v>201584</v>
      </c>
      <c r="O1612" s="2" t="str">
        <f>TRIM(SampleSuperstore3[[#This Row],[City]])</f>
        <v>Los Angeles</v>
      </c>
      <c r="P1612" s="2" t="str">
        <f>TRIM(SampleSuperstore3[[#This Row],[State]])</f>
        <v>California</v>
      </c>
      <c r="Q1612" s="2" t="str">
        <f t="shared" si="25"/>
        <v>Los Angeles California</v>
      </c>
      <c r="R1612" s="6" t="s">
        <v>626</v>
      </c>
      <c r="S1612" s="2" t="s">
        <v>627</v>
      </c>
      <c r="T1612" s="2" t="s">
        <v>24</v>
      </c>
    </row>
    <row r="1613" spans="1:20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83984</v>
      </c>
      <c r="K1613">
        <v>2</v>
      </c>
      <c r="L1613">
        <v>2</v>
      </c>
      <c r="M1613">
        <v>31494</v>
      </c>
      <c r="O1613" s="2" t="str">
        <f>TRIM(SampleSuperstore3[[#This Row],[City]])</f>
        <v>Los Angeles</v>
      </c>
      <c r="P1613" s="2" t="str">
        <f>TRIM(SampleSuperstore3[[#This Row],[State]])</f>
        <v>California</v>
      </c>
      <c r="Q1613" s="2" t="str">
        <f t="shared" si="25"/>
        <v>Los Angeles California</v>
      </c>
      <c r="R1613" s="6" t="s">
        <v>626</v>
      </c>
      <c r="S1613" s="2" t="s">
        <v>627</v>
      </c>
      <c r="T1613" s="2" t="s">
        <v>24</v>
      </c>
    </row>
    <row r="1614" spans="1:20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100002</v>
      </c>
      <c r="K1614">
        <v>7</v>
      </c>
      <c r="L1614">
        <v>0</v>
      </c>
      <c r="M1614">
        <v>2900058</v>
      </c>
      <c r="O1614" s="2" t="str">
        <f>TRIM(SampleSuperstore3[[#This Row],[City]])</f>
        <v>Oakland</v>
      </c>
      <c r="P1614" s="2" t="str">
        <f>TRIM(SampleSuperstore3[[#This Row],[State]])</f>
        <v>California</v>
      </c>
      <c r="Q1614" s="2" t="str">
        <f t="shared" si="25"/>
        <v>Oakland California</v>
      </c>
      <c r="R1614" s="6" t="s">
        <v>626</v>
      </c>
      <c r="S1614" s="2" t="s">
        <v>627</v>
      </c>
      <c r="T1614" s="2" t="s">
        <v>24</v>
      </c>
    </row>
    <row r="1615" spans="1:20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83976</v>
      </c>
      <c r="K1615">
        <v>3</v>
      </c>
      <c r="L1615">
        <v>2</v>
      </c>
      <c r="M1615">
        <v>-136461</v>
      </c>
      <c r="O1615" s="2" t="str">
        <f>TRIM(SampleSuperstore3[[#This Row],[City]])</f>
        <v>Philadelphia</v>
      </c>
      <c r="P1615" s="2" t="str">
        <f>TRIM(SampleSuperstore3[[#This Row],[State]])</f>
        <v>Pennsylvania</v>
      </c>
      <c r="Q1615" s="2" t="str">
        <f t="shared" si="25"/>
        <v>Philadelphia Pennsylvania</v>
      </c>
      <c r="R1615" s="6" t="s">
        <v>626</v>
      </c>
      <c r="S1615" s="2" t="s">
        <v>627</v>
      </c>
      <c r="T1615" s="2" t="s">
        <v>24</v>
      </c>
    </row>
    <row r="1616" spans="1:20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375</v>
      </c>
      <c r="K1616">
        <v>1</v>
      </c>
      <c r="L1616">
        <v>0</v>
      </c>
      <c r="M1616">
        <v>18</v>
      </c>
      <c r="O1616" s="2" t="str">
        <f>TRIM(SampleSuperstore3[[#This Row],[City]])</f>
        <v>Eagan</v>
      </c>
      <c r="P1616" s="2" t="str">
        <f>TRIM(SampleSuperstore3[[#This Row],[State]])</f>
        <v>Minnesota</v>
      </c>
      <c r="Q1616" s="2" t="str">
        <f t="shared" si="25"/>
        <v>Eagan Minnesota</v>
      </c>
      <c r="R1616" s="6" t="s">
        <v>267</v>
      </c>
      <c r="S1616" s="2" t="s">
        <v>24</v>
      </c>
      <c r="T1616" s="2"/>
    </row>
    <row r="1617" spans="1:22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414</v>
      </c>
      <c r="K1617">
        <v>4</v>
      </c>
      <c r="L1617">
        <v>0</v>
      </c>
      <c r="M1617">
        <v>19872</v>
      </c>
      <c r="O1617" s="2" t="str">
        <f>TRIM(SampleSuperstore3[[#This Row],[City]])</f>
        <v>Eagan</v>
      </c>
      <c r="P1617" s="2" t="str">
        <f>TRIM(SampleSuperstore3[[#This Row],[State]])</f>
        <v>Minnesota</v>
      </c>
      <c r="Q1617" s="2" t="str">
        <f t="shared" si="25"/>
        <v>Eagan Minnesota</v>
      </c>
      <c r="R1617" s="6" t="s">
        <v>55</v>
      </c>
      <c r="S1617" s="2" t="s">
        <v>56</v>
      </c>
      <c r="T1617" s="2"/>
    </row>
    <row r="1618" spans="1:22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2979</v>
      </c>
      <c r="K1618">
        <v>3</v>
      </c>
      <c r="L1618">
        <v>0</v>
      </c>
      <c r="M1618">
        <v>125118</v>
      </c>
      <c r="O1618" s="2" t="str">
        <f>TRIM(SampleSuperstore3[[#This Row],[City]])</f>
        <v>Eagan</v>
      </c>
      <c r="P1618" s="2" t="str">
        <f>TRIM(SampleSuperstore3[[#This Row],[State]])</f>
        <v>Minnesota</v>
      </c>
      <c r="Q1618" s="2" t="str">
        <f t="shared" si="25"/>
        <v>Eagan Minnesota</v>
      </c>
      <c r="R1618" s="6" t="s">
        <v>67</v>
      </c>
      <c r="S1618" s="2" t="s">
        <v>68</v>
      </c>
      <c r="T1618" s="2"/>
    </row>
    <row r="1619" spans="1:22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5948</v>
      </c>
      <c r="K1619">
        <v>2</v>
      </c>
      <c r="L1619">
        <v>0</v>
      </c>
      <c r="M1619">
        <v>8922</v>
      </c>
      <c r="O1619" s="2" t="str">
        <f>TRIM(SampleSuperstore3[[#This Row],[City]])</f>
        <v>New York City</v>
      </c>
      <c r="P1619" s="2" t="str">
        <f>TRIM(SampleSuperstore3[[#This Row],[State]])</f>
        <v>New York</v>
      </c>
      <c r="Q1619" s="2" t="str">
        <f t="shared" si="25"/>
        <v>New York City New York</v>
      </c>
      <c r="R1619" s="6" t="s">
        <v>67</v>
      </c>
      <c r="S1619" s="2" t="s">
        <v>68</v>
      </c>
      <c r="T1619" s="2"/>
    </row>
    <row r="1620" spans="1:22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669</v>
      </c>
      <c r="K1620">
        <v>1</v>
      </c>
      <c r="L1620">
        <v>0</v>
      </c>
      <c r="M1620">
        <v>30774</v>
      </c>
      <c r="O1620" s="2" t="str">
        <f>TRIM(SampleSuperstore3[[#This Row],[City]])</f>
        <v>New York City</v>
      </c>
      <c r="P1620" s="2" t="str">
        <f>TRIM(SampleSuperstore3[[#This Row],[State]])</f>
        <v>New York</v>
      </c>
      <c r="Q1620" s="2" t="str">
        <f t="shared" si="25"/>
        <v>New York City New York</v>
      </c>
      <c r="R1620" s="6" t="s">
        <v>67</v>
      </c>
      <c r="S1620" s="2" t="s">
        <v>68</v>
      </c>
      <c r="T1620" s="2"/>
    </row>
    <row r="1621" spans="1:22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19846</v>
      </c>
      <c r="K1621">
        <v>2</v>
      </c>
      <c r="L1621">
        <v>0</v>
      </c>
      <c r="M1621">
        <v>9923</v>
      </c>
      <c r="O1621" s="2" t="str">
        <f>TRIM(SampleSuperstore3[[#This Row],[City]])</f>
        <v>Kent</v>
      </c>
      <c r="P1621" s="2" t="str">
        <f>TRIM(SampleSuperstore3[[#This Row],[State]])</f>
        <v>Washington</v>
      </c>
      <c r="Q1621" s="2" t="str">
        <f t="shared" si="25"/>
        <v>Kent Washington</v>
      </c>
      <c r="R1621" s="6" t="s">
        <v>634</v>
      </c>
      <c r="S1621" s="2" t="s">
        <v>369</v>
      </c>
      <c r="T1621" s="2" t="s">
        <v>3</v>
      </c>
      <c r="U1621" t="s">
        <v>634</v>
      </c>
      <c r="V1621" t="s">
        <v>369</v>
      </c>
    </row>
    <row r="1622" spans="1:22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78648</v>
      </c>
      <c r="K1622">
        <v>8</v>
      </c>
      <c r="L1622">
        <v>0</v>
      </c>
      <c r="M1622">
        <v>3853752</v>
      </c>
      <c r="O1622" s="2" t="str">
        <f>TRIM(SampleSuperstore3[[#This Row],[City]])</f>
        <v>Kent</v>
      </c>
      <c r="P1622" s="2" t="str">
        <f>TRIM(SampleSuperstore3[[#This Row],[State]])</f>
        <v>Washington</v>
      </c>
      <c r="Q1622" s="2" t="str">
        <f t="shared" si="25"/>
        <v>Kent Washington</v>
      </c>
      <c r="R1622" s="6" t="s">
        <v>634</v>
      </c>
      <c r="S1622" s="2" t="s">
        <v>369</v>
      </c>
      <c r="T1622" s="2" t="s">
        <v>3</v>
      </c>
      <c r="U1622" t="s">
        <v>634</v>
      </c>
      <c r="V1622" t="s">
        <v>369</v>
      </c>
    </row>
    <row r="1623" spans="1:22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23168</v>
      </c>
      <c r="K1623">
        <v>2</v>
      </c>
      <c r="L1623">
        <v>2</v>
      </c>
      <c r="M1623">
        <v>78192</v>
      </c>
      <c r="O1623" s="2" t="str">
        <f>TRIM(SampleSuperstore3[[#This Row],[City]])</f>
        <v>Kent</v>
      </c>
      <c r="P1623" s="2" t="str">
        <f>TRIM(SampleSuperstore3[[#This Row],[State]])</f>
        <v>Washington</v>
      </c>
      <c r="Q1623" s="2" t="str">
        <f t="shared" si="25"/>
        <v>Kent Washington</v>
      </c>
      <c r="R1623" s="6" t="s">
        <v>324</v>
      </c>
      <c r="S1623" s="2" t="s">
        <v>43</v>
      </c>
      <c r="T1623" s="2"/>
    </row>
    <row r="1624" spans="1:22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105</v>
      </c>
      <c r="O1624" s="2" t="str">
        <f>TRIM(SampleSuperstore3[[#This Row],[City]])</f>
        <v>Kent</v>
      </c>
      <c r="P1624" s="2" t="str">
        <f>TRIM(SampleSuperstore3[[#This Row],[State]])</f>
        <v>Washington</v>
      </c>
      <c r="Q1624" s="2" t="str">
        <f t="shared" si="25"/>
        <v>Kent Washington</v>
      </c>
      <c r="R1624" s="6" t="s">
        <v>324</v>
      </c>
      <c r="S1624" s="2" t="s">
        <v>43</v>
      </c>
      <c r="T1624" s="2"/>
    </row>
    <row r="1625" spans="1:22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67596</v>
      </c>
      <c r="K1625">
        <v>5</v>
      </c>
      <c r="L1625">
        <v>2</v>
      </c>
      <c r="M1625">
        <v>84495</v>
      </c>
      <c r="O1625" s="2" t="str">
        <f>TRIM(SampleSuperstore3[[#This Row],[City]])</f>
        <v>Los Angeles</v>
      </c>
      <c r="P1625" s="2" t="str">
        <f>TRIM(SampleSuperstore3[[#This Row],[State]])</f>
        <v>California</v>
      </c>
      <c r="Q1625" s="2" t="str">
        <f t="shared" si="25"/>
        <v>Los Angeles California</v>
      </c>
      <c r="R1625" s="6" t="s">
        <v>324</v>
      </c>
      <c r="S1625" s="2" t="s">
        <v>43</v>
      </c>
      <c r="T1625" s="2"/>
    </row>
    <row r="1626" spans="1:22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126585</v>
      </c>
      <c r="K1626">
        <v>3</v>
      </c>
      <c r="L1626">
        <v>0</v>
      </c>
      <c r="M1626">
        <v>556974</v>
      </c>
      <c r="O1626" s="2" t="str">
        <f>TRIM(SampleSuperstore3[[#This Row],[City]])</f>
        <v>Los Angeles</v>
      </c>
      <c r="P1626" s="2" t="str">
        <f>TRIM(SampleSuperstore3[[#This Row],[State]])</f>
        <v>California</v>
      </c>
      <c r="Q1626" s="2" t="str">
        <f t="shared" si="25"/>
        <v>Los Angeles California</v>
      </c>
      <c r="R1626" s="6" t="s">
        <v>324</v>
      </c>
      <c r="S1626" s="2" t="s">
        <v>43</v>
      </c>
      <c r="T1626" s="2"/>
    </row>
    <row r="1627" spans="1:22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52325</v>
      </c>
      <c r="K1627">
        <v>5</v>
      </c>
      <c r="L1627">
        <v>0</v>
      </c>
      <c r="M1627">
        <v>1412775</v>
      </c>
      <c r="O1627" s="2" t="str">
        <f>TRIM(SampleSuperstore3[[#This Row],[City]])</f>
        <v>New York City</v>
      </c>
      <c r="P1627" s="2" t="str">
        <f>TRIM(SampleSuperstore3[[#This Row],[State]])</f>
        <v>New York</v>
      </c>
      <c r="Q1627" s="2" t="str">
        <f t="shared" si="25"/>
        <v>New York City New York</v>
      </c>
      <c r="R1627" s="6" t="s">
        <v>626</v>
      </c>
      <c r="S1627" s="2" t="s">
        <v>627</v>
      </c>
      <c r="T1627" s="2" t="s">
        <v>24</v>
      </c>
    </row>
    <row r="1628" spans="1:22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5175</v>
      </c>
      <c r="K1628">
        <v>6</v>
      </c>
      <c r="L1628">
        <v>0</v>
      </c>
      <c r="M1628">
        <v>15525</v>
      </c>
      <c r="O1628" s="2" t="str">
        <f>TRIM(SampleSuperstore3[[#This Row],[City]])</f>
        <v>Lafayette</v>
      </c>
      <c r="P1628" s="2" t="str">
        <f>TRIM(SampleSuperstore3[[#This Row],[State]])</f>
        <v>Louisiana</v>
      </c>
      <c r="Q1628" s="2" t="str">
        <f t="shared" si="25"/>
        <v>Lafayette Louisiana</v>
      </c>
      <c r="R1628" s="6" t="s">
        <v>626</v>
      </c>
      <c r="S1628" s="2" t="s">
        <v>627</v>
      </c>
      <c r="T1628" s="2" t="s">
        <v>24</v>
      </c>
    </row>
    <row r="1629" spans="1:22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1792</v>
      </c>
      <c r="K1629">
        <v>5</v>
      </c>
      <c r="L1629">
        <v>2</v>
      </c>
      <c r="M1629">
        <v>2464</v>
      </c>
      <c r="O1629" s="2" t="str">
        <f>TRIM(SampleSuperstore3[[#This Row],[City]])</f>
        <v>Cleveland</v>
      </c>
      <c r="P1629" s="2" t="str">
        <f>TRIM(SampleSuperstore3[[#This Row],[State]])</f>
        <v>Ohio</v>
      </c>
      <c r="Q1629" s="2" t="str">
        <f t="shared" si="25"/>
        <v>Cleveland Ohio</v>
      </c>
      <c r="R1629" s="6" t="s">
        <v>634</v>
      </c>
      <c r="S1629" s="2" t="s">
        <v>369</v>
      </c>
      <c r="T1629" s="2" t="s">
        <v>3</v>
      </c>
      <c r="U1629" t="s">
        <v>634</v>
      </c>
      <c r="V1629" t="s">
        <v>369</v>
      </c>
    </row>
    <row r="1630" spans="1:22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41256</v>
      </c>
      <c r="K1630">
        <v>6</v>
      </c>
      <c r="L1630">
        <v>7</v>
      </c>
      <c r="M1630">
        <v>-3438</v>
      </c>
      <c r="O1630" s="2" t="str">
        <f>TRIM(SampleSuperstore3[[#This Row],[City]])</f>
        <v>Cleveland</v>
      </c>
      <c r="P1630" s="2" t="str">
        <f>TRIM(SampleSuperstore3[[#This Row],[State]])</f>
        <v>Ohio</v>
      </c>
      <c r="Q1630" s="2" t="str">
        <f t="shared" si="25"/>
        <v>Cleveland Ohio</v>
      </c>
      <c r="R1630" s="6" t="s">
        <v>325</v>
      </c>
      <c r="S1630" s="2" t="s">
        <v>125</v>
      </c>
      <c r="T1630" s="2"/>
    </row>
    <row r="1631" spans="1:22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1006056</v>
      </c>
      <c r="K1631">
        <v>3</v>
      </c>
      <c r="L1631">
        <v>2</v>
      </c>
      <c r="M1631">
        <v>880299</v>
      </c>
      <c r="O1631" s="2" t="str">
        <f>TRIM(SampleSuperstore3[[#This Row],[City]])</f>
        <v>Cleveland</v>
      </c>
      <c r="P1631" s="2" t="str">
        <f>TRIM(SampleSuperstore3[[#This Row],[State]])</f>
        <v>Ohio</v>
      </c>
      <c r="Q1631" s="2" t="str">
        <f t="shared" si="25"/>
        <v>Cleveland Ohio</v>
      </c>
      <c r="R1631" s="6" t="s">
        <v>221</v>
      </c>
      <c r="S1631" s="2" t="s">
        <v>104</v>
      </c>
      <c r="T1631" s="2"/>
    </row>
    <row r="1632" spans="1:22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10688</v>
      </c>
      <c r="K1632">
        <v>2</v>
      </c>
      <c r="L1632">
        <v>2</v>
      </c>
      <c r="M1632">
        <v>37408</v>
      </c>
      <c r="O1632" s="2" t="str">
        <f>TRIM(SampleSuperstore3[[#This Row],[City]])</f>
        <v>Cleveland</v>
      </c>
      <c r="P1632" s="2" t="str">
        <f>TRIM(SampleSuperstore3[[#This Row],[State]])</f>
        <v>Ohio</v>
      </c>
      <c r="Q1632" s="2" t="str">
        <f t="shared" si="25"/>
        <v>Cleveland Ohio</v>
      </c>
      <c r="R1632" s="6" t="s">
        <v>221</v>
      </c>
      <c r="S1632" s="2" t="s">
        <v>104</v>
      </c>
      <c r="T1632" s="2"/>
    </row>
    <row r="1633" spans="1:21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10368</v>
      </c>
      <c r="K1633">
        <v>2</v>
      </c>
      <c r="L1633">
        <v>2</v>
      </c>
      <c r="M1633">
        <v>36288</v>
      </c>
      <c r="O1633" s="2" t="str">
        <f>TRIM(SampleSuperstore3[[#This Row],[City]])</f>
        <v>Cleveland</v>
      </c>
      <c r="P1633" s="2" t="str">
        <f>TRIM(SampleSuperstore3[[#This Row],[State]])</f>
        <v>Ohio</v>
      </c>
      <c r="Q1633" s="2" t="str">
        <f t="shared" si="25"/>
        <v>Cleveland Ohio</v>
      </c>
      <c r="R1633" s="6" t="s">
        <v>221</v>
      </c>
      <c r="S1633" s="2" t="s">
        <v>104</v>
      </c>
      <c r="T1633" s="2"/>
    </row>
    <row r="1634" spans="1:21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2512</v>
      </c>
      <c r="K1634">
        <v>2</v>
      </c>
      <c r="L1634">
        <v>2</v>
      </c>
      <c r="M1634">
        <v>157</v>
      </c>
      <c r="O1634" s="2" t="str">
        <f>TRIM(SampleSuperstore3[[#This Row],[City]])</f>
        <v>Cleveland</v>
      </c>
      <c r="P1634" s="2" t="str">
        <f>TRIM(SampleSuperstore3[[#This Row],[State]])</f>
        <v>Ohio</v>
      </c>
      <c r="Q1634" s="2" t="str">
        <f t="shared" si="25"/>
        <v>Cleveland Ohio</v>
      </c>
      <c r="R1634" s="6" t="s">
        <v>221</v>
      </c>
      <c r="S1634" s="2" t="s">
        <v>104</v>
      </c>
      <c r="T1634" s="2"/>
    </row>
    <row r="1635" spans="1:21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58112</v>
      </c>
      <c r="K1635">
        <v>2</v>
      </c>
      <c r="L1635">
        <v>2</v>
      </c>
      <c r="M1635">
        <v>7264</v>
      </c>
      <c r="O1635" s="2" t="str">
        <f>TRIM(SampleSuperstore3[[#This Row],[City]])</f>
        <v>Cleveland</v>
      </c>
      <c r="P1635" s="2" t="str">
        <f>TRIM(SampleSuperstore3[[#This Row],[State]])</f>
        <v>Ohio</v>
      </c>
      <c r="Q1635" s="2" t="str">
        <f t="shared" si="25"/>
        <v>Cleveland Ohio</v>
      </c>
      <c r="R1635" s="6" t="s">
        <v>221</v>
      </c>
      <c r="S1635" s="2" t="s">
        <v>104</v>
      </c>
      <c r="T1635" s="2"/>
    </row>
    <row r="1636" spans="1:21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15552</v>
      </c>
      <c r="K1636">
        <v>3</v>
      </c>
      <c r="L1636">
        <v>2</v>
      </c>
      <c r="M1636">
        <v>54432</v>
      </c>
      <c r="O1636" s="2" t="str">
        <f>TRIM(SampleSuperstore3[[#This Row],[City]])</f>
        <v>Tigard</v>
      </c>
      <c r="P1636" s="2" t="str">
        <f>TRIM(SampleSuperstore3[[#This Row],[State]])</f>
        <v>Oregon</v>
      </c>
      <c r="Q1636" s="2" t="str">
        <f t="shared" si="25"/>
        <v>Tigard Oregon</v>
      </c>
      <c r="R1636" s="6" t="s">
        <v>221</v>
      </c>
      <c r="S1636" s="2" t="s">
        <v>104</v>
      </c>
      <c r="T1636" s="2"/>
    </row>
    <row r="1637" spans="1:21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66908</v>
      </c>
      <c r="K1637">
        <v>5</v>
      </c>
      <c r="L1637">
        <v>2</v>
      </c>
      <c r="M1637">
        <v>-16727</v>
      </c>
      <c r="O1637" s="2" t="str">
        <f>TRIM(SampleSuperstore3[[#This Row],[City]])</f>
        <v>Tigard</v>
      </c>
      <c r="P1637" s="2" t="str">
        <f>TRIM(SampleSuperstore3[[#This Row],[State]])</f>
        <v>Oregon</v>
      </c>
      <c r="Q1637" s="2" t="str">
        <f t="shared" si="25"/>
        <v>Tigard Oregon</v>
      </c>
      <c r="R1637" s="6" t="s">
        <v>221</v>
      </c>
      <c r="S1637" s="2" t="s">
        <v>104</v>
      </c>
      <c r="T1637" s="2"/>
    </row>
    <row r="1638" spans="1:21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438336</v>
      </c>
      <c r="K1638">
        <v>4</v>
      </c>
      <c r="L1638">
        <v>2</v>
      </c>
      <c r="M1638">
        <v>-876672</v>
      </c>
      <c r="O1638" s="2" t="str">
        <f>TRIM(SampleSuperstore3[[#This Row],[City]])</f>
        <v>Tigard</v>
      </c>
      <c r="P1638" s="2" t="str">
        <f>TRIM(SampleSuperstore3[[#This Row],[State]])</f>
        <v>Oregon</v>
      </c>
      <c r="Q1638" s="2" t="str">
        <f t="shared" si="25"/>
        <v>Tigard Oregon</v>
      </c>
      <c r="R1638" s="6" t="s">
        <v>326</v>
      </c>
      <c r="S1638" s="2" t="s">
        <v>95</v>
      </c>
      <c r="T1638" s="2"/>
    </row>
    <row r="1639" spans="1:21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1944</v>
      </c>
      <c r="K1639">
        <v>3</v>
      </c>
      <c r="L1639">
        <v>0</v>
      </c>
      <c r="M1639">
        <v>93312</v>
      </c>
      <c r="O1639" s="2" t="str">
        <f>TRIM(SampleSuperstore3[[#This Row],[City]])</f>
        <v>Washington</v>
      </c>
      <c r="P1639" s="2" t="str">
        <f>TRIM(SampleSuperstore3[[#This Row],[State]])</f>
        <v>District of Columbia</v>
      </c>
      <c r="Q1639" s="2" t="str">
        <f t="shared" si="25"/>
        <v>Washington District of Columbia</v>
      </c>
      <c r="R1639" s="6" t="s">
        <v>326</v>
      </c>
      <c r="S1639" s="2" t="s">
        <v>95</v>
      </c>
      <c r="T1639" s="2"/>
    </row>
    <row r="1640" spans="1:21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964</v>
      </c>
      <c r="K1640">
        <v>2</v>
      </c>
      <c r="L1640">
        <v>0</v>
      </c>
      <c r="M1640">
        <v>44344</v>
      </c>
      <c r="O1640" s="2" t="str">
        <f>TRIM(SampleSuperstore3[[#This Row],[City]])</f>
        <v>Washington</v>
      </c>
      <c r="P1640" s="2" t="str">
        <f>TRIM(SampleSuperstore3[[#This Row],[State]])</f>
        <v>District of Columbia</v>
      </c>
      <c r="Q1640" s="2" t="str">
        <f t="shared" si="25"/>
        <v>Washington District of Columbia</v>
      </c>
      <c r="R1640" s="6" t="s">
        <v>326</v>
      </c>
      <c r="S1640" s="2" t="s">
        <v>95</v>
      </c>
      <c r="T1640" s="2"/>
    </row>
    <row r="1641" spans="1:21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127</v>
      </c>
      <c r="K1641">
        <v>2</v>
      </c>
      <c r="L1641">
        <v>0</v>
      </c>
      <c r="M1641">
        <v>5842</v>
      </c>
      <c r="O1641" s="2" t="str">
        <f>TRIM(SampleSuperstore3[[#This Row],[City]])</f>
        <v>Washington</v>
      </c>
      <c r="P1641" s="2" t="str">
        <f>TRIM(SampleSuperstore3[[#This Row],[State]])</f>
        <v>District of Columbia</v>
      </c>
      <c r="Q1641" s="2" t="str">
        <f t="shared" si="25"/>
        <v>Washington District of Columbia</v>
      </c>
      <c r="R1641" s="6" t="s">
        <v>43</v>
      </c>
      <c r="S1641" s="2" t="s">
        <v>811</v>
      </c>
      <c r="T1641" s="2" t="s">
        <v>812</v>
      </c>
      <c r="U1641" t="s">
        <v>90</v>
      </c>
    </row>
    <row r="1642" spans="1:21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4137</v>
      </c>
      <c r="K1642">
        <v>3</v>
      </c>
      <c r="L1642">
        <v>0</v>
      </c>
      <c r="M1642">
        <v>173754</v>
      </c>
      <c r="O1642" s="2" t="str">
        <f>TRIM(SampleSuperstore3[[#This Row],[City]])</f>
        <v>Washington</v>
      </c>
      <c r="P1642" s="2" t="str">
        <f>TRIM(SampleSuperstore3[[#This Row],[State]])</f>
        <v>District of Columbia</v>
      </c>
      <c r="Q1642" s="2" t="str">
        <f t="shared" si="25"/>
        <v>Washington District of Columbia</v>
      </c>
      <c r="R1642" s="6" t="s">
        <v>43</v>
      </c>
      <c r="S1642" s="2" t="s">
        <v>811</v>
      </c>
      <c r="T1642" s="2" t="s">
        <v>812</v>
      </c>
      <c r="U1642" t="s">
        <v>90</v>
      </c>
    </row>
    <row r="1643" spans="1:21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12624</v>
      </c>
      <c r="K1643">
        <v>2</v>
      </c>
      <c r="L1643">
        <v>2</v>
      </c>
      <c r="M1643">
        <v>3945</v>
      </c>
      <c r="O1643" s="2" t="str">
        <f>TRIM(SampleSuperstore3[[#This Row],[City]])</f>
        <v>Skokie</v>
      </c>
      <c r="P1643" s="2" t="str">
        <f>TRIM(SampleSuperstore3[[#This Row],[State]])</f>
        <v>Illinois</v>
      </c>
      <c r="Q1643" s="2" t="str">
        <f t="shared" si="25"/>
        <v>Skokie Illinois</v>
      </c>
      <c r="R1643" s="6" t="s">
        <v>43</v>
      </c>
      <c r="S1643" s="2" t="s">
        <v>811</v>
      </c>
      <c r="T1643" s="2" t="s">
        <v>812</v>
      </c>
      <c r="U1643" t="s">
        <v>90</v>
      </c>
    </row>
    <row r="1644" spans="1:21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124764</v>
      </c>
      <c r="K1644">
        <v>3</v>
      </c>
      <c r="L1644">
        <v>0</v>
      </c>
      <c r="M1644">
        <v>3493392</v>
      </c>
      <c r="O1644" s="2" t="str">
        <f>TRIM(SampleSuperstore3[[#This Row],[City]])</f>
        <v>Seattle</v>
      </c>
      <c r="P1644" s="2" t="str">
        <f>TRIM(SampleSuperstore3[[#This Row],[State]])</f>
        <v>Washington</v>
      </c>
      <c r="Q1644" s="2" t="str">
        <f t="shared" si="25"/>
        <v>Seattle Washington</v>
      </c>
      <c r="R1644" s="6" t="s">
        <v>43</v>
      </c>
      <c r="S1644" s="2" t="s">
        <v>811</v>
      </c>
      <c r="T1644" s="2" t="s">
        <v>812</v>
      </c>
      <c r="U1644" t="s">
        <v>90</v>
      </c>
    </row>
    <row r="1645" spans="1:21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314993</v>
      </c>
      <c r="K1645">
        <v>7</v>
      </c>
      <c r="L1645">
        <v>0</v>
      </c>
      <c r="M1645">
        <v>14804671</v>
      </c>
      <c r="O1645" s="2" t="str">
        <f>TRIM(SampleSuperstore3[[#This Row],[City]])</f>
        <v>Seattle</v>
      </c>
      <c r="P1645" s="2" t="str">
        <f>TRIM(SampleSuperstore3[[#This Row],[State]])</f>
        <v>Washington</v>
      </c>
      <c r="Q1645" s="2" t="str">
        <f t="shared" si="25"/>
        <v>Seattle Washington</v>
      </c>
      <c r="R1645" s="6" t="s">
        <v>327</v>
      </c>
      <c r="S1645" s="2" t="s">
        <v>65</v>
      </c>
      <c r="T1645" s="2"/>
    </row>
    <row r="1646" spans="1:21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2097</v>
      </c>
      <c r="K1646">
        <v>2</v>
      </c>
      <c r="L1646">
        <v>0</v>
      </c>
      <c r="M1646">
        <v>100656</v>
      </c>
      <c r="O1646" s="2" t="str">
        <f>TRIM(SampleSuperstore3[[#This Row],[City]])</f>
        <v>Seattle</v>
      </c>
      <c r="P1646" s="2" t="str">
        <f>TRIM(SampleSuperstore3[[#This Row],[State]])</f>
        <v>Washington</v>
      </c>
      <c r="Q1646" s="2" t="str">
        <f t="shared" si="25"/>
        <v>Seattle Washington</v>
      </c>
      <c r="R1646" s="6" t="s">
        <v>42</v>
      </c>
      <c r="S1646" s="2" t="s">
        <v>43</v>
      </c>
      <c r="T1646" s="2"/>
    </row>
    <row r="1647" spans="1:21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3536</v>
      </c>
      <c r="K1647">
        <v>2</v>
      </c>
      <c r="L1647">
        <v>2</v>
      </c>
      <c r="M1647">
        <v>-3094</v>
      </c>
      <c r="O1647" s="2" t="str">
        <f>TRIM(SampleSuperstore3[[#This Row],[City]])</f>
        <v>Philadelphia</v>
      </c>
      <c r="P1647" s="2" t="str">
        <f>TRIM(SampleSuperstore3[[#This Row],[State]])</f>
        <v>Pennsylvania</v>
      </c>
      <c r="Q1647" s="2" t="str">
        <f t="shared" si="25"/>
        <v>Philadelphia Pennsylvania</v>
      </c>
      <c r="R1647" s="6" t="s">
        <v>42</v>
      </c>
      <c r="S1647" s="2" t="s">
        <v>43</v>
      </c>
      <c r="T1647" s="2"/>
    </row>
    <row r="1648" spans="1:21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3168</v>
      </c>
      <c r="K1648">
        <v>2</v>
      </c>
      <c r="L1648">
        <v>2</v>
      </c>
      <c r="M1648">
        <v>-7128</v>
      </c>
      <c r="O1648" s="2" t="str">
        <f>TRIM(SampleSuperstore3[[#This Row],[City]])</f>
        <v>Philadelphia</v>
      </c>
      <c r="P1648" s="2" t="str">
        <f>TRIM(SampleSuperstore3[[#This Row],[State]])</f>
        <v>Pennsylvania</v>
      </c>
      <c r="Q1648" s="2" t="str">
        <f t="shared" si="25"/>
        <v>Philadelphia Pennsylvania</v>
      </c>
      <c r="R1648" s="6" t="s">
        <v>42</v>
      </c>
      <c r="S1648" s="2" t="s">
        <v>43</v>
      </c>
      <c r="T1648" s="2"/>
    </row>
    <row r="1649" spans="1:20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121104</v>
      </c>
      <c r="K1649">
        <v>6</v>
      </c>
      <c r="L1649">
        <v>7</v>
      </c>
      <c r="M1649">
        <v>-10092</v>
      </c>
      <c r="O1649" s="2" t="str">
        <f>TRIM(SampleSuperstore3[[#This Row],[City]])</f>
        <v>Philadelphia</v>
      </c>
      <c r="P1649" s="2" t="str">
        <f>TRIM(SampleSuperstore3[[#This Row],[State]])</f>
        <v>Pennsylvania</v>
      </c>
      <c r="Q1649" s="2" t="str">
        <f t="shared" si="25"/>
        <v>Philadelphia Pennsylvania</v>
      </c>
      <c r="R1649" s="6" t="s">
        <v>55</v>
      </c>
      <c r="S1649" s="2" t="s">
        <v>56</v>
      </c>
      <c r="T1649" s="2"/>
    </row>
    <row r="1650" spans="1:20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45894</v>
      </c>
      <c r="K1650">
        <v>1</v>
      </c>
      <c r="L1650">
        <v>4</v>
      </c>
      <c r="M1650">
        <v>-91788</v>
      </c>
      <c r="O1650" s="2" t="str">
        <f>TRIM(SampleSuperstore3[[#This Row],[City]])</f>
        <v>Philadelphia</v>
      </c>
      <c r="P1650" s="2" t="str">
        <f>TRIM(SampleSuperstore3[[#This Row],[State]])</f>
        <v>Pennsylvania</v>
      </c>
      <c r="Q1650" s="2" t="str">
        <f t="shared" si="25"/>
        <v>Philadelphia Pennsylvania</v>
      </c>
      <c r="R1650" s="6" t="s">
        <v>55</v>
      </c>
      <c r="S1650" s="2" t="s">
        <v>56</v>
      </c>
      <c r="T1650" s="2"/>
    </row>
    <row r="1651" spans="1:20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10992</v>
      </c>
      <c r="K1651">
        <v>2</v>
      </c>
      <c r="L1651">
        <v>0</v>
      </c>
      <c r="M1651">
        <v>538608</v>
      </c>
      <c r="O1651" s="2" t="str">
        <f>TRIM(SampleSuperstore3[[#This Row],[City]])</f>
        <v>San Francisco</v>
      </c>
      <c r="P1651" s="2" t="str">
        <f>TRIM(SampleSuperstore3[[#This Row],[State]])</f>
        <v>California</v>
      </c>
      <c r="Q1651" s="2" t="str">
        <f t="shared" si="25"/>
        <v>San Francisco California</v>
      </c>
      <c r="R1651" s="6" t="s">
        <v>55</v>
      </c>
      <c r="S1651" s="2" t="s">
        <v>56</v>
      </c>
      <c r="T1651" s="2"/>
    </row>
    <row r="1652" spans="1:20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1336</v>
      </c>
      <c r="K1652">
        <v>2</v>
      </c>
      <c r="L1652">
        <v>0</v>
      </c>
      <c r="M1652">
        <v>64128</v>
      </c>
      <c r="O1652" s="2" t="str">
        <f>TRIM(SampleSuperstore3[[#This Row],[City]])</f>
        <v>San Francisco</v>
      </c>
      <c r="P1652" s="2" t="str">
        <f>TRIM(SampleSuperstore3[[#This Row],[State]])</f>
        <v>California</v>
      </c>
      <c r="Q1652" s="2" t="str">
        <f t="shared" si="25"/>
        <v>San Francisco California</v>
      </c>
      <c r="R1652" s="6" t="s">
        <v>55</v>
      </c>
      <c r="S1652" s="2" t="s">
        <v>56</v>
      </c>
      <c r="T1652" s="2"/>
    </row>
    <row r="1653" spans="1:20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16968</v>
      </c>
      <c r="K1653">
        <v>6</v>
      </c>
      <c r="L1653">
        <v>0</v>
      </c>
      <c r="M1653">
        <v>458136</v>
      </c>
      <c r="O1653" s="2" t="str">
        <f>TRIM(SampleSuperstore3[[#This Row],[City]])</f>
        <v>Seattle</v>
      </c>
      <c r="P1653" s="2" t="str">
        <f>TRIM(SampleSuperstore3[[#This Row],[State]])</f>
        <v>Washington</v>
      </c>
      <c r="Q1653" s="2" t="str">
        <f t="shared" si="25"/>
        <v>Seattle Washington</v>
      </c>
      <c r="R1653" s="6" t="s">
        <v>632</v>
      </c>
      <c r="S1653" s="2" t="s">
        <v>633</v>
      </c>
      <c r="T1653" s="2" t="s">
        <v>24</v>
      </c>
    </row>
    <row r="1654" spans="1:20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13252</v>
      </c>
      <c r="K1654">
        <v>4</v>
      </c>
      <c r="L1654">
        <v>0</v>
      </c>
      <c r="M1654">
        <v>543332</v>
      </c>
      <c r="O1654" s="2" t="str">
        <f>TRIM(SampleSuperstore3[[#This Row],[City]])</f>
        <v>Seattle</v>
      </c>
      <c r="P1654" s="2" t="str">
        <f>TRIM(SampleSuperstore3[[#This Row],[State]])</f>
        <v>Washington</v>
      </c>
      <c r="Q1654" s="2" t="str">
        <f t="shared" si="25"/>
        <v>Seattle Washington</v>
      </c>
      <c r="R1654" s="6" t="s">
        <v>632</v>
      </c>
      <c r="S1654" s="2" t="s">
        <v>633</v>
      </c>
      <c r="T1654" s="2" t="s">
        <v>24</v>
      </c>
    </row>
    <row r="1655" spans="1:20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296</v>
      </c>
      <c r="K1655">
        <v>2</v>
      </c>
      <c r="L1655">
        <v>0</v>
      </c>
      <c r="M1655">
        <v>14208</v>
      </c>
      <c r="O1655" s="2" t="str">
        <f>TRIM(SampleSuperstore3[[#This Row],[City]])</f>
        <v>Seattle</v>
      </c>
      <c r="P1655" s="2" t="str">
        <f>TRIM(SampleSuperstore3[[#This Row],[State]])</f>
        <v>Washington</v>
      </c>
      <c r="Q1655" s="2" t="str">
        <f t="shared" si="25"/>
        <v>Seattle Washington</v>
      </c>
      <c r="R1655" s="6" t="s">
        <v>42</v>
      </c>
      <c r="S1655" s="2" t="s">
        <v>43</v>
      </c>
      <c r="T1655" s="2"/>
    </row>
    <row r="1656" spans="1:20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8448</v>
      </c>
      <c r="K1656">
        <v>2</v>
      </c>
      <c r="L1656">
        <v>2</v>
      </c>
      <c r="M1656">
        <v>29568</v>
      </c>
      <c r="O1656" s="2" t="str">
        <f>TRIM(SampleSuperstore3[[#This Row],[City]])</f>
        <v>Seattle</v>
      </c>
      <c r="P1656" s="2" t="str">
        <f>TRIM(SampleSuperstore3[[#This Row],[State]])</f>
        <v>Washington</v>
      </c>
      <c r="Q1656" s="2" t="str">
        <f t="shared" si="25"/>
        <v>Seattle Washington</v>
      </c>
      <c r="R1656" s="6" t="s">
        <v>42</v>
      </c>
      <c r="S1656" s="2" t="s">
        <v>43</v>
      </c>
      <c r="T1656" s="2"/>
    </row>
    <row r="1657" spans="1:20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9594</v>
      </c>
      <c r="K1657">
        <v>3</v>
      </c>
      <c r="L1657">
        <v>0</v>
      </c>
      <c r="M1657">
        <v>9594</v>
      </c>
      <c r="O1657" s="2" t="str">
        <f>TRIM(SampleSuperstore3[[#This Row],[City]])</f>
        <v>Seattle</v>
      </c>
      <c r="P1657" s="2" t="str">
        <f>TRIM(SampleSuperstore3[[#This Row],[State]])</f>
        <v>Washington</v>
      </c>
      <c r="Q1657" s="2" t="str">
        <f t="shared" si="25"/>
        <v>Seattle Washington</v>
      </c>
      <c r="R1657" s="6" t="s">
        <v>42</v>
      </c>
      <c r="S1657" s="2" t="s">
        <v>43</v>
      </c>
      <c r="T1657" s="2"/>
    </row>
    <row r="1658" spans="1:20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3479</v>
      </c>
      <c r="K1658">
        <v>7</v>
      </c>
      <c r="L1658">
        <v>0</v>
      </c>
      <c r="M1658">
        <v>107849</v>
      </c>
      <c r="O1658" s="2" t="str">
        <f>TRIM(SampleSuperstore3[[#This Row],[City]])</f>
        <v>Milwaukee</v>
      </c>
      <c r="P1658" s="2" t="str">
        <f>TRIM(SampleSuperstore3[[#This Row],[State]])</f>
        <v>Wisconsin</v>
      </c>
      <c r="Q1658" s="2" t="str">
        <f t="shared" si="25"/>
        <v>Milwaukee Wisconsin</v>
      </c>
      <c r="R1658" s="6" t="s">
        <v>42</v>
      </c>
      <c r="S1658" s="2" t="s">
        <v>43</v>
      </c>
      <c r="T1658" s="2"/>
    </row>
    <row r="1659" spans="1:20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160776</v>
      </c>
      <c r="K1659">
        <v>3</v>
      </c>
      <c r="L1659">
        <v>2</v>
      </c>
      <c r="M1659">
        <v>100485</v>
      </c>
      <c r="O1659" s="2" t="str">
        <f>TRIM(SampleSuperstore3[[#This Row],[City]])</f>
        <v>Los Angeles</v>
      </c>
      <c r="P1659" s="2" t="str">
        <f>TRIM(SampleSuperstore3[[#This Row],[State]])</f>
        <v>California</v>
      </c>
      <c r="Q1659" s="2" t="str">
        <f t="shared" si="25"/>
        <v>Los Angeles California</v>
      </c>
      <c r="R1659" s="6" t="s">
        <v>42</v>
      </c>
      <c r="S1659" s="2" t="s">
        <v>43</v>
      </c>
      <c r="T1659" s="2"/>
    </row>
    <row r="1660" spans="1:20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88752</v>
      </c>
      <c r="K1660">
        <v>3</v>
      </c>
      <c r="L1660">
        <v>2</v>
      </c>
      <c r="M1660">
        <v>27735</v>
      </c>
      <c r="O1660" s="2" t="str">
        <f>TRIM(SampleSuperstore3[[#This Row],[City]])</f>
        <v>Seattle</v>
      </c>
      <c r="P1660" s="2" t="str">
        <f>TRIM(SampleSuperstore3[[#This Row],[State]])</f>
        <v>Washington</v>
      </c>
      <c r="Q1660" s="2" t="str">
        <f t="shared" si="25"/>
        <v>Seattle Washington</v>
      </c>
      <c r="R1660" s="6" t="s">
        <v>241</v>
      </c>
      <c r="S1660" s="2" t="s">
        <v>49</v>
      </c>
      <c r="T1660" s="2"/>
    </row>
    <row r="1661" spans="1:20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13904</v>
      </c>
      <c r="K1661">
        <v>2</v>
      </c>
      <c r="L1661">
        <v>2</v>
      </c>
      <c r="M1661">
        <v>5214</v>
      </c>
      <c r="O1661" s="2" t="str">
        <f>TRIM(SampleSuperstore3[[#This Row],[City]])</f>
        <v>Seattle</v>
      </c>
      <c r="P1661" s="2" t="str">
        <f>TRIM(SampleSuperstore3[[#This Row],[State]])</f>
        <v>Washington</v>
      </c>
      <c r="Q1661" s="2" t="str">
        <f t="shared" si="25"/>
        <v>Seattle Washington</v>
      </c>
      <c r="R1661" s="6" t="s">
        <v>626</v>
      </c>
      <c r="S1661" s="2" t="s">
        <v>627</v>
      </c>
      <c r="T1661" s="2" t="s">
        <v>24</v>
      </c>
    </row>
    <row r="1662" spans="1:20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67758</v>
      </c>
      <c r="K1662">
        <v>5</v>
      </c>
      <c r="L1662">
        <v>4</v>
      </c>
      <c r="M1662">
        <v>-158102</v>
      </c>
      <c r="O1662" s="2" t="str">
        <f>TRIM(SampleSuperstore3[[#This Row],[City]])</f>
        <v>Philadelphia</v>
      </c>
      <c r="P1662" s="2" t="str">
        <f>TRIM(SampleSuperstore3[[#This Row],[State]])</f>
        <v>Pennsylvania</v>
      </c>
      <c r="Q1662" s="2" t="str">
        <f t="shared" si="25"/>
        <v>Philadelphia Pennsylvania</v>
      </c>
      <c r="R1662" s="6" t="s">
        <v>42</v>
      </c>
      <c r="S1662" s="2" t="s">
        <v>43</v>
      </c>
      <c r="T1662" s="2"/>
    </row>
    <row r="1663" spans="1:20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13896</v>
      </c>
      <c r="K1663">
        <v>3</v>
      </c>
      <c r="L1663">
        <v>7</v>
      </c>
      <c r="M1663">
        <v>-9264</v>
      </c>
      <c r="O1663" s="2" t="str">
        <f>TRIM(SampleSuperstore3[[#This Row],[City]])</f>
        <v>Philadelphia</v>
      </c>
      <c r="P1663" s="2" t="str">
        <f>TRIM(SampleSuperstore3[[#This Row],[State]])</f>
        <v>Pennsylvania</v>
      </c>
      <c r="Q1663" s="2" t="str">
        <f t="shared" si="25"/>
        <v>Philadelphia Pennsylvania</v>
      </c>
      <c r="R1663" s="6" t="s">
        <v>42</v>
      </c>
      <c r="S1663" s="2" t="s">
        <v>43</v>
      </c>
      <c r="T1663" s="2"/>
    </row>
    <row r="1664" spans="1:20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4192</v>
      </c>
      <c r="K1664">
        <v>5</v>
      </c>
      <c r="L1664">
        <v>2</v>
      </c>
      <c r="M1664">
        <v>3668</v>
      </c>
      <c r="O1664" s="2" t="str">
        <f>TRIM(SampleSuperstore3[[#This Row],[City]])</f>
        <v>Dallas</v>
      </c>
      <c r="P1664" s="2" t="str">
        <f>TRIM(SampleSuperstore3[[#This Row],[State]])</f>
        <v>Texas</v>
      </c>
      <c r="Q1664" s="2" t="str">
        <f t="shared" si="25"/>
        <v>Dallas Texas</v>
      </c>
      <c r="R1664" s="6" t="s">
        <v>55</v>
      </c>
      <c r="S1664" s="2" t="s">
        <v>56</v>
      </c>
      <c r="T1664" s="2"/>
    </row>
    <row r="1665" spans="1:22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297576</v>
      </c>
      <c r="K1665">
        <v>3</v>
      </c>
      <c r="L1665">
        <v>2</v>
      </c>
      <c r="M1665">
        <v>-74394</v>
      </c>
      <c r="O1665" s="2" t="str">
        <f>TRIM(SampleSuperstore3[[#This Row],[City]])</f>
        <v>Dallas</v>
      </c>
      <c r="P1665" s="2" t="str">
        <f>TRIM(SampleSuperstore3[[#This Row],[State]])</f>
        <v>Texas</v>
      </c>
      <c r="Q1665" s="2" t="str">
        <f t="shared" si="25"/>
        <v>Dallas Texas</v>
      </c>
      <c r="R1665" s="6" t="s">
        <v>55</v>
      </c>
      <c r="S1665" s="2" t="s">
        <v>56</v>
      </c>
      <c r="T1665" s="2"/>
    </row>
    <row r="1666" spans="1:22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4344</v>
      </c>
      <c r="K1666">
        <v>3</v>
      </c>
      <c r="L1666">
        <v>2</v>
      </c>
      <c r="M1666">
        <v>8688</v>
      </c>
      <c r="O1666" s="2" t="str">
        <f>TRIM(SampleSuperstore3[[#This Row],[City]])</f>
        <v>Dallas</v>
      </c>
      <c r="P1666" s="2" t="str">
        <f>TRIM(SampleSuperstore3[[#This Row],[State]])</f>
        <v>Texas</v>
      </c>
      <c r="Q1666" s="2" t="str">
        <f t="shared" si="25"/>
        <v>Dallas Texas</v>
      </c>
      <c r="R1666" s="6" t="s">
        <v>135</v>
      </c>
      <c r="S1666" s="2" t="s">
        <v>46</v>
      </c>
      <c r="T1666" s="2"/>
    </row>
    <row r="1667" spans="1:22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94992</v>
      </c>
      <c r="K1667">
        <v>2</v>
      </c>
      <c r="L1667">
        <v>2</v>
      </c>
      <c r="M1667">
        <v>-23748</v>
      </c>
      <c r="O1667" s="2" t="str">
        <f>TRIM(SampleSuperstore3[[#This Row],[City]])</f>
        <v>Dallas</v>
      </c>
      <c r="P1667" s="2" t="str">
        <f>TRIM(SampleSuperstore3[[#This Row],[State]])</f>
        <v>Texas</v>
      </c>
      <c r="Q1667" s="2" t="str">
        <f t="shared" ref="Q1667:Q1730" si="26">_xlfn.CONCAT(O1667," ",P1667)</f>
        <v>Dallas Texas</v>
      </c>
      <c r="R1667" s="6" t="s">
        <v>135</v>
      </c>
      <c r="S1667" s="2" t="s">
        <v>46</v>
      </c>
      <c r="T1667" s="2"/>
    </row>
    <row r="1668" spans="1:22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74352</v>
      </c>
      <c r="K1668">
        <v>3</v>
      </c>
      <c r="L1668">
        <v>2</v>
      </c>
      <c r="M1668">
        <v>23235</v>
      </c>
      <c r="O1668" s="2" t="str">
        <f>TRIM(SampleSuperstore3[[#This Row],[City]])</f>
        <v>Dallas</v>
      </c>
      <c r="P1668" s="2" t="str">
        <f>TRIM(SampleSuperstore3[[#This Row],[State]])</f>
        <v>Texas</v>
      </c>
      <c r="Q1668" s="2" t="str">
        <f t="shared" si="26"/>
        <v>Dallas Texas</v>
      </c>
      <c r="R1668" s="6" t="s">
        <v>135</v>
      </c>
      <c r="S1668" s="2" t="s">
        <v>46</v>
      </c>
      <c r="T1668" s="2"/>
    </row>
    <row r="1669" spans="1:22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1404</v>
      </c>
      <c r="K1669">
        <v>3</v>
      </c>
      <c r="L1669">
        <v>2</v>
      </c>
      <c r="M1669">
        <v>15795</v>
      </c>
      <c r="O1669" s="2" t="str">
        <f>TRIM(SampleSuperstore3[[#This Row],[City]])</f>
        <v>Dallas</v>
      </c>
      <c r="P1669" s="2" t="str">
        <f>TRIM(SampleSuperstore3[[#This Row],[State]])</f>
        <v>Texas</v>
      </c>
      <c r="Q1669" s="2" t="str">
        <f t="shared" si="26"/>
        <v>Dallas Texas</v>
      </c>
      <c r="R1669" s="6" t="s">
        <v>135</v>
      </c>
      <c r="S1669" s="2" t="s">
        <v>46</v>
      </c>
      <c r="T1669" s="2"/>
    </row>
    <row r="1670" spans="1:22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1018104</v>
      </c>
      <c r="K1670">
        <v>4</v>
      </c>
      <c r="L1670">
        <v>4</v>
      </c>
      <c r="M1670">
        <v>-3733048</v>
      </c>
      <c r="O1670" s="2" t="str">
        <f>TRIM(SampleSuperstore3[[#This Row],[City]])</f>
        <v>New York City</v>
      </c>
      <c r="P1670" s="2" t="str">
        <f>TRIM(SampleSuperstore3[[#This Row],[State]])</f>
        <v>New York</v>
      </c>
      <c r="Q1670" s="2" t="str">
        <f t="shared" si="26"/>
        <v>New York City New York</v>
      </c>
      <c r="R1670" s="6" t="s">
        <v>135</v>
      </c>
      <c r="S1670" s="2" t="s">
        <v>46</v>
      </c>
      <c r="T1670" s="2"/>
    </row>
    <row r="1671" spans="1:22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1668</v>
      </c>
      <c r="K1671">
        <v>3</v>
      </c>
      <c r="L1671">
        <v>2</v>
      </c>
      <c r="M1671">
        <v>52125</v>
      </c>
      <c r="O1671" s="2" t="str">
        <f>TRIM(SampleSuperstore3[[#This Row],[City]])</f>
        <v>Houston</v>
      </c>
      <c r="P1671" s="2" t="str">
        <f>TRIM(SampleSuperstore3[[#This Row],[State]])</f>
        <v>Texas</v>
      </c>
      <c r="Q1671" s="2" t="str">
        <f t="shared" si="26"/>
        <v>Houston Texas</v>
      </c>
      <c r="R1671" s="6" t="s">
        <v>135</v>
      </c>
      <c r="S1671" s="2" t="s">
        <v>46</v>
      </c>
      <c r="T1671" s="2"/>
    </row>
    <row r="1672" spans="1:22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5858</v>
      </c>
      <c r="K1672">
        <v>2</v>
      </c>
      <c r="L1672">
        <v>0</v>
      </c>
      <c r="M1672">
        <v>193314</v>
      </c>
      <c r="O1672" s="2" t="str">
        <f>TRIM(SampleSuperstore3[[#This Row],[City]])</f>
        <v>North Las Vegas</v>
      </c>
      <c r="P1672" s="2" t="str">
        <f>TRIM(SampleSuperstore3[[#This Row],[State]])</f>
        <v>Nevada</v>
      </c>
      <c r="Q1672" s="2" t="str">
        <f t="shared" si="26"/>
        <v>North Las Vegas Nevada</v>
      </c>
      <c r="R1672" s="6" t="s">
        <v>634</v>
      </c>
      <c r="S1672" s="2" t="s">
        <v>369</v>
      </c>
      <c r="T1672" s="2" t="s">
        <v>3</v>
      </c>
      <c r="U1672" t="s">
        <v>634</v>
      </c>
      <c r="V1672" t="s">
        <v>369</v>
      </c>
    </row>
    <row r="1673" spans="1:22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167968</v>
      </c>
      <c r="K1673">
        <v>4</v>
      </c>
      <c r="L1673">
        <v>2</v>
      </c>
      <c r="M1673">
        <v>62988</v>
      </c>
      <c r="O1673" s="2" t="str">
        <f>TRIM(SampleSuperstore3[[#This Row],[City]])</f>
        <v>Plano</v>
      </c>
      <c r="P1673" s="2" t="str">
        <f>TRIM(SampleSuperstore3[[#This Row],[State]])</f>
        <v>Texas</v>
      </c>
      <c r="Q1673" s="2" t="str">
        <f t="shared" si="26"/>
        <v>Plano Texas</v>
      </c>
      <c r="R1673" s="6" t="s">
        <v>61</v>
      </c>
      <c r="S1673" s="2" t="s">
        <v>46</v>
      </c>
      <c r="T1673" s="2"/>
    </row>
    <row r="1674" spans="1:22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19662</v>
      </c>
      <c r="K1674">
        <v>2</v>
      </c>
      <c r="L1674">
        <v>0</v>
      </c>
      <c r="M1674">
        <v>963438</v>
      </c>
      <c r="O1674" s="2" t="str">
        <f>TRIM(SampleSuperstore3[[#This Row],[City]])</f>
        <v>Suffolk</v>
      </c>
      <c r="P1674" s="2" t="str">
        <f>TRIM(SampleSuperstore3[[#This Row],[State]])</f>
        <v>Virginia</v>
      </c>
      <c r="Q1674" s="2" t="str">
        <f t="shared" si="26"/>
        <v>Suffolk Virginia</v>
      </c>
      <c r="R1674" s="6" t="s">
        <v>704</v>
      </c>
      <c r="S1674" s="2" t="s">
        <v>657</v>
      </c>
      <c r="T1674" s="2" t="s">
        <v>658</v>
      </c>
      <c r="U1674" t="s">
        <v>177</v>
      </c>
    </row>
    <row r="1675" spans="1:22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21936</v>
      </c>
      <c r="K1675">
        <v>2</v>
      </c>
      <c r="L1675">
        <v>6</v>
      </c>
      <c r="M1675">
        <v>-104196</v>
      </c>
      <c r="O1675" s="2" t="str">
        <f>TRIM(SampleSuperstore3[[#This Row],[City]])</f>
        <v>Houston</v>
      </c>
      <c r="P1675" s="2" t="str">
        <f>TRIM(SampleSuperstore3[[#This Row],[State]])</f>
        <v>Texas</v>
      </c>
      <c r="Q1675" s="2" t="str">
        <f t="shared" si="26"/>
        <v>Houston Texas</v>
      </c>
      <c r="R1675" s="6" t="s">
        <v>328</v>
      </c>
      <c r="S1675" s="2" t="s">
        <v>46</v>
      </c>
      <c r="T1675" s="2"/>
    </row>
    <row r="1676" spans="1:22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6588</v>
      </c>
      <c r="K1676">
        <v>3</v>
      </c>
      <c r="L1676">
        <v>8</v>
      </c>
      <c r="M1676">
        <v>-102114</v>
      </c>
      <c r="O1676" s="2" t="str">
        <f>TRIM(SampleSuperstore3[[#This Row],[City]])</f>
        <v>Houston</v>
      </c>
      <c r="P1676" s="2" t="str">
        <f>TRIM(SampleSuperstore3[[#This Row],[State]])</f>
        <v>Texas</v>
      </c>
      <c r="Q1676" s="2" t="str">
        <f t="shared" si="26"/>
        <v>Houston Texas</v>
      </c>
      <c r="R1676" s="6" t="s">
        <v>329</v>
      </c>
      <c r="S1676" s="2" t="s">
        <v>83</v>
      </c>
      <c r="T1676" s="2"/>
    </row>
    <row r="1677" spans="1:22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10428</v>
      </c>
      <c r="K1677">
        <v>3</v>
      </c>
      <c r="L1677">
        <v>0</v>
      </c>
      <c r="M1677">
        <v>2607</v>
      </c>
      <c r="O1677" s="2" t="str">
        <f>TRIM(SampleSuperstore3[[#This Row],[City]])</f>
        <v>San Francisco</v>
      </c>
      <c r="P1677" s="2" t="str">
        <f>TRIM(SampleSuperstore3[[#This Row],[State]])</f>
        <v>California</v>
      </c>
      <c r="Q1677" s="2" t="str">
        <f t="shared" si="26"/>
        <v>San Francisco California</v>
      </c>
      <c r="R1677" s="6" t="s">
        <v>61</v>
      </c>
      <c r="S1677" s="2" t="s">
        <v>46</v>
      </c>
      <c r="T1677" s="2"/>
    </row>
    <row r="1678" spans="1:22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1794</v>
      </c>
      <c r="K1678">
        <v>3</v>
      </c>
      <c r="L1678">
        <v>0</v>
      </c>
      <c r="M1678">
        <v>87906</v>
      </c>
      <c r="O1678" s="2" t="str">
        <f>TRIM(SampleSuperstore3[[#This Row],[City]])</f>
        <v>San Francisco</v>
      </c>
      <c r="P1678" s="2" t="str">
        <f>TRIM(SampleSuperstore3[[#This Row],[State]])</f>
        <v>California</v>
      </c>
      <c r="Q1678" s="2" t="str">
        <f t="shared" si="26"/>
        <v>San Francisco California</v>
      </c>
      <c r="R1678" s="6" t="s">
        <v>61</v>
      </c>
      <c r="S1678" s="2" t="s">
        <v>46</v>
      </c>
      <c r="T1678" s="2"/>
    </row>
    <row r="1679" spans="1:22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64784</v>
      </c>
      <c r="K1679">
        <v>1</v>
      </c>
      <c r="L1679">
        <v>2</v>
      </c>
      <c r="M1679">
        <v>-145764</v>
      </c>
      <c r="O1679" s="2" t="str">
        <f>TRIM(SampleSuperstore3[[#This Row],[City]])</f>
        <v>Philadelphia</v>
      </c>
      <c r="P1679" s="2" t="str">
        <f>TRIM(SampleSuperstore3[[#This Row],[State]])</f>
        <v>Pennsylvania</v>
      </c>
      <c r="Q1679" s="2" t="str">
        <f t="shared" si="26"/>
        <v>Philadelphia Pennsylvania</v>
      </c>
      <c r="R1679" s="6" t="s">
        <v>632</v>
      </c>
      <c r="S1679" s="2" t="s">
        <v>633</v>
      </c>
      <c r="T1679" s="2" t="s">
        <v>24</v>
      </c>
    </row>
    <row r="1680" spans="1:22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32382</v>
      </c>
      <c r="K1680">
        <v>3</v>
      </c>
      <c r="L1680">
        <v>4</v>
      </c>
      <c r="M1680">
        <v>43176</v>
      </c>
      <c r="O1680" s="2" t="str">
        <f>TRIM(SampleSuperstore3[[#This Row],[City]])</f>
        <v>Philadelphia</v>
      </c>
      <c r="P1680" s="2" t="str">
        <f>TRIM(SampleSuperstore3[[#This Row],[State]])</f>
        <v>Pennsylvania</v>
      </c>
      <c r="Q1680" s="2" t="str">
        <f t="shared" si="26"/>
        <v>Philadelphia Pennsylvania</v>
      </c>
      <c r="R1680" s="6" t="s">
        <v>632</v>
      </c>
      <c r="S1680" s="2" t="s">
        <v>633</v>
      </c>
      <c r="T1680" s="2" t="s">
        <v>24</v>
      </c>
    </row>
    <row r="1681" spans="1:20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42368</v>
      </c>
      <c r="K1681">
        <v>2</v>
      </c>
      <c r="L1681">
        <v>2</v>
      </c>
      <c r="M1681">
        <v>84736</v>
      </c>
      <c r="O1681" s="2" t="str">
        <f>TRIM(SampleSuperstore3[[#This Row],[City]])</f>
        <v>Philadelphia</v>
      </c>
      <c r="P1681" s="2" t="str">
        <f>TRIM(SampleSuperstore3[[#This Row],[State]])</f>
        <v>Pennsylvania</v>
      </c>
      <c r="Q1681" s="2" t="str">
        <f t="shared" si="26"/>
        <v>Philadelphia Pennsylvania</v>
      </c>
      <c r="R1681" s="6" t="s">
        <v>55</v>
      </c>
      <c r="S1681" s="2" t="s">
        <v>56</v>
      </c>
      <c r="T1681" s="2"/>
    </row>
    <row r="1682" spans="1:20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39954</v>
      </c>
      <c r="K1682">
        <v>4</v>
      </c>
      <c r="L1682">
        <v>7</v>
      </c>
      <c r="M1682">
        <v>-559356</v>
      </c>
      <c r="O1682" s="2" t="str">
        <f>TRIM(SampleSuperstore3[[#This Row],[City]])</f>
        <v>Philadelphia</v>
      </c>
      <c r="P1682" s="2" t="str">
        <f>TRIM(SampleSuperstore3[[#This Row],[State]])</f>
        <v>Pennsylvania</v>
      </c>
      <c r="Q1682" s="2" t="str">
        <f t="shared" si="26"/>
        <v>Philadelphia Pennsylvania</v>
      </c>
      <c r="R1682" s="6" t="s">
        <v>55</v>
      </c>
      <c r="S1682" s="2" t="s">
        <v>56</v>
      </c>
      <c r="T1682" s="2"/>
    </row>
    <row r="1683" spans="1:20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1897</v>
      </c>
      <c r="K1683">
        <v>1</v>
      </c>
      <c r="L1683">
        <v>0</v>
      </c>
      <c r="M1683">
        <v>91056</v>
      </c>
      <c r="O1683" s="2" t="str">
        <f>TRIM(SampleSuperstore3[[#This Row],[City]])</f>
        <v>Los Angeles</v>
      </c>
      <c r="P1683" s="2" t="str">
        <f>TRIM(SampleSuperstore3[[#This Row],[State]])</f>
        <v>California</v>
      </c>
      <c r="Q1683" s="2" t="str">
        <f t="shared" si="26"/>
        <v>Los Angeles California</v>
      </c>
      <c r="R1683" s="6" t="s">
        <v>55</v>
      </c>
      <c r="S1683" s="2" t="s">
        <v>56</v>
      </c>
      <c r="T1683" s="2"/>
    </row>
    <row r="1684" spans="1:20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1482</v>
      </c>
      <c r="K1684">
        <v>3</v>
      </c>
      <c r="L1684">
        <v>0</v>
      </c>
      <c r="M1684">
        <v>62244</v>
      </c>
      <c r="O1684" s="2" t="str">
        <f>TRIM(SampleSuperstore3[[#This Row],[City]])</f>
        <v>San Francisco</v>
      </c>
      <c r="P1684" s="2" t="str">
        <f>TRIM(SampleSuperstore3[[#This Row],[State]])</f>
        <v>California</v>
      </c>
      <c r="Q1684" s="2" t="str">
        <f t="shared" si="26"/>
        <v>San Francisco California</v>
      </c>
      <c r="R1684" s="6" t="s">
        <v>55</v>
      </c>
      <c r="S1684" s="2" t="s">
        <v>56</v>
      </c>
      <c r="T1684" s="2"/>
    </row>
    <row r="1685" spans="1:20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9928</v>
      </c>
      <c r="K1685">
        <v>2</v>
      </c>
      <c r="L1685">
        <v>2</v>
      </c>
      <c r="M1685">
        <v>1241</v>
      </c>
      <c r="O1685" s="2" t="str">
        <f>TRIM(SampleSuperstore3[[#This Row],[City]])</f>
        <v>Philadelphia</v>
      </c>
      <c r="P1685" s="2" t="str">
        <f>TRIM(SampleSuperstore3[[#This Row],[State]])</f>
        <v>Pennsylvania</v>
      </c>
      <c r="Q1685" s="2" t="str">
        <f t="shared" si="26"/>
        <v>Philadelphia Pennsylvania</v>
      </c>
      <c r="R1685" s="6" t="s">
        <v>626</v>
      </c>
      <c r="S1685" s="2" t="s">
        <v>627</v>
      </c>
      <c r="T1685" s="2" t="s">
        <v>24</v>
      </c>
    </row>
    <row r="1686" spans="1:20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1188</v>
      </c>
      <c r="K1686">
        <v>2</v>
      </c>
      <c r="L1686">
        <v>7</v>
      </c>
      <c r="M1686">
        <v>-99</v>
      </c>
      <c r="O1686" s="2" t="str">
        <f>TRIM(SampleSuperstore3[[#This Row],[City]])</f>
        <v>Philadelphia</v>
      </c>
      <c r="P1686" s="2" t="str">
        <f>TRIM(SampleSuperstore3[[#This Row],[State]])</f>
        <v>Pennsylvania</v>
      </c>
      <c r="Q1686" s="2" t="str">
        <f t="shared" si="26"/>
        <v>Philadelphia Pennsylvania</v>
      </c>
      <c r="R1686" s="6" t="s">
        <v>632</v>
      </c>
      <c r="S1686" s="2" t="s">
        <v>633</v>
      </c>
      <c r="T1686" s="2" t="s">
        <v>24</v>
      </c>
    </row>
    <row r="1687" spans="1:20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7518</v>
      </c>
      <c r="K1687">
        <v>2</v>
      </c>
      <c r="L1687">
        <v>7</v>
      </c>
      <c r="M1687">
        <v>-57638</v>
      </c>
      <c r="O1687" s="2" t="str">
        <f>TRIM(SampleSuperstore3[[#This Row],[City]])</f>
        <v>Philadelphia</v>
      </c>
      <c r="P1687" s="2" t="str">
        <f>TRIM(SampleSuperstore3[[#This Row],[State]])</f>
        <v>Pennsylvania</v>
      </c>
      <c r="Q1687" s="2" t="str">
        <f t="shared" si="26"/>
        <v>Philadelphia Pennsylvania</v>
      </c>
      <c r="R1687" s="6" t="s">
        <v>55</v>
      </c>
      <c r="S1687" s="2" t="s">
        <v>56</v>
      </c>
      <c r="T1687" s="2"/>
    </row>
    <row r="1688" spans="1:20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10368</v>
      </c>
      <c r="K1688">
        <v>2</v>
      </c>
      <c r="L1688">
        <v>2</v>
      </c>
      <c r="M1688">
        <v>36288</v>
      </c>
      <c r="O1688" s="2" t="str">
        <f>TRIM(SampleSuperstore3[[#This Row],[City]])</f>
        <v>Philadelphia</v>
      </c>
      <c r="P1688" s="2" t="str">
        <f>TRIM(SampleSuperstore3[[#This Row],[State]])</f>
        <v>Pennsylvania</v>
      </c>
      <c r="Q1688" s="2" t="str">
        <f t="shared" si="26"/>
        <v>Philadelphia Pennsylvania</v>
      </c>
      <c r="R1688" s="6" t="s">
        <v>55</v>
      </c>
      <c r="S1688" s="2" t="s">
        <v>56</v>
      </c>
      <c r="T1688" s="2"/>
    </row>
    <row r="1689" spans="1:20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31088</v>
      </c>
      <c r="K1689">
        <v>2</v>
      </c>
      <c r="L1689">
        <v>2</v>
      </c>
      <c r="M1689">
        <v>23316</v>
      </c>
      <c r="O1689" s="2" t="str">
        <f>TRIM(SampleSuperstore3[[#This Row],[City]])</f>
        <v>Philadelphia</v>
      </c>
      <c r="P1689" s="2" t="str">
        <f>TRIM(SampleSuperstore3[[#This Row],[State]])</f>
        <v>Pennsylvania</v>
      </c>
      <c r="Q1689" s="2" t="str">
        <f t="shared" si="26"/>
        <v>Philadelphia Pennsylvania</v>
      </c>
      <c r="R1689" s="6" t="s">
        <v>55</v>
      </c>
      <c r="S1689" s="2" t="s">
        <v>56</v>
      </c>
      <c r="T1689" s="2"/>
    </row>
    <row r="1690" spans="1:20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853092</v>
      </c>
      <c r="K1690">
        <v>6</v>
      </c>
      <c r="L1690">
        <v>4</v>
      </c>
      <c r="M1690">
        <v>-2274912</v>
      </c>
      <c r="O1690" s="2" t="str">
        <f>TRIM(SampleSuperstore3[[#This Row],[City]])</f>
        <v>Philadelphia</v>
      </c>
      <c r="P1690" s="2" t="str">
        <f>TRIM(SampleSuperstore3[[#This Row],[State]])</f>
        <v>Pennsylvania</v>
      </c>
      <c r="Q1690" s="2" t="str">
        <f t="shared" si="26"/>
        <v>Philadelphia Pennsylvania</v>
      </c>
      <c r="R1690" s="6" t="s">
        <v>55</v>
      </c>
      <c r="S1690" s="2" t="s">
        <v>56</v>
      </c>
      <c r="T1690" s="2"/>
    </row>
    <row r="1691" spans="1:20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3345</v>
      </c>
      <c r="K1691">
        <v>5</v>
      </c>
      <c r="L1691">
        <v>0</v>
      </c>
      <c r="M1691">
        <v>15387</v>
      </c>
      <c r="O1691" s="2" t="str">
        <f>TRIM(SampleSuperstore3[[#This Row],[City]])</f>
        <v>Indianapolis</v>
      </c>
      <c r="P1691" s="2" t="str">
        <f>TRIM(SampleSuperstore3[[#This Row],[State]])</f>
        <v>Indiana</v>
      </c>
      <c r="Q1691" s="2" t="str">
        <f t="shared" si="26"/>
        <v>Indianapolis Indiana</v>
      </c>
      <c r="R1691" s="6" t="s">
        <v>55</v>
      </c>
      <c r="S1691" s="2" t="s">
        <v>56</v>
      </c>
      <c r="T1691" s="2"/>
    </row>
    <row r="1692" spans="1:20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104</v>
      </c>
      <c r="K1692">
        <v>5</v>
      </c>
      <c r="L1692">
        <v>0</v>
      </c>
      <c r="M1692">
        <v>5096</v>
      </c>
      <c r="O1692" s="2" t="str">
        <f>TRIM(SampleSuperstore3[[#This Row],[City]])</f>
        <v>Indianapolis</v>
      </c>
      <c r="P1692" s="2" t="str">
        <f>TRIM(SampleSuperstore3[[#This Row],[State]])</f>
        <v>Indiana</v>
      </c>
      <c r="Q1692" s="2" t="str">
        <f t="shared" si="26"/>
        <v>Indianapolis Indiana</v>
      </c>
      <c r="R1692" s="6" t="s">
        <v>55</v>
      </c>
      <c r="S1692" s="2" t="s">
        <v>56</v>
      </c>
      <c r="T1692" s="2"/>
    </row>
    <row r="1693" spans="1:20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2188</v>
      </c>
      <c r="K1693">
        <v>5</v>
      </c>
      <c r="L1693">
        <v>2</v>
      </c>
      <c r="M1693">
        <v>62905</v>
      </c>
      <c r="O1693" s="2" t="str">
        <f>TRIM(SampleSuperstore3[[#This Row],[City]])</f>
        <v>Columbus</v>
      </c>
      <c r="P1693" s="2" t="str">
        <f>TRIM(SampleSuperstore3[[#This Row],[State]])</f>
        <v>Ohio</v>
      </c>
      <c r="Q1693" s="2" t="str">
        <f t="shared" si="26"/>
        <v>Columbus Ohio</v>
      </c>
      <c r="R1693" s="6" t="s">
        <v>330</v>
      </c>
      <c r="S1693" s="2" t="s">
        <v>74</v>
      </c>
      <c r="T1693" s="2"/>
    </row>
    <row r="1694" spans="1:20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13616</v>
      </c>
      <c r="K1694">
        <v>2</v>
      </c>
      <c r="L1694">
        <v>2</v>
      </c>
      <c r="M1694">
        <v>35742</v>
      </c>
      <c r="O1694" s="2" t="str">
        <f>TRIM(SampleSuperstore3[[#This Row],[City]])</f>
        <v>Plano</v>
      </c>
      <c r="P1694" s="2" t="str">
        <f>TRIM(SampleSuperstore3[[#This Row],[State]])</f>
        <v>Texas</v>
      </c>
      <c r="Q1694" s="2" t="str">
        <f t="shared" si="26"/>
        <v>Plano Texas</v>
      </c>
      <c r="R1694" s="6" t="s">
        <v>330</v>
      </c>
      <c r="S1694" s="2" t="s">
        <v>74</v>
      </c>
      <c r="T1694" s="2"/>
    </row>
    <row r="1695" spans="1:20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6396</v>
      </c>
      <c r="K1695">
        <v>4</v>
      </c>
      <c r="L1695">
        <v>0</v>
      </c>
      <c r="M1695">
        <v>198276</v>
      </c>
      <c r="O1695" s="2" t="str">
        <f>TRIM(SampleSuperstore3[[#This Row],[City]])</f>
        <v>Bayonne</v>
      </c>
      <c r="P1695" s="2" t="str">
        <f>TRIM(SampleSuperstore3[[#This Row],[State]])</f>
        <v>New Jersey</v>
      </c>
      <c r="Q1695" s="2" t="str">
        <f t="shared" si="26"/>
        <v>Bayonne New Jersey</v>
      </c>
      <c r="R1695" s="6" t="s">
        <v>103</v>
      </c>
      <c r="S1695" s="2" t="s">
        <v>104</v>
      </c>
      <c r="T1695" s="2"/>
    </row>
    <row r="1696" spans="1:20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1446</v>
      </c>
      <c r="K1696">
        <v>3</v>
      </c>
      <c r="L1696">
        <v>0</v>
      </c>
      <c r="M1696">
        <v>70854</v>
      </c>
      <c r="O1696" s="2" t="str">
        <f>TRIM(SampleSuperstore3[[#This Row],[City]])</f>
        <v>Bayonne</v>
      </c>
      <c r="P1696" s="2" t="str">
        <f>TRIM(SampleSuperstore3[[#This Row],[State]])</f>
        <v>New Jersey</v>
      </c>
      <c r="Q1696" s="2" t="str">
        <f t="shared" si="26"/>
        <v>Bayonne New Jersey</v>
      </c>
      <c r="R1696" s="6" t="s">
        <v>328</v>
      </c>
      <c r="S1696" s="2" t="s">
        <v>46</v>
      </c>
      <c r="T1696" s="2"/>
    </row>
    <row r="1697" spans="1:22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10498</v>
      </c>
      <c r="K1697">
        <v>2</v>
      </c>
      <c r="L1697">
        <v>0</v>
      </c>
      <c r="M1697">
        <v>5249</v>
      </c>
      <c r="O1697" s="2" t="str">
        <f>TRIM(SampleSuperstore3[[#This Row],[City]])</f>
        <v>Bayonne</v>
      </c>
      <c r="P1697" s="2" t="str">
        <f>TRIM(SampleSuperstore3[[#This Row],[State]])</f>
        <v>New Jersey</v>
      </c>
      <c r="Q1697" s="2" t="str">
        <f t="shared" si="26"/>
        <v>Bayonne New Jersey</v>
      </c>
      <c r="R1697" s="6" t="s">
        <v>331</v>
      </c>
      <c r="S1697" s="2" t="s">
        <v>634</v>
      </c>
      <c r="T1697" s="2" t="s">
        <v>808</v>
      </c>
    </row>
    <row r="1698" spans="1:22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10696</v>
      </c>
      <c r="K1698">
        <v>2</v>
      </c>
      <c r="L1698">
        <v>0</v>
      </c>
      <c r="M1698">
        <v>310184</v>
      </c>
      <c r="O1698" s="2" t="str">
        <f>TRIM(SampleSuperstore3[[#This Row],[City]])</f>
        <v>Los Angeles</v>
      </c>
      <c r="P1698" s="2" t="str">
        <f>TRIM(SampleSuperstore3[[#This Row],[State]])</f>
        <v>California</v>
      </c>
      <c r="Q1698" s="2" t="str">
        <f t="shared" si="26"/>
        <v>Los Angeles California</v>
      </c>
      <c r="R1698" s="6" t="s">
        <v>331</v>
      </c>
      <c r="S1698" s="2" t="s">
        <v>634</v>
      </c>
      <c r="T1698" s="2" t="s">
        <v>808</v>
      </c>
    </row>
    <row r="1699" spans="1:22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2156</v>
      </c>
      <c r="K1699">
        <v>7</v>
      </c>
      <c r="L1699">
        <v>0</v>
      </c>
      <c r="M1699">
        <v>103488</v>
      </c>
      <c r="O1699" s="2" t="str">
        <f>TRIM(SampleSuperstore3[[#This Row],[City]])</f>
        <v>Los Angeles</v>
      </c>
      <c r="P1699" s="2" t="str">
        <f>TRIM(SampleSuperstore3[[#This Row],[State]])</f>
        <v>California</v>
      </c>
      <c r="Q1699" s="2" t="str">
        <f t="shared" si="26"/>
        <v>Los Angeles California</v>
      </c>
      <c r="R1699" s="6" t="s">
        <v>331</v>
      </c>
      <c r="S1699" s="2" t="s">
        <v>634</v>
      </c>
      <c r="T1699" s="2" t="s">
        <v>808</v>
      </c>
    </row>
    <row r="1700" spans="1:22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51588</v>
      </c>
      <c r="K1700">
        <v>6</v>
      </c>
      <c r="L1700">
        <v>0</v>
      </c>
      <c r="M1700">
        <v>1134936</v>
      </c>
      <c r="O1700" s="2" t="str">
        <f>TRIM(SampleSuperstore3[[#This Row],[City]])</f>
        <v>Seattle</v>
      </c>
      <c r="P1700" s="2" t="str">
        <f>TRIM(SampleSuperstore3[[#This Row],[State]])</f>
        <v>Washington</v>
      </c>
      <c r="Q1700" s="2" t="str">
        <f t="shared" si="26"/>
        <v>Seattle Washington</v>
      </c>
      <c r="R1700" s="6" t="s">
        <v>626</v>
      </c>
      <c r="S1700" s="2" t="s">
        <v>627</v>
      </c>
      <c r="T1700" s="2" t="s">
        <v>24</v>
      </c>
    </row>
    <row r="1701" spans="1:22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11808</v>
      </c>
      <c r="K1701">
        <v>2</v>
      </c>
      <c r="L1701">
        <v>2</v>
      </c>
      <c r="M1701">
        <v>42804</v>
      </c>
      <c r="O1701" s="2" t="str">
        <f>TRIM(SampleSuperstore3[[#This Row],[City]])</f>
        <v>New York City</v>
      </c>
      <c r="P1701" s="2" t="str">
        <f>TRIM(SampleSuperstore3[[#This Row],[State]])</f>
        <v>New York</v>
      </c>
      <c r="Q1701" s="2" t="str">
        <f t="shared" si="26"/>
        <v>New York City New York</v>
      </c>
      <c r="R1701" s="6" t="s">
        <v>626</v>
      </c>
      <c r="S1701" s="2" t="s">
        <v>627</v>
      </c>
      <c r="T1701" s="2" t="s">
        <v>24</v>
      </c>
    </row>
    <row r="1702" spans="1:22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193104</v>
      </c>
      <c r="K1702">
        <v>9</v>
      </c>
      <c r="L1702">
        <v>1</v>
      </c>
      <c r="M1702">
        <v>32184</v>
      </c>
      <c r="O1702" s="2" t="str">
        <f>TRIM(SampleSuperstore3[[#This Row],[City]])</f>
        <v>New York City</v>
      </c>
      <c r="P1702" s="2" t="str">
        <f>TRIM(SampleSuperstore3[[#This Row],[State]])</f>
        <v>New York</v>
      </c>
      <c r="Q1702" s="2" t="str">
        <f t="shared" si="26"/>
        <v>New York City New York</v>
      </c>
      <c r="R1702" s="6" t="s">
        <v>42</v>
      </c>
      <c r="S1702" s="2" t="s">
        <v>43</v>
      </c>
      <c r="T1702" s="2"/>
    </row>
    <row r="1703" spans="1:22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996</v>
      </c>
      <c r="K1703">
        <v>2</v>
      </c>
      <c r="L1703">
        <v>0</v>
      </c>
      <c r="M1703">
        <v>46812</v>
      </c>
      <c r="O1703" s="2" t="str">
        <f>TRIM(SampleSuperstore3[[#This Row],[City]])</f>
        <v>New York City</v>
      </c>
      <c r="P1703" s="2" t="str">
        <f>TRIM(SampleSuperstore3[[#This Row],[State]])</f>
        <v>New York</v>
      </c>
      <c r="Q1703" s="2" t="str">
        <f t="shared" si="26"/>
        <v>New York City New York</v>
      </c>
      <c r="R1703" s="6" t="s">
        <v>634</v>
      </c>
      <c r="S1703" s="2" t="s">
        <v>369</v>
      </c>
      <c r="T1703" s="2" t="s">
        <v>3</v>
      </c>
      <c r="U1703" t="s">
        <v>634</v>
      </c>
      <c r="V1703" t="s">
        <v>369</v>
      </c>
    </row>
    <row r="1704" spans="1:22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1235</v>
      </c>
      <c r="K1704">
        <v>5</v>
      </c>
      <c r="L1704">
        <v>0</v>
      </c>
      <c r="M1704">
        <v>58045</v>
      </c>
      <c r="O1704" s="2" t="str">
        <f>TRIM(SampleSuperstore3[[#This Row],[City]])</f>
        <v>San Diego</v>
      </c>
      <c r="P1704" s="2" t="str">
        <f>TRIM(SampleSuperstore3[[#This Row],[State]])</f>
        <v>California</v>
      </c>
      <c r="Q1704" s="2" t="str">
        <f t="shared" si="26"/>
        <v>San Diego California</v>
      </c>
      <c r="R1704" s="6" t="s">
        <v>634</v>
      </c>
      <c r="S1704" s="2" t="s">
        <v>369</v>
      </c>
      <c r="T1704" s="2" t="s">
        <v>3</v>
      </c>
      <c r="U1704" t="s">
        <v>634</v>
      </c>
      <c r="V1704" t="s">
        <v>369</v>
      </c>
    </row>
    <row r="1705" spans="1:22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9702</v>
      </c>
      <c r="K1705">
        <v>3</v>
      </c>
      <c r="L1705">
        <v>7</v>
      </c>
      <c r="M1705">
        <v>-71148</v>
      </c>
      <c r="O1705" s="2" t="str">
        <f>TRIM(SampleSuperstore3[[#This Row],[City]])</f>
        <v>Glendale</v>
      </c>
      <c r="P1705" s="2" t="str">
        <f>TRIM(SampleSuperstore3[[#This Row],[State]])</f>
        <v>Arizona</v>
      </c>
      <c r="Q1705" s="2" t="str">
        <f t="shared" si="26"/>
        <v>Glendale Arizona</v>
      </c>
      <c r="R1705" s="6" t="s">
        <v>634</v>
      </c>
      <c r="S1705" s="2" t="s">
        <v>369</v>
      </c>
      <c r="T1705" s="2" t="s">
        <v>3</v>
      </c>
      <c r="U1705" t="s">
        <v>634</v>
      </c>
      <c r="V1705" t="s">
        <v>369</v>
      </c>
    </row>
    <row r="1706" spans="1:22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1161</v>
      </c>
      <c r="K1706">
        <v>2</v>
      </c>
      <c r="L1706">
        <v>7</v>
      </c>
      <c r="M1706">
        <v>-9288</v>
      </c>
      <c r="O1706" s="2" t="str">
        <f>TRIM(SampleSuperstore3[[#This Row],[City]])</f>
        <v>Philadelphia</v>
      </c>
      <c r="P1706" s="2" t="str">
        <f>TRIM(SampleSuperstore3[[#This Row],[State]])</f>
        <v>Pennsylvania</v>
      </c>
      <c r="Q1706" s="2" t="str">
        <f t="shared" si="26"/>
        <v>Philadelphia Pennsylvania</v>
      </c>
      <c r="R1706" s="6" t="s">
        <v>632</v>
      </c>
      <c r="S1706" s="2" t="s">
        <v>646</v>
      </c>
      <c r="T1706" s="2" t="s">
        <v>24</v>
      </c>
    </row>
    <row r="1707" spans="1:22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4386</v>
      </c>
      <c r="K1707">
        <v>6</v>
      </c>
      <c r="L1707">
        <v>0</v>
      </c>
      <c r="M1707">
        <v>206142</v>
      </c>
      <c r="O1707" s="2" t="str">
        <f>TRIM(SampleSuperstore3[[#This Row],[City]])</f>
        <v>San Francisco</v>
      </c>
      <c r="P1707" s="2" t="str">
        <f>TRIM(SampleSuperstore3[[#This Row],[State]])</f>
        <v>California</v>
      </c>
      <c r="Q1707" s="2" t="str">
        <f t="shared" si="26"/>
        <v>San Francisco California</v>
      </c>
      <c r="R1707" s="6" t="s">
        <v>305</v>
      </c>
      <c r="S1707" s="2" t="s">
        <v>81</v>
      </c>
      <c r="T1707" s="2"/>
    </row>
    <row r="1708" spans="1:22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14848</v>
      </c>
      <c r="K1708">
        <v>2</v>
      </c>
      <c r="L1708">
        <v>2</v>
      </c>
      <c r="M1708">
        <v>16704</v>
      </c>
      <c r="O1708" s="2" t="str">
        <f>TRIM(SampleSuperstore3[[#This Row],[City]])</f>
        <v>San Francisco</v>
      </c>
      <c r="P1708" s="2" t="str">
        <f>TRIM(SampleSuperstore3[[#This Row],[State]])</f>
        <v>California</v>
      </c>
      <c r="Q1708" s="2" t="str">
        <f t="shared" si="26"/>
        <v>San Francisco California</v>
      </c>
      <c r="R1708" s="6" t="s">
        <v>55</v>
      </c>
      <c r="S1708" s="2" t="s">
        <v>56</v>
      </c>
      <c r="T1708" s="2"/>
    </row>
    <row r="1709" spans="1:22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742</v>
      </c>
      <c r="K1709">
        <v>2</v>
      </c>
      <c r="L1709">
        <v>0</v>
      </c>
      <c r="M1709">
        <v>371</v>
      </c>
      <c r="O1709" s="2" t="str">
        <f>TRIM(SampleSuperstore3[[#This Row],[City]])</f>
        <v>San Francisco</v>
      </c>
      <c r="P1709" s="2" t="str">
        <f>TRIM(SampleSuperstore3[[#This Row],[State]])</f>
        <v>California</v>
      </c>
      <c r="Q1709" s="2" t="str">
        <f t="shared" si="26"/>
        <v>San Francisco California</v>
      </c>
      <c r="R1709" s="6" t="s">
        <v>632</v>
      </c>
      <c r="S1709" s="2" t="s">
        <v>633</v>
      </c>
      <c r="T1709" s="2" t="s">
        <v>24</v>
      </c>
    </row>
    <row r="1710" spans="1:22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71992</v>
      </c>
      <c r="K1710">
        <v>1</v>
      </c>
      <c r="L1710">
        <v>2</v>
      </c>
      <c r="M1710">
        <v>-8999</v>
      </c>
      <c r="O1710" s="2" t="str">
        <f>TRIM(SampleSuperstore3[[#This Row],[City]])</f>
        <v>San Francisco</v>
      </c>
      <c r="P1710" s="2" t="str">
        <f>TRIM(SampleSuperstore3[[#This Row],[State]])</f>
        <v>California</v>
      </c>
      <c r="Q1710" s="2" t="str">
        <f t="shared" si="26"/>
        <v>San Francisco California</v>
      </c>
      <c r="R1710" s="6" t="s">
        <v>632</v>
      </c>
      <c r="S1710" s="2" t="s">
        <v>633</v>
      </c>
      <c r="T1710" s="2" t="s">
        <v>24</v>
      </c>
    </row>
    <row r="1711" spans="1:22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199</v>
      </c>
      <c r="K1711">
        <v>5</v>
      </c>
      <c r="L1711">
        <v>0</v>
      </c>
      <c r="M1711">
        <v>6567</v>
      </c>
      <c r="O1711" s="2" t="str">
        <f>TRIM(SampleSuperstore3[[#This Row],[City]])</f>
        <v>San Francisco</v>
      </c>
      <c r="P1711" s="2" t="str">
        <f>TRIM(SampleSuperstore3[[#This Row],[State]])</f>
        <v>California</v>
      </c>
      <c r="Q1711" s="2" t="str">
        <f t="shared" si="26"/>
        <v>San Francisco California</v>
      </c>
      <c r="R1711" s="6" t="s">
        <v>632</v>
      </c>
      <c r="S1711" s="2" t="s">
        <v>633</v>
      </c>
      <c r="T1711" s="2" t="s">
        <v>24</v>
      </c>
    </row>
    <row r="1712" spans="1:22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170212</v>
      </c>
      <c r="K1712">
        <v>14</v>
      </c>
      <c r="L1712">
        <v>0</v>
      </c>
      <c r="M1712">
        <v>510636</v>
      </c>
      <c r="O1712" s="2" t="str">
        <f>TRIM(SampleSuperstore3[[#This Row],[City]])</f>
        <v>San Francisco</v>
      </c>
      <c r="P1712" s="2" t="str">
        <f>TRIM(SampleSuperstore3[[#This Row],[State]])</f>
        <v>California</v>
      </c>
      <c r="Q1712" s="2" t="str">
        <f t="shared" si="26"/>
        <v>San Francisco California</v>
      </c>
      <c r="R1712" s="6" t="s">
        <v>632</v>
      </c>
      <c r="S1712" s="2" t="s">
        <v>633</v>
      </c>
      <c r="T1712" s="2" t="s">
        <v>24</v>
      </c>
    </row>
    <row r="1713" spans="1:22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14304</v>
      </c>
      <c r="K1713">
        <v>6</v>
      </c>
      <c r="L1713">
        <v>2</v>
      </c>
      <c r="M1713">
        <v>50064</v>
      </c>
      <c r="O1713" s="2" t="str">
        <f>TRIM(SampleSuperstore3[[#This Row],[City]])</f>
        <v>Houston</v>
      </c>
      <c r="P1713" s="2" t="str">
        <f>TRIM(SampleSuperstore3[[#This Row],[State]])</f>
        <v>Texas</v>
      </c>
      <c r="Q1713" s="2" t="str">
        <f t="shared" si="26"/>
        <v>Houston Texas</v>
      </c>
      <c r="R1713" s="6" t="s">
        <v>632</v>
      </c>
      <c r="S1713" s="2" t="s">
        <v>633</v>
      </c>
      <c r="T1713" s="2" t="s">
        <v>24</v>
      </c>
    </row>
    <row r="1714" spans="1:22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765625</v>
      </c>
      <c r="K1714">
        <v>7</v>
      </c>
      <c r="L1714">
        <v>5</v>
      </c>
      <c r="M1714">
        <v>-5665625</v>
      </c>
      <c r="O1714" s="2" t="str">
        <f>TRIM(SampleSuperstore3[[#This Row],[City]])</f>
        <v>Chicago</v>
      </c>
      <c r="P1714" s="2" t="str">
        <f>TRIM(SampleSuperstore3[[#This Row],[State]])</f>
        <v>Illinois</v>
      </c>
      <c r="Q1714" s="2" t="str">
        <f t="shared" si="26"/>
        <v>Chicago Illinois</v>
      </c>
      <c r="R1714" s="6" t="s">
        <v>632</v>
      </c>
      <c r="S1714" s="2" t="s">
        <v>633</v>
      </c>
      <c r="T1714" s="2" t="s">
        <v>24</v>
      </c>
    </row>
    <row r="1715" spans="1:22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307666</v>
      </c>
      <c r="K1715">
        <v>2</v>
      </c>
      <c r="L1715">
        <v>15</v>
      </c>
      <c r="M1715">
        <v>-144784</v>
      </c>
      <c r="O1715" s="2" t="str">
        <f>TRIM(SampleSuperstore3[[#This Row],[City]])</f>
        <v>San Francisco</v>
      </c>
      <c r="P1715" s="2" t="str">
        <f>TRIM(SampleSuperstore3[[#This Row],[State]])</f>
        <v>California</v>
      </c>
      <c r="Q1715" s="2" t="str">
        <f t="shared" si="26"/>
        <v>San Francisco California</v>
      </c>
      <c r="R1715" s="6" t="s">
        <v>61</v>
      </c>
      <c r="S1715" s="2" t="s">
        <v>46</v>
      </c>
      <c r="T1715" s="2"/>
    </row>
    <row r="1716" spans="1:22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7712</v>
      </c>
      <c r="K1716">
        <v>2</v>
      </c>
      <c r="L1716">
        <v>2</v>
      </c>
      <c r="M1716">
        <v>27956</v>
      </c>
      <c r="O1716" s="2" t="str">
        <f>TRIM(SampleSuperstore3[[#This Row],[City]])</f>
        <v>New York City</v>
      </c>
      <c r="P1716" s="2" t="str">
        <f>TRIM(SampleSuperstore3[[#This Row],[State]])</f>
        <v>New York</v>
      </c>
      <c r="Q1716" s="2" t="str">
        <f t="shared" si="26"/>
        <v>New York City New York</v>
      </c>
      <c r="R1716" s="6" t="s">
        <v>79</v>
      </c>
      <c r="S1716" s="2" t="s">
        <v>65</v>
      </c>
      <c r="T1716" s="2"/>
    </row>
    <row r="1717" spans="1:22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2429</v>
      </c>
      <c r="K1717">
        <v>5</v>
      </c>
      <c r="L1717">
        <v>0</v>
      </c>
      <c r="M1717">
        <v>70441</v>
      </c>
      <c r="O1717" s="2" t="str">
        <f>TRIM(SampleSuperstore3[[#This Row],[City]])</f>
        <v>New York City</v>
      </c>
      <c r="P1717" s="2" t="str">
        <f>TRIM(SampleSuperstore3[[#This Row],[State]])</f>
        <v>New York</v>
      </c>
      <c r="Q1717" s="2" t="str">
        <f t="shared" si="26"/>
        <v>New York City New York</v>
      </c>
      <c r="R1717" s="6" t="s">
        <v>632</v>
      </c>
      <c r="S1717" s="2" t="s">
        <v>633</v>
      </c>
      <c r="T1717" s="2" t="s">
        <v>24</v>
      </c>
    </row>
    <row r="1718" spans="1:22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4549</v>
      </c>
      <c r="K1718">
        <v>5</v>
      </c>
      <c r="L1718">
        <v>0</v>
      </c>
      <c r="M1718">
        <v>0</v>
      </c>
      <c r="O1718" s="2" t="str">
        <f>TRIM(SampleSuperstore3[[#This Row],[City]])</f>
        <v>New York City</v>
      </c>
      <c r="P1718" s="2" t="str">
        <f>TRIM(SampleSuperstore3[[#This Row],[State]])</f>
        <v>New York</v>
      </c>
      <c r="Q1718" s="2" t="str">
        <f t="shared" si="26"/>
        <v>New York City New York</v>
      </c>
      <c r="R1718" s="6" t="s">
        <v>634</v>
      </c>
      <c r="S1718" s="2" t="s">
        <v>369</v>
      </c>
      <c r="T1718" s="2" t="s">
        <v>3</v>
      </c>
      <c r="U1718" t="s">
        <v>634</v>
      </c>
      <c r="V1718" t="s">
        <v>369</v>
      </c>
    </row>
    <row r="1719" spans="1:22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3592</v>
      </c>
      <c r="K1719">
        <v>4</v>
      </c>
      <c r="L1719">
        <v>0</v>
      </c>
      <c r="M1719">
        <v>150864</v>
      </c>
      <c r="O1719" s="2" t="str">
        <f>TRIM(SampleSuperstore3[[#This Row],[City]])</f>
        <v>New York City</v>
      </c>
      <c r="P1719" s="2" t="str">
        <f>TRIM(SampleSuperstore3[[#This Row],[State]])</f>
        <v>New York</v>
      </c>
      <c r="Q1719" s="2" t="str">
        <f t="shared" si="26"/>
        <v>New York City New York</v>
      </c>
      <c r="R1719" s="6" t="s">
        <v>634</v>
      </c>
      <c r="S1719" s="2" t="s">
        <v>369</v>
      </c>
      <c r="T1719" s="2" t="s">
        <v>3</v>
      </c>
      <c r="U1719" t="s">
        <v>634</v>
      </c>
      <c r="V1719" t="s">
        <v>369</v>
      </c>
    </row>
    <row r="1720" spans="1:22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3976</v>
      </c>
      <c r="K1720">
        <v>8</v>
      </c>
      <c r="L1720">
        <v>0</v>
      </c>
      <c r="M1720">
        <v>123256</v>
      </c>
      <c r="O1720" s="2" t="str">
        <f>TRIM(SampleSuperstore3[[#This Row],[City]])</f>
        <v>New York City</v>
      </c>
      <c r="P1720" s="2" t="str">
        <f>TRIM(SampleSuperstore3[[#This Row],[State]])</f>
        <v>New York</v>
      </c>
      <c r="Q1720" s="2" t="str">
        <f t="shared" si="26"/>
        <v>New York City New York</v>
      </c>
      <c r="R1720" s="6" t="s">
        <v>634</v>
      </c>
      <c r="S1720" s="2" t="s">
        <v>369</v>
      </c>
      <c r="T1720" s="2" t="s">
        <v>3</v>
      </c>
      <c r="U1720" t="s">
        <v>634</v>
      </c>
      <c r="V1720" t="s">
        <v>369</v>
      </c>
    </row>
    <row r="1721" spans="1:22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47744</v>
      </c>
      <c r="K1721">
        <v>4</v>
      </c>
      <c r="L1721">
        <v>2</v>
      </c>
      <c r="M1721">
        <v>1492</v>
      </c>
      <c r="O1721" s="2" t="str">
        <f>TRIM(SampleSuperstore3[[#This Row],[City]])</f>
        <v>New York City</v>
      </c>
      <c r="P1721" s="2" t="str">
        <f>TRIM(SampleSuperstore3[[#This Row],[State]])</f>
        <v>New York</v>
      </c>
      <c r="Q1721" s="2" t="str">
        <f t="shared" si="26"/>
        <v>New York City New York</v>
      </c>
      <c r="R1721" s="6" t="s">
        <v>634</v>
      </c>
      <c r="S1721" s="2" t="s">
        <v>369</v>
      </c>
      <c r="T1721" s="2" t="s">
        <v>3</v>
      </c>
      <c r="U1721" t="s">
        <v>634</v>
      </c>
      <c r="V1721" t="s">
        <v>369</v>
      </c>
    </row>
    <row r="1722" spans="1:22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159984</v>
      </c>
      <c r="K1722">
        <v>2</v>
      </c>
      <c r="L1722">
        <v>2</v>
      </c>
      <c r="M1722">
        <v>119988</v>
      </c>
      <c r="O1722" s="2" t="str">
        <f>TRIM(SampleSuperstore3[[#This Row],[City]])</f>
        <v>Chicago</v>
      </c>
      <c r="P1722" s="2" t="str">
        <f>TRIM(SampleSuperstore3[[#This Row],[State]])</f>
        <v>Illinois</v>
      </c>
      <c r="Q1722" s="2" t="str">
        <f t="shared" si="26"/>
        <v>Chicago Illinois</v>
      </c>
      <c r="R1722" s="6" t="s">
        <v>634</v>
      </c>
      <c r="S1722" s="2" t="s">
        <v>369</v>
      </c>
      <c r="T1722" s="2" t="s">
        <v>3</v>
      </c>
      <c r="U1722" t="s">
        <v>634</v>
      </c>
      <c r="V1722" t="s">
        <v>369</v>
      </c>
    </row>
    <row r="1723" spans="1:22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255968</v>
      </c>
      <c r="K1723">
        <v>4</v>
      </c>
      <c r="L1723">
        <v>2</v>
      </c>
      <c r="M1723">
        <v>511936</v>
      </c>
      <c r="O1723" s="2" t="str">
        <f>TRIM(SampleSuperstore3[[#This Row],[City]])</f>
        <v>Chicago</v>
      </c>
      <c r="P1723" s="2" t="str">
        <f>TRIM(SampleSuperstore3[[#This Row],[State]])</f>
        <v>Illinois</v>
      </c>
      <c r="Q1723" s="2" t="str">
        <f t="shared" si="26"/>
        <v>Chicago Illinois</v>
      </c>
      <c r="R1723" s="6" t="s">
        <v>634</v>
      </c>
      <c r="S1723" s="2" t="s">
        <v>369</v>
      </c>
      <c r="T1723" s="2" t="s">
        <v>3</v>
      </c>
      <c r="U1723" t="s">
        <v>634</v>
      </c>
      <c r="V1723" t="s">
        <v>369</v>
      </c>
    </row>
    <row r="1724" spans="1:22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359058</v>
      </c>
      <c r="K1724">
        <v>3</v>
      </c>
      <c r="L1724">
        <v>3</v>
      </c>
      <c r="M1724">
        <v>-718116</v>
      </c>
      <c r="O1724" s="2" t="str">
        <f>TRIM(SampleSuperstore3[[#This Row],[City]])</f>
        <v>Chicago</v>
      </c>
      <c r="P1724" s="2" t="str">
        <f>TRIM(SampleSuperstore3[[#This Row],[State]])</f>
        <v>Illinois</v>
      </c>
      <c r="Q1724" s="2" t="str">
        <f t="shared" si="26"/>
        <v>Chicago Illinois</v>
      </c>
      <c r="R1724" s="6" t="s">
        <v>79</v>
      </c>
      <c r="S1724" s="2" t="s">
        <v>65</v>
      </c>
      <c r="T1724" s="2"/>
    </row>
    <row r="1725" spans="1:22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434352</v>
      </c>
      <c r="K1725">
        <v>3</v>
      </c>
      <c r="L1725">
        <v>2</v>
      </c>
      <c r="M1725">
        <v>434352</v>
      </c>
      <c r="O1725" s="2" t="str">
        <f>TRIM(SampleSuperstore3[[#This Row],[City]])</f>
        <v>Philadelphia</v>
      </c>
      <c r="P1725" s="2" t="str">
        <f>TRIM(SampleSuperstore3[[#This Row],[State]])</f>
        <v>Pennsylvania</v>
      </c>
      <c r="Q1725" s="2" t="str">
        <f t="shared" si="26"/>
        <v>Philadelphia Pennsylvania</v>
      </c>
      <c r="R1725" s="6" t="s">
        <v>79</v>
      </c>
      <c r="S1725" s="2" t="s">
        <v>65</v>
      </c>
      <c r="T1725" s="2"/>
    </row>
    <row r="1726" spans="1:22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3552</v>
      </c>
      <c r="K1726">
        <v>2</v>
      </c>
      <c r="L1726">
        <v>2</v>
      </c>
      <c r="M1726">
        <v>444</v>
      </c>
      <c r="O1726" s="2" t="str">
        <f>TRIM(SampleSuperstore3[[#This Row],[City]])</f>
        <v>Philadelphia</v>
      </c>
      <c r="P1726" s="2" t="str">
        <f>TRIM(SampleSuperstore3[[#This Row],[State]])</f>
        <v>Pennsylvania</v>
      </c>
      <c r="Q1726" s="2" t="str">
        <f t="shared" si="26"/>
        <v>Philadelphia Pennsylvania</v>
      </c>
      <c r="R1726" s="6" t="s">
        <v>79</v>
      </c>
      <c r="S1726" s="2" t="s">
        <v>65</v>
      </c>
      <c r="T1726" s="2"/>
    </row>
    <row r="1727" spans="1:22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88832</v>
      </c>
      <c r="K1727">
        <v>4</v>
      </c>
      <c r="L1727">
        <v>2</v>
      </c>
      <c r="M1727">
        <v>77728</v>
      </c>
      <c r="O1727" s="2" t="str">
        <f>TRIM(SampleSuperstore3[[#This Row],[City]])</f>
        <v>Philadelphia</v>
      </c>
      <c r="P1727" s="2" t="str">
        <f>TRIM(SampleSuperstore3[[#This Row],[State]])</f>
        <v>Pennsylvania</v>
      </c>
      <c r="Q1727" s="2" t="str">
        <f t="shared" si="26"/>
        <v>Philadelphia Pennsylvania</v>
      </c>
      <c r="R1727" s="6" t="s">
        <v>55</v>
      </c>
      <c r="S1727" s="2" t="s">
        <v>56</v>
      </c>
      <c r="T1727" s="2"/>
    </row>
    <row r="1728" spans="1:22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104835</v>
      </c>
      <c r="K1728">
        <v>5</v>
      </c>
      <c r="L1728">
        <v>4</v>
      </c>
      <c r="M1728">
        <v>-6989</v>
      </c>
      <c r="O1728" s="2" t="str">
        <f>TRIM(SampleSuperstore3[[#This Row],[City]])</f>
        <v>Dublin</v>
      </c>
      <c r="P1728" s="2" t="str">
        <f>TRIM(SampleSuperstore3[[#This Row],[State]])</f>
        <v>Ohio</v>
      </c>
      <c r="Q1728" s="2" t="str">
        <f t="shared" si="26"/>
        <v>Dublin Ohio</v>
      </c>
      <c r="R1728" s="6" t="s">
        <v>55</v>
      </c>
      <c r="S1728" s="2" t="s">
        <v>56</v>
      </c>
      <c r="T1728" s="2"/>
    </row>
    <row r="1729" spans="1:20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  <c r="O1729" s="2" t="str">
        <f>TRIM(SampleSuperstore3[[#This Row],[City]])</f>
        <v>Springfield</v>
      </c>
      <c r="P1729" s="2" t="str">
        <f>TRIM(SampleSuperstore3[[#This Row],[State]])</f>
        <v>Virginia</v>
      </c>
      <c r="Q1729" s="2" t="str">
        <f t="shared" si="26"/>
        <v>Springfield Virginia</v>
      </c>
      <c r="R1729" s="6" t="s">
        <v>55</v>
      </c>
      <c r="S1729" s="2" t="s">
        <v>56</v>
      </c>
      <c r="T1729" s="2"/>
    </row>
    <row r="1730" spans="1:20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783</v>
      </c>
      <c r="K1730">
        <v>3</v>
      </c>
      <c r="L1730">
        <v>0</v>
      </c>
      <c r="M1730">
        <v>36018</v>
      </c>
      <c r="O1730" s="2" t="str">
        <f>TRIM(SampleSuperstore3[[#This Row],[City]])</f>
        <v>Springfield</v>
      </c>
      <c r="P1730" s="2" t="str">
        <f>TRIM(SampleSuperstore3[[#This Row],[State]])</f>
        <v>Virginia</v>
      </c>
      <c r="Q1730" s="2" t="str">
        <f t="shared" si="26"/>
        <v>Springfield Virginia</v>
      </c>
      <c r="R1730" s="6" t="s">
        <v>139</v>
      </c>
      <c r="S1730" s="2" t="s">
        <v>104</v>
      </c>
      <c r="T1730" s="2"/>
    </row>
    <row r="1731" spans="1:20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96256</v>
      </c>
      <c r="K1731">
        <v>8</v>
      </c>
      <c r="L1731">
        <v>2</v>
      </c>
      <c r="M1731">
        <v>312832</v>
      </c>
      <c r="O1731" s="2" t="str">
        <f>TRIM(SampleSuperstore3[[#This Row],[City]])</f>
        <v>Fayetteville</v>
      </c>
      <c r="P1731" s="2" t="str">
        <f>TRIM(SampleSuperstore3[[#This Row],[State]])</f>
        <v>North Carolina</v>
      </c>
      <c r="Q1731" s="2" t="str">
        <f t="shared" ref="Q1731:Q1794" si="27">_xlfn.CONCAT(O1731," ",P1731)</f>
        <v>Fayetteville North Carolina</v>
      </c>
      <c r="R1731" s="6" t="s">
        <v>82</v>
      </c>
      <c r="S1731" s="2" t="s">
        <v>83</v>
      </c>
      <c r="T1731" s="2"/>
    </row>
    <row r="1732" spans="1:20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10688</v>
      </c>
      <c r="K1732">
        <v>2</v>
      </c>
      <c r="L1732">
        <v>2</v>
      </c>
      <c r="M1732">
        <v>37408</v>
      </c>
      <c r="O1732" s="2" t="str">
        <f>TRIM(SampleSuperstore3[[#This Row],[City]])</f>
        <v>Fayetteville</v>
      </c>
      <c r="P1732" s="2" t="str">
        <f>TRIM(SampleSuperstore3[[#This Row],[State]])</f>
        <v>North Carolina</v>
      </c>
      <c r="Q1732" s="2" t="str">
        <f t="shared" si="27"/>
        <v>Fayetteville North Carolina</v>
      </c>
      <c r="R1732" s="6" t="s">
        <v>82</v>
      </c>
      <c r="S1732" s="2" t="s">
        <v>83</v>
      </c>
      <c r="T1732" s="2"/>
    </row>
    <row r="1733" spans="1:20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33804</v>
      </c>
      <c r="K1733">
        <v>3</v>
      </c>
      <c r="L1733">
        <v>2</v>
      </c>
      <c r="M1733">
        <v>-33804</v>
      </c>
      <c r="O1733" s="2" t="str">
        <f>TRIM(SampleSuperstore3[[#This Row],[City]])</f>
        <v>Dallas</v>
      </c>
      <c r="P1733" s="2" t="str">
        <f>TRIM(SampleSuperstore3[[#This Row],[State]])</f>
        <v>Texas</v>
      </c>
      <c r="Q1733" s="2" t="str">
        <f t="shared" si="27"/>
        <v>Dallas Texas</v>
      </c>
      <c r="R1733" s="6" t="s">
        <v>196</v>
      </c>
      <c r="S1733" s="2" t="s">
        <v>704</v>
      </c>
      <c r="T1733" s="2" t="s">
        <v>806</v>
      </c>
    </row>
    <row r="1734" spans="1:20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15424</v>
      </c>
      <c r="K1734">
        <v>4</v>
      </c>
      <c r="L1734">
        <v>2</v>
      </c>
      <c r="M1734">
        <v>17352</v>
      </c>
      <c r="O1734" s="2" t="str">
        <f>TRIM(SampleSuperstore3[[#This Row],[City]])</f>
        <v>Dallas</v>
      </c>
      <c r="P1734" s="2" t="str">
        <f>TRIM(SampleSuperstore3[[#This Row],[State]])</f>
        <v>Texas</v>
      </c>
      <c r="Q1734" s="2" t="str">
        <f t="shared" si="27"/>
        <v>Dallas Texas</v>
      </c>
      <c r="R1734" s="6" t="s">
        <v>196</v>
      </c>
      <c r="S1734" s="2" t="s">
        <v>704</v>
      </c>
      <c r="T1734" s="2" t="s">
        <v>806</v>
      </c>
    </row>
    <row r="1735" spans="1:20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34848</v>
      </c>
      <c r="K1735">
        <v>2</v>
      </c>
      <c r="L1735">
        <v>2</v>
      </c>
      <c r="M1735">
        <v>6534</v>
      </c>
      <c r="O1735" s="2" t="str">
        <f>TRIM(SampleSuperstore3[[#This Row],[City]])</f>
        <v>Jacksonville</v>
      </c>
      <c r="P1735" s="2" t="str">
        <f>TRIM(SampleSuperstore3[[#This Row],[State]])</f>
        <v>North Carolina</v>
      </c>
      <c r="Q1735" s="2" t="str">
        <f t="shared" si="27"/>
        <v>Jacksonville North Carolina</v>
      </c>
      <c r="R1735" s="6" t="s">
        <v>135</v>
      </c>
      <c r="S1735" s="2" t="s">
        <v>46</v>
      </c>
      <c r="T1735" s="2"/>
    </row>
    <row r="1736" spans="1:20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2</v>
      </c>
      <c r="M1736">
        <v>1375</v>
      </c>
      <c r="O1736" s="2" t="str">
        <f>TRIM(SampleSuperstore3[[#This Row],[City]])</f>
        <v>Jacksonville</v>
      </c>
      <c r="P1736" s="2" t="str">
        <f>TRIM(SampleSuperstore3[[#This Row],[State]])</f>
        <v>North Carolina</v>
      </c>
      <c r="Q1736" s="2" t="str">
        <f t="shared" si="27"/>
        <v>Jacksonville North Carolina</v>
      </c>
      <c r="R1736" s="6" t="s">
        <v>135</v>
      </c>
      <c r="S1736" s="2" t="s">
        <v>46</v>
      </c>
      <c r="T1736" s="2"/>
    </row>
    <row r="1737" spans="1:20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4368</v>
      </c>
      <c r="K1737">
        <v>3</v>
      </c>
      <c r="L1737">
        <v>2</v>
      </c>
      <c r="M1737">
        <v>3822</v>
      </c>
      <c r="O1737" s="2" t="str">
        <f>TRIM(SampleSuperstore3[[#This Row],[City]])</f>
        <v>Jacksonville</v>
      </c>
      <c r="P1737" s="2" t="str">
        <f>TRIM(SampleSuperstore3[[#This Row],[State]])</f>
        <v>North Carolina</v>
      </c>
      <c r="Q1737" s="2" t="str">
        <f t="shared" si="27"/>
        <v>Jacksonville North Carolina</v>
      </c>
      <c r="R1737" s="6" t="s">
        <v>189</v>
      </c>
      <c r="S1737" s="2" t="s">
        <v>704</v>
      </c>
      <c r="T1737" s="2" t="s">
        <v>806</v>
      </c>
    </row>
    <row r="1738" spans="1:20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3144</v>
      </c>
      <c r="K1738">
        <v>3</v>
      </c>
      <c r="L1738">
        <v>0</v>
      </c>
      <c r="M1738">
        <v>84888</v>
      </c>
      <c r="O1738" s="2" t="str">
        <f>TRIM(SampleSuperstore3[[#This Row],[City]])</f>
        <v>San Francisco</v>
      </c>
      <c r="P1738" s="2" t="str">
        <f>TRIM(SampleSuperstore3[[#This Row],[State]])</f>
        <v>California</v>
      </c>
      <c r="Q1738" s="2" t="str">
        <f t="shared" si="27"/>
        <v>San Francisco California</v>
      </c>
      <c r="R1738" s="6" t="s">
        <v>189</v>
      </c>
      <c r="S1738" s="2" t="s">
        <v>704</v>
      </c>
      <c r="T1738" s="2" t="s">
        <v>806</v>
      </c>
    </row>
    <row r="1739" spans="1:20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179</v>
      </c>
      <c r="K1739">
        <v>2</v>
      </c>
      <c r="L1739">
        <v>0</v>
      </c>
      <c r="M1739">
        <v>3401</v>
      </c>
      <c r="O1739" s="2" t="str">
        <f>TRIM(SampleSuperstore3[[#This Row],[City]])</f>
        <v>San Francisco</v>
      </c>
      <c r="P1739" s="2" t="str">
        <f>TRIM(SampleSuperstore3[[#This Row],[State]])</f>
        <v>California</v>
      </c>
      <c r="Q1739" s="2" t="str">
        <f t="shared" si="27"/>
        <v>San Francisco California</v>
      </c>
      <c r="R1739" s="6" t="s">
        <v>189</v>
      </c>
      <c r="S1739" s="2" t="s">
        <v>704</v>
      </c>
      <c r="T1739" s="2" t="s">
        <v>806</v>
      </c>
    </row>
    <row r="1740" spans="1:20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12945</v>
      </c>
      <c r="K1740">
        <v>5</v>
      </c>
      <c r="L1740">
        <v>0</v>
      </c>
      <c r="M1740">
        <v>46602</v>
      </c>
      <c r="O1740" s="2" t="str">
        <f>TRIM(SampleSuperstore3[[#This Row],[City]])</f>
        <v>San Francisco</v>
      </c>
      <c r="P1740" s="2" t="str">
        <f>TRIM(SampleSuperstore3[[#This Row],[State]])</f>
        <v>California</v>
      </c>
      <c r="Q1740" s="2" t="str">
        <f t="shared" si="27"/>
        <v>San Francisco California</v>
      </c>
      <c r="R1740" s="6" t="s">
        <v>632</v>
      </c>
      <c r="S1740" s="2" t="s">
        <v>633</v>
      </c>
      <c r="T1740" s="2" t="s">
        <v>24</v>
      </c>
    </row>
    <row r="1741" spans="1:20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2088</v>
      </c>
      <c r="K1741">
        <v>8</v>
      </c>
      <c r="L1741">
        <v>0</v>
      </c>
      <c r="M1741">
        <v>96048</v>
      </c>
      <c r="O1741" s="2" t="str">
        <f>TRIM(SampleSuperstore3[[#This Row],[City]])</f>
        <v>San Diego</v>
      </c>
      <c r="P1741" s="2" t="str">
        <f>TRIM(SampleSuperstore3[[#This Row],[State]])</f>
        <v>California</v>
      </c>
      <c r="Q1741" s="2" t="str">
        <f t="shared" si="27"/>
        <v>San Diego California</v>
      </c>
      <c r="R1741" s="6" t="s">
        <v>632</v>
      </c>
      <c r="S1741" s="2" t="s">
        <v>633</v>
      </c>
      <c r="T1741" s="2" t="s">
        <v>24</v>
      </c>
    </row>
    <row r="1742" spans="1:20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20736</v>
      </c>
      <c r="K1742">
        <v>4</v>
      </c>
      <c r="L1742">
        <v>2</v>
      </c>
      <c r="M1742">
        <v>72576</v>
      </c>
      <c r="O1742" s="2" t="str">
        <f>TRIM(SampleSuperstore3[[#This Row],[City]])</f>
        <v>Philadelphia</v>
      </c>
      <c r="P1742" s="2" t="str">
        <f>TRIM(SampleSuperstore3[[#This Row],[State]])</f>
        <v>Pennsylvania</v>
      </c>
      <c r="Q1742" s="2" t="str">
        <f t="shared" si="27"/>
        <v>Philadelphia Pennsylvania</v>
      </c>
      <c r="R1742" s="6" t="s">
        <v>632</v>
      </c>
      <c r="S1742" s="2" t="s">
        <v>633</v>
      </c>
      <c r="T1742" s="2" t="s">
        <v>24</v>
      </c>
    </row>
    <row r="1743" spans="1:20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7168</v>
      </c>
      <c r="K1743">
        <v>2</v>
      </c>
      <c r="L1743">
        <v>2</v>
      </c>
      <c r="M1743">
        <v>9856</v>
      </c>
      <c r="O1743" s="2" t="str">
        <f>TRIM(SampleSuperstore3[[#This Row],[City]])</f>
        <v>Philadelphia</v>
      </c>
      <c r="P1743" s="2" t="str">
        <f>TRIM(SampleSuperstore3[[#This Row],[State]])</f>
        <v>Pennsylvania</v>
      </c>
      <c r="Q1743" s="2" t="str">
        <f t="shared" si="27"/>
        <v>Philadelphia Pennsylvania</v>
      </c>
      <c r="R1743" s="6" t="s">
        <v>632</v>
      </c>
      <c r="S1743" s="2" t="s">
        <v>646</v>
      </c>
      <c r="T1743" s="2" t="s">
        <v>24</v>
      </c>
    </row>
    <row r="1744" spans="1:20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11168</v>
      </c>
      <c r="K1744">
        <v>2</v>
      </c>
      <c r="L1744">
        <v>2</v>
      </c>
      <c r="M1744">
        <v>-25128</v>
      </c>
      <c r="O1744" s="2" t="str">
        <f>TRIM(SampleSuperstore3[[#This Row],[City]])</f>
        <v>Philadelphia</v>
      </c>
      <c r="P1744" s="2" t="str">
        <f>TRIM(SampleSuperstore3[[#This Row],[State]])</f>
        <v>Pennsylvania</v>
      </c>
      <c r="Q1744" s="2" t="str">
        <f t="shared" si="27"/>
        <v>Philadelphia Pennsylvania</v>
      </c>
      <c r="R1744" s="6" t="s">
        <v>55</v>
      </c>
      <c r="S1744" s="2" t="s">
        <v>56</v>
      </c>
      <c r="T1744" s="2"/>
    </row>
    <row r="1745" spans="1:20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4424</v>
      </c>
      <c r="K1745">
        <v>7</v>
      </c>
      <c r="L1745">
        <v>2</v>
      </c>
      <c r="M1745">
        <v>-553</v>
      </c>
      <c r="O1745" s="2" t="str">
        <f>TRIM(SampleSuperstore3[[#This Row],[City]])</f>
        <v>Philadelphia</v>
      </c>
      <c r="P1745" s="2" t="str">
        <f>TRIM(SampleSuperstore3[[#This Row],[State]])</f>
        <v>Pennsylvania</v>
      </c>
      <c r="Q1745" s="2" t="str">
        <f t="shared" si="27"/>
        <v>Philadelphia Pennsylvania</v>
      </c>
      <c r="R1745" s="6" t="s">
        <v>55</v>
      </c>
      <c r="S1745" s="2" t="s">
        <v>56</v>
      </c>
      <c r="T1745" s="2"/>
    </row>
    <row r="1746" spans="1:20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1336</v>
      </c>
      <c r="K1746">
        <v>2</v>
      </c>
      <c r="L1746">
        <v>0</v>
      </c>
      <c r="M1746">
        <v>49432</v>
      </c>
      <c r="O1746" s="2" t="str">
        <f>TRIM(SampleSuperstore3[[#This Row],[City]])</f>
        <v>Rochester</v>
      </c>
      <c r="P1746" s="2" t="str">
        <f>TRIM(SampleSuperstore3[[#This Row],[State]])</f>
        <v>New York</v>
      </c>
      <c r="Q1746" s="2" t="str">
        <f t="shared" si="27"/>
        <v>Rochester New York</v>
      </c>
      <c r="R1746" s="6" t="s">
        <v>55</v>
      </c>
      <c r="S1746" s="2" t="s">
        <v>56</v>
      </c>
      <c r="T1746" s="2"/>
    </row>
    <row r="1747" spans="1:20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11232</v>
      </c>
      <c r="K1747">
        <v>8</v>
      </c>
      <c r="L1747">
        <v>7</v>
      </c>
      <c r="M1747">
        <v>-82368</v>
      </c>
      <c r="O1747" s="2" t="str">
        <f>TRIM(SampleSuperstore3[[#This Row],[City]])</f>
        <v>Jacksonville</v>
      </c>
      <c r="P1747" s="2" t="str">
        <f>TRIM(SampleSuperstore3[[#This Row],[State]])</f>
        <v>North Carolina</v>
      </c>
      <c r="Q1747" s="2" t="str">
        <f t="shared" si="27"/>
        <v>Jacksonville North Carolina</v>
      </c>
      <c r="R1747" s="6" t="s">
        <v>55</v>
      </c>
      <c r="S1747" s="2" t="s">
        <v>56</v>
      </c>
      <c r="T1747" s="2"/>
    </row>
    <row r="1748" spans="1:20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10272</v>
      </c>
      <c r="K1748">
        <v>3</v>
      </c>
      <c r="L1748">
        <v>2</v>
      </c>
      <c r="M1748">
        <v>321</v>
      </c>
      <c r="O1748" s="2" t="str">
        <f>TRIM(SampleSuperstore3[[#This Row],[City]])</f>
        <v>Jacksonville</v>
      </c>
      <c r="P1748" s="2" t="str">
        <f>TRIM(SampleSuperstore3[[#This Row],[State]])</f>
        <v>North Carolina</v>
      </c>
      <c r="Q1748" s="2" t="str">
        <f t="shared" si="27"/>
        <v>Jacksonville North Carolina</v>
      </c>
      <c r="R1748" s="6" t="s">
        <v>92</v>
      </c>
      <c r="S1748" s="2" t="s">
        <v>634</v>
      </c>
      <c r="T1748" s="2" t="s">
        <v>369</v>
      </c>
    </row>
    <row r="1749" spans="1:20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10368</v>
      </c>
      <c r="K1749">
        <v>2</v>
      </c>
      <c r="L1749">
        <v>2</v>
      </c>
      <c r="M1749">
        <v>36288</v>
      </c>
      <c r="O1749" s="2" t="str">
        <f>TRIM(SampleSuperstore3[[#This Row],[City]])</f>
        <v>Houston</v>
      </c>
      <c r="P1749" s="2" t="str">
        <f>TRIM(SampleSuperstore3[[#This Row],[State]])</f>
        <v>Texas</v>
      </c>
      <c r="Q1749" s="2" t="str">
        <f t="shared" si="27"/>
        <v>Houston Texas</v>
      </c>
      <c r="R1749" s="6" t="s">
        <v>189</v>
      </c>
      <c r="S1749" s="2" t="s">
        <v>704</v>
      </c>
      <c r="T1749" s="2" t="s">
        <v>806</v>
      </c>
    </row>
    <row r="1750" spans="1:20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624</v>
      </c>
      <c r="K1750">
        <v>3</v>
      </c>
      <c r="L1750">
        <v>2</v>
      </c>
      <c r="M1750">
        <v>546</v>
      </c>
      <c r="O1750" s="2" t="str">
        <f>TRIM(SampleSuperstore3[[#This Row],[City]])</f>
        <v>Houston</v>
      </c>
      <c r="P1750" s="2" t="str">
        <f>TRIM(SampleSuperstore3[[#This Row],[State]])</f>
        <v>Texas</v>
      </c>
      <c r="Q1750" s="2" t="str">
        <f t="shared" si="27"/>
        <v>Houston Texas</v>
      </c>
      <c r="R1750" s="6" t="s">
        <v>189</v>
      </c>
      <c r="S1750" s="2" t="s">
        <v>704</v>
      </c>
      <c r="T1750" s="2" t="s">
        <v>806</v>
      </c>
    </row>
    <row r="1751" spans="1:20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206962</v>
      </c>
      <c r="K1751">
        <v>2</v>
      </c>
      <c r="L1751">
        <v>3</v>
      </c>
      <c r="M1751">
        <v>-325226</v>
      </c>
      <c r="O1751" s="2" t="str">
        <f>TRIM(SampleSuperstore3[[#This Row],[City]])</f>
        <v>San Antonio</v>
      </c>
      <c r="P1751" s="2" t="str">
        <f>TRIM(SampleSuperstore3[[#This Row],[State]])</f>
        <v>Texas</v>
      </c>
      <c r="Q1751" s="2" t="str">
        <f t="shared" si="27"/>
        <v>San Antonio Texas</v>
      </c>
      <c r="R1751" s="6" t="s">
        <v>61</v>
      </c>
      <c r="S1751" s="2" t="s">
        <v>46</v>
      </c>
      <c r="T1751" s="2"/>
    </row>
    <row r="1752" spans="1:20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946</v>
      </c>
      <c r="K1752">
        <v>2</v>
      </c>
      <c r="L1752">
        <v>0</v>
      </c>
      <c r="M1752">
        <v>36894</v>
      </c>
      <c r="O1752" s="2" t="str">
        <f>TRIM(SampleSuperstore3[[#This Row],[City]])</f>
        <v>Oakland</v>
      </c>
      <c r="P1752" s="2" t="str">
        <f>TRIM(SampleSuperstore3[[#This Row],[State]])</f>
        <v>California</v>
      </c>
      <c r="Q1752" s="2" t="str">
        <f t="shared" si="27"/>
        <v>Oakland California</v>
      </c>
      <c r="R1752" s="6" t="s">
        <v>61</v>
      </c>
      <c r="S1752" s="2" t="s">
        <v>46</v>
      </c>
      <c r="T1752" s="2"/>
    </row>
    <row r="1753" spans="1:20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55962</v>
      </c>
      <c r="K1753">
        <v>9</v>
      </c>
      <c r="L1753">
        <v>0</v>
      </c>
      <c r="M1753">
        <v>1510974</v>
      </c>
      <c r="O1753" s="2" t="str">
        <f>TRIM(SampleSuperstore3[[#This Row],[City]])</f>
        <v>San Francisco</v>
      </c>
      <c r="P1753" s="2" t="str">
        <f>TRIM(SampleSuperstore3[[#This Row],[State]])</f>
        <v>California</v>
      </c>
      <c r="Q1753" s="2" t="str">
        <f t="shared" si="27"/>
        <v>San Francisco California</v>
      </c>
      <c r="R1753" s="6" t="s">
        <v>632</v>
      </c>
      <c r="S1753" s="2" t="s">
        <v>641</v>
      </c>
      <c r="T1753" s="2" t="s">
        <v>46</v>
      </c>
    </row>
    <row r="1754" spans="1:20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10992</v>
      </c>
      <c r="K1754">
        <v>2</v>
      </c>
      <c r="L1754">
        <v>0</v>
      </c>
      <c r="M1754">
        <v>538608</v>
      </c>
      <c r="O1754" s="2" t="str">
        <f>TRIM(SampleSuperstore3[[#This Row],[City]])</f>
        <v>San Francisco</v>
      </c>
      <c r="P1754" s="2" t="str">
        <f>TRIM(SampleSuperstore3[[#This Row],[State]])</f>
        <v>California</v>
      </c>
      <c r="Q1754" s="2" t="str">
        <f t="shared" si="27"/>
        <v>San Francisco California</v>
      </c>
      <c r="R1754" s="6" t="s">
        <v>267</v>
      </c>
      <c r="S1754" s="2" t="s">
        <v>24</v>
      </c>
      <c r="T1754" s="2"/>
    </row>
    <row r="1755" spans="1:20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856</v>
      </c>
      <c r="K1755">
        <v>2</v>
      </c>
      <c r="L1755">
        <v>0</v>
      </c>
      <c r="M1755">
        <v>3852</v>
      </c>
      <c r="O1755" s="2" t="str">
        <f>TRIM(SampleSuperstore3[[#This Row],[City]])</f>
        <v>San Francisco</v>
      </c>
      <c r="P1755" s="2" t="str">
        <f>TRIM(SampleSuperstore3[[#This Row],[State]])</f>
        <v>California</v>
      </c>
      <c r="Q1755" s="2" t="str">
        <f t="shared" si="27"/>
        <v>San Francisco California</v>
      </c>
      <c r="R1755" s="6" t="s">
        <v>632</v>
      </c>
      <c r="S1755" s="2" t="s">
        <v>633</v>
      </c>
      <c r="T1755" s="2" t="s">
        <v>24</v>
      </c>
    </row>
    <row r="1756" spans="1:20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360712</v>
      </c>
      <c r="K1756">
        <v>11</v>
      </c>
      <c r="L1756">
        <v>2</v>
      </c>
      <c r="M1756">
        <v>1307581</v>
      </c>
      <c r="O1756" s="2" t="str">
        <f>TRIM(SampleSuperstore3[[#This Row],[City]])</f>
        <v>Fort Worth</v>
      </c>
      <c r="P1756" s="2" t="str">
        <f>TRIM(SampleSuperstore3[[#This Row],[State]])</f>
        <v>Texas</v>
      </c>
      <c r="Q1756" s="2" t="str">
        <f t="shared" si="27"/>
        <v>Fort Worth Texas</v>
      </c>
      <c r="R1756" s="6" t="s">
        <v>632</v>
      </c>
      <c r="S1756" s="2" t="s">
        <v>633</v>
      </c>
      <c r="T1756" s="2" t="s">
        <v>24</v>
      </c>
    </row>
    <row r="1757" spans="1:20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17184</v>
      </c>
      <c r="K1757">
        <v>6</v>
      </c>
      <c r="L1757">
        <v>2</v>
      </c>
      <c r="M1757">
        <v>15036</v>
      </c>
      <c r="O1757" s="2" t="str">
        <f>TRIM(SampleSuperstore3[[#This Row],[City]])</f>
        <v>Fort Worth</v>
      </c>
      <c r="P1757" s="2" t="str">
        <f>TRIM(SampleSuperstore3[[#This Row],[State]])</f>
        <v>Texas</v>
      </c>
      <c r="Q1757" s="2" t="str">
        <f t="shared" si="27"/>
        <v>Fort Worth Texas</v>
      </c>
      <c r="R1757" s="6" t="s">
        <v>632</v>
      </c>
      <c r="S1757" s="2" t="s">
        <v>633</v>
      </c>
      <c r="T1757" s="2" t="s">
        <v>24</v>
      </c>
    </row>
    <row r="1758" spans="1:20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41568</v>
      </c>
      <c r="K1758">
        <v>6</v>
      </c>
      <c r="L1758">
        <v>8</v>
      </c>
      <c r="M1758">
        <v>-665088</v>
      </c>
      <c r="O1758" s="2" t="str">
        <f>TRIM(SampleSuperstore3[[#This Row],[City]])</f>
        <v>Houston</v>
      </c>
      <c r="P1758" s="2" t="str">
        <f>TRIM(SampleSuperstore3[[#This Row],[State]])</f>
        <v>Texas</v>
      </c>
      <c r="Q1758" s="2" t="str">
        <f t="shared" si="27"/>
        <v>Houston Texas</v>
      </c>
      <c r="R1758" s="6" t="s">
        <v>628</v>
      </c>
      <c r="S1758" s="2" t="s">
        <v>630</v>
      </c>
      <c r="T1758" s="2" t="s">
        <v>46</v>
      </c>
    </row>
    <row r="1759" spans="1:20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46864</v>
      </c>
      <c r="K1759">
        <v>2</v>
      </c>
      <c r="L1759">
        <v>2</v>
      </c>
      <c r="M1759">
        <v>76154</v>
      </c>
      <c r="O1759" s="2" t="str">
        <f>TRIM(SampleSuperstore3[[#This Row],[City]])</f>
        <v>Houston</v>
      </c>
      <c r="P1759" s="2" t="str">
        <f>TRIM(SampleSuperstore3[[#This Row],[State]])</f>
        <v>Texas</v>
      </c>
      <c r="Q1759" s="2" t="str">
        <f t="shared" si="27"/>
        <v>Houston Texas</v>
      </c>
      <c r="R1759" s="6" t="s">
        <v>628</v>
      </c>
      <c r="S1759" s="2" t="s">
        <v>630</v>
      </c>
      <c r="T1759" s="2" t="s">
        <v>46</v>
      </c>
    </row>
    <row r="1760" spans="1:20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19536</v>
      </c>
      <c r="K1760">
        <v>3</v>
      </c>
      <c r="L1760">
        <v>2</v>
      </c>
      <c r="M1760">
        <v>4884</v>
      </c>
      <c r="O1760" s="2" t="str">
        <f>TRIM(SampleSuperstore3[[#This Row],[City]])</f>
        <v>Philadelphia</v>
      </c>
      <c r="P1760" s="2" t="str">
        <f>TRIM(SampleSuperstore3[[#This Row],[State]])</f>
        <v>Pennsylvania</v>
      </c>
      <c r="Q1760" s="2" t="str">
        <f t="shared" si="27"/>
        <v>Philadelphia Pennsylvania</v>
      </c>
      <c r="R1760" s="6" t="s">
        <v>61</v>
      </c>
      <c r="S1760" s="2" t="s">
        <v>46</v>
      </c>
      <c r="T1760" s="2"/>
    </row>
    <row r="1761" spans="1:20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411332</v>
      </c>
      <c r="K1761">
        <v>4</v>
      </c>
      <c r="L1761">
        <v>15</v>
      </c>
      <c r="M1761">
        <v>-48392</v>
      </c>
      <c r="O1761" s="2" t="str">
        <f>TRIM(SampleSuperstore3[[#This Row],[City]])</f>
        <v>San Diego</v>
      </c>
      <c r="P1761" s="2" t="str">
        <f>TRIM(SampleSuperstore3[[#This Row],[State]])</f>
        <v>California</v>
      </c>
      <c r="Q1761" s="2" t="str">
        <f t="shared" si="27"/>
        <v>San Diego California</v>
      </c>
      <c r="R1761" s="6" t="s">
        <v>61</v>
      </c>
      <c r="S1761" s="2" t="s">
        <v>46</v>
      </c>
      <c r="T1761" s="2"/>
    </row>
    <row r="1762" spans="1:20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28752</v>
      </c>
      <c r="K1762">
        <v>6</v>
      </c>
      <c r="L1762">
        <v>2</v>
      </c>
      <c r="M1762">
        <v>97038</v>
      </c>
      <c r="O1762" s="2" t="str">
        <f>TRIM(SampleSuperstore3[[#This Row],[City]])</f>
        <v>San Diego</v>
      </c>
      <c r="P1762" s="2" t="str">
        <f>TRIM(SampleSuperstore3[[#This Row],[State]])</f>
        <v>California</v>
      </c>
      <c r="Q1762" s="2" t="str">
        <f t="shared" si="27"/>
        <v>San Diego California</v>
      </c>
      <c r="R1762" s="6" t="s">
        <v>55</v>
      </c>
      <c r="S1762" s="2" t="s">
        <v>56</v>
      </c>
      <c r="T1762" s="2"/>
    </row>
    <row r="1763" spans="1:20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293199</v>
      </c>
      <c r="K1763">
        <v>3</v>
      </c>
      <c r="L1763">
        <v>15</v>
      </c>
      <c r="M1763">
        <v>-206964</v>
      </c>
      <c r="O1763" s="2" t="str">
        <f>TRIM(SampleSuperstore3[[#This Row],[City]])</f>
        <v>San Diego</v>
      </c>
      <c r="P1763" s="2" t="str">
        <f>TRIM(SampleSuperstore3[[#This Row],[State]])</f>
        <v>California</v>
      </c>
      <c r="Q1763" s="2" t="str">
        <f t="shared" si="27"/>
        <v>San Diego California</v>
      </c>
      <c r="R1763" s="6" t="s">
        <v>632</v>
      </c>
      <c r="S1763" s="2" t="s">
        <v>646</v>
      </c>
      <c r="T1763" s="2" t="s">
        <v>24</v>
      </c>
    </row>
    <row r="1764" spans="1:20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3506</v>
      </c>
      <c r="K1764">
        <v>2</v>
      </c>
      <c r="L1764">
        <v>0</v>
      </c>
      <c r="M1764">
        <v>10518</v>
      </c>
      <c r="O1764" s="2" t="str">
        <f>TRIM(SampleSuperstore3[[#This Row],[City]])</f>
        <v>Suffolk</v>
      </c>
      <c r="P1764" s="2" t="str">
        <f>TRIM(SampleSuperstore3[[#This Row],[State]])</f>
        <v>Virginia</v>
      </c>
      <c r="Q1764" s="2" t="str">
        <f t="shared" si="27"/>
        <v>Suffolk Virginia</v>
      </c>
      <c r="R1764" s="6" t="s">
        <v>632</v>
      </c>
      <c r="S1764" s="2" t="s">
        <v>646</v>
      </c>
      <c r="T1764" s="2" t="s">
        <v>24</v>
      </c>
    </row>
    <row r="1765" spans="1:20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413</v>
      </c>
      <c r="K1765">
        <v>1</v>
      </c>
      <c r="L1765">
        <v>0</v>
      </c>
      <c r="M1765">
        <v>18998</v>
      </c>
      <c r="O1765" s="2" t="str">
        <f>TRIM(SampleSuperstore3[[#This Row],[City]])</f>
        <v>Suffolk</v>
      </c>
      <c r="P1765" s="2" t="str">
        <f>TRIM(SampleSuperstore3[[#This Row],[State]])</f>
        <v>Virginia</v>
      </c>
      <c r="Q1765" s="2" t="str">
        <f t="shared" si="27"/>
        <v>Suffolk Virginia</v>
      </c>
      <c r="R1765" s="6" t="s">
        <v>632</v>
      </c>
      <c r="S1765" s="2" t="s">
        <v>646</v>
      </c>
      <c r="T1765" s="2" t="s">
        <v>24</v>
      </c>
    </row>
    <row r="1766" spans="1:20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1098</v>
      </c>
      <c r="K1766">
        <v>9</v>
      </c>
      <c r="L1766">
        <v>0</v>
      </c>
      <c r="M1766">
        <v>46116</v>
      </c>
      <c r="O1766" s="2" t="str">
        <f>TRIM(SampleSuperstore3[[#This Row],[City]])</f>
        <v>Suffolk</v>
      </c>
      <c r="P1766" s="2" t="str">
        <f>TRIM(SampleSuperstore3[[#This Row],[State]])</f>
        <v>Virginia</v>
      </c>
      <c r="Q1766" s="2" t="str">
        <f t="shared" si="27"/>
        <v>Suffolk Virginia</v>
      </c>
      <c r="R1766" s="6" t="s">
        <v>329</v>
      </c>
      <c r="S1766" s="2" t="s">
        <v>83</v>
      </c>
      <c r="T1766" s="2"/>
    </row>
    <row r="1767" spans="1:20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982</v>
      </c>
      <c r="K1767">
        <v>2</v>
      </c>
      <c r="L1767">
        <v>0</v>
      </c>
      <c r="M1767">
        <v>48118</v>
      </c>
      <c r="O1767" s="2" t="str">
        <f>TRIM(SampleSuperstore3[[#This Row],[City]])</f>
        <v>Suffolk</v>
      </c>
      <c r="P1767" s="2" t="str">
        <f>TRIM(SampleSuperstore3[[#This Row],[State]])</f>
        <v>Virginia</v>
      </c>
      <c r="Q1767" s="2" t="str">
        <f t="shared" si="27"/>
        <v>Suffolk Virginia</v>
      </c>
      <c r="R1767" s="6" t="s">
        <v>329</v>
      </c>
      <c r="S1767" s="2" t="s">
        <v>83</v>
      </c>
      <c r="T1767" s="2"/>
    </row>
    <row r="1768" spans="1:20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7644</v>
      </c>
      <c r="K1768">
        <v>4</v>
      </c>
      <c r="L1768">
        <v>7</v>
      </c>
      <c r="M1768">
        <v>-58604</v>
      </c>
      <c r="O1768" s="2" t="str">
        <f>TRIM(SampleSuperstore3[[#This Row],[City]])</f>
        <v>Greensboro</v>
      </c>
      <c r="P1768" s="2" t="str">
        <f>TRIM(SampleSuperstore3[[#This Row],[State]])</f>
        <v>North Carolina</v>
      </c>
      <c r="Q1768" s="2" t="str">
        <f t="shared" si="27"/>
        <v>Greensboro North Carolina</v>
      </c>
      <c r="R1768" s="6" t="s">
        <v>329</v>
      </c>
      <c r="S1768" s="2" t="s">
        <v>83</v>
      </c>
      <c r="T1768" s="2"/>
    </row>
    <row r="1769" spans="1:20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51465</v>
      </c>
      <c r="K1769">
        <v>5</v>
      </c>
      <c r="L1769">
        <v>7</v>
      </c>
      <c r="M1769">
        <v>-394565</v>
      </c>
      <c r="O1769" s="2" t="str">
        <f>TRIM(SampleSuperstore3[[#This Row],[City]])</f>
        <v>Greensboro</v>
      </c>
      <c r="P1769" s="2" t="str">
        <f>TRIM(SampleSuperstore3[[#This Row],[State]])</f>
        <v>North Carolina</v>
      </c>
      <c r="Q1769" s="2" t="str">
        <f t="shared" si="27"/>
        <v>Greensboro North Carolina</v>
      </c>
      <c r="R1769" s="6" t="s">
        <v>329</v>
      </c>
      <c r="S1769" s="2" t="s">
        <v>83</v>
      </c>
      <c r="T1769" s="2"/>
    </row>
    <row r="1770" spans="1:20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6976</v>
      </c>
      <c r="K1770">
        <v>4</v>
      </c>
      <c r="L1770">
        <v>2</v>
      </c>
      <c r="M1770">
        <v>-13952</v>
      </c>
      <c r="O1770" s="2" t="str">
        <f>TRIM(SampleSuperstore3[[#This Row],[City]])</f>
        <v>Dallas</v>
      </c>
      <c r="P1770" s="2" t="str">
        <f>TRIM(SampleSuperstore3[[#This Row],[State]])</f>
        <v>Texas</v>
      </c>
      <c r="Q1770" s="2" t="str">
        <f t="shared" si="27"/>
        <v>Dallas Texas</v>
      </c>
      <c r="R1770" s="6" t="s">
        <v>332</v>
      </c>
      <c r="S1770" s="2" t="s">
        <v>704</v>
      </c>
      <c r="T1770" s="2" t="s">
        <v>806</v>
      </c>
    </row>
    <row r="1771" spans="1:20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12222</v>
      </c>
      <c r="K1771">
        <v>7</v>
      </c>
      <c r="L1771">
        <v>8</v>
      </c>
      <c r="M1771">
        <v>-201663</v>
      </c>
      <c r="O1771" s="2" t="str">
        <f>TRIM(SampleSuperstore3[[#This Row],[City]])</f>
        <v>Dallas</v>
      </c>
      <c r="P1771" s="2" t="str">
        <f>TRIM(SampleSuperstore3[[#This Row],[State]])</f>
        <v>Texas</v>
      </c>
      <c r="Q1771" s="2" t="str">
        <f t="shared" si="27"/>
        <v>Dallas Texas</v>
      </c>
      <c r="R1771" s="6" t="s">
        <v>332</v>
      </c>
      <c r="S1771" s="2" t="s">
        <v>704</v>
      </c>
      <c r="T1771" s="2" t="s">
        <v>806</v>
      </c>
    </row>
    <row r="1772" spans="1:20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97984</v>
      </c>
      <c r="K1772">
        <v>2</v>
      </c>
      <c r="L1772">
        <v>2</v>
      </c>
      <c r="M1772">
        <v>-24496</v>
      </c>
      <c r="O1772" s="2" t="str">
        <f>TRIM(SampleSuperstore3[[#This Row],[City]])</f>
        <v>Chicago</v>
      </c>
      <c r="P1772" s="2" t="str">
        <f>TRIM(SampleSuperstore3[[#This Row],[State]])</f>
        <v>Illinois</v>
      </c>
      <c r="Q1772" s="2" t="str">
        <f t="shared" si="27"/>
        <v>Chicago Illinois</v>
      </c>
      <c r="R1772" s="6" t="s">
        <v>135</v>
      </c>
      <c r="S1772" s="2" t="s">
        <v>46</v>
      </c>
      <c r="T1772" s="2"/>
    </row>
    <row r="1773" spans="1:20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624</v>
      </c>
      <c r="K1773">
        <v>6</v>
      </c>
      <c r="L1773">
        <v>2</v>
      </c>
      <c r="M1773">
        <v>195</v>
      </c>
      <c r="O1773" s="2" t="str">
        <f>TRIM(SampleSuperstore3[[#This Row],[City]])</f>
        <v>Chicago</v>
      </c>
      <c r="P1773" s="2" t="str">
        <f>TRIM(SampleSuperstore3[[#This Row],[State]])</f>
        <v>Illinois</v>
      </c>
      <c r="Q1773" s="2" t="str">
        <f t="shared" si="27"/>
        <v>Chicago Illinois</v>
      </c>
      <c r="R1773" s="6" t="s">
        <v>135</v>
      </c>
      <c r="S1773" s="2" t="s">
        <v>46</v>
      </c>
      <c r="T1773" s="2"/>
    </row>
    <row r="1774" spans="1:20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2086</v>
      </c>
      <c r="K1774">
        <v>2</v>
      </c>
      <c r="L1774">
        <v>0</v>
      </c>
      <c r="M1774">
        <v>9387</v>
      </c>
      <c r="O1774" s="2" t="str">
        <f>TRIM(SampleSuperstore3[[#This Row],[City]])</f>
        <v>Baltimore</v>
      </c>
      <c r="P1774" s="2" t="str">
        <f>TRIM(SampleSuperstore3[[#This Row],[State]])</f>
        <v>Maryland</v>
      </c>
      <c r="Q1774" s="2" t="str">
        <f t="shared" si="27"/>
        <v>Baltimore Maryland</v>
      </c>
      <c r="R1774" s="6" t="s">
        <v>79</v>
      </c>
      <c r="S1774" s="2" t="s">
        <v>65</v>
      </c>
      <c r="T1774" s="2"/>
    </row>
    <row r="1775" spans="1:20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49761</v>
      </c>
      <c r="K1775">
        <v>9</v>
      </c>
      <c r="L1775">
        <v>0</v>
      </c>
      <c r="M1775">
        <v>1293786</v>
      </c>
      <c r="O1775" s="2" t="str">
        <f>TRIM(SampleSuperstore3[[#This Row],[City]])</f>
        <v>Baltimore</v>
      </c>
      <c r="P1775" s="2" t="str">
        <f>TRIM(SampleSuperstore3[[#This Row],[State]])</f>
        <v>Maryland</v>
      </c>
      <c r="Q1775" s="2" t="str">
        <f t="shared" si="27"/>
        <v>Baltimore Maryland</v>
      </c>
      <c r="R1775" s="6" t="s">
        <v>79</v>
      </c>
      <c r="S1775" s="2" t="s">
        <v>65</v>
      </c>
      <c r="T1775" s="2"/>
    </row>
    <row r="1776" spans="1:20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534</v>
      </c>
      <c r="K1776">
        <v>2</v>
      </c>
      <c r="L1776">
        <v>0</v>
      </c>
      <c r="M1776">
        <v>14952</v>
      </c>
      <c r="O1776" s="2" t="str">
        <f>TRIM(SampleSuperstore3[[#This Row],[City]])</f>
        <v>Baltimore</v>
      </c>
      <c r="P1776" s="2" t="str">
        <f>TRIM(SampleSuperstore3[[#This Row],[State]])</f>
        <v>Maryland</v>
      </c>
      <c r="Q1776" s="2" t="str">
        <f t="shared" si="27"/>
        <v>Baltimore Maryland</v>
      </c>
      <c r="R1776" s="6" t="s">
        <v>333</v>
      </c>
      <c r="S1776" s="2" t="s">
        <v>248</v>
      </c>
      <c r="T1776" s="2"/>
    </row>
    <row r="1777" spans="1:22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315</v>
      </c>
      <c r="K1777">
        <v>1</v>
      </c>
      <c r="L1777">
        <v>0</v>
      </c>
      <c r="M1777">
        <v>1512</v>
      </c>
      <c r="O1777" s="2" t="str">
        <f>TRIM(SampleSuperstore3[[#This Row],[City]])</f>
        <v>Baltimore</v>
      </c>
      <c r="P1777" s="2" t="str">
        <f>TRIM(SampleSuperstore3[[#This Row],[State]])</f>
        <v>Maryland</v>
      </c>
      <c r="Q1777" s="2" t="str">
        <f t="shared" si="27"/>
        <v>Baltimore Maryland</v>
      </c>
      <c r="R1777" s="6" t="s">
        <v>333</v>
      </c>
      <c r="S1777" s="2" t="s">
        <v>248</v>
      </c>
      <c r="T1777" s="2"/>
    </row>
    <row r="1778" spans="1:22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36891</v>
      </c>
      <c r="K1778">
        <v>9</v>
      </c>
      <c r="L1778">
        <v>0</v>
      </c>
      <c r="M1778">
        <v>1807659</v>
      </c>
      <c r="O1778" s="2" t="str">
        <f>TRIM(SampleSuperstore3[[#This Row],[City]])</f>
        <v>Los Angeles</v>
      </c>
      <c r="P1778" s="2" t="str">
        <f>TRIM(SampleSuperstore3[[#This Row],[State]])</f>
        <v>California</v>
      </c>
      <c r="Q1778" s="2" t="str">
        <f t="shared" si="27"/>
        <v>Los Angeles California</v>
      </c>
      <c r="R1778" s="6" t="s">
        <v>333</v>
      </c>
      <c r="S1778" s="2" t="s">
        <v>248</v>
      </c>
      <c r="T1778" s="2"/>
    </row>
    <row r="1779" spans="1:22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147</v>
      </c>
      <c r="K1779">
        <v>5</v>
      </c>
      <c r="L1779">
        <v>0</v>
      </c>
      <c r="M1779">
        <v>6615</v>
      </c>
      <c r="O1779" s="2" t="str">
        <f>TRIM(SampleSuperstore3[[#This Row],[City]])</f>
        <v>Los Angeles</v>
      </c>
      <c r="P1779" s="2" t="str">
        <f>TRIM(SampleSuperstore3[[#This Row],[State]])</f>
        <v>California</v>
      </c>
      <c r="Q1779" s="2" t="str">
        <f t="shared" si="27"/>
        <v>Los Angeles California</v>
      </c>
      <c r="R1779" s="6" t="s">
        <v>333</v>
      </c>
      <c r="S1779" s="2" t="s">
        <v>248</v>
      </c>
      <c r="T1779" s="2"/>
    </row>
    <row r="1780" spans="1:22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5997</v>
      </c>
      <c r="K1780">
        <v>3</v>
      </c>
      <c r="L1780">
        <v>0</v>
      </c>
      <c r="M1780">
        <v>149925</v>
      </c>
      <c r="O1780" s="2" t="str">
        <f>TRIM(SampleSuperstore3[[#This Row],[City]])</f>
        <v>New York City</v>
      </c>
      <c r="P1780" s="2" t="str">
        <f>TRIM(SampleSuperstore3[[#This Row],[State]])</f>
        <v>New York</v>
      </c>
      <c r="Q1780" s="2" t="str">
        <f t="shared" si="27"/>
        <v>New York City New York</v>
      </c>
      <c r="R1780" s="6" t="s">
        <v>626</v>
      </c>
      <c r="S1780" s="2" t="s">
        <v>627</v>
      </c>
      <c r="T1780" s="2" t="s">
        <v>24</v>
      </c>
    </row>
    <row r="1781" spans="1:22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8336</v>
      </c>
      <c r="K1781">
        <v>1</v>
      </c>
      <c r="L1781">
        <v>0</v>
      </c>
      <c r="M1781">
        <v>2084</v>
      </c>
      <c r="O1781" s="2" t="str">
        <f>TRIM(SampleSuperstore3[[#This Row],[City]])</f>
        <v>New York City</v>
      </c>
      <c r="P1781" s="2" t="str">
        <f>TRIM(SampleSuperstore3[[#This Row],[State]])</f>
        <v>New York</v>
      </c>
      <c r="Q1781" s="2" t="str">
        <f t="shared" si="27"/>
        <v>New York City New York</v>
      </c>
      <c r="R1781" s="6" t="s">
        <v>626</v>
      </c>
      <c r="S1781" s="2" t="s">
        <v>627</v>
      </c>
      <c r="T1781" s="2" t="s">
        <v>24</v>
      </c>
    </row>
    <row r="1782" spans="1:22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658</v>
      </c>
      <c r="K1782">
        <v>2</v>
      </c>
      <c r="L1782">
        <v>0</v>
      </c>
      <c r="M1782">
        <v>30268</v>
      </c>
      <c r="O1782" s="2" t="str">
        <f>TRIM(SampleSuperstore3[[#This Row],[City]])</f>
        <v>Franklin</v>
      </c>
      <c r="P1782" s="2" t="str">
        <f>TRIM(SampleSuperstore3[[#This Row],[State]])</f>
        <v>Massachusetts</v>
      </c>
      <c r="Q1782" s="2" t="str">
        <f t="shared" si="27"/>
        <v>Franklin Massachusetts</v>
      </c>
      <c r="R1782" s="6" t="s">
        <v>634</v>
      </c>
      <c r="S1782" s="2" t="s">
        <v>369</v>
      </c>
      <c r="T1782" s="2" t="s">
        <v>3</v>
      </c>
      <c r="U1782" t="s">
        <v>634</v>
      </c>
      <c r="V1782" t="s">
        <v>369</v>
      </c>
    </row>
    <row r="1783" spans="1:22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12294</v>
      </c>
      <c r="K1783">
        <v>3</v>
      </c>
      <c r="L1783">
        <v>0</v>
      </c>
      <c r="M1783">
        <v>590112</v>
      </c>
      <c r="O1783" s="2" t="str">
        <f>TRIM(SampleSuperstore3[[#This Row],[City]])</f>
        <v>Franklin</v>
      </c>
      <c r="P1783" s="2" t="str">
        <f>TRIM(SampleSuperstore3[[#This Row],[State]])</f>
        <v>Massachusetts</v>
      </c>
      <c r="Q1783" s="2" t="str">
        <f t="shared" si="27"/>
        <v>Franklin Massachusetts</v>
      </c>
      <c r="R1783" s="6" t="s">
        <v>634</v>
      </c>
      <c r="S1783" s="2" t="s">
        <v>369</v>
      </c>
      <c r="T1783" s="2" t="s">
        <v>3</v>
      </c>
      <c r="U1783" t="s">
        <v>634</v>
      </c>
      <c r="V1783" t="s">
        <v>369</v>
      </c>
    </row>
    <row r="1784" spans="1:22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21984</v>
      </c>
      <c r="K1784">
        <v>4</v>
      </c>
      <c r="L1784">
        <v>0</v>
      </c>
      <c r="M1784">
        <v>1077216</v>
      </c>
      <c r="O1784" s="2" t="str">
        <f>TRIM(SampleSuperstore3[[#This Row],[City]])</f>
        <v>Milwaukee</v>
      </c>
      <c r="P1784" s="2" t="str">
        <f>TRIM(SampleSuperstore3[[#This Row],[State]])</f>
        <v>Wisconsin</v>
      </c>
      <c r="Q1784" s="2" t="str">
        <f t="shared" si="27"/>
        <v>Milwaukee Wisconsin</v>
      </c>
      <c r="R1784" s="6" t="s">
        <v>115</v>
      </c>
      <c r="S1784" s="2" t="s">
        <v>166</v>
      </c>
      <c r="T1784" s="2"/>
    </row>
    <row r="1785" spans="1:22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9816</v>
      </c>
      <c r="K1785">
        <v>6</v>
      </c>
      <c r="L1785">
        <v>0</v>
      </c>
      <c r="M1785">
        <v>9816</v>
      </c>
      <c r="O1785" s="2" t="str">
        <f>TRIM(SampleSuperstore3[[#This Row],[City]])</f>
        <v>Milwaukee</v>
      </c>
      <c r="P1785" s="2" t="str">
        <f>TRIM(SampleSuperstore3[[#This Row],[State]])</f>
        <v>Wisconsin</v>
      </c>
      <c r="Q1785" s="2" t="str">
        <f t="shared" si="27"/>
        <v>Milwaukee Wisconsin</v>
      </c>
      <c r="R1785" s="6" t="s">
        <v>115</v>
      </c>
      <c r="S1785" s="2" t="s">
        <v>166</v>
      </c>
      <c r="T1785" s="2"/>
    </row>
    <row r="1786" spans="1:22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3304</v>
      </c>
      <c r="K1786">
        <v>8</v>
      </c>
      <c r="L1786">
        <v>0</v>
      </c>
      <c r="M1786">
        <v>155288</v>
      </c>
      <c r="O1786" s="2" t="str">
        <f>TRIM(SampleSuperstore3[[#This Row],[City]])</f>
        <v>Milwaukee</v>
      </c>
      <c r="P1786" s="2" t="str">
        <f>TRIM(SampleSuperstore3[[#This Row],[State]])</f>
        <v>Wisconsin</v>
      </c>
      <c r="Q1786" s="2" t="str">
        <f t="shared" si="27"/>
        <v>Milwaukee Wisconsin</v>
      </c>
      <c r="R1786" s="6" t="s">
        <v>241</v>
      </c>
      <c r="S1786" s="2" t="s">
        <v>49</v>
      </c>
      <c r="T1786" s="2"/>
    </row>
    <row r="1787" spans="1:22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8697</v>
      </c>
      <c r="K1787">
        <v>3</v>
      </c>
      <c r="L1787">
        <v>0</v>
      </c>
      <c r="M1787">
        <v>252213</v>
      </c>
      <c r="O1787" s="2" t="str">
        <f>TRIM(SampleSuperstore3[[#This Row],[City]])</f>
        <v>Milwaukee</v>
      </c>
      <c r="P1787" s="2" t="str">
        <f>TRIM(SampleSuperstore3[[#This Row],[State]])</f>
        <v>Wisconsin</v>
      </c>
      <c r="Q1787" s="2" t="str">
        <f t="shared" si="27"/>
        <v>Milwaukee Wisconsin</v>
      </c>
      <c r="R1787" s="6" t="s">
        <v>241</v>
      </c>
      <c r="S1787" s="2" t="s">
        <v>49</v>
      </c>
      <c r="T1787" s="2"/>
    </row>
    <row r="1788" spans="1:22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13497</v>
      </c>
      <c r="K1788">
        <v>3</v>
      </c>
      <c r="L1788">
        <v>0</v>
      </c>
      <c r="M1788">
        <v>647856</v>
      </c>
      <c r="O1788" s="2" t="str">
        <f>TRIM(SampleSuperstore3[[#This Row],[City]])</f>
        <v>Kenosha</v>
      </c>
      <c r="P1788" s="2" t="str">
        <f>TRIM(SampleSuperstore3[[#This Row],[State]])</f>
        <v>Wisconsin</v>
      </c>
      <c r="Q1788" s="2" t="str">
        <f t="shared" si="27"/>
        <v>Kenosha Wisconsin</v>
      </c>
      <c r="R1788" s="6" t="s">
        <v>241</v>
      </c>
      <c r="S1788" s="2" t="s">
        <v>49</v>
      </c>
      <c r="T1788" s="2"/>
    </row>
    <row r="1789" spans="1:22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69998</v>
      </c>
      <c r="K1789">
        <v>2</v>
      </c>
      <c r="L1789">
        <v>0</v>
      </c>
      <c r="M1789">
        <v>1959944</v>
      </c>
      <c r="O1789" s="2" t="str">
        <f>TRIM(SampleSuperstore3[[#This Row],[City]])</f>
        <v>Kenosha</v>
      </c>
      <c r="P1789" s="2" t="str">
        <f>TRIM(SampleSuperstore3[[#This Row],[State]])</f>
        <v>Wisconsin</v>
      </c>
      <c r="Q1789" s="2" t="str">
        <f t="shared" si="27"/>
        <v>Kenosha Wisconsin</v>
      </c>
      <c r="R1789" s="6" t="s">
        <v>241</v>
      </c>
      <c r="S1789" s="2" t="s">
        <v>49</v>
      </c>
      <c r="T1789" s="2"/>
    </row>
    <row r="1790" spans="1:22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13995</v>
      </c>
      <c r="K1790">
        <v>5</v>
      </c>
      <c r="L1790">
        <v>0</v>
      </c>
      <c r="M1790">
        <v>265905</v>
      </c>
      <c r="O1790" s="2" t="str">
        <f>TRIM(SampleSuperstore3[[#This Row],[City]])</f>
        <v>Kenosha</v>
      </c>
      <c r="P1790" s="2" t="str">
        <f>TRIM(SampleSuperstore3[[#This Row],[State]])</f>
        <v>Wisconsin</v>
      </c>
      <c r="Q1790" s="2" t="str">
        <f t="shared" si="27"/>
        <v>Kenosha Wisconsin</v>
      </c>
      <c r="R1790" s="6" t="s">
        <v>334</v>
      </c>
      <c r="S1790" s="2" t="s">
        <v>49</v>
      </c>
      <c r="T1790" s="2"/>
    </row>
    <row r="1791" spans="1:22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4894</v>
      </c>
      <c r="K1791">
        <v>1</v>
      </c>
      <c r="L1791">
        <v>0</v>
      </c>
      <c r="M1791">
        <v>2447</v>
      </c>
      <c r="O1791" s="2" t="str">
        <f>TRIM(SampleSuperstore3[[#This Row],[City]])</f>
        <v>New York City</v>
      </c>
      <c r="P1791" s="2" t="str">
        <f>TRIM(SampleSuperstore3[[#This Row],[State]])</f>
        <v>New York</v>
      </c>
      <c r="Q1791" s="2" t="str">
        <f t="shared" si="27"/>
        <v>New York City New York</v>
      </c>
      <c r="R1791" s="6" t="s">
        <v>334</v>
      </c>
      <c r="S1791" s="2" t="s">
        <v>49</v>
      </c>
      <c r="T1791" s="2"/>
    </row>
    <row r="1792" spans="1:22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280784</v>
      </c>
      <c r="K1792">
        <v>8</v>
      </c>
      <c r="L1792">
        <v>0</v>
      </c>
      <c r="M1792">
        <v>6738816</v>
      </c>
      <c r="O1792" s="2" t="str">
        <f>TRIM(SampleSuperstore3[[#This Row],[City]])</f>
        <v>Madison</v>
      </c>
      <c r="P1792" s="2" t="str">
        <f>TRIM(SampleSuperstore3[[#This Row],[State]])</f>
        <v>Wisconsin</v>
      </c>
      <c r="Q1792" s="2" t="str">
        <f t="shared" si="27"/>
        <v>Madison Wisconsin</v>
      </c>
      <c r="R1792" s="6" t="s">
        <v>334</v>
      </c>
      <c r="S1792" s="2" t="s">
        <v>49</v>
      </c>
      <c r="T1792" s="2"/>
    </row>
    <row r="1793" spans="1:22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4664</v>
      </c>
      <c r="K1793">
        <v>4</v>
      </c>
      <c r="L1793">
        <v>0</v>
      </c>
      <c r="M1793">
        <v>125928</v>
      </c>
      <c r="O1793" s="2" t="str">
        <f>TRIM(SampleSuperstore3[[#This Row],[City]])</f>
        <v>Madison</v>
      </c>
      <c r="P1793" s="2" t="str">
        <f>TRIM(SampleSuperstore3[[#This Row],[State]])</f>
        <v>Wisconsin</v>
      </c>
      <c r="Q1793" s="2" t="str">
        <f t="shared" si="27"/>
        <v>Madison Wisconsin</v>
      </c>
      <c r="R1793" s="6" t="s">
        <v>634</v>
      </c>
      <c r="S1793" s="2" t="s">
        <v>369</v>
      </c>
      <c r="T1793" s="2" t="s">
        <v>3</v>
      </c>
      <c r="U1793" t="s">
        <v>634</v>
      </c>
      <c r="V1793" t="s">
        <v>369</v>
      </c>
    </row>
    <row r="1794" spans="1:22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60416</v>
      </c>
      <c r="K1794">
        <v>2</v>
      </c>
      <c r="L1794">
        <v>2</v>
      </c>
      <c r="M1794">
        <v>60416</v>
      </c>
      <c r="O1794" s="2" t="str">
        <f>TRIM(SampleSuperstore3[[#This Row],[City]])</f>
        <v>Houston</v>
      </c>
      <c r="P1794" s="2" t="str">
        <f>TRIM(SampleSuperstore3[[#This Row],[State]])</f>
        <v>Texas</v>
      </c>
      <c r="Q1794" s="2" t="str">
        <f t="shared" si="27"/>
        <v>Houston Texas</v>
      </c>
      <c r="R1794" s="6" t="s">
        <v>48</v>
      </c>
      <c r="S1794" s="2" t="s">
        <v>49</v>
      </c>
      <c r="T1794" s="2"/>
    </row>
    <row r="1795" spans="1:22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10794</v>
      </c>
      <c r="K1795">
        <v>3</v>
      </c>
      <c r="L1795">
        <v>0</v>
      </c>
      <c r="M1795">
        <v>26985</v>
      </c>
      <c r="O1795" s="2" t="str">
        <f>TRIM(SampleSuperstore3[[#This Row],[City]])</f>
        <v>Olathe</v>
      </c>
      <c r="P1795" s="2" t="str">
        <f>TRIM(SampleSuperstore3[[#This Row],[State]])</f>
        <v>Kansas</v>
      </c>
      <c r="Q1795" s="2" t="str">
        <f t="shared" ref="Q1795:Q1858" si="28">_xlfn.CONCAT(O1795," ",P1795)</f>
        <v>Olathe Kansas</v>
      </c>
      <c r="R1795" s="6" t="s">
        <v>48</v>
      </c>
      <c r="S1795" s="2" t="s">
        <v>49</v>
      </c>
      <c r="T1795" s="2"/>
    </row>
    <row r="1796" spans="1:22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6384</v>
      </c>
      <c r="K1796">
        <v>8</v>
      </c>
      <c r="L1796">
        <v>0</v>
      </c>
      <c r="M1796">
        <v>165984</v>
      </c>
      <c r="O1796" s="2" t="str">
        <f>TRIM(SampleSuperstore3[[#This Row],[City]])</f>
        <v>New York City</v>
      </c>
      <c r="P1796" s="2" t="str">
        <f>TRIM(SampleSuperstore3[[#This Row],[State]])</f>
        <v>New York</v>
      </c>
      <c r="Q1796" s="2" t="str">
        <f t="shared" si="28"/>
        <v>New York City New York</v>
      </c>
      <c r="R1796" s="6" t="s">
        <v>61</v>
      </c>
      <c r="S1796" s="2" t="s">
        <v>46</v>
      </c>
      <c r="T1796" s="2"/>
    </row>
    <row r="1797" spans="1:22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34797</v>
      </c>
      <c r="K1797">
        <v>3</v>
      </c>
      <c r="L1797">
        <v>0</v>
      </c>
      <c r="M1797">
        <v>1009113</v>
      </c>
      <c r="O1797" s="2" t="str">
        <f>TRIM(SampleSuperstore3[[#This Row],[City]])</f>
        <v>New York City</v>
      </c>
      <c r="P1797" s="2" t="str">
        <f>TRIM(SampleSuperstore3[[#This Row],[State]])</f>
        <v>New York</v>
      </c>
      <c r="Q1797" s="2" t="str">
        <f t="shared" si="28"/>
        <v>New York City New York</v>
      </c>
      <c r="R1797" s="6" t="s">
        <v>335</v>
      </c>
      <c r="S1797" s="2" t="s">
        <v>336</v>
      </c>
      <c r="T1797" s="2"/>
    </row>
    <row r="1798" spans="1:22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37008</v>
      </c>
      <c r="K1798">
        <v>6</v>
      </c>
      <c r="L1798">
        <v>2</v>
      </c>
      <c r="M1798">
        <v>11565</v>
      </c>
      <c r="O1798" s="2" t="str">
        <f>TRIM(SampleSuperstore3[[#This Row],[City]])</f>
        <v>New York City</v>
      </c>
      <c r="P1798" s="2" t="str">
        <f>TRIM(SampleSuperstore3[[#This Row],[State]])</f>
        <v>New York</v>
      </c>
      <c r="Q1798" s="2" t="str">
        <f t="shared" si="28"/>
        <v>New York City New York</v>
      </c>
      <c r="R1798" s="6" t="s">
        <v>634</v>
      </c>
      <c r="S1798" s="2" t="s">
        <v>369</v>
      </c>
      <c r="T1798" s="2" t="s">
        <v>3</v>
      </c>
      <c r="U1798" t="s">
        <v>634</v>
      </c>
      <c r="V1798" t="s">
        <v>369</v>
      </c>
    </row>
    <row r="1799" spans="1:22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21565</v>
      </c>
      <c r="K1799">
        <v>5</v>
      </c>
      <c r="L1799">
        <v>0</v>
      </c>
      <c r="M1799">
        <v>73321</v>
      </c>
      <c r="O1799" s="2" t="str">
        <f>TRIM(SampleSuperstore3[[#This Row],[City]])</f>
        <v>San Jose</v>
      </c>
      <c r="P1799" s="2" t="str">
        <f>TRIM(SampleSuperstore3[[#This Row],[State]])</f>
        <v>California</v>
      </c>
      <c r="Q1799" s="2" t="str">
        <f t="shared" si="28"/>
        <v>San Jose California</v>
      </c>
      <c r="R1799" s="6" t="s">
        <v>634</v>
      </c>
      <c r="S1799" s="2" t="s">
        <v>369</v>
      </c>
      <c r="T1799" s="2" t="s">
        <v>3</v>
      </c>
      <c r="U1799" t="s">
        <v>634</v>
      </c>
      <c r="V1799" t="s">
        <v>369</v>
      </c>
    </row>
    <row r="1800" spans="1:22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11168</v>
      </c>
      <c r="K1800">
        <v>4</v>
      </c>
      <c r="L1800">
        <v>2</v>
      </c>
      <c r="M1800">
        <v>36296</v>
      </c>
      <c r="O1800" s="2" t="str">
        <f>TRIM(SampleSuperstore3[[#This Row],[City]])</f>
        <v>Dallas</v>
      </c>
      <c r="P1800" s="2" t="str">
        <f>TRIM(SampleSuperstore3[[#This Row],[State]])</f>
        <v>Texas</v>
      </c>
      <c r="Q1800" s="2" t="str">
        <f t="shared" si="28"/>
        <v>Dallas Texas</v>
      </c>
      <c r="R1800" s="6" t="s">
        <v>634</v>
      </c>
      <c r="S1800" s="2" t="s">
        <v>369</v>
      </c>
      <c r="T1800" s="2" t="s">
        <v>3</v>
      </c>
      <c r="U1800" t="s">
        <v>634</v>
      </c>
      <c r="V1800" t="s">
        <v>369</v>
      </c>
    </row>
    <row r="1801" spans="1:22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53952</v>
      </c>
      <c r="K1801">
        <v>3</v>
      </c>
      <c r="L1801">
        <v>2</v>
      </c>
      <c r="M1801">
        <v>175344</v>
      </c>
      <c r="O1801" s="2" t="str">
        <f>TRIM(SampleSuperstore3[[#This Row],[City]])</f>
        <v>Dallas</v>
      </c>
      <c r="P1801" s="2" t="str">
        <f>TRIM(SampleSuperstore3[[#This Row],[State]])</f>
        <v>Texas</v>
      </c>
      <c r="Q1801" s="2" t="str">
        <f t="shared" si="28"/>
        <v>Dallas Texas</v>
      </c>
      <c r="R1801" s="6" t="s">
        <v>632</v>
      </c>
      <c r="S1801" s="2" t="s">
        <v>640</v>
      </c>
      <c r="T1801" s="2" t="s">
        <v>24</v>
      </c>
    </row>
    <row r="1802" spans="1:22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418</v>
      </c>
      <c r="K1802">
        <v>1</v>
      </c>
      <c r="L1802">
        <v>0</v>
      </c>
      <c r="M1802">
        <v>15048</v>
      </c>
      <c r="O1802" s="2" t="str">
        <f>TRIM(SampleSuperstore3[[#This Row],[City]])</f>
        <v>Auburn</v>
      </c>
      <c r="P1802" s="2" t="str">
        <f>TRIM(SampleSuperstore3[[#This Row],[State]])</f>
        <v>Washington</v>
      </c>
      <c r="Q1802" s="2" t="str">
        <f t="shared" si="28"/>
        <v>Auburn Washington</v>
      </c>
      <c r="R1802" s="6" t="s">
        <v>135</v>
      </c>
      <c r="S1802" s="2" t="s">
        <v>46</v>
      </c>
      <c r="T1802" s="2"/>
    </row>
    <row r="1803" spans="1:22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5607</v>
      </c>
      <c r="K1803">
        <v>1</v>
      </c>
      <c r="L1803">
        <v>7</v>
      </c>
      <c r="M1803">
        <v>-42987</v>
      </c>
      <c r="O1803" s="2" t="str">
        <f>TRIM(SampleSuperstore3[[#This Row],[City]])</f>
        <v>Philadelphia</v>
      </c>
      <c r="P1803" s="2" t="str">
        <f>TRIM(SampleSuperstore3[[#This Row],[State]])</f>
        <v>Pennsylvania</v>
      </c>
      <c r="Q1803" s="2" t="str">
        <f t="shared" si="28"/>
        <v>Philadelphia Pennsylvania</v>
      </c>
      <c r="R1803" s="6" t="s">
        <v>135</v>
      </c>
      <c r="S1803" s="2" t="s">
        <v>46</v>
      </c>
      <c r="T1803" s="2"/>
    </row>
    <row r="1804" spans="1:22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4663736</v>
      </c>
      <c r="K1804">
        <v>7</v>
      </c>
      <c r="L1804">
        <v>2</v>
      </c>
      <c r="M1804">
        <v>-10493406</v>
      </c>
      <c r="O1804" s="2" t="str">
        <f>TRIM(SampleSuperstore3[[#This Row],[City]])</f>
        <v>Philadelphia</v>
      </c>
      <c r="P1804" s="2" t="str">
        <f>TRIM(SampleSuperstore3[[#This Row],[State]])</f>
        <v>Pennsylvania</v>
      </c>
      <c r="Q1804" s="2" t="str">
        <f t="shared" si="28"/>
        <v>Philadelphia Pennsylvania</v>
      </c>
      <c r="R1804" s="6" t="s">
        <v>190</v>
      </c>
      <c r="S1804" s="2" t="s">
        <v>43</v>
      </c>
      <c r="T1804" s="2"/>
    </row>
    <row r="1805" spans="1:22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79984</v>
      </c>
      <c r="K1805">
        <v>2</v>
      </c>
      <c r="L1805">
        <v>2</v>
      </c>
      <c r="M1805">
        <v>229954</v>
      </c>
      <c r="O1805" s="2" t="str">
        <f>TRIM(SampleSuperstore3[[#This Row],[City]])</f>
        <v>Philadelphia</v>
      </c>
      <c r="P1805" s="2" t="str">
        <f>TRIM(SampleSuperstore3[[#This Row],[State]])</f>
        <v>Pennsylvania</v>
      </c>
      <c r="Q1805" s="2" t="str">
        <f t="shared" si="28"/>
        <v>Philadelphia Pennsylvania</v>
      </c>
      <c r="R1805" s="6" t="s">
        <v>55</v>
      </c>
      <c r="S1805" s="2" t="s">
        <v>56</v>
      </c>
      <c r="T1805" s="2"/>
    </row>
    <row r="1806" spans="1:22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2575944</v>
      </c>
      <c r="K1806">
        <v>7</v>
      </c>
      <c r="L1806">
        <v>2</v>
      </c>
      <c r="M1806">
        <v>2575944</v>
      </c>
      <c r="O1806" s="2" t="str">
        <f>TRIM(SampleSuperstore3[[#This Row],[City]])</f>
        <v>Los Angeles</v>
      </c>
      <c r="P1806" s="2" t="str">
        <f>TRIM(SampleSuperstore3[[#This Row],[State]])</f>
        <v>California</v>
      </c>
      <c r="Q1806" s="2" t="str">
        <f t="shared" si="28"/>
        <v>Los Angeles California</v>
      </c>
      <c r="R1806" s="6" t="s">
        <v>55</v>
      </c>
      <c r="S1806" s="2" t="s">
        <v>56</v>
      </c>
      <c r="T1806" s="2"/>
    </row>
    <row r="1807" spans="1:22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4536</v>
      </c>
      <c r="K1807">
        <v>7</v>
      </c>
      <c r="L1807">
        <v>0</v>
      </c>
      <c r="M1807">
        <v>217728</v>
      </c>
      <c r="O1807" s="2" t="str">
        <f>TRIM(SampleSuperstore3[[#This Row],[City]])</f>
        <v>Los Angeles</v>
      </c>
      <c r="P1807" s="2" t="str">
        <f>TRIM(SampleSuperstore3[[#This Row],[State]])</f>
        <v>California</v>
      </c>
      <c r="Q1807" s="2" t="str">
        <f t="shared" si="28"/>
        <v>Los Angeles California</v>
      </c>
      <c r="R1807" s="6" t="s">
        <v>55</v>
      </c>
      <c r="S1807" s="2" t="s">
        <v>56</v>
      </c>
      <c r="T1807" s="2"/>
    </row>
    <row r="1808" spans="1:22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25424</v>
      </c>
      <c r="K1808">
        <v>7</v>
      </c>
      <c r="L1808">
        <v>0</v>
      </c>
      <c r="M1808">
        <v>76272</v>
      </c>
      <c r="O1808" s="2" t="str">
        <f>TRIM(SampleSuperstore3[[#This Row],[City]])</f>
        <v>Los Angeles</v>
      </c>
      <c r="P1808" s="2" t="str">
        <f>TRIM(SampleSuperstore3[[#This Row],[State]])</f>
        <v>California</v>
      </c>
      <c r="Q1808" s="2" t="str">
        <f t="shared" si="28"/>
        <v>Los Angeles California</v>
      </c>
      <c r="R1808" s="6" t="s">
        <v>626</v>
      </c>
      <c r="S1808" s="2" t="s">
        <v>627</v>
      </c>
      <c r="T1808" s="2" t="s">
        <v>24</v>
      </c>
    </row>
    <row r="1809" spans="1:20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6993</v>
      </c>
      <c r="K1809">
        <v>7</v>
      </c>
      <c r="L1809">
        <v>0</v>
      </c>
      <c r="M1809">
        <v>6993</v>
      </c>
      <c r="O1809" s="2" t="str">
        <f>TRIM(SampleSuperstore3[[#This Row],[City]])</f>
        <v>Tulsa</v>
      </c>
      <c r="P1809" s="2" t="str">
        <f>TRIM(SampleSuperstore3[[#This Row],[State]])</f>
        <v>Oklahoma</v>
      </c>
      <c r="Q1809" s="2" t="str">
        <f t="shared" si="28"/>
        <v>Tulsa Oklahoma</v>
      </c>
      <c r="R1809" s="6" t="s">
        <v>626</v>
      </c>
      <c r="S1809" s="2" t="s">
        <v>627</v>
      </c>
      <c r="T1809" s="2" t="s">
        <v>24</v>
      </c>
    </row>
    <row r="1810" spans="1:20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16156</v>
      </c>
      <c r="K1810">
        <v>7</v>
      </c>
      <c r="L1810">
        <v>6</v>
      </c>
      <c r="M1810">
        <v>-12117</v>
      </c>
      <c r="O1810" s="2" t="str">
        <f>TRIM(SampleSuperstore3[[#This Row],[City]])</f>
        <v>Chicago</v>
      </c>
      <c r="P1810" s="2" t="str">
        <f>TRIM(SampleSuperstore3[[#This Row],[State]])</f>
        <v>Illinois</v>
      </c>
      <c r="Q1810" s="2" t="str">
        <f t="shared" si="28"/>
        <v>Chicago Illinois</v>
      </c>
      <c r="R1810" s="6" t="s">
        <v>626</v>
      </c>
      <c r="S1810" s="2" t="s">
        <v>627</v>
      </c>
      <c r="T1810" s="2" t="s">
        <v>24</v>
      </c>
    </row>
    <row r="1811" spans="1:20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54816</v>
      </c>
      <c r="K1811">
        <v>3</v>
      </c>
      <c r="L1811">
        <v>2</v>
      </c>
      <c r="M1811">
        <v>178152</v>
      </c>
      <c r="O1811" s="2" t="str">
        <f>TRIM(SampleSuperstore3[[#This Row],[City]])</f>
        <v>Chicago</v>
      </c>
      <c r="P1811" s="2" t="str">
        <f>TRIM(SampleSuperstore3[[#This Row],[State]])</f>
        <v>Illinois</v>
      </c>
      <c r="Q1811" s="2" t="str">
        <f t="shared" si="28"/>
        <v>Chicago Illinois</v>
      </c>
      <c r="R1811" s="6" t="s">
        <v>337</v>
      </c>
      <c r="S1811" s="2" t="s">
        <v>119</v>
      </c>
      <c r="T1811" s="2"/>
    </row>
    <row r="1812" spans="1:20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14413</v>
      </c>
      <c r="K1812">
        <v>7</v>
      </c>
      <c r="L1812">
        <v>0</v>
      </c>
      <c r="M1812">
        <v>245021</v>
      </c>
      <c r="O1812" s="2" t="str">
        <f>TRIM(SampleSuperstore3[[#This Row],[City]])</f>
        <v>Harrisonburg</v>
      </c>
      <c r="P1812" s="2" t="str">
        <f>TRIM(SampleSuperstore3[[#This Row],[State]])</f>
        <v>Virginia</v>
      </c>
      <c r="Q1812" s="2" t="str">
        <f t="shared" si="28"/>
        <v>Harrisonburg Virginia</v>
      </c>
      <c r="R1812" s="6" t="s">
        <v>79</v>
      </c>
      <c r="S1812" s="2" t="s">
        <v>65</v>
      </c>
      <c r="T1812" s="2"/>
    </row>
    <row r="1813" spans="1:20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776</v>
      </c>
      <c r="K1813">
        <v>5</v>
      </c>
      <c r="L1813">
        <v>2</v>
      </c>
      <c r="M1813">
        <v>2813</v>
      </c>
      <c r="O1813" s="2" t="str">
        <f>TRIM(SampleSuperstore3[[#This Row],[City]])</f>
        <v>Newark</v>
      </c>
      <c r="P1813" s="2" t="str">
        <f>TRIM(SampleSuperstore3[[#This Row],[State]])</f>
        <v>Ohio</v>
      </c>
      <c r="Q1813" s="2" t="str">
        <f t="shared" si="28"/>
        <v>Newark Ohio</v>
      </c>
      <c r="R1813" s="6" t="s">
        <v>79</v>
      </c>
      <c r="S1813" s="2" t="s">
        <v>65</v>
      </c>
      <c r="T1813" s="2"/>
    </row>
    <row r="1814" spans="1:20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4656</v>
      </c>
      <c r="K1814">
        <v>2</v>
      </c>
      <c r="L1814">
        <v>2</v>
      </c>
      <c r="M1814">
        <v>15714</v>
      </c>
      <c r="O1814" s="2" t="str">
        <f>TRIM(SampleSuperstore3[[#This Row],[City]])</f>
        <v>Newark</v>
      </c>
      <c r="P1814" s="2" t="str">
        <f>TRIM(SampleSuperstore3[[#This Row],[State]])</f>
        <v>Ohio</v>
      </c>
      <c r="Q1814" s="2" t="str">
        <f t="shared" si="28"/>
        <v>Newark Ohio</v>
      </c>
      <c r="R1814" s="6" t="s">
        <v>278</v>
      </c>
      <c r="S1814" s="2" t="s">
        <v>83</v>
      </c>
      <c r="T1814" s="2"/>
    </row>
    <row r="1815" spans="1:20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170136</v>
      </c>
      <c r="K1815">
        <v>3</v>
      </c>
      <c r="L1815">
        <v>2</v>
      </c>
      <c r="M1815">
        <v>-85068</v>
      </c>
      <c r="O1815" s="2" t="str">
        <f>TRIM(SampleSuperstore3[[#This Row],[City]])</f>
        <v>Los Angeles</v>
      </c>
      <c r="P1815" s="2" t="str">
        <f>TRIM(SampleSuperstore3[[#This Row],[State]])</f>
        <v>California</v>
      </c>
      <c r="Q1815" s="2" t="str">
        <f t="shared" si="28"/>
        <v>Los Angeles California</v>
      </c>
      <c r="R1815" s="6" t="s">
        <v>114</v>
      </c>
      <c r="S1815" s="2" t="s">
        <v>104</v>
      </c>
      <c r="T1815" s="2"/>
    </row>
    <row r="1816" spans="1:20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738</v>
      </c>
      <c r="K1816">
        <v>2</v>
      </c>
      <c r="L1816">
        <v>0</v>
      </c>
      <c r="M1816">
        <v>34686</v>
      </c>
      <c r="O1816" s="2" t="str">
        <f>TRIM(SampleSuperstore3[[#This Row],[City]])</f>
        <v>Seattle</v>
      </c>
      <c r="P1816" s="2" t="str">
        <f>TRIM(SampleSuperstore3[[#This Row],[State]])</f>
        <v>Washington</v>
      </c>
      <c r="Q1816" s="2" t="str">
        <f t="shared" si="28"/>
        <v>Seattle Washington</v>
      </c>
      <c r="R1816" s="6" t="s">
        <v>114</v>
      </c>
      <c r="S1816" s="2" t="s">
        <v>104</v>
      </c>
      <c r="T1816" s="2"/>
    </row>
    <row r="1817" spans="1:20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926</v>
      </c>
      <c r="K1817">
        <v>2</v>
      </c>
      <c r="L1817">
        <v>0</v>
      </c>
      <c r="M1817">
        <v>30558</v>
      </c>
      <c r="O1817" s="2" t="str">
        <f>TRIM(SampleSuperstore3[[#This Row],[City]])</f>
        <v>Seattle</v>
      </c>
      <c r="P1817" s="2" t="str">
        <f>TRIM(SampleSuperstore3[[#This Row],[State]])</f>
        <v>Washington</v>
      </c>
      <c r="Q1817" s="2" t="str">
        <f t="shared" si="28"/>
        <v>Seattle Washington</v>
      </c>
      <c r="R1817" s="6" t="s">
        <v>626</v>
      </c>
      <c r="S1817" s="2" t="s">
        <v>627</v>
      </c>
      <c r="T1817" s="2" t="s">
        <v>24</v>
      </c>
    </row>
    <row r="1818" spans="1:20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996</v>
      </c>
      <c r="K1818">
        <v>2</v>
      </c>
      <c r="L1818">
        <v>0</v>
      </c>
      <c r="M1818">
        <v>45816</v>
      </c>
      <c r="O1818" s="2" t="str">
        <f>TRIM(SampleSuperstore3[[#This Row],[City]])</f>
        <v>Los Angeles</v>
      </c>
      <c r="P1818" s="2" t="str">
        <f>TRIM(SampleSuperstore3[[#This Row],[State]])</f>
        <v>California</v>
      </c>
      <c r="Q1818" s="2" t="str">
        <f t="shared" si="28"/>
        <v>Los Angeles California</v>
      </c>
      <c r="R1818" s="6" t="s">
        <v>42</v>
      </c>
      <c r="S1818" s="2" t="s">
        <v>43</v>
      </c>
      <c r="T1818" s="2"/>
    </row>
    <row r="1819" spans="1:20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756</v>
      </c>
      <c r="K1819">
        <v>2</v>
      </c>
      <c r="L1819">
        <v>8</v>
      </c>
      <c r="M1819">
        <v>-16632</v>
      </c>
      <c r="O1819" s="2" t="str">
        <f>TRIM(SampleSuperstore3[[#This Row],[City]])</f>
        <v>Chicago</v>
      </c>
      <c r="P1819" s="2" t="str">
        <f>TRIM(SampleSuperstore3[[#This Row],[State]])</f>
        <v>Illinois</v>
      </c>
      <c r="Q1819" s="2" t="str">
        <f t="shared" si="28"/>
        <v>Chicago Illinois</v>
      </c>
      <c r="R1819" s="6" t="s">
        <v>42</v>
      </c>
      <c r="S1819" s="2" t="s">
        <v>43</v>
      </c>
      <c r="T1819" s="2"/>
    </row>
    <row r="1820" spans="1:20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2932</v>
      </c>
      <c r="K1820">
        <v>2</v>
      </c>
      <c r="L1820">
        <v>6</v>
      </c>
      <c r="M1820">
        <v>-24189</v>
      </c>
      <c r="O1820" s="2" t="str">
        <f>TRIM(SampleSuperstore3[[#This Row],[City]])</f>
        <v>Chicago</v>
      </c>
      <c r="P1820" s="2" t="str">
        <f>TRIM(SampleSuperstore3[[#This Row],[State]])</f>
        <v>Illinois</v>
      </c>
      <c r="Q1820" s="2" t="str">
        <f t="shared" si="28"/>
        <v>Chicago Illinois</v>
      </c>
      <c r="R1820" s="6" t="s">
        <v>626</v>
      </c>
      <c r="S1820" s="2" t="s">
        <v>627</v>
      </c>
      <c r="T1820" s="2" t="s">
        <v>24</v>
      </c>
    </row>
    <row r="1821" spans="1:20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92064</v>
      </c>
      <c r="K1821">
        <v>6</v>
      </c>
      <c r="L1821">
        <v>8</v>
      </c>
      <c r="M1821">
        <v>-2255568</v>
      </c>
      <c r="O1821" s="2" t="str">
        <f>TRIM(SampleSuperstore3[[#This Row],[City]])</f>
        <v>Chicago</v>
      </c>
      <c r="P1821" s="2" t="str">
        <f>TRIM(SampleSuperstore3[[#This Row],[State]])</f>
        <v>Illinois</v>
      </c>
      <c r="Q1821" s="2" t="str">
        <f t="shared" si="28"/>
        <v>Chicago Illinois</v>
      </c>
      <c r="R1821" s="6" t="s">
        <v>79</v>
      </c>
      <c r="S1821" s="2" t="s">
        <v>65</v>
      </c>
      <c r="T1821" s="2"/>
    </row>
    <row r="1822" spans="1:20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6976</v>
      </c>
      <c r="K1822">
        <v>4</v>
      </c>
      <c r="L1822">
        <v>2</v>
      </c>
      <c r="M1822">
        <v>18312</v>
      </c>
      <c r="O1822" s="2" t="str">
        <f>TRIM(SampleSuperstore3[[#This Row],[City]])</f>
        <v>Chicago</v>
      </c>
      <c r="P1822" s="2" t="str">
        <f>TRIM(SampleSuperstore3[[#This Row],[State]])</f>
        <v>Illinois</v>
      </c>
      <c r="Q1822" s="2" t="str">
        <f t="shared" si="28"/>
        <v>Chicago Illinois</v>
      </c>
      <c r="R1822" s="6" t="s">
        <v>79</v>
      </c>
      <c r="S1822" s="2" t="s">
        <v>65</v>
      </c>
      <c r="T1822" s="2"/>
    </row>
    <row r="1823" spans="1:20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62958</v>
      </c>
      <c r="K1823">
        <v>3</v>
      </c>
      <c r="L1823">
        <v>3</v>
      </c>
      <c r="M1823">
        <v>-26982</v>
      </c>
      <c r="O1823" s="2" t="str">
        <f>TRIM(SampleSuperstore3[[#This Row],[City]])</f>
        <v>Chicago</v>
      </c>
      <c r="P1823" s="2" t="str">
        <f>TRIM(SampleSuperstore3[[#This Row],[State]])</f>
        <v>Illinois</v>
      </c>
      <c r="Q1823" s="2" t="str">
        <f t="shared" si="28"/>
        <v>Chicago Illinois</v>
      </c>
      <c r="R1823" s="6" t="s">
        <v>79</v>
      </c>
      <c r="S1823" s="2" t="s">
        <v>65</v>
      </c>
      <c r="T1823" s="2"/>
    </row>
    <row r="1824" spans="1:20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5184</v>
      </c>
      <c r="K1824">
        <v>1</v>
      </c>
      <c r="L1824">
        <v>2</v>
      </c>
      <c r="M1824">
        <v>18144</v>
      </c>
      <c r="O1824" s="2" t="str">
        <f>TRIM(SampleSuperstore3[[#This Row],[City]])</f>
        <v>Chicago</v>
      </c>
      <c r="P1824" s="2" t="str">
        <f>TRIM(SampleSuperstore3[[#This Row],[State]])</f>
        <v>Illinois</v>
      </c>
      <c r="Q1824" s="2" t="str">
        <f t="shared" si="28"/>
        <v>Chicago Illinois</v>
      </c>
      <c r="R1824" s="6" t="s">
        <v>79</v>
      </c>
      <c r="S1824" s="2" t="s">
        <v>65</v>
      </c>
      <c r="T1824" s="2"/>
    </row>
    <row r="1825" spans="1:20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3132</v>
      </c>
      <c r="K1825">
        <v>10</v>
      </c>
      <c r="L1825">
        <v>7</v>
      </c>
      <c r="M1825">
        <v>-25056</v>
      </c>
      <c r="O1825" s="2" t="str">
        <f>TRIM(SampleSuperstore3[[#This Row],[City]])</f>
        <v>Redmond</v>
      </c>
      <c r="P1825" s="2" t="str">
        <f>TRIM(SampleSuperstore3[[#This Row],[State]])</f>
        <v>Oregon</v>
      </c>
      <c r="Q1825" s="2" t="str">
        <f t="shared" si="28"/>
        <v>Redmond Oregon</v>
      </c>
      <c r="R1825" s="6" t="s">
        <v>79</v>
      </c>
      <c r="S1825" s="2" t="s">
        <v>65</v>
      </c>
      <c r="T1825" s="2"/>
    </row>
    <row r="1826" spans="1:20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1184</v>
      </c>
      <c r="K1826">
        <v>4</v>
      </c>
      <c r="L1826">
        <v>2</v>
      </c>
      <c r="M1826">
        <v>3108</v>
      </c>
      <c r="O1826" s="2" t="str">
        <f>TRIM(SampleSuperstore3[[#This Row],[City]])</f>
        <v>Redmond</v>
      </c>
      <c r="P1826" s="2" t="str">
        <f>TRIM(SampleSuperstore3[[#This Row],[State]])</f>
        <v>Oregon</v>
      </c>
      <c r="Q1826" s="2" t="str">
        <f t="shared" si="28"/>
        <v>Redmond Oregon</v>
      </c>
      <c r="R1826" s="6" t="s">
        <v>79</v>
      </c>
      <c r="S1826" s="2" t="s">
        <v>65</v>
      </c>
      <c r="T1826" s="2"/>
    </row>
    <row r="1827" spans="1:20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22784</v>
      </c>
      <c r="K1827">
        <v>1</v>
      </c>
      <c r="L1827">
        <v>2</v>
      </c>
      <c r="M1827">
        <v>48416</v>
      </c>
      <c r="O1827" s="2" t="str">
        <f>TRIM(SampleSuperstore3[[#This Row],[City]])</f>
        <v>Redmond</v>
      </c>
      <c r="P1827" s="2" t="str">
        <f>TRIM(SampleSuperstore3[[#This Row],[State]])</f>
        <v>Oregon</v>
      </c>
      <c r="Q1827" s="2" t="str">
        <f t="shared" si="28"/>
        <v>Redmond Oregon</v>
      </c>
      <c r="R1827" s="6" t="s">
        <v>338</v>
      </c>
      <c r="S1827" s="2" t="s">
        <v>95</v>
      </c>
      <c r="T1827" s="2"/>
    </row>
    <row r="1828" spans="1:20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1127976</v>
      </c>
      <c r="K1828">
        <v>3</v>
      </c>
      <c r="L1828">
        <v>2</v>
      </c>
      <c r="M1828">
        <v>1268973</v>
      </c>
      <c r="O1828" s="2" t="str">
        <f>TRIM(SampleSuperstore3[[#This Row],[City]])</f>
        <v>Raleigh</v>
      </c>
      <c r="P1828" s="2" t="str">
        <f>TRIM(SampleSuperstore3[[#This Row],[State]])</f>
        <v>North Carolina</v>
      </c>
      <c r="Q1828" s="2" t="str">
        <f t="shared" si="28"/>
        <v>Raleigh North Carolina</v>
      </c>
      <c r="R1828" s="6" t="s">
        <v>338</v>
      </c>
      <c r="S1828" s="2" t="s">
        <v>95</v>
      </c>
      <c r="T1828" s="2"/>
    </row>
    <row r="1829" spans="1:20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3888</v>
      </c>
      <c r="K1829">
        <v>6</v>
      </c>
      <c r="L1829">
        <v>0</v>
      </c>
      <c r="M1829">
        <v>186624</v>
      </c>
      <c r="O1829" s="2" t="str">
        <f>TRIM(SampleSuperstore3[[#This Row],[City]])</f>
        <v>Macon</v>
      </c>
      <c r="P1829" s="2" t="str">
        <f>TRIM(SampleSuperstore3[[#This Row],[State]])</f>
        <v>Georgia</v>
      </c>
      <c r="Q1829" s="2" t="str">
        <f t="shared" si="28"/>
        <v>Macon Georgia</v>
      </c>
      <c r="R1829" s="6" t="s">
        <v>338</v>
      </c>
      <c r="S1829" s="2" t="s">
        <v>95</v>
      </c>
      <c r="T1829" s="2"/>
    </row>
    <row r="1830" spans="1:20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779796</v>
      </c>
      <c r="K1830">
        <v>2</v>
      </c>
      <c r="L1830">
        <v>4</v>
      </c>
      <c r="M1830">
        <v>-1689558</v>
      </c>
      <c r="O1830" s="2" t="str">
        <f>TRIM(SampleSuperstore3[[#This Row],[City]])</f>
        <v>Cleveland</v>
      </c>
      <c r="P1830" s="2" t="str">
        <f>TRIM(SampleSuperstore3[[#This Row],[State]])</f>
        <v>Ohio</v>
      </c>
      <c r="Q1830" s="2" t="str">
        <f t="shared" si="28"/>
        <v>Cleveland Ohio</v>
      </c>
      <c r="R1830" s="6" t="s">
        <v>339</v>
      </c>
      <c r="S1830" s="2" t="s">
        <v>704</v>
      </c>
      <c r="T1830" s="2" t="s">
        <v>806</v>
      </c>
    </row>
    <row r="1831" spans="1:20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143992</v>
      </c>
      <c r="K1831">
        <v>8</v>
      </c>
      <c r="L1831">
        <v>0</v>
      </c>
      <c r="M1831">
        <v>3743792</v>
      </c>
      <c r="O1831" s="2" t="str">
        <f>TRIM(SampleSuperstore3[[#This Row],[City]])</f>
        <v>Muskogee</v>
      </c>
      <c r="P1831" s="2" t="str">
        <f>TRIM(SampleSuperstore3[[#This Row],[State]])</f>
        <v>Oklahoma</v>
      </c>
      <c r="Q1831" s="2" t="str">
        <f t="shared" si="28"/>
        <v>Muskogee Oklahoma</v>
      </c>
      <c r="R1831" s="6" t="s">
        <v>288</v>
      </c>
      <c r="S1831" s="2" t="s">
        <v>167</v>
      </c>
      <c r="T1831" s="2"/>
    </row>
    <row r="1832" spans="1:20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26211</v>
      </c>
      <c r="K1832">
        <v>1</v>
      </c>
      <c r="L1832">
        <v>0</v>
      </c>
      <c r="M1832">
        <v>629064</v>
      </c>
      <c r="O1832" s="2" t="str">
        <f>TRIM(SampleSuperstore3[[#This Row],[City]])</f>
        <v>Muskogee</v>
      </c>
      <c r="P1832" s="2" t="str">
        <f>TRIM(SampleSuperstore3[[#This Row],[State]])</f>
        <v>Oklahoma</v>
      </c>
      <c r="Q1832" s="2" t="str">
        <f t="shared" si="28"/>
        <v>Muskogee Oklahoma</v>
      </c>
      <c r="R1832" s="6" t="s">
        <v>221</v>
      </c>
      <c r="S1832" s="2" t="s">
        <v>104</v>
      </c>
      <c r="T1832" s="2"/>
    </row>
    <row r="1833" spans="1:20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2</v>
      </c>
      <c r="M1833">
        <v>25875</v>
      </c>
      <c r="O1833" s="2" t="str">
        <f>TRIM(SampleSuperstore3[[#This Row],[City]])</f>
        <v>Monroe</v>
      </c>
      <c r="P1833" s="2" t="str">
        <f>TRIM(SampleSuperstore3[[#This Row],[State]])</f>
        <v>North Carolina</v>
      </c>
      <c r="Q1833" s="2" t="str">
        <f t="shared" si="28"/>
        <v>Monroe North Carolina</v>
      </c>
      <c r="R1833" s="6" t="s">
        <v>340</v>
      </c>
      <c r="S1833" s="2" t="s">
        <v>119</v>
      </c>
      <c r="T1833" s="2"/>
    </row>
    <row r="1834" spans="1:20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1439982</v>
      </c>
      <c r="K1834">
        <v>3</v>
      </c>
      <c r="L1834">
        <v>4</v>
      </c>
      <c r="M1834">
        <v>-2639967</v>
      </c>
      <c r="O1834" s="2" t="str">
        <f>TRIM(SampleSuperstore3[[#This Row],[City]])</f>
        <v>Austin</v>
      </c>
      <c r="P1834" s="2" t="str">
        <f>TRIM(SampleSuperstore3[[#This Row],[State]])</f>
        <v>Texas</v>
      </c>
      <c r="Q1834" s="2" t="str">
        <f t="shared" si="28"/>
        <v>Austin Texas</v>
      </c>
      <c r="R1834" s="6" t="s">
        <v>340</v>
      </c>
      <c r="S1834" s="2" t="s">
        <v>119</v>
      </c>
      <c r="T1834" s="2"/>
    </row>
    <row r="1835" spans="1:20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36288</v>
      </c>
      <c r="K1835">
        <v>7</v>
      </c>
      <c r="L1835">
        <v>2</v>
      </c>
      <c r="M1835">
        <v>127008</v>
      </c>
      <c r="O1835" s="2" t="str">
        <f>TRIM(SampleSuperstore3[[#This Row],[City]])</f>
        <v>Austin</v>
      </c>
      <c r="P1835" s="2" t="str">
        <f>TRIM(SampleSuperstore3[[#This Row],[State]])</f>
        <v>Texas</v>
      </c>
      <c r="Q1835" s="2" t="str">
        <f t="shared" si="28"/>
        <v>Austin Texas</v>
      </c>
      <c r="R1835" s="6" t="s">
        <v>124</v>
      </c>
      <c r="S1835" s="2" t="s">
        <v>704</v>
      </c>
      <c r="T1835" s="2" t="s">
        <v>806</v>
      </c>
    </row>
    <row r="1836" spans="1:20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214</v>
      </c>
      <c r="K1836">
        <v>5</v>
      </c>
      <c r="L1836">
        <v>0</v>
      </c>
      <c r="M1836">
        <v>6206</v>
      </c>
      <c r="O1836" s="2" t="str">
        <f>TRIM(SampleSuperstore3[[#This Row],[City]])</f>
        <v>Meriden</v>
      </c>
      <c r="P1836" s="2" t="str">
        <f>TRIM(SampleSuperstore3[[#This Row],[State]])</f>
        <v>Connecticut</v>
      </c>
      <c r="Q1836" s="2" t="str">
        <f t="shared" si="28"/>
        <v>Meriden Connecticut</v>
      </c>
      <c r="R1836" s="6" t="s">
        <v>164</v>
      </c>
      <c r="S1836" s="2" t="s">
        <v>46</v>
      </c>
      <c r="T1836" s="2"/>
    </row>
    <row r="1837" spans="1:20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124586</v>
      </c>
      <c r="K1837">
        <v>7</v>
      </c>
      <c r="L1837">
        <v>0</v>
      </c>
      <c r="M1837">
        <v>3612994</v>
      </c>
      <c r="O1837" s="2" t="str">
        <f>TRIM(SampleSuperstore3[[#This Row],[City]])</f>
        <v>Roswell</v>
      </c>
      <c r="P1837" s="2" t="str">
        <f>TRIM(SampleSuperstore3[[#This Row],[State]])</f>
        <v>Georgia</v>
      </c>
      <c r="Q1837" s="2" t="str">
        <f t="shared" si="28"/>
        <v>Roswell Georgia</v>
      </c>
      <c r="R1837" s="6" t="s">
        <v>164</v>
      </c>
      <c r="S1837" s="2" t="s">
        <v>46</v>
      </c>
      <c r="T1837" s="2"/>
    </row>
    <row r="1838" spans="1:20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17544</v>
      </c>
      <c r="K1838">
        <v>3</v>
      </c>
      <c r="L1838">
        <v>2</v>
      </c>
      <c r="M1838">
        <v>59211</v>
      </c>
      <c r="O1838" s="2" t="str">
        <f>TRIM(SampleSuperstore3[[#This Row],[City]])</f>
        <v>Charlotte</v>
      </c>
      <c r="P1838" s="2" t="str">
        <f>TRIM(SampleSuperstore3[[#This Row],[State]])</f>
        <v>North Carolina</v>
      </c>
      <c r="Q1838" s="2" t="str">
        <f t="shared" si="28"/>
        <v>Charlotte North Carolina</v>
      </c>
      <c r="R1838" s="6" t="s">
        <v>341</v>
      </c>
      <c r="S1838" s="2" t="s">
        <v>127</v>
      </c>
      <c r="T1838" s="2"/>
    </row>
    <row r="1839" spans="1:20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44128</v>
      </c>
      <c r="K1839">
        <v>4</v>
      </c>
      <c r="L1839">
        <v>2</v>
      </c>
      <c r="M1839">
        <v>121352</v>
      </c>
      <c r="O1839" s="2" t="str">
        <f>TRIM(SampleSuperstore3[[#This Row],[City]])</f>
        <v>Charlotte</v>
      </c>
      <c r="P1839" s="2" t="str">
        <f>TRIM(SampleSuperstore3[[#This Row],[State]])</f>
        <v>North Carolina</v>
      </c>
      <c r="Q1839" s="2" t="str">
        <f t="shared" si="28"/>
        <v>Charlotte North Carolina</v>
      </c>
      <c r="R1839" s="6" t="s">
        <v>270</v>
      </c>
      <c r="S1839" s="2" t="s">
        <v>167</v>
      </c>
      <c r="T1839" s="2"/>
    </row>
    <row r="1840" spans="1:20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6292</v>
      </c>
      <c r="K1840">
        <v>1</v>
      </c>
      <c r="L1840">
        <v>2</v>
      </c>
      <c r="M1840">
        <v>102245</v>
      </c>
      <c r="O1840" s="2" t="str">
        <f>TRIM(SampleSuperstore3[[#This Row],[City]])</f>
        <v>Charlotte</v>
      </c>
      <c r="P1840" s="2" t="str">
        <f>TRIM(SampleSuperstore3[[#This Row],[State]])</f>
        <v>North Carolina</v>
      </c>
      <c r="Q1840" s="2" t="str">
        <f t="shared" si="28"/>
        <v>Charlotte North Carolina</v>
      </c>
      <c r="R1840" s="6" t="s">
        <v>99</v>
      </c>
      <c r="S1840" s="2" t="s">
        <v>704</v>
      </c>
      <c r="T1840" s="2" t="s">
        <v>806</v>
      </c>
    </row>
    <row r="1841" spans="1:21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78304</v>
      </c>
      <c r="K1841">
        <v>2</v>
      </c>
      <c r="L1841">
        <v>2</v>
      </c>
      <c r="M1841">
        <v>29364</v>
      </c>
      <c r="O1841" s="2" t="str">
        <f>TRIM(SampleSuperstore3[[#This Row],[City]])</f>
        <v>Charlotte</v>
      </c>
      <c r="P1841" s="2" t="str">
        <f>TRIM(SampleSuperstore3[[#This Row],[State]])</f>
        <v>North Carolina</v>
      </c>
      <c r="Q1841" s="2" t="str">
        <f t="shared" si="28"/>
        <v>Charlotte North Carolina</v>
      </c>
      <c r="R1841" s="6" t="s">
        <v>99</v>
      </c>
      <c r="S1841" s="2" t="s">
        <v>704</v>
      </c>
      <c r="T1841" s="2" t="s">
        <v>806</v>
      </c>
    </row>
    <row r="1842" spans="1:21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14081</v>
      </c>
      <c r="K1842">
        <v>1</v>
      </c>
      <c r="L1842">
        <v>0</v>
      </c>
      <c r="M1842">
        <v>394268</v>
      </c>
      <c r="O1842" s="2" t="str">
        <f>TRIM(SampleSuperstore3[[#This Row],[City]])</f>
        <v>Bowling Green</v>
      </c>
      <c r="P1842" s="2" t="str">
        <f>TRIM(SampleSuperstore3[[#This Row],[State]])</f>
        <v>Kentucky</v>
      </c>
      <c r="Q1842" s="2" t="str">
        <f t="shared" si="28"/>
        <v>Bowling Green Kentucky</v>
      </c>
      <c r="R1842" s="6" t="s">
        <v>99</v>
      </c>
      <c r="S1842" s="2" t="s">
        <v>704</v>
      </c>
      <c r="T1842" s="2" t="s">
        <v>806</v>
      </c>
    </row>
    <row r="1843" spans="1:21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40096</v>
      </c>
      <c r="K1843">
        <v>4</v>
      </c>
      <c r="L1843">
        <v>2</v>
      </c>
      <c r="M1843">
        <v>135324</v>
      </c>
      <c r="O1843" s="2" t="str">
        <f>TRIM(SampleSuperstore3[[#This Row],[City]])</f>
        <v>San Antonio</v>
      </c>
      <c r="P1843" s="2" t="str">
        <f>TRIM(SampleSuperstore3[[#This Row],[State]])</f>
        <v>Texas</v>
      </c>
      <c r="Q1843" s="2" t="str">
        <f t="shared" si="28"/>
        <v>San Antonio Texas</v>
      </c>
      <c r="R1843" s="6" t="s">
        <v>99</v>
      </c>
      <c r="S1843" s="2" t="s">
        <v>704</v>
      </c>
      <c r="T1843" s="2" t="s">
        <v>806</v>
      </c>
    </row>
    <row r="1844" spans="1:21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40784</v>
      </c>
      <c r="K1844">
        <v>2</v>
      </c>
      <c r="L1844">
        <v>6</v>
      </c>
      <c r="M1844">
        <v>-30588</v>
      </c>
      <c r="O1844" s="2" t="str">
        <f>TRIM(SampleSuperstore3[[#This Row],[City]])</f>
        <v>San Antonio</v>
      </c>
      <c r="P1844" s="2" t="str">
        <f>TRIM(SampleSuperstore3[[#This Row],[State]])</f>
        <v>Texas</v>
      </c>
      <c r="Q1844" s="2" t="str">
        <f t="shared" si="28"/>
        <v>San Antonio Texas</v>
      </c>
      <c r="R1844" s="6" t="s">
        <v>709</v>
      </c>
      <c r="S1844" s="2" t="s">
        <v>665</v>
      </c>
      <c r="T1844" s="2" t="s">
        <v>17</v>
      </c>
    </row>
    <row r="1845" spans="1:21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9057</v>
      </c>
      <c r="K1845">
        <v>3</v>
      </c>
      <c r="L1845">
        <v>0</v>
      </c>
      <c r="M1845">
        <v>117741</v>
      </c>
      <c r="O1845" s="2" t="str">
        <f>TRIM(SampleSuperstore3[[#This Row],[City]])</f>
        <v>Seattle</v>
      </c>
      <c r="P1845" s="2" t="str">
        <f>TRIM(SampleSuperstore3[[#This Row],[State]])</f>
        <v>Washington</v>
      </c>
      <c r="Q1845" s="2" t="str">
        <f t="shared" si="28"/>
        <v>Seattle Washington</v>
      </c>
      <c r="R1845" s="6" t="s">
        <v>632</v>
      </c>
      <c r="S1845" s="2" t="s">
        <v>641</v>
      </c>
      <c r="T1845" s="2" t="s">
        <v>46</v>
      </c>
    </row>
    <row r="1846" spans="1:21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4008</v>
      </c>
      <c r="K1846">
        <v>6</v>
      </c>
      <c r="L1846">
        <v>0</v>
      </c>
      <c r="M1846">
        <v>192384</v>
      </c>
      <c r="O1846" s="2" t="str">
        <f>TRIM(SampleSuperstore3[[#This Row],[City]])</f>
        <v>Washington</v>
      </c>
      <c r="P1846" s="2" t="str">
        <f>TRIM(SampleSuperstore3[[#This Row],[State]])</f>
        <v>District of Columbia</v>
      </c>
      <c r="Q1846" s="2" t="str">
        <f t="shared" si="28"/>
        <v>Washington District of Columbia</v>
      </c>
      <c r="R1846" s="6" t="s">
        <v>632</v>
      </c>
      <c r="S1846" s="2" t="s">
        <v>641</v>
      </c>
      <c r="T1846" s="2" t="s">
        <v>46</v>
      </c>
    </row>
    <row r="1847" spans="1:21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3768</v>
      </c>
      <c r="K1847">
        <v>2</v>
      </c>
      <c r="L1847">
        <v>0</v>
      </c>
      <c r="M1847">
        <v>158256</v>
      </c>
      <c r="O1847" s="2" t="str">
        <f>TRIM(SampleSuperstore3[[#This Row],[City]])</f>
        <v>Washington</v>
      </c>
      <c r="P1847" s="2" t="str">
        <f>TRIM(SampleSuperstore3[[#This Row],[State]])</f>
        <v>District of Columbia</v>
      </c>
      <c r="Q1847" s="2" t="str">
        <f t="shared" si="28"/>
        <v>Washington District of Columbia</v>
      </c>
      <c r="R1847" s="6" t="s">
        <v>42</v>
      </c>
      <c r="S1847" s="2" t="s">
        <v>43</v>
      </c>
      <c r="T1847" s="2"/>
    </row>
    <row r="1848" spans="1:21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362352</v>
      </c>
      <c r="K1848">
        <v>3</v>
      </c>
      <c r="L1848">
        <v>2</v>
      </c>
      <c r="M1848">
        <v>271764</v>
      </c>
      <c r="O1848" s="2" t="str">
        <f>TRIM(SampleSuperstore3[[#This Row],[City]])</f>
        <v>Los Angeles</v>
      </c>
      <c r="P1848" s="2" t="str">
        <f>TRIM(SampleSuperstore3[[#This Row],[State]])</f>
        <v>California</v>
      </c>
      <c r="Q1848" s="2" t="str">
        <f t="shared" si="28"/>
        <v>Los Angeles California</v>
      </c>
      <c r="R1848" s="6" t="s">
        <v>43</v>
      </c>
      <c r="S1848" s="2" t="s">
        <v>811</v>
      </c>
      <c r="T1848" s="2" t="s">
        <v>812</v>
      </c>
      <c r="U1848" t="s">
        <v>90</v>
      </c>
    </row>
    <row r="1849" spans="1:21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7184</v>
      </c>
      <c r="K1849">
        <v>2</v>
      </c>
      <c r="L1849">
        <v>2</v>
      </c>
      <c r="M1849">
        <v>2245</v>
      </c>
      <c r="O1849" s="2" t="str">
        <f>TRIM(SampleSuperstore3[[#This Row],[City]])</f>
        <v>Los Angeles</v>
      </c>
      <c r="P1849" s="2" t="str">
        <f>TRIM(SampleSuperstore3[[#This Row],[State]])</f>
        <v>California</v>
      </c>
      <c r="Q1849" s="2" t="str">
        <f t="shared" si="28"/>
        <v>Los Angeles California</v>
      </c>
      <c r="R1849" s="6" t="s">
        <v>43</v>
      </c>
      <c r="S1849" s="2" t="s">
        <v>811</v>
      </c>
      <c r="T1849" s="2" t="s">
        <v>812</v>
      </c>
      <c r="U1849" t="s">
        <v>90</v>
      </c>
    </row>
    <row r="1850" spans="1:21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3476</v>
      </c>
      <c r="K1850">
        <v>1</v>
      </c>
      <c r="L1850">
        <v>0</v>
      </c>
      <c r="M1850">
        <v>97328</v>
      </c>
      <c r="O1850" s="2" t="str">
        <f>TRIM(SampleSuperstore3[[#This Row],[City]])</f>
        <v>South Bend</v>
      </c>
      <c r="P1850" s="2" t="str">
        <f>TRIM(SampleSuperstore3[[#This Row],[State]])</f>
        <v>Indiana</v>
      </c>
      <c r="Q1850" s="2" t="str">
        <f t="shared" si="28"/>
        <v>South Bend Indiana</v>
      </c>
      <c r="R1850" s="6" t="s">
        <v>626</v>
      </c>
      <c r="S1850" s="2" t="s">
        <v>627</v>
      </c>
      <c r="T1850" s="2" t="s">
        <v>24</v>
      </c>
    </row>
    <row r="1851" spans="1:21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8312</v>
      </c>
      <c r="K1851">
        <v>5</v>
      </c>
      <c r="L1851">
        <v>0</v>
      </c>
      <c r="M1851">
        <v>12468</v>
      </c>
      <c r="O1851" s="2" t="str">
        <f>TRIM(SampleSuperstore3[[#This Row],[City]])</f>
        <v>South Bend</v>
      </c>
      <c r="P1851" s="2" t="str">
        <f>TRIM(SampleSuperstore3[[#This Row],[State]])</f>
        <v>Indiana</v>
      </c>
      <c r="Q1851" s="2" t="str">
        <f t="shared" si="28"/>
        <v>South Bend Indiana</v>
      </c>
      <c r="R1851" s="6" t="s">
        <v>626</v>
      </c>
      <c r="S1851" s="2" t="s">
        <v>627</v>
      </c>
      <c r="T1851" s="2" t="s">
        <v>24</v>
      </c>
    </row>
    <row r="1852" spans="1:21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264</v>
      </c>
      <c r="K1852">
        <v>5</v>
      </c>
      <c r="L1852">
        <v>0</v>
      </c>
      <c r="M1852">
        <v>1188</v>
      </c>
      <c r="O1852" s="2" t="str">
        <f>TRIM(SampleSuperstore3[[#This Row],[City]])</f>
        <v>South Bend</v>
      </c>
      <c r="P1852" s="2" t="str">
        <f>TRIM(SampleSuperstore3[[#This Row],[State]])</f>
        <v>Indiana</v>
      </c>
      <c r="Q1852" s="2" t="str">
        <f t="shared" si="28"/>
        <v>South Bend Indiana</v>
      </c>
      <c r="R1852" s="6" t="s">
        <v>18</v>
      </c>
      <c r="S1852" s="2" t="s">
        <v>710</v>
      </c>
      <c r="T1852" s="2" t="s">
        <v>74</v>
      </c>
    </row>
    <row r="1853" spans="1:21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10675</v>
      </c>
      <c r="K1853">
        <v>7</v>
      </c>
      <c r="L1853">
        <v>0</v>
      </c>
      <c r="M1853">
        <v>49105</v>
      </c>
      <c r="O1853" s="2" t="str">
        <f>TRIM(SampleSuperstore3[[#This Row],[City]])</f>
        <v>South Bend</v>
      </c>
      <c r="P1853" s="2" t="str">
        <f>TRIM(SampleSuperstore3[[#This Row],[State]])</f>
        <v>Indiana</v>
      </c>
      <c r="Q1853" s="2" t="str">
        <f t="shared" si="28"/>
        <v>South Bend Indiana</v>
      </c>
      <c r="R1853" s="6" t="s">
        <v>18</v>
      </c>
      <c r="S1853" s="2" t="s">
        <v>710</v>
      </c>
      <c r="T1853" s="2" t="s">
        <v>74</v>
      </c>
    </row>
    <row r="1854" spans="1:21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9782</v>
      </c>
      <c r="K1854">
        <v>2</v>
      </c>
      <c r="L1854">
        <v>0</v>
      </c>
      <c r="M1854">
        <v>459754</v>
      </c>
      <c r="O1854" s="2" t="str">
        <f>TRIM(SampleSuperstore3[[#This Row],[City]])</f>
        <v>South Bend</v>
      </c>
      <c r="P1854" s="2" t="str">
        <f>TRIM(SampleSuperstore3[[#This Row],[State]])</f>
        <v>Indiana</v>
      </c>
      <c r="Q1854" s="2" t="str">
        <f t="shared" si="28"/>
        <v>South Bend Indiana</v>
      </c>
      <c r="R1854" s="6" t="s">
        <v>18</v>
      </c>
      <c r="S1854" s="2" t="s">
        <v>710</v>
      </c>
      <c r="T1854" s="2" t="s">
        <v>74</v>
      </c>
    </row>
    <row r="1855" spans="1:21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1414</v>
      </c>
      <c r="K1855">
        <v>5</v>
      </c>
      <c r="L1855">
        <v>0</v>
      </c>
      <c r="M1855">
        <v>38178</v>
      </c>
      <c r="O1855" s="2" t="str">
        <f>TRIM(SampleSuperstore3[[#This Row],[City]])</f>
        <v>South Bend</v>
      </c>
      <c r="P1855" s="2" t="str">
        <f>TRIM(SampleSuperstore3[[#This Row],[State]])</f>
        <v>Indiana</v>
      </c>
      <c r="Q1855" s="2" t="str">
        <f t="shared" si="28"/>
        <v>South Bend Indiana</v>
      </c>
      <c r="R1855" s="6" t="s">
        <v>18</v>
      </c>
      <c r="S1855" s="2" t="s">
        <v>710</v>
      </c>
      <c r="T1855" s="2" t="s">
        <v>74</v>
      </c>
    </row>
    <row r="1856" spans="1:21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1452</v>
      </c>
      <c r="K1856">
        <v>3</v>
      </c>
      <c r="L1856">
        <v>0</v>
      </c>
      <c r="M1856">
        <v>47916</v>
      </c>
      <c r="O1856" s="2" t="str">
        <f>TRIM(SampleSuperstore3[[#This Row],[City]])</f>
        <v>Los Angeles</v>
      </c>
      <c r="P1856" s="2" t="str">
        <f>TRIM(SampleSuperstore3[[#This Row],[State]])</f>
        <v>California</v>
      </c>
      <c r="Q1856" s="2" t="str">
        <f t="shared" si="28"/>
        <v>Los Angeles California</v>
      </c>
      <c r="R1856" s="6" t="s">
        <v>18</v>
      </c>
      <c r="S1856" s="2" t="s">
        <v>710</v>
      </c>
      <c r="T1856" s="2" t="s">
        <v>74</v>
      </c>
    </row>
    <row r="1857" spans="1:22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12792</v>
      </c>
      <c r="K1857">
        <v>5</v>
      </c>
      <c r="L1857">
        <v>2</v>
      </c>
      <c r="M1857">
        <v>-1599</v>
      </c>
      <c r="O1857" s="2" t="str">
        <f>TRIM(SampleSuperstore3[[#This Row],[City]])</f>
        <v>Houston</v>
      </c>
      <c r="P1857" s="2" t="str">
        <f>TRIM(SampleSuperstore3[[#This Row],[State]])</f>
        <v>Texas</v>
      </c>
      <c r="Q1857" s="2" t="str">
        <f t="shared" si="28"/>
        <v>Houston Texas</v>
      </c>
      <c r="R1857" s="6" t="s">
        <v>18</v>
      </c>
      <c r="S1857" s="2" t="s">
        <v>710</v>
      </c>
      <c r="T1857" s="2" t="s">
        <v>74</v>
      </c>
    </row>
    <row r="1858" spans="1:22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3424</v>
      </c>
      <c r="K1858">
        <v>4</v>
      </c>
      <c r="L1858">
        <v>8</v>
      </c>
      <c r="M1858">
        <v>-53072</v>
      </c>
      <c r="O1858" s="2" t="str">
        <f>TRIM(SampleSuperstore3[[#This Row],[City]])</f>
        <v>Houston</v>
      </c>
      <c r="P1858" s="2" t="str">
        <f>TRIM(SampleSuperstore3[[#This Row],[State]])</f>
        <v>Texas</v>
      </c>
      <c r="Q1858" s="2" t="str">
        <f t="shared" si="28"/>
        <v>Houston Texas</v>
      </c>
      <c r="R1858" s="6" t="s">
        <v>626</v>
      </c>
      <c r="S1858" s="2" t="s">
        <v>627</v>
      </c>
      <c r="T1858" s="2" t="s">
        <v>24</v>
      </c>
    </row>
    <row r="1859" spans="1:22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13762</v>
      </c>
      <c r="K1859">
        <v>2</v>
      </c>
      <c r="L1859">
        <v>0</v>
      </c>
      <c r="M1859">
        <v>605528</v>
      </c>
      <c r="O1859" s="2" t="str">
        <f>TRIM(SampleSuperstore3[[#This Row],[City]])</f>
        <v>Bristol</v>
      </c>
      <c r="P1859" s="2" t="str">
        <f>TRIM(SampleSuperstore3[[#This Row],[State]])</f>
        <v>Connecticut</v>
      </c>
      <c r="Q1859" s="2" t="str">
        <f t="shared" ref="Q1859:Q1922" si="29">_xlfn.CONCAT(O1859," ",P1859)</f>
        <v>Bristol Connecticut</v>
      </c>
      <c r="R1859" s="6" t="s">
        <v>61</v>
      </c>
      <c r="S1859" s="2" t="s">
        <v>46</v>
      </c>
      <c r="T1859" s="2"/>
    </row>
    <row r="1860" spans="1:22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10049</v>
      </c>
      <c r="K1860">
        <v>1</v>
      </c>
      <c r="L1860">
        <v>0</v>
      </c>
      <c r="M1860">
        <v>251225</v>
      </c>
      <c r="O1860" s="2" t="str">
        <f>TRIM(SampleSuperstore3[[#This Row],[City]])</f>
        <v>Bristol</v>
      </c>
      <c r="P1860" s="2" t="str">
        <f>TRIM(SampleSuperstore3[[#This Row],[State]])</f>
        <v>Connecticut</v>
      </c>
      <c r="Q1860" s="2" t="str">
        <f t="shared" si="29"/>
        <v>Bristol Connecticut</v>
      </c>
      <c r="R1860" s="6" t="s">
        <v>61</v>
      </c>
      <c r="S1860" s="2" t="s">
        <v>46</v>
      </c>
      <c r="T1860" s="2"/>
    </row>
    <row r="1861" spans="1:22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257568</v>
      </c>
      <c r="K1861">
        <v>2</v>
      </c>
      <c r="L1861">
        <v>2</v>
      </c>
      <c r="M1861">
        <v>-289764</v>
      </c>
      <c r="O1861" s="2" t="str">
        <f>TRIM(SampleSuperstore3[[#This Row],[City]])</f>
        <v>New York City</v>
      </c>
      <c r="P1861" s="2" t="str">
        <f>TRIM(SampleSuperstore3[[#This Row],[State]])</f>
        <v>New York</v>
      </c>
      <c r="Q1861" s="2" t="str">
        <f t="shared" si="29"/>
        <v>New York City New York</v>
      </c>
      <c r="R1861" s="6" t="s">
        <v>105</v>
      </c>
      <c r="S1861" s="2" t="s">
        <v>127</v>
      </c>
      <c r="T1861" s="2"/>
    </row>
    <row r="1862" spans="1:22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11996</v>
      </c>
      <c r="K1862">
        <v>4</v>
      </c>
      <c r="L1862">
        <v>0</v>
      </c>
      <c r="M1862">
        <v>335888</v>
      </c>
      <c r="O1862" s="2" t="str">
        <f>TRIM(SampleSuperstore3[[#This Row],[City]])</f>
        <v>New York City</v>
      </c>
      <c r="P1862" s="2" t="str">
        <f>TRIM(SampleSuperstore3[[#This Row],[State]])</f>
        <v>New York</v>
      </c>
      <c r="Q1862" s="2" t="str">
        <f t="shared" si="29"/>
        <v>New York City New York</v>
      </c>
      <c r="R1862" s="6" t="s">
        <v>105</v>
      </c>
      <c r="S1862" s="2" t="s">
        <v>127</v>
      </c>
      <c r="T1862" s="2"/>
    </row>
    <row r="1863" spans="1:22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49632</v>
      </c>
      <c r="K1863">
        <v>4</v>
      </c>
      <c r="L1863">
        <v>2</v>
      </c>
      <c r="M1863">
        <v>49632</v>
      </c>
      <c r="O1863" s="2" t="str">
        <f>TRIM(SampleSuperstore3[[#This Row],[City]])</f>
        <v>San Antonio</v>
      </c>
      <c r="P1863" s="2" t="str">
        <f>TRIM(SampleSuperstore3[[#This Row],[State]])</f>
        <v>Texas</v>
      </c>
      <c r="Q1863" s="2" t="str">
        <f t="shared" si="29"/>
        <v>San Antonio Texas</v>
      </c>
      <c r="R1863" s="6" t="s">
        <v>634</v>
      </c>
      <c r="S1863" s="2" t="s">
        <v>369</v>
      </c>
      <c r="T1863" s="2" t="s">
        <v>3</v>
      </c>
      <c r="U1863" t="s">
        <v>634</v>
      </c>
      <c r="V1863" t="s">
        <v>369</v>
      </c>
    </row>
    <row r="1864" spans="1:22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72745</v>
      </c>
      <c r="K1864">
        <v>5</v>
      </c>
      <c r="L1864">
        <v>5</v>
      </c>
      <c r="M1864">
        <v>-465568</v>
      </c>
      <c r="O1864" s="2" t="str">
        <f>TRIM(SampleSuperstore3[[#This Row],[City]])</f>
        <v>Aurora</v>
      </c>
      <c r="P1864" s="2" t="str">
        <f>TRIM(SampleSuperstore3[[#This Row],[State]])</f>
        <v>Colorado</v>
      </c>
      <c r="Q1864" s="2" t="str">
        <f t="shared" si="29"/>
        <v>Aurora Colorado</v>
      </c>
      <c r="R1864" s="6" t="s">
        <v>634</v>
      </c>
      <c r="S1864" s="2" t="s">
        <v>369</v>
      </c>
      <c r="T1864" s="2" t="s">
        <v>3</v>
      </c>
      <c r="U1864" t="s">
        <v>634</v>
      </c>
      <c r="V1864" t="s">
        <v>369</v>
      </c>
    </row>
    <row r="1865" spans="1:22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2496</v>
      </c>
      <c r="K1865">
        <v>3</v>
      </c>
      <c r="L1865">
        <v>2</v>
      </c>
      <c r="M1865">
        <v>4368</v>
      </c>
      <c r="O1865" s="2" t="str">
        <f>TRIM(SampleSuperstore3[[#This Row],[City]])</f>
        <v>Aurora</v>
      </c>
      <c r="P1865" s="2" t="str">
        <f>TRIM(SampleSuperstore3[[#This Row],[State]])</f>
        <v>Colorado</v>
      </c>
      <c r="Q1865" s="2" t="str">
        <f t="shared" si="29"/>
        <v>Aurora Colorado</v>
      </c>
      <c r="R1865" s="6" t="s">
        <v>632</v>
      </c>
      <c r="S1865" s="2" t="s">
        <v>641</v>
      </c>
      <c r="T1865" s="2" t="s">
        <v>46</v>
      </c>
    </row>
    <row r="1866" spans="1:22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370782</v>
      </c>
      <c r="K1866">
        <v>3</v>
      </c>
      <c r="L1866">
        <v>4</v>
      </c>
      <c r="M1866">
        <v>-926955</v>
      </c>
      <c r="O1866" s="2" t="str">
        <f>TRIM(SampleSuperstore3[[#This Row],[City]])</f>
        <v>Newark</v>
      </c>
      <c r="P1866" s="2" t="str">
        <f>TRIM(SampleSuperstore3[[#This Row],[State]])</f>
        <v>Ohio</v>
      </c>
      <c r="Q1866" s="2" t="str">
        <f t="shared" si="29"/>
        <v>Newark Ohio</v>
      </c>
      <c r="R1866" s="6" t="s">
        <v>97</v>
      </c>
      <c r="S1866" s="2" t="s">
        <v>98</v>
      </c>
      <c r="T1866" s="2"/>
    </row>
    <row r="1867" spans="1:22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19645</v>
      </c>
      <c r="K1867">
        <v>5</v>
      </c>
      <c r="L1867">
        <v>0</v>
      </c>
      <c r="M1867">
        <v>70722</v>
      </c>
      <c r="O1867" s="2" t="str">
        <f>TRIM(SampleSuperstore3[[#This Row],[City]])</f>
        <v>Henderson</v>
      </c>
      <c r="P1867" s="2" t="str">
        <f>TRIM(SampleSuperstore3[[#This Row],[State]])</f>
        <v>Nevada</v>
      </c>
      <c r="Q1867" s="2" t="str">
        <f t="shared" si="29"/>
        <v>Henderson Nevada</v>
      </c>
      <c r="R1867" s="6" t="s">
        <v>97</v>
      </c>
      <c r="S1867" s="2" t="s">
        <v>98</v>
      </c>
      <c r="T1867" s="2"/>
    </row>
    <row r="1868" spans="1:22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31104</v>
      </c>
      <c r="K1868">
        <v>6</v>
      </c>
      <c r="L1868">
        <v>2</v>
      </c>
      <c r="M1868">
        <v>108864</v>
      </c>
      <c r="O1868" s="2" t="str">
        <f>TRIM(SampleSuperstore3[[#This Row],[City]])</f>
        <v>Philadelphia</v>
      </c>
      <c r="P1868" s="2" t="str">
        <f>TRIM(SampleSuperstore3[[#This Row],[State]])</f>
        <v>Pennsylvania</v>
      </c>
      <c r="Q1868" s="2" t="str">
        <f t="shared" si="29"/>
        <v>Philadelphia Pennsylvania</v>
      </c>
      <c r="R1868" s="6" t="s">
        <v>114</v>
      </c>
      <c r="S1868" s="2" t="s">
        <v>104</v>
      </c>
      <c r="T1868" s="2"/>
    </row>
    <row r="1869" spans="1:22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78256</v>
      </c>
      <c r="K1869">
        <v>2</v>
      </c>
      <c r="L1869">
        <v>2</v>
      </c>
      <c r="M1869">
        <v>-176076</v>
      </c>
      <c r="O1869" s="2" t="str">
        <f>TRIM(SampleSuperstore3[[#This Row],[City]])</f>
        <v>Philadelphia</v>
      </c>
      <c r="P1869" s="2" t="str">
        <f>TRIM(SampleSuperstore3[[#This Row],[State]])</f>
        <v>Pennsylvania</v>
      </c>
      <c r="Q1869" s="2" t="str">
        <f t="shared" si="29"/>
        <v>Philadelphia Pennsylvania</v>
      </c>
      <c r="R1869" s="6" t="s">
        <v>16</v>
      </c>
      <c r="S1869" s="2" t="s">
        <v>177</v>
      </c>
      <c r="T1869" s="2"/>
    </row>
    <row r="1870" spans="1:22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648</v>
      </c>
      <c r="K1870">
        <v>1</v>
      </c>
      <c r="L1870">
        <v>0</v>
      </c>
      <c r="M1870">
        <v>31104</v>
      </c>
      <c r="O1870" s="2" t="str">
        <f>TRIM(SampleSuperstore3[[#This Row],[City]])</f>
        <v>Seattle</v>
      </c>
      <c r="P1870" s="2" t="str">
        <f>TRIM(SampleSuperstore3[[#This Row],[State]])</f>
        <v>Washington</v>
      </c>
      <c r="Q1870" s="2" t="str">
        <f t="shared" si="29"/>
        <v>Seattle Washington</v>
      </c>
      <c r="R1870" s="6" t="s">
        <v>55</v>
      </c>
      <c r="S1870" s="2" t="s">
        <v>56</v>
      </c>
      <c r="T1870" s="2"/>
    </row>
    <row r="1871" spans="1:22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992</v>
      </c>
      <c r="K1871">
        <v>5</v>
      </c>
      <c r="L1871">
        <v>0</v>
      </c>
      <c r="M1871">
        <v>25792</v>
      </c>
      <c r="O1871" s="2" t="str">
        <f>TRIM(SampleSuperstore3[[#This Row],[City]])</f>
        <v>San Francisco</v>
      </c>
      <c r="P1871" s="2" t="str">
        <f>TRIM(SampleSuperstore3[[#This Row],[State]])</f>
        <v>California</v>
      </c>
      <c r="Q1871" s="2" t="str">
        <f t="shared" si="29"/>
        <v>San Francisco California</v>
      </c>
      <c r="R1871" s="6" t="s">
        <v>55</v>
      </c>
      <c r="S1871" s="2" t="s">
        <v>56</v>
      </c>
      <c r="T1871" s="2"/>
    </row>
    <row r="1872" spans="1:22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801568</v>
      </c>
      <c r="K1872">
        <v>2</v>
      </c>
      <c r="L1872">
        <v>2</v>
      </c>
      <c r="M1872">
        <v>50098</v>
      </c>
      <c r="O1872" s="2" t="str">
        <f>TRIM(SampleSuperstore3[[#This Row],[City]])</f>
        <v>San Francisco</v>
      </c>
      <c r="P1872" s="2" t="str">
        <f>TRIM(SampleSuperstore3[[#This Row],[State]])</f>
        <v>California</v>
      </c>
      <c r="Q1872" s="2" t="str">
        <f t="shared" si="29"/>
        <v>San Francisco California</v>
      </c>
      <c r="R1872" s="6" t="s">
        <v>42</v>
      </c>
      <c r="S1872" s="2" t="s">
        <v>43</v>
      </c>
      <c r="T1872" s="2"/>
    </row>
    <row r="1873" spans="1:22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272848</v>
      </c>
      <c r="K1873">
        <v>1</v>
      </c>
      <c r="L1873">
        <v>2</v>
      </c>
      <c r="M1873">
        <v>272848</v>
      </c>
      <c r="O1873" s="2" t="str">
        <f>TRIM(SampleSuperstore3[[#This Row],[City]])</f>
        <v>San Francisco</v>
      </c>
      <c r="P1873" s="2" t="str">
        <f>TRIM(SampleSuperstore3[[#This Row],[State]])</f>
        <v>California</v>
      </c>
      <c r="Q1873" s="2" t="str">
        <f t="shared" si="29"/>
        <v>San Francisco California</v>
      </c>
      <c r="R1873" s="6" t="s">
        <v>632</v>
      </c>
      <c r="S1873" s="2" t="s">
        <v>633</v>
      </c>
      <c r="T1873" s="2" t="s">
        <v>24</v>
      </c>
    </row>
    <row r="1874" spans="1:22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7098</v>
      </c>
      <c r="K1874">
        <v>1</v>
      </c>
      <c r="L1874">
        <v>0</v>
      </c>
      <c r="M1874">
        <v>205842</v>
      </c>
      <c r="O1874" s="2" t="str">
        <f>TRIM(SampleSuperstore3[[#This Row],[City]])</f>
        <v>Spokane</v>
      </c>
      <c r="P1874" s="2" t="str">
        <f>TRIM(SampleSuperstore3[[#This Row],[State]])</f>
        <v>Washington</v>
      </c>
      <c r="Q1874" s="2" t="str">
        <f t="shared" si="29"/>
        <v>Spokane Washington</v>
      </c>
      <c r="R1874" s="6" t="s">
        <v>632</v>
      </c>
      <c r="S1874" s="2" t="s">
        <v>633</v>
      </c>
      <c r="T1874" s="2" t="s">
        <v>24</v>
      </c>
    </row>
    <row r="1875" spans="1:22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16224</v>
      </c>
      <c r="K1875">
        <v>2</v>
      </c>
      <c r="L1875">
        <v>2</v>
      </c>
      <c r="M1875">
        <v>58812</v>
      </c>
      <c r="O1875" s="2" t="str">
        <f>TRIM(SampleSuperstore3[[#This Row],[City]])</f>
        <v>Columbus</v>
      </c>
      <c r="P1875" s="2" t="str">
        <f>TRIM(SampleSuperstore3[[#This Row],[State]])</f>
        <v>Ohio</v>
      </c>
      <c r="Q1875" s="2" t="str">
        <f t="shared" si="29"/>
        <v>Columbus Ohio</v>
      </c>
      <c r="R1875" s="6" t="s">
        <v>632</v>
      </c>
      <c r="S1875" s="2" t="s">
        <v>633</v>
      </c>
      <c r="T1875" s="2" t="s">
        <v>24</v>
      </c>
    </row>
    <row r="1876" spans="1:22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176784</v>
      </c>
      <c r="K1876">
        <v>1</v>
      </c>
      <c r="L1876">
        <v>2</v>
      </c>
      <c r="M1876">
        <v>-22098</v>
      </c>
      <c r="O1876" s="2" t="str">
        <f>TRIM(SampleSuperstore3[[#This Row],[City]])</f>
        <v>Long Beach</v>
      </c>
      <c r="P1876" s="2" t="str">
        <f>TRIM(SampleSuperstore3[[#This Row],[State]])</f>
        <v>New York</v>
      </c>
      <c r="Q1876" s="2" t="str">
        <f t="shared" si="29"/>
        <v>Long Beach New York</v>
      </c>
      <c r="R1876" s="6" t="s">
        <v>344</v>
      </c>
      <c r="S1876" s="2" t="s">
        <v>43</v>
      </c>
      <c r="T1876" s="2"/>
    </row>
    <row r="1877" spans="1:22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470376</v>
      </c>
      <c r="K1877">
        <v>3</v>
      </c>
      <c r="L1877">
        <v>2</v>
      </c>
      <c r="M1877">
        <v>470376</v>
      </c>
      <c r="O1877" s="2" t="str">
        <f>TRIM(SampleSuperstore3[[#This Row],[City]])</f>
        <v>San Antonio</v>
      </c>
      <c r="P1877" s="2" t="str">
        <f>TRIM(SampleSuperstore3[[#This Row],[State]])</f>
        <v>Texas</v>
      </c>
      <c r="Q1877" s="2" t="str">
        <f t="shared" si="29"/>
        <v>San Antonio Texas</v>
      </c>
      <c r="R1877" s="6" t="s">
        <v>103</v>
      </c>
      <c r="S1877" s="2" t="s">
        <v>104</v>
      </c>
      <c r="T1877" s="2"/>
    </row>
    <row r="1878" spans="1:22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393568</v>
      </c>
      <c r="K1878">
        <v>4</v>
      </c>
      <c r="L1878">
        <v>2</v>
      </c>
      <c r="M1878">
        <v>-442764</v>
      </c>
      <c r="O1878" s="2" t="str">
        <f>TRIM(SampleSuperstore3[[#This Row],[City]])</f>
        <v>Los Angeles</v>
      </c>
      <c r="P1878" s="2" t="str">
        <f>TRIM(SampleSuperstore3[[#This Row],[State]])</f>
        <v>California</v>
      </c>
      <c r="Q1878" s="2" t="str">
        <f t="shared" si="29"/>
        <v>Los Angeles California</v>
      </c>
      <c r="R1878" s="6" t="s">
        <v>651</v>
      </c>
      <c r="S1878" s="2" t="s">
        <v>652</v>
      </c>
      <c r="T1878" s="2" t="s">
        <v>634</v>
      </c>
      <c r="U1878" t="s">
        <v>369</v>
      </c>
    </row>
    <row r="1879" spans="1:22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302376</v>
      </c>
      <c r="K1879">
        <v>3</v>
      </c>
      <c r="L1879">
        <v>2</v>
      </c>
      <c r="M1879">
        <v>226782</v>
      </c>
      <c r="O1879" s="2" t="str">
        <f>TRIM(SampleSuperstore3[[#This Row],[City]])</f>
        <v>Los Angeles</v>
      </c>
      <c r="P1879" s="2" t="str">
        <f>TRIM(SampleSuperstore3[[#This Row],[State]])</f>
        <v>California</v>
      </c>
      <c r="Q1879" s="2" t="str">
        <f t="shared" si="29"/>
        <v>Los Angeles California</v>
      </c>
      <c r="R1879" s="6" t="s">
        <v>632</v>
      </c>
      <c r="S1879" s="2" t="s">
        <v>641</v>
      </c>
      <c r="T1879" s="2" t="s">
        <v>46</v>
      </c>
    </row>
    <row r="1880" spans="1:22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68742</v>
      </c>
      <c r="K1880">
        <v>9</v>
      </c>
      <c r="L1880">
        <v>7</v>
      </c>
      <c r="M1880">
        <v>-481194</v>
      </c>
      <c r="O1880" s="2" t="str">
        <f>TRIM(SampleSuperstore3[[#This Row],[City]])</f>
        <v>Jacksonville</v>
      </c>
      <c r="P1880" s="2" t="str">
        <f>TRIM(SampleSuperstore3[[#This Row],[State]])</f>
        <v>Florida</v>
      </c>
      <c r="Q1880" s="2" t="str">
        <f t="shared" si="29"/>
        <v>Jacksonville Florida</v>
      </c>
      <c r="R1880" s="6" t="s">
        <v>626</v>
      </c>
      <c r="S1880" s="2" t="s">
        <v>627</v>
      </c>
      <c r="T1880" s="2" t="s">
        <v>24</v>
      </c>
    </row>
    <row r="1881" spans="1:22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2934</v>
      </c>
      <c r="K1881">
        <v>3</v>
      </c>
      <c r="L1881">
        <v>0</v>
      </c>
      <c r="M1881">
        <v>1467</v>
      </c>
      <c r="O1881" s="2" t="str">
        <f>TRIM(SampleSuperstore3[[#This Row],[City]])</f>
        <v>New York City</v>
      </c>
      <c r="P1881" s="2" t="str">
        <f>TRIM(SampleSuperstore3[[#This Row],[State]])</f>
        <v>New York</v>
      </c>
      <c r="Q1881" s="2" t="str">
        <f t="shared" si="29"/>
        <v>New York City New York</v>
      </c>
      <c r="R1881" s="6" t="s">
        <v>626</v>
      </c>
      <c r="S1881" s="2" t="s">
        <v>627</v>
      </c>
      <c r="T1881" s="2" t="s">
        <v>24</v>
      </c>
    </row>
    <row r="1882" spans="1:22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383607</v>
      </c>
      <c r="K1882">
        <v>7</v>
      </c>
      <c r="L1882">
        <v>1</v>
      </c>
      <c r="M1882">
        <v>639345</v>
      </c>
      <c r="O1882" s="2" t="str">
        <f>TRIM(SampleSuperstore3[[#This Row],[City]])</f>
        <v>New York City</v>
      </c>
      <c r="P1882" s="2" t="str">
        <f>TRIM(SampleSuperstore3[[#This Row],[State]])</f>
        <v>New York</v>
      </c>
      <c r="Q1882" s="2" t="str">
        <f t="shared" si="29"/>
        <v>New York City New York</v>
      </c>
      <c r="R1882" s="6" t="s">
        <v>189</v>
      </c>
      <c r="S1882" s="2" t="s">
        <v>30</v>
      </c>
      <c r="T1882" s="2"/>
    </row>
    <row r="1883" spans="1:22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5634</v>
      </c>
      <c r="K1883">
        <v>4</v>
      </c>
      <c r="L1883">
        <v>0</v>
      </c>
      <c r="M1883">
        <v>67608</v>
      </c>
      <c r="O1883" s="2" t="str">
        <f>TRIM(SampleSuperstore3[[#This Row],[City]])</f>
        <v>New York City</v>
      </c>
      <c r="P1883" s="2" t="str">
        <f>TRIM(SampleSuperstore3[[#This Row],[State]])</f>
        <v>New York</v>
      </c>
      <c r="Q1883" s="2" t="str">
        <f t="shared" si="29"/>
        <v>New York City New York</v>
      </c>
      <c r="R1883" s="6" t="s">
        <v>634</v>
      </c>
      <c r="S1883" s="2" t="s">
        <v>369</v>
      </c>
      <c r="T1883" s="2" t="s">
        <v>3</v>
      </c>
      <c r="U1883" t="s">
        <v>634</v>
      </c>
      <c r="V1883" t="s">
        <v>369</v>
      </c>
    </row>
    <row r="1884" spans="1:22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217056</v>
      </c>
      <c r="K1884">
        <v>7</v>
      </c>
      <c r="L1884">
        <v>2</v>
      </c>
      <c r="M1884">
        <v>786828</v>
      </c>
      <c r="O1884" s="2" t="str">
        <f>TRIM(SampleSuperstore3[[#This Row],[City]])</f>
        <v>Philadelphia</v>
      </c>
      <c r="P1884" s="2" t="str">
        <f>TRIM(SampleSuperstore3[[#This Row],[State]])</f>
        <v>Pennsylvania</v>
      </c>
      <c r="Q1884" s="2" t="str">
        <f t="shared" si="29"/>
        <v>Philadelphia Pennsylvania</v>
      </c>
      <c r="R1884" s="6" t="s">
        <v>634</v>
      </c>
      <c r="S1884" s="2" t="s">
        <v>369</v>
      </c>
      <c r="T1884" s="2" t="s">
        <v>3</v>
      </c>
      <c r="U1884" t="s">
        <v>634</v>
      </c>
      <c r="V1884" t="s">
        <v>369</v>
      </c>
    </row>
    <row r="1885" spans="1:22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2</v>
      </c>
      <c r="M1885">
        <v>21</v>
      </c>
      <c r="O1885" s="2" t="str">
        <f>TRIM(SampleSuperstore3[[#This Row],[City]])</f>
        <v>Keller</v>
      </c>
      <c r="P1885" s="2" t="str">
        <f>TRIM(SampleSuperstore3[[#This Row],[State]])</f>
        <v>Texas</v>
      </c>
      <c r="Q1885" s="2" t="str">
        <f t="shared" si="29"/>
        <v>Keller Texas</v>
      </c>
      <c r="R1885" s="6" t="s">
        <v>634</v>
      </c>
      <c r="S1885" s="2" t="s">
        <v>369</v>
      </c>
      <c r="T1885" s="2" t="s">
        <v>3</v>
      </c>
      <c r="U1885" t="s">
        <v>634</v>
      </c>
      <c r="V1885" t="s">
        <v>369</v>
      </c>
    </row>
    <row r="1886" spans="1:22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3156</v>
      </c>
      <c r="K1886">
        <v>3</v>
      </c>
      <c r="L1886">
        <v>0</v>
      </c>
      <c r="M1886">
        <v>104148</v>
      </c>
      <c r="O1886" s="2" t="str">
        <f>TRIM(SampleSuperstore3[[#This Row],[City]])</f>
        <v>San Francisco</v>
      </c>
      <c r="P1886" s="2" t="str">
        <f>TRIM(SampleSuperstore3[[#This Row],[State]])</f>
        <v>California</v>
      </c>
      <c r="Q1886" s="2" t="str">
        <f t="shared" si="29"/>
        <v>San Francisco California</v>
      </c>
      <c r="R1886" s="6" t="s">
        <v>55</v>
      </c>
      <c r="S1886" s="2" t="s">
        <v>56</v>
      </c>
      <c r="T1886" s="2"/>
    </row>
    <row r="1887" spans="1:22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7104</v>
      </c>
      <c r="K1887">
        <v>2</v>
      </c>
      <c r="L1887">
        <v>2</v>
      </c>
      <c r="M1887">
        <v>23976</v>
      </c>
      <c r="O1887" s="2" t="str">
        <f>TRIM(SampleSuperstore3[[#This Row],[City]])</f>
        <v>Hialeah</v>
      </c>
      <c r="P1887" s="2" t="str">
        <f>TRIM(SampleSuperstore3[[#This Row],[State]])</f>
        <v>Florida</v>
      </c>
      <c r="Q1887" s="2" t="str">
        <f t="shared" si="29"/>
        <v>Hialeah Florida</v>
      </c>
      <c r="R1887" s="6" t="s">
        <v>345</v>
      </c>
      <c r="S1887" s="2" t="s">
        <v>46</v>
      </c>
      <c r="T1887" s="2"/>
    </row>
    <row r="1888" spans="1:22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398352</v>
      </c>
      <c r="K1888">
        <v>8</v>
      </c>
      <c r="L1888">
        <v>7</v>
      </c>
      <c r="M1888">
        <v>-33196</v>
      </c>
      <c r="O1888" s="2" t="str">
        <f>TRIM(SampleSuperstore3[[#This Row],[City]])</f>
        <v>Hialeah</v>
      </c>
      <c r="P1888" s="2" t="str">
        <f>TRIM(SampleSuperstore3[[#This Row],[State]])</f>
        <v>Florida</v>
      </c>
      <c r="Q1888" s="2" t="str">
        <f t="shared" si="29"/>
        <v>Hialeah Florida</v>
      </c>
      <c r="R1888" s="6" t="s">
        <v>632</v>
      </c>
      <c r="S1888" s="2" t="s">
        <v>633</v>
      </c>
      <c r="T1888" s="2" t="s">
        <v>24</v>
      </c>
    </row>
    <row r="1889" spans="1:20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121792</v>
      </c>
      <c r="K1889">
        <v>4</v>
      </c>
      <c r="L1889">
        <v>2</v>
      </c>
      <c r="M1889">
        <v>137016</v>
      </c>
      <c r="O1889" s="2" t="str">
        <f>TRIM(SampleSuperstore3[[#This Row],[City]])</f>
        <v>Fairfield</v>
      </c>
      <c r="P1889" s="2" t="str">
        <f>TRIM(SampleSuperstore3[[#This Row],[State]])</f>
        <v>Ohio</v>
      </c>
      <c r="Q1889" s="2" t="str">
        <f t="shared" si="29"/>
        <v>Fairfield Ohio</v>
      </c>
      <c r="R1889" s="6" t="s">
        <v>229</v>
      </c>
      <c r="S1889" s="2" t="s">
        <v>30</v>
      </c>
      <c r="T1889" s="2"/>
    </row>
    <row r="1890" spans="1:20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40959</v>
      </c>
      <c r="K1890">
        <v>3</v>
      </c>
      <c r="L1890">
        <v>4</v>
      </c>
      <c r="M1890">
        <v>-122877</v>
      </c>
      <c r="O1890" s="2" t="str">
        <f>TRIM(SampleSuperstore3[[#This Row],[City]])</f>
        <v>Fairfield</v>
      </c>
      <c r="P1890" s="2" t="str">
        <f>TRIM(SampleSuperstore3[[#This Row],[State]])</f>
        <v>Ohio</v>
      </c>
      <c r="Q1890" s="2" t="str">
        <f t="shared" si="29"/>
        <v>Fairfield Ohio</v>
      </c>
      <c r="R1890" s="6" t="s">
        <v>229</v>
      </c>
      <c r="S1890" s="2" t="s">
        <v>30</v>
      </c>
      <c r="T1890" s="2"/>
    </row>
    <row r="1891" spans="1:20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1056</v>
      </c>
      <c r="K1891">
        <v>2</v>
      </c>
      <c r="L1891">
        <v>0</v>
      </c>
      <c r="M1891">
        <v>4752</v>
      </c>
      <c r="O1891" s="2" t="str">
        <f>TRIM(SampleSuperstore3[[#This Row],[City]])</f>
        <v>Huntington Beach</v>
      </c>
      <c r="P1891" s="2" t="str">
        <f>TRIM(SampleSuperstore3[[#This Row],[State]])</f>
        <v>California</v>
      </c>
      <c r="Q1891" s="2" t="str">
        <f t="shared" si="29"/>
        <v>Huntington Beach California</v>
      </c>
      <c r="R1891" s="6" t="s">
        <v>126</v>
      </c>
      <c r="S1891" s="2" t="s">
        <v>104</v>
      </c>
      <c r="T1891" s="2"/>
    </row>
    <row r="1892" spans="1:20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338</v>
      </c>
      <c r="K1892">
        <v>1</v>
      </c>
      <c r="L1892">
        <v>0</v>
      </c>
      <c r="M1892">
        <v>12506</v>
      </c>
      <c r="O1892" s="2" t="str">
        <f>TRIM(SampleSuperstore3[[#This Row],[City]])</f>
        <v>Huntington Beach</v>
      </c>
      <c r="P1892" s="2" t="str">
        <f>TRIM(SampleSuperstore3[[#This Row],[State]])</f>
        <v>California</v>
      </c>
      <c r="Q1892" s="2" t="str">
        <f t="shared" si="29"/>
        <v>Huntington Beach California</v>
      </c>
      <c r="R1892" s="6" t="s">
        <v>126</v>
      </c>
      <c r="S1892" s="2" t="s">
        <v>104</v>
      </c>
      <c r="T1892" s="2"/>
    </row>
    <row r="1893" spans="1:20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7824</v>
      </c>
      <c r="K1893">
        <v>1</v>
      </c>
      <c r="L1893">
        <v>2</v>
      </c>
      <c r="M1893">
        <v>2934</v>
      </c>
      <c r="O1893" s="2" t="str">
        <f>TRIM(SampleSuperstore3[[#This Row],[City]])</f>
        <v>Port Orange</v>
      </c>
      <c r="P1893" s="2" t="str">
        <f>TRIM(SampleSuperstore3[[#This Row],[State]])</f>
        <v>Florida</v>
      </c>
      <c r="Q1893" s="2" t="str">
        <f t="shared" si="29"/>
        <v>Port Orange Florida</v>
      </c>
      <c r="R1893" s="6" t="s">
        <v>659</v>
      </c>
      <c r="S1893" s="2" t="s">
        <v>652</v>
      </c>
      <c r="T1893" s="2" t="s">
        <v>24</v>
      </c>
    </row>
    <row r="1894" spans="1:20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24784</v>
      </c>
      <c r="K1894">
        <v>1</v>
      </c>
      <c r="L1894">
        <v>2</v>
      </c>
      <c r="M1894">
        <v>7745</v>
      </c>
      <c r="O1894" s="2" t="str">
        <f>TRIM(SampleSuperstore3[[#This Row],[City]])</f>
        <v>Medford</v>
      </c>
      <c r="P1894" s="2" t="str">
        <f>TRIM(SampleSuperstore3[[#This Row],[State]])</f>
        <v>Oregon</v>
      </c>
      <c r="Q1894" s="2" t="str">
        <f t="shared" si="29"/>
        <v>Medford Oregon</v>
      </c>
      <c r="R1894" s="6" t="s">
        <v>659</v>
      </c>
      <c r="S1894" s="2" t="s">
        <v>652</v>
      </c>
      <c r="T1894" s="2" t="s">
        <v>24</v>
      </c>
    </row>
    <row r="1895" spans="1:20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3465</v>
      </c>
      <c r="K1895">
        <v>3</v>
      </c>
      <c r="L1895">
        <v>0</v>
      </c>
      <c r="M1895">
        <v>10395</v>
      </c>
      <c r="O1895" s="2" t="str">
        <f>TRIM(SampleSuperstore3[[#This Row],[City]])</f>
        <v>Charlottesville</v>
      </c>
      <c r="P1895" s="2" t="str">
        <f>TRIM(SampleSuperstore3[[#This Row],[State]])</f>
        <v>Virginia</v>
      </c>
      <c r="Q1895" s="2" t="str">
        <f t="shared" si="29"/>
        <v>Charlottesville Virginia</v>
      </c>
      <c r="R1895" s="6" t="s">
        <v>711</v>
      </c>
      <c r="S1895" s="2" t="s">
        <v>423</v>
      </c>
      <c r="T1895" s="2" t="s">
        <v>30</v>
      </c>
    </row>
    <row r="1896" spans="1:20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487984</v>
      </c>
      <c r="K1896">
        <v>2</v>
      </c>
      <c r="L1896">
        <v>2</v>
      </c>
      <c r="M1896">
        <v>152495</v>
      </c>
      <c r="O1896" s="2" t="str">
        <f>TRIM(SampleSuperstore3[[#This Row],[City]])</f>
        <v>Missoula</v>
      </c>
      <c r="P1896" s="2" t="str">
        <f>TRIM(SampleSuperstore3[[#This Row],[State]])</f>
        <v>Montana</v>
      </c>
      <c r="Q1896" s="2" t="str">
        <f t="shared" si="29"/>
        <v>Missoula Montana</v>
      </c>
      <c r="R1896" s="6" t="s">
        <v>347</v>
      </c>
      <c r="S1896" s="2" t="s">
        <v>95</v>
      </c>
      <c r="T1896" s="2"/>
    </row>
    <row r="1897" spans="1:20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179398</v>
      </c>
      <c r="K1897">
        <v>2</v>
      </c>
      <c r="L1897">
        <v>0</v>
      </c>
      <c r="M1897">
        <v>8431706</v>
      </c>
      <c r="O1897" s="2" t="str">
        <f>TRIM(SampleSuperstore3[[#This Row],[City]])</f>
        <v>Minneapolis</v>
      </c>
      <c r="P1897" s="2" t="str">
        <f>TRIM(SampleSuperstore3[[#This Row],[State]])</f>
        <v>Minnesota</v>
      </c>
      <c r="Q1897" s="2" t="str">
        <f t="shared" si="29"/>
        <v>Minneapolis Minnesota</v>
      </c>
      <c r="R1897" s="6" t="s">
        <v>348</v>
      </c>
      <c r="S1897" s="2" t="s">
        <v>83</v>
      </c>
      <c r="T1897" s="2"/>
    </row>
    <row r="1898" spans="1:20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29808</v>
      </c>
      <c r="K1898">
        <v>2</v>
      </c>
      <c r="L1898">
        <v>2</v>
      </c>
      <c r="M1898">
        <v>108054</v>
      </c>
      <c r="O1898" s="2" t="str">
        <f>TRIM(SampleSuperstore3[[#This Row],[City]])</f>
        <v>Miami</v>
      </c>
      <c r="P1898" s="2" t="str">
        <f>TRIM(SampleSuperstore3[[#This Row],[State]])</f>
        <v>Florida</v>
      </c>
      <c r="Q1898" s="2" t="str">
        <f t="shared" si="29"/>
        <v>Miami Florida</v>
      </c>
      <c r="R1898" s="6" t="s">
        <v>349</v>
      </c>
      <c r="S1898" s="2" t="s">
        <v>203</v>
      </c>
      <c r="T1898" s="2"/>
    </row>
    <row r="1899" spans="1:20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505176</v>
      </c>
      <c r="K1899">
        <v>4</v>
      </c>
      <c r="L1899">
        <v>7</v>
      </c>
      <c r="M1899">
        <v>-336784</v>
      </c>
      <c r="O1899" s="2" t="str">
        <f>TRIM(SampleSuperstore3[[#This Row],[City]])</f>
        <v>Miami</v>
      </c>
      <c r="P1899" s="2" t="str">
        <f>TRIM(SampleSuperstore3[[#This Row],[State]])</f>
        <v>Florida</v>
      </c>
      <c r="Q1899" s="2" t="str">
        <f t="shared" si="29"/>
        <v>Miami Florida</v>
      </c>
      <c r="R1899" s="6" t="s">
        <v>93</v>
      </c>
      <c r="S1899" s="2" t="s">
        <v>68</v>
      </c>
      <c r="T1899" s="2"/>
    </row>
    <row r="1900" spans="1:20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1740585</v>
      </c>
      <c r="K1900">
        <v>3</v>
      </c>
      <c r="L1900">
        <v>45</v>
      </c>
      <c r="M1900">
        <v>-1107645</v>
      </c>
      <c r="O1900" s="2" t="str">
        <f>TRIM(SampleSuperstore3[[#This Row],[City]])</f>
        <v>Miami</v>
      </c>
      <c r="P1900" s="2" t="str">
        <f>TRIM(SampleSuperstore3[[#This Row],[State]])</f>
        <v>Florida</v>
      </c>
      <c r="Q1900" s="2" t="str">
        <f t="shared" si="29"/>
        <v>Miami Florida</v>
      </c>
      <c r="R1900" s="6" t="s">
        <v>180</v>
      </c>
      <c r="S1900" s="2" t="s">
        <v>30</v>
      </c>
      <c r="T1900" s="2"/>
    </row>
    <row r="1901" spans="1:20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19188</v>
      </c>
      <c r="K1901">
        <v>6</v>
      </c>
      <c r="L1901">
        <v>0</v>
      </c>
      <c r="M1901">
        <v>19188</v>
      </c>
      <c r="O1901" s="2" t="str">
        <f>TRIM(SampleSuperstore3[[#This Row],[City]])</f>
        <v>Florence</v>
      </c>
      <c r="P1901" s="2" t="str">
        <f>TRIM(SampleSuperstore3[[#This Row],[State]])</f>
        <v>South Carolina</v>
      </c>
      <c r="Q1901" s="2" t="str">
        <f t="shared" si="29"/>
        <v>Florence South Carolina</v>
      </c>
      <c r="R1901" s="6" t="s">
        <v>180</v>
      </c>
      <c r="S1901" s="2" t="s">
        <v>30</v>
      </c>
      <c r="T1901" s="2"/>
    </row>
    <row r="1902" spans="1:20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1478</v>
      </c>
      <c r="K1902">
        <v>2</v>
      </c>
      <c r="L1902">
        <v>0</v>
      </c>
      <c r="M1902">
        <v>39906</v>
      </c>
      <c r="O1902" s="2" t="str">
        <f>TRIM(SampleSuperstore3[[#This Row],[City]])</f>
        <v>Detroit</v>
      </c>
      <c r="P1902" s="2" t="str">
        <f>TRIM(SampleSuperstore3[[#This Row],[State]])</f>
        <v>Michigan</v>
      </c>
      <c r="Q1902" s="2" t="str">
        <f t="shared" si="29"/>
        <v>Detroit Michigan</v>
      </c>
      <c r="R1902" s="6" t="s">
        <v>180</v>
      </c>
      <c r="S1902" s="2" t="s">
        <v>30</v>
      </c>
      <c r="T1902" s="2"/>
    </row>
    <row r="1903" spans="1:20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5184</v>
      </c>
      <c r="K1903">
        <v>1</v>
      </c>
      <c r="L1903">
        <v>2</v>
      </c>
      <c r="M1903">
        <v>18144</v>
      </c>
      <c r="O1903" s="2" t="str">
        <f>TRIM(SampleSuperstore3[[#This Row],[City]])</f>
        <v>Springfield</v>
      </c>
      <c r="P1903" s="2" t="str">
        <f>TRIM(SampleSuperstore3[[#This Row],[State]])</f>
        <v>Oregon</v>
      </c>
      <c r="Q1903" s="2" t="str">
        <f t="shared" si="29"/>
        <v>Springfield Oregon</v>
      </c>
      <c r="R1903" s="6" t="s">
        <v>242</v>
      </c>
      <c r="S1903" s="2" t="s">
        <v>18</v>
      </c>
      <c r="T1903" s="2" t="s">
        <v>806</v>
      </c>
    </row>
    <row r="1904" spans="1:20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47848</v>
      </c>
      <c r="K1904">
        <v>2</v>
      </c>
      <c r="L1904">
        <v>2</v>
      </c>
      <c r="M1904">
        <v>47848</v>
      </c>
      <c r="O1904" s="2" t="str">
        <f>TRIM(SampleSuperstore3[[#This Row],[City]])</f>
        <v>Springfield</v>
      </c>
      <c r="P1904" s="2" t="str">
        <f>TRIM(SampleSuperstore3[[#This Row],[State]])</f>
        <v>Oregon</v>
      </c>
      <c r="Q1904" s="2" t="str">
        <f t="shared" si="29"/>
        <v>Springfield Oregon</v>
      </c>
      <c r="R1904" s="6" t="s">
        <v>140</v>
      </c>
      <c r="S1904" s="2" t="s">
        <v>70</v>
      </c>
      <c r="T1904" s="2"/>
    </row>
    <row r="1905" spans="1:20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284</v>
      </c>
      <c r="K1905">
        <v>2</v>
      </c>
      <c r="L1905">
        <v>2</v>
      </c>
      <c r="M1905">
        <v>6745</v>
      </c>
      <c r="O1905" s="2" t="str">
        <f>TRIM(SampleSuperstore3[[#This Row],[City]])</f>
        <v>Springfield</v>
      </c>
      <c r="P1905" s="2" t="str">
        <f>TRIM(SampleSuperstore3[[#This Row],[State]])</f>
        <v>Oregon</v>
      </c>
      <c r="Q1905" s="2" t="str">
        <f t="shared" si="29"/>
        <v>Springfield Oregon</v>
      </c>
      <c r="R1905" s="6" t="s">
        <v>82</v>
      </c>
      <c r="S1905" s="2" t="s">
        <v>95</v>
      </c>
      <c r="T1905" s="2"/>
    </row>
    <row r="1906" spans="1:20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90912</v>
      </c>
      <c r="K1906">
        <v>8</v>
      </c>
      <c r="L1906">
        <v>0</v>
      </c>
      <c r="M1906">
        <v>90912</v>
      </c>
      <c r="O1906" s="2" t="str">
        <f>TRIM(SampleSuperstore3[[#This Row],[City]])</f>
        <v>Indianapolis</v>
      </c>
      <c r="P1906" s="2" t="str">
        <f>TRIM(SampleSuperstore3[[#This Row],[State]])</f>
        <v>Indiana</v>
      </c>
      <c r="Q1906" s="2" t="str">
        <f t="shared" si="29"/>
        <v>Indianapolis Indiana</v>
      </c>
      <c r="R1906" s="6" t="s">
        <v>82</v>
      </c>
      <c r="S1906" s="2" t="s">
        <v>95</v>
      </c>
      <c r="T1906" s="2"/>
    </row>
    <row r="1907" spans="1:20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2952</v>
      </c>
      <c r="K1907">
        <v>2</v>
      </c>
      <c r="L1907">
        <v>7</v>
      </c>
      <c r="M1907">
        <v>-21648</v>
      </c>
      <c r="O1907" s="2" t="str">
        <f>TRIM(SampleSuperstore3[[#This Row],[City]])</f>
        <v>Apopka</v>
      </c>
      <c r="P1907" s="2" t="str">
        <f>TRIM(SampleSuperstore3[[#This Row],[State]])</f>
        <v>Florida</v>
      </c>
      <c r="Q1907" s="2" t="str">
        <f t="shared" si="29"/>
        <v>Apopka Florida</v>
      </c>
      <c r="R1907" s="6" t="s">
        <v>82</v>
      </c>
      <c r="S1907" s="2" t="s">
        <v>95</v>
      </c>
      <c r="T1907" s="2"/>
    </row>
    <row r="1908" spans="1:20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27018</v>
      </c>
      <c r="K1908">
        <v>6</v>
      </c>
      <c r="L1908">
        <v>7</v>
      </c>
      <c r="M1908">
        <v>-216144</v>
      </c>
      <c r="O1908" s="2" t="str">
        <f>TRIM(SampleSuperstore3[[#This Row],[City]])</f>
        <v>Apopka</v>
      </c>
      <c r="P1908" s="2" t="str">
        <f>TRIM(SampleSuperstore3[[#This Row],[State]])</f>
        <v>Florida</v>
      </c>
      <c r="Q1908" s="2" t="str">
        <f t="shared" si="29"/>
        <v>Apopka Florida</v>
      </c>
      <c r="R1908" s="6" t="s">
        <v>330</v>
      </c>
      <c r="S1908" s="2" t="s">
        <v>74</v>
      </c>
      <c r="T1908" s="2"/>
    </row>
    <row r="1909" spans="1:20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13692</v>
      </c>
      <c r="K1909">
        <v>4</v>
      </c>
      <c r="L1909">
        <v>0</v>
      </c>
      <c r="M1909">
        <v>41076</v>
      </c>
      <c r="O1909" s="2" t="str">
        <f>TRIM(SampleSuperstore3[[#This Row],[City]])</f>
        <v>Los Angeles</v>
      </c>
      <c r="P1909" s="2" t="str">
        <f>TRIM(SampleSuperstore3[[#This Row],[State]])</f>
        <v>California</v>
      </c>
      <c r="Q1909" s="2" t="str">
        <f t="shared" si="29"/>
        <v>Los Angeles California</v>
      </c>
      <c r="R1909" s="6" t="s">
        <v>350</v>
      </c>
      <c r="S1909" s="2" t="s">
        <v>30</v>
      </c>
      <c r="T1909" s="2"/>
    </row>
    <row r="1910" spans="1:20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1896</v>
      </c>
      <c r="K1910">
        <v>2</v>
      </c>
      <c r="L1910">
        <v>0</v>
      </c>
      <c r="M1910">
        <v>8532</v>
      </c>
      <c r="O1910" s="2" t="str">
        <f>TRIM(SampleSuperstore3[[#This Row],[City]])</f>
        <v>Oceanside</v>
      </c>
      <c r="P1910" s="2" t="str">
        <f>TRIM(SampleSuperstore3[[#This Row],[State]])</f>
        <v>New York</v>
      </c>
      <c r="Q1910" s="2" t="str">
        <f t="shared" si="29"/>
        <v>Oceanside New York</v>
      </c>
      <c r="R1910" s="6" t="s">
        <v>350</v>
      </c>
      <c r="S1910" s="2" t="s">
        <v>30</v>
      </c>
      <c r="T1910" s="2"/>
    </row>
    <row r="1911" spans="1:20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9939</v>
      </c>
      <c r="K1911">
        <v>3</v>
      </c>
      <c r="L1911">
        <v>0</v>
      </c>
      <c r="M1911">
        <v>407499</v>
      </c>
      <c r="O1911" s="2" t="str">
        <f>TRIM(SampleSuperstore3[[#This Row],[City]])</f>
        <v>Los Angeles</v>
      </c>
      <c r="P1911" s="2" t="str">
        <f>TRIM(SampleSuperstore3[[#This Row],[State]])</f>
        <v>California</v>
      </c>
      <c r="Q1911" s="2" t="str">
        <f t="shared" si="29"/>
        <v>Los Angeles California</v>
      </c>
      <c r="R1911" s="6" t="s">
        <v>626</v>
      </c>
      <c r="S1911" s="2" t="s">
        <v>627</v>
      </c>
      <c r="T1911" s="2" t="s">
        <v>24</v>
      </c>
    </row>
    <row r="1912" spans="1:20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273896</v>
      </c>
      <c r="K1912">
        <v>7</v>
      </c>
      <c r="L1912">
        <v>2</v>
      </c>
      <c r="M1912">
        <v>924399</v>
      </c>
      <c r="O1912" s="2" t="str">
        <f>TRIM(SampleSuperstore3[[#This Row],[City]])</f>
        <v>Houston</v>
      </c>
      <c r="P1912" s="2" t="str">
        <f>TRIM(SampleSuperstore3[[#This Row],[State]])</f>
        <v>Texas</v>
      </c>
      <c r="Q1912" s="2" t="str">
        <f t="shared" si="29"/>
        <v>Houston Texas</v>
      </c>
      <c r="R1912" s="6" t="s">
        <v>230</v>
      </c>
      <c r="S1912" s="2" t="s">
        <v>634</v>
      </c>
      <c r="T1912" s="2" t="s">
        <v>369</v>
      </c>
    </row>
    <row r="1913" spans="1:20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597132</v>
      </c>
      <c r="K1913">
        <v>3</v>
      </c>
      <c r="L1913">
        <v>4</v>
      </c>
      <c r="M1913">
        <v>49761</v>
      </c>
      <c r="O1913" s="2" t="str">
        <f>TRIM(SampleSuperstore3[[#This Row],[City]])</f>
        <v>Houston</v>
      </c>
      <c r="P1913" s="2" t="str">
        <f>TRIM(SampleSuperstore3[[#This Row],[State]])</f>
        <v>Texas</v>
      </c>
      <c r="Q1913" s="2" t="str">
        <f t="shared" si="29"/>
        <v>Houston Texas</v>
      </c>
      <c r="R1913" s="6" t="s">
        <v>626</v>
      </c>
      <c r="S1913" s="2" t="s">
        <v>627</v>
      </c>
      <c r="T1913" s="2" t="s">
        <v>24</v>
      </c>
    </row>
    <row r="1914" spans="1:20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14995</v>
      </c>
      <c r="K1914">
        <v>5</v>
      </c>
      <c r="L1914">
        <v>0</v>
      </c>
      <c r="M1914">
        <v>65978</v>
      </c>
      <c r="O1914" s="2" t="str">
        <f>TRIM(SampleSuperstore3[[#This Row],[City]])</f>
        <v>Roswell</v>
      </c>
      <c r="P1914" s="2" t="str">
        <f>TRIM(SampleSuperstore3[[#This Row],[State]])</f>
        <v>Georgia</v>
      </c>
      <c r="Q1914" s="2" t="str">
        <f t="shared" si="29"/>
        <v>Roswell Georgia</v>
      </c>
      <c r="R1914" s="6" t="s">
        <v>61</v>
      </c>
      <c r="S1914" s="2" t="s">
        <v>46</v>
      </c>
      <c r="T1914" s="2"/>
    </row>
    <row r="1915" spans="1:20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4608</v>
      </c>
      <c r="K1915">
        <v>2</v>
      </c>
      <c r="L1915">
        <v>2</v>
      </c>
      <c r="M1915">
        <v>16704</v>
      </c>
      <c r="O1915" s="2" t="str">
        <f>TRIM(SampleSuperstore3[[#This Row],[City]])</f>
        <v>Boynton Beach</v>
      </c>
      <c r="P1915" s="2" t="str">
        <f>TRIM(SampleSuperstore3[[#This Row],[State]])</f>
        <v>Florida</v>
      </c>
      <c r="Q1915" s="2" t="str">
        <f t="shared" si="29"/>
        <v>Boynton Beach Florida</v>
      </c>
      <c r="R1915" s="6" t="s">
        <v>61</v>
      </c>
      <c r="S1915" s="2" t="s">
        <v>46</v>
      </c>
      <c r="T1915" s="2"/>
    </row>
    <row r="1916" spans="1:20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15528</v>
      </c>
      <c r="K1916">
        <v>3</v>
      </c>
      <c r="L1916">
        <v>2</v>
      </c>
      <c r="M1916">
        <v>48525</v>
      </c>
      <c r="O1916" s="2" t="str">
        <f>TRIM(SampleSuperstore3[[#This Row],[City]])</f>
        <v>Boynton Beach</v>
      </c>
      <c r="P1916" s="2" t="str">
        <f>TRIM(SampleSuperstore3[[#This Row],[State]])</f>
        <v>Florida</v>
      </c>
      <c r="Q1916" s="2" t="str">
        <f t="shared" si="29"/>
        <v>Boynton Beach Florida</v>
      </c>
      <c r="R1916" s="6" t="s">
        <v>270</v>
      </c>
      <c r="S1916" s="2" t="s">
        <v>167</v>
      </c>
      <c r="T1916" s="2"/>
    </row>
    <row r="1917" spans="1:20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11952</v>
      </c>
      <c r="K1917">
        <v>3</v>
      </c>
      <c r="L1917">
        <v>2</v>
      </c>
      <c r="M1917">
        <v>38844</v>
      </c>
      <c r="O1917" s="2" t="str">
        <f>TRIM(SampleSuperstore3[[#This Row],[City]])</f>
        <v>Boynton Beach</v>
      </c>
      <c r="P1917" s="2" t="str">
        <f>TRIM(SampleSuperstore3[[#This Row],[State]])</f>
        <v>Florida</v>
      </c>
      <c r="Q1917" s="2" t="str">
        <f t="shared" si="29"/>
        <v>Boynton Beach Florida</v>
      </c>
      <c r="R1917" s="6" t="s">
        <v>697</v>
      </c>
      <c r="S1917" s="2" t="s">
        <v>652</v>
      </c>
      <c r="T1917" s="2" t="s">
        <v>30</v>
      </c>
    </row>
    <row r="1918" spans="1:20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1165</v>
      </c>
      <c r="K1918">
        <v>5</v>
      </c>
      <c r="L1918">
        <v>0</v>
      </c>
      <c r="M1918">
        <v>33785</v>
      </c>
      <c r="O1918" s="2" t="str">
        <f>TRIM(SampleSuperstore3[[#This Row],[City]])</f>
        <v>Franklin</v>
      </c>
      <c r="P1918" s="2" t="str">
        <f>TRIM(SampleSuperstore3[[#This Row],[State]])</f>
        <v>Massachusetts</v>
      </c>
      <c r="Q1918" s="2" t="str">
        <f t="shared" si="29"/>
        <v>Franklin Massachusetts</v>
      </c>
      <c r="R1918" s="6" t="s">
        <v>697</v>
      </c>
      <c r="S1918" s="2" t="s">
        <v>652</v>
      </c>
      <c r="T1918" s="2" t="s">
        <v>30</v>
      </c>
    </row>
    <row r="1919" spans="1:20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2999</v>
      </c>
      <c r="K1919">
        <v>2</v>
      </c>
      <c r="L1919">
        <v>0</v>
      </c>
      <c r="M1919">
        <v>74975</v>
      </c>
      <c r="O1919" s="2" t="str">
        <f>TRIM(SampleSuperstore3[[#This Row],[City]])</f>
        <v>Detroit</v>
      </c>
      <c r="P1919" s="2" t="str">
        <f>TRIM(SampleSuperstore3[[#This Row],[State]])</f>
        <v>Michigan</v>
      </c>
      <c r="Q1919" s="2" t="str">
        <f t="shared" si="29"/>
        <v>Detroit Michigan</v>
      </c>
      <c r="R1919" s="6" t="s">
        <v>697</v>
      </c>
      <c r="S1919" s="2" t="s">
        <v>652</v>
      </c>
      <c r="T1919" s="2" t="s">
        <v>30</v>
      </c>
    </row>
    <row r="1920" spans="1:20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89592</v>
      </c>
      <c r="K1920">
        <v>5</v>
      </c>
      <c r="L1920">
        <v>2</v>
      </c>
      <c r="M1920">
        <v>302373</v>
      </c>
      <c r="O1920" s="2" t="str">
        <f>TRIM(SampleSuperstore3[[#This Row],[City]])</f>
        <v>Watertown</v>
      </c>
      <c r="P1920" s="2" t="str">
        <f>TRIM(SampleSuperstore3[[#This Row],[State]])</f>
        <v>New York</v>
      </c>
      <c r="Q1920" s="2" t="str">
        <f t="shared" si="29"/>
        <v>Watertown New York</v>
      </c>
      <c r="R1920" s="6" t="s">
        <v>115</v>
      </c>
      <c r="S1920" s="2" t="s">
        <v>166</v>
      </c>
      <c r="T1920" s="2"/>
    </row>
    <row r="1921" spans="1:20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462564</v>
      </c>
      <c r="K1921">
        <v>2</v>
      </c>
      <c r="L1921">
        <v>1</v>
      </c>
      <c r="M1921">
        <v>976524</v>
      </c>
      <c r="O1921" s="2" t="str">
        <f>TRIM(SampleSuperstore3[[#This Row],[City]])</f>
        <v>Watertown</v>
      </c>
      <c r="P1921" s="2" t="str">
        <f>TRIM(SampleSuperstore3[[#This Row],[State]])</f>
        <v>New York</v>
      </c>
      <c r="Q1921" s="2" t="str">
        <f t="shared" si="29"/>
        <v>Watertown New York</v>
      </c>
      <c r="R1921" s="6" t="s">
        <v>140</v>
      </c>
      <c r="S1921" s="2" t="s">
        <v>70</v>
      </c>
      <c r="T1921" s="2"/>
    </row>
    <row r="1922" spans="1:20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15008</v>
      </c>
      <c r="K1922">
        <v>2</v>
      </c>
      <c r="L1922">
        <v>2</v>
      </c>
      <c r="M1922">
        <v>15008</v>
      </c>
      <c r="O1922" s="2" t="str">
        <f>TRIM(SampleSuperstore3[[#This Row],[City]])</f>
        <v>Reading</v>
      </c>
      <c r="P1922" s="2" t="str">
        <f>TRIM(SampleSuperstore3[[#This Row],[State]])</f>
        <v>Pennsylvania</v>
      </c>
      <c r="Q1922" s="2" t="str">
        <f t="shared" si="29"/>
        <v>Reading Pennsylvania</v>
      </c>
      <c r="R1922" s="6" t="s">
        <v>317</v>
      </c>
      <c r="S1922" s="2" t="s">
        <v>634</v>
      </c>
      <c r="T1922" s="2" t="s">
        <v>369</v>
      </c>
    </row>
    <row r="1923" spans="1:20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86364</v>
      </c>
      <c r="K1923">
        <v>9</v>
      </c>
      <c r="L1923">
        <v>2</v>
      </c>
      <c r="M1923">
        <v>107955</v>
      </c>
      <c r="O1923" s="2" t="str">
        <f>TRIM(SampleSuperstore3[[#This Row],[City]])</f>
        <v>Arlington</v>
      </c>
      <c r="P1923" s="2" t="str">
        <f>TRIM(SampleSuperstore3[[#This Row],[State]])</f>
        <v>Texas</v>
      </c>
      <c r="Q1923" s="2" t="str">
        <f t="shared" ref="Q1923:Q1986" si="30">_xlfn.CONCAT(O1923," ",P1923)</f>
        <v>Arlington Texas</v>
      </c>
      <c r="R1923" s="6" t="s">
        <v>317</v>
      </c>
      <c r="S1923" s="2" t="s">
        <v>634</v>
      </c>
      <c r="T1923" s="2" t="s">
        <v>369</v>
      </c>
    </row>
    <row r="1924" spans="1:20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47616</v>
      </c>
      <c r="K1924">
        <v>3</v>
      </c>
      <c r="L1924">
        <v>2</v>
      </c>
      <c r="M1924">
        <v>35712</v>
      </c>
      <c r="O1924" s="2" t="str">
        <f>TRIM(SampleSuperstore3[[#This Row],[City]])</f>
        <v>Arlington</v>
      </c>
      <c r="P1924" s="2" t="str">
        <f>TRIM(SampleSuperstore3[[#This Row],[State]])</f>
        <v>Texas</v>
      </c>
      <c r="Q1924" s="2" t="str">
        <f t="shared" si="30"/>
        <v>Arlington Texas</v>
      </c>
      <c r="R1924" s="6" t="s">
        <v>351</v>
      </c>
      <c r="S1924" s="2" t="s">
        <v>56</v>
      </c>
      <c r="T1924" s="2"/>
    </row>
    <row r="1925" spans="1:20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9294</v>
      </c>
      <c r="K1925">
        <v>3</v>
      </c>
      <c r="L1925">
        <v>0</v>
      </c>
      <c r="M1925">
        <v>41823</v>
      </c>
      <c r="O1925" s="2" t="str">
        <f>TRIM(SampleSuperstore3[[#This Row],[City]])</f>
        <v>San Diego</v>
      </c>
      <c r="P1925" s="2" t="str">
        <f>TRIM(SampleSuperstore3[[#This Row],[State]])</f>
        <v>California</v>
      </c>
      <c r="Q1925" s="2" t="str">
        <f t="shared" si="30"/>
        <v>San Diego California</v>
      </c>
      <c r="R1925" s="6" t="s">
        <v>155</v>
      </c>
      <c r="S1925" s="2" t="s">
        <v>46</v>
      </c>
      <c r="T1925" s="2"/>
    </row>
    <row r="1926" spans="1:20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19998</v>
      </c>
      <c r="K1926">
        <v>2</v>
      </c>
      <c r="L1926">
        <v>0</v>
      </c>
      <c r="M1926">
        <v>69993</v>
      </c>
      <c r="O1926" s="2" t="str">
        <f>TRIM(SampleSuperstore3[[#This Row],[City]])</f>
        <v>San Francisco</v>
      </c>
      <c r="P1926" s="2" t="str">
        <f>TRIM(SampleSuperstore3[[#This Row],[State]])</f>
        <v>California</v>
      </c>
      <c r="Q1926" s="2" t="str">
        <f t="shared" si="30"/>
        <v>San Francisco California</v>
      </c>
      <c r="R1926" s="6" t="s">
        <v>155</v>
      </c>
      <c r="S1926" s="2" t="s">
        <v>46</v>
      </c>
      <c r="T1926" s="2"/>
    </row>
    <row r="1927" spans="1:20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17748</v>
      </c>
      <c r="K1927">
        <v>3</v>
      </c>
      <c r="L1927">
        <v>2</v>
      </c>
      <c r="M1927">
        <v>199665</v>
      </c>
      <c r="O1927" s="2" t="str">
        <f>TRIM(SampleSuperstore3[[#This Row],[City]])</f>
        <v>Los Angeles</v>
      </c>
      <c r="P1927" s="2" t="str">
        <f>TRIM(SampleSuperstore3[[#This Row],[State]])</f>
        <v>California</v>
      </c>
      <c r="Q1927" s="2" t="str">
        <f t="shared" si="30"/>
        <v>Los Angeles California</v>
      </c>
      <c r="R1927" s="6" t="s">
        <v>632</v>
      </c>
      <c r="S1927" s="2" t="s">
        <v>646</v>
      </c>
      <c r="T1927" s="2" t="s">
        <v>24</v>
      </c>
    </row>
    <row r="1928" spans="1:20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88768</v>
      </c>
      <c r="K1928">
        <v>2</v>
      </c>
      <c r="L1928">
        <v>2</v>
      </c>
      <c r="M1928">
        <v>310688</v>
      </c>
      <c r="O1928" s="2" t="str">
        <f>TRIM(SampleSuperstore3[[#This Row],[City]])</f>
        <v>Denver</v>
      </c>
      <c r="P1928" s="2" t="str">
        <f>TRIM(SampleSuperstore3[[#This Row],[State]])</f>
        <v>Colorado</v>
      </c>
      <c r="Q1928" s="2" t="str">
        <f t="shared" si="30"/>
        <v>Denver Colorado</v>
      </c>
      <c r="R1928" s="6" t="s">
        <v>632</v>
      </c>
      <c r="S1928" s="2" t="s">
        <v>633</v>
      </c>
      <c r="T1928" s="2" t="s">
        <v>24</v>
      </c>
    </row>
    <row r="1929" spans="1:20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648</v>
      </c>
      <c r="K1929">
        <v>1</v>
      </c>
      <c r="L1929">
        <v>0</v>
      </c>
      <c r="M1929">
        <v>31104</v>
      </c>
      <c r="O1929" s="2" t="str">
        <f>TRIM(SampleSuperstore3[[#This Row],[City]])</f>
        <v>Seattle</v>
      </c>
      <c r="P1929" s="2" t="str">
        <f>TRIM(SampleSuperstore3[[#This Row],[State]])</f>
        <v>Washington</v>
      </c>
      <c r="Q1929" s="2" t="str">
        <f t="shared" si="30"/>
        <v>Seattle Washington</v>
      </c>
      <c r="R1929" s="6" t="s">
        <v>626</v>
      </c>
      <c r="S1929" s="2" t="s">
        <v>627</v>
      </c>
      <c r="T1929" s="2" t="s">
        <v>24</v>
      </c>
    </row>
    <row r="1930" spans="1:20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4651</v>
      </c>
      <c r="K1930">
        <v>1</v>
      </c>
      <c r="L1930">
        <v>0</v>
      </c>
      <c r="M1930">
        <v>18604</v>
      </c>
      <c r="O1930" s="2" t="str">
        <f>TRIM(SampleSuperstore3[[#This Row],[City]])</f>
        <v>Seattle</v>
      </c>
      <c r="P1930" s="2" t="str">
        <f>TRIM(SampleSuperstore3[[#This Row],[State]])</f>
        <v>Washington</v>
      </c>
      <c r="Q1930" s="2" t="str">
        <f t="shared" si="30"/>
        <v>Seattle Washington</v>
      </c>
      <c r="R1930" s="6" t="s">
        <v>134</v>
      </c>
      <c r="S1930" s="2" t="s">
        <v>98</v>
      </c>
      <c r="T1930" s="2"/>
    </row>
    <row r="1931" spans="1:20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659976</v>
      </c>
      <c r="K1931">
        <v>3</v>
      </c>
      <c r="L1931">
        <v>2</v>
      </c>
      <c r="M1931">
        <v>494982</v>
      </c>
      <c r="O1931" s="2" t="str">
        <f>TRIM(SampleSuperstore3[[#This Row],[City]])</f>
        <v>Seattle</v>
      </c>
      <c r="P1931" s="2" t="str">
        <f>TRIM(SampleSuperstore3[[#This Row],[State]])</f>
        <v>Washington</v>
      </c>
      <c r="Q1931" s="2" t="str">
        <f t="shared" si="30"/>
        <v>Seattle Washington</v>
      </c>
      <c r="R1931" s="6" t="s">
        <v>42</v>
      </c>
      <c r="S1931" s="2" t="s">
        <v>43</v>
      </c>
      <c r="T1931" s="2"/>
    </row>
    <row r="1932" spans="1:20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271992</v>
      </c>
      <c r="K1932">
        <v>1</v>
      </c>
      <c r="L1932">
        <v>2</v>
      </c>
      <c r="M1932">
        <v>237993</v>
      </c>
      <c r="O1932" s="2" t="str">
        <f>TRIM(SampleSuperstore3[[#This Row],[City]])</f>
        <v>Scottsdale</v>
      </c>
      <c r="P1932" s="2" t="str">
        <f>TRIM(SampleSuperstore3[[#This Row],[State]])</f>
        <v>Arizona</v>
      </c>
      <c r="Q1932" s="2" t="str">
        <f t="shared" si="30"/>
        <v>Scottsdale Arizona</v>
      </c>
      <c r="R1932" s="6" t="s">
        <v>42</v>
      </c>
      <c r="S1932" s="2" t="s">
        <v>43</v>
      </c>
      <c r="T1932" s="2"/>
    </row>
    <row r="1933" spans="1:20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14574</v>
      </c>
      <c r="K1933">
        <v>3</v>
      </c>
      <c r="L1933">
        <v>0</v>
      </c>
      <c r="M1933">
        <v>233184</v>
      </c>
      <c r="O1933" s="2" t="str">
        <f>TRIM(SampleSuperstore3[[#This Row],[City]])</f>
        <v>Lafayette</v>
      </c>
      <c r="P1933" s="2" t="str">
        <f>TRIM(SampleSuperstore3[[#This Row],[State]])</f>
        <v>Louisiana</v>
      </c>
      <c r="Q1933" s="2" t="str">
        <f t="shared" si="30"/>
        <v>Lafayette Louisiana</v>
      </c>
      <c r="R1933" s="6" t="s">
        <v>42</v>
      </c>
      <c r="S1933" s="2" t="s">
        <v>43</v>
      </c>
      <c r="T1933" s="2"/>
    </row>
    <row r="1934" spans="1:20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154</v>
      </c>
      <c r="K1934">
        <v>5</v>
      </c>
      <c r="L1934">
        <v>0</v>
      </c>
      <c r="M1934">
        <v>7392</v>
      </c>
      <c r="O1934" s="2" t="str">
        <f>TRIM(SampleSuperstore3[[#This Row],[City]])</f>
        <v>Lafayette</v>
      </c>
      <c r="P1934" s="2" t="str">
        <f>TRIM(SampleSuperstore3[[#This Row],[State]])</f>
        <v>Louisiana</v>
      </c>
      <c r="Q1934" s="2" t="str">
        <f t="shared" si="30"/>
        <v>Lafayette Louisiana</v>
      </c>
      <c r="R1934" s="6" t="s">
        <v>116</v>
      </c>
      <c r="S1934" s="2" t="s">
        <v>81</v>
      </c>
      <c r="T1934" s="2"/>
    </row>
    <row r="1935" spans="1:20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24455</v>
      </c>
      <c r="K1935">
        <v>5</v>
      </c>
      <c r="L1935">
        <v>0</v>
      </c>
      <c r="M1935">
        <v>1149385</v>
      </c>
      <c r="O1935" s="2" t="str">
        <f>TRIM(SampleSuperstore3[[#This Row],[City]])</f>
        <v>San Francisco</v>
      </c>
      <c r="P1935" s="2" t="str">
        <f>TRIM(SampleSuperstore3[[#This Row],[State]])</f>
        <v>California</v>
      </c>
      <c r="Q1935" s="2" t="str">
        <f t="shared" si="30"/>
        <v>San Francisco California</v>
      </c>
      <c r="R1935" s="6" t="s">
        <v>325</v>
      </c>
      <c r="S1935" s="2" t="s">
        <v>125</v>
      </c>
      <c r="T1935" s="2"/>
    </row>
    <row r="1936" spans="1:20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16616</v>
      </c>
      <c r="K1936">
        <v>8</v>
      </c>
      <c r="L1936">
        <v>0</v>
      </c>
      <c r="M1936">
        <v>598176</v>
      </c>
      <c r="O1936" s="2" t="str">
        <f>TRIM(SampleSuperstore3[[#This Row],[City]])</f>
        <v>San Francisco</v>
      </c>
      <c r="P1936" s="2" t="str">
        <f>TRIM(SampleSuperstore3[[#This Row],[State]])</f>
        <v>California</v>
      </c>
      <c r="Q1936" s="2" t="str">
        <f t="shared" si="30"/>
        <v>San Francisco California</v>
      </c>
      <c r="R1936" s="6" t="s">
        <v>325</v>
      </c>
      <c r="S1936" s="2" t="s">
        <v>125</v>
      </c>
      <c r="T1936" s="2"/>
    </row>
    <row r="1937" spans="1:22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1473</v>
      </c>
      <c r="K1937">
        <v>3</v>
      </c>
      <c r="L1937">
        <v>0</v>
      </c>
      <c r="M1937">
        <v>48609</v>
      </c>
      <c r="O1937" s="2" t="str">
        <f>TRIM(SampleSuperstore3[[#This Row],[City]])</f>
        <v>San Francisco</v>
      </c>
      <c r="P1937" s="2" t="str">
        <f>TRIM(SampleSuperstore3[[#This Row],[State]])</f>
        <v>California</v>
      </c>
      <c r="Q1937" s="2" t="str">
        <f t="shared" si="30"/>
        <v>San Francisco California</v>
      </c>
      <c r="R1937" s="6" t="s">
        <v>632</v>
      </c>
      <c r="S1937" s="2" t="s">
        <v>633</v>
      </c>
      <c r="T1937" s="2" t="s">
        <v>24</v>
      </c>
    </row>
    <row r="1938" spans="1:22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19968</v>
      </c>
      <c r="K1938">
        <v>2</v>
      </c>
      <c r="L1938">
        <v>7</v>
      </c>
      <c r="M1938">
        <v>-13312</v>
      </c>
      <c r="O1938" s="2" t="str">
        <f>TRIM(SampleSuperstore3[[#This Row],[City]])</f>
        <v>Broomfield</v>
      </c>
      <c r="P1938" s="2" t="str">
        <f>TRIM(SampleSuperstore3[[#This Row],[State]])</f>
        <v>Colorado</v>
      </c>
      <c r="Q1938" s="2" t="str">
        <f t="shared" si="30"/>
        <v>Broomfield Colorado</v>
      </c>
      <c r="R1938" s="6" t="s">
        <v>632</v>
      </c>
      <c r="S1938" s="2" t="s">
        <v>633</v>
      </c>
      <c r="T1938" s="2" t="s">
        <v>24</v>
      </c>
    </row>
    <row r="1939" spans="1:22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33488</v>
      </c>
      <c r="K1939">
        <v>7</v>
      </c>
      <c r="L1939">
        <v>2</v>
      </c>
      <c r="M1939">
        <v>-12558</v>
      </c>
      <c r="O1939" s="2" t="str">
        <f>TRIM(SampleSuperstore3[[#This Row],[City]])</f>
        <v>Broomfield</v>
      </c>
      <c r="P1939" s="2" t="str">
        <f>TRIM(SampleSuperstore3[[#This Row],[State]])</f>
        <v>Colorado</v>
      </c>
      <c r="Q1939" s="2" t="str">
        <f t="shared" si="30"/>
        <v>Broomfield Colorado</v>
      </c>
      <c r="R1939" s="6" t="s">
        <v>632</v>
      </c>
      <c r="S1939" s="2" t="s">
        <v>633</v>
      </c>
      <c r="T1939" s="2" t="s">
        <v>24</v>
      </c>
    </row>
    <row r="1940" spans="1:22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8736</v>
      </c>
      <c r="K1940">
        <v>4</v>
      </c>
      <c r="L1940">
        <v>7</v>
      </c>
      <c r="M1940">
        <v>-61152</v>
      </c>
      <c r="O1940" s="2" t="str">
        <f>TRIM(SampleSuperstore3[[#This Row],[City]])</f>
        <v>Broomfield</v>
      </c>
      <c r="P1940" s="2" t="str">
        <f>TRIM(SampleSuperstore3[[#This Row],[State]])</f>
        <v>Colorado</v>
      </c>
      <c r="Q1940" s="2" t="str">
        <f t="shared" si="30"/>
        <v>Broomfield Colorado</v>
      </c>
      <c r="R1940" s="6" t="s">
        <v>352</v>
      </c>
      <c r="S1940" s="2" t="s">
        <v>98</v>
      </c>
      <c r="T1940" s="2"/>
    </row>
    <row r="1941" spans="1:22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66288</v>
      </c>
      <c r="K1941">
        <v>3</v>
      </c>
      <c r="L1941">
        <v>2</v>
      </c>
      <c r="M1941">
        <v>74574</v>
      </c>
      <c r="O1941" s="2" t="str">
        <f>TRIM(SampleSuperstore3[[#This Row],[City]])</f>
        <v>Broomfield</v>
      </c>
      <c r="P1941" s="2" t="str">
        <f>TRIM(SampleSuperstore3[[#This Row],[State]])</f>
        <v>Colorado</v>
      </c>
      <c r="Q1941" s="2" t="str">
        <f t="shared" si="30"/>
        <v>Broomfield Colorado</v>
      </c>
      <c r="R1941" s="6" t="s">
        <v>352</v>
      </c>
      <c r="S1941" s="2" t="s">
        <v>98</v>
      </c>
      <c r="T1941" s="2"/>
    </row>
    <row r="1942" spans="1:22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4736</v>
      </c>
      <c r="K1942">
        <v>4</v>
      </c>
      <c r="L1942">
        <v>2</v>
      </c>
      <c r="M1942">
        <v>1776</v>
      </c>
      <c r="O1942" s="2" t="str">
        <f>TRIM(SampleSuperstore3[[#This Row],[City]])</f>
        <v>Quincy</v>
      </c>
      <c r="P1942" s="2" t="str">
        <f>TRIM(SampleSuperstore3[[#This Row],[State]])</f>
        <v>Illinois</v>
      </c>
      <c r="Q1942" s="2" t="str">
        <f t="shared" si="30"/>
        <v>Quincy Illinois</v>
      </c>
      <c r="R1942" s="6" t="s">
        <v>352</v>
      </c>
      <c r="S1942" s="2" t="s">
        <v>98</v>
      </c>
      <c r="T1942" s="2"/>
    </row>
    <row r="1943" spans="1:22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2744</v>
      </c>
      <c r="K1943">
        <v>2</v>
      </c>
      <c r="L1943">
        <v>2</v>
      </c>
      <c r="M1943">
        <v>2401</v>
      </c>
      <c r="O1943" s="2" t="str">
        <f>TRIM(SampleSuperstore3[[#This Row],[City]])</f>
        <v>Quincy</v>
      </c>
      <c r="P1943" s="2" t="str">
        <f>TRIM(SampleSuperstore3[[#This Row],[State]])</f>
        <v>Illinois</v>
      </c>
      <c r="Q1943" s="2" t="str">
        <f t="shared" si="30"/>
        <v>Quincy Illinois</v>
      </c>
      <c r="R1943" s="6" t="s">
        <v>352</v>
      </c>
      <c r="S1943" s="2" t="s">
        <v>98</v>
      </c>
      <c r="T1943" s="2"/>
    </row>
    <row r="1944" spans="1:22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324</v>
      </c>
      <c r="K1944">
        <v>9</v>
      </c>
      <c r="L1944">
        <v>8</v>
      </c>
      <c r="M1944">
        <v>-5184</v>
      </c>
      <c r="O1944" s="2" t="str">
        <f>TRIM(SampleSuperstore3[[#This Row],[City]])</f>
        <v>Quincy</v>
      </c>
      <c r="P1944" s="2" t="str">
        <f>TRIM(SampleSuperstore3[[#This Row],[State]])</f>
        <v>Illinois</v>
      </c>
      <c r="Q1944" s="2" t="str">
        <f t="shared" si="30"/>
        <v>Quincy Illinois</v>
      </c>
      <c r="R1944" s="6" t="s">
        <v>172</v>
      </c>
      <c r="S1944" s="2" t="s">
        <v>65</v>
      </c>
      <c r="T1944" s="2"/>
    </row>
    <row r="1945" spans="1:22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95968</v>
      </c>
      <c r="K1945">
        <v>4</v>
      </c>
      <c r="L1945">
        <v>2</v>
      </c>
      <c r="M1945">
        <v>263912</v>
      </c>
      <c r="O1945" s="2" t="str">
        <f>TRIM(SampleSuperstore3[[#This Row],[City]])</f>
        <v>Carrollton</v>
      </c>
      <c r="P1945" s="2" t="str">
        <f>TRIM(SampleSuperstore3[[#This Row],[State]])</f>
        <v>Texas</v>
      </c>
      <c r="Q1945" s="2" t="str">
        <f t="shared" si="30"/>
        <v>Carrollton Texas</v>
      </c>
      <c r="R1945" s="6" t="s">
        <v>172</v>
      </c>
      <c r="S1945" s="2" t="s">
        <v>65</v>
      </c>
      <c r="T1945" s="2"/>
    </row>
    <row r="1946" spans="1:22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10368</v>
      </c>
      <c r="K1946">
        <v>2</v>
      </c>
      <c r="L1946">
        <v>2</v>
      </c>
      <c r="M1946">
        <v>36288</v>
      </c>
      <c r="O1946" s="2" t="str">
        <f>TRIM(SampleSuperstore3[[#This Row],[City]])</f>
        <v>Carrollton</v>
      </c>
      <c r="P1946" s="2" t="str">
        <f>TRIM(SampleSuperstore3[[#This Row],[State]])</f>
        <v>Texas</v>
      </c>
      <c r="Q1946" s="2" t="str">
        <f t="shared" si="30"/>
        <v>Carrollton Texas</v>
      </c>
      <c r="R1946" s="6" t="s">
        <v>172</v>
      </c>
      <c r="S1946" s="2" t="s">
        <v>65</v>
      </c>
      <c r="T1946" s="2"/>
    </row>
    <row r="1947" spans="1:22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231</v>
      </c>
      <c r="K1947">
        <v>2</v>
      </c>
      <c r="L1947">
        <v>0</v>
      </c>
      <c r="M1947">
        <v>6468</v>
      </c>
      <c r="O1947" s="2" t="str">
        <f>TRIM(SampleSuperstore3[[#This Row],[City]])</f>
        <v>New York City</v>
      </c>
      <c r="P1947" s="2" t="str">
        <f>TRIM(SampleSuperstore3[[#This Row],[State]])</f>
        <v>New York</v>
      </c>
      <c r="Q1947" s="2" t="str">
        <f t="shared" si="30"/>
        <v>New York City New York</v>
      </c>
      <c r="R1947" s="6" t="s">
        <v>323</v>
      </c>
      <c r="S1947" s="2" t="s">
        <v>46</v>
      </c>
      <c r="T1947" s="2"/>
    </row>
    <row r="1948" spans="1:22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1154</v>
      </c>
      <c r="K1948">
        <v>2</v>
      </c>
      <c r="L1948">
        <v>0</v>
      </c>
      <c r="M1948">
        <v>3462</v>
      </c>
      <c r="O1948" s="2" t="str">
        <f>TRIM(SampleSuperstore3[[#This Row],[City]])</f>
        <v>New York City</v>
      </c>
      <c r="P1948" s="2" t="str">
        <f>TRIM(SampleSuperstore3[[#This Row],[State]])</f>
        <v>New York</v>
      </c>
      <c r="Q1948" s="2" t="str">
        <f t="shared" si="30"/>
        <v>New York City New York</v>
      </c>
      <c r="R1948" s="6" t="s">
        <v>323</v>
      </c>
      <c r="S1948" s="2" t="s">
        <v>46</v>
      </c>
      <c r="T1948" s="2"/>
    </row>
    <row r="1949" spans="1:22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254526</v>
      </c>
      <c r="K1949">
        <v>1</v>
      </c>
      <c r="L1949">
        <v>4</v>
      </c>
      <c r="M1949">
        <v>-933262</v>
      </c>
      <c r="O1949" s="2" t="str">
        <f>TRIM(SampleSuperstore3[[#This Row],[City]])</f>
        <v>New York City</v>
      </c>
      <c r="P1949" s="2" t="str">
        <f>TRIM(SampleSuperstore3[[#This Row],[State]])</f>
        <v>New York</v>
      </c>
      <c r="Q1949" s="2" t="str">
        <f t="shared" si="30"/>
        <v>New York City New York</v>
      </c>
      <c r="R1949" s="6" t="s">
        <v>634</v>
      </c>
      <c r="S1949" s="2" t="s">
        <v>369</v>
      </c>
      <c r="T1949" s="2" t="s">
        <v>3</v>
      </c>
      <c r="U1949" t="s">
        <v>634</v>
      </c>
      <c r="V1949" t="s">
        <v>369</v>
      </c>
    </row>
    <row r="1950" spans="1:22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1298</v>
      </c>
      <c r="K1950">
        <v>1</v>
      </c>
      <c r="L1950">
        <v>0</v>
      </c>
      <c r="M1950">
        <v>37642</v>
      </c>
      <c r="O1950" s="2" t="str">
        <f>TRIM(SampleSuperstore3[[#This Row],[City]])</f>
        <v>New York City</v>
      </c>
      <c r="P1950" s="2" t="str">
        <f>TRIM(SampleSuperstore3[[#This Row],[State]])</f>
        <v>New York</v>
      </c>
      <c r="Q1950" s="2" t="str">
        <f t="shared" si="30"/>
        <v>New York City New York</v>
      </c>
      <c r="R1950" s="6" t="s">
        <v>634</v>
      </c>
      <c r="S1950" s="2" t="s">
        <v>369</v>
      </c>
      <c r="T1950" s="2" t="s">
        <v>3</v>
      </c>
      <c r="U1950" t="s">
        <v>634</v>
      </c>
      <c r="V1950" t="s">
        <v>369</v>
      </c>
    </row>
    <row r="1951" spans="1:22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26432</v>
      </c>
      <c r="K1951">
        <v>8</v>
      </c>
      <c r="L1951">
        <v>2</v>
      </c>
      <c r="M1951">
        <v>89208</v>
      </c>
      <c r="O1951" s="2" t="str">
        <f>TRIM(SampleSuperstore3[[#This Row],[City]])</f>
        <v>New York City</v>
      </c>
      <c r="P1951" s="2" t="str">
        <f>TRIM(SampleSuperstore3[[#This Row],[State]])</f>
        <v>New York</v>
      </c>
      <c r="Q1951" s="2" t="str">
        <f t="shared" si="30"/>
        <v>New York City New York</v>
      </c>
      <c r="R1951" s="6" t="s">
        <v>634</v>
      </c>
      <c r="S1951" s="2" t="s">
        <v>369</v>
      </c>
      <c r="T1951" s="2" t="s">
        <v>3</v>
      </c>
      <c r="U1951" t="s">
        <v>634</v>
      </c>
      <c r="V1951" t="s">
        <v>369</v>
      </c>
    </row>
    <row r="1952" spans="1:22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19797</v>
      </c>
      <c r="K1952">
        <v>3</v>
      </c>
      <c r="L1952">
        <v>0</v>
      </c>
      <c r="M1952">
        <v>574113</v>
      </c>
      <c r="O1952" s="2" t="str">
        <f>TRIM(SampleSuperstore3[[#This Row],[City]])</f>
        <v>New York City</v>
      </c>
      <c r="P1952" s="2" t="str">
        <f>TRIM(SampleSuperstore3[[#This Row],[State]])</f>
        <v>New York</v>
      </c>
      <c r="Q1952" s="2" t="str">
        <f t="shared" si="30"/>
        <v>New York City New York</v>
      </c>
      <c r="R1952" s="6" t="s">
        <v>634</v>
      </c>
      <c r="S1952" s="2" t="s">
        <v>369</v>
      </c>
      <c r="T1952" s="2" t="s">
        <v>3</v>
      </c>
      <c r="U1952" t="s">
        <v>634</v>
      </c>
      <c r="V1952" t="s">
        <v>369</v>
      </c>
    </row>
    <row r="1953" spans="1:22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189</v>
      </c>
      <c r="K1953">
        <v>6</v>
      </c>
      <c r="L1953">
        <v>0</v>
      </c>
      <c r="M1953">
        <v>9072</v>
      </c>
      <c r="O1953" s="2" t="str">
        <f>TRIM(SampleSuperstore3[[#This Row],[City]])</f>
        <v>New York City</v>
      </c>
      <c r="P1953" s="2" t="str">
        <f>TRIM(SampleSuperstore3[[#This Row],[State]])</f>
        <v>New York</v>
      </c>
      <c r="Q1953" s="2" t="str">
        <f t="shared" si="30"/>
        <v>New York City New York</v>
      </c>
      <c r="R1953" s="6" t="s">
        <v>634</v>
      </c>
      <c r="S1953" s="2" t="s">
        <v>369</v>
      </c>
      <c r="T1953" s="2" t="s">
        <v>3</v>
      </c>
      <c r="U1953" t="s">
        <v>634</v>
      </c>
      <c r="V1953" t="s">
        <v>369</v>
      </c>
    </row>
    <row r="1954" spans="1:22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128241</v>
      </c>
      <c r="K1954">
        <v>5</v>
      </c>
      <c r="L1954">
        <v>1</v>
      </c>
      <c r="M1954">
        <v>213735</v>
      </c>
      <c r="O1954" s="2" t="str">
        <f>TRIM(SampleSuperstore3[[#This Row],[City]])</f>
        <v>New York City</v>
      </c>
      <c r="P1954" s="2" t="str">
        <f>TRIM(SampleSuperstore3[[#This Row],[State]])</f>
        <v>New York</v>
      </c>
      <c r="Q1954" s="2" t="str">
        <f t="shared" si="30"/>
        <v>New York City New York</v>
      </c>
      <c r="R1954" s="6" t="s">
        <v>634</v>
      </c>
      <c r="S1954" s="2" t="s">
        <v>369</v>
      </c>
      <c r="T1954" s="2" t="s">
        <v>3</v>
      </c>
      <c r="U1954" t="s">
        <v>634</v>
      </c>
      <c r="V1954" t="s">
        <v>369</v>
      </c>
    </row>
    <row r="1955" spans="1:22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492</v>
      </c>
      <c r="K1955">
        <v>3</v>
      </c>
      <c r="L1955">
        <v>0</v>
      </c>
      <c r="M1955">
        <v>2214</v>
      </c>
      <c r="O1955" s="2" t="str">
        <f>TRIM(SampleSuperstore3[[#This Row],[City]])</f>
        <v>New York City</v>
      </c>
      <c r="P1955" s="2" t="str">
        <f>TRIM(SampleSuperstore3[[#This Row],[State]])</f>
        <v>New York</v>
      </c>
      <c r="Q1955" s="2" t="str">
        <f t="shared" si="30"/>
        <v>New York City New York</v>
      </c>
      <c r="R1955" s="6" t="s">
        <v>634</v>
      </c>
      <c r="S1955" s="2" t="s">
        <v>369</v>
      </c>
      <c r="T1955" s="2" t="s">
        <v>3</v>
      </c>
      <c r="U1955" t="s">
        <v>634</v>
      </c>
      <c r="V1955" t="s">
        <v>369</v>
      </c>
    </row>
    <row r="1956" spans="1:22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3808</v>
      </c>
      <c r="O1956" s="2" t="str">
        <f>TRIM(SampleSuperstore3[[#This Row],[City]])</f>
        <v>New York City</v>
      </c>
      <c r="P1956" s="2" t="str">
        <f>TRIM(SampleSuperstore3[[#This Row],[State]])</f>
        <v>New York</v>
      </c>
      <c r="Q1956" s="2" t="str">
        <f t="shared" si="30"/>
        <v>New York City New York</v>
      </c>
      <c r="R1956" s="6" t="s">
        <v>634</v>
      </c>
      <c r="S1956" s="2" t="s">
        <v>369</v>
      </c>
      <c r="T1956" s="2" t="s">
        <v>3</v>
      </c>
      <c r="U1956" t="s">
        <v>634</v>
      </c>
      <c r="V1956" t="s">
        <v>369</v>
      </c>
    </row>
    <row r="1957" spans="1:22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16797</v>
      </c>
      <c r="K1957">
        <v>3</v>
      </c>
      <c r="L1957">
        <v>0</v>
      </c>
      <c r="M1957">
        <v>403128</v>
      </c>
      <c r="O1957" s="2" t="str">
        <f>TRIM(SampleSuperstore3[[#This Row],[City]])</f>
        <v>New York City</v>
      </c>
      <c r="P1957" s="2" t="str">
        <f>TRIM(SampleSuperstore3[[#This Row],[State]])</f>
        <v>New York</v>
      </c>
      <c r="Q1957" s="2" t="str">
        <f t="shared" si="30"/>
        <v>New York City New York</v>
      </c>
      <c r="R1957" s="6" t="s">
        <v>634</v>
      </c>
      <c r="S1957" s="2" t="s">
        <v>369</v>
      </c>
      <c r="T1957" s="2" t="s">
        <v>3</v>
      </c>
      <c r="U1957" t="s">
        <v>634</v>
      </c>
      <c r="V1957" t="s">
        <v>369</v>
      </c>
    </row>
    <row r="1958" spans="1:22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1712</v>
      </c>
      <c r="K1958">
        <v>4</v>
      </c>
      <c r="L1958">
        <v>0</v>
      </c>
      <c r="M1958">
        <v>7704</v>
      </c>
      <c r="O1958" s="2" t="str">
        <f>TRIM(SampleSuperstore3[[#This Row],[City]])</f>
        <v>New York City</v>
      </c>
      <c r="P1958" s="2" t="str">
        <f>TRIM(SampleSuperstore3[[#This Row],[State]])</f>
        <v>New York</v>
      </c>
      <c r="Q1958" s="2" t="str">
        <f t="shared" si="30"/>
        <v>New York City New York</v>
      </c>
      <c r="R1958" s="6" t="s">
        <v>634</v>
      </c>
      <c r="S1958" s="2" t="s">
        <v>369</v>
      </c>
      <c r="T1958" s="2" t="s">
        <v>3</v>
      </c>
      <c r="U1958" t="s">
        <v>634</v>
      </c>
      <c r="V1958" t="s">
        <v>369</v>
      </c>
    </row>
    <row r="1959" spans="1:22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162</v>
      </c>
      <c r="K1959">
        <v>3</v>
      </c>
      <c r="L1959">
        <v>0</v>
      </c>
      <c r="M1959">
        <v>7776</v>
      </c>
      <c r="O1959" s="2" t="str">
        <f>TRIM(SampleSuperstore3[[#This Row],[City]])</f>
        <v>Springfield</v>
      </c>
      <c r="P1959" s="2" t="str">
        <f>TRIM(SampleSuperstore3[[#This Row],[State]])</f>
        <v>Missouri</v>
      </c>
      <c r="Q1959" s="2" t="str">
        <f t="shared" si="30"/>
        <v>Springfield Missouri</v>
      </c>
      <c r="R1959" s="6" t="s">
        <v>634</v>
      </c>
      <c r="S1959" s="2" t="s">
        <v>369</v>
      </c>
      <c r="T1959" s="2" t="s">
        <v>3</v>
      </c>
      <c r="U1959" t="s">
        <v>634</v>
      </c>
      <c r="V1959" t="s">
        <v>369</v>
      </c>
    </row>
    <row r="1960" spans="1:22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3399</v>
      </c>
      <c r="K1960">
        <v>3</v>
      </c>
      <c r="L1960">
        <v>0</v>
      </c>
      <c r="M1960">
        <v>146157</v>
      </c>
      <c r="O1960" s="2" t="str">
        <f>TRIM(SampleSuperstore3[[#This Row],[City]])</f>
        <v>Springfield</v>
      </c>
      <c r="P1960" s="2" t="str">
        <f>TRIM(SampleSuperstore3[[#This Row],[State]])</f>
        <v>Missouri</v>
      </c>
      <c r="Q1960" s="2" t="str">
        <f t="shared" si="30"/>
        <v>Springfield Missouri</v>
      </c>
      <c r="R1960" s="6" t="s">
        <v>634</v>
      </c>
      <c r="S1960" s="2" t="s">
        <v>369</v>
      </c>
      <c r="T1960" s="2" t="s">
        <v>3</v>
      </c>
      <c r="U1960" t="s">
        <v>634</v>
      </c>
      <c r="V1960" t="s">
        <v>369</v>
      </c>
    </row>
    <row r="1961" spans="1:22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29685</v>
      </c>
      <c r="K1961">
        <v>5</v>
      </c>
      <c r="L1961">
        <v>0</v>
      </c>
      <c r="M1961">
        <v>53433</v>
      </c>
      <c r="O1961" s="2" t="str">
        <f>TRIM(SampleSuperstore3[[#This Row],[City]])</f>
        <v>Springfield</v>
      </c>
      <c r="P1961" s="2" t="str">
        <f>TRIM(SampleSuperstore3[[#This Row],[State]])</f>
        <v>Missouri</v>
      </c>
      <c r="Q1961" s="2" t="str">
        <f t="shared" si="30"/>
        <v>Springfield Missouri</v>
      </c>
      <c r="R1961" s="6" t="s">
        <v>82</v>
      </c>
      <c r="S1961" s="2" t="s">
        <v>112</v>
      </c>
      <c r="T1961" s="2"/>
    </row>
    <row r="1962" spans="1:22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1128</v>
      </c>
      <c r="K1962">
        <v>6</v>
      </c>
      <c r="L1962">
        <v>0</v>
      </c>
      <c r="M1962">
        <v>6768</v>
      </c>
      <c r="O1962" s="2" t="str">
        <f>TRIM(SampleSuperstore3[[#This Row],[City]])</f>
        <v>Springfield</v>
      </c>
      <c r="P1962" s="2" t="str">
        <f>TRIM(SampleSuperstore3[[#This Row],[State]])</f>
        <v>Missouri</v>
      </c>
      <c r="Q1962" s="2" t="str">
        <f t="shared" si="30"/>
        <v>Springfield Missouri</v>
      </c>
      <c r="R1962" s="6" t="s">
        <v>82</v>
      </c>
      <c r="S1962" s="2" t="s">
        <v>112</v>
      </c>
      <c r="T1962" s="2"/>
    </row>
    <row r="1963" spans="1:22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1371</v>
      </c>
      <c r="K1963">
        <v>3</v>
      </c>
      <c r="L1963">
        <v>0</v>
      </c>
      <c r="M1963">
        <v>65808</v>
      </c>
      <c r="O1963" s="2" t="str">
        <f>TRIM(SampleSuperstore3[[#This Row],[City]])</f>
        <v>Springfield</v>
      </c>
      <c r="P1963" s="2" t="str">
        <f>TRIM(SampleSuperstore3[[#This Row],[State]])</f>
        <v>Missouri</v>
      </c>
      <c r="Q1963" s="2" t="str">
        <f t="shared" si="30"/>
        <v>Springfield Missouri</v>
      </c>
      <c r="R1963" s="6" t="s">
        <v>82</v>
      </c>
      <c r="S1963" s="2" t="s">
        <v>112</v>
      </c>
      <c r="T1963" s="2"/>
    </row>
    <row r="1964" spans="1:22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249</v>
      </c>
      <c r="K1964">
        <v>5</v>
      </c>
      <c r="L1964">
        <v>0</v>
      </c>
      <c r="M1964">
        <v>11703</v>
      </c>
      <c r="O1964" s="2" t="str">
        <f>TRIM(SampleSuperstore3[[#This Row],[City]])</f>
        <v>Springfield</v>
      </c>
      <c r="P1964" s="2" t="str">
        <f>TRIM(SampleSuperstore3[[#This Row],[State]])</f>
        <v>Missouri</v>
      </c>
      <c r="Q1964" s="2" t="str">
        <f t="shared" si="30"/>
        <v>Springfield Missouri</v>
      </c>
      <c r="R1964" s="6" t="s">
        <v>82</v>
      </c>
      <c r="S1964" s="2" t="s">
        <v>112</v>
      </c>
      <c r="T1964" s="2"/>
    </row>
    <row r="1965" spans="1:22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28629</v>
      </c>
      <c r="K1965">
        <v>3</v>
      </c>
      <c r="L1965">
        <v>0</v>
      </c>
      <c r="M1965">
        <v>171774</v>
      </c>
      <c r="O1965" s="2" t="str">
        <f>TRIM(SampleSuperstore3[[#This Row],[City]])</f>
        <v>Springfield</v>
      </c>
      <c r="P1965" s="2" t="str">
        <f>TRIM(SampleSuperstore3[[#This Row],[State]])</f>
        <v>Missouri</v>
      </c>
      <c r="Q1965" s="2" t="str">
        <f t="shared" si="30"/>
        <v>Springfield Missouri</v>
      </c>
      <c r="R1965" s="6" t="s">
        <v>82</v>
      </c>
      <c r="S1965" s="2" t="s">
        <v>112</v>
      </c>
      <c r="T1965" s="2"/>
    </row>
    <row r="1966" spans="1:22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2418</v>
      </c>
      <c r="K1966">
        <v>2</v>
      </c>
      <c r="L1966">
        <v>0</v>
      </c>
      <c r="M1966">
        <v>7254</v>
      </c>
      <c r="O1966" s="2" t="str">
        <f>TRIM(SampleSuperstore3[[#This Row],[City]])</f>
        <v>Springfield</v>
      </c>
      <c r="P1966" s="2" t="str">
        <f>TRIM(SampleSuperstore3[[#This Row],[State]])</f>
        <v>Missouri</v>
      </c>
      <c r="Q1966" s="2" t="str">
        <f t="shared" si="30"/>
        <v>Springfield Missouri</v>
      </c>
      <c r="R1966" s="6" t="s">
        <v>82</v>
      </c>
      <c r="S1966" s="2" t="s">
        <v>112</v>
      </c>
      <c r="T1966" s="2"/>
    </row>
    <row r="1967" spans="1:22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28197</v>
      </c>
      <c r="K1967">
        <v>3</v>
      </c>
      <c r="L1967">
        <v>0</v>
      </c>
      <c r="M1967">
        <v>789516</v>
      </c>
      <c r="O1967" s="2" t="str">
        <f>TRIM(SampleSuperstore3[[#This Row],[City]])</f>
        <v>Paterson</v>
      </c>
      <c r="P1967" s="2" t="str">
        <f>TRIM(SampleSuperstore3[[#This Row],[State]])</f>
        <v>New Jersey</v>
      </c>
      <c r="Q1967" s="2" t="str">
        <f t="shared" si="30"/>
        <v>Paterson New Jersey</v>
      </c>
      <c r="R1967" s="6" t="s">
        <v>82</v>
      </c>
      <c r="S1967" s="2" t="s">
        <v>112</v>
      </c>
      <c r="T1967" s="2"/>
    </row>
    <row r="1968" spans="1:22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695</v>
      </c>
      <c r="K1968">
        <v>5</v>
      </c>
      <c r="L1968">
        <v>0</v>
      </c>
      <c r="M1968">
        <v>20155</v>
      </c>
      <c r="O1968" s="2" t="str">
        <f>TRIM(SampleSuperstore3[[#This Row],[City]])</f>
        <v>Paterson</v>
      </c>
      <c r="P1968" s="2" t="str">
        <f>TRIM(SampleSuperstore3[[#This Row],[State]])</f>
        <v>New Jersey</v>
      </c>
      <c r="Q1968" s="2" t="str">
        <f t="shared" si="30"/>
        <v>Paterson New Jersey</v>
      </c>
      <c r="R1968" s="6" t="s">
        <v>82</v>
      </c>
      <c r="S1968" s="2" t="s">
        <v>112</v>
      </c>
      <c r="T1968" s="2"/>
    </row>
    <row r="1969" spans="1:20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16644</v>
      </c>
      <c r="K1969">
        <v>3</v>
      </c>
      <c r="L1969">
        <v>0</v>
      </c>
      <c r="M1969">
        <v>798912</v>
      </c>
      <c r="O1969" s="2" t="str">
        <f>TRIM(SampleSuperstore3[[#This Row],[City]])</f>
        <v>Paterson</v>
      </c>
      <c r="P1969" s="2" t="str">
        <f>TRIM(SampleSuperstore3[[#This Row],[State]])</f>
        <v>New Jersey</v>
      </c>
      <c r="Q1969" s="2" t="str">
        <f t="shared" si="30"/>
        <v>Paterson New Jersey</v>
      </c>
      <c r="R1969" s="6" t="s">
        <v>353</v>
      </c>
      <c r="S1969" s="2" t="s">
        <v>634</v>
      </c>
      <c r="T1969" s="2" t="s">
        <v>808</v>
      </c>
    </row>
    <row r="1970" spans="1:20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29196</v>
      </c>
      <c r="K1970">
        <v>4</v>
      </c>
      <c r="L1970">
        <v>0</v>
      </c>
      <c r="M1970">
        <v>102186</v>
      </c>
      <c r="O1970" s="2" t="str">
        <f>TRIM(SampleSuperstore3[[#This Row],[City]])</f>
        <v>Tulsa</v>
      </c>
      <c r="P1970" s="2" t="str">
        <f>TRIM(SampleSuperstore3[[#This Row],[State]])</f>
        <v>Oklahoma</v>
      </c>
      <c r="Q1970" s="2" t="str">
        <f t="shared" si="30"/>
        <v>Tulsa Oklahoma</v>
      </c>
      <c r="R1970" s="6" t="s">
        <v>353</v>
      </c>
      <c r="S1970" s="2" t="s">
        <v>634</v>
      </c>
      <c r="T1970" s="2" t="s">
        <v>808</v>
      </c>
    </row>
    <row r="1971" spans="1:20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6408</v>
      </c>
      <c r="K1971">
        <v>3</v>
      </c>
      <c r="L1971">
        <v>2</v>
      </c>
      <c r="M1971">
        <v>6408</v>
      </c>
      <c r="O1971" s="2" t="str">
        <f>TRIM(SampleSuperstore3[[#This Row],[City]])</f>
        <v>Chicago</v>
      </c>
      <c r="P1971" s="2" t="str">
        <f>TRIM(SampleSuperstore3[[#This Row],[State]])</f>
        <v>Illinois</v>
      </c>
      <c r="Q1971" s="2" t="str">
        <f t="shared" si="30"/>
        <v>Chicago Illinois</v>
      </c>
      <c r="R1971" s="6" t="s">
        <v>353</v>
      </c>
      <c r="S1971" s="2" t="s">
        <v>634</v>
      </c>
      <c r="T1971" s="2" t="s">
        <v>808</v>
      </c>
    </row>
    <row r="1972" spans="1:20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408744</v>
      </c>
      <c r="K1972">
        <v>7</v>
      </c>
      <c r="L1972">
        <v>2</v>
      </c>
      <c r="M1972">
        <v>766395</v>
      </c>
      <c r="O1972" s="2" t="str">
        <f>TRIM(SampleSuperstore3[[#This Row],[City]])</f>
        <v>Chicago</v>
      </c>
      <c r="P1972" s="2" t="str">
        <f>TRIM(SampleSuperstore3[[#This Row],[State]])</f>
        <v>Illinois</v>
      </c>
      <c r="Q1972" s="2" t="str">
        <f t="shared" si="30"/>
        <v>Chicago Illinois</v>
      </c>
      <c r="R1972" s="6" t="s">
        <v>337</v>
      </c>
      <c r="S1972" s="2" t="s">
        <v>119</v>
      </c>
      <c r="T1972" s="2"/>
    </row>
    <row r="1973" spans="1:20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5104</v>
      </c>
      <c r="K1973">
        <v>4</v>
      </c>
      <c r="L1973">
        <v>8</v>
      </c>
      <c r="M1973">
        <v>-86768</v>
      </c>
      <c r="O1973" s="2" t="str">
        <f>TRIM(SampleSuperstore3[[#This Row],[City]])</f>
        <v>Chicago</v>
      </c>
      <c r="P1973" s="2" t="str">
        <f>TRIM(SampleSuperstore3[[#This Row],[State]])</f>
        <v>Illinois</v>
      </c>
      <c r="Q1973" s="2" t="str">
        <f t="shared" si="30"/>
        <v>Chicago Illinois</v>
      </c>
      <c r="R1973" s="6" t="s">
        <v>79</v>
      </c>
      <c r="S1973" s="2" t="s">
        <v>65</v>
      </c>
      <c r="T1973" s="2"/>
    </row>
    <row r="1974" spans="1:20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2896</v>
      </c>
      <c r="K1974">
        <v>2</v>
      </c>
      <c r="L1974">
        <v>2</v>
      </c>
      <c r="M1974">
        <v>4706</v>
      </c>
      <c r="O1974" s="2" t="str">
        <f>TRIM(SampleSuperstore3[[#This Row],[City]])</f>
        <v>Chicago</v>
      </c>
      <c r="P1974" s="2" t="str">
        <f>TRIM(SampleSuperstore3[[#This Row],[State]])</f>
        <v>Illinois</v>
      </c>
      <c r="Q1974" s="2" t="str">
        <f t="shared" si="30"/>
        <v>Chicago Illinois</v>
      </c>
      <c r="R1974" s="6" t="s">
        <v>79</v>
      </c>
      <c r="S1974" s="2" t="s">
        <v>65</v>
      </c>
      <c r="T1974" s="2"/>
    </row>
    <row r="1975" spans="1:20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35016</v>
      </c>
      <c r="K1975">
        <v>3</v>
      </c>
      <c r="L1975">
        <v>2</v>
      </c>
      <c r="M1975">
        <v>-21885</v>
      </c>
      <c r="O1975" s="2" t="str">
        <f>TRIM(SampleSuperstore3[[#This Row],[City]])</f>
        <v>Chicago</v>
      </c>
      <c r="P1975" s="2" t="str">
        <f>TRIM(SampleSuperstore3[[#This Row],[State]])</f>
        <v>Illinois</v>
      </c>
      <c r="Q1975" s="2" t="str">
        <f t="shared" si="30"/>
        <v>Chicago Illinois</v>
      </c>
      <c r="R1975" s="6" t="s">
        <v>79</v>
      </c>
      <c r="S1975" s="2" t="s">
        <v>65</v>
      </c>
      <c r="T1975" s="2"/>
    </row>
    <row r="1976" spans="1:20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27597</v>
      </c>
      <c r="K1976">
        <v>3</v>
      </c>
      <c r="L1976">
        <v>0</v>
      </c>
      <c r="M1976">
        <v>110388</v>
      </c>
      <c r="O1976" s="2" t="str">
        <f>TRIM(SampleSuperstore3[[#This Row],[City]])</f>
        <v>Montgomery</v>
      </c>
      <c r="P1976" s="2" t="str">
        <f>TRIM(SampleSuperstore3[[#This Row],[State]])</f>
        <v>Alabama</v>
      </c>
      <c r="Q1976" s="2" t="str">
        <f t="shared" si="30"/>
        <v>Montgomery Alabama</v>
      </c>
      <c r="R1976" s="6" t="s">
        <v>79</v>
      </c>
      <c r="S1976" s="2" t="s">
        <v>65</v>
      </c>
      <c r="T1976" s="2"/>
    </row>
    <row r="1977" spans="1:20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139495</v>
      </c>
      <c r="K1977">
        <v>5</v>
      </c>
      <c r="L1977">
        <v>0</v>
      </c>
      <c r="M1977">
        <v>362687</v>
      </c>
      <c r="O1977" s="2" t="str">
        <f>TRIM(SampleSuperstore3[[#This Row],[City]])</f>
        <v>Montgomery</v>
      </c>
      <c r="P1977" s="2" t="str">
        <f>TRIM(SampleSuperstore3[[#This Row],[State]])</f>
        <v>Alabama</v>
      </c>
      <c r="Q1977" s="2" t="str">
        <f t="shared" si="30"/>
        <v>Montgomery Alabama</v>
      </c>
      <c r="R1977" s="6" t="s">
        <v>79</v>
      </c>
      <c r="S1977" s="2" t="s">
        <v>65</v>
      </c>
      <c r="T1977" s="2"/>
    </row>
    <row r="1978" spans="1:20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54588</v>
      </c>
      <c r="K1978">
        <v>6</v>
      </c>
      <c r="L1978">
        <v>0</v>
      </c>
      <c r="M1978">
        <v>709644</v>
      </c>
      <c r="O1978" s="2" t="str">
        <f>TRIM(SampleSuperstore3[[#This Row],[City]])</f>
        <v>Montgomery</v>
      </c>
      <c r="P1978" s="2" t="str">
        <f>TRIM(SampleSuperstore3[[#This Row],[State]])</f>
        <v>Alabama</v>
      </c>
      <c r="Q1978" s="2" t="str">
        <f t="shared" si="30"/>
        <v>Montgomery Alabama</v>
      </c>
      <c r="R1978" s="6" t="s">
        <v>205</v>
      </c>
      <c r="S1978" s="2" t="s">
        <v>88</v>
      </c>
      <c r="T1978" s="2"/>
    </row>
    <row r="1979" spans="1:20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5248</v>
      </c>
      <c r="K1979">
        <v>2</v>
      </c>
      <c r="L1979">
        <v>2</v>
      </c>
      <c r="M1979">
        <v>5904</v>
      </c>
      <c r="O1979" s="2" t="str">
        <f>TRIM(SampleSuperstore3[[#This Row],[City]])</f>
        <v>Salem</v>
      </c>
      <c r="P1979" s="2" t="str">
        <f>TRIM(SampleSuperstore3[[#This Row],[State]])</f>
        <v>Oregon</v>
      </c>
      <c r="Q1979" s="2" t="str">
        <f t="shared" si="30"/>
        <v>Salem Oregon</v>
      </c>
      <c r="R1979" s="6" t="s">
        <v>205</v>
      </c>
      <c r="S1979" s="2" t="s">
        <v>88</v>
      </c>
      <c r="T1979" s="2"/>
    </row>
    <row r="1980" spans="1:20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933536</v>
      </c>
      <c r="K1980">
        <v>4</v>
      </c>
      <c r="L1980">
        <v>2</v>
      </c>
      <c r="M1980">
        <v>1050228</v>
      </c>
      <c r="O1980" s="2" t="str">
        <f>TRIM(SampleSuperstore3[[#This Row],[City]])</f>
        <v>Glendale</v>
      </c>
      <c r="P1980" s="2" t="str">
        <f>TRIM(SampleSuperstore3[[#This Row],[State]])</f>
        <v>Arizona</v>
      </c>
      <c r="Q1980" s="2" t="str">
        <f t="shared" si="30"/>
        <v>Glendale Arizona</v>
      </c>
      <c r="R1980" s="6" t="s">
        <v>205</v>
      </c>
      <c r="S1980" s="2" t="s">
        <v>88</v>
      </c>
      <c r="T1980" s="2"/>
    </row>
    <row r="1981" spans="1:20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42976</v>
      </c>
      <c r="K1981">
        <v>4</v>
      </c>
      <c r="L1981">
        <v>2</v>
      </c>
      <c r="M1981">
        <v>42976</v>
      </c>
      <c r="O1981" s="2" t="str">
        <f>TRIM(SampleSuperstore3[[#This Row],[City]])</f>
        <v>Glendale</v>
      </c>
      <c r="P1981" s="2" t="str">
        <f>TRIM(SampleSuperstore3[[#This Row],[State]])</f>
        <v>Arizona</v>
      </c>
      <c r="Q1981" s="2" t="str">
        <f t="shared" si="30"/>
        <v>Glendale Arizona</v>
      </c>
      <c r="R1981" s="6" t="s">
        <v>210</v>
      </c>
      <c r="S1981" s="2" t="s">
        <v>95</v>
      </c>
      <c r="T1981" s="2"/>
    </row>
    <row r="1982" spans="1:20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376</v>
      </c>
      <c r="K1982">
        <v>2</v>
      </c>
      <c r="L1982">
        <v>0</v>
      </c>
      <c r="M1982">
        <v>18048</v>
      </c>
      <c r="O1982" s="2" t="str">
        <f>TRIM(SampleSuperstore3[[#This Row],[City]])</f>
        <v>Columbus</v>
      </c>
      <c r="P1982" s="2" t="str">
        <f>TRIM(SampleSuperstore3[[#This Row],[State]])</f>
        <v>Georgia</v>
      </c>
      <c r="Q1982" s="2" t="str">
        <f t="shared" si="30"/>
        <v>Columbus Georgia</v>
      </c>
      <c r="R1982" s="6" t="s">
        <v>305</v>
      </c>
      <c r="S1982" s="2" t="s">
        <v>81</v>
      </c>
      <c r="T1982" s="2"/>
    </row>
    <row r="1983" spans="1:20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47996</v>
      </c>
      <c r="K1983">
        <v>4</v>
      </c>
      <c r="L1983">
        <v>0</v>
      </c>
      <c r="M1983">
        <v>1343888</v>
      </c>
      <c r="O1983" s="2" t="str">
        <f>TRIM(SampleSuperstore3[[#This Row],[City]])</f>
        <v>Oklahoma City</v>
      </c>
      <c r="P1983" s="2" t="str">
        <f>TRIM(SampleSuperstore3[[#This Row],[State]])</f>
        <v>Oklahoma</v>
      </c>
      <c r="Q1983" s="2" t="str">
        <f t="shared" si="30"/>
        <v>Oklahoma City Oklahoma</v>
      </c>
      <c r="R1983" s="6" t="s">
        <v>305</v>
      </c>
      <c r="S1983" s="2" t="s">
        <v>81</v>
      </c>
      <c r="T1983" s="2"/>
    </row>
    <row r="1984" spans="1:20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32088</v>
      </c>
      <c r="K1984">
        <v>6</v>
      </c>
      <c r="L1984">
        <v>0</v>
      </c>
      <c r="M1984">
        <v>930552</v>
      </c>
      <c r="O1984" s="2" t="str">
        <f>TRIM(SampleSuperstore3[[#This Row],[City]])</f>
        <v>Brentwood</v>
      </c>
      <c r="P1984" s="2" t="str">
        <f>TRIM(SampleSuperstore3[[#This Row],[State]])</f>
        <v>California</v>
      </c>
      <c r="Q1984" s="2" t="str">
        <f t="shared" si="30"/>
        <v>Brentwood California</v>
      </c>
      <c r="R1984" s="6" t="s">
        <v>103</v>
      </c>
      <c r="S1984" s="2" t="s">
        <v>167</v>
      </c>
      <c r="T1984" s="2"/>
    </row>
    <row r="1985" spans="1:20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2388</v>
      </c>
      <c r="K1985">
        <v>3</v>
      </c>
      <c r="L1985">
        <v>0</v>
      </c>
      <c r="M1985">
        <v>105072</v>
      </c>
      <c r="O1985" s="2" t="str">
        <f>TRIM(SampleSuperstore3[[#This Row],[City]])</f>
        <v>Brentwood</v>
      </c>
      <c r="P1985" s="2" t="str">
        <f>TRIM(SampleSuperstore3[[#This Row],[State]])</f>
        <v>California</v>
      </c>
      <c r="Q1985" s="2" t="str">
        <f t="shared" si="30"/>
        <v>Brentwood California</v>
      </c>
      <c r="R1985" s="6" t="s">
        <v>119</v>
      </c>
      <c r="S1985" s="2" t="s">
        <v>3</v>
      </c>
      <c r="T1985" s="2" t="s">
        <v>119</v>
      </c>
    </row>
    <row r="1986" spans="1:20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2676</v>
      </c>
      <c r="K1986">
        <v>4</v>
      </c>
      <c r="L1986">
        <v>0</v>
      </c>
      <c r="M1986">
        <v>123096</v>
      </c>
      <c r="O1986" s="2" t="str">
        <f>TRIM(SampleSuperstore3[[#This Row],[City]])</f>
        <v>Brentwood</v>
      </c>
      <c r="P1986" s="2" t="str">
        <f>TRIM(SampleSuperstore3[[#This Row],[State]])</f>
        <v>California</v>
      </c>
      <c r="Q1986" s="2" t="str">
        <f t="shared" si="30"/>
        <v>Brentwood California</v>
      </c>
      <c r="R1986" s="6" t="s">
        <v>145</v>
      </c>
      <c r="S1986" s="2" t="s">
        <v>24</v>
      </c>
      <c r="T1986" s="2"/>
    </row>
    <row r="1987" spans="1:20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1439976</v>
      </c>
      <c r="K1987">
        <v>4</v>
      </c>
      <c r="L1987">
        <v>4</v>
      </c>
      <c r="M1987">
        <v>1919968</v>
      </c>
      <c r="O1987" s="2" t="str">
        <f>TRIM(SampleSuperstore3[[#This Row],[City]])</f>
        <v>Columbus</v>
      </c>
      <c r="P1987" s="2" t="str">
        <f>TRIM(SampleSuperstore3[[#This Row],[State]])</f>
        <v>Ohio</v>
      </c>
      <c r="Q1987" s="2" t="str">
        <f t="shared" ref="Q1987:Q2050" si="31">_xlfn.CONCAT(O1987," ",P1987)</f>
        <v>Columbus Ohio</v>
      </c>
      <c r="R1987" s="6" t="s">
        <v>145</v>
      </c>
      <c r="S1987" s="2" t="s">
        <v>24</v>
      </c>
      <c r="T1987" s="2"/>
    </row>
    <row r="1988" spans="1:20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1722</v>
      </c>
      <c r="K1988">
        <v>3</v>
      </c>
      <c r="L1988">
        <v>0</v>
      </c>
      <c r="M1988">
        <v>79212</v>
      </c>
      <c r="O1988" s="2" t="str">
        <f>TRIM(SampleSuperstore3[[#This Row],[City]])</f>
        <v>Springfield</v>
      </c>
      <c r="P1988" s="2" t="str">
        <f>TRIM(SampleSuperstore3[[#This Row],[State]])</f>
        <v>Missouri</v>
      </c>
      <c r="Q1988" s="2" t="str">
        <f t="shared" si="31"/>
        <v>Springfield Missouri</v>
      </c>
      <c r="R1988" s="6" t="s">
        <v>145</v>
      </c>
      <c r="S1988" s="2" t="s">
        <v>24</v>
      </c>
      <c r="T1988" s="2"/>
    </row>
    <row r="1989" spans="1:20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102438</v>
      </c>
      <c r="K1989">
        <v>7</v>
      </c>
      <c r="L1989">
        <v>0</v>
      </c>
      <c r="M1989">
        <v>2151198</v>
      </c>
      <c r="O1989" s="2" t="str">
        <f>TRIM(SampleSuperstore3[[#This Row],[City]])</f>
        <v>Springfield</v>
      </c>
      <c r="P1989" s="2" t="str">
        <f>TRIM(SampleSuperstore3[[#This Row],[State]])</f>
        <v>Missouri</v>
      </c>
      <c r="Q1989" s="2" t="str">
        <f t="shared" si="31"/>
        <v>Springfield Missouri</v>
      </c>
      <c r="R1989" s="6" t="s">
        <v>103</v>
      </c>
      <c r="S1989" s="2" t="s">
        <v>104</v>
      </c>
      <c r="T1989" s="2"/>
    </row>
    <row r="1990" spans="1:20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2622</v>
      </c>
      <c r="K1990">
        <v>3</v>
      </c>
      <c r="L1990">
        <v>0</v>
      </c>
      <c r="M1990">
        <v>123234</v>
      </c>
      <c r="O1990" s="2" t="str">
        <f>TRIM(SampleSuperstore3[[#This Row],[City]])</f>
        <v>Springfield</v>
      </c>
      <c r="P1990" s="2" t="str">
        <f>TRIM(SampleSuperstore3[[#This Row],[State]])</f>
        <v>Missouri</v>
      </c>
      <c r="Q1990" s="2" t="str">
        <f t="shared" si="31"/>
        <v>Springfield Missouri</v>
      </c>
      <c r="R1990" s="6" t="s">
        <v>82</v>
      </c>
      <c r="S1990" s="2" t="s">
        <v>112</v>
      </c>
      <c r="T1990" s="2"/>
    </row>
    <row r="1991" spans="1:20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1734</v>
      </c>
      <c r="K1991">
        <v>3</v>
      </c>
      <c r="L1991">
        <v>0</v>
      </c>
      <c r="M1991">
        <v>84966</v>
      </c>
      <c r="O1991" s="2" t="str">
        <f>TRIM(SampleSuperstore3[[#This Row],[City]])</f>
        <v>Springfield</v>
      </c>
      <c r="P1991" s="2" t="str">
        <f>TRIM(SampleSuperstore3[[#This Row],[State]])</f>
        <v>Missouri</v>
      </c>
      <c r="Q1991" s="2" t="str">
        <f t="shared" si="31"/>
        <v>Springfield Missouri</v>
      </c>
      <c r="R1991" s="6" t="s">
        <v>82</v>
      </c>
      <c r="S1991" s="2" t="s">
        <v>112</v>
      </c>
      <c r="T1991" s="2"/>
    </row>
    <row r="1992" spans="1:20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4956</v>
      </c>
      <c r="K1992">
        <v>4</v>
      </c>
      <c r="L1992">
        <v>7</v>
      </c>
      <c r="M1992">
        <v>-37996</v>
      </c>
      <c r="O1992" s="2" t="str">
        <f>TRIM(SampleSuperstore3[[#This Row],[City]])</f>
        <v>Philadelphia</v>
      </c>
      <c r="P1992" s="2" t="str">
        <f>TRIM(SampleSuperstore3[[#This Row],[State]])</f>
        <v>Pennsylvania</v>
      </c>
      <c r="Q1992" s="2" t="str">
        <f t="shared" si="31"/>
        <v>Philadelphia Pennsylvania</v>
      </c>
      <c r="R1992" s="6" t="s">
        <v>82</v>
      </c>
      <c r="S1992" s="2" t="s">
        <v>112</v>
      </c>
      <c r="T1992" s="2"/>
    </row>
    <row r="1993" spans="1:20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7104</v>
      </c>
      <c r="K1993">
        <v>6</v>
      </c>
      <c r="L1993">
        <v>2</v>
      </c>
      <c r="M1993">
        <v>2664</v>
      </c>
      <c r="O1993" s="2" t="str">
        <f>TRIM(SampleSuperstore3[[#This Row],[City]])</f>
        <v>Springfield</v>
      </c>
      <c r="P1993" s="2" t="str">
        <f>TRIM(SampleSuperstore3[[#This Row],[State]])</f>
        <v>Oregon</v>
      </c>
      <c r="Q1993" s="2" t="str">
        <f t="shared" si="31"/>
        <v>Springfield Oregon</v>
      </c>
      <c r="R1993" s="6" t="s">
        <v>82</v>
      </c>
      <c r="S1993" s="2" t="s">
        <v>112</v>
      </c>
      <c r="T1993" s="2"/>
    </row>
    <row r="1994" spans="1:20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5344</v>
      </c>
      <c r="K1994">
        <v>2</v>
      </c>
      <c r="L1994">
        <v>2</v>
      </c>
      <c r="M1994">
        <v>7348</v>
      </c>
      <c r="O1994" s="2" t="str">
        <f>TRIM(SampleSuperstore3[[#This Row],[City]])</f>
        <v>Springfield</v>
      </c>
      <c r="P1994" s="2" t="str">
        <f>TRIM(SampleSuperstore3[[#This Row],[State]])</f>
        <v>Oregon</v>
      </c>
      <c r="Q1994" s="2" t="str">
        <f t="shared" si="31"/>
        <v>Springfield Oregon</v>
      </c>
      <c r="R1994" s="6" t="s">
        <v>55</v>
      </c>
      <c r="S1994" s="2" t="s">
        <v>56</v>
      </c>
      <c r="T1994" s="2"/>
    </row>
    <row r="1995" spans="1:20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11304</v>
      </c>
      <c r="K1995">
        <v>3</v>
      </c>
      <c r="L1995">
        <v>2</v>
      </c>
      <c r="M1995">
        <v>-21195</v>
      </c>
      <c r="O1995" s="2" t="str">
        <f>TRIM(SampleSuperstore3[[#This Row],[City]])</f>
        <v>Springfield</v>
      </c>
      <c r="P1995" s="2" t="str">
        <f>TRIM(SampleSuperstore3[[#This Row],[State]])</f>
        <v>Oregon</v>
      </c>
      <c r="Q1995" s="2" t="str">
        <f t="shared" si="31"/>
        <v>Springfield Oregon</v>
      </c>
      <c r="R1995" s="6" t="s">
        <v>82</v>
      </c>
      <c r="S1995" s="2" t="s">
        <v>95</v>
      </c>
      <c r="T1995" s="2"/>
    </row>
    <row r="1996" spans="1:20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29462</v>
      </c>
      <c r="K1996">
        <v>5</v>
      </c>
      <c r="L1996">
        <v>8</v>
      </c>
      <c r="M1996">
        <v>-766012</v>
      </c>
      <c r="O1996" s="2" t="str">
        <f>TRIM(SampleSuperstore3[[#This Row],[City]])</f>
        <v>Houston</v>
      </c>
      <c r="P1996" s="2" t="str">
        <f>TRIM(SampleSuperstore3[[#This Row],[State]])</f>
        <v>Texas</v>
      </c>
      <c r="Q1996" s="2" t="str">
        <f t="shared" si="31"/>
        <v>Houston Texas</v>
      </c>
      <c r="R1996" s="6" t="s">
        <v>82</v>
      </c>
      <c r="S1996" s="2" t="s">
        <v>95</v>
      </c>
      <c r="T1996" s="2"/>
    </row>
    <row r="1997" spans="1:20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8752</v>
      </c>
      <c r="K1997">
        <v>4</v>
      </c>
      <c r="L1997">
        <v>6</v>
      </c>
      <c r="M1997">
        <v>-37196</v>
      </c>
      <c r="O1997" s="2" t="str">
        <f>TRIM(SampleSuperstore3[[#This Row],[City]])</f>
        <v>Houston</v>
      </c>
      <c r="P1997" s="2" t="str">
        <f>TRIM(SampleSuperstore3[[#This Row],[State]])</f>
        <v>Texas</v>
      </c>
      <c r="Q1997" s="2" t="str">
        <f t="shared" si="31"/>
        <v>Houston Texas</v>
      </c>
      <c r="R1997" s="6" t="s">
        <v>82</v>
      </c>
      <c r="S1997" s="2" t="s">
        <v>95</v>
      </c>
      <c r="T1997" s="2"/>
    </row>
    <row r="1998" spans="1:20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72</v>
      </c>
      <c r="O1998" s="2" t="str">
        <f>TRIM(SampleSuperstore3[[#This Row],[City]])</f>
        <v>Chesapeake</v>
      </c>
      <c r="P1998" s="2" t="str">
        <f>TRIM(SampleSuperstore3[[#This Row],[State]])</f>
        <v>Virginia</v>
      </c>
      <c r="Q1998" s="2" t="str">
        <f t="shared" si="31"/>
        <v>Chesapeake Virginia</v>
      </c>
      <c r="R1998" s="6" t="s">
        <v>61</v>
      </c>
      <c r="S1998" s="2" t="s">
        <v>46</v>
      </c>
      <c r="T1998" s="2"/>
    </row>
    <row r="1999" spans="1:20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16161</v>
      </c>
      <c r="K1999">
        <v>1</v>
      </c>
      <c r="L1999">
        <v>0</v>
      </c>
      <c r="M1999">
        <v>420186</v>
      </c>
      <c r="O1999" s="2" t="str">
        <f>TRIM(SampleSuperstore3[[#This Row],[City]])</f>
        <v>Chesapeake</v>
      </c>
      <c r="P1999" s="2" t="str">
        <f>TRIM(SampleSuperstore3[[#This Row],[State]])</f>
        <v>Virginia</v>
      </c>
      <c r="Q1999" s="2" t="str">
        <f t="shared" si="31"/>
        <v>Chesapeake Virginia</v>
      </c>
      <c r="R1999" s="6" t="s">
        <v>61</v>
      </c>
      <c r="S1999" s="2" t="s">
        <v>46</v>
      </c>
      <c r="T1999" s="2"/>
    </row>
    <row r="2000" spans="1:20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14495</v>
      </c>
      <c r="K2000">
        <v>5</v>
      </c>
      <c r="L2000">
        <v>0</v>
      </c>
      <c r="M2000">
        <v>420355</v>
      </c>
      <c r="O2000" s="2" t="str">
        <f>TRIM(SampleSuperstore3[[#This Row],[City]])</f>
        <v>Chesapeake</v>
      </c>
      <c r="P2000" s="2" t="str">
        <f>TRIM(SampleSuperstore3[[#This Row],[State]])</f>
        <v>Virginia</v>
      </c>
      <c r="Q2000" s="2" t="str">
        <f t="shared" si="31"/>
        <v>Chesapeake Virginia</v>
      </c>
      <c r="R2000" s="6" t="s">
        <v>355</v>
      </c>
      <c r="S2000" s="2" t="s">
        <v>83</v>
      </c>
      <c r="T2000" s="2"/>
    </row>
    <row r="2001" spans="1:20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19995</v>
      </c>
      <c r="K2001">
        <v>5</v>
      </c>
      <c r="L2001">
        <v>0</v>
      </c>
      <c r="M2001">
        <v>219945</v>
      </c>
      <c r="O2001" s="2" t="str">
        <f>TRIM(SampleSuperstore3[[#This Row],[City]])</f>
        <v>Pasadena</v>
      </c>
      <c r="P2001" s="2" t="str">
        <f>TRIM(SampleSuperstore3[[#This Row],[State]])</f>
        <v>California</v>
      </c>
      <c r="Q2001" s="2" t="str">
        <f t="shared" si="31"/>
        <v>Pasadena California</v>
      </c>
      <c r="R2001" s="6" t="s">
        <v>355</v>
      </c>
      <c r="S2001" s="2" t="s">
        <v>83</v>
      </c>
      <c r="T2001" s="2"/>
    </row>
    <row r="2002" spans="1:20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4186</v>
      </c>
      <c r="K2002">
        <v>7</v>
      </c>
      <c r="L2002">
        <v>0</v>
      </c>
      <c r="M2002">
        <v>142324</v>
      </c>
      <c r="O2002" s="2" t="str">
        <f>TRIM(SampleSuperstore3[[#This Row],[City]])</f>
        <v>Pasadena</v>
      </c>
      <c r="P2002" s="2" t="str">
        <f>TRIM(SampleSuperstore3[[#This Row],[State]])</f>
        <v>California</v>
      </c>
      <c r="Q2002" s="2" t="str">
        <f t="shared" si="31"/>
        <v>Pasadena California</v>
      </c>
      <c r="R2002" s="6" t="s">
        <v>355</v>
      </c>
      <c r="S2002" s="2" t="s">
        <v>83</v>
      </c>
      <c r="T2002" s="2"/>
    </row>
    <row r="2003" spans="1:20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9594</v>
      </c>
      <c r="K2003">
        <v>3</v>
      </c>
      <c r="L2003">
        <v>0</v>
      </c>
      <c r="M2003">
        <v>9594</v>
      </c>
      <c r="O2003" s="2" t="str">
        <f>TRIM(SampleSuperstore3[[#This Row],[City]])</f>
        <v>Louisville</v>
      </c>
      <c r="P2003" s="2" t="str">
        <f>TRIM(SampleSuperstore3[[#This Row],[State]])</f>
        <v>Kentucky</v>
      </c>
      <c r="Q2003" s="2" t="str">
        <f t="shared" si="31"/>
        <v>Louisville Kentucky</v>
      </c>
      <c r="R2003" s="6" t="s">
        <v>113</v>
      </c>
      <c r="S2003" s="2" t="s">
        <v>24</v>
      </c>
      <c r="T2003" s="2"/>
    </row>
    <row r="2004" spans="1:20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30445</v>
      </c>
      <c r="K2004">
        <v>5</v>
      </c>
      <c r="L2004">
        <v>0</v>
      </c>
      <c r="M2004">
        <v>761125</v>
      </c>
      <c r="O2004" s="2" t="str">
        <f>TRIM(SampleSuperstore3[[#This Row],[City]])</f>
        <v>Louisville</v>
      </c>
      <c r="P2004" s="2" t="str">
        <f>TRIM(SampleSuperstore3[[#This Row],[State]])</f>
        <v>Kentucky</v>
      </c>
      <c r="Q2004" s="2" t="str">
        <f t="shared" si="31"/>
        <v>Louisville Kentucky</v>
      </c>
      <c r="R2004" s="6" t="s">
        <v>113</v>
      </c>
      <c r="S2004" s="2" t="s">
        <v>24</v>
      </c>
      <c r="T2004" s="2"/>
    </row>
    <row r="2005" spans="1:20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11364</v>
      </c>
      <c r="K2005">
        <v>3</v>
      </c>
      <c r="L2005">
        <v>8</v>
      </c>
      <c r="M2005">
        <v>-17046</v>
      </c>
      <c r="O2005" s="2" t="str">
        <f>TRIM(SampleSuperstore3[[#This Row],[City]])</f>
        <v>Lubbock</v>
      </c>
      <c r="P2005" s="2" t="str">
        <f>TRIM(SampleSuperstore3[[#This Row],[State]])</f>
        <v>Texas</v>
      </c>
      <c r="Q2005" s="2" t="str">
        <f t="shared" si="31"/>
        <v>Lubbock Texas</v>
      </c>
      <c r="R2005" s="6" t="s">
        <v>183</v>
      </c>
      <c r="S2005" s="2" t="s">
        <v>17</v>
      </c>
      <c r="T2005" s="2"/>
    </row>
    <row r="2006" spans="1:20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2968</v>
      </c>
      <c r="K2006">
        <v>7</v>
      </c>
      <c r="L2006">
        <v>0</v>
      </c>
      <c r="M2006">
        <v>115752</v>
      </c>
      <c r="O2006" s="2" t="str">
        <f>TRIM(SampleSuperstore3[[#This Row],[City]])</f>
        <v>Columbia</v>
      </c>
      <c r="P2006" s="2" t="str">
        <f>TRIM(SampleSuperstore3[[#This Row],[State]])</f>
        <v>Missouri</v>
      </c>
      <c r="Q2006" s="2" t="str">
        <f t="shared" si="31"/>
        <v>Columbia Missouri</v>
      </c>
      <c r="R2006" s="6" t="s">
        <v>183</v>
      </c>
      <c r="S2006" s="2" t="s">
        <v>17</v>
      </c>
      <c r="T2006" s="2"/>
    </row>
    <row r="2007" spans="1:20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4753</v>
      </c>
      <c r="K2007">
        <v>7</v>
      </c>
      <c r="L2007">
        <v>0</v>
      </c>
      <c r="M2007">
        <v>161602</v>
      </c>
      <c r="O2007" s="2" t="str">
        <f>TRIM(SampleSuperstore3[[#This Row],[City]])</f>
        <v>Columbia</v>
      </c>
      <c r="P2007" s="2" t="str">
        <f>TRIM(SampleSuperstore3[[#This Row],[State]])</f>
        <v>Missouri</v>
      </c>
      <c r="Q2007" s="2" t="str">
        <f t="shared" si="31"/>
        <v>Columbia Missouri</v>
      </c>
      <c r="R2007" s="6" t="s">
        <v>356</v>
      </c>
      <c r="S2007" s="2" t="s">
        <v>46</v>
      </c>
      <c r="T2007" s="2"/>
    </row>
    <row r="2008" spans="1:20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183372</v>
      </c>
      <c r="K2008">
        <v>2</v>
      </c>
      <c r="L2008">
        <v>3</v>
      </c>
      <c r="M2008">
        <v>-366744</v>
      </c>
      <c r="O2008" s="2" t="str">
        <f>TRIM(SampleSuperstore3[[#This Row],[City]])</f>
        <v>Chicago</v>
      </c>
      <c r="P2008" s="2" t="str">
        <f>TRIM(SampleSuperstore3[[#This Row],[State]])</f>
        <v>Illinois</v>
      </c>
      <c r="Q2008" s="2" t="str">
        <f t="shared" si="31"/>
        <v>Chicago Illinois</v>
      </c>
      <c r="R2008" s="6" t="s">
        <v>90</v>
      </c>
      <c r="S2008" s="2" t="s">
        <v>112</v>
      </c>
      <c r="T2008" s="2"/>
    </row>
    <row r="2009" spans="1:20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4224</v>
      </c>
      <c r="K2009">
        <v>3</v>
      </c>
      <c r="L2009">
        <v>2</v>
      </c>
      <c r="M2009">
        <v>4752</v>
      </c>
      <c r="O2009" s="2" t="str">
        <f>TRIM(SampleSuperstore3[[#This Row],[City]])</f>
        <v>Johnson City</v>
      </c>
      <c r="P2009" s="2" t="str">
        <f>TRIM(SampleSuperstore3[[#This Row],[State]])</f>
        <v>Tennessee</v>
      </c>
      <c r="Q2009" s="2" t="str">
        <f t="shared" si="31"/>
        <v>Johnson City Tennessee</v>
      </c>
      <c r="R2009" s="6" t="s">
        <v>90</v>
      </c>
      <c r="S2009" s="2" t="s">
        <v>112</v>
      </c>
      <c r="T2009" s="2"/>
    </row>
    <row r="2010" spans="1:20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333056</v>
      </c>
      <c r="K2010">
        <v>2</v>
      </c>
      <c r="L2010">
        <v>2</v>
      </c>
      <c r="M2010">
        <v>291424</v>
      </c>
      <c r="O2010" s="2" t="str">
        <f>TRIM(SampleSuperstore3[[#This Row],[City]])</f>
        <v>Johnson City</v>
      </c>
      <c r="P2010" s="2" t="str">
        <f>TRIM(SampleSuperstore3[[#This Row],[State]])</f>
        <v>Tennessee</v>
      </c>
      <c r="Q2010" s="2" t="str">
        <f t="shared" si="31"/>
        <v>Johnson City Tennessee</v>
      </c>
      <c r="R2010" s="6" t="s">
        <v>79</v>
      </c>
      <c r="S2010" s="2" t="s">
        <v>65</v>
      </c>
      <c r="T2010" s="2"/>
    </row>
    <row r="2011" spans="1:20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24896</v>
      </c>
      <c r="K2011">
        <v>4</v>
      </c>
      <c r="L2011">
        <v>2</v>
      </c>
      <c r="M2011">
        <v>778</v>
      </c>
      <c r="O2011" s="2" t="str">
        <f>TRIM(SampleSuperstore3[[#This Row],[City]])</f>
        <v>Johnson City</v>
      </c>
      <c r="P2011" s="2" t="str">
        <f>TRIM(SampleSuperstore3[[#This Row],[State]])</f>
        <v>Tennessee</v>
      </c>
      <c r="Q2011" s="2" t="str">
        <f t="shared" si="31"/>
        <v>Johnson City Tennessee</v>
      </c>
      <c r="R2011" s="6" t="s">
        <v>712</v>
      </c>
      <c r="S2011" s="2" t="s">
        <v>3</v>
      </c>
      <c r="T2011" s="2" t="s">
        <v>86</v>
      </c>
    </row>
    <row r="2012" spans="1:20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159984</v>
      </c>
      <c r="K2012">
        <v>2</v>
      </c>
      <c r="L2012">
        <v>2</v>
      </c>
      <c r="M2012">
        <v>359964</v>
      </c>
      <c r="O2012" s="2" t="str">
        <f>TRIM(SampleSuperstore3[[#This Row],[City]])</f>
        <v>Houston</v>
      </c>
      <c r="P2012" s="2" t="str">
        <f>TRIM(SampleSuperstore3[[#This Row],[State]])</f>
        <v>Texas</v>
      </c>
      <c r="Q2012" s="2" t="str">
        <f t="shared" si="31"/>
        <v>Houston Texas</v>
      </c>
      <c r="R2012" s="6" t="s">
        <v>712</v>
      </c>
      <c r="S2012" s="2" t="s">
        <v>3</v>
      </c>
      <c r="T2012" s="2" t="s">
        <v>86</v>
      </c>
    </row>
    <row r="2013" spans="1:20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46344</v>
      </c>
      <c r="K2013">
        <v>3</v>
      </c>
      <c r="L2013">
        <v>2</v>
      </c>
      <c r="M2013">
        <v>46344</v>
      </c>
      <c r="O2013" s="2" t="str">
        <f>TRIM(SampleSuperstore3[[#This Row],[City]])</f>
        <v>Houston</v>
      </c>
      <c r="P2013" s="2" t="str">
        <f>TRIM(SampleSuperstore3[[#This Row],[State]])</f>
        <v>Texas</v>
      </c>
      <c r="Q2013" s="2" t="str">
        <f t="shared" si="31"/>
        <v>Houston Texas</v>
      </c>
      <c r="R2013" s="6" t="s">
        <v>712</v>
      </c>
      <c r="S2013" s="2" t="s">
        <v>3</v>
      </c>
      <c r="T2013" s="2" t="s">
        <v>86</v>
      </c>
    </row>
    <row r="2014" spans="1:20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35098</v>
      </c>
      <c r="K2014">
        <v>1</v>
      </c>
      <c r="L2014">
        <v>0</v>
      </c>
      <c r="M2014">
        <v>842352</v>
      </c>
      <c r="O2014" s="2" t="str">
        <f>TRIM(SampleSuperstore3[[#This Row],[City]])</f>
        <v>Auburn</v>
      </c>
      <c r="P2014" s="2" t="str">
        <f>TRIM(SampleSuperstore3[[#This Row],[State]])</f>
        <v>Alabama</v>
      </c>
      <c r="Q2014" s="2" t="str">
        <f t="shared" si="31"/>
        <v>Auburn Alabama</v>
      </c>
      <c r="R2014" s="6" t="s">
        <v>61</v>
      </c>
      <c r="S2014" s="2" t="s">
        <v>46</v>
      </c>
      <c r="T2014" s="2"/>
    </row>
    <row r="2015" spans="1:20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1308</v>
      </c>
      <c r="K2015">
        <v>2</v>
      </c>
      <c r="L2015">
        <v>0</v>
      </c>
      <c r="M2015">
        <v>60168</v>
      </c>
      <c r="O2015" s="2" t="str">
        <f>TRIM(SampleSuperstore3[[#This Row],[City]])</f>
        <v>Auburn</v>
      </c>
      <c r="P2015" s="2" t="str">
        <f>TRIM(SampleSuperstore3[[#This Row],[State]])</f>
        <v>Alabama</v>
      </c>
      <c r="Q2015" s="2" t="str">
        <f t="shared" si="31"/>
        <v>Auburn Alabama</v>
      </c>
      <c r="R2015" s="6" t="s">
        <v>61</v>
      </c>
      <c r="S2015" s="2" t="s">
        <v>46</v>
      </c>
      <c r="T2015" s="2"/>
    </row>
    <row r="2016" spans="1:20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90008</v>
      </c>
      <c r="K2016">
        <v>4</v>
      </c>
      <c r="L2016">
        <v>0</v>
      </c>
      <c r="M2016">
        <v>1170104</v>
      </c>
      <c r="O2016" s="2" t="str">
        <f>TRIM(SampleSuperstore3[[#This Row],[City]])</f>
        <v>Auburn</v>
      </c>
      <c r="P2016" s="2" t="str">
        <f>TRIM(SampleSuperstore3[[#This Row],[State]])</f>
        <v>Alabama</v>
      </c>
      <c r="Q2016" s="2" t="str">
        <f t="shared" si="31"/>
        <v>Auburn Alabama</v>
      </c>
      <c r="R2016" s="6" t="s">
        <v>190</v>
      </c>
      <c r="S2016" s="2" t="s">
        <v>88</v>
      </c>
      <c r="T2016" s="2"/>
    </row>
    <row r="2017" spans="1:20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17568</v>
      </c>
      <c r="K2017">
        <v>2</v>
      </c>
      <c r="L2017">
        <v>2</v>
      </c>
      <c r="M2017">
        <v>63684</v>
      </c>
      <c r="O2017" s="2" t="str">
        <f>TRIM(SampleSuperstore3[[#This Row],[City]])</f>
        <v>San Bernardino</v>
      </c>
      <c r="P2017" s="2" t="str">
        <f>TRIM(SampleSuperstore3[[#This Row],[State]])</f>
        <v>California</v>
      </c>
      <c r="Q2017" s="2" t="str">
        <f t="shared" si="31"/>
        <v>San Bernardino California</v>
      </c>
      <c r="R2017" s="6" t="s">
        <v>190</v>
      </c>
      <c r="S2017" s="2" t="s">
        <v>88</v>
      </c>
      <c r="T2017" s="2"/>
    </row>
    <row r="2018" spans="1:20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1462</v>
      </c>
      <c r="K2018">
        <v>2</v>
      </c>
      <c r="L2018">
        <v>0</v>
      </c>
      <c r="M2018">
        <v>68714</v>
      </c>
      <c r="O2018" s="2" t="str">
        <f>TRIM(SampleSuperstore3[[#This Row],[City]])</f>
        <v>San Bernardino</v>
      </c>
      <c r="P2018" s="2" t="str">
        <f>TRIM(SampleSuperstore3[[#This Row],[State]])</f>
        <v>California</v>
      </c>
      <c r="Q2018" s="2" t="str">
        <f t="shared" si="31"/>
        <v>San Bernardino California</v>
      </c>
      <c r="R2018" s="6" t="s">
        <v>190</v>
      </c>
      <c r="S2018" s="2" t="s">
        <v>88</v>
      </c>
      <c r="T2018" s="2"/>
    </row>
    <row r="2019" spans="1:20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3336</v>
      </c>
      <c r="K2019">
        <v>4</v>
      </c>
      <c r="L2019">
        <v>0</v>
      </c>
      <c r="M2019">
        <v>86736</v>
      </c>
      <c r="O2019" s="2" t="str">
        <f>TRIM(SampleSuperstore3[[#This Row],[City]])</f>
        <v>San Bernardino</v>
      </c>
      <c r="P2019" s="2" t="str">
        <f>TRIM(SampleSuperstore3[[#This Row],[State]])</f>
        <v>California</v>
      </c>
      <c r="Q2019" s="2" t="str">
        <f t="shared" si="31"/>
        <v>San Bernardino California</v>
      </c>
      <c r="R2019" s="6" t="s">
        <v>632</v>
      </c>
      <c r="S2019" s="2" t="s">
        <v>713</v>
      </c>
      <c r="T2019" s="2" t="s">
        <v>24</v>
      </c>
    </row>
    <row r="2020" spans="1:20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4014</v>
      </c>
      <c r="K2020">
        <v>6</v>
      </c>
      <c r="L2020">
        <v>0</v>
      </c>
      <c r="M2020">
        <v>196686</v>
      </c>
      <c r="O2020" s="2" t="str">
        <f>TRIM(SampleSuperstore3[[#This Row],[City]])</f>
        <v>San Bernardino</v>
      </c>
      <c r="P2020" s="2" t="str">
        <f>TRIM(SampleSuperstore3[[#This Row],[State]])</f>
        <v>California</v>
      </c>
      <c r="Q2020" s="2" t="str">
        <f t="shared" si="31"/>
        <v>San Bernardino California</v>
      </c>
      <c r="R2020" s="6" t="s">
        <v>632</v>
      </c>
      <c r="S2020" s="2" t="s">
        <v>713</v>
      </c>
      <c r="T2020" s="2" t="s">
        <v>24</v>
      </c>
    </row>
    <row r="2021" spans="1:20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160623</v>
      </c>
      <c r="K2021">
        <v>9</v>
      </c>
      <c r="L2021">
        <v>0</v>
      </c>
      <c r="M2021">
        <v>481869</v>
      </c>
      <c r="O2021" s="2" t="str">
        <f>TRIM(SampleSuperstore3[[#This Row],[City]])</f>
        <v>Providence</v>
      </c>
      <c r="P2021" s="2" t="str">
        <f>TRIM(SampleSuperstore3[[#This Row],[State]])</f>
        <v>Rhode Island</v>
      </c>
      <c r="Q2021" s="2" t="str">
        <f t="shared" si="31"/>
        <v>Providence Rhode Island</v>
      </c>
      <c r="R2021" s="6" t="s">
        <v>632</v>
      </c>
      <c r="S2021" s="2" t="s">
        <v>713</v>
      </c>
      <c r="T2021" s="2" t="s">
        <v>24</v>
      </c>
    </row>
    <row r="2022" spans="1:20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1704</v>
      </c>
      <c r="K2022">
        <v>3</v>
      </c>
      <c r="L2022">
        <v>0</v>
      </c>
      <c r="M2022">
        <v>7668</v>
      </c>
      <c r="O2022" s="2" t="str">
        <f>TRIM(SampleSuperstore3[[#This Row],[City]])</f>
        <v>Providence</v>
      </c>
      <c r="P2022" s="2" t="str">
        <f>TRIM(SampleSuperstore3[[#This Row],[State]])</f>
        <v>Rhode Island</v>
      </c>
      <c r="Q2022" s="2" t="str">
        <f t="shared" si="31"/>
        <v>Providence Rhode Island</v>
      </c>
      <c r="R2022" s="6" t="s">
        <v>632</v>
      </c>
      <c r="S2022" s="2" t="s">
        <v>713</v>
      </c>
      <c r="T2022" s="2" t="s">
        <v>24</v>
      </c>
    </row>
    <row r="2023" spans="1:20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4953</v>
      </c>
      <c r="K2023">
        <v>3</v>
      </c>
      <c r="L2023">
        <v>0</v>
      </c>
      <c r="M2023">
        <v>237744</v>
      </c>
      <c r="O2023" s="2" t="str">
        <f>TRIM(SampleSuperstore3[[#This Row],[City]])</f>
        <v>Providence</v>
      </c>
      <c r="P2023" s="2" t="str">
        <f>TRIM(SampleSuperstore3[[#This Row],[State]])</f>
        <v>Rhode Island</v>
      </c>
      <c r="Q2023" s="2" t="str">
        <f t="shared" si="31"/>
        <v>Providence Rhode Island</v>
      </c>
      <c r="R2023" s="6" t="s">
        <v>290</v>
      </c>
      <c r="S2023" s="2" t="s">
        <v>809</v>
      </c>
      <c r="T2023" s="2" t="s">
        <v>775</v>
      </c>
    </row>
    <row r="2024" spans="1:20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87232</v>
      </c>
      <c r="K2024">
        <v>4</v>
      </c>
      <c r="L2024">
        <v>0</v>
      </c>
      <c r="M2024">
        <v>2442496</v>
      </c>
      <c r="O2024" s="2" t="str">
        <f>TRIM(SampleSuperstore3[[#This Row],[City]])</f>
        <v>Providence</v>
      </c>
      <c r="P2024" s="2" t="str">
        <f>TRIM(SampleSuperstore3[[#This Row],[State]])</f>
        <v>Rhode Island</v>
      </c>
      <c r="Q2024" s="2" t="str">
        <f t="shared" si="31"/>
        <v>Providence Rhode Island</v>
      </c>
      <c r="R2024" s="6" t="s">
        <v>290</v>
      </c>
      <c r="S2024" s="2" t="s">
        <v>809</v>
      </c>
      <c r="T2024" s="2" t="s">
        <v>775</v>
      </c>
    </row>
    <row r="2025" spans="1:20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23912</v>
      </c>
      <c r="K2025">
        <v>5</v>
      </c>
      <c r="L2025">
        <v>2</v>
      </c>
      <c r="M2025">
        <v>77714</v>
      </c>
      <c r="O2025" s="2" t="str">
        <f>TRIM(SampleSuperstore3[[#This Row],[City]])</f>
        <v>Fresno</v>
      </c>
      <c r="P2025" s="2" t="str">
        <f>TRIM(SampleSuperstore3[[#This Row],[State]])</f>
        <v>California</v>
      </c>
      <c r="Q2025" s="2" t="str">
        <f t="shared" si="31"/>
        <v>Fresno California</v>
      </c>
      <c r="R2025" s="6" t="s">
        <v>290</v>
      </c>
      <c r="S2025" s="2" t="s">
        <v>809</v>
      </c>
      <c r="T2025" s="2" t="s">
        <v>775</v>
      </c>
    </row>
    <row r="2026" spans="1:20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14196</v>
      </c>
      <c r="K2026">
        <v>2</v>
      </c>
      <c r="L2026">
        <v>0</v>
      </c>
      <c r="M2026">
        <v>397488</v>
      </c>
      <c r="O2026" s="2" t="str">
        <f>TRIM(SampleSuperstore3[[#This Row],[City]])</f>
        <v>Seattle</v>
      </c>
      <c r="P2026" s="2" t="str">
        <f>TRIM(SampleSuperstore3[[#This Row],[State]])</f>
        <v>Washington</v>
      </c>
      <c r="Q2026" s="2" t="str">
        <f t="shared" si="31"/>
        <v>Seattle Washington</v>
      </c>
      <c r="R2026" s="6" t="s">
        <v>290</v>
      </c>
      <c r="S2026" s="2" t="s">
        <v>809</v>
      </c>
      <c r="T2026" s="2" t="s">
        <v>775</v>
      </c>
    </row>
    <row r="2027" spans="1:20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33024</v>
      </c>
      <c r="K2027">
        <v>2</v>
      </c>
      <c r="L2027">
        <v>2</v>
      </c>
      <c r="M2027">
        <v>115584</v>
      </c>
      <c r="O2027" s="2" t="str">
        <f>TRIM(SampleSuperstore3[[#This Row],[City]])</f>
        <v>Lancaster</v>
      </c>
      <c r="P2027" s="2" t="str">
        <f>TRIM(SampleSuperstore3[[#This Row],[State]])</f>
        <v>California</v>
      </c>
      <c r="Q2027" s="2" t="str">
        <f t="shared" si="31"/>
        <v>Lancaster California</v>
      </c>
      <c r="R2027" s="6" t="s">
        <v>286</v>
      </c>
      <c r="S2027" s="2" t="s">
        <v>24</v>
      </c>
      <c r="T2027" s="2"/>
    </row>
    <row r="2028" spans="1:20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67136</v>
      </c>
      <c r="K2028">
        <v>4</v>
      </c>
      <c r="L2028">
        <v>2</v>
      </c>
      <c r="M2028">
        <v>234976</v>
      </c>
      <c r="O2028" s="2" t="str">
        <f>TRIM(SampleSuperstore3[[#This Row],[City]])</f>
        <v>Lancaster</v>
      </c>
      <c r="P2028" s="2" t="str">
        <f>TRIM(SampleSuperstore3[[#This Row],[State]])</f>
        <v>California</v>
      </c>
      <c r="Q2028" s="2" t="str">
        <f t="shared" si="31"/>
        <v>Lancaster California</v>
      </c>
      <c r="R2028" s="6" t="s">
        <v>42</v>
      </c>
      <c r="S2028" s="2" t="s">
        <v>43</v>
      </c>
      <c r="T2028" s="2"/>
    </row>
    <row r="2029" spans="1:20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1473</v>
      </c>
      <c r="K2029">
        <v>3</v>
      </c>
      <c r="L2029">
        <v>0</v>
      </c>
      <c r="M2029">
        <v>69231</v>
      </c>
      <c r="O2029" s="2" t="str">
        <f>TRIM(SampleSuperstore3[[#This Row],[City]])</f>
        <v>Leominster</v>
      </c>
      <c r="P2029" s="2" t="str">
        <f>TRIM(SampleSuperstore3[[#This Row],[State]])</f>
        <v>Massachusetts</v>
      </c>
      <c r="Q2029" s="2" t="str">
        <f t="shared" si="31"/>
        <v>Leominster Massachusetts</v>
      </c>
      <c r="R2029" s="6" t="s">
        <v>235</v>
      </c>
      <c r="S2029" s="2" t="s">
        <v>24</v>
      </c>
      <c r="T2029" s="2"/>
    </row>
    <row r="2030" spans="1:20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1049</v>
      </c>
      <c r="K2030">
        <v>5</v>
      </c>
      <c r="L2030">
        <v>0</v>
      </c>
      <c r="M2030">
        <v>25176</v>
      </c>
      <c r="O2030" s="2" t="str">
        <f>TRIM(SampleSuperstore3[[#This Row],[City]])</f>
        <v>Leominster</v>
      </c>
      <c r="P2030" s="2" t="str">
        <f>TRIM(SampleSuperstore3[[#This Row],[State]])</f>
        <v>Massachusetts</v>
      </c>
      <c r="Q2030" s="2" t="str">
        <f t="shared" si="31"/>
        <v>Leominster Massachusetts</v>
      </c>
      <c r="R2030" s="6" t="s">
        <v>235</v>
      </c>
      <c r="S2030" s="2" t="s">
        <v>24</v>
      </c>
      <c r="T2030" s="2"/>
    </row>
    <row r="2031" spans="1:20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6104</v>
      </c>
      <c r="K2031">
        <v>4</v>
      </c>
      <c r="L2031">
        <v>0</v>
      </c>
      <c r="M2031">
        <v>3052</v>
      </c>
      <c r="O2031" s="2" t="str">
        <f>TRIM(SampleSuperstore3[[#This Row],[City]])</f>
        <v>Leominster</v>
      </c>
      <c r="P2031" s="2" t="str">
        <f>TRIM(SampleSuperstore3[[#This Row],[State]])</f>
        <v>Massachusetts</v>
      </c>
      <c r="Q2031" s="2" t="str">
        <f t="shared" si="31"/>
        <v>Leominster Massachusetts</v>
      </c>
      <c r="R2031" s="6" t="s">
        <v>359</v>
      </c>
      <c r="S2031" s="2" t="s">
        <v>166</v>
      </c>
      <c r="T2031" s="2"/>
    </row>
    <row r="2032" spans="1:20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1095</v>
      </c>
      <c r="K2032">
        <v>3</v>
      </c>
      <c r="L2032">
        <v>0</v>
      </c>
      <c r="M2032">
        <v>51465</v>
      </c>
      <c r="O2032" s="2" t="str">
        <f>TRIM(SampleSuperstore3[[#This Row],[City]])</f>
        <v>Leominster</v>
      </c>
      <c r="P2032" s="2" t="str">
        <f>TRIM(SampleSuperstore3[[#This Row],[State]])</f>
        <v>Massachusetts</v>
      </c>
      <c r="Q2032" s="2" t="str">
        <f t="shared" si="31"/>
        <v>Leominster Massachusetts</v>
      </c>
      <c r="R2032" s="6" t="s">
        <v>359</v>
      </c>
      <c r="S2032" s="2" t="s">
        <v>166</v>
      </c>
      <c r="T2032" s="2"/>
    </row>
    <row r="2033" spans="1:21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9392</v>
      </c>
      <c r="K2033">
        <v>2</v>
      </c>
      <c r="L2033">
        <v>2</v>
      </c>
      <c r="M2033">
        <v>32872</v>
      </c>
      <c r="O2033" s="2" t="str">
        <f>TRIM(SampleSuperstore3[[#This Row],[City]])</f>
        <v>Fort Worth</v>
      </c>
      <c r="P2033" s="2" t="str">
        <f>TRIM(SampleSuperstore3[[#This Row],[State]])</f>
        <v>Texas</v>
      </c>
      <c r="Q2033" s="2" t="str">
        <f t="shared" si="31"/>
        <v>Fort Worth Texas</v>
      </c>
      <c r="R2033" s="6" t="s">
        <v>359</v>
      </c>
      <c r="S2033" s="2" t="s">
        <v>166</v>
      </c>
      <c r="T2033" s="2"/>
    </row>
    <row r="2034" spans="1:21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9328</v>
      </c>
      <c r="K2034">
        <v>1</v>
      </c>
      <c r="L2034">
        <v>2</v>
      </c>
      <c r="M2034">
        <v>8162</v>
      </c>
      <c r="O2034" s="2" t="str">
        <f>TRIM(SampleSuperstore3[[#This Row],[City]])</f>
        <v>Fort Worth</v>
      </c>
      <c r="P2034" s="2" t="str">
        <f>TRIM(SampleSuperstore3[[#This Row],[State]])</f>
        <v>Texas</v>
      </c>
      <c r="Q2034" s="2" t="str">
        <f t="shared" si="31"/>
        <v>Fort Worth Texas</v>
      </c>
      <c r="R2034" s="6" t="s">
        <v>359</v>
      </c>
      <c r="S2034" s="2" t="s">
        <v>166</v>
      </c>
      <c r="T2034" s="2"/>
    </row>
    <row r="2035" spans="1:21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826</v>
      </c>
      <c r="K2035">
        <v>2</v>
      </c>
      <c r="L2035">
        <v>0</v>
      </c>
      <c r="M2035">
        <v>38822</v>
      </c>
      <c r="O2035" s="2" t="str">
        <f>TRIM(SampleSuperstore3[[#This Row],[City]])</f>
        <v>Rochester</v>
      </c>
      <c r="P2035" s="2" t="str">
        <f>TRIM(SampleSuperstore3[[#This Row],[State]])</f>
        <v>Minnesota</v>
      </c>
      <c r="Q2035" s="2" t="str">
        <f t="shared" si="31"/>
        <v>Rochester Minnesota</v>
      </c>
      <c r="R2035" s="6" t="s">
        <v>628</v>
      </c>
      <c r="S2035" s="2" t="s">
        <v>630</v>
      </c>
      <c r="T2035" s="2" t="s">
        <v>46</v>
      </c>
    </row>
    <row r="2036" spans="1:21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26997</v>
      </c>
      <c r="K2036">
        <v>3</v>
      </c>
      <c r="L2036">
        <v>0</v>
      </c>
      <c r="M2036">
        <v>512943</v>
      </c>
      <c r="O2036" s="2" t="str">
        <f>TRIM(SampleSuperstore3[[#This Row],[City]])</f>
        <v>Rochester</v>
      </c>
      <c r="P2036" s="2" t="str">
        <f>TRIM(SampleSuperstore3[[#This Row],[State]])</f>
        <v>Minnesota</v>
      </c>
      <c r="Q2036" s="2" t="str">
        <f t="shared" si="31"/>
        <v>Rochester Minnesota</v>
      </c>
      <c r="R2036" s="6" t="s">
        <v>628</v>
      </c>
      <c r="S2036" s="2" t="s">
        <v>630</v>
      </c>
      <c r="T2036" s="2" t="s">
        <v>46</v>
      </c>
    </row>
    <row r="2037" spans="1:21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2904</v>
      </c>
      <c r="K2037">
        <v>3</v>
      </c>
      <c r="L2037">
        <v>0</v>
      </c>
      <c r="M2037">
        <v>139392</v>
      </c>
      <c r="O2037" s="2" t="str">
        <f>TRIM(SampleSuperstore3[[#This Row],[City]])</f>
        <v>Bozeman</v>
      </c>
      <c r="P2037" s="2" t="str">
        <f>TRIM(SampleSuperstore3[[#This Row],[State]])</f>
        <v>Montana</v>
      </c>
      <c r="Q2037" s="2" t="str">
        <f t="shared" si="31"/>
        <v>Bozeman Montana</v>
      </c>
      <c r="R2037" s="6" t="s">
        <v>92</v>
      </c>
      <c r="S2037" s="2" t="s">
        <v>68</v>
      </c>
      <c r="T2037" s="2"/>
    </row>
    <row r="2038" spans="1:21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1462</v>
      </c>
      <c r="K2038">
        <v>2</v>
      </c>
      <c r="L2038">
        <v>0</v>
      </c>
      <c r="M2038">
        <v>68714</v>
      </c>
      <c r="O2038" s="2" t="str">
        <f>TRIM(SampleSuperstore3[[#This Row],[City]])</f>
        <v>Bozeman</v>
      </c>
      <c r="P2038" s="2" t="str">
        <f>TRIM(SampleSuperstore3[[#This Row],[State]])</f>
        <v>Montana</v>
      </c>
      <c r="Q2038" s="2" t="str">
        <f t="shared" si="31"/>
        <v>Bozeman Montana</v>
      </c>
      <c r="R2038" s="6" t="s">
        <v>92</v>
      </c>
      <c r="S2038" s="2" t="s">
        <v>68</v>
      </c>
      <c r="T2038" s="2"/>
    </row>
    <row r="2039" spans="1:21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11952</v>
      </c>
      <c r="K2039">
        <v>3</v>
      </c>
      <c r="L2039">
        <v>2</v>
      </c>
      <c r="M2039">
        <v>43326</v>
      </c>
      <c r="O2039" s="2" t="str">
        <f>TRIM(SampleSuperstore3[[#This Row],[City]])</f>
        <v>Peoria</v>
      </c>
      <c r="P2039" s="2" t="str">
        <f>TRIM(SampleSuperstore3[[#This Row],[State]])</f>
        <v>Arizona</v>
      </c>
      <c r="Q2039" s="2" t="str">
        <f t="shared" si="31"/>
        <v>Peoria Arizona</v>
      </c>
      <c r="R2039" s="6" t="s">
        <v>360</v>
      </c>
      <c r="S2039" s="2" t="s">
        <v>203</v>
      </c>
      <c r="T2039" s="2"/>
    </row>
    <row r="2040" spans="1:21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4536</v>
      </c>
      <c r="K2040">
        <v>7</v>
      </c>
      <c r="L2040">
        <v>7</v>
      </c>
      <c r="M2040">
        <v>-33264</v>
      </c>
      <c r="O2040" s="2" t="str">
        <f>TRIM(SampleSuperstore3[[#This Row],[City]])</f>
        <v>Peoria</v>
      </c>
      <c r="P2040" s="2" t="str">
        <f>TRIM(SampleSuperstore3[[#This Row],[State]])</f>
        <v>Arizona</v>
      </c>
      <c r="Q2040" s="2" t="str">
        <f t="shared" si="31"/>
        <v>Peoria Arizona</v>
      </c>
      <c r="R2040" s="6" t="s">
        <v>360</v>
      </c>
      <c r="S2040" s="2" t="s">
        <v>203</v>
      </c>
      <c r="T2040" s="2"/>
    </row>
    <row r="2041" spans="1:21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9156</v>
      </c>
      <c r="K2041">
        <v>2</v>
      </c>
      <c r="L2041">
        <v>7</v>
      </c>
      <c r="M2041">
        <v>-6104</v>
      </c>
      <c r="O2041" s="2" t="str">
        <f>TRIM(SampleSuperstore3[[#This Row],[City]])</f>
        <v>Peoria</v>
      </c>
      <c r="P2041" s="2" t="str">
        <f>TRIM(SampleSuperstore3[[#This Row],[State]])</f>
        <v>Arizona</v>
      </c>
      <c r="Q2041" s="2" t="str">
        <f t="shared" si="31"/>
        <v>Peoria Arizona</v>
      </c>
      <c r="R2041" s="6" t="s">
        <v>175</v>
      </c>
      <c r="S2041" s="2" t="s">
        <v>81</v>
      </c>
      <c r="T2041" s="2"/>
    </row>
    <row r="2042" spans="1:21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7536</v>
      </c>
      <c r="K2042">
        <v>5</v>
      </c>
      <c r="L2042">
        <v>2</v>
      </c>
      <c r="M2042">
        <v>20724</v>
      </c>
      <c r="O2042" s="2" t="str">
        <f>TRIM(SampleSuperstore3[[#This Row],[City]])</f>
        <v>Peoria</v>
      </c>
      <c r="P2042" s="2" t="str">
        <f>TRIM(SampleSuperstore3[[#This Row],[State]])</f>
        <v>Arizona</v>
      </c>
      <c r="Q2042" s="2" t="str">
        <f t="shared" si="31"/>
        <v>Peoria Arizona</v>
      </c>
      <c r="R2042" s="6" t="s">
        <v>175</v>
      </c>
      <c r="S2042" s="2" t="s">
        <v>81</v>
      </c>
      <c r="T2042" s="2"/>
    </row>
    <row r="2043" spans="1:21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57504</v>
      </c>
      <c r="K2043">
        <v>6</v>
      </c>
      <c r="L2043">
        <v>2</v>
      </c>
      <c r="M2043">
        <v>201264</v>
      </c>
      <c r="O2043" s="2" t="str">
        <f>TRIM(SampleSuperstore3[[#This Row],[City]])</f>
        <v>San Diego</v>
      </c>
      <c r="P2043" s="2" t="str">
        <f>TRIM(SampleSuperstore3[[#This Row],[State]])</f>
        <v>California</v>
      </c>
      <c r="Q2043" s="2" t="str">
        <f t="shared" si="31"/>
        <v>San Diego California</v>
      </c>
      <c r="R2043" s="6" t="s">
        <v>175</v>
      </c>
      <c r="S2043" s="2" t="s">
        <v>81</v>
      </c>
      <c r="T2043" s="2"/>
    </row>
    <row r="2044" spans="1:21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38864</v>
      </c>
      <c r="K2044">
        <v>7</v>
      </c>
      <c r="L2044">
        <v>2</v>
      </c>
      <c r="M2044">
        <v>77728</v>
      </c>
      <c r="O2044" s="2" t="str">
        <f>TRIM(SampleSuperstore3[[#This Row],[City]])</f>
        <v>Lakewood</v>
      </c>
      <c r="P2044" s="2" t="str">
        <f>TRIM(SampleSuperstore3[[#This Row],[State]])</f>
        <v>Ohio</v>
      </c>
      <c r="Q2044" s="2" t="str">
        <f t="shared" si="31"/>
        <v>Lakewood Ohio</v>
      </c>
      <c r="R2044" s="6" t="s">
        <v>175</v>
      </c>
      <c r="S2044" s="2" t="s">
        <v>81</v>
      </c>
      <c r="T2044" s="2"/>
    </row>
    <row r="2045" spans="1:21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15552</v>
      </c>
      <c r="K2045">
        <v>3</v>
      </c>
      <c r="L2045">
        <v>2</v>
      </c>
      <c r="M2045">
        <v>54432</v>
      </c>
      <c r="O2045" s="2" t="str">
        <f>TRIM(SampleSuperstore3[[#This Row],[City]])</f>
        <v>Houston</v>
      </c>
      <c r="P2045" s="2" t="str">
        <f>TRIM(SampleSuperstore3[[#This Row],[State]])</f>
        <v>Texas</v>
      </c>
      <c r="Q2045" s="2" t="str">
        <f t="shared" si="31"/>
        <v>Houston Texas</v>
      </c>
      <c r="R2045" s="6" t="s">
        <v>632</v>
      </c>
      <c r="S2045" s="2" t="s">
        <v>646</v>
      </c>
      <c r="T2045" s="2" t="s">
        <v>24</v>
      </c>
    </row>
    <row r="2046" spans="1:21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16264</v>
      </c>
      <c r="K2046">
        <v>2</v>
      </c>
      <c r="L2046">
        <v>0</v>
      </c>
      <c r="M2046">
        <v>455392</v>
      </c>
      <c r="O2046" s="2" t="str">
        <f>TRIM(SampleSuperstore3[[#This Row],[City]])</f>
        <v>Perth Amboy</v>
      </c>
      <c r="P2046" s="2" t="str">
        <f>TRIM(SampleSuperstore3[[#This Row],[State]])</f>
        <v>New Jersey</v>
      </c>
      <c r="Q2046" s="2" t="str">
        <f t="shared" si="31"/>
        <v>Perth Amboy New Jersey</v>
      </c>
      <c r="R2046" s="6" t="s">
        <v>154</v>
      </c>
      <c r="S2046" s="2" t="s">
        <v>104</v>
      </c>
      <c r="T2046" s="2"/>
    </row>
    <row r="2047" spans="1:21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28059</v>
      </c>
      <c r="O2047" s="2" t="str">
        <f>TRIM(SampleSuperstore3[[#This Row],[City]])</f>
        <v>Perth Amboy</v>
      </c>
      <c r="P2047" s="2" t="str">
        <f>TRIM(SampleSuperstore3[[#This Row],[State]])</f>
        <v>New Jersey</v>
      </c>
      <c r="Q2047" s="2" t="str">
        <f t="shared" si="31"/>
        <v>Perth Amboy New Jersey</v>
      </c>
      <c r="R2047" s="6" t="s">
        <v>61</v>
      </c>
      <c r="S2047" s="2" t="s">
        <v>46</v>
      </c>
      <c r="T2047" s="2"/>
    </row>
    <row r="2048" spans="1:21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5548</v>
      </c>
      <c r="K2048">
        <v>1</v>
      </c>
      <c r="L2048">
        <v>0</v>
      </c>
      <c r="M2048">
        <v>266304</v>
      </c>
      <c r="O2048" s="2" t="str">
        <f>TRIM(SampleSuperstore3[[#This Row],[City]])</f>
        <v>Perth Amboy</v>
      </c>
      <c r="P2048" s="2" t="str">
        <f>TRIM(SampleSuperstore3[[#This Row],[State]])</f>
        <v>New Jersey</v>
      </c>
      <c r="Q2048" s="2" t="str">
        <f t="shared" si="31"/>
        <v>Perth Amboy New Jersey</v>
      </c>
      <c r="R2048" s="6" t="s">
        <v>714</v>
      </c>
      <c r="S2048" s="2" t="s">
        <v>715</v>
      </c>
      <c r="T2048" s="2" t="s">
        <v>634</v>
      </c>
      <c r="U2048" t="s">
        <v>808</v>
      </c>
    </row>
    <row r="2049" spans="1:21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2898</v>
      </c>
      <c r="K2049">
        <v>7</v>
      </c>
      <c r="L2049">
        <v>2</v>
      </c>
      <c r="M2049">
        <v>36225</v>
      </c>
      <c r="O2049" s="2" t="str">
        <f>TRIM(SampleSuperstore3[[#This Row],[City]])</f>
        <v>Philadelphia</v>
      </c>
      <c r="P2049" s="2" t="str">
        <f>TRIM(SampleSuperstore3[[#This Row],[State]])</f>
        <v>Pennsylvania</v>
      </c>
      <c r="Q2049" s="2" t="str">
        <f t="shared" si="31"/>
        <v>Philadelphia Pennsylvania</v>
      </c>
      <c r="R2049" s="6" t="s">
        <v>714</v>
      </c>
      <c r="S2049" s="2" t="s">
        <v>715</v>
      </c>
      <c r="T2049" s="2" t="s">
        <v>634</v>
      </c>
      <c r="U2049" t="s">
        <v>808</v>
      </c>
    </row>
    <row r="2050" spans="1:21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2502</v>
      </c>
      <c r="K2050">
        <v>3</v>
      </c>
      <c r="L2050">
        <v>7</v>
      </c>
      <c r="M2050">
        <v>-20016</v>
      </c>
      <c r="O2050" s="2" t="str">
        <f>TRIM(SampleSuperstore3[[#This Row],[City]])</f>
        <v>Philadelphia</v>
      </c>
      <c r="P2050" s="2" t="str">
        <f>TRIM(SampleSuperstore3[[#This Row],[State]])</f>
        <v>Pennsylvania</v>
      </c>
      <c r="Q2050" s="2" t="str">
        <f t="shared" si="31"/>
        <v>Philadelphia Pennsylvania</v>
      </c>
      <c r="R2050" s="6" t="s">
        <v>714</v>
      </c>
      <c r="S2050" s="2" t="s">
        <v>715</v>
      </c>
      <c r="T2050" s="2" t="s">
        <v>634</v>
      </c>
      <c r="U2050" t="s">
        <v>808</v>
      </c>
    </row>
    <row r="2051" spans="1:21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648</v>
      </c>
      <c r="K2051">
        <v>4</v>
      </c>
      <c r="L2051">
        <v>7</v>
      </c>
      <c r="M2051">
        <v>-4752</v>
      </c>
      <c r="O2051" s="2" t="str">
        <f>TRIM(SampleSuperstore3[[#This Row],[City]])</f>
        <v>Philadelphia</v>
      </c>
      <c r="P2051" s="2" t="str">
        <f>TRIM(SampleSuperstore3[[#This Row],[State]])</f>
        <v>Pennsylvania</v>
      </c>
      <c r="Q2051" s="2" t="str">
        <f t="shared" ref="Q2051:Q2114" si="32">_xlfn.CONCAT(O2051," ",P2051)</f>
        <v>Philadelphia Pennsylvania</v>
      </c>
      <c r="R2051" s="6" t="s">
        <v>55</v>
      </c>
      <c r="S2051" s="2" t="s">
        <v>56</v>
      </c>
      <c r="T2051" s="2"/>
    </row>
    <row r="2052" spans="1:21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341488</v>
      </c>
      <c r="K2052">
        <v>8</v>
      </c>
      <c r="L2052">
        <v>3</v>
      </c>
      <c r="M2052">
        <v>-73176</v>
      </c>
      <c r="O2052" s="2" t="str">
        <f>TRIM(SampleSuperstore3[[#This Row],[City]])</f>
        <v>Philadelphia</v>
      </c>
      <c r="P2052" s="2" t="str">
        <f>TRIM(SampleSuperstore3[[#This Row],[State]])</f>
        <v>Pennsylvania</v>
      </c>
      <c r="Q2052" s="2" t="str">
        <f t="shared" si="32"/>
        <v>Philadelphia Pennsylvania</v>
      </c>
      <c r="R2052" s="6" t="s">
        <v>55</v>
      </c>
      <c r="S2052" s="2" t="s">
        <v>56</v>
      </c>
      <c r="T2052" s="2"/>
    </row>
    <row r="2053" spans="1:21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1112</v>
      </c>
      <c r="K2053">
        <v>5</v>
      </c>
      <c r="L2053">
        <v>2</v>
      </c>
      <c r="M2053">
        <v>834</v>
      </c>
      <c r="O2053" s="2" t="str">
        <f>TRIM(SampleSuperstore3[[#This Row],[City]])</f>
        <v>Philadelphia</v>
      </c>
      <c r="P2053" s="2" t="str">
        <f>TRIM(SampleSuperstore3[[#This Row],[State]])</f>
        <v>Pennsylvania</v>
      </c>
      <c r="Q2053" s="2" t="str">
        <f t="shared" si="32"/>
        <v>Philadelphia Pennsylvania</v>
      </c>
      <c r="R2053" s="6" t="s">
        <v>55</v>
      </c>
      <c r="S2053" s="2" t="s">
        <v>56</v>
      </c>
      <c r="T2053" s="2"/>
    </row>
    <row r="2054" spans="1:21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25344</v>
      </c>
      <c r="K2054">
        <v>6</v>
      </c>
      <c r="L2054">
        <v>2</v>
      </c>
      <c r="M2054">
        <v>34848</v>
      </c>
      <c r="O2054" s="2" t="str">
        <f>TRIM(SampleSuperstore3[[#This Row],[City]])</f>
        <v>Philadelphia</v>
      </c>
      <c r="P2054" s="2" t="str">
        <f>TRIM(SampleSuperstore3[[#This Row],[State]])</f>
        <v>Pennsylvania</v>
      </c>
      <c r="Q2054" s="2" t="str">
        <f t="shared" si="32"/>
        <v>Philadelphia Pennsylvania</v>
      </c>
      <c r="R2054" s="6" t="s">
        <v>55</v>
      </c>
      <c r="S2054" s="2" t="s">
        <v>56</v>
      </c>
      <c r="T2054" s="2"/>
    </row>
    <row r="2055" spans="1:21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1731</v>
      </c>
      <c r="K2055">
        <v>3</v>
      </c>
      <c r="L2055">
        <v>0</v>
      </c>
      <c r="M2055">
        <v>5193</v>
      </c>
      <c r="O2055" s="2" t="str">
        <f>TRIM(SampleSuperstore3[[#This Row],[City]])</f>
        <v>Richmond</v>
      </c>
      <c r="P2055" s="2" t="str">
        <f>TRIM(SampleSuperstore3[[#This Row],[State]])</f>
        <v>Indiana</v>
      </c>
      <c r="Q2055" s="2" t="str">
        <f t="shared" si="32"/>
        <v>Richmond Indiana</v>
      </c>
      <c r="R2055" s="6" t="s">
        <v>55</v>
      </c>
      <c r="S2055" s="2" t="s">
        <v>56</v>
      </c>
      <c r="T2055" s="2"/>
    </row>
    <row r="2056" spans="1:21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19995</v>
      </c>
      <c r="K2056">
        <v>5</v>
      </c>
      <c r="L2056">
        <v>0</v>
      </c>
      <c r="M2056">
        <v>63984</v>
      </c>
      <c r="O2056" s="2" t="str">
        <f>TRIM(SampleSuperstore3[[#This Row],[City]])</f>
        <v>Detroit</v>
      </c>
      <c r="P2056" s="2" t="str">
        <f>TRIM(SampleSuperstore3[[#This Row],[State]])</f>
        <v>Michigan</v>
      </c>
      <c r="Q2056" s="2" t="str">
        <f t="shared" si="32"/>
        <v>Detroit Michigan</v>
      </c>
      <c r="R2056" s="6" t="s">
        <v>55</v>
      </c>
      <c r="S2056" s="2" t="s">
        <v>56</v>
      </c>
      <c r="T2056" s="2"/>
    </row>
    <row r="2057" spans="1:21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158669</v>
      </c>
      <c r="K2057">
        <v>7</v>
      </c>
      <c r="L2057">
        <v>0</v>
      </c>
      <c r="M2057">
        <v>4125394</v>
      </c>
      <c r="O2057" s="2" t="str">
        <f>TRIM(SampleSuperstore3[[#This Row],[City]])</f>
        <v>Detroit</v>
      </c>
      <c r="P2057" s="2" t="str">
        <f>TRIM(SampleSuperstore3[[#This Row],[State]])</f>
        <v>Michigan</v>
      </c>
      <c r="Q2057" s="2" t="str">
        <f t="shared" si="32"/>
        <v>Detroit Michigan</v>
      </c>
      <c r="R2057" s="6" t="s">
        <v>182</v>
      </c>
      <c r="S2057" s="2" t="s">
        <v>74</v>
      </c>
      <c r="T2057" s="2"/>
    </row>
    <row r="2058" spans="1:21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8499</v>
      </c>
      <c r="K2058">
        <v>1</v>
      </c>
      <c r="L2058">
        <v>0</v>
      </c>
      <c r="M2058">
        <v>305964</v>
      </c>
      <c r="O2058" s="2" t="str">
        <f>TRIM(SampleSuperstore3[[#This Row],[City]])</f>
        <v>Detroit</v>
      </c>
      <c r="P2058" s="2" t="str">
        <f>TRIM(SampleSuperstore3[[#This Row],[State]])</f>
        <v>Michigan</v>
      </c>
      <c r="Q2058" s="2" t="str">
        <f t="shared" si="32"/>
        <v>Detroit Michigan</v>
      </c>
      <c r="R2058" s="6" t="s">
        <v>140</v>
      </c>
      <c r="S2058" s="2" t="s">
        <v>70</v>
      </c>
      <c r="T2058" s="2"/>
    </row>
    <row r="2059" spans="1:21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4118</v>
      </c>
      <c r="K2059">
        <v>2</v>
      </c>
      <c r="L2059">
        <v>0</v>
      </c>
      <c r="M2059">
        <v>70006</v>
      </c>
      <c r="O2059" s="2" t="str">
        <f>TRIM(SampleSuperstore3[[#This Row],[City]])</f>
        <v>Detroit</v>
      </c>
      <c r="P2059" s="2" t="str">
        <f>TRIM(SampleSuperstore3[[#This Row],[State]])</f>
        <v>Michigan</v>
      </c>
      <c r="Q2059" s="2" t="str">
        <f t="shared" si="32"/>
        <v>Detroit Michigan</v>
      </c>
      <c r="R2059" s="6" t="s">
        <v>140</v>
      </c>
      <c r="S2059" s="2" t="s">
        <v>70</v>
      </c>
      <c r="T2059" s="2"/>
    </row>
    <row r="2060" spans="1:21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1134</v>
      </c>
      <c r="K2060">
        <v>3</v>
      </c>
      <c r="L2060">
        <v>0</v>
      </c>
      <c r="M2060">
        <v>52164</v>
      </c>
      <c r="O2060" s="2" t="str">
        <f>TRIM(SampleSuperstore3[[#This Row],[City]])</f>
        <v>Los Angeles</v>
      </c>
      <c r="P2060" s="2" t="str">
        <f>TRIM(SampleSuperstore3[[#This Row],[State]])</f>
        <v>California</v>
      </c>
      <c r="Q2060" s="2" t="str">
        <f t="shared" si="32"/>
        <v>Los Angeles California</v>
      </c>
      <c r="R2060" s="6" t="s">
        <v>140</v>
      </c>
      <c r="S2060" s="2" t="s">
        <v>70</v>
      </c>
      <c r="T2060" s="2"/>
    </row>
    <row r="2061" spans="1:21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803</v>
      </c>
      <c r="K2061">
        <v>5</v>
      </c>
      <c r="L2061">
        <v>0</v>
      </c>
      <c r="M2061">
        <v>20878</v>
      </c>
      <c r="O2061" s="2" t="str">
        <f>TRIM(SampleSuperstore3[[#This Row],[City]])</f>
        <v>Los Angeles</v>
      </c>
      <c r="P2061" s="2" t="str">
        <f>TRIM(SampleSuperstore3[[#This Row],[State]])</f>
        <v>California</v>
      </c>
      <c r="Q2061" s="2" t="str">
        <f t="shared" si="32"/>
        <v>Los Angeles California</v>
      </c>
      <c r="R2061" s="6" t="s">
        <v>140</v>
      </c>
      <c r="S2061" s="2" t="s">
        <v>70</v>
      </c>
      <c r="T2061" s="2"/>
    </row>
    <row r="2062" spans="1:21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15968</v>
      </c>
      <c r="K2062">
        <v>2</v>
      </c>
      <c r="L2062">
        <v>2</v>
      </c>
      <c r="M2062">
        <v>53892</v>
      </c>
      <c r="O2062" s="2" t="str">
        <f>TRIM(SampleSuperstore3[[#This Row],[City]])</f>
        <v>Los Angeles</v>
      </c>
      <c r="P2062" s="2" t="str">
        <f>TRIM(SampleSuperstore3[[#This Row],[State]])</f>
        <v>California</v>
      </c>
      <c r="Q2062" s="2" t="str">
        <f t="shared" si="32"/>
        <v>Los Angeles California</v>
      </c>
      <c r="R2062" s="6" t="s">
        <v>626</v>
      </c>
      <c r="S2062" s="2" t="s">
        <v>627</v>
      </c>
      <c r="T2062" s="2" t="s">
        <v>24</v>
      </c>
    </row>
    <row r="2063" spans="1:21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6474</v>
      </c>
      <c r="K2063">
        <v>13</v>
      </c>
      <c r="L2063">
        <v>0</v>
      </c>
      <c r="M2063">
        <v>304278</v>
      </c>
      <c r="O2063" s="2" t="str">
        <f>TRIM(SampleSuperstore3[[#This Row],[City]])</f>
        <v>Los Angeles</v>
      </c>
      <c r="P2063" s="2" t="str">
        <f>TRIM(SampleSuperstore3[[#This Row],[State]])</f>
        <v>California</v>
      </c>
      <c r="Q2063" s="2" t="str">
        <f t="shared" si="32"/>
        <v>Los Angeles California</v>
      </c>
      <c r="R2063" s="6" t="s">
        <v>626</v>
      </c>
      <c r="S2063" s="2" t="s">
        <v>627</v>
      </c>
      <c r="T2063" s="2" t="s">
        <v>24</v>
      </c>
    </row>
    <row r="2064" spans="1:21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19296</v>
      </c>
      <c r="K2064">
        <v>3</v>
      </c>
      <c r="L2064">
        <v>2</v>
      </c>
      <c r="M2064">
        <v>603</v>
      </c>
      <c r="O2064" s="2" t="str">
        <f>TRIM(SampleSuperstore3[[#This Row],[City]])</f>
        <v>Los Angeles</v>
      </c>
      <c r="P2064" s="2" t="str">
        <f>TRIM(SampleSuperstore3[[#This Row],[State]])</f>
        <v>California</v>
      </c>
      <c r="Q2064" s="2" t="str">
        <f t="shared" si="32"/>
        <v>Los Angeles California</v>
      </c>
      <c r="R2064" s="6" t="s">
        <v>626</v>
      </c>
      <c r="S2064" s="2" t="s">
        <v>627</v>
      </c>
      <c r="T2064" s="2" t="s">
        <v>24</v>
      </c>
    </row>
    <row r="2065" spans="1:20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40564</v>
      </c>
      <c r="K2065">
        <v>4</v>
      </c>
      <c r="L2065">
        <v>0</v>
      </c>
      <c r="M2065">
        <v>121692</v>
      </c>
      <c r="O2065" s="2" t="str">
        <f>TRIM(SampleSuperstore3[[#This Row],[City]])</f>
        <v>Los Angeles</v>
      </c>
      <c r="P2065" s="2" t="str">
        <f>TRIM(SampleSuperstore3[[#This Row],[State]])</f>
        <v>California</v>
      </c>
      <c r="Q2065" s="2" t="str">
        <f t="shared" si="32"/>
        <v>Los Angeles California</v>
      </c>
      <c r="R2065" s="6" t="s">
        <v>626</v>
      </c>
      <c r="S2065" s="2" t="s">
        <v>627</v>
      </c>
      <c r="T2065" s="2" t="s">
        <v>24</v>
      </c>
    </row>
    <row r="2066" spans="1:20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146352</v>
      </c>
      <c r="K2066">
        <v>3</v>
      </c>
      <c r="L2066">
        <v>2</v>
      </c>
      <c r="M2066">
        <v>-9147</v>
      </c>
      <c r="O2066" s="2" t="str">
        <f>TRIM(SampleSuperstore3[[#This Row],[City]])</f>
        <v>Los Angeles</v>
      </c>
      <c r="P2066" s="2" t="str">
        <f>TRIM(SampleSuperstore3[[#This Row],[State]])</f>
        <v>California</v>
      </c>
      <c r="Q2066" s="2" t="str">
        <f t="shared" si="32"/>
        <v>Los Angeles California</v>
      </c>
      <c r="R2066" s="6" t="s">
        <v>626</v>
      </c>
      <c r="S2066" s="2" t="s">
        <v>627</v>
      </c>
      <c r="T2066" s="2" t="s">
        <v>24</v>
      </c>
    </row>
    <row r="2067" spans="1:20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25191</v>
      </c>
      <c r="K2067">
        <v>9</v>
      </c>
      <c r="L2067">
        <v>0</v>
      </c>
      <c r="M2067">
        <v>478629</v>
      </c>
      <c r="O2067" s="2" t="str">
        <f>TRIM(SampleSuperstore3[[#This Row],[City]])</f>
        <v>Los Angeles</v>
      </c>
      <c r="P2067" s="2" t="str">
        <f>TRIM(SampleSuperstore3[[#This Row],[State]])</f>
        <v>California</v>
      </c>
      <c r="Q2067" s="2" t="str">
        <f t="shared" si="32"/>
        <v>Los Angeles California</v>
      </c>
      <c r="R2067" s="6" t="s">
        <v>626</v>
      </c>
      <c r="S2067" s="2" t="s">
        <v>627</v>
      </c>
      <c r="T2067" s="2" t="s">
        <v>24</v>
      </c>
    </row>
    <row r="2068" spans="1:20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1239</v>
      </c>
      <c r="K2068">
        <v>3</v>
      </c>
      <c r="L2068">
        <v>0</v>
      </c>
      <c r="M2068">
        <v>3717</v>
      </c>
      <c r="O2068" s="2" t="str">
        <f>TRIM(SampleSuperstore3[[#This Row],[City]])</f>
        <v>Los Angeles</v>
      </c>
      <c r="P2068" s="2" t="str">
        <f>TRIM(SampleSuperstore3[[#This Row],[State]])</f>
        <v>California</v>
      </c>
      <c r="Q2068" s="2" t="str">
        <f t="shared" si="32"/>
        <v>Los Angeles California</v>
      </c>
      <c r="R2068" s="6" t="s">
        <v>626</v>
      </c>
      <c r="S2068" s="2" t="s">
        <v>627</v>
      </c>
      <c r="T2068" s="2" t="s">
        <v>24</v>
      </c>
    </row>
    <row r="2069" spans="1:20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19996</v>
      </c>
      <c r="K2069">
        <v>4</v>
      </c>
      <c r="L2069">
        <v>0</v>
      </c>
      <c r="M2069">
        <v>69986</v>
      </c>
      <c r="O2069" s="2" t="str">
        <f>TRIM(SampleSuperstore3[[#This Row],[City]])</f>
        <v>Pomona</v>
      </c>
      <c r="P2069" s="2" t="str">
        <f>TRIM(SampleSuperstore3[[#This Row],[State]])</f>
        <v>California</v>
      </c>
      <c r="Q2069" s="2" t="str">
        <f t="shared" si="32"/>
        <v>Pomona California</v>
      </c>
      <c r="R2069" s="6" t="s">
        <v>626</v>
      </c>
      <c r="S2069" s="2" t="s">
        <v>627</v>
      </c>
      <c r="T2069" s="2" t="s">
        <v>24</v>
      </c>
    </row>
    <row r="2070" spans="1:20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710832</v>
      </c>
      <c r="K2070">
        <v>3</v>
      </c>
      <c r="L2070">
        <v>2</v>
      </c>
      <c r="M2070">
        <v>-977394</v>
      </c>
      <c r="O2070" s="2" t="str">
        <f>TRIM(SampleSuperstore3[[#This Row],[City]])</f>
        <v>Pomona</v>
      </c>
      <c r="P2070" s="2" t="str">
        <f>TRIM(SampleSuperstore3[[#This Row],[State]])</f>
        <v>California</v>
      </c>
      <c r="Q2070" s="2" t="str">
        <f t="shared" si="32"/>
        <v>Pomona California</v>
      </c>
      <c r="R2070" s="6" t="s">
        <v>626</v>
      </c>
      <c r="S2070" s="2" t="s">
        <v>627</v>
      </c>
      <c r="T2070" s="2" t="s">
        <v>24</v>
      </c>
    </row>
    <row r="2071" spans="1:20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1941</v>
      </c>
      <c r="K2071">
        <v>1</v>
      </c>
      <c r="L2071">
        <v>7</v>
      </c>
      <c r="M2071">
        <v>-1294</v>
      </c>
      <c r="O2071" s="2" t="str">
        <f>TRIM(SampleSuperstore3[[#This Row],[City]])</f>
        <v>Philadelphia</v>
      </c>
      <c r="P2071" s="2" t="str">
        <f>TRIM(SampleSuperstore3[[#This Row],[State]])</f>
        <v>Pennsylvania</v>
      </c>
      <c r="Q2071" s="2" t="str">
        <f t="shared" si="32"/>
        <v>Philadelphia Pennsylvania</v>
      </c>
      <c r="R2071" s="6" t="s">
        <v>310</v>
      </c>
      <c r="S2071" s="2" t="s">
        <v>24</v>
      </c>
      <c r="T2071" s="2"/>
    </row>
    <row r="2072" spans="1:20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28392</v>
      </c>
      <c r="K2072">
        <v>5</v>
      </c>
      <c r="L2072">
        <v>2</v>
      </c>
      <c r="M2072">
        <v>-46137</v>
      </c>
      <c r="O2072" s="2" t="str">
        <f>TRIM(SampleSuperstore3[[#This Row],[City]])</f>
        <v>Ontario</v>
      </c>
      <c r="P2072" s="2" t="str">
        <f>TRIM(SampleSuperstore3[[#This Row],[State]])</f>
        <v>California</v>
      </c>
      <c r="Q2072" s="2" t="str">
        <f t="shared" si="32"/>
        <v>Ontario California</v>
      </c>
      <c r="R2072" s="6" t="s">
        <v>310</v>
      </c>
      <c r="S2072" s="2" t="s">
        <v>24</v>
      </c>
      <c r="T2072" s="2"/>
    </row>
    <row r="2073" spans="1:20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7312</v>
      </c>
      <c r="K2073">
        <v>2</v>
      </c>
      <c r="L2073">
        <v>2</v>
      </c>
      <c r="M2073">
        <v>25592</v>
      </c>
      <c r="O2073" s="2" t="str">
        <f>TRIM(SampleSuperstore3[[#This Row],[City]])</f>
        <v>Seattle</v>
      </c>
      <c r="P2073" s="2" t="str">
        <f>TRIM(SampleSuperstore3[[#This Row],[State]])</f>
        <v>Washington</v>
      </c>
      <c r="Q2073" s="2" t="str">
        <f t="shared" si="32"/>
        <v>Seattle Washington</v>
      </c>
      <c r="R2073" s="6" t="s">
        <v>55</v>
      </c>
      <c r="S2073" s="2" t="s">
        <v>56</v>
      </c>
      <c r="T2073" s="2"/>
    </row>
    <row r="2074" spans="1:20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5997</v>
      </c>
      <c r="K2074">
        <v>3</v>
      </c>
      <c r="L2074">
        <v>0</v>
      </c>
      <c r="M2074">
        <v>137931</v>
      </c>
      <c r="O2074" s="2" t="str">
        <f>TRIM(SampleSuperstore3[[#This Row],[City]])</f>
        <v>Brentwood</v>
      </c>
      <c r="P2074" s="2" t="str">
        <f>TRIM(SampleSuperstore3[[#This Row],[State]])</f>
        <v>California</v>
      </c>
      <c r="Q2074" s="2" t="str">
        <f t="shared" si="32"/>
        <v>Brentwood California</v>
      </c>
      <c r="R2074" s="6" t="s">
        <v>362</v>
      </c>
      <c r="S2074" s="2" t="s">
        <v>24</v>
      </c>
      <c r="T2074" s="2"/>
    </row>
    <row r="2075" spans="1:20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761544</v>
      </c>
      <c r="K2075">
        <v>7</v>
      </c>
      <c r="L2075">
        <v>2</v>
      </c>
      <c r="M2075">
        <v>666351</v>
      </c>
      <c r="O2075" s="2" t="str">
        <f>TRIM(SampleSuperstore3[[#This Row],[City]])</f>
        <v>Brentwood</v>
      </c>
      <c r="P2075" s="2" t="str">
        <f>TRIM(SampleSuperstore3[[#This Row],[State]])</f>
        <v>California</v>
      </c>
      <c r="Q2075" s="2" t="str">
        <f t="shared" si="32"/>
        <v>Brentwood California</v>
      </c>
      <c r="R2075" s="6" t="s">
        <v>42</v>
      </c>
      <c r="S2075" s="2" t="s">
        <v>43</v>
      </c>
      <c r="T2075" s="2"/>
    </row>
    <row r="2076" spans="1:20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582</v>
      </c>
      <c r="K2076">
        <v>3</v>
      </c>
      <c r="L2076">
        <v>0</v>
      </c>
      <c r="M2076">
        <v>28518</v>
      </c>
      <c r="O2076" s="2" t="str">
        <f>TRIM(SampleSuperstore3[[#This Row],[City]])</f>
        <v>San Francisco</v>
      </c>
      <c r="P2076" s="2" t="str">
        <f>TRIM(SampleSuperstore3[[#This Row],[State]])</f>
        <v>California</v>
      </c>
      <c r="Q2076" s="2" t="str">
        <f t="shared" si="32"/>
        <v>San Francisco California</v>
      </c>
      <c r="R2076" s="6" t="s">
        <v>145</v>
      </c>
      <c r="S2076" s="2" t="s">
        <v>24</v>
      </c>
      <c r="T2076" s="2"/>
    </row>
    <row r="2077" spans="1:20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399</v>
      </c>
      <c r="K2077">
        <v>5</v>
      </c>
      <c r="L2077">
        <v>0</v>
      </c>
      <c r="M2077">
        <v>1995</v>
      </c>
      <c r="O2077" s="2" t="str">
        <f>TRIM(SampleSuperstore3[[#This Row],[City]])</f>
        <v>Baltimore</v>
      </c>
      <c r="P2077" s="2" t="str">
        <f>TRIM(SampleSuperstore3[[#This Row],[State]])</f>
        <v>Maryland</v>
      </c>
      <c r="Q2077" s="2" t="str">
        <f t="shared" si="32"/>
        <v>Baltimore Maryland</v>
      </c>
      <c r="R2077" s="6" t="s">
        <v>145</v>
      </c>
      <c r="S2077" s="2" t="s">
        <v>24</v>
      </c>
      <c r="T2077" s="2"/>
    </row>
    <row r="2078" spans="1:20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9086</v>
      </c>
      <c r="K2078">
        <v>7</v>
      </c>
      <c r="L2078">
        <v>0</v>
      </c>
      <c r="M2078">
        <v>263494</v>
      </c>
      <c r="O2078" s="2" t="str">
        <f>TRIM(SampleSuperstore3[[#This Row],[City]])</f>
        <v>Baltimore</v>
      </c>
      <c r="P2078" s="2" t="str">
        <f>TRIM(SampleSuperstore3[[#This Row],[State]])</f>
        <v>Maryland</v>
      </c>
      <c r="Q2078" s="2" t="str">
        <f t="shared" si="32"/>
        <v>Baltimore Maryland</v>
      </c>
      <c r="R2078" s="6" t="s">
        <v>632</v>
      </c>
      <c r="S2078" s="2" t="s">
        <v>633</v>
      </c>
      <c r="T2078" s="2" t="s">
        <v>24</v>
      </c>
    </row>
    <row r="2079" spans="1:20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9485</v>
      </c>
      <c r="K2079">
        <v>5</v>
      </c>
      <c r="L2079">
        <v>0</v>
      </c>
      <c r="M2079">
        <v>45528</v>
      </c>
      <c r="O2079" s="2" t="str">
        <f>TRIM(SampleSuperstore3[[#This Row],[City]])</f>
        <v>Baltimore</v>
      </c>
      <c r="P2079" s="2" t="str">
        <f>TRIM(SampleSuperstore3[[#This Row],[State]])</f>
        <v>Maryland</v>
      </c>
      <c r="Q2079" s="2" t="str">
        <f t="shared" si="32"/>
        <v>Baltimore Maryland</v>
      </c>
      <c r="R2079" s="6" t="s">
        <v>333</v>
      </c>
      <c r="S2079" s="2" t="s">
        <v>248</v>
      </c>
      <c r="T2079" s="2"/>
    </row>
    <row r="2080" spans="1:20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106232</v>
      </c>
      <c r="K2080">
        <v>7</v>
      </c>
      <c r="L2080">
        <v>2</v>
      </c>
      <c r="M2080">
        <v>371812</v>
      </c>
      <c r="O2080" s="2" t="str">
        <f>TRIM(SampleSuperstore3[[#This Row],[City]])</f>
        <v>Phoenix</v>
      </c>
      <c r="P2080" s="2" t="str">
        <f>TRIM(SampleSuperstore3[[#This Row],[State]])</f>
        <v>Arizona</v>
      </c>
      <c r="Q2080" s="2" t="str">
        <f t="shared" si="32"/>
        <v>Phoenix Arizona</v>
      </c>
      <c r="R2080" s="6" t="s">
        <v>333</v>
      </c>
      <c r="S2080" s="2" t="s">
        <v>248</v>
      </c>
      <c r="T2080" s="2"/>
    </row>
    <row r="2081" spans="1:22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111984</v>
      </c>
      <c r="K2081">
        <v>2</v>
      </c>
      <c r="L2081">
        <v>2</v>
      </c>
      <c r="M2081">
        <v>111984</v>
      </c>
      <c r="O2081" s="2" t="str">
        <f>TRIM(SampleSuperstore3[[#This Row],[City]])</f>
        <v>Phoenix</v>
      </c>
      <c r="P2081" s="2" t="str">
        <f>TRIM(SampleSuperstore3[[#This Row],[State]])</f>
        <v>Arizona</v>
      </c>
      <c r="Q2081" s="2" t="str">
        <f t="shared" si="32"/>
        <v>Phoenix Arizona</v>
      </c>
      <c r="R2081" s="6" t="s">
        <v>333</v>
      </c>
      <c r="S2081" s="2" t="s">
        <v>248</v>
      </c>
      <c r="T2081" s="2"/>
    </row>
    <row r="2082" spans="1:22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7712</v>
      </c>
      <c r="K2082">
        <v>2</v>
      </c>
      <c r="L2082">
        <v>2</v>
      </c>
      <c r="M2082">
        <v>17352</v>
      </c>
      <c r="O2082" s="2" t="str">
        <f>TRIM(SampleSuperstore3[[#This Row],[City]])</f>
        <v>Phoenix</v>
      </c>
      <c r="P2082" s="2" t="str">
        <f>TRIM(SampleSuperstore3[[#This Row],[State]])</f>
        <v>Arizona</v>
      </c>
      <c r="Q2082" s="2" t="str">
        <f t="shared" si="32"/>
        <v>Phoenix Arizona</v>
      </c>
      <c r="R2082" s="6" t="s">
        <v>108</v>
      </c>
      <c r="S2082" s="2" t="s">
        <v>81</v>
      </c>
      <c r="T2082" s="2"/>
    </row>
    <row r="2083" spans="1:22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3744</v>
      </c>
      <c r="K2083">
        <v>6</v>
      </c>
      <c r="L2083">
        <v>0</v>
      </c>
      <c r="M2083">
        <v>16848</v>
      </c>
      <c r="O2083" s="2" t="str">
        <f>TRIM(SampleSuperstore3[[#This Row],[City]])</f>
        <v>Los Angeles</v>
      </c>
      <c r="P2083" s="2" t="str">
        <f>TRIM(SampleSuperstore3[[#This Row],[State]])</f>
        <v>California</v>
      </c>
      <c r="Q2083" s="2" t="str">
        <f t="shared" si="32"/>
        <v>Los Angeles California</v>
      </c>
      <c r="R2083" s="6" t="s">
        <v>108</v>
      </c>
      <c r="S2083" s="2" t="s">
        <v>81</v>
      </c>
      <c r="T2083" s="2"/>
    </row>
    <row r="2084" spans="1:22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2368</v>
      </c>
      <c r="K2084">
        <v>2</v>
      </c>
      <c r="L2084">
        <v>2</v>
      </c>
      <c r="M2084">
        <v>888</v>
      </c>
      <c r="O2084" s="2" t="str">
        <f>TRIM(SampleSuperstore3[[#This Row],[City]])</f>
        <v>Houston</v>
      </c>
      <c r="P2084" s="2" t="str">
        <f>TRIM(SampleSuperstore3[[#This Row],[State]])</f>
        <v>Texas</v>
      </c>
      <c r="Q2084" s="2" t="str">
        <f t="shared" si="32"/>
        <v>Houston Texas</v>
      </c>
      <c r="R2084" s="6" t="s">
        <v>108</v>
      </c>
      <c r="S2084" s="2" t="s">
        <v>81</v>
      </c>
      <c r="T2084" s="2"/>
    </row>
    <row r="2085" spans="1:22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12212</v>
      </c>
      <c r="K2085">
        <v>4</v>
      </c>
      <c r="L2085">
        <v>0</v>
      </c>
      <c r="M2085">
        <v>561752</v>
      </c>
      <c r="O2085" s="2" t="str">
        <f>TRIM(SampleSuperstore3[[#This Row],[City]])</f>
        <v>New York City</v>
      </c>
      <c r="P2085" s="2" t="str">
        <f>TRIM(SampleSuperstore3[[#This Row],[State]])</f>
        <v>New York</v>
      </c>
      <c r="Q2085" s="2" t="str">
        <f t="shared" si="32"/>
        <v>New York City New York</v>
      </c>
      <c r="R2085" s="6" t="s">
        <v>626</v>
      </c>
      <c r="S2085" s="2" t="s">
        <v>627</v>
      </c>
      <c r="T2085" s="2" t="s">
        <v>24</v>
      </c>
    </row>
    <row r="2086" spans="1:22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1845</v>
      </c>
      <c r="K2086">
        <v>5</v>
      </c>
      <c r="L2086">
        <v>0</v>
      </c>
      <c r="M2086">
        <v>86715</v>
      </c>
      <c r="O2086" s="2" t="str">
        <f>TRIM(SampleSuperstore3[[#This Row],[City]])</f>
        <v>New York City</v>
      </c>
      <c r="P2086" s="2" t="str">
        <f>TRIM(SampleSuperstore3[[#This Row],[State]])</f>
        <v>New York</v>
      </c>
      <c r="Q2086" s="2" t="str">
        <f t="shared" si="32"/>
        <v>New York City New York</v>
      </c>
      <c r="R2086" s="6" t="s">
        <v>61</v>
      </c>
      <c r="S2086" s="2" t="s">
        <v>46</v>
      </c>
      <c r="T2086" s="2"/>
    </row>
    <row r="2087" spans="1:22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3249</v>
      </c>
      <c r="K2087">
        <v>5</v>
      </c>
      <c r="L2087">
        <v>0</v>
      </c>
      <c r="M2087">
        <v>38988</v>
      </c>
      <c r="O2087" s="2" t="str">
        <f>TRIM(SampleSuperstore3[[#This Row],[City]])</f>
        <v>New York City</v>
      </c>
      <c r="P2087" s="2" t="str">
        <f>TRIM(SampleSuperstore3[[#This Row],[State]])</f>
        <v>New York</v>
      </c>
      <c r="Q2087" s="2" t="str">
        <f t="shared" si="32"/>
        <v>New York City New York</v>
      </c>
      <c r="R2087" s="6" t="s">
        <v>634</v>
      </c>
      <c r="S2087" s="2" t="s">
        <v>369</v>
      </c>
      <c r="T2087" s="2" t="s">
        <v>3</v>
      </c>
      <c r="U2087" t="s">
        <v>634</v>
      </c>
      <c r="V2087" t="s">
        <v>369</v>
      </c>
    </row>
    <row r="2088" spans="1:22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14673</v>
      </c>
      <c r="K2088">
        <v>3</v>
      </c>
      <c r="L2088">
        <v>0</v>
      </c>
      <c r="M2088">
        <v>689631</v>
      </c>
      <c r="O2088" s="2" t="str">
        <f>TRIM(SampleSuperstore3[[#This Row],[City]])</f>
        <v>New York City</v>
      </c>
      <c r="P2088" s="2" t="str">
        <f>TRIM(SampleSuperstore3[[#This Row],[State]])</f>
        <v>New York</v>
      </c>
      <c r="Q2088" s="2" t="str">
        <f t="shared" si="32"/>
        <v>New York City New York</v>
      </c>
      <c r="R2088" s="6" t="s">
        <v>634</v>
      </c>
      <c r="S2088" s="2" t="s">
        <v>369</v>
      </c>
      <c r="T2088" s="2" t="s">
        <v>3</v>
      </c>
      <c r="U2088" t="s">
        <v>634</v>
      </c>
      <c r="V2088" t="s">
        <v>369</v>
      </c>
    </row>
    <row r="2089" spans="1:22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396</v>
      </c>
      <c r="K2089">
        <v>2</v>
      </c>
      <c r="L2089">
        <v>0</v>
      </c>
      <c r="M2089">
        <v>14652</v>
      </c>
      <c r="O2089" s="2" t="str">
        <f>TRIM(SampleSuperstore3[[#This Row],[City]])</f>
        <v>New York City</v>
      </c>
      <c r="P2089" s="2" t="str">
        <f>TRIM(SampleSuperstore3[[#This Row],[State]])</f>
        <v>New York</v>
      </c>
      <c r="Q2089" s="2" t="str">
        <f t="shared" si="32"/>
        <v>New York City New York</v>
      </c>
      <c r="R2089" s="6" t="s">
        <v>634</v>
      </c>
      <c r="S2089" s="2" t="s">
        <v>369</v>
      </c>
      <c r="T2089" s="2" t="s">
        <v>3</v>
      </c>
      <c r="U2089" t="s">
        <v>634</v>
      </c>
      <c r="V2089" t="s">
        <v>369</v>
      </c>
    </row>
    <row r="2090" spans="1:22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576</v>
      </c>
      <c r="K2090">
        <v>2</v>
      </c>
      <c r="L2090">
        <v>0</v>
      </c>
      <c r="M2090">
        <v>26496</v>
      </c>
      <c r="O2090" s="2" t="str">
        <f>TRIM(SampleSuperstore3[[#This Row],[City]])</f>
        <v>Rancho Cucamonga</v>
      </c>
      <c r="P2090" s="2" t="str">
        <f>TRIM(SampleSuperstore3[[#This Row],[State]])</f>
        <v>California</v>
      </c>
      <c r="Q2090" s="2" t="str">
        <f t="shared" si="32"/>
        <v>Rancho Cucamonga California</v>
      </c>
      <c r="R2090" s="6" t="s">
        <v>634</v>
      </c>
      <c r="S2090" s="2" t="s">
        <v>369</v>
      </c>
      <c r="T2090" s="2" t="s">
        <v>3</v>
      </c>
      <c r="U2090" t="s">
        <v>634</v>
      </c>
      <c r="V2090" t="s">
        <v>369</v>
      </c>
    </row>
    <row r="2091" spans="1:22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2655</v>
      </c>
      <c r="K2091">
        <v>3</v>
      </c>
      <c r="L2091">
        <v>0</v>
      </c>
      <c r="M2091">
        <v>130095</v>
      </c>
      <c r="O2091" s="2" t="str">
        <f>TRIM(SampleSuperstore3[[#This Row],[City]])</f>
        <v>Wilmington</v>
      </c>
      <c r="P2091" s="2" t="str">
        <f>TRIM(SampleSuperstore3[[#This Row],[State]])</f>
        <v>Delaware</v>
      </c>
      <c r="Q2091" s="2" t="str">
        <f t="shared" si="32"/>
        <v>Wilmington Delaware</v>
      </c>
      <c r="R2091" s="6" t="s">
        <v>634</v>
      </c>
      <c r="S2091" s="2" t="s">
        <v>369</v>
      </c>
      <c r="T2091" s="2" t="s">
        <v>3</v>
      </c>
      <c r="U2091" t="s">
        <v>634</v>
      </c>
      <c r="V2091" t="s">
        <v>369</v>
      </c>
    </row>
    <row r="2092" spans="1:22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310443</v>
      </c>
      <c r="K2092">
        <v>3</v>
      </c>
      <c r="L2092">
        <v>3</v>
      </c>
      <c r="M2092">
        <v>-487839</v>
      </c>
      <c r="O2092" s="2" t="str">
        <f>TRIM(SampleSuperstore3[[#This Row],[City]])</f>
        <v>Wilmington</v>
      </c>
      <c r="P2092" s="2" t="str">
        <f>TRIM(SampleSuperstore3[[#This Row],[State]])</f>
        <v>Delaware</v>
      </c>
      <c r="Q2092" s="2" t="str">
        <f t="shared" si="32"/>
        <v>Wilmington Delaware</v>
      </c>
      <c r="R2092" s="6" t="s">
        <v>716</v>
      </c>
      <c r="S2092" s="2" t="s">
        <v>717</v>
      </c>
      <c r="T2092" s="2" t="s">
        <v>24</v>
      </c>
    </row>
    <row r="2093" spans="1:22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4799</v>
      </c>
      <c r="K2093">
        <v>5</v>
      </c>
      <c r="L2093">
        <v>0</v>
      </c>
      <c r="M2093">
        <v>81583</v>
      </c>
      <c r="O2093" s="2" t="str">
        <f>TRIM(SampleSuperstore3[[#This Row],[City]])</f>
        <v>Moorhead</v>
      </c>
      <c r="P2093" s="2" t="str">
        <f>TRIM(SampleSuperstore3[[#This Row],[State]])</f>
        <v>Minnesota</v>
      </c>
      <c r="Q2093" s="2" t="str">
        <f t="shared" si="32"/>
        <v>Moorhead Minnesota</v>
      </c>
      <c r="R2093" s="6" t="s">
        <v>106</v>
      </c>
      <c r="S2093" s="2" t="s">
        <v>72</v>
      </c>
      <c r="T2093" s="2"/>
    </row>
    <row r="2094" spans="1:22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1288</v>
      </c>
      <c r="K2094">
        <v>1</v>
      </c>
      <c r="L2094">
        <v>0</v>
      </c>
      <c r="M2094">
        <v>3864</v>
      </c>
      <c r="O2094" s="2" t="str">
        <f>TRIM(SampleSuperstore3[[#This Row],[City]])</f>
        <v>Farmington</v>
      </c>
      <c r="P2094" s="2" t="str">
        <f>TRIM(SampleSuperstore3[[#This Row],[State]])</f>
        <v>New Mexico</v>
      </c>
      <c r="Q2094" s="2" t="str">
        <f t="shared" si="32"/>
        <v>Farmington New Mexico</v>
      </c>
      <c r="R2094" s="6" t="s">
        <v>106</v>
      </c>
      <c r="S2094" s="2" t="s">
        <v>72</v>
      </c>
      <c r="T2094" s="2"/>
    </row>
    <row r="2095" spans="1:22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1312</v>
      </c>
      <c r="K2095">
        <v>5</v>
      </c>
      <c r="L2095">
        <v>2</v>
      </c>
      <c r="M2095">
        <v>1476</v>
      </c>
      <c r="O2095" s="2" t="str">
        <f>TRIM(SampleSuperstore3[[#This Row],[City]])</f>
        <v>Wilmington</v>
      </c>
      <c r="P2095" s="2" t="str">
        <f>TRIM(SampleSuperstore3[[#This Row],[State]])</f>
        <v>North Carolina</v>
      </c>
      <c r="Q2095" s="2" t="str">
        <f t="shared" si="32"/>
        <v>Wilmington North Carolina</v>
      </c>
      <c r="R2095" s="6" t="s">
        <v>364</v>
      </c>
      <c r="S2095" s="2" t="s">
        <v>68</v>
      </c>
      <c r="T2095" s="2"/>
    </row>
    <row r="2096" spans="1:22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51184</v>
      </c>
      <c r="K2096">
        <v>8</v>
      </c>
      <c r="L2096">
        <v>0</v>
      </c>
      <c r="M2096">
        <v>2405648</v>
      </c>
      <c r="O2096" s="2" t="str">
        <f>TRIM(SampleSuperstore3[[#This Row],[City]])</f>
        <v>Jackson</v>
      </c>
      <c r="P2096" s="2" t="str">
        <f>TRIM(SampleSuperstore3[[#This Row],[State]])</f>
        <v>Mississippi</v>
      </c>
      <c r="Q2096" s="2" t="str">
        <f t="shared" si="32"/>
        <v>Jackson Mississippi</v>
      </c>
      <c r="R2096" s="6" t="s">
        <v>253</v>
      </c>
      <c r="S2096" s="2" t="s">
        <v>634</v>
      </c>
      <c r="T2096" s="2" t="s">
        <v>807</v>
      </c>
    </row>
    <row r="2097" spans="1:22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9196</v>
      </c>
      <c r="K2097">
        <v>4</v>
      </c>
      <c r="L2097">
        <v>0</v>
      </c>
      <c r="M2097">
        <v>257488</v>
      </c>
      <c r="O2097" s="2" t="str">
        <f>TRIM(SampleSuperstore3[[#This Row],[City]])</f>
        <v>Jackson</v>
      </c>
      <c r="P2097" s="2" t="str">
        <f>TRIM(SampleSuperstore3[[#This Row],[State]])</f>
        <v>Mississippi</v>
      </c>
      <c r="Q2097" s="2" t="str">
        <f t="shared" si="32"/>
        <v>Jackson Mississippi</v>
      </c>
      <c r="R2097" s="6" t="s">
        <v>106</v>
      </c>
      <c r="S2097" s="2" t="s">
        <v>704</v>
      </c>
      <c r="T2097" s="2" t="s">
        <v>806</v>
      </c>
    </row>
    <row r="2098" spans="1:22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834</v>
      </c>
      <c r="K2098">
        <v>3</v>
      </c>
      <c r="L2098">
        <v>0</v>
      </c>
      <c r="M2098">
        <v>21684</v>
      </c>
      <c r="O2098" s="2" t="str">
        <f>TRIM(SampleSuperstore3[[#This Row],[City]])</f>
        <v>Jackson</v>
      </c>
      <c r="P2098" s="2" t="str">
        <f>TRIM(SampleSuperstore3[[#This Row],[State]])</f>
        <v>Mississippi</v>
      </c>
      <c r="Q2098" s="2" t="str">
        <f t="shared" si="32"/>
        <v>Jackson Mississippi</v>
      </c>
      <c r="R2098" s="6" t="s">
        <v>84</v>
      </c>
      <c r="S2098" s="2" t="s">
        <v>185</v>
      </c>
      <c r="T2098" s="2"/>
    </row>
    <row r="2099" spans="1:22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3768</v>
      </c>
      <c r="K2099">
        <v>3</v>
      </c>
      <c r="L2099">
        <v>2</v>
      </c>
      <c r="M2099">
        <v>2355</v>
      </c>
      <c r="O2099" s="2" t="str">
        <f>TRIM(SampleSuperstore3[[#This Row],[City]])</f>
        <v>Portland</v>
      </c>
      <c r="P2099" s="2" t="str">
        <f>TRIM(SampleSuperstore3[[#This Row],[State]])</f>
        <v>Oregon</v>
      </c>
      <c r="Q2099" s="2" t="str">
        <f t="shared" si="32"/>
        <v>Portland Oregon</v>
      </c>
      <c r="R2099" s="6" t="s">
        <v>84</v>
      </c>
      <c r="S2099" s="2" t="s">
        <v>185</v>
      </c>
      <c r="T2099" s="2"/>
    </row>
    <row r="2100" spans="1:22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279944</v>
      </c>
      <c r="K2100">
        <v>7</v>
      </c>
      <c r="L2100">
        <v>2</v>
      </c>
      <c r="M2100">
        <v>804839</v>
      </c>
      <c r="O2100" s="2" t="str">
        <f>TRIM(SampleSuperstore3[[#This Row],[City]])</f>
        <v>Portland</v>
      </c>
      <c r="P2100" s="2" t="str">
        <f>TRIM(SampleSuperstore3[[#This Row],[State]])</f>
        <v>Oregon</v>
      </c>
      <c r="Q2100" s="2" t="str">
        <f t="shared" si="32"/>
        <v>Portland Oregon</v>
      </c>
      <c r="R2100" s="6" t="s">
        <v>84</v>
      </c>
      <c r="S2100" s="2" t="s">
        <v>185</v>
      </c>
      <c r="T2100" s="2"/>
    </row>
    <row r="2101" spans="1:22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636408</v>
      </c>
      <c r="K2101">
        <v>3</v>
      </c>
      <c r="L2101">
        <v>2</v>
      </c>
      <c r="M2101">
        <v>-159102</v>
      </c>
      <c r="O2101" s="2" t="str">
        <f>TRIM(SampleSuperstore3[[#This Row],[City]])</f>
        <v>Denver</v>
      </c>
      <c r="P2101" s="2" t="str">
        <f>TRIM(SampleSuperstore3[[#This Row],[State]])</f>
        <v>Colorado</v>
      </c>
      <c r="Q2101" s="2" t="str">
        <f t="shared" si="32"/>
        <v>Denver Colorado</v>
      </c>
      <c r="R2101" s="6" t="s">
        <v>94</v>
      </c>
      <c r="S2101" s="2" t="s">
        <v>95</v>
      </c>
      <c r="T2101" s="2"/>
    </row>
    <row r="2102" spans="1:22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83168</v>
      </c>
      <c r="K2102">
        <v>4</v>
      </c>
      <c r="L2102">
        <v>2</v>
      </c>
      <c r="M2102">
        <v>93564</v>
      </c>
      <c r="O2102" s="2" t="str">
        <f>TRIM(SampleSuperstore3[[#This Row],[City]])</f>
        <v>Denver</v>
      </c>
      <c r="P2102" s="2" t="str">
        <f>TRIM(SampleSuperstore3[[#This Row],[State]])</f>
        <v>Colorado</v>
      </c>
      <c r="Q2102" s="2" t="str">
        <f t="shared" si="32"/>
        <v>Denver Colorado</v>
      </c>
      <c r="R2102" s="6" t="s">
        <v>94</v>
      </c>
      <c r="S2102" s="2" t="s">
        <v>95</v>
      </c>
      <c r="T2102" s="2"/>
    </row>
    <row r="2103" spans="1:22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259136</v>
      </c>
      <c r="K2103">
        <v>4</v>
      </c>
      <c r="L2103">
        <v>2</v>
      </c>
      <c r="M2103">
        <v>-259136</v>
      </c>
      <c r="O2103" s="2" t="str">
        <f>TRIM(SampleSuperstore3[[#This Row],[City]])</f>
        <v>Tucson</v>
      </c>
      <c r="P2103" s="2" t="str">
        <f>TRIM(SampleSuperstore3[[#This Row],[State]])</f>
        <v>Arizona</v>
      </c>
      <c r="Q2103" s="2" t="str">
        <f t="shared" si="32"/>
        <v>Tucson Arizona</v>
      </c>
      <c r="R2103" s="6" t="s">
        <v>134</v>
      </c>
      <c r="S2103" s="2" t="s">
        <v>98</v>
      </c>
      <c r="T2103" s="2"/>
    </row>
    <row r="2104" spans="1:22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22192</v>
      </c>
      <c r="K2104">
        <v>4</v>
      </c>
      <c r="L2104">
        <v>0</v>
      </c>
      <c r="M2104">
        <v>1065216</v>
      </c>
      <c r="O2104" s="2" t="str">
        <f>TRIM(SampleSuperstore3[[#This Row],[City]])</f>
        <v>New York City</v>
      </c>
      <c r="P2104" s="2" t="str">
        <f>TRIM(SampleSuperstore3[[#This Row],[State]])</f>
        <v>New York</v>
      </c>
      <c r="Q2104" s="2" t="str">
        <f t="shared" si="32"/>
        <v>New York City New York</v>
      </c>
      <c r="R2104" s="6" t="s">
        <v>134</v>
      </c>
      <c r="S2104" s="2" t="s">
        <v>98</v>
      </c>
      <c r="T2104" s="2"/>
    </row>
    <row r="2105" spans="1:22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117</v>
      </c>
      <c r="O2105" s="2" t="str">
        <f>TRIM(SampleSuperstore3[[#This Row],[City]])</f>
        <v>New York City</v>
      </c>
      <c r="P2105" s="2" t="str">
        <f>TRIM(SampleSuperstore3[[#This Row],[State]])</f>
        <v>New York</v>
      </c>
      <c r="Q2105" s="2" t="str">
        <f t="shared" si="32"/>
        <v>New York City New York</v>
      </c>
      <c r="R2105" s="6" t="s">
        <v>171</v>
      </c>
      <c r="S2105" s="2" t="s">
        <v>81</v>
      </c>
      <c r="T2105" s="2"/>
    </row>
    <row r="2106" spans="1:22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15552</v>
      </c>
      <c r="K2106">
        <v>3</v>
      </c>
      <c r="L2106">
        <v>2</v>
      </c>
      <c r="M2106">
        <v>54432</v>
      </c>
      <c r="O2106" s="2" t="str">
        <f>TRIM(SampleSuperstore3[[#This Row],[City]])</f>
        <v>Boynton Beach</v>
      </c>
      <c r="P2106" s="2" t="str">
        <f>TRIM(SampleSuperstore3[[#This Row],[State]])</f>
        <v>Florida</v>
      </c>
      <c r="Q2106" s="2" t="str">
        <f t="shared" si="32"/>
        <v>Boynton Beach Florida</v>
      </c>
      <c r="R2106" s="6" t="s">
        <v>634</v>
      </c>
      <c r="S2106" s="2" t="s">
        <v>369</v>
      </c>
      <c r="T2106" s="2" t="s">
        <v>3</v>
      </c>
      <c r="U2106" t="s">
        <v>634</v>
      </c>
      <c r="V2106" t="s">
        <v>369</v>
      </c>
    </row>
    <row r="2107" spans="1:22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876</v>
      </c>
      <c r="K2107">
        <v>1</v>
      </c>
      <c r="L2107">
        <v>8</v>
      </c>
      <c r="M2107">
        <v>-14016</v>
      </c>
      <c r="O2107" s="2" t="str">
        <f>TRIM(SampleSuperstore3[[#This Row],[City]])</f>
        <v>Mesquite</v>
      </c>
      <c r="P2107" s="2" t="str">
        <f>TRIM(SampleSuperstore3[[#This Row],[State]])</f>
        <v>Texas</v>
      </c>
      <c r="Q2107" s="2" t="str">
        <f t="shared" si="32"/>
        <v>Mesquite Texas</v>
      </c>
      <c r="R2107" s="6" t="s">
        <v>634</v>
      </c>
      <c r="S2107" s="2" t="s">
        <v>369</v>
      </c>
      <c r="T2107" s="2" t="s">
        <v>3</v>
      </c>
      <c r="U2107" t="s">
        <v>634</v>
      </c>
      <c r="V2107" t="s">
        <v>369</v>
      </c>
    </row>
    <row r="2108" spans="1:22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1998</v>
      </c>
      <c r="K2108">
        <v>1</v>
      </c>
      <c r="L2108">
        <v>0</v>
      </c>
      <c r="M2108">
        <v>93906</v>
      </c>
      <c r="O2108" s="2" t="str">
        <f>TRIM(SampleSuperstore3[[#This Row],[City]])</f>
        <v>Redlands</v>
      </c>
      <c r="P2108" s="2" t="str">
        <f>TRIM(SampleSuperstore3[[#This Row],[State]])</f>
        <v>California</v>
      </c>
      <c r="Q2108" s="2" t="str">
        <f t="shared" si="32"/>
        <v>Redlands California</v>
      </c>
      <c r="R2108" s="6" t="s">
        <v>697</v>
      </c>
      <c r="S2108" s="2" t="s">
        <v>652</v>
      </c>
      <c r="T2108" s="2" t="s">
        <v>30</v>
      </c>
    </row>
    <row r="2109" spans="1:22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398352</v>
      </c>
      <c r="K2109">
        <v>3</v>
      </c>
      <c r="L2109">
        <v>2</v>
      </c>
      <c r="M2109">
        <v>124485</v>
      </c>
      <c r="O2109" s="2" t="str">
        <f>TRIM(SampleSuperstore3[[#This Row],[City]])</f>
        <v>Redlands</v>
      </c>
      <c r="P2109" s="2" t="str">
        <f>TRIM(SampleSuperstore3[[#This Row],[State]])</f>
        <v>California</v>
      </c>
      <c r="Q2109" s="2" t="str">
        <f t="shared" si="32"/>
        <v>Redlands California</v>
      </c>
      <c r="R2109" s="6" t="s">
        <v>365</v>
      </c>
      <c r="S2109" s="2" t="s">
        <v>46</v>
      </c>
      <c r="T2109" s="2"/>
    </row>
    <row r="2110" spans="1:22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504</v>
      </c>
      <c r="K2110">
        <v>3</v>
      </c>
      <c r="L2110">
        <v>0</v>
      </c>
      <c r="M2110">
        <v>126</v>
      </c>
      <c r="O2110" s="2" t="str">
        <f>TRIM(SampleSuperstore3[[#This Row],[City]])</f>
        <v>Redlands</v>
      </c>
      <c r="P2110" s="2" t="str">
        <f>TRIM(SampleSuperstore3[[#This Row],[State]])</f>
        <v>California</v>
      </c>
      <c r="Q2110" s="2" t="str">
        <f t="shared" si="32"/>
        <v>Redlands California</v>
      </c>
      <c r="R2110" s="6" t="s">
        <v>129</v>
      </c>
      <c r="S2110" s="2" t="s">
        <v>24</v>
      </c>
      <c r="T2110" s="2"/>
    </row>
    <row r="2111" spans="1:22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1745</v>
      </c>
      <c r="K2111">
        <v>5</v>
      </c>
      <c r="L2111">
        <v>0</v>
      </c>
      <c r="M2111">
        <v>8027</v>
      </c>
      <c r="O2111" s="2" t="str">
        <f>TRIM(SampleSuperstore3[[#This Row],[City]])</f>
        <v>Redlands</v>
      </c>
      <c r="P2111" s="2" t="str">
        <f>TRIM(SampleSuperstore3[[#This Row],[State]])</f>
        <v>California</v>
      </c>
      <c r="Q2111" s="2" t="str">
        <f t="shared" si="32"/>
        <v>Redlands California</v>
      </c>
      <c r="R2111" s="6" t="s">
        <v>129</v>
      </c>
      <c r="S2111" s="2" t="s">
        <v>24</v>
      </c>
      <c r="T2111" s="2"/>
    </row>
    <row r="2112" spans="1:22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323136</v>
      </c>
      <c r="K2112">
        <v>4</v>
      </c>
      <c r="L2112">
        <v>2</v>
      </c>
      <c r="M2112">
        <v>20196</v>
      </c>
      <c r="O2112" s="2" t="str">
        <f>TRIM(SampleSuperstore3[[#This Row],[City]])</f>
        <v>Redlands</v>
      </c>
      <c r="P2112" s="2" t="str">
        <f>TRIM(SampleSuperstore3[[#This Row],[State]])</f>
        <v>California</v>
      </c>
      <c r="Q2112" s="2" t="str">
        <f t="shared" si="32"/>
        <v>Redlands California</v>
      </c>
      <c r="R2112" s="6" t="s">
        <v>129</v>
      </c>
      <c r="S2112" s="2" t="s">
        <v>24</v>
      </c>
      <c r="T2112" s="2"/>
    </row>
    <row r="2113" spans="1:20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297</v>
      </c>
      <c r="K2113">
        <v>3</v>
      </c>
      <c r="L2113">
        <v>0</v>
      </c>
      <c r="M2113">
        <v>8019</v>
      </c>
      <c r="O2113" s="2" t="str">
        <f>TRIM(SampleSuperstore3[[#This Row],[City]])</f>
        <v>Redlands</v>
      </c>
      <c r="P2113" s="2" t="str">
        <f>TRIM(SampleSuperstore3[[#This Row],[State]])</f>
        <v>California</v>
      </c>
      <c r="Q2113" s="2" t="str">
        <f t="shared" si="32"/>
        <v>Redlands California</v>
      </c>
      <c r="R2113" s="6" t="s">
        <v>129</v>
      </c>
      <c r="S2113" s="2" t="s">
        <v>24</v>
      </c>
      <c r="T2113" s="2"/>
    </row>
    <row r="2114" spans="1:20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129584</v>
      </c>
      <c r="K2114">
        <v>4</v>
      </c>
      <c r="L2114">
        <v>2</v>
      </c>
      <c r="M2114">
        <v>145782</v>
      </c>
      <c r="O2114" s="2" t="str">
        <f>TRIM(SampleSuperstore3[[#This Row],[City]])</f>
        <v>Redlands</v>
      </c>
      <c r="P2114" s="2" t="str">
        <f>TRIM(SampleSuperstore3[[#This Row],[State]])</f>
        <v>California</v>
      </c>
      <c r="Q2114" s="2" t="str">
        <f t="shared" si="32"/>
        <v>Redlands California</v>
      </c>
      <c r="R2114" s="6" t="s">
        <v>129</v>
      </c>
      <c r="S2114" s="2" t="s">
        <v>24</v>
      </c>
      <c r="T2114" s="2"/>
    </row>
    <row r="2115" spans="1:20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4684</v>
      </c>
      <c r="K2115">
        <v>2</v>
      </c>
      <c r="L2115">
        <v>0</v>
      </c>
      <c r="M2115">
        <v>126468</v>
      </c>
      <c r="O2115" s="2" t="str">
        <f>TRIM(SampleSuperstore3[[#This Row],[City]])</f>
        <v>Redlands</v>
      </c>
      <c r="P2115" s="2" t="str">
        <f>TRIM(SampleSuperstore3[[#This Row],[State]])</f>
        <v>California</v>
      </c>
      <c r="Q2115" s="2" t="str">
        <f t="shared" ref="Q2115:Q2178" si="33">_xlfn.CONCAT(O2115," ",P2115)</f>
        <v>Redlands California</v>
      </c>
      <c r="R2115" s="6" t="s">
        <v>129</v>
      </c>
      <c r="S2115" s="2" t="s">
        <v>24</v>
      </c>
      <c r="T2115" s="2"/>
    </row>
    <row r="2116" spans="1:20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425833</v>
      </c>
      <c r="K2116">
        <v>1</v>
      </c>
      <c r="L2116">
        <v>15</v>
      </c>
      <c r="M2116">
        <v>200392</v>
      </c>
      <c r="O2116" s="2" t="str">
        <f>TRIM(SampleSuperstore3[[#This Row],[City]])</f>
        <v>Redlands</v>
      </c>
      <c r="P2116" s="2" t="str">
        <f>TRIM(SampleSuperstore3[[#This Row],[State]])</f>
        <v>California</v>
      </c>
      <c r="Q2116" s="2" t="str">
        <f t="shared" si="33"/>
        <v>Redlands California</v>
      </c>
      <c r="R2116" s="6" t="s">
        <v>129</v>
      </c>
      <c r="S2116" s="2" t="s">
        <v>24</v>
      </c>
      <c r="T2116" s="2"/>
    </row>
    <row r="2117" spans="1:20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20967</v>
      </c>
      <c r="K2117">
        <v>1</v>
      </c>
      <c r="L2117">
        <v>4</v>
      </c>
      <c r="M2117">
        <v>-13978</v>
      </c>
      <c r="O2117" s="2" t="str">
        <f>TRIM(SampleSuperstore3[[#This Row],[City]])</f>
        <v>Rochester</v>
      </c>
      <c r="P2117" s="2" t="str">
        <f>TRIM(SampleSuperstore3[[#This Row],[State]])</f>
        <v>New York</v>
      </c>
      <c r="Q2117" s="2" t="str">
        <f t="shared" si="33"/>
        <v>Rochester New York</v>
      </c>
      <c r="R2117" s="6" t="s">
        <v>129</v>
      </c>
      <c r="S2117" s="2" t="s">
        <v>24</v>
      </c>
      <c r="T2117" s="2"/>
    </row>
    <row r="2118" spans="1:20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15988</v>
      </c>
      <c r="K2118">
        <v>7</v>
      </c>
      <c r="L2118">
        <v>0</v>
      </c>
      <c r="M2118">
        <v>735448</v>
      </c>
      <c r="O2118" s="2" t="str">
        <f>TRIM(SampleSuperstore3[[#This Row],[City]])</f>
        <v>Stockton</v>
      </c>
      <c r="P2118" s="2" t="str">
        <f>TRIM(SampleSuperstore3[[#This Row],[State]])</f>
        <v>California</v>
      </c>
      <c r="Q2118" s="2" t="str">
        <f t="shared" si="33"/>
        <v>Stockton California</v>
      </c>
      <c r="R2118" s="6" t="s">
        <v>129</v>
      </c>
      <c r="S2118" s="2" t="s">
        <v>24</v>
      </c>
      <c r="T2118" s="2"/>
    </row>
    <row r="2119" spans="1:20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528</v>
      </c>
      <c r="K2119">
        <v>1</v>
      </c>
      <c r="L2119">
        <v>0</v>
      </c>
      <c r="M2119">
        <v>2376</v>
      </c>
      <c r="O2119" s="2" t="str">
        <f>TRIM(SampleSuperstore3[[#This Row],[City]])</f>
        <v>Seattle</v>
      </c>
      <c r="P2119" s="2" t="str">
        <f>TRIM(SampleSuperstore3[[#This Row],[State]])</f>
        <v>Washington</v>
      </c>
      <c r="Q2119" s="2" t="str">
        <f t="shared" si="33"/>
        <v>Seattle Washington</v>
      </c>
      <c r="R2119" s="6" t="s">
        <v>92</v>
      </c>
      <c r="S2119" s="2" t="s">
        <v>634</v>
      </c>
      <c r="T2119" s="2" t="s">
        <v>369</v>
      </c>
    </row>
    <row r="2120" spans="1:20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89592</v>
      </c>
      <c r="K2120">
        <v>5</v>
      </c>
      <c r="L2120">
        <v>2</v>
      </c>
      <c r="M2120">
        <v>302373</v>
      </c>
      <c r="O2120" s="2" t="str">
        <f>TRIM(SampleSuperstore3[[#This Row],[City]])</f>
        <v>Seattle</v>
      </c>
      <c r="P2120" s="2" t="str">
        <f>TRIM(SampleSuperstore3[[#This Row],[State]])</f>
        <v>Washington</v>
      </c>
      <c r="Q2120" s="2" t="str">
        <f t="shared" si="33"/>
        <v>Seattle Washington</v>
      </c>
      <c r="R2120" s="6" t="s">
        <v>366</v>
      </c>
      <c r="S2120" s="2" t="s">
        <v>24</v>
      </c>
      <c r="T2120" s="2"/>
    </row>
    <row r="2121" spans="1:20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2808</v>
      </c>
      <c r="K2121">
        <v>3</v>
      </c>
      <c r="L2121">
        <v>7</v>
      </c>
      <c r="M2121">
        <v>-19656</v>
      </c>
      <c r="O2121" s="2" t="str">
        <f>TRIM(SampleSuperstore3[[#This Row],[City]])</f>
        <v>Ormond Beach</v>
      </c>
      <c r="P2121" s="2" t="str">
        <f>TRIM(SampleSuperstore3[[#This Row],[State]])</f>
        <v>Florida</v>
      </c>
      <c r="Q2121" s="2" t="str">
        <f t="shared" si="33"/>
        <v>Ormond Beach Florida</v>
      </c>
      <c r="R2121" s="6" t="s">
        <v>42</v>
      </c>
      <c r="S2121" s="2" t="s">
        <v>43</v>
      </c>
      <c r="T2121" s="2"/>
    </row>
    <row r="2122" spans="1:20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215976</v>
      </c>
      <c r="K2122">
        <v>3</v>
      </c>
      <c r="L2122">
        <v>2</v>
      </c>
      <c r="M2122">
        <v>-26997</v>
      </c>
      <c r="O2122" s="2" t="str">
        <f>TRIM(SampleSuperstore3[[#This Row],[City]])</f>
        <v>Sunnyvale</v>
      </c>
      <c r="P2122" s="2" t="str">
        <f>TRIM(SampleSuperstore3[[#This Row],[State]])</f>
        <v>California</v>
      </c>
      <c r="Q2122" s="2" t="str">
        <f t="shared" si="33"/>
        <v>Sunnyvale California</v>
      </c>
      <c r="R2122" s="6" t="s">
        <v>42</v>
      </c>
      <c r="S2122" s="2" t="s">
        <v>43</v>
      </c>
      <c r="T2122" s="2"/>
    </row>
    <row r="2123" spans="1:20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24196</v>
      </c>
      <c r="K2123">
        <v>2</v>
      </c>
      <c r="L2123">
        <v>0</v>
      </c>
      <c r="M2123">
        <v>411332</v>
      </c>
      <c r="O2123" s="2" t="str">
        <f>TRIM(SampleSuperstore3[[#This Row],[City]])</f>
        <v>Lansing</v>
      </c>
      <c r="P2123" s="2" t="str">
        <f>TRIM(SampleSuperstore3[[#This Row],[State]])</f>
        <v>Michigan</v>
      </c>
      <c r="Q2123" s="2" t="str">
        <f t="shared" si="33"/>
        <v>Lansing Michigan</v>
      </c>
      <c r="R2123" s="6" t="s">
        <v>718</v>
      </c>
      <c r="S2123" s="2" t="s">
        <v>652</v>
      </c>
      <c r="T2123" s="2" t="s">
        <v>30</v>
      </c>
    </row>
    <row r="2124" spans="1:20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2772</v>
      </c>
      <c r="K2124">
        <v>9</v>
      </c>
      <c r="L2124">
        <v>0</v>
      </c>
      <c r="M2124">
        <v>133056</v>
      </c>
      <c r="O2124" s="2" t="str">
        <f>TRIM(SampleSuperstore3[[#This Row],[City]])</f>
        <v>Lansing</v>
      </c>
      <c r="P2124" s="2" t="str">
        <f>TRIM(SampleSuperstore3[[#This Row],[State]])</f>
        <v>Michigan</v>
      </c>
      <c r="Q2124" s="2" t="str">
        <f t="shared" si="33"/>
        <v>Lansing Michigan</v>
      </c>
      <c r="R2124" s="6" t="s">
        <v>368</v>
      </c>
      <c r="S2124" s="2" t="s">
        <v>24</v>
      </c>
      <c r="T2124" s="2"/>
    </row>
    <row r="2125" spans="1:20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10468</v>
      </c>
      <c r="K2125">
        <v>5</v>
      </c>
      <c r="L2125">
        <v>2</v>
      </c>
      <c r="M2125">
        <v>353295</v>
      </c>
      <c r="O2125" s="2" t="str">
        <f>TRIM(SampleSuperstore3[[#This Row],[City]])</f>
        <v>Philadelphia</v>
      </c>
      <c r="P2125" s="2" t="str">
        <f>TRIM(SampleSuperstore3[[#This Row],[State]])</f>
        <v>Pennsylvania</v>
      </c>
      <c r="Q2125" s="2" t="str">
        <f t="shared" si="33"/>
        <v>Philadelphia Pennsylvania</v>
      </c>
      <c r="R2125" s="6" t="s">
        <v>275</v>
      </c>
      <c r="S2125" s="2" t="s">
        <v>70</v>
      </c>
      <c r="T2125" s="2"/>
    </row>
    <row r="2126" spans="1:20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62958</v>
      </c>
      <c r="K2126">
        <v>7</v>
      </c>
      <c r="L2126">
        <v>4</v>
      </c>
      <c r="M2126">
        <v>94437</v>
      </c>
      <c r="O2126" s="2" t="str">
        <f>TRIM(SampleSuperstore3[[#This Row],[City]])</f>
        <v>Philadelphia</v>
      </c>
      <c r="P2126" s="2" t="str">
        <f>TRIM(SampleSuperstore3[[#This Row],[State]])</f>
        <v>Pennsylvania</v>
      </c>
      <c r="Q2126" s="2" t="str">
        <f t="shared" si="33"/>
        <v>Philadelphia Pennsylvania</v>
      </c>
      <c r="R2126" s="6" t="s">
        <v>275</v>
      </c>
      <c r="S2126" s="2" t="s">
        <v>70</v>
      </c>
      <c r="T2126" s="2"/>
    </row>
    <row r="2127" spans="1:20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86376</v>
      </c>
      <c r="K2127">
        <v>3</v>
      </c>
      <c r="L2127">
        <v>2</v>
      </c>
      <c r="M2127">
        <v>10797</v>
      </c>
      <c r="O2127" s="2" t="str">
        <f>TRIM(SampleSuperstore3[[#This Row],[City]])</f>
        <v>Philadelphia</v>
      </c>
      <c r="P2127" s="2" t="str">
        <f>TRIM(SampleSuperstore3[[#This Row],[State]])</f>
        <v>Pennsylvania</v>
      </c>
      <c r="Q2127" s="2" t="str">
        <f t="shared" si="33"/>
        <v>Philadelphia Pennsylvania</v>
      </c>
      <c r="R2127" s="6" t="s">
        <v>55</v>
      </c>
      <c r="S2127" s="2" t="s">
        <v>56</v>
      </c>
      <c r="T2127" s="2"/>
    </row>
    <row r="2128" spans="1:20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64944</v>
      </c>
      <c r="K2128">
        <v>3</v>
      </c>
      <c r="L2128">
        <v>2</v>
      </c>
      <c r="M2128">
        <v>64944</v>
      </c>
      <c r="O2128" s="2" t="str">
        <f>TRIM(SampleSuperstore3[[#This Row],[City]])</f>
        <v>Philadelphia</v>
      </c>
      <c r="P2128" s="2" t="str">
        <f>TRIM(SampleSuperstore3[[#This Row],[State]])</f>
        <v>Pennsylvania</v>
      </c>
      <c r="Q2128" s="2" t="str">
        <f t="shared" si="33"/>
        <v>Philadelphia Pennsylvania</v>
      </c>
      <c r="R2128" s="6" t="s">
        <v>55</v>
      </c>
      <c r="S2128" s="2" t="s">
        <v>56</v>
      </c>
      <c r="T2128" s="2"/>
    </row>
    <row r="2129" spans="1:22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20736</v>
      </c>
      <c r="K2129">
        <v>4</v>
      </c>
      <c r="L2129">
        <v>2</v>
      </c>
      <c r="M2129">
        <v>72576</v>
      </c>
      <c r="O2129" s="2" t="str">
        <f>TRIM(SampleSuperstore3[[#This Row],[City]])</f>
        <v>Philadelphia</v>
      </c>
      <c r="P2129" s="2" t="str">
        <f>TRIM(SampleSuperstore3[[#This Row],[State]])</f>
        <v>Pennsylvania</v>
      </c>
      <c r="Q2129" s="2" t="str">
        <f t="shared" si="33"/>
        <v>Philadelphia Pennsylvania</v>
      </c>
      <c r="R2129" s="6" t="s">
        <v>55</v>
      </c>
      <c r="S2129" s="2" t="s">
        <v>56</v>
      </c>
      <c r="T2129" s="2"/>
    </row>
    <row r="2130" spans="1:22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3328</v>
      </c>
      <c r="K2130">
        <v>4</v>
      </c>
      <c r="L2130">
        <v>0</v>
      </c>
      <c r="M2130">
        <v>93184</v>
      </c>
      <c r="O2130" s="2" t="str">
        <f>TRIM(SampleSuperstore3[[#This Row],[City]])</f>
        <v>Dover</v>
      </c>
      <c r="P2130" s="2" t="str">
        <f>TRIM(SampleSuperstore3[[#This Row],[State]])</f>
        <v>New Hampshire</v>
      </c>
      <c r="Q2130" s="2" t="str">
        <f t="shared" si="33"/>
        <v>Dover New Hampshire</v>
      </c>
      <c r="R2130" s="6" t="s">
        <v>55</v>
      </c>
      <c r="S2130" s="2" t="s">
        <v>56</v>
      </c>
      <c r="T2130" s="2"/>
    </row>
    <row r="2131" spans="1:22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3852</v>
      </c>
      <c r="K2131">
        <v>9</v>
      </c>
      <c r="L2131">
        <v>0</v>
      </c>
      <c r="M2131">
        <v>119412</v>
      </c>
      <c r="O2131" s="2" t="str">
        <f>TRIM(SampleSuperstore3[[#This Row],[City]])</f>
        <v>Dover</v>
      </c>
      <c r="P2131" s="2" t="str">
        <f>TRIM(SampleSuperstore3[[#This Row],[State]])</f>
        <v>New Hampshire</v>
      </c>
      <c r="Q2131" s="2" t="str">
        <f t="shared" si="33"/>
        <v>Dover New Hampshire</v>
      </c>
      <c r="R2131" s="6" t="s">
        <v>55</v>
      </c>
      <c r="S2131" s="2" t="s">
        <v>56</v>
      </c>
      <c r="T2131" s="2"/>
    </row>
    <row r="2132" spans="1:22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13986</v>
      </c>
      <c r="K2132">
        <v>7</v>
      </c>
      <c r="L2132">
        <v>0</v>
      </c>
      <c r="M2132">
        <v>601398</v>
      </c>
      <c r="O2132" s="2" t="str">
        <f>TRIM(SampleSuperstore3[[#This Row],[City]])</f>
        <v>Dover</v>
      </c>
      <c r="P2132" s="2" t="str">
        <f>TRIM(SampleSuperstore3[[#This Row],[State]])</f>
        <v>New Hampshire</v>
      </c>
      <c r="Q2132" s="2" t="str">
        <f t="shared" si="33"/>
        <v>Dover New Hampshire</v>
      </c>
      <c r="R2132" s="6" t="s">
        <v>71</v>
      </c>
      <c r="S2132" s="2" t="s">
        <v>634</v>
      </c>
      <c r="T2132" s="2" t="s">
        <v>810</v>
      </c>
    </row>
    <row r="2133" spans="1:22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1965</v>
      </c>
      <c r="K2133">
        <v>3</v>
      </c>
      <c r="L2133">
        <v>0</v>
      </c>
      <c r="M2133">
        <v>9039</v>
      </c>
      <c r="O2133" s="2" t="str">
        <f>TRIM(SampleSuperstore3[[#This Row],[City]])</f>
        <v>New York City</v>
      </c>
      <c r="P2133" s="2" t="str">
        <f>TRIM(SampleSuperstore3[[#This Row],[State]])</f>
        <v>New York</v>
      </c>
      <c r="Q2133" s="2" t="str">
        <f t="shared" si="33"/>
        <v>New York City New York</v>
      </c>
      <c r="R2133" s="6" t="s">
        <v>71</v>
      </c>
      <c r="S2133" s="2" t="s">
        <v>634</v>
      </c>
      <c r="T2133" s="2" t="s">
        <v>810</v>
      </c>
    </row>
    <row r="2134" spans="1:22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152991</v>
      </c>
      <c r="K2134">
        <v>3</v>
      </c>
      <c r="L2134">
        <v>7</v>
      </c>
      <c r="M2134">
        <v>-1223928</v>
      </c>
      <c r="O2134" s="2" t="str">
        <f>TRIM(SampleSuperstore3[[#This Row],[City]])</f>
        <v>Philadelphia</v>
      </c>
      <c r="P2134" s="2" t="str">
        <f>TRIM(SampleSuperstore3[[#This Row],[State]])</f>
        <v>Pennsylvania</v>
      </c>
      <c r="Q2134" s="2" t="str">
        <f t="shared" si="33"/>
        <v>Philadelphia Pennsylvania</v>
      </c>
      <c r="R2134" s="6" t="s">
        <v>71</v>
      </c>
      <c r="S2134" s="2" t="s">
        <v>634</v>
      </c>
      <c r="T2134" s="2" t="s">
        <v>810</v>
      </c>
    </row>
    <row r="2135" spans="1:22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10584</v>
      </c>
      <c r="K2135">
        <v>7</v>
      </c>
      <c r="L2135">
        <v>2</v>
      </c>
      <c r="M2135">
        <v>-23814</v>
      </c>
      <c r="O2135" s="2" t="str">
        <f>TRIM(SampleSuperstore3[[#This Row],[City]])</f>
        <v>Philadelphia</v>
      </c>
      <c r="P2135" s="2" t="str">
        <f>TRIM(SampleSuperstore3[[#This Row],[State]])</f>
        <v>Pennsylvania</v>
      </c>
      <c r="Q2135" s="2" t="str">
        <f t="shared" si="33"/>
        <v>Philadelphia Pennsylvania</v>
      </c>
      <c r="R2135" s="6" t="s">
        <v>634</v>
      </c>
      <c r="S2135" s="2" t="s">
        <v>369</v>
      </c>
      <c r="T2135" s="2" t="s">
        <v>3</v>
      </c>
      <c r="U2135" t="s">
        <v>634</v>
      </c>
      <c r="V2135" t="s">
        <v>369</v>
      </c>
    </row>
    <row r="2136" spans="1:22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9492</v>
      </c>
      <c r="K2136">
        <v>4</v>
      </c>
      <c r="L2136">
        <v>4</v>
      </c>
      <c r="M2136">
        <v>1582</v>
      </c>
      <c r="O2136" s="2" t="str">
        <f>TRIM(SampleSuperstore3[[#This Row],[City]])</f>
        <v>Philadelphia</v>
      </c>
      <c r="P2136" s="2" t="str">
        <f>TRIM(SampleSuperstore3[[#This Row],[State]])</f>
        <v>Pennsylvania</v>
      </c>
      <c r="Q2136" s="2" t="str">
        <f t="shared" si="33"/>
        <v>Philadelphia Pennsylvania</v>
      </c>
      <c r="R2136" s="6" t="s">
        <v>55</v>
      </c>
      <c r="S2136" s="2" t="s">
        <v>56</v>
      </c>
      <c r="T2136" s="2"/>
    </row>
    <row r="2137" spans="1:22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1476</v>
      </c>
      <c r="K2137">
        <v>5</v>
      </c>
      <c r="L2137">
        <v>6</v>
      </c>
      <c r="M2137">
        <v>-11439</v>
      </c>
      <c r="O2137" s="2" t="str">
        <f>TRIM(SampleSuperstore3[[#This Row],[City]])</f>
        <v>Grand Prairie</v>
      </c>
      <c r="P2137" s="2" t="str">
        <f>TRIM(SampleSuperstore3[[#This Row],[State]])</f>
        <v>Texas</v>
      </c>
      <c r="Q2137" s="2" t="str">
        <f t="shared" si="33"/>
        <v>Grand Prairie Texas</v>
      </c>
      <c r="R2137" s="6" t="s">
        <v>55</v>
      </c>
      <c r="S2137" s="2" t="s">
        <v>56</v>
      </c>
      <c r="T2137" s="2"/>
    </row>
    <row r="2138" spans="1:22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3656</v>
      </c>
      <c r="K2138">
        <v>4</v>
      </c>
      <c r="L2138">
        <v>8</v>
      </c>
      <c r="M2138">
        <v>-58496</v>
      </c>
      <c r="O2138" s="2" t="str">
        <f>TRIM(SampleSuperstore3[[#This Row],[City]])</f>
        <v>Grand Prairie</v>
      </c>
      <c r="P2138" s="2" t="str">
        <f>TRIM(SampleSuperstore3[[#This Row],[State]])</f>
        <v>Texas</v>
      </c>
      <c r="Q2138" s="2" t="str">
        <f t="shared" si="33"/>
        <v>Grand Prairie Texas</v>
      </c>
      <c r="R2138" s="6" t="s">
        <v>55</v>
      </c>
      <c r="S2138" s="2" t="s">
        <v>56</v>
      </c>
      <c r="T2138" s="2"/>
    </row>
    <row r="2139" spans="1:22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14682</v>
      </c>
      <c r="K2139">
        <v>3</v>
      </c>
      <c r="L2139">
        <v>0</v>
      </c>
      <c r="M2139">
        <v>7341</v>
      </c>
      <c r="O2139" s="2" t="str">
        <f>TRIM(SampleSuperstore3[[#This Row],[City]])</f>
        <v>New York City</v>
      </c>
      <c r="P2139" s="2" t="str">
        <f>TRIM(SampleSuperstore3[[#This Row],[State]])</f>
        <v>New York</v>
      </c>
      <c r="Q2139" s="2" t="str">
        <f t="shared" si="33"/>
        <v>New York City New York</v>
      </c>
      <c r="R2139" s="6" t="s">
        <v>642</v>
      </c>
      <c r="S2139" s="2" t="s">
        <v>643</v>
      </c>
      <c r="T2139" s="2" t="s">
        <v>46</v>
      </c>
    </row>
    <row r="2140" spans="1:22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149544</v>
      </c>
      <c r="K2140">
        <v>9</v>
      </c>
      <c r="L2140">
        <v>2</v>
      </c>
      <c r="M2140">
        <v>504711</v>
      </c>
      <c r="O2140" s="2" t="str">
        <f>TRIM(SampleSuperstore3[[#This Row],[City]])</f>
        <v>Long Beach</v>
      </c>
      <c r="P2140" s="2" t="str">
        <f>TRIM(SampleSuperstore3[[#This Row],[State]])</f>
        <v>New York</v>
      </c>
      <c r="Q2140" s="2" t="str">
        <f t="shared" si="33"/>
        <v>Long Beach New York</v>
      </c>
      <c r="R2140" s="6" t="s">
        <v>642</v>
      </c>
      <c r="S2140" s="2" t="s">
        <v>643</v>
      </c>
      <c r="T2140" s="2" t="s">
        <v>46</v>
      </c>
    </row>
    <row r="2141" spans="1:22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1714</v>
      </c>
      <c r="K2141">
        <v>2</v>
      </c>
      <c r="L2141">
        <v>0</v>
      </c>
      <c r="M2141">
        <v>44564</v>
      </c>
      <c r="O2141" s="2" t="str">
        <f>TRIM(SampleSuperstore3[[#This Row],[City]])</f>
        <v>Long Beach</v>
      </c>
      <c r="P2141" s="2" t="str">
        <f>TRIM(SampleSuperstore3[[#This Row],[State]])</f>
        <v>New York</v>
      </c>
      <c r="Q2141" s="2" t="str">
        <f t="shared" si="33"/>
        <v>Long Beach New York</v>
      </c>
      <c r="R2141" s="6" t="s">
        <v>634</v>
      </c>
      <c r="S2141" s="2" t="s">
        <v>369</v>
      </c>
      <c r="T2141" s="2" t="s">
        <v>3</v>
      </c>
      <c r="U2141" t="s">
        <v>634</v>
      </c>
      <c r="V2141" t="s">
        <v>369</v>
      </c>
    </row>
    <row r="2142" spans="1:22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991764</v>
      </c>
      <c r="K2142">
        <v>3</v>
      </c>
      <c r="L2142">
        <v>4</v>
      </c>
      <c r="M2142">
        <v>-3471174</v>
      </c>
      <c r="O2142" s="2" t="str">
        <f>TRIM(SampleSuperstore3[[#This Row],[City]])</f>
        <v>Long Beach</v>
      </c>
      <c r="P2142" s="2" t="str">
        <f>TRIM(SampleSuperstore3[[#This Row],[State]])</f>
        <v>New York</v>
      </c>
      <c r="Q2142" s="2" t="str">
        <f t="shared" si="33"/>
        <v>Long Beach New York</v>
      </c>
      <c r="R2142" s="6" t="s">
        <v>651</v>
      </c>
      <c r="S2142" s="2" t="s">
        <v>652</v>
      </c>
      <c r="T2142" s="2" t="s">
        <v>634</v>
      </c>
      <c r="U2142" t="s">
        <v>369</v>
      </c>
    </row>
    <row r="2143" spans="1:22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3048</v>
      </c>
      <c r="K2143">
        <v>6</v>
      </c>
      <c r="L2143">
        <v>2</v>
      </c>
      <c r="M2143">
        <v>9906</v>
      </c>
      <c r="O2143" s="2" t="str">
        <f>TRIM(SampleSuperstore3[[#This Row],[City]])</f>
        <v>Philadelphia</v>
      </c>
      <c r="P2143" s="2" t="str">
        <f>TRIM(SampleSuperstore3[[#This Row],[State]])</f>
        <v>Pennsylvania</v>
      </c>
      <c r="Q2143" s="2" t="str">
        <f t="shared" si="33"/>
        <v>Philadelphia Pennsylvania</v>
      </c>
      <c r="R2143" s="6" t="s">
        <v>651</v>
      </c>
      <c r="S2143" s="2" t="s">
        <v>652</v>
      </c>
      <c r="T2143" s="2" t="s">
        <v>634</v>
      </c>
      <c r="U2143" t="s">
        <v>369</v>
      </c>
    </row>
    <row r="2144" spans="1:22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23988</v>
      </c>
      <c r="K2144">
        <v>2</v>
      </c>
      <c r="L2144">
        <v>4</v>
      </c>
      <c r="M2144">
        <v>-47976</v>
      </c>
      <c r="O2144" s="2" t="str">
        <f>TRIM(SampleSuperstore3[[#This Row],[City]])</f>
        <v>Philadelphia</v>
      </c>
      <c r="P2144" s="2" t="str">
        <f>TRIM(SampleSuperstore3[[#This Row],[State]])</f>
        <v>Pennsylvania</v>
      </c>
      <c r="Q2144" s="2" t="str">
        <f t="shared" si="33"/>
        <v>Philadelphia Pennsylvania</v>
      </c>
      <c r="R2144" s="6" t="s">
        <v>651</v>
      </c>
      <c r="S2144" s="2" t="s">
        <v>652</v>
      </c>
      <c r="T2144" s="2" t="s">
        <v>634</v>
      </c>
      <c r="U2144" t="s">
        <v>369</v>
      </c>
    </row>
    <row r="2145" spans="1:22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16688</v>
      </c>
      <c r="K2145">
        <v>7</v>
      </c>
      <c r="L2145">
        <v>2</v>
      </c>
      <c r="M2145">
        <v>54236</v>
      </c>
      <c r="O2145" s="2" t="str">
        <f>TRIM(SampleSuperstore3[[#This Row],[City]])</f>
        <v>Philadelphia</v>
      </c>
      <c r="P2145" s="2" t="str">
        <f>TRIM(SampleSuperstore3[[#This Row],[State]])</f>
        <v>Pennsylvania</v>
      </c>
      <c r="Q2145" s="2" t="str">
        <f t="shared" si="33"/>
        <v>Philadelphia Pennsylvania</v>
      </c>
      <c r="R2145" s="6" t="s">
        <v>55</v>
      </c>
      <c r="S2145" s="2" t="s">
        <v>56</v>
      </c>
      <c r="T2145" s="2"/>
    </row>
    <row r="2146" spans="1:22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422058</v>
      </c>
      <c r="K2146">
        <v>3</v>
      </c>
      <c r="L2146">
        <v>3</v>
      </c>
      <c r="M2146">
        <v>-180882</v>
      </c>
      <c r="O2146" s="2" t="str">
        <f>TRIM(SampleSuperstore3[[#This Row],[City]])</f>
        <v>York</v>
      </c>
      <c r="P2146" s="2" t="str">
        <f>TRIM(SampleSuperstore3[[#This Row],[State]])</f>
        <v>Pennsylvania</v>
      </c>
      <c r="Q2146" s="2" t="str">
        <f t="shared" si="33"/>
        <v>York Pennsylvania</v>
      </c>
      <c r="R2146" s="6" t="s">
        <v>55</v>
      </c>
      <c r="S2146" s="2" t="s">
        <v>56</v>
      </c>
      <c r="T2146" s="2"/>
    </row>
    <row r="2147" spans="1:22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38088</v>
      </c>
      <c r="K2147">
        <v>4</v>
      </c>
      <c r="L2147">
        <v>7</v>
      </c>
      <c r="M2147">
        <v>-279312</v>
      </c>
      <c r="O2147" s="2" t="str">
        <f>TRIM(SampleSuperstore3[[#This Row],[City]])</f>
        <v>York</v>
      </c>
      <c r="P2147" s="2" t="str">
        <f>TRIM(SampleSuperstore3[[#This Row],[State]])</f>
        <v>Pennsylvania</v>
      </c>
      <c r="Q2147" s="2" t="str">
        <f t="shared" si="33"/>
        <v>York Pennsylvania</v>
      </c>
      <c r="R2147" s="6" t="s">
        <v>55</v>
      </c>
      <c r="S2147" s="2" t="s">
        <v>56</v>
      </c>
      <c r="T2147" s="2"/>
    </row>
    <row r="2148" spans="1:22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254352</v>
      </c>
      <c r="K2148">
        <v>6</v>
      </c>
      <c r="L2148">
        <v>2</v>
      </c>
      <c r="M2148">
        <v>-508704</v>
      </c>
      <c r="O2148" s="2" t="str">
        <f>TRIM(SampleSuperstore3[[#This Row],[City]])</f>
        <v>York</v>
      </c>
      <c r="P2148" s="2" t="str">
        <f>TRIM(SampleSuperstore3[[#This Row],[State]])</f>
        <v>Pennsylvania</v>
      </c>
      <c r="Q2148" s="2" t="str">
        <f t="shared" si="33"/>
        <v>York Pennsylvania</v>
      </c>
      <c r="R2148" s="6" t="s">
        <v>369</v>
      </c>
      <c r="S2148" s="2" t="s">
        <v>56</v>
      </c>
      <c r="T2148" s="2"/>
    </row>
    <row r="2149" spans="1:22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4331</v>
      </c>
      <c r="K2149">
        <v>1</v>
      </c>
      <c r="L2149">
        <v>0</v>
      </c>
      <c r="M2149">
        <v>4331</v>
      </c>
      <c r="O2149" s="2" t="str">
        <f>TRIM(SampleSuperstore3[[#This Row],[City]])</f>
        <v>Concord</v>
      </c>
      <c r="P2149" s="2" t="str">
        <f>TRIM(SampleSuperstore3[[#This Row],[State]])</f>
        <v>California</v>
      </c>
      <c r="Q2149" s="2" t="str">
        <f t="shared" si="33"/>
        <v>Concord California</v>
      </c>
      <c r="R2149" s="6" t="s">
        <v>369</v>
      </c>
      <c r="S2149" s="2" t="s">
        <v>56</v>
      </c>
      <c r="T2149" s="2"/>
    </row>
    <row r="2150" spans="1:22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8495</v>
      </c>
      <c r="K2150">
        <v>5</v>
      </c>
      <c r="L2150">
        <v>0</v>
      </c>
      <c r="M2150">
        <v>22087</v>
      </c>
      <c r="O2150" s="2" t="str">
        <f>TRIM(SampleSuperstore3[[#This Row],[City]])</f>
        <v>New York City</v>
      </c>
      <c r="P2150" s="2" t="str">
        <f>TRIM(SampleSuperstore3[[#This Row],[State]])</f>
        <v>New York</v>
      </c>
      <c r="Q2150" s="2" t="str">
        <f t="shared" si="33"/>
        <v>New York City New York</v>
      </c>
      <c r="R2150" s="6" t="s">
        <v>369</v>
      </c>
      <c r="S2150" s="2" t="s">
        <v>56</v>
      </c>
      <c r="T2150" s="2"/>
    </row>
    <row r="2151" spans="1:22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233058</v>
      </c>
      <c r="K2151">
        <v>3</v>
      </c>
      <c r="L2151">
        <v>3</v>
      </c>
      <c r="M2151">
        <v>-532704</v>
      </c>
      <c r="O2151" s="2" t="str">
        <f>TRIM(SampleSuperstore3[[#This Row],[City]])</f>
        <v>College Station</v>
      </c>
      <c r="P2151" s="2" t="str">
        <f>TRIM(SampleSuperstore3[[#This Row],[State]])</f>
        <v>Texas</v>
      </c>
      <c r="Q2151" s="2" t="str">
        <f t="shared" si="33"/>
        <v>College Station Texas</v>
      </c>
      <c r="R2151" s="6" t="s">
        <v>39</v>
      </c>
      <c r="S2151" s="2" t="s">
        <v>24</v>
      </c>
      <c r="T2151" s="2"/>
    </row>
    <row r="2152" spans="1:22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11179</v>
      </c>
      <c r="K2152">
        <v>7</v>
      </c>
      <c r="L2152">
        <v>0</v>
      </c>
      <c r="M2152">
        <v>435981</v>
      </c>
      <c r="O2152" s="2" t="str">
        <f>TRIM(SampleSuperstore3[[#This Row],[City]])</f>
        <v>Saint Louis</v>
      </c>
      <c r="P2152" s="2" t="str">
        <f>TRIM(SampleSuperstore3[[#This Row],[State]])</f>
        <v>Missouri</v>
      </c>
      <c r="Q2152" s="2" t="str">
        <f t="shared" si="33"/>
        <v>Saint Louis Missouri</v>
      </c>
      <c r="R2152" s="6" t="s">
        <v>634</v>
      </c>
      <c r="S2152" s="2" t="s">
        <v>369</v>
      </c>
      <c r="T2152" s="2" t="s">
        <v>3</v>
      </c>
      <c r="U2152" t="s">
        <v>634</v>
      </c>
      <c r="V2152" t="s">
        <v>369</v>
      </c>
    </row>
    <row r="2153" spans="1:22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1494</v>
      </c>
      <c r="K2153">
        <v>3</v>
      </c>
      <c r="L2153">
        <v>0</v>
      </c>
      <c r="M2153">
        <v>70218</v>
      </c>
      <c r="O2153" s="2" t="str">
        <f>TRIM(SampleSuperstore3[[#This Row],[City]])</f>
        <v>Quincy</v>
      </c>
      <c r="P2153" s="2" t="str">
        <f>TRIM(SampleSuperstore3[[#This Row],[State]])</f>
        <v>Massachusetts</v>
      </c>
      <c r="Q2153" s="2" t="str">
        <f t="shared" si="33"/>
        <v>Quincy Massachusetts</v>
      </c>
      <c r="R2153" s="6" t="s">
        <v>719</v>
      </c>
      <c r="S2153" s="2" t="s">
        <v>720</v>
      </c>
      <c r="T2153" s="2" t="s">
        <v>46</v>
      </c>
    </row>
    <row r="2154" spans="1:22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1416</v>
      </c>
      <c r="K2154">
        <v>2</v>
      </c>
      <c r="L2154">
        <v>2</v>
      </c>
      <c r="M2154">
        <v>5133</v>
      </c>
      <c r="O2154" s="2" t="str">
        <f>TRIM(SampleSuperstore3[[#This Row],[City]])</f>
        <v>New York City</v>
      </c>
      <c r="P2154" s="2" t="str">
        <f>TRIM(SampleSuperstore3[[#This Row],[State]])</f>
        <v>New York</v>
      </c>
      <c r="Q2154" s="2" t="str">
        <f t="shared" si="33"/>
        <v>New York City New York</v>
      </c>
      <c r="R2154" s="6" t="s">
        <v>636</v>
      </c>
      <c r="S2154" s="2" t="s">
        <v>721</v>
      </c>
      <c r="T2154" s="2" t="s">
        <v>112</v>
      </c>
    </row>
    <row r="2155" spans="1:22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22608</v>
      </c>
      <c r="K2155">
        <v>3</v>
      </c>
      <c r="L2155">
        <v>6</v>
      </c>
      <c r="M2155">
        <v>-101736</v>
      </c>
      <c r="O2155" s="2" t="str">
        <f>TRIM(SampleSuperstore3[[#This Row],[City]])</f>
        <v>Dallas</v>
      </c>
      <c r="P2155" s="2" t="str">
        <f>TRIM(SampleSuperstore3[[#This Row],[State]])</f>
        <v>Texas</v>
      </c>
      <c r="Q2155" s="2" t="str">
        <f t="shared" si="33"/>
        <v>Dallas Texas</v>
      </c>
      <c r="R2155" s="6" t="s">
        <v>172</v>
      </c>
      <c r="S2155" s="2" t="s">
        <v>166</v>
      </c>
      <c r="T2155" s="2"/>
    </row>
    <row r="2156" spans="1:22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2148</v>
      </c>
      <c r="K2156">
        <v>6</v>
      </c>
      <c r="L2156">
        <v>0</v>
      </c>
      <c r="M2156">
        <v>1074</v>
      </c>
      <c r="O2156" s="2" t="str">
        <f>TRIM(SampleSuperstore3[[#This Row],[City]])</f>
        <v>Los Angeles</v>
      </c>
      <c r="P2156" s="2" t="str">
        <f>TRIM(SampleSuperstore3[[#This Row],[State]])</f>
        <v>California</v>
      </c>
      <c r="Q2156" s="2" t="str">
        <f t="shared" si="33"/>
        <v>Los Angeles California</v>
      </c>
      <c r="R2156" s="6" t="s">
        <v>634</v>
      </c>
      <c r="S2156" s="2" t="s">
        <v>369</v>
      </c>
      <c r="T2156" s="2" t="s">
        <v>3</v>
      </c>
      <c r="U2156" t="s">
        <v>634</v>
      </c>
      <c r="V2156" t="s">
        <v>369</v>
      </c>
    </row>
    <row r="2157" spans="1:22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50181</v>
      </c>
      <c r="K2157">
        <v>3</v>
      </c>
      <c r="L2157">
        <v>0</v>
      </c>
      <c r="M2157">
        <v>0</v>
      </c>
      <c r="O2157" s="2" t="str">
        <f>TRIM(SampleSuperstore3[[#This Row],[City]])</f>
        <v>Minneapolis</v>
      </c>
      <c r="P2157" s="2" t="str">
        <f>TRIM(SampleSuperstore3[[#This Row],[State]])</f>
        <v>Minnesota</v>
      </c>
      <c r="Q2157" s="2" t="str">
        <f t="shared" si="33"/>
        <v>Minneapolis Minnesota</v>
      </c>
      <c r="R2157" s="6" t="s">
        <v>135</v>
      </c>
      <c r="S2157" s="2" t="s">
        <v>46</v>
      </c>
      <c r="T2157" s="2"/>
    </row>
    <row r="2158" spans="1:22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16194</v>
      </c>
      <c r="K2158">
        <v>3</v>
      </c>
      <c r="L2158">
        <v>0</v>
      </c>
      <c r="M2158">
        <v>97164</v>
      </c>
      <c r="O2158" s="2" t="str">
        <f>TRIM(SampleSuperstore3[[#This Row],[City]])</f>
        <v>Minneapolis</v>
      </c>
      <c r="P2158" s="2" t="str">
        <f>TRIM(SampleSuperstore3[[#This Row],[State]])</f>
        <v>Minnesota</v>
      </c>
      <c r="Q2158" s="2" t="str">
        <f t="shared" si="33"/>
        <v>Minneapolis Minnesota</v>
      </c>
      <c r="R2158" s="6" t="s">
        <v>626</v>
      </c>
      <c r="S2158" s="2" t="s">
        <v>627</v>
      </c>
      <c r="T2158" s="2" t="s">
        <v>24</v>
      </c>
    </row>
    <row r="2159" spans="1:22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17856</v>
      </c>
      <c r="K2159">
        <v>4</v>
      </c>
      <c r="L2159">
        <v>2</v>
      </c>
      <c r="M2159">
        <v>20088</v>
      </c>
      <c r="O2159" s="2" t="str">
        <f>TRIM(SampleSuperstore3[[#This Row],[City]])</f>
        <v>Deltona</v>
      </c>
      <c r="P2159" s="2" t="str">
        <f>TRIM(SampleSuperstore3[[#This Row],[State]])</f>
        <v>Florida</v>
      </c>
      <c r="Q2159" s="2" t="str">
        <f t="shared" si="33"/>
        <v>Deltona Florida</v>
      </c>
      <c r="R2159" s="6" t="s">
        <v>93</v>
      </c>
      <c r="S2159" s="2" t="s">
        <v>68</v>
      </c>
      <c r="T2159" s="2"/>
    </row>
    <row r="2160" spans="1:22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8808</v>
      </c>
      <c r="K2160">
        <v>3</v>
      </c>
      <c r="L2160">
        <v>8</v>
      </c>
      <c r="M2160">
        <v>-149736</v>
      </c>
      <c r="O2160" s="2" t="str">
        <f>TRIM(SampleSuperstore3[[#This Row],[City]])</f>
        <v>Chicago</v>
      </c>
      <c r="P2160" s="2" t="str">
        <f>TRIM(SampleSuperstore3[[#This Row],[State]])</f>
        <v>Illinois</v>
      </c>
      <c r="Q2160" s="2" t="str">
        <f t="shared" si="33"/>
        <v>Chicago Illinois</v>
      </c>
      <c r="R2160" s="6" t="s">
        <v>93</v>
      </c>
      <c r="S2160" s="2" t="s">
        <v>68</v>
      </c>
      <c r="T2160" s="2"/>
    </row>
    <row r="2161" spans="1:20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79384</v>
      </c>
      <c r="K2161">
        <v>1</v>
      </c>
      <c r="L2161">
        <v>2</v>
      </c>
      <c r="M2161">
        <v>29769</v>
      </c>
      <c r="O2161" s="2" t="str">
        <f>TRIM(SampleSuperstore3[[#This Row],[City]])</f>
        <v>Cincinnati</v>
      </c>
      <c r="P2161" s="2" t="str">
        <f>TRIM(SampleSuperstore3[[#This Row],[State]])</f>
        <v>Ohio</v>
      </c>
      <c r="Q2161" s="2" t="str">
        <f t="shared" si="33"/>
        <v>Cincinnati Ohio</v>
      </c>
      <c r="R2161" s="6" t="s">
        <v>292</v>
      </c>
      <c r="S2161" s="2" t="s">
        <v>30</v>
      </c>
      <c r="T2161" s="2"/>
    </row>
    <row r="2162" spans="1:20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3458</v>
      </c>
      <c r="K2162">
        <v>1</v>
      </c>
      <c r="L2162">
        <v>0</v>
      </c>
      <c r="M2162">
        <v>100282</v>
      </c>
      <c r="O2162" s="2" t="str">
        <f>TRIM(SampleSuperstore3[[#This Row],[City]])</f>
        <v>Oakland</v>
      </c>
      <c r="P2162" s="2" t="str">
        <f>TRIM(SampleSuperstore3[[#This Row],[State]])</f>
        <v>California</v>
      </c>
      <c r="Q2162" s="2" t="str">
        <f t="shared" si="33"/>
        <v>Oakland California</v>
      </c>
      <c r="R2162" s="6" t="s">
        <v>79</v>
      </c>
      <c r="S2162" s="2" t="s">
        <v>65</v>
      </c>
      <c r="T2162" s="2"/>
    </row>
    <row r="2163" spans="1:20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31455</v>
      </c>
      <c r="K2163">
        <v>3</v>
      </c>
      <c r="L2163">
        <v>0</v>
      </c>
      <c r="M2163">
        <v>150984</v>
      </c>
      <c r="O2163" s="2" t="str">
        <f>TRIM(SampleSuperstore3[[#This Row],[City]])</f>
        <v>Manteca</v>
      </c>
      <c r="P2163" s="2" t="str">
        <f>TRIM(SampleSuperstore3[[#This Row],[State]])</f>
        <v>California</v>
      </c>
      <c r="Q2163" s="2" t="str">
        <f t="shared" si="33"/>
        <v>Manteca California</v>
      </c>
      <c r="R2163" s="6" t="s">
        <v>148</v>
      </c>
      <c r="S2163" s="2" t="s">
        <v>104</v>
      </c>
      <c r="T2163" s="2"/>
    </row>
    <row r="2164" spans="1:20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191976</v>
      </c>
      <c r="K2164">
        <v>3</v>
      </c>
      <c r="L2164">
        <v>2</v>
      </c>
      <c r="M2164">
        <v>23997</v>
      </c>
      <c r="O2164" s="2" t="str">
        <f>TRIM(SampleSuperstore3[[#This Row],[City]])</f>
        <v>Laredo</v>
      </c>
      <c r="P2164" s="2" t="str">
        <f>TRIM(SampleSuperstore3[[#This Row],[State]])</f>
        <v>Texas</v>
      </c>
      <c r="Q2164" s="2" t="str">
        <f t="shared" si="33"/>
        <v>Laredo Texas</v>
      </c>
      <c r="R2164" s="6" t="s">
        <v>267</v>
      </c>
      <c r="S2164" s="2" t="s">
        <v>24</v>
      </c>
      <c r="T2164" s="2"/>
    </row>
    <row r="2165" spans="1:20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8288</v>
      </c>
      <c r="K2165">
        <v>2</v>
      </c>
      <c r="L2165">
        <v>2</v>
      </c>
      <c r="M2165">
        <v>30044</v>
      </c>
      <c r="O2165" s="2" t="str">
        <f>TRIM(SampleSuperstore3[[#This Row],[City]])</f>
        <v>Laredo</v>
      </c>
      <c r="P2165" s="2" t="str">
        <f>TRIM(SampleSuperstore3[[#This Row],[State]])</f>
        <v>Texas</v>
      </c>
      <c r="Q2165" s="2" t="str">
        <f t="shared" si="33"/>
        <v>Laredo Texas</v>
      </c>
      <c r="R2165" s="6" t="s">
        <v>372</v>
      </c>
      <c r="S2165" s="2" t="s">
        <v>24</v>
      </c>
      <c r="T2165" s="2"/>
    </row>
    <row r="2166" spans="1:20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13992</v>
      </c>
      <c r="K2166">
        <v>5</v>
      </c>
      <c r="L2166">
        <v>6</v>
      </c>
      <c r="M2166">
        <v>-150414</v>
      </c>
      <c r="O2166" s="2" t="str">
        <f>TRIM(SampleSuperstore3[[#This Row],[City]])</f>
        <v>Laredo</v>
      </c>
      <c r="P2166" s="2" t="str">
        <f>TRIM(SampleSuperstore3[[#This Row],[State]])</f>
        <v>Texas</v>
      </c>
      <c r="Q2166" s="2" t="str">
        <f t="shared" si="33"/>
        <v>Laredo Texas</v>
      </c>
      <c r="R2166" s="6" t="s">
        <v>211</v>
      </c>
      <c r="S2166" s="2" t="s">
        <v>46</v>
      </c>
      <c r="T2166" s="2"/>
    </row>
    <row r="2167" spans="1:20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15872</v>
      </c>
      <c r="K2167">
        <v>1</v>
      </c>
      <c r="L2167">
        <v>2</v>
      </c>
      <c r="M2167">
        <v>11904</v>
      </c>
      <c r="O2167" s="2" t="str">
        <f>TRIM(SampleSuperstore3[[#This Row],[City]])</f>
        <v>Laredo</v>
      </c>
      <c r="P2167" s="2" t="str">
        <f>TRIM(SampleSuperstore3[[#This Row],[State]])</f>
        <v>Texas</v>
      </c>
      <c r="Q2167" s="2" t="str">
        <f t="shared" si="33"/>
        <v>Laredo Texas</v>
      </c>
      <c r="R2167" s="6" t="s">
        <v>211</v>
      </c>
      <c r="S2167" s="2" t="s">
        <v>46</v>
      </c>
      <c r="T2167" s="2"/>
    </row>
    <row r="2168" spans="1:20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6286</v>
      </c>
      <c r="K2168">
        <v>7</v>
      </c>
      <c r="L2168">
        <v>8</v>
      </c>
      <c r="M2168">
        <v>-110005</v>
      </c>
      <c r="O2168" s="2" t="str">
        <f>TRIM(SampleSuperstore3[[#This Row],[City]])</f>
        <v>Laredo</v>
      </c>
      <c r="P2168" s="2" t="str">
        <f>TRIM(SampleSuperstore3[[#This Row],[State]])</f>
        <v>Texas</v>
      </c>
      <c r="Q2168" s="2" t="str">
        <f t="shared" si="33"/>
        <v>Laredo Texas</v>
      </c>
      <c r="R2168" s="6" t="s">
        <v>211</v>
      </c>
      <c r="S2168" s="2" t="s">
        <v>46</v>
      </c>
      <c r="T2168" s="2"/>
    </row>
    <row r="2169" spans="1:20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14016</v>
      </c>
      <c r="K2169">
        <v>3</v>
      </c>
      <c r="L2169">
        <v>2</v>
      </c>
      <c r="M2169">
        <v>1752</v>
      </c>
      <c r="O2169" s="2" t="str">
        <f>TRIM(SampleSuperstore3[[#This Row],[City]])</f>
        <v>Kent</v>
      </c>
      <c r="P2169" s="2" t="str">
        <f>TRIM(SampleSuperstore3[[#This Row],[State]])</f>
        <v>Ohio</v>
      </c>
      <c r="Q2169" s="2" t="str">
        <f t="shared" si="33"/>
        <v>Kent Ohio</v>
      </c>
      <c r="R2169" s="6" t="s">
        <v>211</v>
      </c>
      <c r="S2169" s="2" t="s">
        <v>46</v>
      </c>
      <c r="T2169" s="2"/>
    </row>
    <row r="2170" spans="1:20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71976</v>
      </c>
      <c r="K2170">
        <v>3</v>
      </c>
      <c r="L2170">
        <v>2</v>
      </c>
      <c r="M2170">
        <v>-8997</v>
      </c>
      <c r="O2170" s="2" t="str">
        <f>TRIM(SampleSuperstore3[[#This Row],[City]])</f>
        <v>Kent</v>
      </c>
      <c r="P2170" s="2" t="str">
        <f>TRIM(SampleSuperstore3[[#This Row],[State]])</f>
        <v>Ohio</v>
      </c>
      <c r="Q2170" s="2" t="str">
        <f t="shared" si="33"/>
        <v>Kent Ohio</v>
      </c>
      <c r="R2170" s="6" t="s">
        <v>211</v>
      </c>
      <c r="S2170" s="2" t="s">
        <v>46</v>
      </c>
      <c r="T2170" s="2"/>
    </row>
    <row r="2171" spans="1:20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107982</v>
      </c>
      <c r="K2171">
        <v>3</v>
      </c>
      <c r="L2171">
        <v>4</v>
      </c>
      <c r="M2171">
        <v>-269955</v>
      </c>
      <c r="O2171" s="2" t="str">
        <f>TRIM(SampleSuperstore3[[#This Row],[City]])</f>
        <v>Kent</v>
      </c>
      <c r="P2171" s="2" t="str">
        <f>TRIM(SampleSuperstore3[[#This Row],[State]])</f>
        <v>Ohio</v>
      </c>
      <c r="Q2171" s="2" t="str">
        <f t="shared" si="33"/>
        <v>Kent Ohio</v>
      </c>
      <c r="R2171" s="6" t="s">
        <v>324</v>
      </c>
      <c r="S2171" s="2" t="s">
        <v>104</v>
      </c>
      <c r="T2171" s="2"/>
    </row>
    <row r="2172" spans="1:20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305312</v>
      </c>
      <c r="K2172">
        <v>2</v>
      </c>
      <c r="L2172">
        <v>3</v>
      </c>
      <c r="M2172">
        <v>-87232</v>
      </c>
      <c r="O2172" s="2" t="str">
        <f>TRIM(SampleSuperstore3[[#This Row],[City]])</f>
        <v>San Angelo</v>
      </c>
      <c r="P2172" s="2" t="str">
        <f>TRIM(SampleSuperstore3[[#This Row],[State]])</f>
        <v>Texas</v>
      </c>
      <c r="Q2172" s="2" t="str">
        <f t="shared" si="33"/>
        <v>San Angelo Texas</v>
      </c>
      <c r="R2172" s="6" t="s">
        <v>324</v>
      </c>
      <c r="S2172" s="2" t="s">
        <v>104</v>
      </c>
      <c r="T2172" s="2"/>
    </row>
    <row r="2173" spans="1:20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19752</v>
      </c>
      <c r="K2173">
        <v>3</v>
      </c>
      <c r="L2173">
        <v>2</v>
      </c>
      <c r="M2173">
        <v>69132</v>
      </c>
      <c r="O2173" s="2" t="str">
        <f>TRIM(SampleSuperstore3[[#This Row],[City]])</f>
        <v>San Francisco</v>
      </c>
      <c r="P2173" s="2" t="str">
        <f>TRIM(SampleSuperstore3[[#This Row],[State]])</f>
        <v>California</v>
      </c>
      <c r="Q2173" s="2" t="str">
        <f t="shared" si="33"/>
        <v>San Francisco California</v>
      </c>
      <c r="R2173" s="6" t="s">
        <v>324</v>
      </c>
      <c r="S2173" s="2" t="s">
        <v>104</v>
      </c>
      <c r="T2173" s="2"/>
    </row>
    <row r="2174" spans="1:20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9264</v>
      </c>
      <c r="K2174">
        <v>3</v>
      </c>
      <c r="L2174">
        <v>8</v>
      </c>
      <c r="M2174">
        <v>-13896</v>
      </c>
      <c r="O2174" s="2" t="str">
        <f>TRIM(SampleSuperstore3[[#This Row],[City]])</f>
        <v>Houston</v>
      </c>
      <c r="P2174" s="2" t="str">
        <f>TRIM(SampleSuperstore3[[#This Row],[State]])</f>
        <v>Texas</v>
      </c>
      <c r="Q2174" s="2" t="str">
        <f t="shared" si="33"/>
        <v>Houston Texas</v>
      </c>
      <c r="R2174" s="6" t="s">
        <v>632</v>
      </c>
      <c r="S2174" s="2" t="s">
        <v>722</v>
      </c>
      <c r="T2174" s="2" t="s">
        <v>46</v>
      </c>
    </row>
    <row r="2175" spans="1:20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61792</v>
      </c>
      <c r="K2175">
        <v>4</v>
      </c>
      <c r="L2175">
        <v>2</v>
      </c>
      <c r="M2175">
        <v>61792</v>
      </c>
      <c r="O2175" s="2" t="str">
        <f>TRIM(SampleSuperstore3[[#This Row],[City]])</f>
        <v>Houston</v>
      </c>
      <c r="P2175" s="2" t="str">
        <f>TRIM(SampleSuperstore3[[#This Row],[State]])</f>
        <v>Texas</v>
      </c>
      <c r="Q2175" s="2" t="str">
        <f t="shared" si="33"/>
        <v>Houston Texas</v>
      </c>
      <c r="R2175" s="6" t="s">
        <v>632</v>
      </c>
      <c r="S2175" s="2" t="s">
        <v>633</v>
      </c>
      <c r="T2175" s="2" t="s">
        <v>24</v>
      </c>
    </row>
    <row r="2176" spans="1:20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4568</v>
      </c>
      <c r="K2176">
        <v>2</v>
      </c>
      <c r="L2176">
        <v>0</v>
      </c>
      <c r="M2176">
        <v>210128</v>
      </c>
      <c r="O2176" s="2" t="str">
        <f>TRIM(SampleSuperstore3[[#This Row],[City]])</f>
        <v>Salt Lake City</v>
      </c>
      <c r="P2176" s="2" t="str">
        <f>TRIM(SampleSuperstore3[[#This Row],[State]])</f>
        <v>Utah</v>
      </c>
      <c r="Q2176" s="2" t="str">
        <f t="shared" si="33"/>
        <v>Salt Lake City Utah</v>
      </c>
      <c r="R2176" s="6" t="s">
        <v>61</v>
      </c>
      <c r="S2176" s="2" t="s">
        <v>46</v>
      </c>
      <c r="T2176" s="2"/>
    </row>
    <row r="2177" spans="1:22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6012</v>
      </c>
      <c r="K2177">
        <v>9</v>
      </c>
      <c r="L2177">
        <v>0</v>
      </c>
      <c r="M2177">
        <v>288576</v>
      </c>
      <c r="O2177" s="2" t="str">
        <f>TRIM(SampleSuperstore3[[#This Row],[City]])</f>
        <v>Salt Lake City</v>
      </c>
      <c r="P2177" s="2" t="str">
        <f>TRIM(SampleSuperstore3[[#This Row],[State]])</f>
        <v>Utah</v>
      </c>
      <c r="Q2177" s="2" t="str">
        <f t="shared" si="33"/>
        <v>Salt Lake City Utah</v>
      </c>
      <c r="R2177" s="6" t="s">
        <v>61</v>
      </c>
      <c r="S2177" s="2" t="s">
        <v>46</v>
      </c>
      <c r="T2177" s="2"/>
    </row>
    <row r="2178" spans="1:22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4172</v>
      </c>
      <c r="K2178">
        <v>5</v>
      </c>
      <c r="L2178">
        <v>2</v>
      </c>
      <c r="M2178">
        <v>130375</v>
      </c>
      <c r="O2178" s="2" t="str">
        <f>TRIM(SampleSuperstore3[[#This Row],[City]])</f>
        <v>Salt Lake City</v>
      </c>
      <c r="P2178" s="2" t="str">
        <f>TRIM(SampleSuperstore3[[#This Row],[State]])</f>
        <v>Utah</v>
      </c>
      <c r="Q2178" s="2" t="str">
        <f t="shared" si="33"/>
        <v>Salt Lake City Utah</v>
      </c>
      <c r="R2178" s="6" t="s">
        <v>723</v>
      </c>
      <c r="S2178" s="2" t="s">
        <v>681</v>
      </c>
      <c r="T2178" s="2" t="s">
        <v>3</v>
      </c>
      <c r="U2178" t="s">
        <v>51</v>
      </c>
    </row>
    <row r="2179" spans="1:22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716</v>
      </c>
      <c r="K2179">
        <v>8</v>
      </c>
      <c r="L2179">
        <v>0</v>
      </c>
      <c r="M2179">
        <v>32936</v>
      </c>
      <c r="O2179" s="2" t="str">
        <f>TRIM(SampleSuperstore3[[#This Row],[City]])</f>
        <v>Salt Lake City</v>
      </c>
      <c r="P2179" s="2" t="str">
        <f>TRIM(SampleSuperstore3[[#This Row],[State]])</f>
        <v>Utah</v>
      </c>
      <c r="Q2179" s="2" t="str">
        <f t="shared" ref="Q2179:Q2242" si="34">_xlfn.CONCAT(O2179," ",P2179)</f>
        <v>Salt Lake City Utah</v>
      </c>
      <c r="R2179" s="6" t="s">
        <v>723</v>
      </c>
      <c r="S2179" s="2" t="s">
        <v>681</v>
      </c>
      <c r="T2179" s="2" t="s">
        <v>3</v>
      </c>
      <c r="U2179" t="s">
        <v>51</v>
      </c>
    </row>
    <row r="2180" spans="1:22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85232</v>
      </c>
      <c r="K2180">
        <v>7</v>
      </c>
      <c r="L2180">
        <v>2</v>
      </c>
      <c r="M2180">
        <v>308966</v>
      </c>
      <c r="O2180" s="2" t="str">
        <f>TRIM(SampleSuperstore3[[#This Row],[City]])</f>
        <v>New York City</v>
      </c>
      <c r="P2180" s="2" t="str">
        <f>TRIM(SampleSuperstore3[[#This Row],[State]])</f>
        <v>New York</v>
      </c>
      <c r="Q2180" s="2" t="str">
        <f t="shared" si="34"/>
        <v>New York City New York</v>
      </c>
      <c r="R2180" s="6" t="s">
        <v>723</v>
      </c>
      <c r="S2180" s="2" t="s">
        <v>681</v>
      </c>
      <c r="T2180" s="2" t="s">
        <v>3</v>
      </c>
      <c r="U2180" t="s">
        <v>51</v>
      </c>
    </row>
    <row r="2181" spans="1:22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444</v>
      </c>
      <c r="K2181">
        <v>3</v>
      </c>
      <c r="L2181">
        <v>0</v>
      </c>
      <c r="M2181">
        <v>222</v>
      </c>
      <c r="O2181" s="2" t="str">
        <f>TRIM(SampleSuperstore3[[#This Row],[City]])</f>
        <v>New York City</v>
      </c>
      <c r="P2181" s="2" t="str">
        <f>TRIM(SampleSuperstore3[[#This Row],[State]])</f>
        <v>New York</v>
      </c>
      <c r="Q2181" s="2" t="str">
        <f t="shared" si="34"/>
        <v>New York City New York</v>
      </c>
      <c r="R2181" s="6" t="s">
        <v>723</v>
      </c>
      <c r="S2181" s="2" t="s">
        <v>681</v>
      </c>
      <c r="T2181" s="2" t="s">
        <v>3</v>
      </c>
      <c r="U2181" t="s">
        <v>51</v>
      </c>
    </row>
    <row r="2182" spans="1:22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442764</v>
      </c>
      <c r="K2182">
        <v>4</v>
      </c>
      <c r="L2182">
        <v>1</v>
      </c>
      <c r="M2182">
        <v>590352</v>
      </c>
      <c r="O2182" s="2" t="str">
        <f>TRIM(SampleSuperstore3[[#This Row],[City]])</f>
        <v>New York City</v>
      </c>
      <c r="P2182" s="2" t="str">
        <f>TRIM(SampleSuperstore3[[#This Row],[State]])</f>
        <v>New York</v>
      </c>
      <c r="Q2182" s="2" t="str">
        <f t="shared" si="34"/>
        <v>New York City New York</v>
      </c>
      <c r="R2182" s="6" t="s">
        <v>634</v>
      </c>
      <c r="S2182" s="2" t="s">
        <v>369</v>
      </c>
      <c r="T2182" s="2" t="s">
        <v>3</v>
      </c>
      <c r="U2182" t="s">
        <v>634</v>
      </c>
      <c r="V2182" t="s">
        <v>369</v>
      </c>
    </row>
    <row r="2183" spans="1:22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399995</v>
      </c>
      <c r="K2183">
        <v>5</v>
      </c>
      <c r="L2183">
        <v>0</v>
      </c>
      <c r="M2183">
        <v>11599855</v>
      </c>
      <c r="O2183" s="2" t="str">
        <f>TRIM(SampleSuperstore3[[#This Row],[City]])</f>
        <v>New York City</v>
      </c>
      <c r="P2183" s="2" t="str">
        <f>TRIM(SampleSuperstore3[[#This Row],[State]])</f>
        <v>New York</v>
      </c>
      <c r="Q2183" s="2" t="str">
        <f t="shared" si="34"/>
        <v>New York City New York</v>
      </c>
      <c r="R2183" s="6" t="s">
        <v>634</v>
      </c>
      <c r="S2183" s="2" t="s">
        <v>369</v>
      </c>
      <c r="T2183" s="2" t="s">
        <v>3</v>
      </c>
      <c r="U2183" t="s">
        <v>634</v>
      </c>
      <c r="V2183" t="s">
        <v>369</v>
      </c>
    </row>
    <row r="2184" spans="1:22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19995</v>
      </c>
      <c r="K2184">
        <v>5</v>
      </c>
      <c r="L2184">
        <v>0</v>
      </c>
      <c r="M2184">
        <v>219945</v>
      </c>
      <c r="O2184" s="2" t="str">
        <f>TRIM(SampleSuperstore3[[#This Row],[City]])</f>
        <v>New York City</v>
      </c>
      <c r="P2184" s="2" t="str">
        <f>TRIM(SampleSuperstore3[[#This Row],[State]])</f>
        <v>New York</v>
      </c>
      <c r="Q2184" s="2" t="str">
        <f t="shared" si="34"/>
        <v>New York City New York</v>
      </c>
      <c r="R2184" s="6" t="s">
        <v>634</v>
      </c>
      <c r="S2184" s="2" t="s">
        <v>369</v>
      </c>
      <c r="T2184" s="2" t="s">
        <v>3</v>
      </c>
      <c r="U2184" t="s">
        <v>634</v>
      </c>
      <c r="V2184" t="s">
        <v>369</v>
      </c>
    </row>
    <row r="2185" spans="1:22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6368</v>
      </c>
      <c r="K2185">
        <v>8</v>
      </c>
      <c r="L2185">
        <v>0</v>
      </c>
      <c r="M2185">
        <v>280192</v>
      </c>
      <c r="O2185" s="2" t="str">
        <f>TRIM(SampleSuperstore3[[#This Row],[City]])</f>
        <v>New York City</v>
      </c>
      <c r="P2185" s="2" t="str">
        <f>TRIM(SampleSuperstore3[[#This Row],[State]])</f>
        <v>New York</v>
      </c>
      <c r="Q2185" s="2" t="str">
        <f t="shared" si="34"/>
        <v>New York City New York</v>
      </c>
      <c r="R2185" s="6" t="s">
        <v>634</v>
      </c>
      <c r="S2185" s="2" t="s">
        <v>369</v>
      </c>
      <c r="T2185" s="2" t="s">
        <v>3</v>
      </c>
      <c r="U2185" t="s">
        <v>634</v>
      </c>
      <c r="V2185" t="s">
        <v>369</v>
      </c>
    </row>
    <row r="2186" spans="1:22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54896</v>
      </c>
      <c r="K2186">
        <v>2</v>
      </c>
      <c r="L2186">
        <v>2</v>
      </c>
      <c r="M2186">
        <v>185274</v>
      </c>
      <c r="O2186" s="2" t="str">
        <f>TRIM(SampleSuperstore3[[#This Row],[City]])</f>
        <v>Salinas</v>
      </c>
      <c r="P2186" s="2" t="str">
        <f>TRIM(SampleSuperstore3[[#This Row],[State]])</f>
        <v>California</v>
      </c>
      <c r="Q2186" s="2" t="str">
        <f t="shared" si="34"/>
        <v>Salinas California</v>
      </c>
      <c r="R2186" s="6" t="s">
        <v>634</v>
      </c>
      <c r="S2186" s="2" t="s">
        <v>369</v>
      </c>
      <c r="T2186" s="2" t="s">
        <v>3</v>
      </c>
      <c r="U2186" t="s">
        <v>634</v>
      </c>
      <c r="V2186" t="s">
        <v>369</v>
      </c>
    </row>
    <row r="2187" spans="1:22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725</v>
      </c>
      <c r="O2187" s="2" t="str">
        <f>TRIM(SampleSuperstore3[[#This Row],[City]])</f>
        <v>Huntsville</v>
      </c>
      <c r="P2187" s="2" t="str">
        <f>TRIM(SampleSuperstore3[[#This Row],[State]])</f>
        <v>Alabama</v>
      </c>
      <c r="Q2187" s="2" t="str">
        <f t="shared" si="34"/>
        <v>Huntsville Alabama</v>
      </c>
      <c r="R2187" s="6" t="s">
        <v>634</v>
      </c>
      <c r="S2187" s="2" t="s">
        <v>369</v>
      </c>
      <c r="T2187" s="2" t="s">
        <v>3</v>
      </c>
      <c r="U2187" t="s">
        <v>634</v>
      </c>
      <c r="V2187" t="s">
        <v>369</v>
      </c>
    </row>
    <row r="2188" spans="1:22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7008</v>
      </c>
      <c r="K2188">
        <v>6</v>
      </c>
      <c r="L2188">
        <v>0</v>
      </c>
      <c r="M2188">
        <v>3504</v>
      </c>
      <c r="O2188" s="2" t="str">
        <f>TRIM(SampleSuperstore3[[#This Row],[City]])</f>
        <v>Columbus</v>
      </c>
      <c r="P2188" s="2" t="str">
        <f>TRIM(SampleSuperstore3[[#This Row],[State]])</f>
        <v>Indiana</v>
      </c>
      <c r="Q2188" s="2" t="str">
        <f t="shared" si="34"/>
        <v>Columbus Indiana</v>
      </c>
      <c r="R2188" s="6" t="s">
        <v>245</v>
      </c>
      <c r="S2188" s="2" t="s">
        <v>24</v>
      </c>
      <c r="T2188" s="2"/>
    </row>
    <row r="2189" spans="1:22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1213</v>
      </c>
      <c r="K2189">
        <v>2</v>
      </c>
      <c r="L2189">
        <v>0</v>
      </c>
      <c r="M2189">
        <v>25473</v>
      </c>
      <c r="O2189" s="2" t="str">
        <f>TRIM(SampleSuperstore3[[#This Row],[City]])</f>
        <v>Columbus</v>
      </c>
      <c r="P2189" s="2" t="str">
        <f>TRIM(SampleSuperstore3[[#This Row],[State]])</f>
        <v>Indiana</v>
      </c>
      <c r="Q2189" s="2" t="str">
        <f t="shared" si="34"/>
        <v>Columbus Indiana</v>
      </c>
      <c r="R2189" s="6" t="s">
        <v>195</v>
      </c>
      <c r="S2189" s="2" t="s">
        <v>88</v>
      </c>
      <c r="T2189" s="2"/>
    </row>
    <row r="2190" spans="1:22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145449</v>
      </c>
      <c r="K2190">
        <v>9</v>
      </c>
      <c r="L2190">
        <v>0</v>
      </c>
      <c r="M2190">
        <v>3781674</v>
      </c>
      <c r="O2190" s="2" t="str">
        <f>TRIM(SampleSuperstore3[[#This Row],[City]])</f>
        <v>Columbus</v>
      </c>
      <c r="P2190" s="2" t="str">
        <f>TRIM(SampleSuperstore3[[#This Row],[State]])</f>
        <v>Indiana</v>
      </c>
      <c r="Q2190" s="2" t="str">
        <f t="shared" si="34"/>
        <v>Columbus Indiana</v>
      </c>
      <c r="R2190" s="6" t="s">
        <v>103</v>
      </c>
      <c r="S2190" s="2" t="s">
        <v>74</v>
      </c>
      <c r="T2190" s="2"/>
    </row>
    <row r="2191" spans="1:22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6081</v>
      </c>
      <c r="K2191">
        <v>3</v>
      </c>
      <c r="L2191">
        <v>0</v>
      </c>
      <c r="M2191">
        <v>170268</v>
      </c>
      <c r="O2191" s="2" t="str">
        <f>TRIM(SampleSuperstore3[[#This Row],[City]])</f>
        <v>Los Angeles</v>
      </c>
      <c r="P2191" s="2" t="str">
        <f>TRIM(SampleSuperstore3[[#This Row],[State]])</f>
        <v>California</v>
      </c>
      <c r="Q2191" s="2" t="str">
        <f t="shared" si="34"/>
        <v>Los Angeles California</v>
      </c>
      <c r="R2191" s="6" t="s">
        <v>103</v>
      </c>
      <c r="S2191" s="2" t="s">
        <v>74</v>
      </c>
      <c r="T2191" s="2"/>
    </row>
    <row r="2192" spans="1:22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153552</v>
      </c>
      <c r="K2192">
        <v>3</v>
      </c>
      <c r="L2192">
        <v>2</v>
      </c>
      <c r="M2192">
        <v>518238</v>
      </c>
      <c r="O2192" s="2" t="str">
        <f>TRIM(SampleSuperstore3[[#This Row],[City]])</f>
        <v>Seattle</v>
      </c>
      <c r="P2192" s="2" t="str">
        <f>TRIM(SampleSuperstore3[[#This Row],[State]])</f>
        <v>Washington</v>
      </c>
      <c r="Q2192" s="2" t="str">
        <f t="shared" si="34"/>
        <v>Seattle Washington</v>
      </c>
      <c r="R2192" s="6" t="s">
        <v>103</v>
      </c>
      <c r="S2192" s="2" t="s">
        <v>74</v>
      </c>
      <c r="T2192" s="2"/>
    </row>
    <row r="2193" spans="1:20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6534</v>
      </c>
      <c r="K2193">
        <v>3</v>
      </c>
      <c r="L2193">
        <v>0</v>
      </c>
      <c r="M2193">
        <v>22869</v>
      </c>
      <c r="O2193" s="2" t="str">
        <f>TRIM(SampleSuperstore3[[#This Row],[City]])</f>
        <v>Seattle</v>
      </c>
      <c r="P2193" s="2" t="str">
        <f>TRIM(SampleSuperstore3[[#This Row],[State]])</f>
        <v>Washington</v>
      </c>
      <c r="Q2193" s="2" t="str">
        <f t="shared" si="34"/>
        <v>Seattle Washington</v>
      </c>
      <c r="R2193" s="6" t="s">
        <v>626</v>
      </c>
      <c r="S2193" s="2" t="s">
        <v>627</v>
      </c>
      <c r="T2193" s="2" t="s">
        <v>24</v>
      </c>
    </row>
    <row r="2194" spans="1:20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12392</v>
      </c>
      <c r="K2194">
        <v>4</v>
      </c>
      <c r="L2194">
        <v>0</v>
      </c>
      <c r="M2194">
        <v>55764</v>
      </c>
      <c r="O2194" s="2" t="str">
        <f>TRIM(SampleSuperstore3[[#This Row],[City]])</f>
        <v>Seattle</v>
      </c>
      <c r="P2194" s="2" t="str">
        <f>TRIM(SampleSuperstore3[[#This Row],[State]])</f>
        <v>Washington</v>
      </c>
      <c r="Q2194" s="2" t="str">
        <f t="shared" si="34"/>
        <v>Seattle Washington</v>
      </c>
      <c r="R2194" s="6" t="s">
        <v>42</v>
      </c>
      <c r="S2194" s="2" t="s">
        <v>43</v>
      </c>
      <c r="T2194" s="2"/>
    </row>
    <row r="2195" spans="1:20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351</v>
      </c>
      <c r="K2195">
        <v>3</v>
      </c>
      <c r="L2195">
        <v>0</v>
      </c>
      <c r="M2195">
        <v>12285</v>
      </c>
      <c r="O2195" s="2" t="str">
        <f>TRIM(SampleSuperstore3[[#This Row],[City]])</f>
        <v>Seattle</v>
      </c>
      <c r="P2195" s="2" t="str">
        <f>TRIM(SampleSuperstore3[[#This Row],[State]])</f>
        <v>Washington</v>
      </c>
      <c r="Q2195" s="2" t="str">
        <f t="shared" si="34"/>
        <v>Seattle Washington</v>
      </c>
      <c r="R2195" s="6" t="s">
        <v>42</v>
      </c>
      <c r="S2195" s="2" t="s">
        <v>43</v>
      </c>
      <c r="T2195" s="2"/>
    </row>
    <row r="2196" spans="1:20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4475</v>
      </c>
      <c r="K2196">
        <v>5</v>
      </c>
      <c r="L2196">
        <v>0</v>
      </c>
      <c r="M2196">
        <v>85025</v>
      </c>
      <c r="O2196" s="2" t="str">
        <f>TRIM(SampleSuperstore3[[#This Row],[City]])</f>
        <v>Seattle</v>
      </c>
      <c r="P2196" s="2" t="str">
        <f>TRIM(SampleSuperstore3[[#This Row],[State]])</f>
        <v>Washington</v>
      </c>
      <c r="Q2196" s="2" t="str">
        <f t="shared" si="34"/>
        <v>Seattle Washington</v>
      </c>
      <c r="R2196" s="6" t="s">
        <v>42</v>
      </c>
      <c r="S2196" s="2" t="s">
        <v>43</v>
      </c>
      <c r="T2196" s="2"/>
    </row>
    <row r="2197" spans="1:20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4704</v>
      </c>
      <c r="K2197">
        <v>2</v>
      </c>
      <c r="L2197">
        <v>2</v>
      </c>
      <c r="M2197">
        <v>4116</v>
      </c>
      <c r="O2197" s="2" t="str">
        <f>TRIM(SampleSuperstore3[[#This Row],[City]])</f>
        <v>Knoxville</v>
      </c>
      <c r="P2197" s="2" t="str">
        <f>TRIM(SampleSuperstore3[[#This Row],[State]])</f>
        <v>Tennessee</v>
      </c>
      <c r="Q2197" s="2" t="str">
        <f t="shared" si="34"/>
        <v>Knoxville Tennessee</v>
      </c>
      <c r="R2197" s="6" t="s">
        <v>42</v>
      </c>
      <c r="S2197" s="2" t="s">
        <v>43</v>
      </c>
      <c r="T2197" s="2"/>
    </row>
    <row r="2198" spans="1:20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1467</v>
      </c>
      <c r="K2198">
        <v>3</v>
      </c>
      <c r="L2198">
        <v>0</v>
      </c>
      <c r="M2198">
        <v>39609</v>
      </c>
      <c r="O2198" s="2" t="str">
        <f>TRIM(SampleSuperstore3[[#This Row],[City]])</f>
        <v>Montgomery</v>
      </c>
      <c r="P2198" s="2" t="str">
        <f>TRIM(SampleSuperstore3[[#This Row],[State]])</f>
        <v>Alabama</v>
      </c>
      <c r="Q2198" s="2" t="str">
        <f t="shared" si="34"/>
        <v>Montgomery Alabama</v>
      </c>
      <c r="R2198" s="6" t="s">
        <v>42</v>
      </c>
      <c r="S2198" s="2" t="s">
        <v>43</v>
      </c>
      <c r="T2198" s="2"/>
    </row>
    <row r="2199" spans="1:20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15552</v>
      </c>
      <c r="K2199">
        <v>3</v>
      </c>
      <c r="L2199">
        <v>2</v>
      </c>
      <c r="M2199">
        <v>54432</v>
      </c>
      <c r="O2199" s="2" t="str">
        <f>TRIM(SampleSuperstore3[[#This Row],[City]])</f>
        <v>Philadelphia</v>
      </c>
      <c r="P2199" s="2" t="str">
        <f>TRIM(SampleSuperstore3[[#This Row],[State]])</f>
        <v>Pennsylvania</v>
      </c>
      <c r="Q2199" s="2" t="str">
        <f t="shared" si="34"/>
        <v>Philadelphia Pennsylvania</v>
      </c>
      <c r="R2199" s="6" t="s">
        <v>375</v>
      </c>
      <c r="S2199" s="2" t="s">
        <v>86</v>
      </c>
      <c r="T2199" s="2"/>
    </row>
    <row r="2200" spans="1:20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5232</v>
      </c>
      <c r="K2200">
        <v>1</v>
      </c>
      <c r="L2200">
        <v>2</v>
      </c>
      <c r="M2200">
        <v>17004</v>
      </c>
      <c r="O2200" s="2" t="str">
        <f>TRIM(SampleSuperstore3[[#This Row],[City]])</f>
        <v>Philadelphia</v>
      </c>
      <c r="P2200" s="2" t="str">
        <f>TRIM(SampleSuperstore3[[#This Row],[State]])</f>
        <v>Pennsylvania</v>
      </c>
      <c r="Q2200" s="2" t="str">
        <f t="shared" si="34"/>
        <v>Philadelphia Pennsylvania</v>
      </c>
      <c r="R2200" s="6" t="s">
        <v>205</v>
      </c>
      <c r="S2200" s="2" t="s">
        <v>88</v>
      </c>
      <c r="T2200" s="2"/>
    </row>
    <row r="2201" spans="1:20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222</v>
      </c>
      <c r="K2201">
        <v>6</v>
      </c>
      <c r="L2201">
        <v>0</v>
      </c>
      <c r="M2201">
        <v>9102</v>
      </c>
      <c r="O2201" s="2" t="str">
        <f>TRIM(SampleSuperstore3[[#This Row],[City]])</f>
        <v>Little Rock</v>
      </c>
      <c r="P2201" s="2" t="str">
        <f>TRIM(SampleSuperstore3[[#This Row],[State]])</f>
        <v>Arkansas</v>
      </c>
      <c r="Q2201" s="2" t="str">
        <f t="shared" si="34"/>
        <v>Little Rock Arkansas</v>
      </c>
      <c r="R2201" s="6" t="s">
        <v>55</v>
      </c>
      <c r="S2201" s="2" t="s">
        <v>56</v>
      </c>
      <c r="T2201" s="2"/>
    </row>
    <row r="2202" spans="1:20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88193</v>
      </c>
      <c r="K2202">
        <v>7</v>
      </c>
      <c r="L2202">
        <v>0</v>
      </c>
      <c r="M2202">
        <v>2293018</v>
      </c>
      <c r="O2202" s="2" t="str">
        <f>TRIM(SampleSuperstore3[[#This Row],[City]])</f>
        <v>Little Rock</v>
      </c>
      <c r="P2202" s="2" t="str">
        <f>TRIM(SampleSuperstore3[[#This Row],[State]])</f>
        <v>Arkansas</v>
      </c>
      <c r="Q2202" s="2" t="str">
        <f t="shared" si="34"/>
        <v>Little Rock Arkansas</v>
      </c>
      <c r="R2202" s="6" t="s">
        <v>55</v>
      </c>
      <c r="S2202" s="2" t="s">
        <v>56</v>
      </c>
      <c r="T2202" s="2"/>
    </row>
    <row r="2203" spans="1:20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6096</v>
      </c>
      <c r="K2203">
        <v>2</v>
      </c>
      <c r="L2203">
        <v>2</v>
      </c>
      <c r="M2203">
        <v>21336</v>
      </c>
      <c r="O2203" s="2" t="str">
        <f>TRIM(SampleSuperstore3[[#This Row],[City]])</f>
        <v>Seattle</v>
      </c>
      <c r="P2203" s="2" t="str">
        <f>TRIM(SampleSuperstore3[[#This Row],[State]])</f>
        <v>Washington</v>
      </c>
      <c r="Q2203" s="2" t="str">
        <f t="shared" si="34"/>
        <v>Seattle Washington</v>
      </c>
      <c r="R2203" s="6" t="s">
        <v>724</v>
      </c>
      <c r="S2203" s="2" t="s">
        <v>686</v>
      </c>
      <c r="T2203" s="2" t="s">
        <v>197</v>
      </c>
    </row>
    <row r="2204" spans="1:20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19182</v>
      </c>
      <c r="K2204">
        <v>3</v>
      </c>
      <c r="L2204">
        <v>0</v>
      </c>
      <c r="M2204">
        <v>748098</v>
      </c>
      <c r="O2204" s="2" t="str">
        <f>TRIM(SampleSuperstore3[[#This Row],[City]])</f>
        <v>Seattle</v>
      </c>
      <c r="P2204" s="2" t="str">
        <f>TRIM(SampleSuperstore3[[#This Row],[State]])</f>
        <v>Washington</v>
      </c>
      <c r="Q2204" s="2" t="str">
        <f t="shared" si="34"/>
        <v>Seattle Washington</v>
      </c>
      <c r="R2204" s="6" t="s">
        <v>724</v>
      </c>
      <c r="S2204" s="2" t="s">
        <v>686</v>
      </c>
      <c r="T2204" s="2" t="s">
        <v>197</v>
      </c>
    </row>
    <row r="2205" spans="1:20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20104</v>
      </c>
      <c r="K2205">
        <v>1</v>
      </c>
      <c r="L2205">
        <v>2</v>
      </c>
      <c r="M2205">
        <v>17591</v>
      </c>
      <c r="O2205" s="2" t="str">
        <f>TRIM(SampleSuperstore3[[#This Row],[City]])</f>
        <v>Lancaster</v>
      </c>
      <c r="P2205" s="2" t="str">
        <f>TRIM(SampleSuperstore3[[#This Row],[State]])</f>
        <v>Pennsylvania</v>
      </c>
      <c r="Q2205" s="2" t="str">
        <f t="shared" si="34"/>
        <v>Lancaster Pennsylvania</v>
      </c>
      <c r="R2205" s="6" t="s">
        <v>42</v>
      </c>
      <c r="S2205" s="2" t="s">
        <v>43</v>
      </c>
      <c r="T2205" s="2"/>
    </row>
    <row r="2206" spans="1:20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6756</v>
      </c>
      <c r="K2206">
        <v>3</v>
      </c>
      <c r="L2206">
        <v>2</v>
      </c>
      <c r="M2206">
        <v>8445</v>
      </c>
      <c r="O2206" s="2" t="str">
        <f>TRIM(SampleSuperstore3[[#This Row],[City]])</f>
        <v>Bristol</v>
      </c>
      <c r="P2206" s="2" t="str">
        <f>TRIM(SampleSuperstore3[[#This Row],[State]])</f>
        <v>Tennessee</v>
      </c>
      <c r="Q2206" s="2" t="str">
        <f t="shared" si="34"/>
        <v>Bristol Tennessee</v>
      </c>
      <c r="R2206" s="6" t="s">
        <v>42</v>
      </c>
      <c r="S2206" s="2" t="s">
        <v>43</v>
      </c>
      <c r="T2206" s="2"/>
    </row>
    <row r="2207" spans="1:20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29932</v>
      </c>
      <c r="K2207">
        <v>7</v>
      </c>
      <c r="L2207">
        <v>8</v>
      </c>
      <c r="M2207">
        <v>-463946</v>
      </c>
      <c r="O2207" s="2" t="str">
        <f>TRIM(SampleSuperstore3[[#This Row],[City]])</f>
        <v>Aurora</v>
      </c>
      <c r="P2207" s="2" t="str">
        <f>TRIM(SampleSuperstore3[[#This Row],[State]])</f>
        <v>Illinois</v>
      </c>
      <c r="Q2207" s="2" t="str">
        <f t="shared" si="34"/>
        <v>Aurora Illinois</v>
      </c>
      <c r="R2207" s="6" t="s">
        <v>235</v>
      </c>
      <c r="S2207" s="2" t="s">
        <v>56</v>
      </c>
      <c r="T2207" s="2"/>
    </row>
    <row r="2208" spans="1:20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38272</v>
      </c>
      <c r="K2208">
        <v>4</v>
      </c>
      <c r="L2208">
        <v>2</v>
      </c>
      <c r="M2208">
        <v>38272</v>
      </c>
      <c r="O2208" s="2" t="str">
        <f>TRIM(SampleSuperstore3[[#This Row],[City]])</f>
        <v>Aurora</v>
      </c>
      <c r="P2208" s="2" t="str">
        <f>TRIM(SampleSuperstore3[[#This Row],[State]])</f>
        <v>Illinois</v>
      </c>
      <c r="Q2208" s="2" t="str">
        <f t="shared" si="34"/>
        <v>Aurora Illinois</v>
      </c>
      <c r="R2208" s="6" t="s">
        <v>105</v>
      </c>
      <c r="S2208" s="2" t="s">
        <v>86</v>
      </c>
      <c r="T2208" s="2"/>
    </row>
    <row r="2209" spans="1:22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1652</v>
      </c>
      <c r="K2209">
        <v>4</v>
      </c>
      <c r="L2209">
        <v>0</v>
      </c>
      <c r="M2209">
        <v>75992</v>
      </c>
      <c r="O2209" s="2" t="str">
        <f>TRIM(SampleSuperstore3[[#This Row],[City]])</f>
        <v>New York City</v>
      </c>
      <c r="P2209" s="2" t="str">
        <f>TRIM(SampleSuperstore3[[#This Row],[State]])</f>
        <v>New York</v>
      </c>
      <c r="Q2209" s="2" t="str">
        <f t="shared" si="34"/>
        <v>New York City New York</v>
      </c>
      <c r="R2209" s="6" t="s">
        <v>97</v>
      </c>
      <c r="S2209" s="2" t="s">
        <v>65</v>
      </c>
      <c r="T2209" s="2"/>
    </row>
    <row r="2210" spans="1:22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83293</v>
      </c>
      <c r="K2210">
        <v>7</v>
      </c>
      <c r="L2210">
        <v>0</v>
      </c>
      <c r="M2210">
        <v>2332204</v>
      </c>
      <c r="O2210" s="2" t="str">
        <f>TRIM(SampleSuperstore3[[#This Row],[City]])</f>
        <v>Fairfield</v>
      </c>
      <c r="P2210" s="2" t="str">
        <f>TRIM(SampleSuperstore3[[#This Row],[State]])</f>
        <v>Connecticut</v>
      </c>
      <c r="Q2210" s="2" t="str">
        <f t="shared" si="34"/>
        <v>Fairfield Connecticut</v>
      </c>
      <c r="R2210" s="6" t="s">
        <v>97</v>
      </c>
      <c r="S2210" s="2" t="s">
        <v>65</v>
      </c>
      <c r="T2210" s="2"/>
    </row>
    <row r="2211" spans="1:22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438</v>
      </c>
      <c r="K2211">
        <v>10</v>
      </c>
      <c r="L2211">
        <v>0</v>
      </c>
      <c r="M2211">
        <v>21024</v>
      </c>
      <c r="O2211" s="2" t="str">
        <f>TRIM(SampleSuperstore3[[#This Row],[City]])</f>
        <v>Fairfield</v>
      </c>
      <c r="P2211" s="2" t="str">
        <f>TRIM(SampleSuperstore3[[#This Row],[State]])</f>
        <v>Connecticut</v>
      </c>
      <c r="Q2211" s="2" t="str">
        <f t="shared" si="34"/>
        <v>Fairfield Connecticut</v>
      </c>
      <c r="R2211" s="6" t="s">
        <v>634</v>
      </c>
      <c r="S2211" s="2" t="s">
        <v>369</v>
      </c>
      <c r="T2211" s="2" t="s">
        <v>3</v>
      </c>
      <c r="U2211" t="s">
        <v>634</v>
      </c>
      <c r="V2211" t="s">
        <v>369</v>
      </c>
    </row>
    <row r="2212" spans="1:22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167292</v>
      </c>
      <c r="K2212">
        <v>6</v>
      </c>
      <c r="L2212">
        <v>1</v>
      </c>
      <c r="M2212">
        <v>297408</v>
      </c>
      <c r="O2212" s="2" t="str">
        <f>TRIM(SampleSuperstore3[[#This Row],[City]])</f>
        <v>Lincoln Park</v>
      </c>
      <c r="P2212" s="2" t="str">
        <f>TRIM(SampleSuperstore3[[#This Row],[State]])</f>
        <v>Michigan</v>
      </c>
      <c r="Q2212" s="2" t="str">
        <f t="shared" si="34"/>
        <v>Lincoln Park Michigan</v>
      </c>
      <c r="R2212" s="6" t="s">
        <v>126</v>
      </c>
      <c r="S2212" s="2" t="s">
        <v>127</v>
      </c>
      <c r="T2212" s="2"/>
    </row>
    <row r="2213" spans="1:22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2742</v>
      </c>
      <c r="K2213">
        <v>1</v>
      </c>
      <c r="L2213">
        <v>0</v>
      </c>
      <c r="M2213">
        <v>112422</v>
      </c>
      <c r="O2213" s="2" t="str">
        <f>TRIM(SampleSuperstore3[[#This Row],[City]])</f>
        <v>New York City</v>
      </c>
      <c r="P2213" s="2" t="str">
        <f>TRIM(SampleSuperstore3[[#This Row],[State]])</f>
        <v>New York</v>
      </c>
      <c r="Q2213" s="2" t="str">
        <f t="shared" si="34"/>
        <v>New York City New York</v>
      </c>
      <c r="R2213" s="6" t="s">
        <v>126</v>
      </c>
      <c r="S2213" s="2" t="s">
        <v>127</v>
      </c>
      <c r="T2213" s="2"/>
    </row>
    <row r="2214" spans="1:22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144</v>
      </c>
      <c r="K2214">
        <v>1</v>
      </c>
      <c r="L2214">
        <v>2</v>
      </c>
      <c r="M2214">
        <v>504</v>
      </c>
      <c r="O2214" s="2" t="str">
        <f>TRIM(SampleSuperstore3[[#This Row],[City]])</f>
        <v>San Jose</v>
      </c>
      <c r="P2214" s="2" t="str">
        <f>TRIM(SampleSuperstore3[[#This Row],[State]])</f>
        <v>California</v>
      </c>
      <c r="Q2214" s="2" t="str">
        <f t="shared" si="34"/>
        <v>San Jose California</v>
      </c>
      <c r="R2214" s="6" t="s">
        <v>725</v>
      </c>
      <c r="S2214" s="2" t="s">
        <v>639</v>
      </c>
      <c r="T2214" s="2" t="s">
        <v>70</v>
      </c>
    </row>
    <row r="2215" spans="1:22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61776</v>
      </c>
      <c r="K2215">
        <v>13</v>
      </c>
      <c r="L2215">
        <v>2</v>
      </c>
      <c r="M2215">
        <v>208494</v>
      </c>
      <c r="O2215" s="2" t="str">
        <f>TRIM(SampleSuperstore3[[#This Row],[City]])</f>
        <v>San Jose</v>
      </c>
      <c r="P2215" s="2" t="str">
        <f>TRIM(SampleSuperstore3[[#This Row],[State]])</f>
        <v>California</v>
      </c>
      <c r="Q2215" s="2" t="str">
        <f t="shared" si="34"/>
        <v>San Jose California</v>
      </c>
      <c r="R2215" s="6" t="s">
        <v>634</v>
      </c>
      <c r="S2215" s="2" t="s">
        <v>369</v>
      </c>
      <c r="T2215" s="2" t="s">
        <v>3</v>
      </c>
      <c r="U2215" t="s">
        <v>634</v>
      </c>
      <c r="V2215" t="s">
        <v>369</v>
      </c>
    </row>
    <row r="2216" spans="1:22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24196</v>
      </c>
      <c r="K2216">
        <v>2</v>
      </c>
      <c r="L2216">
        <v>0</v>
      </c>
      <c r="M2216">
        <v>6049</v>
      </c>
      <c r="O2216" s="2" t="str">
        <f>TRIM(SampleSuperstore3[[#This Row],[City]])</f>
        <v>San Jose</v>
      </c>
      <c r="P2216" s="2" t="str">
        <f>TRIM(SampleSuperstore3[[#This Row],[State]])</f>
        <v>California</v>
      </c>
      <c r="Q2216" s="2" t="str">
        <f t="shared" si="34"/>
        <v>San Jose California</v>
      </c>
      <c r="R2216" s="6" t="s">
        <v>632</v>
      </c>
      <c r="S2216" s="2" t="s">
        <v>640</v>
      </c>
      <c r="T2216" s="2" t="s">
        <v>24</v>
      </c>
    </row>
    <row r="2217" spans="1:22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108608</v>
      </c>
      <c r="K2217">
        <v>4</v>
      </c>
      <c r="L2217">
        <v>2</v>
      </c>
      <c r="M2217">
        <v>95032</v>
      </c>
      <c r="O2217" s="2" t="str">
        <f>TRIM(SampleSuperstore3[[#This Row],[City]])</f>
        <v>San Jose</v>
      </c>
      <c r="P2217" s="2" t="str">
        <f>TRIM(SampleSuperstore3[[#This Row],[State]])</f>
        <v>California</v>
      </c>
      <c r="Q2217" s="2" t="str">
        <f t="shared" si="34"/>
        <v>San Jose California</v>
      </c>
      <c r="R2217" s="6" t="s">
        <v>632</v>
      </c>
      <c r="S2217" s="2" t="s">
        <v>640</v>
      </c>
      <c r="T2217" s="2" t="s">
        <v>24</v>
      </c>
    </row>
    <row r="2218" spans="1:22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2816</v>
      </c>
      <c r="K2218">
        <v>2</v>
      </c>
      <c r="L2218">
        <v>2</v>
      </c>
      <c r="M2218">
        <v>9856</v>
      </c>
      <c r="O2218" s="2" t="str">
        <f>TRIM(SampleSuperstore3[[#This Row],[City]])</f>
        <v>Jacksonville</v>
      </c>
      <c r="P2218" s="2" t="str">
        <f>TRIM(SampleSuperstore3[[#This Row],[State]])</f>
        <v>Florida</v>
      </c>
      <c r="Q2218" s="2" t="str">
        <f t="shared" si="34"/>
        <v>Jacksonville Florida</v>
      </c>
      <c r="R2218" s="6" t="s">
        <v>632</v>
      </c>
      <c r="S2218" s="2" t="s">
        <v>640</v>
      </c>
      <c r="T2218" s="2" t="s">
        <v>24</v>
      </c>
    </row>
    <row r="2219" spans="1:22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9984</v>
      </c>
      <c r="K2219">
        <v>4</v>
      </c>
      <c r="L2219">
        <v>2</v>
      </c>
      <c r="M2219">
        <v>36192</v>
      </c>
      <c r="O2219" s="2" t="str">
        <f>TRIM(SampleSuperstore3[[#This Row],[City]])</f>
        <v>San Francisco</v>
      </c>
      <c r="P2219" s="2" t="str">
        <f>TRIM(SampleSuperstore3[[#This Row],[State]])</f>
        <v>California</v>
      </c>
      <c r="Q2219" s="2" t="str">
        <f t="shared" si="34"/>
        <v>San Francisco California</v>
      </c>
      <c r="R2219" s="6" t="s">
        <v>632</v>
      </c>
      <c r="S2219" s="2" t="s">
        <v>640</v>
      </c>
      <c r="T2219" s="2" t="s">
        <v>24</v>
      </c>
    </row>
    <row r="2220" spans="1:22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1498</v>
      </c>
      <c r="K2220">
        <v>1</v>
      </c>
      <c r="L2220">
        <v>0</v>
      </c>
      <c r="M2220">
        <v>41944</v>
      </c>
      <c r="O2220" s="2" t="str">
        <f>TRIM(SampleSuperstore3[[#This Row],[City]])</f>
        <v>San Francisco</v>
      </c>
      <c r="P2220" s="2" t="str">
        <f>TRIM(SampleSuperstore3[[#This Row],[State]])</f>
        <v>California</v>
      </c>
      <c r="Q2220" s="2" t="str">
        <f t="shared" si="34"/>
        <v>San Francisco California</v>
      </c>
      <c r="R2220" s="6" t="s">
        <v>189</v>
      </c>
      <c r="S2220" s="2" t="s">
        <v>30</v>
      </c>
      <c r="T2220" s="2"/>
    </row>
    <row r="2221" spans="1:22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11456</v>
      </c>
      <c r="K2221">
        <v>4</v>
      </c>
      <c r="L2221">
        <v>2</v>
      </c>
      <c r="M2221">
        <v>10024</v>
      </c>
      <c r="O2221" s="2" t="str">
        <f>TRIM(SampleSuperstore3[[#This Row],[City]])</f>
        <v>San Francisco</v>
      </c>
      <c r="P2221" s="2" t="str">
        <f>TRIM(SampleSuperstore3[[#This Row],[State]])</f>
        <v>California</v>
      </c>
      <c r="Q2221" s="2" t="str">
        <f t="shared" si="34"/>
        <v>San Francisco California</v>
      </c>
      <c r="R2221" s="6" t="s">
        <v>632</v>
      </c>
      <c r="S2221" s="2" t="s">
        <v>633</v>
      </c>
      <c r="T2221" s="2" t="s">
        <v>24</v>
      </c>
    </row>
    <row r="2222" spans="1:22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48594</v>
      </c>
      <c r="K2222">
        <v>2</v>
      </c>
      <c r="L2222">
        <v>4</v>
      </c>
      <c r="M2222">
        <v>-89089</v>
      </c>
      <c r="O2222" s="2" t="str">
        <f>TRIM(SampleSuperstore3[[#This Row],[City]])</f>
        <v>Marion</v>
      </c>
      <c r="P2222" s="2" t="str">
        <f>TRIM(SampleSuperstore3[[#This Row],[State]])</f>
        <v>Ohio</v>
      </c>
      <c r="Q2222" s="2" t="str">
        <f t="shared" si="34"/>
        <v>Marion Ohio</v>
      </c>
      <c r="R2222" s="6" t="s">
        <v>632</v>
      </c>
      <c r="S2222" s="2" t="s">
        <v>633</v>
      </c>
      <c r="T2222" s="2" t="s">
        <v>24</v>
      </c>
    </row>
    <row r="2223" spans="1:22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37376</v>
      </c>
      <c r="K2223">
        <v>8</v>
      </c>
      <c r="L2223">
        <v>2</v>
      </c>
      <c r="M2223">
        <v>4672</v>
      </c>
      <c r="O2223" s="2" t="str">
        <f>TRIM(SampleSuperstore3[[#This Row],[City]])</f>
        <v>Marion</v>
      </c>
      <c r="P2223" s="2" t="str">
        <f>TRIM(SampleSuperstore3[[#This Row],[State]])</f>
        <v>Ohio</v>
      </c>
      <c r="Q2223" s="2" t="str">
        <f t="shared" si="34"/>
        <v>Marion Ohio</v>
      </c>
      <c r="R2223" s="6" t="s">
        <v>632</v>
      </c>
      <c r="S2223" s="2" t="s">
        <v>633</v>
      </c>
      <c r="T2223" s="2" t="s">
        <v>24</v>
      </c>
    </row>
    <row r="2224" spans="1:22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70686</v>
      </c>
      <c r="K2224">
        <v>1</v>
      </c>
      <c r="L2224">
        <v>3</v>
      </c>
      <c r="M2224">
        <v>-242352</v>
      </c>
      <c r="O2224" s="2" t="str">
        <f>TRIM(SampleSuperstore3[[#This Row],[City]])</f>
        <v>Marion</v>
      </c>
      <c r="P2224" s="2" t="str">
        <f>TRIM(SampleSuperstore3[[#This Row],[State]])</f>
        <v>Ohio</v>
      </c>
      <c r="Q2224" s="2" t="str">
        <f t="shared" si="34"/>
        <v>Marion Ohio</v>
      </c>
      <c r="R2224" s="6" t="s">
        <v>378</v>
      </c>
      <c r="S2224" s="2" t="s">
        <v>104</v>
      </c>
      <c r="T2224" s="2"/>
    </row>
    <row r="2225" spans="1:22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54816</v>
      </c>
      <c r="K2225">
        <v>3</v>
      </c>
      <c r="L2225">
        <v>2</v>
      </c>
      <c r="M2225">
        <v>178152</v>
      </c>
      <c r="O2225" s="2" t="str">
        <f>TRIM(SampleSuperstore3[[#This Row],[City]])</f>
        <v>Philadelphia</v>
      </c>
      <c r="P2225" s="2" t="str">
        <f>TRIM(SampleSuperstore3[[#This Row],[State]])</f>
        <v>Pennsylvania</v>
      </c>
      <c r="Q2225" s="2" t="str">
        <f t="shared" si="34"/>
        <v>Philadelphia Pennsylvania</v>
      </c>
      <c r="R2225" s="6" t="s">
        <v>378</v>
      </c>
      <c r="S2225" s="2" t="s">
        <v>104</v>
      </c>
      <c r="T2225" s="2"/>
    </row>
    <row r="2226" spans="1:22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72294</v>
      </c>
      <c r="K2226">
        <v>1</v>
      </c>
      <c r="L2226">
        <v>7</v>
      </c>
      <c r="M2226">
        <v>-988018</v>
      </c>
      <c r="O2226" s="2" t="str">
        <f>TRIM(SampleSuperstore3[[#This Row],[City]])</f>
        <v>Littleton</v>
      </c>
      <c r="P2226" s="2" t="str">
        <f>TRIM(SampleSuperstore3[[#This Row],[State]])</f>
        <v>Colorado</v>
      </c>
      <c r="Q2226" s="2" t="str">
        <f t="shared" si="34"/>
        <v>Littleton Colorado</v>
      </c>
      <c r="R2226" s="6" t="s">
        <v>378</v>
      </c>
      <c r="S2226" s="2" t="s">
        <v>104</v>
      </c>
      <c r="T2226" s="2"/>
    </row>
    <row r="2227" spans="1:22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2896</v>
      </c>
      <c r="K2227">
        <v>2</v>
      </c>
      <c r="L2227">
        <v>2</v>
      </c>
      <c r="M2227">
        <v>4706</v>
      </c>
      <c r="O2227" s="2" t="str">
        <f>TRIM(SampleSuperstore3[[#This Row],[City]])</f>
        <v>Austin</v>
      </c>
      <c r="P2227" s="2" t="str">
        <f>TRIM(SampleSuperstore3[[#This Row],[State]])</f>
        <v>Texas</v>
      </c>
      <c r="Q2227" s="2" t="str">
        <f t="shared" si="34"/>
        <v>Austin Texas</v>
      </c>
      <c r="R2227" s="6" t="s">
        <v>55</v>
      </c>
      <c r="S2227" s="2" t="s">
        <v>56</v>
      </c>
      <c r="T2227" s="2"/>
    </row>
    <row r="2228" spans="1:22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124792</v>
      </c>
      <c r="K2228">
        <v>1</v>
      </c>
      <c r="L2228">
        <v>2</v>
      </c>
      <c r="M2228">
        <v>15599</v>
      </c>
      <c r="O2228" s="2" t="str">
        <f>TRIM(SampleSuperstore3[[#This Row],[City]])</f>
        <v>Austin</v>
      </c>
      <c r="P2228" s="2" t="str">
        <f>TRIM(SampleSuperstore3[[#This Row],[State]])</f>
        <v>Texas</v>
      </c>
      <c r="Q2228" s="2" t="str">
        <f t="shared" si="34"/>
        <v>Austin Texas</v>
      </c>
      <c r="R2228" s="6" t="s">
        <v>379</v>
      </c>
      <c r="S2228" s="2" t="s">
        <v>98</v>
      </c>
      <c r="T2228" s="2"/>
    </row>
    <row r="2229" spans="1:22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330588</v>
      </c>
      <c r="K2229">
        <v>1</v>
      </c>
      <c r="L2229">
        <v>4</v>
      </c>
      <c r="M2229">
        <v>-1157058</v>
      </c>
      <c r="O2229" s="2" t="str">
        <f>TRIM(SampleSuperstore3[[#This Row],[City]])</f>
        <v>New York City</v>
      </c>
      <c r="P2229" s="2" t="str">
        <f>TRIM(SampleSuperstore3[[#This Row],[State]])</f>
        <v>New York</v>
      </c>
      <c r="Q2229" s="2" t="str">
        <f t="shared" si="34"/>
        <v>New York City New York</v>
      </c>
      <c r="R2229" s="6" t="s">
        <v>164</v>
      </c>
      <c r="S2229" s="2" t="s">
        <v>46</v>
      </c>
      <c r="T2229" s="2"/>
    </row>
    <row r="2230" spans="1:22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673568</v>
      </c>
      <c r="K2230">
        <v>2</v>
      </c>
      <c r="L2230">
        <v>2</v>
      </c>
      <c r="M2230">
        <v>252588</v>
      </c>
      <c r="O2230" s="2" t="str">
        <f>TRIM(SampleSuperstore3[[#This Row],[City]])</f>
        <v>San Francisco</v>
      </c>
      <c r="P2230" s="2" t="str">
        <f>TRIM(SampleSuperstore3[[#This Row],[State]])</f>
        <v>California</v>
      </c>
      <c r="Q2230" s="2" t="str">
        <f t="shared" si="34"/>
        <v>San Francisco California</v>
      </c>
      <c r="R2230" s="6" t="s">
        <v>164</v>
      </c>
      <c r="S2230" s="2" t="s">
        <v>46</v>
      </c>
      <c r="T2230" s="2"/>
    </row>
    <row r="2231" spans="1:22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5298</v>
      </c>
      <c r="K2231">
        <v>2</v>
      </c>
      <c r="L2231">
        <v>0</v>
      </c>
      <c r="M2231">
        <v>148344</v>
      </c>
      <c r="O2231" s="2" t="str">
        <f>TRIM(SampleSuperstore3[[#This Row],[City]])</f>
        <v>San Francisco</v>
      </c>
      <c r="P2231" s="2" t="str">
        <f>TRIM(SampleSuperstore3[[#This Row],[State]])</f>
        <v>California</v>
      </c>
      <c r="Q2231" s="2" t="str">
        <f t="shared" si="34"/>
        <v>San Francisco California</v>
      </c>
      <c r="R2231" s="6" t="s">
        <v>634</v>
      </c>
      <c r="S2231" s="2" t="s">
        <v>369</v>
      </c>
      <c r="T2231" s="2" t="s">
        <v>3</v>
      </c>
      <c r="U2231" t="s">
        <v>634</v>
      </c>
      <c r="V2231" t="s">
        <v>369</v>
      </c>
    </row>
    <row r="2232" spans="1:22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52645</v>
      </c>
      <c r="K2232">
        <v>5</v>
      </c>
      <c r="L2232">
        <v>0</v>
      </c>
      <c r="M2232">
        <v>31587</v>
      </c>
      <c r="O2232" s="2" t="str">
        <f>TRIM(SampleSuperstore3[[#This Row],[City]])</f>
        <v>La Porte</v>
      </c>
      <c r="P2232" s="2" t="str">
        <f>TRIM(SampleSuperstore3[[#This Row],[State]])</f>
        <v>Indiana</v>
      </c>
      <c r="Q2232" s="2" t="str">
        <f t="shared" si="34"/>
        <v>La Porte Indiana</v>
      </c>
      <c r="R2232" s="6" t="s">
        <v>632</v>
      </c>
      <c r="S2232" s="2" t="s">
        <v>633</v>
      </c>
      <c r="T2232" s="2" t="s">
        <v>24</v>
      </c>
    </row>
    <row r="2233" spans="1:22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22892</v>
      </c>
      <c r="K2233">
        <v>5</v>
      </c>
      <c r="L2233">
        <v>2</v>
      </c>
      <c r="M2233">
        <v>143075</v>
      </c>
      <c r="O2233" s="2" t="str">
        <f>TRIM(SampleSuperstore3[[#This Row],[City]])</f>
        <v>Chicago</v>
      </c>
      <c r="P2233" s="2" t="str">
        <f>TRIM(SampleSuperstore3[[#This Row],[State]])</f>
        <v>Illinois</v>
      </c>
      <c r="Q2233" s="2" t="str">
        <f t="shared" si="34"/>
        <v>Chicago Illinois</v>
      </c>
      <c r="R2233" s="6" t="s">
        <v>632</v>
      </c>
      <c r="S2233" s="2" t="s">
        <v>633</v>
      </c>
      <c r="T2233" s="2" t="s">
        <v>24</v>
      </c>
    </row>
    <row r="2234" spans="1:22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319968</v>
      </c>
      <c r="K2234">
        <v>4</v>
      </c>
      <c r="L2234">
        <v>2</v>
      </c>
      <c r="M2234">
        <v>359964</v>
      </c>
      <c r="O2234" s="2" t="str">
        <f>TRIM(SampleSuperstore3[[#This Row],[City]])</f>
        <v>Portland</v>
      </c>
      <c r="P2234" s="2" t="str">
        <f>TRIM(SampleSuperstore3[[#This Row],[State]])</f>
        <v>Oregon</v>
      </c>
      <c r="Q2234" s="2" t="str">
        <f t="shared" si="34"/>
        <v>Portland Oregon</v>
      </c>
      <c r="R2234" s="6" t="s">
        <v>691</v>
      </c>
      <c r="S2234" s="2" t="s">
        <v>692</v>
      </c>
      <c r="T2234" s="2" t="s">
        <v>74</v>
      </c>
    </row>
    <row r="2235" spans="1:22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20503</v>
      </c>
      <c r="K2235">
        <v>7</v>
      </c>
      <c r="L2235">
        <v>0</v>
      </c>
      <c r="M2235">
        <v>676599</v>
      </c>
      <c r="O2235" s="2" t="str">
        <f>TRIM(SampleSuperstore3[[#This Row],[City]])</f>
        <v>Burlington</v>
      </c>
      <c r="P2235" s="2" t="str">
        <f>TRIM(SampleSuperstore3[[#This Row],[State]])</f>
        <v>Vermont</v>
      </c>
      <c r="Q2235" s="2" t="str">
        <f t="shared" si="34"/>
        <v>Burlington Vermont</v>
      </c>
      <c r="R2235" s="6" t="s">
        <v>79</v>
      </c>
      <c r="S2235" s="2" t="s">
        <v>65</v>
      </c>
      <c r="T2235" s="2"/>
    </row>
    <row r="2236" spans="1:22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19086</v>
      </c>
      <c r="K2236">
        <v>2</v>
      </c>
      <c r="L2236">
        <v>0</v>
      </c>
      <c r="M2236">
        <v>114516</v>
      </c>
      <c r="O2236" s="2" t="str">
        <f>TRIM(SampleSuperstore3[[#This Row],[City]])</f>
        <v>Indianapolis</v>
      </c>
      <c r="P2236" s="2" t="str">
        <f>TRIM(SampleSuperstore3[[#This Row],[State]])</f>
        <v>Indiana</v>
      </c>
      <c r="Q2236" s="2" t="str">
        <f t="shared" si="34"/>
        <v>Indianapolis Indiana</v>
      </c>
      <c r="R2236" s="6" t="s">
        <v>94</v>
      </c>
      <c r="S2236" s="2" t="s">
        <v>95</v>
      </c>
      <c r="T2236" s="2"/>
    </row>
    <row r="2237" spans="1:22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2432</v>
      </c>
      <c r="K2237">
        <v>8</v>
      </c>
      <c r="L2237">
        <v>0</v>
      </c>
      <c r="M2237">
        <v>82688</v>
      </c>
      <c r="O2237" s="2" t="str">
        <f>TRIM(SampleSuperstore3[[#This Row],[City]])</f>
        <v>Indianapolis</v>
      </c>
      <c r="P2237" s="2" t="str">
        <f>TRIM(SampleSuperstore3[[#This Row],[State]])</f>
        <v>Indiana</v>
      </c>
      <c r="Q2237" s="2" t="str">
        <f t="shared" si="34"/>
        <v>Indianapolis Indiana</v>
      </c>
      <c r="R2237" s="6" t="s">
        <v>223</v>
      </c>
      <c r="S2237" s="2" t="s">
        <v>380</v>
      </c>
      <c r="T2237" s="2"/>
    </row>
    <row r="2238" spans="1:22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444</v>
      </c>
      <c r="K2238">
        <v>5</v>
      </c>
      <c r="L2238">
        <v>0</v>
      </c>
      <c r="M2238">
        <v>12432</v>
      </c>
      <c r="O2238" s="2" t="str">
        <f>TRIM(SampleSuperstore3[[#This Row],[City]])</f>
        <v>Provo</v>
      </c>
      <c r="P2238" s="2" t="str">
        <f>TRIM(SampleSuperstore3[[#This Row],[State]])</f>
        <v>Utah</v>
      </c>
      <c r="Q2238" s="2" t="str">
        <f t="shared" si="34"/>
        <v>Provo Utah</v>
      </c>
      <c r="R2238" s="6" t="s">
        <v>330</v>
      </c>
      <c r="S2238" s="2" t="s">
        <v>74</v>
      </c>
      <c r="T2238" s="2"/>
    </row>
    <row r="2239" spans="1:22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444</v>
      </c>
      <c r="K2239">
        <v>2</v>
      </c>
      <c r="L2239">
        <v>6</v>
      </c>
      <c r="M2239">
        <v>-5217</v>
      </c>
      <c r="O2239" s="2" t="str">
        <f>TRIM(SampleSuperstore3[[#This Row],[City]])</f>
        <v>Chicago</v>
      </c>
      <c r="P2239" s="2" t="str">
        <f>TRIM(SampleSuperstore3[[#This Row],[State]])</f>
        <v>Illinois</v>
      </c>
      <c r="Q2239" s="2" t="str">
        <f t="shared" si="34"/>
        <v>Chicago Illinois</v>
      </c>
      <c r="R2239" s="6" t="s">
        <v>330</v>
      </c>
      <c r="S2239" s="2" t="s">
        <v>74</v>
      </c>
      <c r="T2239" s="2"/>
    </row>
    <row r="2240" spans="1:22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1016792</v>
      </c>
      <c r="K2240">
        <v>1</v>
      </c>
      <c r="L2240">
        <v>2</v>
      </c>
      <c r="M2240">
        <v>381297</v>
      </c>
      <c r="O2240" s="2" t="str">
        <f>TRIM(SampleSuperstore3[[#This Row],[City]])</f>
        <v>Los Angeles</v>
      </c>
      <c r="P2240" s="2" t="str">
        <f>TRIM(SampleSuperstore3[[#This Row],[State]])</f>
        <v>California</v>
      </c>
      <c r="Q2240" s="2" t="str">
        <f t="shared" si="34"/>
        <v>Los Angeles California</v>
      </c>
      <c r="R2240" s="6" t="s">
        <v>297</v>
      </c>
      <c r="S2240" s="2" t="s">
        <v>51</v>
      </c>
      <c r="T2240" s="2"/>
    </row>
    <row r="2241" spans="1:20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38136</v>
      </c>
      <c r="K2241">
        <v>7</v>
      </c>
      <c r="L2241">
        <v>2</v>
      </c>
      <c r="M2241">
        <v>133476</v>
      </c>
      <c r="O2241" s="2" t="str">
        <f>TRIM(SampleSuperstore3[[#This Row],[City]])</f>
        <v>Los Angeles</v>
      </c>
      <c r="P2241" s="2" t="str">
        <f>TRIM(SampleSuperstore3[[#This Row],[State]])</f>
        <v>California</v>
      </c>
      <c r="Q2241" s="2" t="str">
        <f t="shared" si="34"/>
        <v>Los Angeles California</v>
      </c>
      <c r="R2241" s="6" t="s">
        <v>79</v>
      </c>
      <c r="S2241" s="2" t="s">
        <v>65</v>
      </c>
      <c r="T2241" s="2"/>
    </row>
    <row r="2242" spans="1:20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494982</v>
      </c>
      <c r="K2242">
        <v>3</v>
      </c>
      <c r="L2242">
        <v>4</v>
      </c>
      <c r="M2242">
        <v>-1154958</v>
      </c>
      <c r="O2242" s="2" t="str">
        <f>TRIM(SampleSuperstore3[[#This Row],[City]])</f>
        <v>Philadelphia</v>
      </c>
      <c r="P2242" s="2" t="str">
        <f>TRIM(SampleSuperstore3[[#This Row],[State]])</f>
        <v>Pennsylvania</v>
      </c>
      <c r="Q2242" s="2" t="str">
        <f t="shared" si="34"/>
        <v>Philadelphia Pennsylvania</v>
      </c>
      <c r="R2242" s="6" t="s">
        <v>626</v>
      </c>
      <c r="S2242" s="2" t="s">
        <v>627</v>
      </c>
      <c r="T2242" s="2" t="s">
        <v>24</v>
      </c>
    </row>
    <row r="2243" spans="1:20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5656</v>
      </c>
      <c r="K2243">
        <v>2</v>
      </c>
      <c r="L2243">
        <v>0</v>
      </c>
      <c r="M2243">
        <v>152712</v>
      </c>
      <c r="O2243" s="2" t="str">
        <f>TRIM(SampleSuperstore3[[#This Row],[City]])</f>
        <v>Pasadena</v>
      </c>
      <c r="P2243" s="2" t="str">
        <f>TRIM(SampleSuperstore3[[#This Row],[State]])</f>
        <v>California</v>
      </c>
      <c r="Q2243" s="2" t="str">
        <f t="shared" ref="Q2243:Q2306" si="35">_xlfn.CONCAT(O2243," ",P2243)</f>
        <v>Pasadena California</v>
      </c>
      <c r="R2243" s="6" t="s">
        <v>626</v>
      </c>
      <c r="S2243" s="2" t="s">
        <v>627</v>
      </c>
      <c r="T2243" s="2" t="s">
        <v>24</v>
      </c>
    </row>
    <row r="2244" spans="1:20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556</v>
      </c>
      <c r="K2244">
        <v>2</v>
      </c>
      <c r="L2244">
        <v>0</v>
      </c>
      <c r="M2244">
        <v>14456</v>
      </c>
      <c r="O2244" s="2" t="str">
        <f>TRIM(SampleSuperstore3[[#This Row],[City]])</f>
        <v>Pasadena</v>
      </c>
      <c r="P2244" s="2" t="str">
        <f>TRIM(SampleSuperstore3[[#This Row],[State]])</f>
        <v>California</v>
      </c>
      <c r="Q2244" s="2" t="str">
        <f t="shared" si="35"/>
        <v>Pasadena California</v>
      </c>
      <c r="R2244" s="6" t="s">
        <v>55</v>
      </c>
      <c r="S2244" s="2" t="s">
        <v>56</v>
      </c>
      <c r="T2244" s="2"/>
    </row>
    <row r="2245" spans="1:20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902</v>
      </c>
      <c r="K2245">
        <v>2</v>
      </c>
      <c r="L2245">
        <v>0</v>
      </c>
      <c r="M2245">
        <v>35178</v>
      </c>
      <c r="O2245" s="2" t="str">
        <f>TRIM(SampleSuperstore3[[#This Row],[City]])</f>
        <v>Pasadena</v>
      </c>
      <c r="P2245" s="2" t="str">
        <f>TRIM(SampleSuperstore3[[#This Row],[State]])</f>
        <v>California</v>
      </c>
      <c r="Q2245" s="2" t="str">
        <f t="shared" si="35"/>
        <v>Pasadena California</v>
      </c>
      <c r="R2245" s="6" t="s">
        <v>113</v>
      </c>
      <c r="S2245" s="2" t="s">
        <v>24</v>
      </c>
      <c r="T2245" s="2"/>
    </row>
    <row r="2246" spans="1:20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862</v>
      </c>
      <c r="K2246">
        <v>1</v>
      </c>
      <c r="L2246">
        <v>0</v>
      </c>
      <c r="M2246">
        <v>22412</v>
      </c>
      <c r="O2246" s="2" t="str">
        <f>TRIM(SampleSuperstore3[[#This Row],[City]])</f>
        <v>Pasadena</v>
      </c>
      <c r="P2246" s="2" t="str">
        <f>TRIM(SampleSuperstore3[[#This Row],[State]])</f>
        <v>California</v>
      </c>
      <c r="Q2246" s="2" t="str">
        <f t="shared" si="35"/>
        <v>Pasadena California</v>
      </c>
      <c r="R2246" s="6" t="s">
        <v>113</v>
      </c>
      <c r="S2246" s="2" t="s">
        <v>24</v>
      </c>
      <c r="T2246" s="2"/>
    </row>
    <row r="2247" spans="1:20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659976</v>
      </c>
      <c r="K2247">
        <v>3</v>
      </c>
      <c r="L2247">
        <v>2</v>
      </c>
      <c r="M2247">
        <v>494982</v>
      </c>
      <c r="O2247" s="2" t="str">
        <f>TRIM(SampleSuperstore3[[#This Row],[City]])</f>
        <v>Pasadena</v>
      </c>
      <c r="P2247" s="2" t="str">
        <f>TRIM(SampleSuperstore3[[#This Row],[State]])</f>
        <v>California</v>
      </c>
      <c r="Q2247" s="2" t="str">
        <f t="shared" si="35"/>
        <v>Pasadena California</v>
      </c>
      <c r="R2247" s="6" t="s">
        <v>113</v>
      </c>
      <c r="S2247" s="2" t="s">
        <v>24</v>
      </c>
      <c r="T2247" s="2"/>
    </row>
    <row r="2248" spans="1:20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1336</v>
      </c>
      <c r="K2248">
        <v>2</v>
      </c>
      <c r="L2248">
        <v>0</v>
      </c>
      <c r="M2248">
        <v>64128</v>
      </c>
      <c r="O2248" s="2" t="str">
        <f>TRIM(SampleSuperstore3[[#This Row],[City]])</f>
        <v>Los Angeles</v>
      </c>
      <c r="P2248" s="2" t="str">
        <f>TRIM(SampleSuperstore3[[#This Row],[State]])</f>
        <v>California</v>
      </c>
      <c r="Q2248" s="2" t="str">
        <f t="shared" si="35"/>
        <v>Los Angeles California</v>
      </c>
      <c r="R2248" s="6" t="s">
        <v>113</v>
      </c>
      <c r="S2248" s="2" t="s">
        <v>24</v>
      </c>
      <c r="T2248" s="2"/>
    </row>
    <row r="2249" spans="1:20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4172</v>
      </c>
      <c r="K2249">
        <v>5</v>
      </c>
      <c r="L2249">
        <v>2</v>
      </c>
      <c r="M2249">
        <v>130375</v>
      </c>
      <c r="O2249" s="2" t="str">
        <f>TRIM(SampleSuperstore3[[#This Row],[City]])</f>
        <v>Los Angeles</v>
      </c>
      <c r="P2249" s="2" t="str">
        <f>TRIM(SampleSuperstore3[[#This Row],[State]])</f>
        <v>California</v>
      </c>
      <c r="Q2249" s="2" t="str">
        <f t="shared" si="35"/>
        <v>Los Angeles California</v>
      </c>
      <c r="R2249" s="6" t="s">
        <v>113</v>
      </c>
      <c r="S2249" s="2" t="s">
        <v>24</v>
      </c>
      <c r="T2249" s="2"/>
    </row>
    <row r="2250" spans="1:20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1152</v>
      </c>
      <c r="K2250">
        <v>5</v>
      </c>
      <c r="L2250">
        <v>2</v>
      </c>
      <c r="M2250">
        <v>4176</v>
      </c>
      <c r="O2250" s="2" t="str">
        <f>TRIM(SampleSuperstore3[[#This Row],[City]])</f>
        <v>Los Angeles</v>
      </c>
      <c r="P2250" s="2" t="str">
        <f>TRIM(SampleSuperstore3[[#This Row],[State]])</f>
        <v>California</v>
      </c>
      <c r="Q2250" s="2" t="str">
        <f t="shared" si="35"/>
        <v>Los Angeles California</v>
      </c>
      <c r="R2250" s="6" t="s">
        <v>626</v>
      </c>
      <c r="S2250" s="2" t="s">
        <v>627</v>
      </c>
      <c r="T2250" s="2" t="s">
        <v>24</v>
      </c>
    </row>
    <row r="2251" spans="1:20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54144</v>
      </c>
      <c r="K2251">
        <v>6</v>
      </c>
      <c r="L2251">
        <v>0</v>
      </c>
      <c r="M2251">
        <v>1570176</v>
      </c>
      <c r="O2251" s="2" t="str">
        <f>TRIM(SampleSuperstore3[[#This Row],[City]])</f>
        <v>Los Angeles</v>
      </c>
      <c r="P2251" s="2" t="str">
        <f>TRIM(SampleSuperstore3[[#This Row],[State]])</f>
        <v>California</v>
      </c>
      <c r="Q2251" s="2" t="str">
        <f t="shared" si="35"/>
        <v>Los Angeles California</v>
      </c>
      <c r="R2251" s="6" t="s">
        <v>626</v>
      </c>
      <c r="S2251" s="2" t="s">
        <v>627</v>
      </c>
      <c r="T2251" s="2" t="s">
        <v>24</v>
      </c>
    </row>
    <row r="2252" spans="1:20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1944</v>
      </c>
      <c r="K2252">
        <v>3</v>
      </c>
      <c r="L2252">
        <v>0</v>
      </c>
      <c r="M2252">
        <v>93312</v>
      </c>
      <c r="O2252" s="2" t="str">
        <f>TRIM(SampleSuperstore3[[#This Row],[City]])</f>
        <v>Los Angeles</v>
      </c>
      <c r="P2252" s="2" t="str">
        <f>TRIM(SampleSuperstore3[[#This Row],[State]])</f>
        <v>California</v>
      </c>
      <c r="Q2252" s="2" t="str">
        <f t="shared" si="35"/>
        <v>Los Angeles California</v>
      </c>
      <c r="R2252" s="6" t="s">
        <v>626</v>
      </c>
      <c r="S2252" s="2" t="s">
        <v>627</v>
      </c>
      <c r="T2252" s="2" t="s">
        <v>24</v>
      </c>
    </row>
    <row r="2253" spans="1:20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1437</v>
      </c>
      <c r="K2253">
        <v>3</v>
      </c>
      <c r="L2253">
        <v>0</v>
      </c>
      <c r="M2253">
        <v>68976</v>
      </c>
      <c r="O2253" s="2" t="str">
        <f>TRIM(SampleSuperstore3[[#This Row],[City]])</f>
        <v>San Diego</v>
      </c>
      <c r="P2253" s="2" t="str">
        <f>TRIM(SampleSuperstore3[[#This Row],[State]])</f>
        <v>California</v>
      </c>
      <c r="Q2253" s="2" t="str">
        <f t="shared" si="35"/>
        <v>San Diego California</v>
      </c>
      <c r="R2253" s="6" t="s">
        <v>626</v>
      </c>
      <c r="S2253" s="2" t="s">
        <v>627</v>
      </c>
      <c r="T2253" s="2" t="s">
        <v>24</v>
      </c>
    </row>
    <row r="2254" spans="1:20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4326</v>
      </c>
      <c r="K2254">
        <v>3</v>
      </c>
      <c r="L2254">
        <v>0</v>
      </c>
      <c r="M2254">
        <v>142758</v>
      </c>
      <c r="O2254" s="2" t="str">
        <f>TRIM(SampleSuperstore3[[#This Row],[City]])</f>
        <v>San Francisco</v>
      </c>
      <c r="P2254" s="2" t="str">
        <f>TRIM(SampleSuperstore3[[#This Row],[State]])</f>
        <v>California</v>
      </c>
      <c r="Q2254" s="2" t="str">
        <f t="shared" si="35"/>
        <v>San Francisco California</v>
      </c>
      <c r="R2254" s="6" t="s">
        <v>626</v>
      </c>
      <c r="S2254" s="2" t="s">
        <v>627</v>
      </c>
      <c r="T2254" s="2" t="s">
        <v>24</v>
      </c>
    </row>
    <row r="2255" spans="1:20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4356</v>
      </c>
      <c r="K2255">
        <v>2</v>
      </c>
      <c r="L2255">
        <v>0</v>
      </c>
      <c r="M2255">
        <v>15246</v>
      </c>
      <c r="O2255" s="2" t="str">
        <f>TRIM(SampleSuperstore3[[#This Row],[City]])</f>
        <v>San Francisco</v>
      </c>
      <c r="P2255" s="2" t="str">
        <f>TRIM(SampleSuperstore3[[#This Row],[State]])</f>
        <v>California</v>
      </c>
      <c r="Q2255" s="2" t="str">
        <f t="shared" si="35"/>
        <v>San Francisco California</v>
      </c>
      <c r="R2255" s="6" t="s">
        <v>632</v>
      </c>
      <c r="S2255" s="2" t="s">
        <v>646</v>
      </c>
      <c r="T2255" s="2" t="s">
        <v>24</v>
      </c>
    </row>
    <row r="2256" spans="1:20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43785</v>
      </c>
      <c r="K2256">
        <v>3</v>
      </c>
      <c r="L2256">
        <v>0</v>
      </c>
      <c r="M2256">
        <v>131355</v>
      </c>
      <c r="O2256" s="2" t="str">
        <f>TRIM(SampleSuperstore3[[#This Row],[City]])</f>
        <v>Bangor</v>
      </c>
      <c r="P2256" s="2" t="str">
        <f>TRIM(SampleSuperstore3[[#This Row],[State]])</f>
        <v>Maine</v>
      </c>
      <c r="Q2256" s="2" t="str">
        <f t="shared" si="35"/>
        <v>Bangor Maine</v>
      </c>
      <c r="R2256" s="6" t="s">
        <v>632</v>
      </c>
      <c r="S2256" s="2" t="s">
        <v>633</v>
      </c>
      <c r="T2256" s="2" t="s">
        <v>24</v>
      </c>
    </row>
    <row r="2257" spans="1:22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10948</v>
      </c>
      <c r="K2257">
        <v>2</v>
      </c>
      <c r="L2257">
        <v>0</v>
      </c>
      <c r="M2257">
        <v>339388</v>
      </c>
      <c r="O2257" s="2" t="str">
        <f>TRIM(SampleSuperstore3[[#This Row],[City]])</f>
        <v>Bangor</v>
      </c>
      <c r="P2257" s="2" t="str">
        <f>TRIM(SampleSuperstore3[[#This Row],[State]])</f>
        <v>Maine</v>
      </c>
      <c r="Q2257" s="2" t="str">
        <f t="shared" si="35"/>
        <v>Bangor Maine</v>
      </c>
      <c r="R2257" s="6" t="s">
        <v>632</v>
      </c>
      <c r="S2257" s="2" t="s">
        <v>633</v>
      </c>
      <c r="T2257" s="2" t="s">
        <v>24</v>
      </c>
    </row>
    <row r="2258" spans="1:22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121296</v>
      </c>
      <c r="K2258">
        <v>7</v>
      </c>
      <c r="L2258">
        <v>2</v>
      </c>
      <c r="M2258">
        <v>90972</v>
      </c>
      <c r="O2258" s="2" t="str">
        <f>TRIM(SampleSuperstore3[[#This Row],[City]])</f>
        <v>San Francisco</v>
      </c>
      <c r="P2258" s="2" t="str">
        <f>TRIM(SampleSuperstore3[[#This Row],[State]])</f>
        <v>California</v>
      </c>
      <c r="Q2258" s="2" t="str">
        <f t="shared" si="35"/>
        <v>San Francisco California</v>
      </c>
      <c r="R2258" s="6" t="s">
        <v>381</v>
      </c>
      <c r="S2258" s="2" t="s">
        <v>382</v>
      </c>
      <c r="T2258" s="2"/>
    </row>
    <row r="2259" spans="1:22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1854</v>
      </c>
      <c r="K2259">
        <v>2</v>
      </c>
      <c r="L2259">
        <v>0</v>
      </c>
      <c r="M2259">
        <v>87138</v>
      </c>
      <c r="O2259" s="2" t="str">
        <f>TRIM(SampleSuperstore3[[#This Row],[City]])</f>
        <v>San Francisco</v>
      </c>
      <c r="P2259" s="2" t="str">
        <f>TRIM(SampleSuperstore3[[#This Row],[State]])</f>
        <v>California</v>
      </c>
      <c r="Q2259" s="2" t="str">
        <f t="shared" si="35"/>
        <v>San Francisco California</v>
      </c>
      <c r="R2259" s="6" t="s">
        <v>381</v>
      </c>
      <c r="S2259" s="2" t="s">
        <v>382</v>
      </c>
      <c r="T2259" s="2"/>
    </row>
    <row r="2260" spans="1:22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24</v>
      </c>
      <c r="O2260" s="2" t="str">
        <f>TRIM(SampleSuperstore3[[#This Row],[City]])</f>
        <v>San Diego</v>
      </c>
      <c r="P2260" s="2" t="str">
        <f>TRIM(SampleSuperstore3[[#This Row],[State]])</f>
        <v>California</v>
      </c>
      <c r="Q2260" s="2" t="str">
        <f t="shared" si="35"/>
        <v>San Diego California</v>
      </c>
      <c r="R2260" s="6" t="s">
        <v>632</v>
      </c>
      <c r="S2260" s="2" t="s">
        <v>633</v>
      </c>
      <c r="T2260" s="2" t="s">
        <v>24</v>
      </c>
    </row>
    <row r="2261" spans="1:22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37197</v>
      </c>
      <c r="K2261">
        <v>3</v>
      </c>
      <c r="L2261">
        <v>0</v>
      </c>
      <c r="M2261">
        <v>669546</v>
      </c>
      <c r="O2261" s="2" t="str">
        <f>TRIM(SampleSuperstore3[[#This Row],[City]])</f>
        <v>San Diego</v>
      </c>
      <c r="P2261" s="2" t="str">
        <f>TRIM(SampleSuperstore3[[#This Row],[State]])</f>
        <v>California</v>
      </c>
      <c r="Q2261" s="2" t="str">
        <f t="shared" si="35"/>
        <v>San Diego California</v>
      </c>
      <c r="R2261" s="6" t="s">
        <v>632</v>
      </c>
      <c r="S2261" s="2" t="s">
        <v>633</v>
      </c>
      <c r="T2261" s="2" t="s">
        <v>24</v>
      </c>
    </row>
    <row r="2262" spans="1:22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16624</v>
      </c>
      <c r="K2262">
        <v>1</v>
      </c>
      <c r="L2262">
        <v>0</v>
      </c>
      <c r="M2262">
        <v>24936</v>
      </c>
      <c r="O2262" s="2" t="str">
        <f>TRIM(SampleSuperstore3[[#This Row],[City]])</f>
        <v>New York City</v>
      </c>
      <c r="P2262" s="2" t="str">
        <f>TRIM(SampleSuperstore3[[#This Row],[State]])</f>
        <v>New York</v>
      </c>
      <c r="Q2262" s="2" t="str">
        <f t="shared" si="35"/>
        <v>New York City New York</v>
      </c>
      <c r="R2262" s="6" t="s">
        <v>632</v>
      </c>
      <c r="S2262" s="2" t="s">
        <v>646</v>
      </c>
      <c r="T2262" s="2" t="s">
        <v>24</v>
      </c>
    </row>
    <row r="2263" spans="1:22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35997</v>
      </c>
      <c r="K2263">
        <v>3</v>
      </c>
      <c r="L2263">
        <v>0</v>
      </c>
      <c r="M2263">
        <v>791934</v>
      </c>
      <c r="O2263" s="2" t="str">
        <f>TRIM(SampleSuperstore3[[#This Row],[City]])</f>
        <v>Arlington</v>
      </c>
      <c r="P2263" s="2" t="str">
        <f>TRIM(SampleSuperstore3[[#This Row],[State]])</f>
        <v>Virginia</v>
      </c>
      <c r="Q2263" s="2" t="str">
        <f t="shared" si="35"/>
        <v>Arlington Virginia</v>
      </c>
      <c r="R2263" s="6" t="s">
        <v>632</v>
      </c>
      <c r="S2263" s="2" t="s">
        <v>646</v>
      </c>
      <c r="T2263" s="2" t="s">
        <v>24</v>
      </c>
    </row>
    <row r="2264" spans="1:22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49998</v>
      </c>
      <c r="K2264">
        <v>2</v>
      </c>
      <c r="L2264">
        <v>0</v>
      </c>
      <c r="M2264">
        <v>1149954</v>
      </c>
      <c r="O2264" s="2" t="str">
        <f>TRIM(SampleSuperstore3[[#This Row],[City]])</f>
        <v>Atlanta</v>
      </c>
      <c r="P2264" s="2" t="str">
        <f>TRIM(SampleSuperstore3[[#This Row],[State]])</f>
        <v>Georgia</v>
      </c>
      <c r="Q2264" s="2" t="str">
        <f t="shared" si="35"/>
        <v>Atlanta Georgia</v>
      </c>
      <c r="R2264" s="6" t="s">
        <v>634</v>
      </c>
      <c r="S2264" s="2" t="s">
        <v>369</v>
      </c>
      <c r="T2264" s="2" t="s">
        <v>3</v>
      </c>
      <c r="U2264" t="s">
        <v>634</v>
      </c>
      <c r="V2264" t="s">
        <v>369</v>
      </c>
    </row>
    <row r="2265" spans="1:22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528</v>
      </c>
      <c r="K2265">
        <v>1</v>
      </c>
      <c r="L2265">
        <v>0</v>
      </c>
      <c r="M2265">
        <v>2376</v>
      </c>
      <c r="O2265" s="2" t="str">
        <f>TRIM(SampleSuperstore3[[#This Row],[City]])</f>
        <v>Atlanta</v>
      </c>
      <c r="P2265" s="2" t="str">
        <f>TRIM(SampleSuperstore3[[#This Row],[State]])</f>
        <v>Georgia</v>
      </c>
      <c r="Q2265" s="2" t="str">
        <f t="shared" si="35"/>
        <v>Atlanta Georgia</v>
      </c>
      <c r="R2265" s="6" t="s">
        <v>155</v>
      </c>
      <c r="S2265" s="2" t="s">
        <v>83</v>
      </c>
      <c r="T2265" s="2"/>
    </row>
    <row r="2266" spans="1:22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826</v>
      </c>
      <c r="K2266">
        <v>2</v>
      </c>
      <c r="L2266">
        <v>0</v>
      </c>
      <c r="M2266">
        <v>38822</v>
      </c>
      <c r="O2266" s="2" t="str">
        <f>TRIM(SampleSuperstore3[[#This Row],[City]])</f>
        <v>Atlanta</v>
      </c>
      <c r="P2266" s="2" t="str">
        <f>TRIM(SampleSuperstore3[[#This Row],[State]])</f>
        <v>Georgia</v>
      </c>
      <c r="Q2266" s="2" t="str">
        <f t="shared" si="35"/>
        <v>Atlanta Georgia</v>
      </c>
      <c r="R2266" s="6" t="s">
        <v>200</v>
      </c>
      <c r="S2266" s="2" t="s">
        <v>167</v>
      </c>
      <c r="T2266" s="2"/>
    </row>
    <row r="2267" spans="1:22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7968</v>
      </c>
      <c r="K2267">
        <v>2</v>
      </c>
      <c r="L2267">
        <v>2</v>
      </c>
      <c r="M2267">
        <v>26892</v>
      </c>
      <c r="O2267" s="2" t="str">
        <f>TRIM(SampleSuperstore3[[#This Row],[City]])</f>
        <v>Monroe</v>
      </c>
      <c r="P2267" s="2" t="str">
        <f>TRIM(SampleSuperstore3[[#This Row],[State]])</f>
        <v>North Carolina</v>
      </c>
      <c r="Q2267" s="2" t="str">
        <f t="shared" si="35"/>
        <v>Monroe North Carolina</v>
      </c>
      <c r="R2267" s="6" t="s">
        <v>200</v>
      </c>
      <c r="S2267" s="2" t="s">
        <v>167</v>
      </c>
      <c r="T2267" s="2"/>
    </row>
    <row r="2268" spans="1:22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1296</v>
      </c>
      <c r="K2268">
        <v>2</v>
      </c>
      <c r="L2268">
        <v>0</v>
      </c>
      <c r="M2268">
        <v>63504</v>
      </c>
      <c r="O2268" s="2" t="str">
        <f>TRIM(SampleSuperstore3[[#This Row],[City]])</f>
        <v>Seattle</v>
      </c>
      <c r="P2268" s="2" t="str">
        <f>TRIM(SampleSuperstore3[[#This Row],[State]])</f>
        <v>Washington</v>
      </c>
      <c r="Q2268" s="2" t="str">
        <f t="shared" si="35"/>
        <v>Seattle Washington</v>
      </c>
      <c r="R2268" s="6" t="s">
        <v>200</v>
      </c>
      <c r="S2268" s="2" t="s">
        <v>167</v>
      </c>
      <c r="T2268" s="2"/>
    </row>
    <row r="2269" spans="1:22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648</v>
      </c>
      <c r="K2269">
        <v>1</v>
      </c>
      <c r="L2269">
        <v>0</v>
      </c>
      <c r="M2269">
        <v>31104</v>
      </c>
      <c r="O2269" s="2" t="str">
        <f>TRIM(SampleSuperstore3[[#This Row],[City]])</f>
        <v>Rochester</v>
      </c>
      <c r="P2269" s="2" t="str">
        <f>TRIM(SampleSuperstore3[[#This Row],[State]])</f>
        <v>New York</v>
      </c>
      <c r="Q2269" s="2" t="str">
        <f t="shared" si="35"/>
        <v>Rochester New York</v>
      </c>
      <c r="R2269" s="6" t="s">
        <v>124</v>
      </c>
      <c r="S2269" s="2" t="s">
        <v>704</v>
      </c>
      <c r="T2269" s="2" t="s">
        <v>806</v>
      </c>
    </row>
    <row r="2270" spans="1:22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6984</v>
      </c>
      <c r="K2270">
        <v>1</v>
      </c>
      <c r="L2270">
        <v>2</v>
      </c>
      <c r="M2270">
        <v>23571</v>
      </c>
      <c r="O2270" s="2" t="str">
        <f>TRIM(SampleSuperstore3[[#This Row],[City]])</f>
        <v>Rochester</v>
      </c>
      <c r="P2270" s="2" t="str">
        <f>TRIM(SampleSuperstore3[[#This Row],[State]])</f>
        <v>New York</v>
      </c>
      <c r="Q2270" s="2" t="str">
        <f t="shared" si="35"/>
        <v>Rochester New York</v>
      </c>
      <c r="R2270" s="6" t="s">
        <v>42</v>
      </c>
      <c r="S2270" s="2" t="s">
        <v>43</v>
      </c>
      <c r="T2270" s="2"/>
    </row>
    <row r="2271" spans="1:22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4796</v>
      </c>
      <c r="K2271">
        <v>5</v>
      </c>
      <c r="L2271">
        <v>2</v>
      </c>
      <c r="M2271">
        <v>41965</v>
      </c>
      <c r="O2271" s="2" t="str">
        <f>TRIM(SampleSuperstore3[[#This Row],[City]])</f>
        <v>Miami</v>
      </c>
      <c r="P2271" s="2" t="str">
        <f>TRIM(SampleSuperstore3[[#This Row],[State]])</f>
        <v>Florida</v>
      </c>
      <c r="Q2271" s="2" t="str">
        <f t="shared" si="35"/>
        <v>Miami Florida</v>
      </c>
      <c r="R2271" s="6" t="s">
        <v>92</v>
      </c>
      <c r="S2271" s="2" t="s">
        <v>634</v>
      </c>
      <c r="T2271" s="2" t="s">
        <v>369</v>
      </c>
    </row>
    <row r="2272" spans="1:22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19974</v>
      </c>
      <c r="K2272">
        <v>6</v>
      </c>
      <c r="L2272">
        <v>0</v>
      </c>
      <c r="M2272">
        <v>479376</v>
      </c>
      <c r="O2272" s="2" t="str">
        <f>TRIM(SampleSuperstore3[[#This Row],[City]])</f>
        <v>Seattle</v>
      </c>
      <c r="P2272" s="2" t="str">
        <f>TRIM(SampleSuperstore3[[#This Row],[State]])</f>
        <v>Washington</v>
      </c>
      <c r="Q2272" s="2" t="str">
        <f t="shared" si="35"/>
        <v>Seattle Washington</v>
      </c>
      <c r="R2272" s="6" t="s">
        <v>92</v>
      </c>
      <c r="S2272" s="2" t="s">
        <v>634</v>
      </c>
      <c r="T2272" s="2" t="s">
        <v>369</v>
      </c>
    </row>
    <row r="2273" spans="1:20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43526</v>
      </c>
      <c r="K2273">
        <v>7</v>
      </c>
      <c r="L2273">
        <v>0</v>
      </c>
      <c r="M2273">
        <v>957572</v>
      </c>
      <c r="O2273" s="2" t="str">
        <f>TRIM(SampleSuperstore3[[#This Row],[City]])</f>
        <v>San Francisco</v>
      </c>
      <c r="P2273" s="2" t="str">
        <f>TRIM(SampleSuperstore3[[#This Row],[State]])</f>
        <v>California</v>
      </c>
      <c r="Q2273" s="2" t="str">
        <f t="shared" si="35"/>
        <v>San Francisco California</v>
      </c>
      <c r="R2273" s="6" t="s">
        <v>180</v>
      </c>
      <c r="S2273" s="2" t="s">
        <v>30</v>
      </c>
      <c r="T2273" s="2"/>
    </row>
    <row r="2274" spans="1:20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1119984</v>
      </c>
      <c r="K2274">
        <v>2</v>
      </c>
      <c r="L2274">
        <v>2</v>
      </c>
      <c r="M2274">
        <v>3779946</v>
      </c>
      <c r="O2274" s="2" t="str">
        <f>TRIM(SampleSuperstore3[[#This Row],[City]])</f>
        <v>San Francisco</v>
      </c>
      <c r="P2274" s="2" t="str">
        <f>TRIM(SampleSuperstore3[[#This Row],[State]])</f>
        <v>California</v>
      </c>
      <c r="Q2274" s="2" t="str">
        <f t="shared" si="35"/>
        <v>San Francisco California</v>
      </c>
      <c r="R2274" s="6" t="s">
        <v>42</v>
      </c>
      <c r="S2274" s="2" t="s">
        <v>43</v>
      </c>
      <c r="T2274" s="2"/>
    </row>
    <row r="2275" spans="1:20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143432</v>
      </c>
      <c r="K2275">
        <v>1</v>
      </c>
      <c r="L2275">
        <v>2</v>
      </c>
      <c r="M2275">
        <v>35858</v>
      </c>
      <c r="O2275" s="2" t="str">
        <f>TRIM(SampleSuperstore3[[#This Row],[City]])</f>
        <v>Los Angeles</v>
      </c>
      <c r="P2275" s="2" t="str">
        <f>TRIM(SampleSuperstore3[[#This Row],[State]])</f>
        <v>California</v>
      </c>
      <c r="Q2275" s="2" t="str">
        <f t="shared" si="35"/>
        <v>Los Angeles California</v>
      </c>
      <c r="R2275" s="6" t="s">
        <v>632</v>
      </c>
      <c r="S2275" s="2" t="s">
        <v>633</v>
      </c>
      <c r="T2275" s="2" t="s">
        <v>24</v>
      </c>
    </row>
    <row r="2276" spans="1:20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122352</v>
      </c>
      <c r="K2276">
        <v>3</v>
      </c>
      <c r="L2276">
        <v>2</v>
      </c>
      <c r="M2276">
        <v>137646</v>
      </c>
      <c r="O2276" s="2" t="str">
        <f>TRIM(SampleSuperstore3[[#This Row],[City]])</f>
        <v>Los Angeles</v>
      </c>
      <c r="P2276" s="2" t="str">
        <f>TRIM(SampleSuperstore3[[#This Row],[State]])</f>
        <v>California</v>
      </c>
      <c r="Q2276" s="2" t="str">
        <f t="shared" si="35"/>
        <v>Los Angeles California</v>
      </c>
      <c r="R2276" s="6" t="s">
        <v>632</v>
      </c>
      <c r="S2276" s="2" t="s">
        <v>633</v>
      </c>
      <c r="T2276" s="2" t="s">
        <v>24</v>
      </c>
    </row>
    <row r="2277" spans="1:20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3062</v>
      </c>
      <c r="K2277">
        <v>5</v>
      </c>
      <c r="L2277">
        <v>0</v>
      </c>
      <c r="M2277">
        <v>0</v>
      </c>
      <c r="O2277" s="2" t="str">
        <f>TRIM(SampleSuperstore3[[#This Row],[City]])</f>
        <v>Southaven</v>
      </c>
      <c r="P2277" s="2" t="str">
        <f>TRIM(SampleSuperstore3[[#This Row],[State]])</f>
        <v>Mississippi</v>
      </c>
      <c r="Q2277" s="2" t="str">
        <f t="shared" si="35"/>
        <v>Southaven Mississippi</v>
      </c>
      <c r="R2277" s="6" t="s">
        <v>626</v>
      </c>
      <c r="S2277" s="2" t="s">
        <v>627</v>
      </c>
      <c r="T2277" s="2" t="s">
        <v>24</v>
      </c>
    </row>
    <row r="2278" spans="1:20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8598</v>
      </c>
      <c r="K2278">
        <v>1</v>
      </c>
      <c r="L2278">
        <v>0</v>
      </c>
      <c r="M2278">
        <v>223548</v>
      </c>
      <c r="O2278" s="2" t="str">
        <f>TRIM(SampleSuperstore3[[#This Row],[City]])</f>
        <v>Southaven</v>
      </c>
      <c r="P2278" s="2" t="str">
        <f>TRIM(SampleSuperstore3[[#This Row],[State]])</f>
        <v>Mississippi</v>
      </c>
      <c r="Q2278" s="2" t="str">
        <f t="shared" si="35"/>
        <v>Southaven Mississippi</v>
      </c>
      <c r="R2278" s="6" t="s">
        <v>626</v>
      </c>
      <c r="S2278" s="2" t="s">
        <v>627</v>
      </c>
      <c r="T2278" s="2" t="s">
        <v>24</v>
      </c>
    </row>
    <row r="2279" spans="1:20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22396</v>
      </c>
      <c r="K2279">
        <v>4</v>
      </c>
      <c r="L2279">
        <v>0</v>
      </c>
      <c r="M2279">
        <v>537504</v>
      </c>
      <c r="O2279" s="2" t="str">
        <f>TRIM(SampleSuperstore3[[#This Row],[City]])</f>
        <v>Southaven</v>
      </c>
      <c r="P2279" s="2" t="str">
        <f>TRIM(SampleSuperstore3[[#This Row],[State]])</f>
        <v>Mississippi</v>
      </c>
      <c r="Q2279" s="2" t="str">
        <f t="shared" si="35"/>
        <v>Southaven Mississippi</v>
      </c>
      <c r="R2279" s="6" t="s">
        <v>383</v>
      </c>
      <c r="S2279" s="2" t="s">
        <v>185</v>
      </c>
      <c r="T2279" s="2"/>
    </row>
    <row r="2280" spans="1:20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97568</v>
      </c>
      <c r="K2280">
        <v>2</v>
      </c>
      <c r="L2280">
        <v>2</v>
      </c>
      <c r="M2280">
        <v>-6098</v>
      </c>
      <c r="O2280" s="2" t="str">
        <f>TRIM(SampleSuperstore3[[#This Row],[City]])</f>
        <v>Seattle</v>
      </c>
      <c r="P2280" s="2" t="str">
        <f>TRIM(SampleSuperstore3[[#This Row],[State]])</f>
        <v>Washington</v>
      </c>
      <c r="Q2280" s="2" t="str">
        <f t="shared" si="35"/>
        <v>Seattle Washington</v>
      </c>
      <c r="R2280" s="6" t="s">
        <v>383</v>
      </c>
      <c r="S2280" s="2" t="s">
        <v>185</v>
      </c>
      <c r="T2280" s="2"/>
    </row>
    <row r="2281" spans="1:20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614272</v>
      </c>
      <c r="K2281">
        <v>8</v>
      </c>
      <c r="L2281">
        <v>2</v>
      </c>
      <c r="M2281">
        <v>-230352</v>
      </c>
      <c r="O2281" s="2" t="str">
        <f>TRIM(SampleSuperstore3[[#This Row],[City]])</f>
        <v>Seattle</v>
      </c>
      <c r="P2281" s="2" t="str">
        <f>TRIM(SampleSuperstore3[[#This Row],[State]])</f>
        <v>Washington</v>
      </c>
      <c r="Q2281" s="2" t="str">
        <f t="shared" si="35"/>
        <v>Seattle Washington</v>
      </c>
      <c r="R2281" s="6" t="s">
        <v>383</v>
      </c>
      <c r="S2281" s="2" t="s">
        <v>185</v>
      </c>
      <c r="T2281" s="2"/>
    </row>
    <row r="2282" spans="1:20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19998</v>
      </c>
      <c r="K2282">
        <v>2</v>
      </c>
      <c r="L2282">
        <v>0</v>
      </c>
      <c r="M2282">
        <v>379962</v>
      </c>
      <c r="O2282" s="2" t="str">
        <f>TRIM(SampleSuperstore3[[#This Row],[City]])</f>
        <v>Seattle</v>
      </c>
      <c r="P2282" s="2" t="str">
        <f>TRIM(SampleSuperstore3[[#This Row],[State]])</f>
        <v>Washington</v>
      </c>
      <c r="Q2282" s="2" t="str">
        <f t="shared" si="35"/>
        <v>Seattle Washington</v>
      </c>
      <c r="R2282" s="6" t="s">
        <v>42</v>
      </c>
      <c r="S2282" s="2" t="s">
        <v>43</v>
      </c>
      <c r="T2282" s="2"/>
    </row>
    <row r="2283" spans="1:20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4816</v>
      </c>
      <c r="K2283">
        <v>7</v>
      </c>
      <c r="L2283">
        <v>0</v>
      </c>
      <c r="M2283">
        <v>221536</v>
      </c>
      <c r="O2283" s="2" t="str">
        <f>TRIM(SampleSuperstore3[[#This Row],[City]])</f>
        <v>Middletown</v>
      </c>
      <c r="P2283" s="2" t="str">
        <f>TRIM(SampleSuperstore3[[#This Row],[State]])</f>
        <v>Connecticut</v>
      </c>
      <c r="Q2283" s="2" t="str">
        <f t="shared" si="35"/>
        <v>Middletown Connecticut</v>
      </c>
      <c r="R2283" s="6" t="s">
        <v>42</v>
      </c>
      <c r="S2283" s="2" t="s">
        <v>43</v>
      </c>
      <c r="T2283" s="2"/>
    </row>
    <row r="2284" spans="1:20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2392</v>
      </c>
      <c r="K2284">
        <v>2</v>
      </c>
      <c r="L2284">
        <v>0</v>
      </c>
      <c r="M2284">
        <v>66976</v>
      </c>
      <c r="O2284" s="2" t="str">
        <f>TRIM(SampleSuperstore3[[#This Row],[City]])</f>
        <v>New Castle</v>
      </c>
      <c r="P2284" s="2" t="str">
        <f>TRIM(SampleSuperstore3[[#This Row],[State]])</f>
        <v>Indiana</v>
      </c>
      <c r="Q2284" s="2" t="str">
        <f t="shared" si="35"/>
        <v>New Castle Indiana</v>
      </c>
      <c r="R2284" s="6" t="s">
        <v>42</v>
      </c>
      <c r="S2284" s="2" t="s">
        <v>43</v>
      </c>
      <c r="T2284" s="2"/>
    </row>
    <row r="2285" spans="1:20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6069</v>
      </c>
      <c r="K2285">
        <v>7</v>
      </c>
      <c r="L2285">
        <v>0</v>
      </c>
      <c r="M2285">
        <v>163863</v>
      </c>
      <c r="O2285" s="2" t="str">
        <f>TRIM(SampleSuperstore3[[#This Row],[City]])</f>
        <v>New Castle</v>
      </c>
      <c r="P2285" s="2" t="str">
        <f>TRIM(SampleSuperstore3[[#This Row],[State]])</f>
        <v>Indiana</v>
      </c>
      <c r="Q2285" s="2" t="str">
        <f t="shared" si="35"/>
        <v>New Castle Indiana</v>
      </c>
      <c r="R2285" s="6" t="s">
        <v>294</v>
      </c>
      <c r="S2285" s="2" t="s">
        <v>127</v>
      </c>
      <c r="T2285" s="2"/>
    </row>
    <row r="2286" spans="1:20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14352</v>
      </c>
      <c r="K2286">
        <v>3</v>
      </c>
      <c r="L2286">
        <v>2</v>
      </c>
      <c r="M2286">
        <v>52026</v>
      </c>
      <c r="O2286" s="2" t="str">
        <f>TRIM(SampleSuperstore3[[#This Row],[City]])</f>
        <v>Murfreesboro</v>
      </c>
      <c r="P2286" s="2" t="str">
        <f>TRIM(SampleSuperstore3[[#This Row],[State]])</f>
        <v>Tennessee</v>
      </c>
      <c r="Q2286" s="2" t="str">
        <f t="shared" si="35"/>
        <v>Murfreesboro Tennessee</v>
      </c>
      <c r="R2286" s="6" t="s">
        <v>634</v>
      </c>
      <c r="S2286" s="2" t="s">
        <v>726</v>
      </c>
      <c r="T2286" s="2" t="s">
        <v>74</v>
      </c>
    </row>
    <row r="2287" spans="1:20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3504</v>
      </c>
      <c r="K2287">
        <v>2</v>
      </c>
      <c r="L2287">
        <v>0</v>
      </c>
      <c r="M2287">
        <v>12264</v>
      </c>
      <c r="O2287" s="2" t="str">
        <f>TRIM(SampleSuperstore3[[#This Row],[City]])</f>
        <v>Salem</v>
      </c>
      <c r="P2287" s="2" t="str">
        <f>TRIM(SampleSuperstore3[[#This Row],[State]])</f>
        <v>Virginia</v>
      </c>
      <c r="Q2287" s="2" t="str">
        <f t="shared" si="35"/>
        <v>Salem Virginia</v>
      </c>
      <c r="R2287" s="6" t="s">
        <v>634</v>
      </c>
      <c r="S2287" s="2" t="s">
        <v>726</v>
      </c>
      <c r="T2287" s="2" t="s">
        <v>74</v>
      </c>
    </row>
    <row r="2288" spans="1:20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1748</v>
      </c>
      <c r="K2288">
        <v>5</v>
      </c>
      <c r="L2288">
        <v>2</v>
      </c>
      <c r="M2288">
        <v>1311</v>
      </c>
      <c r="O2288" s="2" t="str">
        <f>TRIM(SampleSuperstore3[[#This Row],[City]])</f>
        <v>Toledo</v>
      </c>
      <c r="P2288" s="2" t="str">
        <f>TRIM(SampleSuperstore3[[#This Row],[State]])</f>
        <v>Ohio</v>
      </c>
      <c r="Q2288" s="2" t="str">
        <f t="shared" si="35"/>
        <v>Toledo Ohio</v>
      </c>
      <c r="R2288" s="6" t="s">
        <v>161</v>
      </c>
      <c r="S2288" s="2" t="s">
        <v>86</v>
      </c>
      <c r="T2288" s="2"/>
    </row>
    <row r="2289" spans="1:22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164</v>
      </c>
      <c r="K2289">
        <v>5</v>
      </c>
      <c r="L2289">
        <v>0</v>
      </c>
      <c r="M2289">
        <v>4756</v>
      </c>
      <c r="O2289" s="2" t="str">
        <f>TRIM(SampleSuperstore3[[#This Row],[City]])</f>
        <v>Los Angeles</v>
      </c>
      <c r="P2289" s="2" t="str">
        <f>TRIM(SampleSuperstore3[[#This Row],[State]])</f>
        <v>California</v>
      </c>
      <c r="Q2289" s="2" t="str">
        <f t="shared" si="35"/>
        <v>Los Angeles California</v>
      </c>
      <c r="R2289" s="6" t="s">
        <v>210</v>
      </c>
      <c r="S2289" s="2" t="s">
        <v>83</v>
      </c>
      <c r="T2289" s="2"/>
    </row>
    <row r="2290" spans="1:22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89298</v>
      </c>
      <c r="K2290">
        <v>2</v>
      </c>
      <c r="L2290">
        <v>0</v>
      </c>
      <c r="M2290">
        <v>803682</v>
      </c>
      <c r="O2290" s="2" t="str">
        <f>TRIM(SampleSuperstore3[[#This Row],[City]])</f>
        <v>Seattle</v>
      </c>
      <c r="P2290" s="2" t="str">
        <f>TRIM(SampleSuperstore3[[#This Row],[State]])</f>
        <v>Washington</v>
      </c>
      <c r="Q2290" s="2" t="str">
        <f t="shared" si="35"/>
        <v>Seattle Washington</v>
      </c>
      <c r="R2290" s="6" t="s">
        <v>252</v>
      </c>
      <c r="S2290" s="2" t="s">
        <v>104</v>
      </c>
      <c r="T2290" s="2"/>
    </row>
    <row r="2291" spans="1:22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28797</v>
      </c>
      <c r="K2291">
        <v>3</v>
      </c>
      <c r="L2291">
        <v>0</v>
      </c>
      <c r="M2291">
        <v>777519</v>
      </c>
      <c r="O2291" s="2" t="str">
        <f>TRIM(SampleSuperstore3[[#This Row],[City]])</f>
        <v>Columbus</v>
      </c>
      <c r="P2291" s="2" t="str">
        <f>TRIM(SampleSuperstore3[[#This Row],[State]])</f>
        <v>Georgia</v>
      </c>
      <c r="Q2291" s="2" t="str">
        <f t="shared" si="35"/>
        <v>Columbus Georgia</v>
      </c>
      <c r="R2291" s="6" t="s">
        <v>626</v>
      </c>
      <c r="S2291" s="2" t="s">
        <v>627</v>
      </c>
      <c r="T2291" s="2" t="s">
        <v>24</v>
      </c>
    </row>
    <row r="2292" spans="1:22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59538</v>
      </c>
      <c r="K2292">
        <v>6</v>
      </c>
      <c r="L2292">
        <v>0</v>
      </c>
      <c r="M2292">
        <v>29769</v>
      </c>
      <c r="O2292" s="2" t="str">
        <f>TRIM(SampleSuperstore3[[#This Row],[City]])</f>
        <v>Columbus</v>
      </c>
      <c r="P2292" s="2" t="str">
        <f>TRIM(SampleSuperstore3[[#This Row],[State]])</f>
        <v>Georgia</v>
      </c>
      <c r="Q2292" s="2" t="str">
        <f t="shared" si="35"/>
        <v>Columbus Georgia</v>
      </c>
      <c r="R2292" s="6" t="s">
        <v>42</v>
      </c>
      <c r="S2292" s="2" t="s">
        <v>43</v>
      </c>
      <c r="T2292" s="2"/>
    </row>
    <row r="2293" spans="1:22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1296</v>
      </c>
      <c r="K2293">
        <v>2</v>
      </c>
      <c r="L2293">
        <v>0</v>
      </c>
      <c r="M2293">
        <v>62208</v>
      </c>
      <c r="O2293" s="2" t="str">
        <f>TRIM(SampleSuperstore3[[#This Row],[City]])</f>
        <v>Columbus</v>
      </c>
      <c r="P2293" s="2" t="str">
        <f>TRIM(SampleSuperstore3[[#This Row],[State]])</f>
        <v>Georgia</v>
      </c>
      <c r="Q2293" s="2" t="str">
        <f t="shared" si="35"/>
        <v>Columbus Georgia</v>
      </c>
      <c r="R2293" s="6" t="s">
        <v>103</v>
      </c>
      <c r="S2293" s="2" t="s">
        <v>167</v>
      </c>
      <c r="T2293" s="2"/>
    </row>
    <row r="2294" spans="1:22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495</v>
      </c>
      <c r="K2294">
        <v>1</v>
      </c>
      <c r="L2294">
        <v>0</v>
      </c>
      <c r="M2294">
        <v>13365</v>
      </c>
      <c r="O2294" s="2" t="str">
        <f>TRIM(SampleSuperstore3[[#This Row],[City]])</f>
        <v>New York City</v>
      </c>
      <c r="P2294" s="2" t="str">
        <f>TRIM(SampleSuperstore3[[#This Row],[State]])</f>
        <v>New York</v>
      </c>
      <c r="Q2294" s="2" t="str">
        <f t="shared" si="35"/>
        <v>New York City New York</v>
      </c>
      <c r="R2294" s="6" t="s">
        <v>103</v>
      </c>
      <c r="S2294" s="2" t="s">
        <v>167</v>
      </c>
      <c r="T2294" s="2"/>
    </row>
    <row r="2295" spans="1:22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18195</v>
      </c>
      <c r="K2295">
        <v>3</v>
      </c>
      <c r="L2295">
        <v>0</v>
      </c>
      <c r="M2295">
        <v>382095</v>
      </c>
      <c r="O2295" s="2" t="str">
        <f>TRIM(SampleSuperstore3[[#This Row],[City]])</f>
        <v>Middletown</v>
      </c>
      <c r="P2295" s="2" t="str">
        <f>TRIM(SampleSuperstore3[[#This Row],[State]])</f>
        <v>Connecticut</v>
      </c>
      <c r="Q2295" s="2" t="str">
        <f t="shared" si="35"/>
        <v>Middletown Connecticut</v>
      </c>
      <c r="R2295" s="6" t="s">
        <v>103</v>
      </c>
      <c r="S2295" s="2" t="s">
        <v>167</v>
      </c>
      <c r="T2295" s="2"/>
    </row>
    <row r="2296" spans="1:22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1352</v>
      </c>
      <c r="K2296">
        <v>4</v>
      </c>
      <c r="L2296">
        <v>0</v>
      </c>
      <c r="M2296">
        <v>62192</v>
      </c>
      <c r="O2296" s="2" t="str">
        <f>TRIM(SampleSuperstore3[[#This Row],[City]])</f>
        <v>New York City</v>
      </c>
      <c r="P2296" s="2" t="str">
        <f>TRIM(SampleSuperstore3[[#This Row],[State]])</f>
        <v>New York</v>
      </c>
      <c r="Q2296" s="2" t="str">
        <f t="shared" si="35"/>
        <v>New York City New York</v>
      </c>
      <c r="R2296" s="6" t="s">
        <v>634</v>
      </c>
      <c r="S2296" s="2" t="s">
        <v>369</v>
      </c>
      <c r="T2296" s="2" t="s">
        <v>3</v>
      </c>
      <c r="U2296" t="s">
        <v>634</v>
      </c>
      <c r="V2296" t="s">
        <v>369</v>
      </c>
    </row>
    <row r="2297" spans="1:22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2597</v>
      </c>
      <c r="K2297">
        <v>5</v>
      </c>
      <c r="L2297">
        <v>0</v>
      </c>
      <c r="M2297">
        <v>106477</v>
      </c>
      <c r="O2297" s="2" t="str">
        <f>TRIM(SampleSuperstore3[[#This Row],[City]])</f>
        <v>New York City</v>
      </c>
      <c r="P2297" s="2" t="str">
        <f>TRIM(SampleSuperstore3[[#This Row],[State]])</f>
        <v>New York</v>
      </c>
      <c r="Q2297" s="2" t="str">
        <f t="shared" si="35"/>
        <v>New York City New York</v>
      </c>
      <c r="R2297" s="6" t="s">
        <v>294</v>
      </c>
      <c r="S2297" s="2" t="s">
        <v>127</v>
      </c>
      <c r="T2297" s="2"/>
    </row>
    <row r="2298" spans="1:22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4295</v>
      </c>
      <c r="K2298">
        <v>1</v>
      </c>
      <c r="L2298">
        <v>0</v>
      </c>
      <c r="M2298">
        <v>12885</v>
      </c>
      <c r="O2298" s="2" t="str">
        <f>TRIM(SampleSuperstore3[[#This Row],[City]])</f>
        <v>New York City</v>
      </c>
      <c r="P2298" s="2" t="str">
        <f>TRIM(SampleSuperstore3[[#This Row],[State]])</f>
        <v>New York</v>
      </c>
      <c r="Q2298" s="2" t="str">
        <f t="shared" si="35"/>
        <v>New York City New York</v>
      </c>
      <c r="R2298" s="6" t="s">
        <v>634</v>
      </c>
      <c r="S2298" s="2" t="s">
        <v>369</v>
      </c>
      <c r="T2298" s="2" t="s">
        <v>3</v>
      </c>
      <c r="U2298" t="s">
        <v>634</v>
      </c>
      <c r="V2298" t="s">
        <v>369</v>
      </c>
    </row>
    <row r="2299" spans="1:22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139993</v>
      </c>
      <c r="K2299">
        <v>7</v>
      </c>
      <c r="L2299">
        <v>0</v>
      </c>
      <c r="M2299">
        <v>6019699</v>
      </c>
      <c r="O2299" s="2" t="str">
        <f>TRIM(SampleSuperstore3[[#This Row],[City]])</f>
        <v>New York City</v>
      </c>
      <c r="P2299" s="2" t="str">
        <f>TRIM(SampleSuperstore3[[#This Row],[State]])</f>
        <v>New York</v>
      </c>
      <c r="Q2299" s="2" t="str">
        <f t="shared" si="35"/>
        <v>New York City New York</v>
      </c>
      <c r="R2299" s="6" t="s">
        <v>634</v>
      </c>
      <c r="S2299" s="2" t="s">
        <v>369</v>
      </c>
      <c r="T2299" s="2" t="s">
        <v>3</v>
      </c>
      <c r="U2299" t="s">
        <v>634</v>
      </c>
      <c r="V2299" t="s">
        <v>369</v>
      </c>
    </row>
    <row r="2300" spans="1:22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50396</v>
      </c>
      <c r="K2300">
        <v>4</v>
      </c>
      <c r="L2300">
        <v>0</v>
      </c>
      <c r="M2300">
        <v>12599</v>
      </c>
      <c r="O2300" s="2" t="str">
        <f>TRIM(SampleSuperstore3[[#This Row],[City]])</f>
        <v>New York City</v>
      </c>
      <c r="P2300" s="2" t="str">
        <f>TRIM(SampleSuperstore3[[#This Row],[State]])</f>
        <v>New York</v>
      </c>
      <c r="Q2300" s="2" t="str">
        <f t="shared" si="35"/>
        <v>New York City New York</v>
      </c>
      <c r="R2300" s="6" t="s">
        <v>634</v>
      </c>
      <c r="S2300" s="2" t="s">
        <v>369</v>
      </c>
      <c r="T2300" s="2" t="s">
        <v>3</v>
      </c>
      <c r="U2300" t="s">
        <v>634</v>
      </c>
      <c r="V2300" t="s">
        <v>369</v>
      </c>
    </row>
    <row r="2301" spans="1:22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1272</v>
      </c>
      <c r="K2301">
        <v>3</v>
      </c>
      <c r="L2301">
        <v>0</v>
      </c>
      <c r="M2301">
        <v>636</v>
      </c>
      <c r="O2301" s="2" t="str">
        <f>TRIM(SampleSuperstore3[[#This Row],[City]])</f>
        <v>Midland</v>
      </c>
      <c r="P2301" s="2" t="str">
        <f>TRIM(SampleSuperstore3[[#This Row],[State]])</f>
        <v>Michigan</v>
      </c>
      <c r="Q2301" s="2" t="str">
        <f t="shared" si="35"/>
        <v>Midland Michigan</v>
      </c>
      <c r="R2301" s="6" t="s">
        <v>634</v>
      </c>
      <c r="S2301" s="2" t="s">
        <v>369</v>
      </c>
      <c r="T2301" s="2" t="s">
        <v>3</v>
      </c>
      <c r="U2301" t="s">
        <v>634</v>
      </c>
      <c r="V2301" t="s">
        <v>369</v>
      </c>
    </row>
    <row r="2302" spans="1:22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1152</v>
      </c>
      <c r="K2302">
        <v>4</v>
      </c>
      <c r="L2302">
        <v>0</v>
      </c>
      <c r="M2302">
        <v>56448</v>
      </c>
      <c r="O2302" s="2" t="str">
        <f>TRIM(SampleSuperstore3[[#This Row],[City]])</f>
        <v>Midland</v>
      </c>
      <c r="P2302" s="2" t="str">
        <f>TRIM(SampleSuperstore3[[#This Row],[State]])</f>
        <v>Michigan</v>
      </c>
      <c r="Q2302" s="2" t="str">
        <f t="shared" si="35"/>
        <v>Midland Michigan</v>
      </c>
      <c r="R2302" s="6" t="s">
        <v>634</v>
      </c>
      <c r="S2302" s="2" t="s">
        <v>369</v>
      </c>
      <c r="T2302" s="2" t="s">
        <v>3</v>
      </c>
      <c r="U2302" t="s">
        <v>634</v>
      </c>
      <c r="V2302" t="s">
        <v>369</v>
      </c>
    </row>
    <row r="2303" spans="1:22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316</v>
      </c>
      <c r="O2303" s="2" t="str">
        <f>TRIM(SampleSuperstore3[[#This Row],[City]])</f>
        <v>Columbus</v>
      </c>
      <c r="P2303" s="2" t="str">
        <f>TRIM(SampleSuperstore3[[#This Row],[State]])</f>
        <v>Georgia</v>
      </c>
      <c r="Q2303" s="2" t="str">
        <f t="shared" si="35"/>
        <v>Columbus Georgia</v>
      </c>
      <c r="R2303" s="6" t="s">
        <v>385</v>
      </c>
      <c r="S2303" s="2" t="s">
        <v>70</v>
      </c>
      <c r="T2303" s="2"/>
    </row>
    <row r="2304" spans="1:22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72392</v>
      </c>
      <c r="K2304">
        <v>4</v>
      </c>
      <c r="L2304">
        <v>0</v>
      </c>
      <c r="M2304">
        <v>1882192</v>
      </c>
      <c r="O2304" s="2" t="str">
        <f>TRIM(SampleSuperstore3[[#This Row],[City]])</f>
        <v>Roswell</v>
      </c>
      <c r="P2304" s="2" t="str">
        <f>TRIM(SampleSuperstore3[[#This Row],[State]])</f>
        <v>Georgia</v>
      </c>
      <c r="Q2304" s="2" t="str">
        <f t="shared" si="35"/>
        <v>Roswell Georgia</v>
      </c>
      <c r="R2304" s="6" t="s">
        <v>385</v>
      </c>
      <c r="S2304" s="2" t="s">
        <v>70</v>
      </c>
      <c r="T2304" s="2"/>
    </row>
    <row r="2305" spans="1:22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10632</v>
      </c>
      <c r="K2305">
        <v>3</v>
      </c>
      <c r="L2305">
        <v>0</v>
      </c>
      <c r="M2305">
        <v>499704</v>
      </c>
      <c r="O2305" s="2" t="str">
        <f>TRIM(SampleSuperstore3[[#This Row],[City]])</f>
        <v>Roswell</v>
      </c>
      <c r="P2305" s="2" t="str">
        <f>TRIM(SampleSuperstore3[[#This Row],[State]])</f>
        <v>Georgia</v>
      </c>
      <c r="Q2305" s="2" t="str">
        <f t="shared" si="35"/>
        <v>Roswell Georgia</v>
      </c>
      <c r="R2305" s="6" t="s">
        <v>103</v>
      </c>
      <c r="S2305" s="2" t="s">
        <v>167</v>
      </c>
      <c r="T2305" s="2"/>
    </row>
    <row r="2306" spans="1:22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141372</v>
      </c>
      <c r="K2306">
        <v>2</v>
      </c>
      <c r="L2306">
        <v>3</v>
      </c>
      <c r="M2306">
        <v>-141372</v>
      </c>
      <c r="O2306" s="2" t="str">
        <f>TRIM(SampleSuperstore3[[#This Row],[City]])</f>
        <v>Chicago</v>
      </c>
      <c r="P2306" s="2" t="str">
        <f>TRIM(SampleSuperstore3[[#This Row],[State]])</f>
        <v>Illinois</v>
      </c>
      <c r="Q2306" s="2" t="str">
        <f t="shared" si="35"/>
        <v>Chicago Illinois</v>
      </c>
      <c r="R2306" s="6" t="s">
        <v>270</v>
      </c>
      <c r="S2306" s="2" t="s">
        <v>167</v>
      </c>
      <c r="T2306" s="2"/>
    </row>
    <row r="2307" spans="1:22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27216</v>
      </c>
      <c r="K2307">
        <v>3</v>
      </c>
      <c r="L2307">
        <v>2</v>
      </c>
      <c r="M2307">
        <v>98658</v>
      </c>
      <c r="O2307" s="2" t="str">
        <f>TRIM(SampleSuperstore3[[#This Row],[City]])</f>
        <v>Houston</v>
      </c>
      <c r="P2307" s="2" t="str">
        <f>TRIM(SampleSuperstore3[[#This Row],[State]])</f>
        <v>Texas</v>
      </c>
      <c r="Q2307" s="2" t="str">
        <f t="shared" ref="Q2307:Q2370" si="36">_xlfn.CONCAT(O2307," ",P2307)</f>
        <v>Houston Texas</v>
      </c>
      <c r="R2307" s="6" t="s">
        <v>270</v>
      </c>
      <c r="S2307" s="2" t="s">
        <v>167</v>
      </c>
      <c r="T2307" s="2"/>
    </row>
    <row r="2308" spans="1:22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39075</v>
      </c>
      <c r="K2308">
        <v>5</v>
      </c>
      <c r="L2308">
        <v>0</v>
      </c>
      <c r="M2308">
        <v>17193</v>
      </c>
      <c r="O2308" s="2" t="str">
        <f>TRIM(SampleSuperstore3[[#This Row],[City]])</f>
        <v>New York City</v>
      </c>
      <c r="P2308" s="2" t="str">
        <f>TRIM(SampleSuperstore3[[#This Row],[State]])</f>
        <v>New York</v>
      </c>
      <c r="Q2308" s="2" t="str">
        <f t="shared" si="36"/>
        <v>New York City New York</v>
      </c>
      <c r="R2308" s="6" t="s">
        <v>79</v>
      </c>
      <c r="S2308" s="2" t="s">
        <v>65</v>
      </c>
      <c r="T2308" s="2"/>
    </row>
    <row r="2309" spans="1:22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280792</v>
      </c>
      <c r="K2309">
        <v>1</v>
      </c>
      <c r="L2309">
        <v>2</v>
      </c>
      <c r="M2309">
        <v>35099</v>
      </c>
      <c r="O2309" s="2" t="str">
        <f>TRIM(SampleSuperstore3[[#This Row],[City]])</f>
        <v>Peoria</v>
      </c>
      <c r="P2309" s="2" t="str">
        <f>TRIM(SampleSuperstore3[[#This Row],[State]])</f>
        <v>Arizona</v>
      </c>
      <c r="Q2309" s="2" t="str">
        <f t="shared" si="36"/>
        <v>Peoria Arizona</v>
      </c>
      <c r="R2309" s="6" t="s">
        <v>61</v>
      </c>
      <c r="S2309" s="2" t="s">
        <v>46</v>
      </c>
      <c r="T2309" s="2"/>
    </row>
    <row r="2310" spans="1:22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68448</v>
      </c>
      <c r="K2310">
        <v>4</v>
      </c>
      <c r="L2310">
        <v>2</v>
      </c>
      <c r="M2310">
        <v>77004</v>
      </c>
      <c r="O2310" s="2" t="str">
        <f>TRIM(SampleSuperstore3[[#This Row],[City]])</f>
        <v>Peoria</v>
      </c>
      <c r="P2310" s="2" t="str">
        <f>TRIM(SampleSuperstore3[[#This Row],[State]])</f>
        <v>Arizona</v>
      </c>
      <c r="Q2310" s="2" t="str">
        <f t="shared" si="36"/>
        <v>Peoria Arizona</v>
      </c>
      <c r="R2310" s="6" t="s">
        <v>634</v>
      </c>
      <c r="S2310" s="2" t="s">
        <v>369</v>
      </c>
      <c r="T2310" s="2" t="s">
        <v>3</v>
      </c>
      <c r="U2310" t="s">
        <v>634</v>
      </c>
      <c r="V2310" t="s">
        <v>369</v>
      </c>
    </row>
    <row r="2311" spans="1:22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8804</v>
      </c>
      <c r="K2311">
        <v>5</v>
      </c>
      <c r="L2311">
        <v>2</v>
      </c>
      <c r="M2311">
        <v>6603</v>
      </c>
      <c r="O2311" s="2" t="str">
        <f>TRIM(SampleSuperstore3[[#This Row],[City]])</f>
        <v>Peoria</v>
      </c>
      <c r="P2311" s="2" t="str">
        <f>TRIM(SampleSuperstore3[[#This Row],[State]])</f>
        <v>Arizona</v>
      </c>
      <c r="Q2311" s="2" t="str">
        <f t="shared" si="36"/>
        <v>Peoria Arizona</v>
      </c>
      <c r="R2311" s="6" t="s">
        <v>175</v>
      </c>
      <c r="S2311" s="2" t="s">
        <v>81</v>
      </c>
      <c r="T2311" s="2"/>
    </row>
    <row r="2312" spans="1:22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15872</v>
      </c>
      <c r="K2312">
        <v>1</v>
      </c>
      <c r="L2312">
        <v>2</v>
      </c>
      <c r="M2312">
        <v>1984</v>
      </c>
      <c r="O2312" s="2" t="str">
        <f>TRIM(SampleSuperstore3[[#This Row],[City]])</f>
        <v>Peoria</v>
      </c>
      <c r="P2312" s="2" t="str">
        <f>TRIM(SampleSuperstore3[[#This Row],[State]])</f>
        <v>Arizona</v>
      </c>
      <c r="Q2312" s="2" t="str">
        <f t="shared" si="36"/>
        <v>Peoria Arizona</v>
      </c>
      <c r="R2312" s="6" t="s">
        <v>175</v>
      </c>
      <c r="S2312" s="2" t="s">
        <v>81</v>
      </c>
      <c r="T2312" s="2"/>
    </row>
    <row r="2313" spans="1:22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215592</v>
      </c>
      <c r="K2313">
        <v>3</v>
      </c>
      <c r="L2313">
        <v>2</v>
      </c>
      <c r="M2313">
        <v>-485082</v>
      </c>
      <c r="O2313" s="2" t="str">
        <f>TRIM(SampleSuperstore3[[#This Row],[City]])</f>
        <v>Peoria</v>
      </c>
      <c r="P2313" s="2" t="str">
        <f>TRIM(SampleSuperstore3[[#This Row],[State]])</f>
        <v>Arizona</v>
      </c>
      <c r="Q2313" s="2" t="str">
        <f t="shared" si="36"/>
        <v>Peoria Arizona</v>
      </c>
      <c r="R2313" s="6" t="s">
        <v>175</v>
      </c>
      <c r="S2313" s="2" t="s">
        <v>81</v>
      </c>
      <c r="T2313" s="2"/>
    </row>
    <row r="2314" spans="1:22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1462</v>
      </c>
      <c r="K2314">
        <v>2</v>
      </c>
      <c r="L2314">
        <v>0</v>
      </c>
      <c r="M2314">
        <v>68714</v>
      </c>
      <c r="O2314" s="2" t="str">
        <f>TRIM(SampleSuperstore3[[#This Row],[City]])</f>
        <v>Sioux Falls</v>
      </c>
      <c r="P2314" s="2" t="str">
        <f>TRIM(SampleSuperstore3[[#This Row],[State]])</f>
        <v>South Dakota</v>
      </c>
      <c r="Q2314" s="2" t="str">
        <f t="shared" si="36"/>
        <v>Sioux Falls South Dakota</v>
      </c>
      <c r="R2314" s="6" t="s">
        <v>175</v>
      </c>
      <c r="S2314" s="2" t="s">
        <v>81</v>
      </c>
      <c r="T2314" s="2"/>
    </row>
    <row r="2315" spans="1:22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41632</v>
      </c>
      <c r="K2315">
        <v>2</v>
      </c>
      <c r="L2315">
        <v>0</v>
      </c>
      <c r="M2315">
        <v>1124064</v>
      </c>
      <c r="O2315" s="2" t="str">
        <f>TRIM(SampleSuperstore3[[#This Row],[City]])</f>
        <v>Sioux Falls</v>
      </c>
      <c r="P2315" s="2" t="str">
        <f>TRIM(SampleSuperstore3[[#This Row],[State]])</f>
        <v>South Dakota</v>
      </c>
      <c r="Q2315" s="2" t="str">
        <f t="shared" si="36"/>
        <v>Sioux Falls South Dakota</v>
      </c>
      <c r="R2315" s="6" t="s">
        <v>175</v>
      </c>
      <c r="S2315" s="2" t="s">
        <v>81</v>
      </c>
      <c r="T2315" s="2"/>
    </row>
    <row r="2316" spans="1:22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2021</v>
      </c>
      <c r="O2316" s="2" t="str">
        <f>TRIM(SampleSuperstore3[[#This Row],[City]])</f>
        <v>Sioux Falls</v>
      </c>
      <c r="P2316" s="2" t="str">
        <f>TRIM(SampleSuperstore3[[#This Row],[State]])</f>
        <v>South Dakota</v>
      </c>
      <c r="Q2316" s="2" t="str">
        <f t="shared" si="36"/>
        <v>Sioux Falls South Dakota</v>
      </c>
      <c r="R2316" s="6" t="s">
        <v>727</v>
      </c>
      <c r="S2316" s="2" t="s">
        <v>664</v>
      </c>
      <c r="T2316" s="2" t="s">
        <v>18</v>
      </c>
      <c r="U2316" t="s">
        <v>813</v>
      </c>
    </row>
    <row r="2317" spans="1:22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18294</v>
      </c>
      <c r="K2317">
        <v>3</v>
      </c>
      <c r="L2317">
        <v>0</v>
      </c>
      <c r="M2317">
        <v>27441</v>
      </c>
      <c r="O2317" s="2" t="str">
        <f>TRIM(SampleSuperstore3[[#This Row],[City]])</f>
        <v>Sioux Falls</v>
      </c>
      <c r="P2317" s="2" t="str">
        <f>TRIM(SampleSuperstore3[[#This Row],[State]])</f>
        <v>South Dakota</v>
      </c>
      <c r="Q2317" s="2" t="str">
        <f t="shared" si="36"/>
        <v>Sioux Falls South Dakota</v>
      </c>
      <c r="R2317" s="6" t="s">
        <v>727</v>
      </c>
      <c r="S2317" s="2" t="s">
        <v>664</v>
      </c>
      <c r="T2317" s="2" t="s">
        <v>18</v>
      </c>
      <c r="U2317" t="s">
        <v>813</v>
      </c>
    </row>
    <row r="2318" spans="1:22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6083</v>
      </c>
      <c r="K2318">
        <v>7</v>
      </c>
      <c r="L2318">
        <v>0</v>
      </c>
      <c r="M2318">
        <v>30415</v>
      </c>
      <c r="O2318" s="2" t="str">
        <f>TRIM(SampleSuperstore3[[#This Row],[City]])</f>
        <v>Sioux Falls</v>
      </c>
      <c r="P2318" s="2" t="str">
        <f>TRIM(SampleSuperstore3[[#This Row],[State]])</f>
        <v>South Dakota</v>
      </c>
      <c r="Q2318" s="2" t="str">
        <f t="shared" si="36"/>
        <v>Sioux Falls South Dakota</v>
      </c>
      <c r="R2318" s="6" t="s">
        <v>727</v>
      </c>
      <c r="S2318" s="2" t="s">
        <v>664</v>
      </c>
      <c r="T2318" s="2" t="s">
        <v>18</v>
      </c>
      <c r="U2318" t="s">
        <v>813</v>
      </c>
    </row>
    <row r="2319" spans="1:22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38997</v>
      </c>
      <c r="K2319">
        <v>3</v>
      </c>
      <c r="L2319">
        <v>0</v>
      </c>
      <c r="M2319">
        <v>1325898</v>
      </c>
      <c r="O2319" s="2" t="str">
        <f>TRIM(SampleSuperstore3[[#This Row],[City]])</f>
        <v>Sioux Falls</v>
      </c>
      <c r="P2319" s="2" t="str">
        <f>TRIM(SampleSuperstore3[[#This Row],[State]])</f>
        <v>South Dakota</v>
      </c>
      <c r="Q2319" s="2" t="str">
        <f t="shared" si="36"/>
        <v>Sioux Falls South Dakota</v>
      </c>
      <c r="R2319" s="6" t="s">
        <v>727</v>
      </c>
      <c r="S2319" s="2" t="s">
        <v>664</v>
      </c>
      <c r="T2319" s="2" t="s">
        <v>18</v>
      </c>
      <c r="U2319" t="s">
        <v>813</v>
      </c>
    </row>
    <row r="2320" spans="1:22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19432</v>
      </c>
      <c r="K2320">
        <v>4</v>
      </c>
      <c r="L2320">
        <v>0</v>
      </c>
      <c r="M2320">
        <v>563528</v>
      </c>
      <c r="O2320" s="2" t="str">
        <f>TRIM(SampleSuperstore3[[#This Row],[City]])</f>
        <v>Richmond</v>
      </c>
      <c r="P2320" s="2" t="str">
        <f>TRIM(SampleSuperstore3[[#This Row],[State]])</f>
        <v>Virginia</v>
      </c>
      <c r="Q2320" s="2" t="str">
        <f t="shared" si="36"/>
        <v>Richmond Virginia</v>
      </c>
      <c r="R2320" s="6" t="s">
        <v>727</v>
      </c>
      <c r="S2320" s="2" t="s">
        <v>664</v>
      </c>
      <c r="T2320" s="2" t="s">
        <v>18</v>
      </c>
      <c r="U2320" t="s">
        <v>813</v>
      </c>
    </row>
    <row r="2321" spans="1:22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26593</v>
      </c>
      <c r="K2321">
        <v>7</v>
      </c>
      <c r="L2321">
        <v>0</v>
      </c>
      <c r="M2321">
        <v>638232</v>
      </c>
      <c r="O2321" s="2" t="str">
        <f>TRIM(SampleSuperstore3[[#This Row],[City]])</f>
        <v>Seattle</v>
      </c>
      <c r="P2321" s="2" t="str">
        <f>TRIM(SampleSuperstore3[[#This Row],[State]])</f>
        <v>Washington</v>
      </c>
      <c r="Q2321" s="2" t="str">
        <f t="shared" si="36"/>
        <v>Seattle Washington</v>
      </c>
      <c r="R2321" s="6" t="s">
        <v>727</v>
      </c>
      <c r="S2321" s="2" t="s">
        <v>664</v>
      </c>
      <c r="T2321" s="2" t="s">
        <v>18</v>
      </c>
      <c r="U2321" t="s">
        <v>813</v>
      </c>
    </row>
    <row r="2322" spans="1:22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9474</v>
      </c>
      <c r="K2322">
        <v>3</v>
      </c>
      <c r="L2322">
        <v>0</v>
      </c>
      <c r="M2322">
        <v>445278</v>
      </c>
      <c r="O2322" s="2" t="str">
        <f>TRIM(SampleSuperstore3[[#This Row],[City]])</f>
        <v>Henderson</v>
      </c>
      <c r="P2322" s="2" t="str">
        <f>TRIM(SampleSuperstore3[[#This Row],[State]])</f>
        <v>Kentucky</v>
      </c>
      <c r="Q2322" s="2" t="str">
        <f t="shared" si="36"/>
        <v>Henderson Kentucky</v>
      </c>
      <c r="R2322" s="6" t="s">
        <v>182</v>
      </c>
      <c r="S2322" s="2" t="s">
        <v>83</v>
      </c>
      <c r="T2322" s="2"/>
    </row>
    <row r="2323" spans="1:22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6064</v>
      </c>
      <c r="K2323">
        <v>4</v>
      </c>
      <c r="L2323">
        <v>0</v>
      </c>
      <c r="M2323">
        <v>278944</v>
      </c>
      <c r="O2323" s="2" t="str">
        <f>TRIM(SampleSuperstore3[[#This Row],[City]])</f>
        <v>Henderson</v>
      </c>
      <c r="P2323" s="2" t="str">
        <f>TRIM(SampleSuperstore3[[#This Row],[State]])</f>
        <v>Kentucky</v>
      </c>
      <c r="Q2323" s="2" t="str">
        <f t="shared" si="36"/>
        <v>Henderson Kentucky</v>
      </c>
      <c r="R2323" s="6" t="s">
        <v>42</v>
      </c>
      <c r="S2323" s="2" t="s">
        <v>43</v>
      </c>
      <c r="T2323" s="2"/>
    </row>
    <row r="2324" spans="1:22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763</v>
      </c>
      <c r="K2324">
        <v>5</v>
      </c>
      <c r="L2324">
        <v>0</v>
      </c>
      <c r="M2324">
        <v>3815</v>
      </c>
      <c r="O2324" s="2" t="str">
        <f>TRIM(SampleSuperstore3[[#This Row],[City]])</f>
        <v>Henderson</v>
      </c>
      <c r="P2324" s="2" t="str">
        <f>TRIM(SampleSuperstore3[[#This Row],[State]])</f>
        <v>Kentucky</v>
      </c>
      <c r="Q2324" s="2" t="str">
        <f t="shared" si="36"/>
        <v>Henderson Kentucky</v>
      </c>
      <c r="R2324" s="6" t="s">
        <v>16</v>
      </c>
      <c r="S2324" s="2" t="s">
        <v>17</v>
      </c>
      <c r="T2324" s="2"/>
    </row>
    <row r="2325" spans="1:22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3648</v>
      </c>
      <c r="K2325">
        <v>12</v>
      </c>
      <c r="L2325">
        <v>0</v>
      </c>
      <c r="M2325">
        <v>167808</v>
      </c>
      <c r="O2325" s="2" t="str">
        <f>TRIM(SampleSuperstore3[[#This Row],[City]])</f>
        <v>Henderson</v>
      </c>
      <c r="P2325" s="2" t="str">
        <f>TRIM(SampleSuperstore3[[#This Row],[State]])</f>
        <v>Kentucky</v>
      </c>
      <c r="Q2325" s="2" t="str">
        <f t="shared" si="36"/>
        <v>Henderson Kentucky</v>
      </c>
      <c r="R2325" s="6" t="s">
        <v>16</v>
      </c>
      <c r="S2325" s="2" t="s">
        <v>17</v>
      </c>
      <c r="T2325" s="2"/>
    </row>
    <row r="2326" spans="1:22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79872</v>
      </c>
      <c r="K2326">
        <v>3</v>
      </c>
      <c r="L2326">
        <v>2</v>
      </c>
      <c r="M2326">
        <v>29952</v>
      </c>
      <c r="O2326" s="2" t="str">
        <f>TRIM(SampleSuperstore3[[#This Row],[City]])</f>
        <v>New York City</v>
      </c>
      <c r="P2326" s="2" t="str">
        <f>TRIM(SampleSuperstore3[[#This Row],[State]])</f>
        <v>New York</v>
      </c>
      <c r="Q2326" s="2" t="str">
        <f t="shared" si="36"/>
        <v>New York City New York</v>
      </c>
      <c r="R2326" s="6" t="s">
        <v>16</v>
      </c>
      <c r="S2326" s="2" t="s">
        <v>17</v>
      </c>
      <c r="T2326" s="2"/>
    </row>
    <row r="2327" spans="1:22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46384</v>
      </c>
      <c r="K2327">
        <v>1</v>
      </c>
      <c r="L2327">
        <v>2</v>
      </c>
      <c r="M2327">
        <v>11596</v>
      </c>
      <c r="O2327" s="2" t="str">
        <f>TRIM(SampleSuperstore3[[#This Row],[City]])</f>
        <v>New York City</v>
      </c>
      <c r="P2327" s="2" t="str">
        <f>TRIM(SampleSuperstore3[[#This Row],[State]])</f>
        <v>New York</v>
      </c>
      <c r="Q2327" s="2" t="str">
        <f t="shared" si="36"/>
        <v>New York City New York</v>
      </c>
      <c r="R2327" s="6" t="s">
        <v>16</v>
      </c>
      <c r="S2327" s="2" t="s">
        <v>17</v>
      </c>
      <c r="T2327" s="2"/>
    </row>
    <row r="2328" spans="1:22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1296</v>
      </c>
      <c r="K2328">
        <v>2</v>
      </c>
      <c r="L2328">
        <v>0</v>
      </c>
      <c r="M2328">
        <v>62208</v>
      </c>
      <c r="O2328" s="2" t="str">
        <f>TRIM(SampleSuperstore3[[#This Row],[City]])</f>
        <v>New York City</v>
      </c>
      <c r="P2328" s="2" t="str">
        <f>TRIM(SampleSuperstore3[[#This Row],[State]])</f>
        <v>New York</v>
      </c>
      <c r="Q2328" s="2" t="str">
        <f t="shared" si="36"/>
        <v>New York City New York</v>
      </c>
      <c r="R2328" s="6" t="s">
        <v>634</v>
      </c>
      <c r="S2328" s="2" t="s">
        <v>369</v>
      </c>
      <c r="T2328" s="2" t="s">
        <v>3</v>
      </c>
      <c r="U2328" t="s">
        <v>634</v>
      </c>
      <c r="V2328" t="s">
        <v>369</v>
      </c>
    </row>
    <row r="2329" spans="1:22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14352</v>
      </c>
      <c r="K2329">
        <v>3</v>
      </c>
      <c r="L2329">
        <v>2</v>
      </c>
      <c r="M2329">
        <v>52026</v>
      </c>
      <c r="O2329" s="2" t="str">
        <f>TRIM(SampleSuperstore3[[#This Row],[City]])</f>
        <v>Fort Collins</v>
      </c>
      <c r="P2329" s="2" t="str">
        <f>TRIM(SampleSuperstore3[[#This Row],[State]])</f>
        <v>Colorado</v>
      </c>
      <c r="Q2329" s="2" t="str">
        <f t="shared" si="36"/>
        <v>Fort Collins Colorado</v>
      </c>
      <c r="R2329" s="6" t="s">
        <v>634</v>
      </c>
      <c r="S2329" s="2" t="s">
        <v>369</v>
      </c>
      <c r="T2329" s="2" t="s">
        <v>3</v>
      </c>
      <c r="U2329" t="s">
        <v>634</v>
      </c>
      <c r="V2329" t="s">
        <v>369</v>
      </c>
    </row>
    <row r="2330" spans="1:22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547136</v>
      </c>
      <c r="K2330">
        <v>4</v>
      </c>
      <c r="L2330">
        <v>2</v>
      </c>
      <c r="M2330">
        <v>-68392</v>
      </c>
      <c r="O2330" s="2" t="str">
        <f>TRIM(SampleSuperstore3[[#This Row],[City]])</f>
        <v>Philadelphia</v>
      </c>
      <c r="P2330" s="2" t="str">
        <f>TRIM(SampleSuperstore3[[#This Row],[State]])</f>
        <v>Pennsylvania</v>
      </c>
      <c r="Q2330" s="2" t="str">
        <f t="shared" si="36"/>
        <v>Philadelphia Pennsylvania</v>
      </c>
      <c r="R2330" s="6" t="s">
        <v>634</v>
      </c>
      <c r="S2330" s="2" t="s">
        <v>369</v>
      </c>
      <c r="T2330" s="2" t="s">
        <v>3</v>
      </c>
      <c r="U2330" t="s">
        <v>634</v>
      </c>
      <c r="V2330" t="s">
        <v>369</v>
      </c>
    </row>
    <row r="2331" spans="1:22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4196</v>
      </c>
      <c r="K2331">
        <v>2</v>
      </c>
      <c r="L2331">
        <v>0</v>
      </c>
      <c r="M2331">
        <v>29372</v>
      </c>
      <c r="O2331" s="2" t="str">
        <f>TRIM(SampleSuperstore3[[#This Row],[City]])</f>
        <v>Los Angeles</v>
      </c>
      <c r="P2331" s="2" t="str">
        <f>TRIM(SampleSuperstore3[[#This Row],[State]])</f>
        <v>California</v>
      </c>
      <c r="Q2331" s="2" t="str">
        <f t="shared" si="36"/>
        <v>Los Angeles California</v>
      </c>
      <c r="R2331" s="6" t="s">
        <v>628</v>
      </c>
      <c r="S2331" s="2" t="s">
        <v>728</v>
      </c>
      <c r="T2331" s="2" t="s">
        <v>98</v>
      </c>
    </row>
    <row r="2332" spans="1:22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417</v>
      </c>
      <c r="K2332">
        <v>5</v>
      </c>
      <c r="L2332">
        <v>0</v>
      </c>
      <c r="M2332">
        <v>2085</v>
      </c>
      <c r="O2332" s="2" t="str">
        <f>TRIM(SampleSuperstore3[[#This Row],[City]])</f>
        <v>Los Angeles</v>
      </c>
      <c r="P2332" s="2" t="str">
        <f>TRIM(SampleSuperstore3[[#This Row],[State]])</f>
        <v>California</v>
      </c>
      <c r="Q2332" s="2" t="str">
        <f t="shared" si="36"/>
        <v>Los Angeles California</v>
      </c>
      <c r="R2332" s="6" t="s">
        <v>55</v>
      </c>
      <c r="S2332" s="2" t="s">
        <v>56</v>
      </c>
      <c r="T2332" s="2"/>
    </row>
    <row r="2333" spans="1:22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2774</v>
      </c>
      <c r="K2333">
        <v>5</v>
      </c>
      <c r="L2333">
        <v>0</v>
      </c>
      <c r="M2333">
        <v>133152</v>
      </c>
      <c r="O2333" s="2" t="str">
        <f>TRIM(SampleSuperstore3[[#This Row],[City]])</f>
        <v>Lafayette</v>
      </c>
      <c r="P2333" s="2" t="str">
        <f>TRIM(SampleSuperstore3[[#This Row],[State]])</f>
        <v>Indiana</v>
      </c>
      <c r="Q2333" s="2" t="str">
        <f t="shared" si="36"/>
        <v>Lafayette Indiana</v>
      </c>
      <c r="R2333" s="6" t="s">
        <v>626</v>
      </c>
      <c r="S2333" s="2" t="s">
        <v>627</v>
      </c>
      <c r="T2333" s="2" t="s">
        <v>24</v>
      </c>
    </row>
    <row r="2334" spans="1:22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578</v>
      </c>
      <c r="K2334">
        <v>1</v>
      </c>
      <c r="L2334">
        <v>0</v>
      </c>
      <c r="M2334">
        <v>28322</v>
      </c>
      <c r="O2334" s="2" t="str">
        <f>TRIM(SampleSuperstore3[[#This Row],[City]])</f>
        <v>Lafayette</v>
      </c>
      <c r="P2334" s="2" t="str">
        <f>TRIM(SampleSuperstore3[[#This Row],[State]])</f>
        <v>Indiana</v>
      </c>
      <c r="Q2334" s="2" t="str">
        <f t="shared" si="36"/>
        <v>Lafayette Indiana</v>
      </c>
      <c r="R2334" s="6" t="s">
        <v>626</v>
      </c>
      <c r="S2334" s="2" t="s">
        <v>627</v>
      </c>
      <c r="T2334" s="2" t="s">
        <v>24</v>
      </c>
    </row>
    <row r="2335" spans="1:22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69216</v>
      </c>
      <c r="K2335">
        <v>6</v>
      </c>
      <c r="L2335">
        <v>2</v>
      </c>
      <c r="M2335">
        <v>112476</v>
      </c>
      <c r="O2335" s="2" t="str">
        <f>TRIM(SampleSuperstore3[[#This Row],[City]])</f>
        <v>Clarksville</v>
      </c>
      <c r="P2335" s="2" t="str">
        <f>TRIM(SampleSuperstore3[[#This Row],[State]])</f>
        <v>Tennessee</v>
      </c>
      <c r="Q2335" s="2" t="str">
        <f t="shared" si="36"/>
        <v>Clarksville Tennessee</v>
      </c>
      <c r="R2335" s="6" t="s">
        <v>325</v>
      </c>
      <c r="S2335" s="2" t="s">
        <v>74</v>
      </c>
      <c r="T2335" s="2"/>
    </row>
    <row r="2336" spans="1:22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1086</v>
      </c>
      <c r="K2336">
        <v>3</v>
      </c>
      <c r="L2336">
        <v>0</v>
      </c>
      <c r="M2336">
        <v>51042</v>
      </c>
      <c r="O2336" s="2" t="str">
        <f>TRIM(SampleSuperstore3[[#This Row],[City]])</f>
        <v>Fairfield</v>
      </c>
      <c r="P2336" s="2" t="str">
        <f>TRIM(SampleSuperstore3[[#This Row],[State]])</f>
        <v>Connecticut</v>
      </c>
      <c r="Q2336" s="2" t="str">
        <f t="shared" si="36"/>
        <v>Fairfield Connecticut</v>
      </c>
      <c r="R2336" s="6" t="s">
        <v>325</v>
      </c>
      <c r="S2336" s="2" t="s">
        <v>74</v>
      </c>
      <c r="T2336" s="2"/>
    </row>
    <row r="2337" spans="1:22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42679</v>
      </c>
      <c r="K2337">
        <v>7</v>
      </c>
      <c r="L2337">
        <v>0</v>
      </c>
      <c r="M2337">
        <v>1237691</v>
      </c>
      <c r="O2337" s="2" t="str">
        <f>TRIM(SampleSuperstore3[[#This Row],[City]])</f>
        <v>Fairfield</v>
      </c>
      <c r="P2337" s="2" t="str">
        <f>TRIM(SampleSuperstore3[[#This Row],[State]])</f>
        <v>Connecticut</v>
      </c>
      <c r="Q2337" s="2" t="str">
        <f t="shared" si="36"/>
        <v>Fairfield Connecticut</v>
      </c>
      <c r="R2337" s="6" t="s">
        <v>389</v>
      </c>
      <c r="S2337" s="2" t="s">
        <v>86</v>
      </c>
      <c r="T2337" s="2"/>
    </row>
    <row r="2338" spans="1:22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2592</v>
      </c>
      <c r="K2338">
        <v>4</v>
      </c>
      <c r="L2338">
        <v>0</v>
      </c>
      <c r="M2338">
        <v>124416</v>
      </c>
      <c r="O2338" s="2" t="str">
        <f>TRIM(SampleSuperstore3[[#This Row],[City]])</f>
        <v>New York City</v>
      </c>
      <c r="P2338" s="2" t="str">
        <f>TRIM(SampleSuperstore3[[#This Row],[State]])</f>
        <v>New York</v>
      </c>
      <c r="Q2338" s="2" t="str">
        <f t="shared" si="36"/>
        <v>New York City New York</v>
      </c>
      <c r="R2338" s="6" t="s">
        <v>126</v>
      </c>
      <c r="S2338" s="2" t="s">
        <v>127</v>
      </c>
      <c r="T2338" s="2"/>
    </row>
    <row r="2339" spans="1:22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4592</v>
      </c>
      <c r="K2339">
        <v>4</v>
      </c>
      <c r="L2339">
        <v>0</v>
      </c>
      <c r="M2339">
        <v>225008</v>
      </c>
      <c r="O2339" s="2" t="str">
        <f>TRIM(SampleSuperstore3[[#This Row],[City]])</f>
        <v>New York City</v>
      </c>
      <c r="P2339" s="2" t="str">
        <f>TRIM(SampleSuperstore3[[#This Row],[State]])</f>
        <v>New York</v>
      </c>
      <c r="Q2339" s="2" t="str">
        <f t="shared" si="36"/>
        <v>New York City New York</v>
      </c>
      <c r="R2339" s="6" t="s">
        <v>126</v>
      </c>
      <c r="S2339" s="2" t="s">
        <v>127</v>
      </c>
      <c r="T2339" s="2"/>
    </row>
    <row r="2340" spans="1:22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1072</v>
      </c>
      <c r="K2340">
        <v>2</v>
      </c>
      <c r="L2340">
        <v>2</v>
      </c>
      <c r="M2340">
        <v>1742</v>
      </c>
      <c r="O2340" s="2" t="str">
        <f>TRIM(SampleSuperstore3[[#This Row],[City]])</f>
        <v>Columbus</v>
      </c>
      <c r="P2340" s="2" t="str">
        <f>TRIM(SampleSuperstore3[[#This Row],[State]])</f>
        <v>Ohio</v>
      </c>
      <c r="Q2340" s="2" t="str">
        <f t="shared" si="36"/>
        <v>Columbus Ohio</v>
      </c>
      <c r="R2340" s="6" t="s">
        <v>634</v>
      </c>
      <c r="S2340" s="2" t="s">
        <v>369</v>
      </c>
      <c r="T2340" s="2" t="s">
        <v>3</v>
      </c>
      <c r="U2340" t="s">
        <v>634</v>
      </c>
      <c r="V2340" t="s">
        <v>369</v>
      </c>
    </row>
    <row r="2341" spans="1:22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4186</v>
      </c>
      <c r="K2341">
        <v>7</v>
      </c>
      <c r="L2341">
        <v>0</v>
      </c>
      <c r="M2341">
        <v>10465</v>
      </c>
      <c r="O2341" s="2" t="str">
        <f>TRIM(SampleSuperstore3[[#This Row],[City]])</f>
        <v>Warner Robins</v>
      </c>
      <c r="P2341" s="2" t="str">
        <f>TRIM(SampleSuperstore3[[#This Row],[State]])</f>
        <v>Georgia</v>
      </c>
      <c r="Q2341" s="2" t="str">
        <f t="shared" si="36"/>
        <v>Warner Robins Georgia</v>
      </c>
      <c r="R2341" s="6" t="s">
        <v>634</v>
      </c>
      <c r="S2341" s="2" t="s">
        <v>369</v>
      </c>
      <c r="T2341" s="2" t="s">
        <v>3</v>
      </c>
      <c r="U2341" t="s">
        <v>634</v>
      </c>
      <c r="V2341" t="s">
        <v>369</v>
      </c>
    </row>
    <row r="2342" spans="1:22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632</v>
      </c>
      <c r="K2342">
        <v>5</v>
      </c>
      <c r="L2342">
        <v>0</v>
      </c>
      <c r="M2342">
        <v>23384</v>
      </c>
      <c r="O2342" s="2" t="str">
        <f>TRIM(SampleSuperstore3[[#This Row],[City]])</f>
        <v>Franklin</v>
      </c>
      <c r="P2342" s="2" t="str">
        <f>TRIM(SampleSuperstore3[[#This Row],[State]])</f>
        <v>Massachusetts</v>
      </c>
      <c r="Q2342" s="2" t="str">
        <f t="shared" si="36"/>
        <v>Franklin Massachusetts</v>
      </c>
      <c r="R2342" s="6" t="s">
        <v>103</v>
      </c>
      <c r="S2342" s="2" t="s">
        <v>104</v>
      </c>
      <c r="T2342" s="2"/>
    </row>
    <row r="2343" spans="1:22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11397</v>
      </c>
      <c r="K2343">
        <v>3</v>
      </c>
      <c r="L2343">
        <v>0</v>
      </c>
      <c r="M2343">
        <v>273528</v>
      </c>
      <c r="O2343" s="2" t="str">
        <f>TRIM(SampleSuperstore3[[#This Row],[City]])</f>
        <v>Franklin</v>
      </c>
      <c r="P2343" s="2" t="str">
        <f>TRIM(SampleSuperstore3[[#This Row],[State]])</f>
        <v>Massachusetts</v>
      </c>
      <c r="Q2343" s="2" t="str">
        <f t="shared" si="36"/>
        <v>Franklin Massachusetts</v>
      </c>
      <c r="R2343" s="6" t="s">
        <v>668</v>
      </c>
      <c r="S2343" s="2" t="s">
        <v>669</v>
      </c>
      <c r="T2343" s="2" t="s">
        <v>167</v>
      </c>
    </row>
    <row r="2344" spans="1:22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123552</v>
      </c>
      <c r="K2344">
        <v>3</v>
      </c>
      <c r="L2344">
        <v>2</v>
      </c>
      <c r="M2344">
        <v>-293436</v>
      </c>
      <c r="O2344" s="2" t="str">
        <f>TRIM(SampleSuperstore3[[#This Row],[City]])</f>
        <v>Chicago</v>
      </c>
      <c r="P2344" s="2" t="str">
        <f>TRIM(SampleSuperstore3[[#This Row],[State]])</f>
        <v>Illinois</v>
      </c>
      <c r="Q2344" s="2" t="str">
        <f t="shared" si="36"/>
        <v>Chicago Illinois</v>
      </c>
      <c r="R2344" s="6" t="s">
        <v>115</v>
      </c>
      <c r="S2344" s="2" t="s">
        <v>166</v>
      </c>
      <c r="T2344" s="2"/>
    </row>
    <row r="2345" spans="1:22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49032</v>
      </c>
      <c r="K2345">
        <v>9</v>
      </c>
      <c r="L2345">
        <v>0</v>
      </c>
      <c r="M2345">
        <v>1372896</v>
      </c>
      <c r="O2345" s="2" t="str">
        <f>TRIM(SampleSuperstore3[[#This Row],[City]])</f>
        <v>Milwaukee</v>
      </c>
      <c r="P2345" s="2" t="str">
        <f>TRIM(SampleSuperstore3[[#This Row],[State]])</f>
        <v>Wisconsin</v>
      </c>
      <c r="Q2345" s="2" t="str">
        <f t="shared" si="36"/>
        <v>Milwaukee Wisconsin</v>
      </c>
      <c r="R2345" s="6" t="s">
        <v>115</v>
      </c>
      <c r="S2345" s="2" t="s">
        <v>166</v>
      </c>
      <c r="T2345" s="2"/>
    </row>
    <row r="2346" spans="1:22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7008</v>
      </c>
      <c r="K2346">
        <v>5</v>
      </c>
      <c r="L2346">
        <v>2</v>
      </c>
      <c r="M2346">
        <v>24528</v>
      </c>
      <c r="O2346" s="2" t="str">
        <f>TRIM(SampleSuperstore3[[#This Row],[City]])</f>
        <v>San Antonio</v>
      </c>
      <c r="P2346" s="2" t="str">
        <f>TRIM(SampleSuperstore3[[#This Row],[State]])</f>
        <v>Texas</v>
      </c>
      <c r="Q2346" s="2" t="str">
        <f t="shared" si="36"/>
        <v>San Antonio Texas</v>
      </c>
      <c r="R2346" s="6" t="s">
        <v>79</v>
      </c>
      <c r="S2346" s="2" t="s">
        <v>65</v>
      </c>
      <c r="T2346" s="2"/>
    </row>
    <row r="2347" spans="1:22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1272</v>
      </c>
      <c r="K2347">
        <v>2</v>
      </c>
      <c r="L2347">
        <v>8</v>
      </c>
      <c r="M2347">
        <v>-21624</v>
      </c>
      <c r="O2347" s="2" t="str">
        <f>TRIM(SampleSuperstore3[[#This Row],[City]])</f>
        <v>San Antonio</v>
      </c>
      <c r="P2347" s="2" t="str">
        <f>TRIM(SampleSuperstore3[[#This Row],[State]])</f>
        <v>Texas</v>
      </c>
      <c r="Q2347" s="2" t="str">
        <f t="shared" si="36"/>
        <v>San Antonio Texas</v>
      </c>
      <c r="R2347" s="6" t="s">
        <v>241</v>
      </c>
      <c r="S2347" s="2" t="s">
        <v>49</v>
      </c>
      <c r="T2347" s="2"/>
    </row>
    <row r="2348" spans="1:22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557585</v>
      </c>
      <c r="K2348">
        <v>5</v>
      </c>
      <c r="L2348">
        <v>3</v>
      </c>
      <c r="M2348">
        <v>0</v>
      </c>
      <c r="O2348" s="2" t="str">
        <f>TRIM(SampleSuperstore3[[#This Row],[City]])</f>
        <v>San Antonio</v>
      </c>
      <c r="P2348" s="2" t="str">
        <f>TRIM(SampleSuperstore3[[#This Row],[State]])</f>
        <v>Texas</v>
      </c>
      <c r="Q2348" s="2" t="str">
        <f t="shared" si="36"/>
        <v>San Antonio Texas</v>
      </c>
      <c r="R2348" s="6" t="s">
        <v>632</v>
      </c>
      <c r="S2348" s="2" t="s">
        <v>641</v>
      </c>
      <c r="T2348" s="2" t="s">
        <v>46</v>
      </c>
    </row>
    <row r="2349" spans="1:22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9024</v>
      </c>
      <c r="K2349">
        <v>6</v>
      </c>
      <c r="L2349">
        <v>2</v>
      </c>
      <c r="M2349">
        <v>31584</v>
      </c>
      <c r="O2349" s="2" t="str">
        <f>TRIM(SampleSuperstore3[[#This Row],[City]])</f>
        <v>Los Angeles</v>
      </c>
      <c r="P2349" s="2" t="str">
        <f>TRIM(SampleSuperstore3[[#This Row],[State]])</f>
        <v>California</v>
      </c>
      <c r="Q2349" s="2" t="str">
        <f t="shared" si="36"/>
        <v>Los Angeles California</v>
      </c>
      <c r="R2349" s="6" t="s">
        <v>632</v>
      </c>
      <c r="S2349" s="2" t="s">
        <v>641</v>
      </c>
      <c r="T2349" s="2" t="s">
        <v>46</v>
      </c>
    </row>
    <row r="2350" spans="1:22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69456</v>
      </c>
      <c r="K2350">
        <v>2</v>
      </c>
      <c r="L2350">
        <v>2</v>
      </c>
      <c r="M2350">
        <v>225732</v>
      </c>
      <c r="O2350" s="2" t="str">
        <f>TRIM(SampleSuperstore3[[#This Row],[City]])</f>
        <v>Los Angeles</v>
      </c>
      <c r="P2350" s="2" t="str">
        <f>TRIM(SampleSuperstore3[[#This Row],[State]])</f>
        <v>California</v>
      </c>
      <c r="Q2350" s="2" t="str">
        <f t="shared" si="36"/>
        <v>Los Angeles California</v>
      </c>
      <c r="R2350" s="6" t="s">
        <v>632</v>
      </c>
      <c r="S2350" s="2" t="s">
        <v>641</v>
      </c>
      <c r="T2350" s="2" t="s">
        <v>46</v>
      </c>
    </row>
    <row r="2351" spans="1:22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1086</v>
      </c>
      <c r="K2351">
        <v>2</v>
      </c>
      <c r="L2351">
        <v>0</v>
      </c>
      <c r="M2351">
        <v>53214</v>
      </c>
      <c r="O2351" s="2" t="str">
        <f>TRIM(SampleSuperstore3[[#This Row],[City]])</f>
        <v>Los Angeles</v>
      </c>
      <c r="P2351" s="2" t="str">
        <f>TRIM(SampleSuperstore3[[#This Row],[State]])</f>
        <v>California</v>
      </c>
      <c r="Q2351" s="2" t="str">
        <f t="shared" si="36"/>
        <v>Los Angeles California</v>
      </c>
      <c r="R2351" s="6" t="s">
        <v>626</v>
      </c>
      <c r="S2351" s="2" t="s">
        <v>627</v>
      </c>
      <c r="T2351" s="2" t="s">
        <v>24</v>
      </c>
    </row>
    <row r="2352" spans="1:22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7947</v>
      </c>
      <c r="K2352">
        <v>3</v>
      </c>
      <c r="L2352">
        <v>0</v>
      </c>
      <c r="M2352">
        <v>222516</v>
      </c>
      <c r="O2352" s="2" t="str">
        <f>TRIM(SampleSuperstore3[[#This Row],[City]])</f>
        <v>Los Angeles</v>
      </c>
      <c r="P2352" s="2" t="str">
        <f>TRIM(SampleSuperstore3[[#This Row],[State]])</f>
        <v>California</v>
      </c>
      <c r="Q2352" s="2" t="str">
        <f t="shared" si="36"/>
        <v>Los Angeles California</v>
      </c>
      <c r="R2352" s="6" t="s">
        <v>626</v>
      </c>
      <c r="S2352" s="2" t="s">
        <v>627</v>
      </c>
      <c r="T2352" s="2" t="s">
        <v>24</v>
      </c>
    </row>
    <row r="2353" spans="1:22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1008</v>
      </c>
      <c r="K2353">
        <v>6</v>
      </c>
      <c r="L2353">
        <v>0</v>
      </c>
      <c r="M2353">
        <v>504</v>
      </c>
      <c r="O2353" s="2" t="str">
        <f>TRIM(SampleSuperstore3[[#This Row],[City]])</f>
        <v>Los Angeles</v>
      </c>
      <c r="P2353" s="2" t="str">
        <f>TRIM(SampleSuperstore3[[#This Row],[State]])</f>
        <v>California</v>
      </c>
      <c r="Q2353" s="2" t="str">
        <f t="shared" si="36"/>
        <v>Los Angeles California</v>
      </c>
      <c r="R2353" s="6" t="s">
        <v>626</v>
      </c>
      <c r="S2353" s="2" t="s">
        <v>627</v>
      </c>
      <c r="T2353" s="2" t="s">
        <v>24</v>
      </c>
    </row>
    <row r="2354" spans="1:22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1552831</v>
      </c>
      <c r="K2354">
        <v>7</v>
      </c>
      <c r="L2354">
        <v>15</v>
      </c>
      <c r="M2354">
        <v>2009546</v>
      </c>
      <c r="O2354" s="2" t="str">
        <f>TRIM(SampleSuperstore3[[#This Row],[City]])</f>
        <v>San Francisco</v>
      </c>
      <c r="P2354" s="2" t="str">
        <f>TRIM(SampleSuperstore3[[#This Row],[State]])</f>
        <v>California</v>
      </c>
      <c r="Q2354" s="2" t="str">
        <f t="shared" si="36"/>
        <v>San Francisco California</v>
      </c>
      <c r="R2354" s="6" t="s">
        <v>626</v>
      </c>
      <c r="S2354" s="2" t="s">
        <v>627</v>
      </c>
      <c r="T2354" s="2" t="s">
        <v>24</v>
      </c>
    </row>
    <row r="2355" spans="1:22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13724</v>
      </c>
      <c r="K2355">
        <v>5</v>
      </c>
      <c r="L2355">
        <v>2</v>
      </c>
      <c r="M2355">
        <v>463185</v>
      </c>
      <c r="O2355" s="2" t="str">
        <f>TRIM(SampleSuperstore3[[#This Row],[City]])</f>
        <v>San Francisco</v>
      </c>
      <c r="P2355" s="2" t="str">
        <f>TRIM(SampleSuperstore3[[#This Row],[State]])</f>
        <v>California</v>
      </c>
      <c r="Q2355" s="2" t="str">
        <f t="shared" si="36"/>
        <v>San Francisco California</v>
      </c>
      <c r="R2355" s="6" t="s">
        <v>626</v>
      </c>
      <c r="S2355" s="2" t="s">
        <v>627</v>
      </c>
      <c r="T2355" s="2" t="s">
        <v>24</v>
      </c>
    </row>
    <row r="2356" spans="1:22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3651</v>
      </c>
      <c r="K2356">
        <v>1</v>
      </c>
      <c r="L2356">
        <v>0</v>
      </c>
      <c r="M2356">
        <v>156993</v>
      </c>
      <c r="O2356" s="2" t="str">
        <f>TRIM(SampleSuperstore3[[#This Row],[City]])</f>
        <v>San Francisco</v>
      </c>
      <c r="P2356" s="2" t="str">
        <f>TRIM(SampleSuperstore3[[#This Row],[State]])</f>
        <v>California</v>
      </c>
      <c r="Q2356" s="2" t="str">
        <f t="shared" si="36"/>
        <v>San Francisco California</v>
      </c>
      <c r="R2356" s="6" t="s">
        <v>632</v>
      </c>
      <c r="S2356" s="2" t="s">
        <v>633</v>
      </c>
      <c r="T2356" s="2" t="s">
        <v>24</v>
      </c>
    </row>
    <row r="2357" spans="1:22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239976</v>
      </c>
      <c r="K2357">
        <v>3</v>
      </c>
      <c r="L2357">
        <v>2</v>
      </c>
      <c r="M2357">
        <v>809919</v>
      </c>
      <c r="O2357" s="2" t="str">
        <f>TRIM(SampleSuperstore3[[#This Row],[City]])</f>
        <v>San Francisco</v>
      </c>
      <c r="P2357" s="2" t="str">
        <f>TRIM(SampleSuperstore3[[#This Row],[State]])</f>
        <v>California</v>
      </c>
      <c r="Q2357" s="2" t="str">
        <f t="shared" si="36"/>
        <v>San Francisco California</v>
      </c>
      <c r="R2357" s="6" t="s">
        <v>632</v>
      </c>
      <c r="S2357" s="2" t="s">
        <v>633</v>
      </c>
      <c r="T2357" s="2" t="s">
        <v>24</v>
      </c>
    </row>
    <row r="2358" spans="1:22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1579746</v>
      </c>
      <c r="K2358">
        <v>7</v>
      </c>
      <c r="L2358">
        <v>4</v>
      </c>
      <c r="M2358">
        <v>-4475947</v>
      </c>
      <c r="O2358" s="2" t="str">
        <f>TRIM(SampleSuperstore3[[#This Row],[City]])</f>
        <v>New York City</v>
      </c>
      <c r="P2358" s="2" t="str">
        <f>TRIM(SampleSuperstore3[[#This Row],[State]])</f>
        <v>New York</v>
      </c>
      <c r="Q2358" s="2" t="str">
        <f t="shared" si="36"/>
        <v>New York City New York</v>
      </c>
      <c r="R2358" s="6" t="s">
        <v>632</v>
      </c>
      <c r="S2358" s="2" t="s">
        <v>633</v>
      </c>
      <c r="T2358" s="2" t="s">
        <v>24</v>
      </c>
    </row>
    <row r="2359" spans="1:22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1071576</v>
      </c>
      <c r="K2359">
        <v>4</v>
      </c>
      <c r="L2359">
        <v>4</v>
      </c>
      <c r="M2359">
        <v>-5536476</v>
      </c>
      <c r="O2359" s="2" t="str">
        <f>TRIM(SampleSuperstore3[[#This Row],[City]])</f>
        <v>New York City</v>
      </c>
      <c r="P2359" s="2" t="str">
        <f>TRIM(SampleSuperstore3[[#This Row],[State]])</f>
        <v>New York</v>
      </c>
      <c r="Q2359" s="2" t="str">
        <f t="shared" si="36"/>
        <v>New York City New York</v>
      </c>
      <c r="R2359" s="6" t="s">
        <v>632</v>
      </c>
      <c r="S2359" s="2" t="s">
        <v>633</v>
      </c>
      <c r="T2359" s="2" t="s">
        <v>24</v>
      </c>
    </row>
    <row r="2360" spans="1:22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613908</v>
      </c>
      <c r="K2360">
        <v>3</v>
      </c>
      <c r="L2360">
        <v>4</v>
      </c>
      <c r="M2360">
        <v>-1227816</v>
      </c>
      <c r="O2360" s="2" t="str">
        <f>TRIM(SampleSuperstore3[[#This Row],[City]])</f>
        <v>New York City</v>
      </c>
      <c r="P2360" s="2" t="str">
        <f>TRIM(SampleSuperstore3[[#This Row],[State]])</f>
        <v>New York</v>
      </c>
      <c r="Q2360" s="2" t="str">
        <f t="shared" si="36"/>
        <v>New York City New York</v>
      </c>
      <c r="R2360" s="6" t="s">
        <v>634</v>
      </c>
      <c r="S2360" s="2" t="s">
        <v>369</v>
      </c>
      <c r="T2360" s="2" t="s">
        <v>3</v>
      </c>
      <c r="U2360" t="s">
        <v>634</v>
      </c>
      <c r="V2360" t="s">
        <v>369</v>
      </c>
    </row>
    <row r="2361" spans="1:22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3486</v>
      </c>
      <c r="K2361">
        <v>7</v>
      </c>
      <c r="L2361">
        <v>0</v>
      </c>
      <c r="M2361">
        <v>163842</v>
      </c>
      <c r="O2361" s="2" t="str">
        <f>TRIM(SampleSuperstore3[[#This Row],[City]])</f>
        <v>New York City</v>
      </c>
      <c r="P2361" s="2" t="str">
        <f>TRIM(SampleSuperstore3[[#This Row],[State]])</f>
        <v>New York</v>
      </c>
      <c r="Q2361" s="2" t="str">
        <f t="shared" si="36"/>
        <v>New York City New York</v>
      </c>
      <c r="R2361" s="6" t="s">
        <v>634</v>
      </c>
      <c r="S2361" s="2" t="s">
        <v>369</v>
      </c>
      <c r="T2361" s="2" t="s">
        <v>3</v>
      </c>
      <c r="U2361" t="s">
        <v>634</v>
      </c>
      <c r="V2361" t="s">
        <v>369</v>
      </c>
    </row>
    <row r="2362" spans="1:22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15504</v>
      </c>
      <c r="K2362">
        <v>4</v>
      </c>
      <c r="L2362">
        <v>0</v>
      </c>
      <c r="M2362">
        <v>759696</v>
      </c>
      <c r="O2362" s="2" t="str">
        <f>TRIM(SampleSuperstore3[[#This Row],[City]])</f>
        <v>New York City</v>
      </c>
      <c r="P2362" s="2" t="str">
        <f>TRIM(SampleSuperstore3[[#This Row],[State]])</f>
        <v>New York</v>
      </c>
      <c r="Q2362" s="2" t="str">
        <f t="shared" si="36"/>
        <v>New York City New York</v>
      </c>
      <c r="R2362" s="6" t="s">
        <v>634</v>
      </c>
      <c r="S2362" s="2" t="s">
        <v>369</v>
      </c>
      <c r="T2362" s="2" t="s">
        <v>3</v>
      </c>
      <c r="U2362" t="s">
        <v>634</v>
      </c>
      <c r="V2362" t="s">
        <v>369</v>
      </c>
    </row>
    <row r="2363" spans="1:22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1371</v>
      </c>
      <c r="K2363">
        <v>5</v>
      </c>
      <c r="L2363">
        <v>7</v>
      </c>
      <c r="M2363">
        <v>-10054</v>
      </c>
      <c r="O2363" s="2" t="str">
        <f>TRIM(SampleSuperstore3[[#This Row],[City]])</f>
        <v>Columbus</v>
      </c>
      <c r="P2363" s="2" t="str">
        <f>TRIM(SampleSuperstore3[[#This Row],[State]])</f>
        <v>Ohio</v>
      </c>
      <c r="Q2363" s="2" t="str">
        <f t="shared" si="36"/>
        <v>Columbus Ohio</v>
      </c>
      <c r="R2363" s="6" t="s">
        <v>634</v>
      </c>
      <c r="S2363" s="2" t="s">
        <v>369</v>
      </c>
      <c r="T2363" s="2" t="s">
        <v>3</v>
      </c>
      <c r="U2363" t="s">
        <v>634</v>
      </c>
      <c r="V2363" t="s">
        <v>369</v>
      </c>
    </row>
    <row r="2364" spans="1:22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12788</v>
      </c>
      <c r="K2364">
        <v>2</v>
      </c>
      <c r="L2364">
        <v>0</v>
      </c>
      <c r="M2364">
        <v>409216</v>
      </c>
      <c r="O2364" s="2" t="str">
        <f>TRIM(SampleSuperstore3[[#This Row],[City]])</f>
        <v>Waynesboro</v>
      </c>
      <c r="P2364" s="2" t="str">
        <f>TRIM(SampleSuperstore3[[#This Row],[State]])</f>
        <v>Virginia</v>
      </c>
      <c r="Q2364" s="2" t="str">
        <f t="shared" si="36"/>
        <v>Waynesboro Virginia</v>
      </c>
      <c r="R2364" s="6" t="s">
        <v>634</v>
      </c>
      <c r="S2364" s="2" t="s">
        <v>369</v>
      </c>
      <c r="T2364" s="2" t="s">
        <v>3</v>
      </c>
      <c r="U2364" t="s">
        <v>634</v>
      </c>
      <c r="V2364" t="s">
        <v>369</v>
      </c>
    </row>
    <row r="2365" spans="1:22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16032</v>
      </c>
      <c r="K2365">
        <v>2</v>
      </c>
      <c r="L2365">
        <v>0</v>
      </c>
      <c r="M2365">
        <v>448896</v>
      </c>
      <c r="O2365" s="2" t="str">
        <f>TRIM(SampleSuperstore3[[#This Row],[City]])</f>
        <v>Waynesboro</v>
      </c>
      <c r="P2365" s="2" t="str">
        <f>TRIM(SampleSuperstore3[[#This Row],[State]])</f>
        <v>Virginia</v>
      </c>
      <c r="Q2365" s="2" t="str">
        <f t="shared" si="36"/>
        <v>Waynesboro Virginia</v>
      </c>
      <c r="R2365" s="6" t="s">
        <v>103</v>
      </c>
      <c r="S2365" s="2" t="s">
        <v>104</v>
      </c>
      <c r="T2365" s="2"/>
    </row>
    <row r="2366" spans="1:22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207</v>
      </c>
      <c r="O2366" s="2" t="str">
        <f>TRIM(SampleSuperstore3[[#This Row],[City]])</f>
        <v>Waynesboro</v>
      </c>
      <c r="P2366" s="2" t="str">
        <f>TRIM(SampleSuperstore3[[#This Row],[State]])</f>
        <v>Virginia</v>
      </c>
      <c r="Q2366" s="2" t="str">
        <f t="shared" si="36"/>
        <v>Waynesboro Virginia</v>
      </c>
      <c r="R2366" s="6" t="s">
        <v>224</v>
      </c>
      <c r="S2366" s="2" t="s">
        <v>83</v>
      </c>
      <c r="T2366" s="2"/>
    </row>
    <row r="2367" spans="1:22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120712</v>
      </c>
      <c r="K2367">
        <v>1</v>
      </c>
      <c r="L2367">
        <v>2</v>
      </c>
      <c r="M2367">
        <v>-181068</v>
      </c>
      <c r="O2367" s="2" t="str">
        <f>TRIM(SampleSuperstore3[[#This Row],[City]])</f>
        <v>Sacramento</v>
      </c>
      <c r="P2367" s="2" t="str">
        <f>TRIM(SampleSuperstore3[[#This Row],[State]])</f>
        <v>California</v>
      </c>
      <c r="Q2367" s="2" t="str">
        <f t="shared" si="36"/>
        <v>Sacramento California</v>
      </c>
      <c r="R2367" s="6" t="s">
        <v>224</v>
      </c>
      <c r="S2367" s="2" t="s">
        <v>83</v>
      </c>
      <c r="T2367" s="2"/>
    </row>
    <row r="2368" spans="1:22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2312</v>
      </c>
      <c r="K2368">
        <v>4</v>
      </c>
      <c r="L2368">
        <v>0</v>
      </c>
      <c r="M2368">
        <v>113288</v>
      </c>
      <c r="O2368" s="2" t="str">
        <f>TRIM(SampleSuperstore3[[#This Row],[City]])</f>
        <v>Clinton</v>
      </c>
      <c r="P2368" s="2" t="str">
        <f>TRIM(SampleSuperstore3[[#This Row],[State]])</f>
        <v>Maryland</v>
      </c>
      <c r="Q2368" s="2" t="str">
        <f t="shared" si="36"/>
        <v>Clinton Maryland</v>
      </c>
      <c r="R2368" s="6" t="s">
        <v>224</v>
      </c>
      <c r="S2368" s="2" t="s">
        <v>83</v>
      </c>
      <c r="T2368" s="2"/>
    </row>
    <row r="2369" spans="1:20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532704</v>
      </c>
      <c r="K2369">
        <v>6</v>
      </c>
      <c r="L2369">
        <v>2</v>
      </c>
      <c r="M2369">
        <v>-266352</v>
      </c>
      <c r="O2369" s="2" t="str">
        <f>TRIM(SampleSuperstore3[[#This Row],[City]])</f>
        <v>Fairfield</v>
      </c>
      <c r="P2369" s="2" t="str">
        <f>TRIM(SampleSuperstore3[[#This Row],[State]])</f>
        <v>Ohio</v>
      </c>
      <c r="Q2369" s="2" t="str">
        <f t="shared" si="36"/>
        <v>Fairfield Ohio</v>
      </c>
      <c r="R2369" s="6" t="s">
        <v>390</v>
      </c>
      <c r="S2369" s="2" t="s">
        <v>24</v>
      </c>
      <c r="T2369" s="2"/>
    </row>
    <row r="2370" spans="1:20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4912</v>
      </c>
      <c r="K2370">
        <v>2</v>
      </c>
      <c r="L2370">
        <v>2</v>
      </c>
      <c r="M2370">
        <v>307</v>
      </c>
      <c r="O2370" s="2" t="str">
        <f>TRIM(SampleSuperstore3[[#This Row],[City]])</f>
        <v>Fairfield</v>
      </c>
      <c r="P2370" s="2" t="str">
        <f>TRIM(SampleSuperstore3[[#This Row],[State]])</f>
        <v>Ohio</v>
      </c>
      <c r="Q2370" s="2" t="str">
        <f t="shared" si="36"/>
        <v>Fairfield Ohio</v>
      </c>
      <c r="R2370" s="6" t="s">
        <v>268</v>
      </c>
      <c r="S2370" s="2" t="s">
        <v>248</v>
      </c>
      <c r="T2370" s="2"/>
    </row>
    <row r="2371" spans="1:20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9324</v>
      </c>
      <c r="O2371" s="2" t="str">
        <f>TRIM(SampleSuperstore3[[#This Row],[City]])</f>
        <v>Warwick</v>
      </c>
      <c r="P2371" s="2" t="str">
        <f>TRIM(SampleSuperstore3[[#This Row],[State]])</f>
        <v>Rhode Island</v>
      </c>
      <c r="Q2371" s="2" t="str">
        <f t="shared" ref="Q2371:Q2434" si="37">_xlfn.CONCAT(O2371," ",P2371)</f>
        <v>Warwick Rhode Island</v>
      </c>
      <c r="R2371" s="6" t="s">
        <v>126</v>
      </c>
      <c r="S2371" s="2" t="s">
        <v>104</v>
      </c>
      <c r="T2371" s="2"/>
    </row>
    <row r="2372" spans="1:20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60288</v>
      </c>
      <c r="K2372">
        <v>8</v>
      </c>
      <c r="L2372">
        <v>6</v>
      </c>
      <c r="M2372">
        <v>-271296</v>
      </c>
      <c r="O2372" s="2" t="str">
        <f>TRIM(SampleSuperstore3[[#This Row],[City]])</f>
        <v>Aurora</v>
      </c>
      <c r="P2372" s="2" t="str">
        <f>TRIM(SampleSuperstore3[[#This Row],[State]])</f>
        <v>Illinois</v>
      </c>
      <c r="Q2372" s="2" t="str">
        <f t="shared" si="37"/>
        <v>Aurora Illinois</v>
      </c>
      <c r="R2372" s="6" t="s">
        <v>126</v>
      </c>
      <c r="S2372" s="2" t="s">
        <v>104</v>
      </c>
      <c r="T2372" s="2"/>
    </row>
    <row r="2373" spans="1:20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2632</v>
      </c>
      <c r="K2373">
        <v>1</v>
      </c>
      <c r="L2373">
        <v>2</v>
      </c>
      <c r="M2373">
        <v>8225</v>
      </c>
      <c r="O2373" s="2" t="str">
        <f>TRIM(SampleSuperstore3[[#This Row],[City]])</f>
        <v>Aurora</v>
      </c>
      <c r="P2373" s="2" t="str">
        <f>TRIM(SampleSuperstore3[[#This Row],[State]])</f>
        <v>Illinois</v>
      </c>
      <c r="Q2373" s="2" t="str">
        <f t="shared" si="37"/>
        <v>Aurora Illinois</v>
      </c>
      <c r="R2373" s="6" t="s">
        <v>178</v>
      </c>
      <c r="S2373" s="2" t="s">
        <v>809</v>
      </c>
      <c r="T2373" s="2" t="s">
        <v>775</v>
      </c>
    </row>
    <row r="2374" spans="1:20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23688</v>
      </c>
      <c r="K2374">
        <v>9</v>
      </c>
      <c r="L2374">
        <v>2</v>
      </c>
      <c r="M2374">
        <v>76986</v>
      </c>
      <c r="O2374" s="2" t="str">
        <f>TRIM(SampleSuperstore3[[#This Row],[City]])</f>
        <v>Aurora</v>
      </c>
      <c r="P2374" s="2" t="str">
        <f>TRIM(SampleSuperstore3[[#This Row],[State]])</f>
        <v>Illinois</v>
      </c>
      <c r="Q2374" s="2" t="str">
        <f t="shared" si="37"/>
        <v>Aurora Illinois</v>
      </c>
      <c r="R2374" s="6" t="s">
        <v>97</v>
      </c>
      <c r="S2374" s="2" t="s">
        <v>65</v>
      </c>
      <c r="T2374" s="2"/>
    </row>
    <row r="2375" spans="1:20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253372</v>
      </c>
      <c r="K2375">
        <v>2</v>
      </c>
      <c r="L2375">
        <v>3</v>
      </c>
      <c r="M2375">
        <v>-144784</v>
      </c>
      <c r="O2375" s="2" t="str">
        <f>TRIM(SampleSuperstore3[[#This Row],[City]])</f>
        <v>Aurora</v>
      </c>
      <c r="P2375" s="2" t="str">
        <f>TRIM(SampleSuperstore3[[#This Row],[State]])</f>
        <v>Illinois</v>
      </c>
      <c r="Q2375" s="2" t="str">
        <f t="shared" si="37"/>
        <v>Aurora Illinois</v>
      </c>
      <c r="R2375" s="6" t="s">
        <v>97</v>
      </c>
      <c r="S2375" s="2" t="s">
        <v>65</v>
      </c>
      <c r="T2375" s="2"/>
    </row>
    <row r="2376" spans="1:20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567</v>
      </c>
      <c r="K2376">
        <v>3</v>
      </c>
      <c r="L2376">
        <v>0</v>
      </c>
      <c r="M2376">
        <v>1134</v>
      </c>
      <c r="O2376" s="2" t="str">
        <f>TRIM(SampleSuperstore3[[#This Row],[City]])</f>
        <v>Smyrna</v>
      </c>
      <c r="P2376" s="2" t="str">
        <f>TRIM(SampleSuperstore3[[#This Row],[State]])</f>
        <v>Georgia</v>
      </c>
      <c r="Q2376" s="2" t="str">
        <f t="shared" si="37"/>
        <v>Smyrna Georgia</v>
      </c>
      <c r="R2376" s="6" t="s">
        <v>97</v>
      </c>
      <c r="S2376" s="2" t="s">
        <v>65</v>
      </c>
      <c r="T2376" s="2"/>
    </row>
    <row r="2377" spans="1:20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76776</v>
      </c>
      <c r="K2377">
        <v>4</v>
      </c>
      <c r="L2377">
        <v>7</v>
      </c>
      <c r="M2377">
        <v>-588616</v>
      </c>
      <c r="O2377" s="2" t="str">
        <f>TRIM(SampleSuperstore3[[#This Row],[City]])</f>
        <v>Columbus</v>
      </c>
      <c r="P2377" s="2" t="str">
        <f>TRIM(SampleSuperstore3[[#This Row],[State]])</f>
        <v>Ohio</v>
      </c>
      <c r="Q2377" s="2" t="str">
        <f t="shared" si="37"/>
        <v>Columbus Ohio</v>
      </c>
      <c r="R2377" s="6" t="s">
        <v>97</v>
      </c>
      <c r="S2377" s="2" t="s">
        <v>65</v>
      </c>
      <c r="T2377" s="2"/>
    </row>
    <row r="2378" spans="1:20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9184</v>
      </c>
      <c r="K2378">
        <v>2</v>
      </c>
      <c r="L2378">
        <v>2</v>
      </c>
      <c r="M2378">
        <v>1148</v>
      </c>
      <c r="O2378" s="2" t="str">
        <f>TRIM(SampleSuperstore3[[#This Row],[City]])</f>
        <v>Columbus</v>
      </c>
      <c r="P2378" s="2" t="str">
        <f>TRIM(SampleSuperstore3[[#This Row],[State]])</f>
        <v>Ohio</v>
      </c>
      <c r="Q2378" s="2" t="str">
        <f t="shared" si="37"/>
        <v>Columbus Ohio</v>
      </c>
      <c r="R2378" s="6" t="s">
        <v>299</v>
      </c>
      <c r="S2378" s="2" t="s">
        <v>167</v>
      </c>
      <c r="T2378" s="2"/>
    </row>
    <row r="2379" spans="1:20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3275</v>
      </c>
      <c r="K2379">
        <v>5</v>
      </c>
      <c r="L2379">
        <v>0</v>
      </c>
      <c r="M2379">
        <v>15065</v>
      </c>
      <c r="O2379" s="2" t="str">
        <f>TRIM(SampleSuperstore3[[#This Row],[City]])</f>
        <v>Thousand Oaks</v>
      </c>
      <c r="P2379" s="2" t="str">
        <f>TRIM(SampleSuperstore3[[#This Row],[State]])</f>
        <v>California</v>
      </c>
      <c r="Q2379" s="2" t="str">
        <f t="shared" si="37"/>
        <v>Thousand Oaks California</v>
      </c>
      <c r="R2379" s="6" t="s">
        <v>103</v>
      </c>
      <c r="S2379" s="2" t="s">
        <v>104</v>
      </c>
      <c r="T2379" s="2"/>
    </row>
    <row r="2380" spans="1:20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7216</v>
      </c>
      <c r="K2380">
        <v>2</v>
      </c>
      <c r="L2380">
        <v>2</v>
      </c>
      <c r="M2380">
        <v>17138</v>
      </c>
      <c r="O2380" s="2" t="str">
        <f>TRIM(SampleSuperstore3[[#This Row],[City]])</f>
        <v>Lorain</v>
      </c>
      <c r="P2380" s="2" t="str">
        <f>TRIM(SampleSuperstore3[[#This Row],[State]])</f>
        <v>Ohio</v>
      </c>
      <c r="Q2380" s="2" t="str">
        <f t="shared" si="37"/>
        <v>Lorain Ohio</v>
      </c>
      <c r="R2380" s="6" t="s">
        <v>103</v>
      </c>
      <c r="S2380" s="2" t="s">
        <v>104</v>
      </c>
      <c r="T2380" s="2"/>
    </row>
    <row r="2381" spans="1:20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49568</v>
      </c>
      <c r="K2381">
        <v>2</v>
      </c>
      <c r="L2381">
        <v>2</v>
      </c>
      <c r="M2381">
        <v>1549</v>
      </c>
      <c r="O2381" s="2" t="str">
        <f>TRIM(SampleSuperstore3[[#This Row],[City]])</f>
        <v>Lorain</v>
      </c>
      <c r="P2381" s="2" t="str">
        <f>TRIM(SampleSuperstore3[[#This Row],[State]])</f>
        <v>Ohio</v>
      </c>
      <c r="Q2381" s="2" t="str">
        <f t="shared" si="37"/>
        <v>Lorain Ohio</v>
      </c>
      <c r="R2381" s="6" t="s">
        <v>729</v>
      </c>
      <c r="S2381" s="2" t="s">
        <v>730</v>
      </c>
      <c r="T2381" s="2" t="s">
        <v>24</v>
      </c>
    </row>
    <row r="2382" spans="1:20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54712</v>
      </c>
      <c r="K2382">
        <v>7</v>
      </c>
      <c r="L2382">
        <v>2</v>
      </c>
      <c r="M2382">
        <v>116263</v>
      </c>
      <c r="O2382" s="2" t="str">
        <f>TRIM(SampleSuperstore3[[#This Row],[City]])</f>
        <v>Lorain</v>
      </c>
      <c r="P2382" s="2" t="str">
        <f>TRIM(SampleSuperstore3[[#This Row],[State]])</f>
        <v>Ohio</v>
      </c>
      <c r="Q2382" s="2" t="str">
        <f t="shared" si="37"/>
        <v>Lorain Ohio</v>
      </c>
      <c r="R2382" s="6" t="s">
        <v>243</v>
      </c>
      <c r="S2382" s="2" t="s">
        <v>104</v>
      </c>
      <c r="T2382" s="2"/>
    </row>
    <row r="2383" spans="1:20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17604</v>
      </c>
      <c r="K2383">
        <v>4</v>
      </c>
      <c r="L2383">
        <v>0</v>
      </c>
      <c r="M2383">
        <v>457704</v>
      </c>
      <c r="O2383" s="2" t="str">
        <f>TRIM(SampleSuperstore3[[#This Row],[City]])</f>
        <v>Fresno</v>
      </c>
      <c r="P2383" s="2" t="str">
        <f>TRIM(SampleSuperstore3[[#This Row],[State]])</f>
        <v>California</v>
      </c>
      <c r="Q2383" s="2" t="str">
        <f t="shared" si="37"/>
        <v>Fresno California</v>
      </c>
      <c r="R2383" s="6" t="s">
        <v>243</v>
      </c>
      <c r="S2383" s="2" t="s">
        <v>104</v>
      </c>
      <c r="T2383" s="2"/>
    </row>
    <row r="2384" spans="1:20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1602</v>
      </c>
      <c r="K2384">
        <v>9</v>
      </c>
      <c r="L2384">
        <v>0</v>
      </c>
      <c r="M2384">
        <v>44856</v>
      </c>
      <c r="O2384" s="2" t="str">
        <f>TRIM(SampleSuperstore3[[#This Row],[City]])</f>
        <v>Fresno</v>
      </c>
      <c r="P2384" s="2" t="str">
        <f>TRIM(SampleSuperstore3[[#This Row],[State]])</f>
        <v>California</v>
      </c>
      <c r="Q2384" s="2" t="str">
        <f t="shared" si="37"/>
        <v>Fresno California</v>
      </c>
      <c r="R2384" s="6" t="s">
        <v>243</v>
      </c>
      <c r="S2384" s="2" t="s">
        <v>104</v>
      </c>
      <c r="T2384" s="2"/>
    </row>
    <row r="2385" spans="1:22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18592</v>
      </c>
      <c r="K2385">
        <v>4</v>
      </c>
      <c r="L2385">
        <v>2</v>
      </c>
      <c r="M2385">
        <v>62748</v>
      </c>
      <c r="O2385" s="2" t="str">
        <f>TRIM(SampleSuperstore3[[#This Row],[City]])</f>
        <v>Fresno</v>
      </c>
      <c r="P2385" s="2" t="str">
        <f>TRIM(SampleSuperstore3[[#This Row],[State]])</f>
        <v>California</v>
      </c>
      <c r="Q2385" s="2" t="str">
        <f t="shared" si="37"/>
        <v>Fresno California</v>
      </c>
      <c r="R2385" s="6" t="s">
        <v>286</v>
      </c>
      <c r="S2385" s="2" t="s">
        <v>24</v>
      </c>
      <c r="T2385" s="2"/>
    </row>
    <row r="2386" spans="1:22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211168</v>
      </c>
      <c r="K2386">
        <v>4</v>
      </c>
      <c r="L2386">
        <v>2</v>
      </c>
      <c r="M2386">
        <v>158376</v>
      </c>
      <c r="O2386" s="2" t="str">
        <f>TRIM(SampleSuperstore3[[#This Row],[City]])</f>
        <v>Fresno</v>
      </c>
      <c r="P2386" s="2" t="str">
        <f>TRIM(SampleSuperstore3[[#This Row],[State]])</f>
        <v>California</v>
      </c>
      <c r="Q2386" s="2" t="str">
        <f t="shared" si="37"/>
        <v>Fresno California</v>
      </c>
      <c r="R2386" s="6" t="s">
        <v>286</v>
      </c>
      <c r="S2386" s="2" t="s">
        <v>24</v>
      </c>
      <c r="T2386" s="2"/>
    </row>
    <row r="2387" spans="1:22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479984</v>
      </c>
      <c r="K2387">
        <v>2</v>
      </c>
      <c r="L2387">
        <v>2</v>
      </c>
      <c r="M2387">
        <v>59998</v>
      </c>
      <c r="O2387" s="2" t="str">
        <f>TRIM(SampleSuperstore3[[#This Row],[City]])</f>
        <v>Fresno</v>
      </c>
      <c r="P2387" s="2" t="str">
        <f>TRIM(SampleSuperstore3[[#This Row],[State]])</f>
        <v>California</v>
      </c>
      <c r="Q2387" s="2" t="str">
        <f t="shared" si="37"/>
        <v>Fresno California</v>
      </c>
      <c r="R2387" s="6" t="s">
        <v>286</v>
      </c>
      <c r="S2387" s="2" t="s">
        <v>24</v>
      </c>
      <c r="T2387" s="2"/>
    </row>
    <row r="2388" spans="1:22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786</v>
      </c>
      <c r="K2388">
        <v>2</v>
      </c>
      <c r="L2388">
        <v>0</v>
      </c>
      <c r="M2388">
        <v>36156</v>
      </c>
      <c r="O2388" s="2" t="str">
        <f>TRIM(SampleSuperstore3[[#This Row],[City]])</f>
        <v>San Diego</v>
      </c>
      <c r="P2388" s="2" t="str">
        <f>TRIM(SampleSuperstore3[[#This Row],[State]])</f>
        <v>California</v>
      </c>
      <c r="Q2388" s="2" t="str">
        <f t="shared" si="37"/>
        <v>San Diego California</v>
      </c>
      <c r="R2388" s="6" t="s">
        <v>286</v>
      </c>
      <c r="S2388" s="2" t="s">
        <v>24</v>
      </c>
      <c r="T2388" s="2"/>
    </row>
    <row r="2389" spans="1:22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24448</v>
      </c>
      <c r="K2389">
        <v>2</v>
      </c>
      <c r="L2389">
        <v>2</v>
      </c>
      <c r="M2389">
        <v>88624</v>
      </c>
      <c r="O2389" s="2" t="str">
        <f>TRIM(SampleSuperstore3[[#This Row],[City]])</f>
        <v>San Diego</v>
      </c>
      <c r="P2389" s="2" t="str">
        <f>TRIM(SampleSuperstore3[[#This Row],[State]])</f>
        <v>California</v>
      </c>
      <c r="Q2389" s="2" t="str">
        <f t="shared" si="37"/>
        <v>San Diego California</v>
      </c>
      <c r="R2389" s="6" t="s">
        <v>286</v>
      </c>
      <c r="S2389" s="2" t="s">
        <v>24</v>
      </c>
      <c r="T2389" s="2"/>
    </row>
    <row r="2390" spans="1:22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648</v>
      </c>
      <c r="K2390">
        <v>1</v>
      </c>
      <c r="L2390">
        <v>0</v>
      </c>
      <c r="M2390">
        <v>31104</v>
      </c>
      <c r="O2390" s="2" t="str">
        <f>TRIM(SampleSuperstore3[[#This Row],[City]])</f>
        <v>New York City</v>
      </c>
      <c r="P2390" s="2" t="str">
        <f>TRIM(SampleSuperstore3[[#This Row],[State]])</f>
        <v>New York</v>
      </c>
      <c r="Q2390" s="2" t="str">
        <f t="shared" si="37"/>
        <v>New York City New York</v>
      </c>
      <c r="R2390" s="6" t="s">
        <v>632</v>
      </c>
      <c r="S2390" s="2" t="s">
        <v>646</v>
      </c>
      <c r="T2390" s="2" t="s">
        <v>24</v>
      </c>
    </row>
    <row r="2391" spans="1:22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4186</v>
      </c>
      <c r="K2391">
        <v>7</v>
      </c>
      <c r="L2391">
        <v>0</v>
      </c>
      <c r="M2391">
        <v>205114</v>
      </c>
      <c r="O2391" s="2" t="str">
        <f>TRIM(SampleSuperstore3[[#This Row],[City]])</f>
        <v>New York City</v>
      </c>
      <c r="P2391" s="2" t="str">
        <f>TRIM(SampleSuperstore3[[#This Row],[State]])</f>
        <v>New York</v>
      </c>
      <c r="Q2391" s="2" t="str">
        <f t="shared" si="37"/>
        <v>New York City New York</v>
      </c>
      <c r="R2391" s="6" t="s">
        <v>632</v>
      </c>
      <c r="S2391" s="2" t="s">
        <v>646</v>
      </c>
      <c r="T2391" s="2" t="s">
        <v>24</v>
      </c>
    </row>
    <row r="2392" spans="1:22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161991</v>
      </c>
      <c r="K2392">
        <v>9</v>
      </c>
      <c r="L2392">
        <v>0</v>
      </c>
      <c r="M2392">
        <v>971946</v>
      </c>
      <c r="O2392" s="2" t="str">
        <f>TRIM(SampleSuperstore3[[#This Row],[City]])</f>
        <v>New York City</v>
      </c>
      <c r="P2392" s="2" t="str">
        <f>TRIM(SampleSuperstore3[[#This Row],[State]])</f>
        <v>New York</v>
      </c>
      <c r="Q2392" s="2" t="str">
        <f t="shared" si="37"/>
        <v>New York City New York</v>
      </c>
      <c r="R2392" s="6" t="s">
        <v>634</v>
      </c>
      <c r="S2392" s="2" t="s">
        <v>369</v>
      </c>
      <c r="T2392" s="2" t="s">
        <v>3</v>
      </c>
      <c r="U2392" t="s">
        <v>634</v>
      </c>
      <c r="V2392" t="s">
        <v>369</v>
      </c>
    </row>
    <row r="2393" spans="1:22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11392</v>
      </c>
      <c r="K2393">
        <v>4</v>
      </c>
      <c r="L2393">
        <v>0</v>
      </c>
      <c r="M2393">
        <v>421504</v>
      </c>
      <c r="O2393" s="2" t="str">
        <f>TRIM(SampleSuperstore3[[#This Row],[City]])</f>
        <v>New York City</v>
      </c>
      <c r="P2393" s="2" t="str">
        <f>TRIM(SampleSuperstore3[[#This Row],[State]])</f>
        <v>New York</v>
      </c>
      <c r="Q2393" s="2" t="str">
        <f t="shared" si="37"/>
        <v>New York City New York</v>
      </c>
      <c r="R2393" s="6" t="s">
        <v>634</v>
      </c>
      <c r="S2393" s="2" t="s">
        <v>369</v>
      </c>
      <c r="T2393" s="2" t="s">
        <v>3</v>
      </c>
      <c r="U2393" t="s">
        <v>634</v>
      </c>
      <c r="V2393" t="s">
        <v>369</v>
      </c>
    </row>
    <row r="2394" spans="1:22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3968</v>
      </c>
      <c r="K2394">
        <v>2</v>
      </c>
      <c r="L2394">
        <v>0</v>
      </c>
      <c r="M2394">
        <v>103168</v>
      </c>
      <c r="O2394" s="2" t="str">
        <f>TRIM(SampleSuperstore3[[#This Row],[City]])</f>
        <v>Malden</v>
      </c>
      <c r="P2394" s="2" t="str">
        <f>TRIM(SampleSuperstore3[[#This Row],[State]])</f>
        <v>Massachusetts</v>
      </c>
      <c r="Q2394" s="2" t="str">
        <f t="shared" si="37"/>
        <v>Malden Massachusetts</v>
      </c>
      <c r="R2394" s="6" t="s">
        <v>634</v>
      </c>
      <c r="S2394" s="2" t="s">
        <v>369</v>
      </c>
      <c r="T2394" s="2" t="s">
        <v>3</v>
      </c>
      <c r="U2394" t="s">
        <v>634</v>
      </c>
      <c r="V2394" t="s">
        <v>369</v>
      </c>
    </row>
    <row r="2395" spans="1:22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376</v>
      </c>
      <c r="K2395">
        <v>2</v>
      </c>
      <c r="L2395">
        <v>0</v>
      </c>
      <c r="M2395">
        <v>2256</v>
      </c>
      <c r="O2395" s="2" t="str">
        <f>TRIM(SampleSuperstore3[[#This Row],[City]])</f>
        <v>New York City</v>
      </c>
      <c r="P2395" s="2" t="str">
        <f>TRIM(SampleSuperstore3[[#This Row],[State]])</f>
        <v>New York</v>
      </c>
      <c r="Q2395" s="2" t="str">
        <f t="shared" si="37"/>
        <v>New York City New York</v>
      </c>
      <c r="R2395" s="6" t="s">
        <v>634</v>
      </c>
      <c r="S2395" s="2" t="s">
        <v>369</v>
      </c>
      <c r="T2395" s="2" t="s">
        <v>3</v>
      </c>
      <c r="U2395" t="s">
        <v>634</v>
      </c>
      <c r="V2395" t="s">
        <v>369</v>
      </c>
    </row>
    <row r="2396" spans="1:22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599</v>
      </c>
      <c r="K2396">
        <v>2</v>
      </c>
      <c r="L2396">
        <v>0</v>
      </c>
      <c r="M2396">
        <v>2396</v>
      </c>
      <c r="O2396" s="2" t="str">
        <f>TRIM(SampleSuperstore3[[#This Row],[City]])</f>
        <v>New York City</v>
      </c>
      <c r="P2396" s="2" t="str">
        <f>TRIM(SampleSuperstore3[[#This Row],[State]])</f>
        <v>New York</v>
      </c>
      <c r="Q2396" s="2" t="str">
        <f t="shared" si="37"/>
        <v>New York City New York</v>
      </c>
      <c r="R2396" s="6" t="s">
        <v>392</v>
      </c>
      <c r="S2396" s="2" t="s">
        <v>166</v>
      </c>
      <c r="T2396" s="2"/>
    </row>
    <row r="2397" spans="1:22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1665</v>
      </c>
      <c r="O2397" s="2" t="str">
        <f>TRIM(SampleSuperstore3[[#This Row],[City]])</f>
        <v>New York City</v>
      </c>
      <c r="P2397" s="2" t="str">
        <f>TRIM(SampleSuperstore3[[#This Row],[State]])</f>
        <v>New York</v>
      </c>
      <c r="Q2397" s="2" t="str">
        <f t="shared" si="37"/>
        <v>New York City New York</v>
      </c>
      <c r="R2397" s="6" t="s">
        <v>634</v>
      </c>
      <c r="S2397" s="2" t="s">
        <v>369</v>
      </c>
      <c r="T2397" s="2" t="s">
        <v>3</v>
      </c>
      <c r="U2397" t="s">
        <v>634</v>
      </c>
      <c r="V2397" t="s">
        <v>369</v>
      </c>
    </row>
    <row r="2398" spans="1:22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576</v>
      </c>
      <c r="K2398">
        <v>2</v>
      </c>
      <c r="L2398">
        <v>0</v>
      </c>
      <c r="M2398">
        <v>28224</v>
      </c>
      <c r="O2398" s="2" t="str">
        <f>TRIM(SampleSuperstore3[[#This Row],[City]])</f>
        <v>San Francisco</v>
      </c>
      <c r="P2398" s="2" t="str">
        <f>TRIM(SampleSuperstore3[[#This Row],[State]])</f>
        <v>California</v>
      </c>
      <c r="Q2398" s="2" t="str">
        <f t="shared" si="37"/>
        <v>San Francisco California</v>
      </c>
      <c r="R2398" s="6" t="s">
        <v>634</v>
      </c>
      <c r="S2398" s="2" t="s">
        <v>369</v>
      </c>
      <c r="T2398" s="2" t="s">
        <v>3</v>
      </c>
      <c r="U2398" t="s">
        <v>634</v>
      </c>
      <c r="V2398" t="s">
        <v>369</v>
      </c>
    </row>
    <row r="2399" spans="1:22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1668</v>
      </c>
      <c r="K2399">
        <v>6</v>
      </c>
      <c r="L2399">
        <v>0</v>
      </c>
      <c r="M2399">
        <v>43368</v>
      </c>
      <c r="O2399" s="2" t="str">
        <f>TRIM(SampleSuperstore3[[#This Row],[City]])</f>
        <v>San Francisco</v>
      </c>
      <c r="P2399" s="2" t="str">
        <f>TRIM(SampleSuperstore3[[#This Row],[State]])</f>
        <v>California</v>
      </c>
      <c r="Q2399" s="2" t="str">
        <f t="shared" si="37"/>
        <v>San Francisco California</v>
      </c>
      <c r="R2399" s="6" t="s">
        <v>634</v>
      </c>
      <c r="S2399" s="2" t="s">
        <v>369</v>
      </c>
      <c r="T2399" s="2" t="s">
        <v>3</v>
      </c>
      <c r="U2399" t="s">
        <v>634</v>
      </c>
      <c r="V2399" t="s">
        <v>369</v>
      </c>
    </row>
    <row r="2400" spans="1:22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62881</v>
      </c>
      <c r="K2400">
        <v>7</v>
      </c>
      <c r="L2400">
        <v>0</v>
      </c>
      <c r="M2400">
        <v>125762</v>
      </c>
      <c r="O2400" s="2" t="str">
        <f>TRIM(SampleSuperstore3[[#This Row],[City]])</f>
        <v>Florence</v>
      </c>
      <c r="P2400" s="2" t="str">
        <f>TRIM(SampleSuperstore3[[#This Row],[State]])</f>
        <v>South Carolina</v>
      </c>
      <c r="Q2400" s="2" t="str">
        <f t="shared" si="37"/>
        <v>Florence South Carolina</v>
      </c>
      <c r="R2400" s="6" t="s">
        <v>632</v>
      </c>
      <c r="S2400" s="2" t="s">
        <v>633</v>
      </c>
      <c r="T2400" s="2" t="s">
        <v>24</v>
      </c>
    </row>
    <row r="2401" spans="1:20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5645</v>
      </c>
      <c r="K2401">
        <v>5</v>
      </c>
      <c r="L2401">
        <v>0</v>
      </c>
      <c r="M2401">
        <v>14677</v>
      </c>
      <c r="O2401" s="2" t="str">
        <f>TRIM(SampleSuperstore3[[#This Row],[City]])</f>
        <v>Florence</v>
      </c>
      <c r="P2401" s="2" t="str">
        <f>TRIM(SampleSuperstore3[[#This Row],[State]])</f>
        <v>South Carolina</v>
      </c>
      <c r="Q2401" s="2" t="str">
        <f t="shared" si="37"/>
        <v>Florence South Carolina</v>
      </c>
      <c r="R2401" s="6" t="s">
        <v>632</v>
      </c>
      <c r="S2401" s="2" t="s">
        <v>633</v>
      </c>
      <c r="T2401" s="2" t="s">
        <v>24</v>
      </c>
    </row>
    <row r="2402" spans="1:20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942</v>
      </c>
      <c r="K2402">
        <v>6</v>
      </c>
      <c r="L2402">
        <v>0</v>
      </c>
      <c r="M2402">
        <v>2355</v>
      </c>
      <c r="O2402" s="2" t="str">
        <f>TRIM(SampleSuperstore3[[#This Row],[City]])</f>
        <v>Springfield</v>
      </c>
      <c r="P2402" s="2" t="str">
        <f>TRIM(SampleSuperstore3[[#This Row],[State]])</f>
        <v>Missouri</v>
      </c>
      <c r="Q2402" s="2" t="str">
        <f t="shared" si="37"/>
        <v>Springfield Missouri</v>
      </c>
      <c r="R2402" s="6" t="s">
        <v>242</v>
      </c>
      <c r="S2402" s="2" t="s">
        <v>18</v>
      </c>
      <c r="T2402" s="2" t="s">
        <v>806</v>
      </c>
    </row>
    <row r="2403" spans="1:20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284</v>
      </c>
      <c r="K2403">
        <v>5</v>
      </c>
      <c r="L2403">
        <v>0</v>
      </c>
      <c r="M2403">
        <v>13348</v>
      </c>
      <c r="O2403" s="2" t="str">
        <f>TRIM(SampleSuperstore3[[#This Row],[City]])</f>
        <v>Springfield</v>
      </c>
      <c r="P2403" s="2" t="str">
        <f>TRIM(SampleSuperstore3[[#This Row],[State]])</f>
        <v>Missouri</v>
      </c>
      <c r="Q2403" s="2" t="str">
        <f t="shared" si="37"/>
        <v>Springfield Missouri</v>
      </c>
      <c r="R2403" s="6" t="s">
        <v>242</v>
      </c>
      <c r="S2403" s="2" t="s">
        <v>18</v>
      </c>
      <c r="T2403" s="2" t="s">
        <v>806</v>
      </c>
    </row>
    <row r="2404" spans="1:20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9566648</v>
      </c>
      <c r="K2404">
        <v>7</v>
      </c>
      <c r="L2404">
        <v>32</v>
      </c>
      <c r="M2404">
        <v>-2250976</v>
      </c>
      <c r="O2404" s="2" t="str">
        <f>TRIM(SampleSuperstore3[[#This Row],[City]])</f>
        <v>Huntsville</v>
      </c>
      <c r="P2404" s="2" t="str">
        <f>TRIM(SampleSuperstore3[[#This Row],[State]])</f>
        <v>Texas</v>
      </c>
      <c r="Q2404" s="2" t="str">
        <f t="shared" si="37"/>
        <v>Huntsville Texas</v>
      </c>
      <c r="R2404" s="6" t="s">
        <v>82</v>
      </c>
      <c r="S2404" s="2" t="s">
        <v>112</v>
      </c>
      <c r="T2404" s="2"/>
    </row>
    <row r="2405" spans="1:20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111591</v>
      </c>
      <c r="K2405">
        <v>9</v>
      </c>
      <c r="L2405">
        <v>0</v>
      </c>
      <c r="M2405">
        <v>2008638</v>
      </c>
      <c r="O2405" s="2" t="str">
        <f>TRIM(SampleSuperstore3[[#This Row],[City]])</f>
        <v>Los Angeles</v>
      </c>
      <c r="P2405" s="2" t="str">
        <f>TRIM(SampleSuperstore3[[#This Row],[State]])</f>
        <v>California</v>
      </c>
      <c r="Q2405" s="2" t="str">
        <f t="shared" si="37"/>
        <v>Los Angeles California</v>
      </c>
      <c r="R2405" s="6" t="s">
        <v>82</v>
      </c>
      <c r="S2405" s="2" t="s">
        <v>112</v>
      </c>
      <c r="T2405" s="2"/>
    </row>
    <row r="2406" spans="1:20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128744</v>
      </c>
      <c r="K2406">
        <v>7</v>
      </c>
      <c r="L2406">
        <v>2</v>
      </c>
      <c r="M2406">
        <v>-289674</v>
      </c>
      <c r="O2406" s="2" t="str">
        <f>TRIM(SampleSuperstore3[[#This Row],[City]])</f>
        <v>Los Angeles</v>
      </c>
      <c r="P2406" s="2" t="str">
        <f>TRIM(SampleSuperstore3[[#This Row],[State]])</f>
        <v>California</v>
      </c>
      <c r="Q2406" s="2" t="str">
        <f t="shared" si="37"/>
        <v>Los Angeles California</v>
      </c>
      <c r="R2406" s="6" t="s">
        <v>195</v>
      </c>
      <c r="S2406" s="2" t="s">
        <v>46</v>
      </c>
      <c r="T2406" s="2"/>
    </row>
    <row r="2407" spans="1:20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7992</v>
      </c>
      <c r="K2407">
        <v>10</v>
      </c>
      <c r="L2407">
        <v>2</v>
      </c>
      <c r="M2407">
        <v>26973</v>
      </c>
      <c r="O2407" s="2" t="str">
        <f>TRIM(SampleSuperstore3[[#This Row],[City]])</f>
        <v>Los Angeles</v>
      </c>
      <c r="P2407" s="2" t="str">
        <f>TRIM(SampleSuperstore3[[#This Row],[State]])</f>
        <v>California</v>
      </c>
      <c r="Q2407" s="2" t="str">
        <f t="shared" si="37"/>
        <v>Los Angeles California</v>
      </c>
      <c r="R2407" s="6" t="s">
        <v>626</v>
      </c>
      <c r="S2407" s="2" t="s">
        <v>627</v>
      </c>
      <c r="T2407" s="2" t="s">
        <v>24</v>
      </c>
    </row>
    <row r="2408" spans="1:20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242</v>
      </c>
      <c r="K2408">
        <v>5</v>
      </c>
      <c r="L2408">
        <v>0</v>
      </c>
      <c r="M2408">
        <v>7986</v>
      </c>
      <c r="O2408" s="2" t="str">
        <f>TRIM(SampleSuperstore3[[#This Row],[City]])</f>
        <v>San Francisco</v>
      </c>
      <c r="P2408" s="2" t="str">
        <f>TRIM(SampleSuperstore3[[#This Row],[State]])</f>
        <v>California</v>
      </c>
      <c r="Q2408" s="2" t="str">
        <f t="shared" si="37"/>
        <v>San Francisco California</v>
      </c>
      <c r="R2408" s="6" t="s">
        <v>626</v>
      </c>
      <c r="S2408" s="2" t="s">
        <v>627</v>
      </c>
      <c r="T2408" s="2" t="s">
        <v>24</v>
      </c>
    </row>
    <row r="2409" spans="1:20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359976</v>
      </c>
      <c r="K2409">
        <v>3</v>
      </c>
      <c r="L2409">
        <v>2</v>
      </c>
      <c r="M2409">
        <v>1304913</v>
      </c>
      <c r="O2409" s="2" t="str">
        <f>TRIM(SampleSuperstore3[[#This Row],[City]])</f>
        <v>San Francisco</v>
      </c>
      <c r="P2409" s="2" t="str">
        <f>TRIM(SampleSuperstore3[[#This Row],[State]])</f>
        <v>California</v>
      </c>
      <c r="Q2409" s="2" t="str">
        <f t="shared" si="37"/>
        <v>San Francisco California</v>
      </c>
      <c r="R2409" s="6" t="s">
        <v>626</v>
      </c>
      <c r="S2409" s="2" t="s">
        <v>627</v>
      </c>
      <c r="T2409" s="2" t="s">
        <v>24</v>
      </c>
    </row>
    <row r="2410" spans="1:20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21184</v>
      </c>
      <c r="K2410">
        <v>8</v>
      </c>
      <c r="L2410">
        <v>0</v>
      </c>
      <c r="M2410">
        <v>762624</v>
      </c>
      <c r="O2410" s="2" t="str">
        <f>TRIM(SampleSuperstore3[[#This Row],[City]])</f>
        <v>San Francisco</v>
      </c>
      <c r="P2410" s="2" t="str">
        <f>TRIM(SampleSuperstore3[[#This Row],[State]])</f>
        <v>California</v>
      </c>
      <c r="Q2410" s="2" t="str">
        <f t="shared" si="37"/>
        <v>San Francisco California</v>
      </c>
      <c r="R2410" s="6" t="s">
        <v>632</v>
      </c>
      <c r="S2410" s="2" t="s">
        <v>633</v>
      </c>
      <c r="T2410" s="2" t="s">
        <v>24</v>
      </c>
    </row>
    <row r="2411" spans="1:20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568</v>
      </c>
      <c r="K2411">
        <v>2</v>
      </c>
      <c r="L2411">
        <v>2</v>
      </c>
      <c r="M2411">
        <v>1917</v>
      </c>
      <c r="O2411" s="2" t="str">
        <f>TRIM(SampleSuperstore3[[#This Row],[City]])</f>
        <v>Philadelphia</v>
      </c>
      <c r="P2411" s="2" t="str">
        <f>TRIM(SampleSuperstore3[[#This Row],[State]])</f>
        <v>Pennsylvania</v>
      </c>
      <c r="Q2411" s="2" t="str">
        <f t="shared" si="37"/>
        <v>Philadelphia Pennsylvania</v>
      </c>
      <c r="R2411" s="6" t="s">
        <v>632</v>
      </c>
      <c r="S2411" s="2" t="s">
        <v>633</v>
      </c>
      <c r="T2411" s="2" t="s">
        <v>24</v>
      </c>
    </row>
    <row r="2412" spans="1:20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752</v>
      </c>
      <c r="K2412">
        <v>5</v>
      </c>
      <c r="L2412">
        <v>2</v>
      </c>
      <c r="M2412">
        <v>2632</v>
      </c>
      <c r="O2412" s="2" t="str">
        <f>TRIM(SampleSuperstore3[[#This Row],[City]])</f>
        <v>Los Angeles</v>
      </c>
      <c r="P2412" s="2" t="str">
        <f>TRIM(SampleSuperstore3[[#This Row],[State]])</f>
        <v>California</v>
      </c>
      <c r="Q2412" s="2" t="str">
        <f t="shared" si="37"/>
        <v>Los Angeles California</v>
      </c>
      <c r="R2412" s="6" t="s">
        <v>632</v>
      </c>
      <c r="S2412" s="2" t="s">
        <v>633</v>
      </c>
      <c r="T2412" s="2" t="s">
        <v>24</v>
      </c>
    </row>
    <row r="2413" spans="1:20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1196</v>
      </c>
      <c r="K2413">
        <v>2</v>
      </c>
      <c r="L2413">
        <v>0</v>
      </c>
      <c r="M2413">
        <v>58604</v>
      </c>
      <c r="O2413" s="2" t="str">
        <f>TRIM(SampleSuperstore3[[#This Row],[City]])</f>
        <v>Los Angeles</v>
      </c>
      <c r="P2413" s="2" t="str">
        <f>TRIM(SampleSuperstore3[[#This Row],[State]])</f>
        <v>California</v>
      </c>
      <c r="Q2413" s="2" t="str">
        <f t="shared" si="37"/>
        <v>Los Angeles California</v>
      </c>
      <c r="R2413" s="6" t="s">
        <v>55</v>
      </c>
      <c r="S2413" s="2" t="s">
        <v>56</v>
      </c>
      <c r="T2413" s="2"/>
    </row>
    <row r="2414" spans="1:20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629064</v>
      </c>
      <c r="K2414">
        <v>3</v>
      </c>
      <c r="L2414">
        <v>2</v>
      </c>
      <c r="M2414">
        <v>314532</v>
      </c>
      <c r="O2414" s="2" t="str">
        <f>TRIM(SampleSuperstore3[[#This Row],[City]])</f>
        <v>Los Angeles</v>
      </c>
      <c r="P2414" s="2" t="str">
        <f>TRIM(SampleSuperstore3[[#This Row],[State]])</f>
        <v>California</v>
      </c>
      <c r="Q2414" s="2" t="str">
        <f t="shared" si="37"/>
        <v>Los Angeles California</v>
      </c>
      <c r="R2414" s="6" t="s">
        <v>626</v>
      </c>
      <c r="S2414" s="2" t="s">
        <v>627</v>
      </c>
      <c r="T2414" s="2" t="s">
        <v>24</v>
      </c>
    </row>
    <row r="2415" spans="1:20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75445</v>
      </c>
      <c r="K2415">
        <v>5</v>
      </c>
      <c r="L2415">
        <v>0</v>
      </c>
      <c r="M2415">
        <v>60356</v>
      </c>
      <c r="O2415" s="2" t="str">
        <f>TRIM(SampleSuperstore3[[#This Row],[City]])</f>
        <v>Milwaukee</v>
      </c>
      <c r="P2415" s="2" t="str">
        <f>TRIM(SampleSuperstore3[[#This Row],[State]])</f>
        <v>Wisconsin</v>
      </c>
      <c r="Q2415" s="2" t="str">
        <f t="shared" si="37"/>
        <v>Milwaukee Wisconsin</v>
      </c>
      <c r="R2415" s="6" t="s">
        <v>626</v>
      </c>
      <c r="S2415" s="2" t="s">
        <v>627</v>
      </c>
      <c r="T2415" s="2" t="s">
        <v>24</v>
      </c>
    </row>
    <row r="2416" spans="1:20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30196</v>
      </c>
      <c r="K2416">
        <v>2</v>
      </c>
      <c r="L2416">
        <v>0</v>
      </c>
      <c r="M2416">
        <v>60392</v>
      </c>
      <c r="O2416" s="2" t="str">
        <f>TRIM(SampleSuperstore3[[#This Row],[City]])</f>
        <v>Holyoke</v>
      </c>
      <c r="P2416" s="2" t="str">
        <f>TRIM(SampleSuperstore3[[#This Row],[State]])</f>
        <v>Massachusetts</v>
      </c>
      <c r="Q2416" s="2" t="str">
        <f t="shared" si="37"/>
        <v>Holyoke Massachusetts</v>
      </c>
      <c r="R2416" s="6" t="s">
        <v>626</v>
      </c>
      <c r="S2416" s="2" t="s">
        <v>627</v>
      </c>
      <c r="T2416" s="2" t="s">
        <v>24</v>
      </c>
    </row>
    <row r="2417" spans="1:20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952</v>
      </c>
      <c r="O2417" s="2" t="str">
        <f>TRIM(SampleSuperstore3[[#This Row],[City]])</f>
        <v>Albuquerque</v>
      </c>
      <c r="P2417" s="2" t="str">
        <f>TRIM(SampleSuperstore3[[#This Row],[State]])</f>
        <v>New Mexico</v>
      </c>
      <c r="Q2417" s="2" t="str">
        <f t="shared" si="37"/>
        <v>Albuquerque New Mexico</v>
      </c>
      <c r="R2417" s="6" t="s">
        <v>241</v>
      </c>
      <c r="S2417" s="2" t="s">
        <v>49</v>
      </c>
      <c r="T2417" s="2"/>
    </row>
    <row r="2418" spans="1:20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79872</v>
      </c>
      <c r="K2418">
        <v>3</v>
      </c>
      <c r="L2418">
        <v>2</v>
      </c>
      <c r="M2418">
        <v>29952</v>
      </c>
      <c r="O2418" s="2" t="str">
        <f>TRIM(SampleSuperstore3[[#This Row],[City]])</f>
        <v>Albuquerque</v>
      </c>
      <c r="P2418" s="2" t="str">
        <f>TRIM(SampleSuperstore3[[#This Row],[State]])</f>
        <v>New Mexico</v>
      </c>
      <c r="Q2418" s="2" t="str">
        <f t="shared" si="37"/>
        <v>Albuquerque New Mexico</v>
      </c>
      <c r="R2418" s="6" t="s">
        <v>393</v>
      </c>
      <c r="S2418" s="2" t="s">
        <v>166</v>
      </c>
      <c r="T2418" s="2"/>
    </row>
    <row r="2419" spans="1:20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23964</v>
      </c>
      <c r="K2419">
        <v>10</v>
      </c>
      <c r="L2419">
        <v>2</v>
      </c>
      <c r="M2419">
        <v>17973</v>
      </c>
      <c r="O2419" s="2" t="str">
        <f>TRIM(SampleSuperstore3[[#This Row],[City]])</f>
        <v>Sparks</v>
      </c>
      <c r="P2419" s="2" t="str">
        <f>TRIM(SampleSuperstore3[[#This Row],[State]])</f>
        <v>Nevada</v>
      </c>
      <c r="Q2419" s="2" t="str">
        <f t="shared" si="37"/>
        <v>Sparks Nevada</v>
      </c>
      <c r="R2419" s="6" t="s">
        <v>394</v>
      </c>
      <c r="S2419" s="2" t="s">
        <v>634</v>
      </c>
      <c r="T2419" s="2" t="s">
        <v>807</v>
      </c>
    </row>
    <row r="2420" spans="1:20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6356</v>
      </c>
      <c r="K2420">
        <v>2</v>
      </c>
      <c r="L2420">
        <v>0</v>
      </c>
      <c r="M2420">
        <v>3178</v>
      </c>
      <c r="O2420" s="2" t="str">
        <f>TRIM(SampleSuperstore3[[#This Row],[City]])</f>
        <v>Coachella</v>
      </c>
      <c r="P2420" s="2" t="str">
        <f>TRIM(SampleSuperstore3[[#This Row],[State]])</f>
        <v>California</v>
      </c>
      <c r="Q2420" s="2" t="str">
        <f t="shared" si="37"/>
        <v>Coachella California</v>
      </c>
      <c r="R2420" s="6" t="s">
        <v>394</v>
      </c>
      <c r="S2420" s="2" t="s">
        <v>634</v>
      </c>
      <c r="T2420" s="2" t="s">
        <v>807</v>
      </c>
    </row>
    <row r="2421" spans="1:20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9999</v>
      </c>
      <c r="K2421">
        <v>1</v>
      </c>
      <c r="L2421">
        <v>0</v>
      </c>
      <c r="M2421">
        <v>439956</v>
      </c>
      <c r="O2421" s="2" t="str">
        <f>TRIM(SampleSuperstore3[[#This Row],[City]])</f>
        <v>Coachella</v>
      </c>
      <c r="P2421" s="2" t="str">
        <f>TRIM(SampleSuperstore3[[#This Row],[State]])</f>
        <v>California</v>
      </c>
      <c r="Q2421" s="2" t="str">
        <f t="shared" si="37"/>
        <v>Coachella California</v>
      </c>
      <c r="R2421" s="6" t="s">
        <v>395</v>
      </c>
      <c r="S2421" s="2" t="s">
        <v>177</v>
      </c>
      <c r="T2421" s="2"/>
    </row>
    <row r="2422" spans="1:20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230376</v>
      </c>
      <c r="K2422">
        <v>3</v>
      </c>
      <c r="L2422">
        <v>2</v>
      </c>
      <c r="M2422">
        <v>-489549</v>
      </c>
      <c r="O2422" s="2" t="str">
        <f>TRIM(SampleSuperstore3[[#This Row],[City]])</f>
        <v>Elmhurst</v>
      </c>
      <c r="P2422" s="2" t="str">
        <f>TRIM(SampleSuperstore3[[#This Row],[State]])</f>
        <v>Illinois</v>
      </c>
      <c r="Q2422" s="2" t="str">
        <f t="shared" si="37"/>
        <v>Elmhurst Illinois</v>
      </c>
      <c r="R2422" s="6" t="s">
        <v>396</v>
      </c>
      <c r="S2422" s="2" t="s">
        <v>24</v>
      </c>
      <c r="T2422" s="2"/>
    </row>
    <row r="2423" spans="1:20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9664</v>
      </c>
      <c r="K2423">
        <v>2</v>
      </c>
      <c r="L2423">
        <v>2</v>
      </c>
      <c r="M2423">
        <v>32616</v>
      </c>
      <c r="O2423" s="2" t="str">
        <f>TRIM(SampleSuperstore3[[#This Row],[City]])</f>
        <v>Elmhurst</v>
      </c>
      <c r="P2423" s="2" t="str">
        <f>TRIM(SampleSuperstore3[[#This Row],[State]])</f>
        <v>Illinois</v>
      </c>
      <c r="Q2423" s="2" t="str">
        <f t="shared" si="37"/>
        <v>Elmhurst Illinois</v>
      </c>
      <c r="R2423" s="6" t="s">
        <v>396</v>
      </c>
      <c r="S2423" s="2" t="s">
        <v>24</v>
      </c>
      <c r="T2423" s="2"/>
    </row>
    <row r="2424" spans="1:20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158928</v>
      </c>
      <c r="K2424">
        <v>7</v>
      </c>
      <c r="L2424">
        <v>2</v>
      </c>
      <c r="M2424">
        <v>417186</v>
      </c>
      <c r="O2424" s="2" t="str">
        <f>TRIM(SampleSuperstore3[[#This Row],[City]])</f>
        <v>Fairfield</v>
      </c>
      <c r="P2424" s="2" t="str">
        <f>TRIM(SampleSuperstore3[[#This Row],[State]])</f>
        <v>Ohio</v>
      </c>
      <c r="Q2424" s="2" t="str">
        <f t="shared" si="37"/>
        <v>Fairfield Ohio</v>
      </c>
      <c r="R2424" s="6" t="s">
        <v>397</v>
      </c>
      <c r="S2424" s="2" t="s">
        <v>65</v>
      </c>
      <c r="T2424" s="2"/>
    </row>
    <row r="2425" spans="1:20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13023</v>
      </c>
      <c r="K2425">
        <v>1</v>
      </c>
      <c r="L2425">
        <v>7</v>
      </c>
      <c r="M2425">
        <v>-104184</v>
      </c>
      <c r="O2425" s="2" t="str">
        <f>TRIM(SampleSuperstore3[[#This Row],[City]])</f>
        <v>Fairfield</v>
      </c>
      <c r="P2425" s="2" t="str">
        <f>TRIM(SampleSuperstore3[[#This Row],[State]])</f>
        <v>Ohio</v>
      </c>
      <c r="Q2425" s="2" t="str">
        <f t="shared" si="37"/>
        <v>Fairfield Ohio</v>
      </c>
      <c r="R2425" s="6" t="s">
        <v>397</v>
      </c>
      <c r="S2425" s="2" t="s">
        <v>65</v>
      </c>
      <c r="T2425" s="2"/>
    </row>
    <row r="2426" spans="1:20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27306</v>
      </c>
      <c r="K2426">
        <v>2</v>
      </c>
      <c r="L2426">
        <v>4</v>
      </c>
      <c r="M2426">
        <v>-104673</v>
      </c>
      <c r="O2426" s="2" t="str">
        <f>TRIM(SampleSuperstore3[[#This Row],[City]])</f>
        <v>Fairfield</v>
      </c>
      <c r="P2426" s="2" t="str">
        <f>TRIM(SampleSuperstore3[[#This Row],[State]])</f>
        <v>Ohio</v>
      </c>
      <c r="Q2426" s="2" t="str">
        <f t="shared" si="37"/>
        <v>Fairfield Ohio</v>
      </c>
      <c r="R2426" s="6" t="s">
        <v>126</v>
      </c>
      <c r="S2426" s="2" t="s">
        <v>104</v>
      </c>
      <c r="T2426" s="2"/>
    </row>
    <row r="2427" spans="1:20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39312</v>
      </c>
      <c r="K2427">
        <v>13</v>
      </c>
      <c r="L2427">
        <v>2</v>
      </c>
      <c r="M2427">
        <v>127764</v>
      </c>
      <c r="O2427" s="2" t="str">
        <f>TRIM(SampleSuperstore3[[#This Row],[City]])</f>
        <v>Fairfield</v>
      </c>
      <c r="P2427" s="2" t="str">
        <f>TRIM(SampleSuperstore3[[#This Row],[State]])</f>
        <v>Ohio</v>
      </c>
      <c r="Q2427" s="2" t="str">
        <f t="shared" si="37"/>
        <v>Fairfield Ohio</v>
      </c>
      <c r="R2427" s="6" t="s">
        <v>126</v>
      </c>
      <c r="S2427" s="2" t="s">
        <v>104</v>
      </c>
      <c r="T2427" s="2"/>
    </row>
    <row r="2428" spans="1:20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1344</v>
      </c>
      <c r="K2428">
        <v>4</v>
      </c>
      <c r="L2428">
        <v>8</v>
      </c>
      <c r="M2428">
        <v>-21504</v>
      </c>
      <c r="O2428" s="2" t="str">
        <f>TRIM(SampleSuperstore3[[#This Row],[City]])</f>
        <v>Arlington</v>
      </c>
      <c r="P2428" s="2" t="str">
        <f>TRIM(SampleSuperstore3[[#This Row],[State]])</f>
        <v>Texas</v>
      </c>
      <c r="Q2428" s="2" t="str">
        <f t="shared" si="37"/>
        <v>Arlington Texas</v>
      </c>
      <c r="R2428" s="6" t="s">
        <v>126</v>
      </c>
      <c r="S2428" s="2" t="s">
        <v>104</v>
      </c>
      <c r="T2428" s="2"/>
    </row>
    <row r="2429" spans="1:20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8272</v>
      </c>
      <c r="K2429">
        <v>4</v>
      </c>
      <c r="L2429">
        <v>8</v>
      </c>
      <c r="M2429">
        <v>-136488</v>
      </c>
      <c r="O2429" s="2" t="str">
        <f>TRIM(SampleSuperstore3[[#This Row],[City]])</f>
        <v>Arlington</v>
      </c>
      <c r="P2429" s="2" t="str">
        <f>TRIM(SampleSuperstore3[[#This Row],[State]])</f>
        <v>Texas</v>
      </c>
      <c r="Q2429" s="2" t="str">
        <f t="shared" si="37"/>
        <v>Arlington Texas</v>
      </c>
      <c r="R2429" s="6" t="s">
        <v>126</v>
      </c>
      <c r="S2429" s="2" t="s">
        <v>104</v>
      </c>
      <c r="T2429" s="2"/>
    </row>
    <row r="2430" spans="1:20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12544</v>
      </c>
      <c r="K2430">
        <v>7</v>
      </c>
      <c r="L2430">
        <v>6</v>
      </c>
      <c r="M2430">
        <v>-90944</v>
      </c>
      <c r="O2430" s="2" t="str">
        <f>TRIM(SampleSuperstore3[[#This Row],[City]])</f>
        <v>Arlington</v>
      </c>
      <c r="P2430" s="2" t="str">
        <f>TRIM(SampleSuperstore3[[#This Row],[State]])</f>
        <v>Texas</v>
      </c>
      <c r="Q2430" s="2" t="str">
        <f t="shared" si="37"/>
        <v>Arlington Texas</v>
      </c>
      <c r="R2430" s="6" t="s">
        <v>155</v>
      </c>
      <c r="S2430" s="2" t="s">
        <v>46</v>
      </c>
      <c r="T2430" s="2"/>
    </row>
    <row r="2431" spans="1:20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5848</v>
      </c>
      <c r="K2431">
        <v>8</v>
      </c>
      <c r="L2431">
        <v>0</v>
      </c>
      <c r="M2431">
        <v>274856</v>
      </c>
      <c r="O2431" s="2" t="str">
        <f>TRIM(SampleSuperstore3[[#This Row],[City]])</f>
        <v>San Francisco</v>
      </c>
      <c r="P2431" s="2" t="str">
        <f>TRIM(SampleSuperstore3[[#This Row],[State]])</f>
        <v>California</v>
      </c>
      <c r="Q2431" s="2" t="str">
        <f t="shared" si="37"/>
        <v>San Francisco California</v>
      </c>
      <c r="R2431" s="6" t="s">
        <v>155</v>
      </c>
      <c r="S2431" s="2" t="s">
        <v>46</v>
      </c>
      <c r="T2431" s="2"/>
    </row>
    <row r="2432" spans="1:20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74</v>
      </c>
      <c r="K2432">
        <v>2</v>
      </c>
      <c r="L2432">
        <v>0</v>
      </c>
      <c r="M2432">
        <v>3034</v>
      </c>
      <c r="O2432" s="2" t="str">
        <f>TRIM(SampleSuperstore3[[#This Row],[City]])</f>
        <v>Seattle</v>
      </c>
      <c r="P2432" s="2" t="str">
        <f>TRIM(SampleSuperstore3[[#This Row],[State]])</f>
        <v>Washington</v>
      </c>
      <c r="Q2432" s="2" t="str">
        <f t="shared" si="37"/>
        <v>Seattle Washington</v>
      </c>
      <c r="R2432" s="6" t="s">
        <v>155</v>
      </c>
      <c r="S2432" s="2" t="s">
        <v>46</v>
      </c>
      <c r="T2432" s="2"/>
    </row>
    <row r="2433" spans="1:22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366786</v>
      </c>
      <c r="K2433">
        <v>7</v>
      </c>
      <c r="L2433">
        <v>1</v>
      </c>
      <c r="M2433">
        <v>652064</v>
      </c>
      <c r="O2433" s="2" t="str">
        <f>TRIM(SampleSuperstore3[[#This Row],[City]])</f>
        <v>New York City</v>
      </c>
      <c r="P2433" s="2" t="str">
        <f>TRIM(SampleSuperstore3[[#This Row],[State]])</f>
        <v>New York</v>
      </c>
      <c r="Q2433" s="2" t="str">
        <f t="shared" si="37"/>
        <v>New York City New York</v>
      </c>
      <c r="R2433" s="6" t="s">
        <v>632</v>
      </c>
      <c r="S2433" s="2" t="s">
        <v>633</v>
      </c>
      <c r="T2433" s="2" t="s">
        <v>24</v>
      </c>
    </row>
    <row r="2434" spans="1:22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54368</v>
      </c>
      <c r="K2434">
        <v>4</v>
      </c>
      <c r="L2434">
        <v>2</v>
      </c>
      <c r="M2434">
        <v>40776</v>
      </c>
      <c r="O2434" s="2" t="str">
        <f>TRIM(SampleSuperstore3[[#This Row],[City]])</f>
        <v>Houston</v>
      </c>
      <c r="P2434" s="2" t="str">
        <f>TRIM(SampleSuperstore3[[#This Row],[State]])</f>
        <v>Texas</v>
      </c>
      <c r="Q2434" s="2" t="str">
        <f t="shared" si="37"/>
        <v>Houston Texas</v>
      </c>
      <c r="R2434" s="6" t="s">
        <v>42</v>
      </c>
      <c r="S2434" s="2" t="s">
        <v>43</v>
      </c>
      <c r="T2434" s="2"/>
    </row>
    <row r="2435" spans="1:22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3396</v>
      </c>
      <c r="K2435">
        <v>2</v>
      </c>
      <c r="L2435">
        <v>0</v>
      </c>
      <c r="M2435">
        <v>1698</v>
      </c>
      <c r="O2435" s="2" t="str">
        <f>TRIM(SampleSuperstore3[[#This Row],[City]])</f>
        <v>Springfield</v>
      </c>
      <c r="P2435" s="2" t="str">
        <f>TRIM(SampleSuperstore3[[#This Row],[State]])</f>
        <v>Virginia</v>
      </c>
      <c r="Q2435" s="2" t="str">
        <f t="shared" ref="Q2435:Q2498" si="38">_xlfn.CONCAT(O2435," ",P2435)</f>
        <v>Springfield Virginia</v>
      </c>
      <c r="R2435" s="6" t="s">
        <v>634</v>
      </c>
      <c r="S2435" s="2" t="s">
        <v>369</v>
      </c>
      <c r="T2435" s="2" t="s">
        <v>3</v>
      </c>
      <c r="U2435" t="s">
        <v>634</v>
      </c>
      <c r="V2435" t="s">
        <v>369</v>
      </c>
    </row>
    <row r="2436" spans="1:22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82611</v>
      </c>
      <c r="K2436">
        <v>3</v>
      </c>
      <c r="L2436">
        <v>0</v>
      </c>
      <c r="M2436">
        <v>3221829</v>
      </c>
      <c r="O2436" s="2" t="str">
        <f>TRIM(SampleSuperstore3[[#This Row],[City]])</f>
        <v>Springfield</v>
      </c>
      <c r="P2436" s="2" t="str">
        <f>TRIM(SampleSuperstore3[[#This Row],[State]])</f>
        <v>Virginia</v>
      </c>
      <c r="Q2436" s="2" t="str">
        <f t="shared" si="38"/>
        <v>Springfield Virginia</v>
      </c>
      <c r="R2436" s="6" t="s">
        <v>61</v>
      </c>
      <c r="S2436" s="2" t="s">
        <v>46</v>
      </c>
      <c r="T2436" s="2"/>
    </row>
    <row r="2437" spans="1:22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54585</v>
      </c>
      <c r="K2437">
        <v>9</v>
      </c>
      <c r="L2437">
        <v>0</v>
      </c>
      <c r="M2437">
        <v>1146285</v>
      </c>
      <c r="O2437" s="2" t="str">
        <f>TRIM(SampleSuperstore3[[#This Row],[City]])</f>
        <v>Farmington</v>
      </c>
      <c r="P2437" s="2" t="str">
        <f>TRIM(SampleSuperstore3[[#This Row],[State]])</f>
        <v>New Mexico</v>
      </c>
      <c r="Q2437" s="2" t="str">
        <f t="shared" si="38"/>
        <v>Farmington New Mexico</v>
      </c>
      <c r="R2437" s="6" t="s">
        <v>82</v>
      </c>
      <c r="S2437" s="2" t="s">
        <v>83</v>
      </c>
      <c r="T2437" s="2"/>
    </row>
    <row r="2438" spans="1:22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14598</v>
      </c>
      <c r="K2438">
        <v>2</v>
      </c>
      <c r="L2438">
        <v>5</v>
      </c>
      <c r="M2438">
        <v>-992664</v>
      </c>
      <c r="O2438" s="2" t="str">
        <f>TRIM(SampleSuperstore3[[#This Row],[City]])</f>
        <v>Louisville</v>
      </c>
      <c r="P2438" s="2" t="str">
        <f>TRIM(SampleSuperstore3[[#This Row],[State]])</f>
        <v>Colorado</v>
      </c>
      <c r="Q2438" s="2" t="str">
        <f t="shared" si="38"/>
        <v>Louisville Colorado</v>
      </c>
      <c r="R2438" s="6" t="s">
        <v>82</v>
      </c>
      <c r="S2438" s="2" t="s">
        <v>83</v>
      </c>
      <c r="T2438" s="2"/>
    </row>
    <row r="2439" spans="1:22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35808</v>
      </c>
      <c r="K2439">
        <v>4</v>
      </c>
      <c r="L2439">
        <v>2</v>
      </c>
      <c r="M2439">
        <v>125328</v>
      </c>
      <c r="O2439" s="2" t="str">
        <f>TRIM(SampleSuperstore3[[#This Row],[City]])</f>
        <v>Louisville</v>
      </c>
      <c r="P2439" s="2" t="str">
        <f>TRIM(SampleSuperstore3[[#This Row],[State]])</f>
        <v>Colorado</v>
      </c>
      <c r="Q2439" s="2" t="str">
        <f t="shared" si="38"/>
        <v>Louisville Colorado</v>
      </c>
      <c r="R2439" s="6" t="s">
        <v>253</v>
      </c>
      <c r="S2439" s="2" t="s">
        <v>634</v>
      </c>
      <c r="T2439" s="2" t="s">
        <v>807</v>
      </c>
    </row>
    <row r="2440" spans="1:22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7904</v>
      </c>
      <c r="K2440">
        <v>2</v>
      </c>
      <c r="L2440">
        <v>2</v>
      </c>
      <c r="M2440">
        <v>21736</v>
      </c>
      <c r="O2440" s="2" t="str">
        <f>TRIM(SampleSuperstore3[[#This Row],[City]])</f>
        <v>Tampa</v>
      </c>
      <c r="P2440" s="2" t="str">
        <f>TRIM(SampleSuperstore3[[#This Row],[State]])</f>
        <v>Florida</v>
      </c>
      <c r="Q2440" s="2" t="str">
        <f t="shared" si="38"/>
        <v>Tampa Florida</v>
      </c>
      <c r="R2440" s="6" t="s">
        <v>183</v>
      </c>
      <c r="S2440" s="2" t="s">
        <v>98</v>
      </c>
      <c r="T2440" s="2"/>
    </row>
    <row r="2441" spans="1:22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8625</v>
      </c>
      <c r="O2441" s="2" t="str">
        <f>TRIM(SampleSuperstore3[[#This Row],[City]])</f>
        <v>Passaic</v>
      </c>
      <c r="P2441" s="2" t="str">
        <f>TRIM(SampleSuperstore3[[#This Row],[State]])</f>
        <v>New Jersey</v>
      </c>
      <c r="Q2441" s="2" t="str">
        <f t="shared" si="38"/>
        <v>Passaic New Jersey</v>
      </c>
      <c r="R2441" s="6" t="s">
        <v>183</v>
      </c>
      <c r="S2441" s="2" t="s">
        <v>98</v>
      </c>
      <c r="T2441" s="2"/>
    </row>
    <row r="2442" spans="1:22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174286</v>
      </c>
      <c r="K2442">
        <v>2</v>
      </c>
      <c r="L2442">
        <v>3</v>
      </c>
      <c r="M2442">
        <v>-199184</v>
      </c>
      <c r="O2442" s="2" t="str">
        <f>TRIM(SampleSuperstore3[[#This Row],[City]])</f>
        <v>Passaic</v>
      </c>
      <c r="P2442" s="2" t="str">
        <f>TRIM(SampleSuperstore3[[#This Row],[State]])</f>
        <v>New Jersey</v>
      </c>
      <c r="Q2442" s="2" t="str">
        <f t="shared" si="38"/>
        <v>Passaic New Jersey</v>
      </c>
      <c r="R2442" s="6" t="s">
        <v>141</v>
      </c>
      <c r="S2442" s="2" t="s">
        <v>30</v>
      </c>
      <c r="T2442" s="2"/>
    </row>
    <row r="2443" spans="1:22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66284</v>
      </c>
      <c r="K2443">
        <v>4</v>
      </c>
      <c r="L2443">
        <v>0</v>
      </c>
      <c r="M2443">
        <v>1723384</v>
      </c>
      <c r="O2443" s="2" t="str">
        <f>TRIM(SampleSuperstore3[[#This Row],[City]])</f>
        <v>Passaic</v>
      </c>
      <c r="P2443" s="2" t="str">
        <f>TRIM(SampleSuperstore3[[#This Row],[State]])</f>
        <v>New Jersey</v>
      </c>
      <c r="Q2443" s="2" t="str">
        <f t="shared" si="38"/>
        <v>Passaic New Jersey</v>
      </c>
      <c r="R2443" s="6" t="s">
        <v>398</v>
      </c>
      <c r="S2443" s="2" t="s">
        <v>634</v>
      </c>
      <c r="T2443" s="2" t="s">
        <v>808</v>
      </c>
    </row>
    <row r="2444" spans="1:22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951</v>
      </c>
      <c r="K2444">
        <v>5</v>
      </c>
      <c r="L2444">
        <v>0</v>
      </c>
      <c r="M2444">
        <v>30432</v>
      </c>
      <c r="O2444" s="2" t="str">
        <f>TRIM(SampleSuperstore3[[#This Row],[City]])</f>
        <v>Passaic</v>
      </c>
      <c r="P2444" s="2" t="str">
        <f>TRIM(SampleSuperstore3[[#This Row],[State]])</f>
        <v>New Jersey</v>
      </c>
      <c r="Q2444" s="2" t="str">
        <f t="shared" si="38"/>
        <v>Passaic New Jersey</v>
      </c>
      <c r="R2444" s="6" t="s">
        <v>398</v>
      </c>
      <c r="S2444" s="2" t="s">
        <v>634</v>
      </c>
      <c r="T2444" s="2" t="s">
        <v>808</v>
      </c>
    </row>
    <row r="2445" spans="1:22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2688</v>
      </c>
      <c r="K2445">
        <v>6</v>
      </c>
      <c r="L2445">
        <v>0</v>
      </c>
      <c r="M2445">
        <v>129024</v>
      </c>
      <c r="O2445" s="2" t="str">
        <f>TRIM(SampleSuperstore3[[#This Row],[City]])</f>
        <v>Passaic</v>
      </c>
      <c r="P2445" s="2" t="str">
        <f>TRIM(SampleSuperstore3[[#This Row],[State]])</f>
        <v>New Jersey</v>
      </c>
      <c r="Q2445" s="2" t="str">
        <f t="shared" si="38"/>
        <v>Passaic New Jersey</v>
      </c>
      <c r="R2445" s="6" t="s">
        <v>398</v>
      </c>
      <c r="S2445" s="2" t="s">
        <v>634</v>
      </c>
      <c r="T2445" s="2" t="s">
        <v>808</v>
      </c>
    </row>
    <row r="2446" spans="1:22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25798</v>
      </c>
      <c r="K2446">
        <v>2</v>
      </c>
      <c r="L2446">
        <v>0</v>
      </c>
      <c r="M2446">
        <v>748142</v>
      </c>
      <c r="O2446" s="2" t="str">
        <f>TRIM(SampleSuperstore3[[#This Row],[City]])</f>
        <v>Passaic</v>
      </c>
      <c r="P2446" s="2" t="str">
        <f>TRIM(SampleSuperstore3[[#This Row],[State]])</f>
        <v>New Jersey</v>
      </c>
      <c r="Q2446" s="2" t="str">
        <f t="shared" si="38"/>
        <v>Passaic New Jersey</v>
      </c>
      <c r="R2446" s="6" t="s">
        <v>398</v>
      </c>
      <c r="S2446" s="2" t="s">
        <v>634</v>
      </c>
      <c r="T2446" s="2" t="s">
        <v>808</v>
      </c>
    </row>
    <row r="2447" spans="1:22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1748</v>
      </c>
      <c r="K2447">
        <v>2</v>
      </c>
      <c r="L2447">
        <v>0</v>
      </c>
      <c r="M2447">
        <v>82156</v>
      </c>
      <c r="O2447" s="2" t="str">
        <f>TRIM(SampleSuperstore3[[#This Row],[City]])</f>
        <v>Los Angeles</v>
      </c>
      <c r="P2447" s="2" t="str">
        <f>TRIM(SampleSuperstore3[[#This Row],[State]])</f>
        <v>California</v>
      </c>
      <c r="Q2447" s="2" t="str">
        <f t="shared" si="38"/>
        <v>Los Angeles California</v>
      </c>
      <c r="R2447" s="6" t="s">
        <v>398</v>
      </c>
      <c r="S2447" s="2" t="s">
        <v>634</v>
      </c>
      <c r="T2447" s="2" t="s">
        <v>808</v>
      </c>
    </row>
    <row r="2448" spans="1:22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492835</v>
      </c>
      <c r="K2448">
        <v>5</v>
      </c>
      <c r="L2448">
        <v>3</v>
      </c>
      <c r="M2448">
        <v>-14081</v>
      </c>
      <c r="O2448" s="2" t="str">
        <f>TRIM(SampleSuperstore3[[#This Row],[City]])</f>
        <v>Philadelphia</v>
      </c>
      <c r="P2448" s="2" t="str">
        <f>TRIM(SampleSuperstore3[[#This Row],[State]])</f>
        <v>Pennsylvania</v>
      </c>
      <c r="Q2448" s="2" t="str">
        <f t="shared" si="38"/>
        <v>Philadelphia Pennsylvania</v>
      </c>
      <c r="R2448" s="6" t="s">
        <v>398</v>
      </c>
      <c r="S2448" s="2" t="s">
        <v>634</v>
      </c>
      <c r="T2448" s="2" t="s">
        <v>808</v>
      </c>
    </row>
    <row r="2449" spans="1:22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26949</v>
      </c>
      <c r="K2449">
        <v>3</v>
      </c>
      <c r="L2449">
        <v>0</v>
      </c>
      <c r="M2449">
        <v>53898</v>
      </c>
      <c r="O2449" s="2" t="str">
        <f>TRIM(SampleSuperstore3[[#This Row],[City]])</f>
        <v>North Charleston</v>
      </c>
      <c r="P2449" s="2" t="str">
        <f>TRIM(SampleSuperstore3[[#This Row],[State]])</f>
        <v>South Carolina</v>
      </c>
      <c r="Q2449" s="2" t="str">
        <f t="shared" si="38"/>
        <v>North Charleston South Carolina</v>
      </c>
      <c r="R2449" s="6" t="s">
        <v>626</v>
      </c>
      <c r="S2449" s="2" t="s">
        <v>627</v>
      </c>
      <c r="T2449" s="2" t="s">
        <v>24</v>
      </c>
    </row>
    <row r="2450" spans="1:22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2912</v>
      </c>
      <c r="K2450">
        <v>5</v>
      </c>
      <c r="L2450">
        <v>2</v>
      </c>
      <c r="M2450">
        <v>9828</v>
      </c>
      <c r="O2450" s="2" t="str">
        <f>TRIM(SampleSuperstore3[[#This Row],[City]])</f>
        <v>San Jose</v>
      </c>
      <c r="P2450" s="2" t="str">
        <f>TRIM(SampleSuperstore3[[#This Row],[State]])</f>
        <v>California</v>
      </c>
      <c r="Q2450" s="2" t="str">
        <f t="shared" si="38"/>
        <v>San Jose California</v>
      </c>
      <c r="R2450" s="6" t="s">
        <v>55</v>
      </c>
      <c r="S2450" s="2" t="s">
        <v>56</v>
      </c>
      <c r="T2450" s="2"/>
    </row>
    <row r="2451" spans="1:22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1875</v>
      </c>
      <c r="K2451">
        <v>5</v>
      </c>
      <c r="L2451">
        <v>0</v>
      </c>
      <c r="M2451">
        <v>9</v>
      </c>
      <c r="O2451" s="2" t="str">
        <f>TRIM(SampleSuperstore3[[#This Row],[City]])</f>
        <v>New York City</v>
      </c>
      <c r="P2451" s="2" t="str">
        <f>TRIM(SampleSuperstore3[[#This Row],[State]])</f>
        <v>New York</v>
      </c>
      <c r="Q2451" s="2" t="str">
        <f t="shared" si="38"/>
        <v>New York City New York</v>
      </c>
      <c r="R2451" s="6" t="s">
        <v>704</v>
      </c>
      <c r="S2451" s="2" t="s">
        <v>731</v>
      </c>
      <c r="T2451" s="2" t="s">
        <v>18</v>
      </c>
      <c r="U2451" t="s">
        <v>806</v>
      </c>
    </row>
    <row r="2452" spans="1:22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1197</v>
      </c>
      <c r="K2452">
        <v>6</v>
      </c>
      <c r="L2452">
        <v>0</v>
      </c>
      <c r="M2452">
        <v>31122</v>
      </c>
      <c r="O2452" s="2" t="str">
        <f>TRIM(SampleSuperstore3[[#This Row],[City]])</f>
        <v>New York City</v>
      </c>
      <c r="P2452" s="2" t="str">
        <f>TRIM(SampleSuperstore3[[#This Row],[State]])</f>
        <v>New York</v>
      </c>
      <c r="Q2452" s="2" t="str">
        <f t="shared" si="38"/>
        <v>New York City New York</v>
      </c>
      <c r="R2452" s="6" t="s">
        <v>632</v>
      </c>
      <c r="S2452" s="2" t="s">
        <v>640</v>
      </c>
      <c r="T2452" s="2" t="s">
        <v>24</v>
      </c>
    </row>
    <row r="2453" spans="1:22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9144</v>
      </c>
      <c r="K2453">
        <v>3</v>
      </c>
      <c r="L2453">
        <v>2</v>
      </c>
      <c r="M2453">
        <v>30861</v>
      </c>
      <c r="O2453" s="2" t="str">
        <f>TRIM(SampleSuperstore3[[#This Row],[City]])</f>
        <v>New York City</v>
      </c>
      <c r="P2453" s="2" t="str">
        <f>TRIM(SampleSuperstore3[[#This Row],[State]])</f>
        <v>New York</v>
      </c>
      <c r="Q2453" s="2" t="str">
        <f t="shared" si="38"/>
        <v>New York City New York</v>
      </c>
      <c r="R2453" s="6" t="s">
        <v>634</v>
      </c>
      <c r="S2453" s="2" t="s">
        <v>369</v>
      </c>
      <c r="T2453" s="2" t="s">
        <v>3</v>
      </c>
      <c r="U2453" t="s">
        <v>634</v>
      </c>
      <c r="V2453" t="s">
        <v>369</v>
      </c>
    </row>
    <row r="2454" spans="1:22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5706</v>
      </c>
      <c r="K2454">
        <v>3</v>
      </c>
      <c r="L2454">
        <v>0</v>
      </c>
      <c r="M2454">
        <v>182592</v>
      </c>
      <c r="O2454" s="2" t="str">
        <f>TRIM(SampleSuperstore3[[#This Row],[City]])</f>
        <v>New York City</v>
      </c>
      <c r="P2454" s="2" t="str">
        <f>TRIM(SampleSuperstore3[[#This Row],[State]])</f>
        <v>New York</v>
      </c>
      <c r="Q2454" s="2" t="str">
        <f t="shared" si="38"/>
        <v>New York City New York</v>
      </c>
      <c r="R2454" s="6" t="s">
        <v>634</v>
      </c>
      <c r="S2454" s="2" t="s">
        <v>369</v>
      </c>
      <c r="T2454" s="2" t="s">
        <v>3</v>
      </c>
      <c r="U2454" t="s">
        <v>634</v>
      </c>
      <c r="V2454" t="s">
        <v>369</v>
      </c>
    </row>
    <row r="2455" spans="1:22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716</v>
      </c>
      <c r="K2455">
        <v>8</v>
      </c>
      <c r="L2455">
        <v>0</v>
      </c>
      <c r="M2455">
        <v>13604</v>
      </c>
      <c r="O2455" s="2" t="str">
        <f>TRIM(SampleSuperstore3[[#This Row],[City]])</f>
        <v>New York City</v>
      </c>
      <c r="P2455" s="2" t="str">
        <f>TRIM(SampleSuperstore3[[#This Row],[State]])</f>
        <v>New York</v>
      </c>
      <c r="Q2455" s="2" t="str">
        <f t="shared" si="38"/>
        <v>New York City New York</v>
      </c>
      <c r="R2455" s="6" t="s">
        <v>634</v>
      </c>
      <c r="S2455" s="2" t="s">
        <v>369</v>
      </c>
      <c r="T2455" s="2" t="s">
        <v>3</v>
      </c>
      <c r="U2455" t="s">
        <v>634</v>
      </c>
      <c r="V2455" t="s">
        <v>369</v>
      </c>
    </row>
    <row r="2456" spans="1:22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10744</v>
      </c>
      <c r="K2456">
        <v>8</v>
      </c>
      <c r="L2456">
        <v>0</v>
      </c>
      <c r="M2456">
        <v>279344</v>
      </c>
      <c r="O2456" s="2" t="str">
        <f>TRIM(SampleSuperstore3[[#This Row],[City]])</f>
        <v>New York City</v>
      </c>
      <c r="P2456" s="2" t="str">
        <f>TRIM(SampleSuperstore3[[#This Row],[State]])</f>
        <v>New York</v>
      </c>
      <c r="Q2456" s="2" t="str">
        <f t="shared" si="38"/>
        <v>New York City New York</v>
      </c>
      <c r="R2456" s="6" t="s">
        <v>634</v>
      </c>
      <c r="S2456" s="2" t="s">
        <v>369</v>
      </c>
      <c r="T2456" s="2" t="s">
        <v>3</v>
      </c>
      <c r="U2456" t="s">
        <v>634</v>
      </c>
      <c r="V2456" t="s">
        <v>369</v>
      </c>
    </row>
    <row r="2457" spans="1:22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731</v>
      </c>
      <c r="K2457">
        <v>1</v>
      </c>
      <c r="L2457">
        <v>0</v>
      </c>
      <c r="M2457">
        <v>34357</v>
      </c>
      <c r="O2457" s="2" t="str">
        <f>TRIM(SampleSuperstore3[[#This Row],[City]])</f>
        <v>New York City</v>
      </c>
      <c r="P2457" s="2" t="str">
        <f>TRIM(SampleSuperstore3[[#This Row],[State]])</f>
        <v>New York</v>
      </c>
      <c r="Q2457" s="2" t="str">
        <f t="shared" si="38"/>
        <v>New York City New York</v>
      </c>
      <c r="R2457" s="6" t="s">
        <v>634</v>
      </c>
      <c r="S2457" s="2" t="s">
        <v>369</v>
      </c>
      <c r="T2457" s="2" t="s">
        <v>3</v>
      </c>
      <c r="U2457" t="s">
        <v>634</v>
      </c>
      <c r="V2457" t="s">
        <v>369</v>
      </c>
    </row>
    <row r="2458" spans="1:22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591</v>
      </c>
      <c r="K2458">
        <v>6</v>
      </c>
      <c r="L2458">
        <v>0</v>
      </c>
      <c r="M2458">
        <v>22458</v>
      </c>
      <c r="O2458" s="2" t="str">
        <f>TRIM(SampleSuperstore3[[#This Row],[City]])</f>
        <v>New York City</v>
      </c>
      <c r="P2458" s="2" t="str">
        <f>TRIM(SampleSuperstore3[[#This Row],[State]])</f>
        <v>New York</v>
      </c>
      <c r="Q2458" s="2" t="str">
        <f t="shared" si="38"/>
        <v>New York City New York</v>
      </c>
      <c r="R2458" s="6" t="s">
        <v>634</v>
      </c>
      <c r="S2458" s="2" t="s">
        <v>369</v>
      </c>
      <c r="T2458" s="2" t="s">
        <v>3</v>
      </c>
      <c r="U2458" t="s">
        <v>634</v>
      </c>
      <c r="V2458" t="s">
        <v>369</v>
      </c>
    </row>
    <row r="2459" spans="1:22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4653</v>
      </c>
      <c r="K2459">
        <v>3</v>
      </c>
      <c r="L2459">
        <v>0</v>
      </c>
      <c r="M2459">
        <v>120978</v>
      </c>
      <c r="O2459" s="2" t="str">
        <f>TRIM(SampleSuperstore3[[#This Row],[City]])</f>
        <v>New York City</v>
      </c>
      <c r="P2459" s="2" t="str">
        <f>TRIM(SampleSuperstore3[[#This Row],[State]])</f>
        <v>New York</v>
      </c>
      <c r="Q2459" s="2" t="str">
        <f t="shared" si="38"/>
        <v>New York City New York</v>
      </c>
      <c r="R2459" s="6" t="s">
        <v>634</v>
      </c>
      <c r="S2459" s="2" t="s">
        <v>369</v>
      </c>
      <c r="T2459" s="2" t="s">
        <v>3</v>
      </c>
      <c r="U2459" t="s">
        <v>634</v>
      </c>
      <c r="V2459" t="s">
        <v>369</v>
      </c>
    </row>
    <row r="2460" spans="1:22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9784</v>
      </c>
      <c r="K2460">
        <v>2</v>
      </c>
      <c r="L2460">
        <v>0</v>
      </c>
      <c r="M2460">
        <v>254384</v>
      </c>
      <c r="O2460" s="2" t="str">
        <f>TRIM(SampleSuperstore3[[#This Row],[City]])</f>
        <v>Plainfield</v>
      </c>
      <c r="P2460" s="2" t="str">
        <f>TRIM(SampleSuperstore3[[#This Row],[State]])</f>
        <v>New Jersey</v>
      </c>
      <c r="Q2460" s="2" t="str">
        <f t="shared" si="38"/>
        <v>Plainfield New Jersey</v>
      </c>
      <c r="R2460" s="6" t="s">
        <v>634</v>
      </c>
      <c r="S2460" s="2" t="s">
        <v>369</v>
      </c>
      <c r="T2460" s="2" t="s">
        <v>3</v>
      </c>
      <c r="U2460" t="s">
        <v>634</v>
      </c>
      <c r="V2460" t="s">
        <v>369</v>
      </c>
    </row>
    <row r="2461" spans="1:22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2997</v>
      </c>
      <c r="K2461">
        <v>3</v>
      </c>
      <c r="L2461">
        <v>0</v>
      </c>
      <c r="M2461">
        <v>134865</v>
      </c>
      <c r="O2461" s="2" t="str">
        <f>TRIM(SampleSuperstore3[[#This Row],[City]])</f>
        <v>Seattle</v>
      </c>
      <c r="P2461" s="2" t="str">
        <f>TRIM(SampleSuperstore3[[#This Row],[State]])</f>
        <v>Washington</v>
      </c>
      <c r="Q2461" s="2" t="str">
        <f t="shared" si="38"/>
        <v>Seattle Washington</v>
      </c>
      <c r="R2461" s="6" t="s">
        <v>634</v>
      </c>
      <c r="S2461" s="2" t="s">
        <v>369</v>
      </c>
      <c r="T2461" s="2" t="s">
        <v>3</v>
      </c>
      <c r="U2461" t="s">
        <v>634</v>
      </c>
      <c r="V2461" t="s">
        <v>369</v>
      </c>
    </row>
    <row r="2462" spans="1:22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98352</v>
      </c>
      <c r="K2462">
        <v>3</v>
      </c>
      <c r="L2462">
        <v>2</v>
      </c>
      <c r="M2462">
        <v>344232</v>
      </c>
      <c r="O2462" s="2" t="str">
        <f>TRIM(SampleSuperstore3[[#This Row],[City]])</f>
        <v>Seattle</v>
      </c>
      <c r="P2462" s="2" t="str">
        <f>TRIM(SampleSuperstore3[[#This Row],[State]])</f>
        <v>Washington</v>
      </c>
      <c r="Q2462" s="2" t="str">
        <f t="shared" si="38"/>
        <v>Seattle Washington</v>
      </c>
      <c r="R2462" s="6" t="s">
        <v>218</v>
      </c>
      <c r="S2462" s="2" t="s">
        <v>634</v>
      </c>
      <c r="T2462" s="2" t="s">
        <v>808</v>
      </c>
    </row>
    <row r="2463" spans="1:22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8392</v>
      </c>
      <c r="K2463">
        <v>5</v>
      </c>
      <c r="L2463">
        <v>2</v>
      </c>
      <c r="M2463">
        <v>29372</v>
      </c>
      <c r="O2463" s="2" t="str">
        <f>TRIM(SampleSuperstore3[[#This Row],[City]])</f>
        <v>New York City</v>
      </c>
      <c r="P2463" s="2" t="str">
        <f>TRIM(SampleSuperstore3[[#This Row],[State]])</f>
        <v>New York</v>
      </c>
      <c r="Q2463" s="2" t="str">
        <f t="shared" si="38"/>
        <v>New York City New York</v>
      </c>
      <c r="R2463" s="6" t="s">
        <v>42</v>
      </c>
      <c r="S2463" s="2" t="s">
        <v>43</v>
      </c>
      <c r="T2463" s="2"/>
    </row>
    <row r="2464" spans="1:22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14624</v>
      </c>
      <c r="K2464">
        <v>2</v>
      </c>
      <c r="L2464">
        <v>2</v>
      </c>
      <c r="M2464">
        <v>51184</v>
      </c>
      <c r="O2464" s="2" t="str">
        <f>TRIM(SampleSuperstore3[[#This Row],[City]])</f>
        <v>New York City</v>
      </c>
      <c r="P2464" s="2" t="str">
        <f>TRIM(SampleSuperstore3[[#This Row],[State]])</f>
        <v>New York</v>
      </c>
      <c r="Q2464" s="2" t="str">
        <f t="shared" si="38"/>
        <v>New York City New York</v>
      </c>
      <c r="R2464" s="6" t="s">
        <v>42</v>
      </c>
      <c r="S2464" s="2" t="s">
        <v>43</v>
      </c>
      <c r="T2464" s="2"/>
    </row>
    <row r="2465" spans="1:22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13699</v>
      </c>
      <c r="K2465">
        <v>1</v>
      </c>
      <c r="L2465">
        <v>0</v>
      </c>
      <c r="M2465">
        <v>369873</v>
      </c>
      <c r="O2465" s="2" t="str">
        <f>TRIM(SampleSuperstore3[[#This Row],[City]])</f>
        <v>New York City</v>
      </c>
      <c r="P2465" s="2" t="str">
        <f>TRIM(SampleSuperstore3[[#This Row],[State]])</f>
        <v>New York</v>
      </c>
      <c r="Q2465" s="2" t="str">
        <f t="shared" si="38"/>
        <v>New York City New York</v>
      </c>
      <c r="R2465" s="6" t="s">
        <v>634</v>
      </c>
      <c r="S2465" s="2" t="s">
        <v>369</v>
      </c>
      <c r="T2465" s="2" t="s">
        <v>3</v>
      </c>
      <c r="U2465" t="s">
        <v>634</v>
      </c>
      <c r="V2465" t="s">
        <v>369</v>
      </c>
    </row>
    <row r="2466" spans="1:22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315</v>
      </c>
      <c r="K2466">
        <v>1</v>
      </c>
      <c r="L2466">
        <v>0</v>
      </c>
      <c r="M2466">
        <v>1512</v>
      </c>
      <c r="O2466" s="2" t="str">
        <f>TRIM(SampleSuperstore3[[#This Row],[City]])</f>
        <v>New York City</v>
      </c>
      <c r="P2466" s="2" t="str">
        <f>TRIM(SampleSuperstore3[[#This Row],[State]])</f>
        <v>New York</v>
      </c>
      <c r="Q2466" s="2" t="str">
        <f t="shared" si="38"/>
        <v>New York City New York</v>
      </c>
      <c r="R2466" s="6" t="s">
        <v>634</v>
      </c>
      <c r="S2466" s="2" t="s">
        <v>369</v>
      </c>
      <c r="T2466" s="2" t="s">
        <v>3</v>
      </c>
      <c r="U2466" t="s">
        <v>634</v>
      </c>
      <c r="V2466" t="s">
        <v>369</v>
      </c>
    </row>
    <row r="2467" spans="1:22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911</v>
      </c>
      <c r="K2467">
        <v>1</v>
      </c>
      <c r="L2467">
        <v>0</v>
      </c>
      <c r="M2467">
        <v>40995</v>
      </c>
      <c r="O2467" s="2" t="str">
        <f>TRIM(SampleSuperstore3[[#This Row],[City]])</f>
        <v>Newport News</v>
      </c>
      <c r="P2467" s="2" t="str">
        <f>TRIM(SampleSuperstore3[[#This Row],[State]])</f>
        <v>Virginia</v>
      </c>
      <c r="Q2467" s="2" t="str">
        <f t="shared" si="38"/>
        <v>Newport News Virginia</v>
      </c>
      <c r="R2467" s="6" t="s">
        <v>634</v>
      </c>
      <c r="S2467" s="2" t="s">
        <v>369</v>
      </c>
      <c r="T2467" s="2" t="s">
        <v>3</v>
      </c>
      <c r="U2467" t="s">
        <v>634</v>
      </c>
      <c r="V2467" t="s">
        <v>369</v>
      </c>
    </row>
    <row r="2468" spans="1:22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57144</v>
      </c>
      <c r="K2468">
        <v>4</v>
      </c>
      <c r="L2468">
        <v>0</v>
      </c>
      <c r="M2468">
        <v>1657176</v>
      </c>
      <c r="O2468" s="2" t="str">
        <f>TRIM(SampleSuperstore3[[#This Row],[City]])</f>
        <v>Newport News</v>
      </c>
      <c r="P2468" s="2" t="str">
        <f>TRIM(SampleSuperstore3[[#This Row],[State]])</f>
        <v>Virginia</v>
      </c>
      <c r="Q2468" s="2" t="str">
        <f t="shared" si="38"/>
        <v>Newport News Virginia</v>
      </c>
      <c r="R2468" s="6" t="s">
        <v>634</v>
      </c>
      <c r="S2468" s="2" t="s">
        <v>369</v>
      </c>
      <c r="T2468" s="2" t="s">
        <v>3</v>
      </c>
      <c r="U2468" t="s">
        <v>634</v>
      </c>
      <c r="V2468" t="s">
        <v>369</v>
      </c>
    </row>
    <row r="2469" spans="1:22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324</v>
      </c>
      <c r="K2469">
        <v>5</v>
      </c>
      <c r="L2469">
        <v>0</v>
      </c>
      <c r="M2469">
        <v>15552</v>
      </c>
      <c r="O2469" s="2" t="str">
        <f>TRIM(SampleSuperstore3[[#This Row],[City]])</f>
        <v>Newport News</v>
      </c>
      <c r="P2469" s="2" t="str">
        <f>TRIM(SampleSuperstore3[[#This Row],[State]])</f>
        <v>Virginia</v>
      </c>
      <c r="Q2469" s="2" t="str">
        <f t="shared" si="38"/>
        <v>Newport News Virginia</v>
      </c>
      <c r="R2469" s="6" t="s">
        <v>732</v>
      </c>
      <c r="S2469" s="2" t="s">
        <v>733</v>
      </c>
      <c r="T2469" s="2" t="s">
        <v>83</v>
      </c>
    </row>
    <row r="2470" spans="1:22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1691</v>
      </c>
      <c r="K2470">
        <v>1</v>
      </c>
      <c r="L2470">
        <v>0</v>
      </c>
      <c r="M2470">
        <v>45657</v>
      </c>
      <c r="O2470" s="2" t="str">
        <f>TRIM(SampleSuperstore3[[#This Row],[City]])</f>
        <v>Newport News</v>
      </c>
      <c r="P2470" s="2" t="str">
        <f>TRIM(SampleSuperstore3[[#This Row],[State]])</f>
        <v>Virginia</v>
      </c>
      <c r="Q2470" s="2" t="str">
        <f t="shared" si="38"/>
        <v>Newport News Virginia</v>
      </c>
      <c r="R2470" s="6" t="s">
        <v>732</v>
      </c>
      <c r="S2470" s="2" t="s">
        <v>733</v>
      </c>
      <c r="T2470" s="2" t="s">
        <v>83</v>
      </c>
    </row>
    <row r="2471" spans="1:22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14272</v>
      </c>
      <c r="K2471">
        <v>8</v>
      </c>
      <c r="L2471">
        <v>2</v>
      </c>
      <c r="M2471">
        <v>42816</v>
      </c>
      <c r="O2471" s="2" t="str">
        <f>TRIM(SampleSuperstore3[[#This Row],[City]])</f>
        <v>Fayetteville</v>
      </c>
      <c r="P2471" s="2" t="str">
        <f>TRIM(SampleSuperstore3[[#This Row],[State]])</f>
        <v>North Carolina</v>
      </c>
      <c r="Q2471" s="2" t="str">
        <f t="shared" si="38"/>
        <v>Fayetteville North Carolina</v>
      </c>
      <c r="R2471" s="6" t="s">
        <v>732</v>
      </c>
      <c r="S2471" s="2" t="s">
        <v>733</v>
      </c>
      <c r="T2471" s="2" t="s">
        <v>83</v>
      </c>
    </row>
    <row r="2472" spans="1:22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451136</v>
      </c>
      <c r="K2472">
        <v>4</v>
      </c>
      <c r="L2472">
        <v>2</v>
      </c>
      <c r="M2472">
        <v>-676704</v>
      </c>
      <c r="O2472" s="2" t="str">
        <f>TRIM(SampleSuperstore3[[#This Row],[City]])</f>
        <v>Fayetteville</v>
      </c>
      <c r="P2472" s="2" t="str">
        <f>TRIM(SampleSuperstore3[[#This Row],[State]])</f>
        <v>North Carolina</v>
      </c>
      <c r="Q2472" s="2" t="str">
        <f t="shared" si="38"/>
        <v>Fayetteville North Carolina</v>
      </c>
      <c r="R2472" s="6" t="s">
        <v>732</v>
      </c>
      <c r="S2472" s="2" t="s">
        <v>733</v>
      </c>
      <c r="T2472" s="2" t="s">
        <v>83</v>
      </c>
    </row>
    <row r="2473" spans="1:22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64864</v>
      </c>
      <c r="K2473">
        <v>4</v>
      </c>
      <c r="L2473">
        <v>2</v>
      </c>
      <c r="M2473">
        <v>64864</v>
      </c>
      <c r="O2473" s="2" t="str">
        <f>TRIM(SampleSuperstore3[[#This Row],[City]])</f>
        <v>Fayetteville</v>
      </c>
      <c r="P2473" s="2" t="str">
        <f>TRIM(SampleSuperstore3[[#This Row],[State]])</f>
        <v>North Carolina</v>
      </c>
      <c r="Q2473" s="2" t="str">
        <f t="shared" si="38"/>
        <v>Fayetteville North Carolina</v>
      </c>
      <c r="R2473" s="6" t="s">
        <v>196</v>
      </c>
      <c r="S2473" s="2" t="s">
        <v>704</v>
      </c>
      <c r="T2473" s="2" t="s">
        <v>806</v>
      </c>
    </row>
    <row r="2474" spans="1:22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217584</v>
      </c>
      <c r="K2474">
        <v>2</v>
      </c>
      <c r="L2474">
        <v>2</v>
      </c>
      <c r="M2474">
        <v>-299178</v>
      </c>
      <c r="O2474" s="2" t="str">
        <f>TRIM(SampleSuperstore3[[#This Row],[City]])</f>
        <v>Los Angeles</v>
      </c>
      <c r="P2474" s="2" t="str">
        <f>TRIM(SampleSuperstore3[[#This Row],[State]])</f>
        <v>California</v>
      </c>
      <c r="Q2474" s="2" t="str">
        <f t="shared" si="38"/>
        <v>Los Angeles California</v>
      </c>
      <c r="R2474" s="6" t="s">
        <v>196</v>
      </c>
      <c r="S2474" s="2" t="s">
        <v>704</v>
      </c>
      <c r="T2474" s="2" t="s">
        <v>806</v>
      </c>
    </row>
    <row r="2475" spans="1:22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8295</v>
      </c>
      <c r="K2475">
        <v>5</v>
      </c>
      <c r="L2475">
        <v>0</v>
      </c>
      <c r="M2475">
        <v>290325</v>
      </c>
      <c r="O2475" s="2" t="str">
        <f>TRIM(SampleSuperstore3[[#This Row],[City]])</f>
        <v>Los Angeles</v>
      </c>
      <c r="P2475" s="2" t="str">
        <f>TRIM(SampleSuperstore3[[#This Row],[State]])</f>
        <v>California</v>
      </c>
      <c r="Q2475" s="2" t="str">
        <f t="shared" si="38"/>
        <v>Los Angeles California</v>
      </c>
      <c r="R2475" s="6" t="s">
        <v>196</v>
      </c>
      <c r="S2475" s="2" t="s">
        <v>704</v>
      </c>
      <c r="T2475" s="2" t="s">
        <v>806</v>
      </c>
    </row>
    <row r="2476" spans="1:22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8771</v>
      </c>
      <c r="K2476">
        <v>7</v>
      </c>
      <c r="L2476">
        <v>0</v>
      </c>
      <c r="M2476">
        <v>412237</v>
      </c>
      <c r="O2476" s="2" t="str">
        <f>TRIM(SampleSuperstore3[[#This Row],[City]])</f>
        <v>Los Angeles</v>
      </c>
      <c r="P2476" s="2" t="str">
        <f>TRIM(SampleSuperstore3[[#This Row],[State]])</f>
        <v>California</v>
      </c>
      <c r="Q2476" s="2" t="str">
        <f t="shared" si="38"/>
        <v>Los Angeles California</v>
      </c>
      <c r="R2476" s="6" t="s">
        <v>626</v>
      </c>
      <c r="S2476" s="2" t="s">
        <v>627</v>
      </c>
      <c r="T2476" s="2" t="s">
        <v>24</v>
      </c>
    </row>
    <row r="2477" spans="1:22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110148</v>
      </c>
      <c r="K2477">
        <v>4</v>
      </c>
      <c r="L2477">
        <v>0</v>
      </c>
      <c r="M2477">
        <v>4295772</v>
      </c>
      <c r="O2477" s="2" t="str">
        <f>TRIM(SampleSuperstore3[[#This Row],[City]])</f>
        <v>Los Angeles</v>
      </c>
      <c r="P2477" s="2" t="str">
        <f>TRIM(SampleSuperstore3[[#This Row],[State]])</f>
        <v>California</v>
      </c>
      <c r="Q2477" s="2" t="str">
        <f t="shared" si="38"/>
        <v>Los Angeles California</v>
      </c>
      <c r="R2477" s="6" t="s">
        <v>626</v>
      </c>
      <c r="S2477" s="2" t="s">
        <v>627</v>
      </c>
      <c r="T2477" s="2" t="s">
        <v>24</v>
      </c>
    </row>
    <row r="2478" spans="1:22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1322352</v>
      </c>
      <c r="K2478">
        <v>3</v>
      </c>
      <c r="L2478">
        <v>2</v>
      </c>
      <c r="M2478">
        <v>-991764</v>
      </c>
      <c r="O2478" s="2" t="str">
        <f>TRIM(SampleSuperstore3[[#This Row],[City]])</f>
        <v>Los Angeles</v>
      </c>
      <c r="P2478" s="2" t="str">
        <f>TRIM(SampleSuperstore3[[#This Row],[State]])</f>
        <v>California</v>
      </c>
      <c r="Q2478" s="2" t="str">
        <f t="shared" si="38"/>
        <v>Los Angeles California</v>
      </c>
      <c r="R2478" s="6" t="s">
        <v>626</v>
      </c>
      <c r="S2478" s="2" t="s">
        <v>627</v>
      </c>
      <c r="T2478" s="2" t="s">
        <v>24</v>
      </c>
    </row>
    <row r="2479" spans="1:22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546</v>
      </c>
      <c r="K2479">
        <v>3</v>
      </c>
      <c r="L2479">
        <v>0</v>
      </c>
      <c r="M2479">
        <v>14742</v>
      </c>
      <c r="O2479" s="2" t="str">
        <f>TRIM(SampleSuperstore3[[#This Row],[City]])</f>
        <v>New York City</v>
      </c>
      <c r="P2479" s="2" t="str">
        <f>TRIM(SampleSuperstore3[[#This Row],[State]])</f>
        <v>New York</v>
      </c>
      <c r="Q2479" s="2" t="str">
        <f t="shared" si="38"/>
        <v>New York City New York</v>
      </c>
      <c r="R2479" s="6" t="s">
        <v>626</v>
      </c>
      <c r="S2479" s="2" t="s">
        <v>627</v>
      </c>
      <c r="T2479" s="2" t="s">
        <v>24</v>
      </c>
    </row>
    <row r="2480" spans="1:22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11184</v>
      </c>
      <c r="K2480">
        <v>1</v>
      </c>
      <c r="L2480">
        <v>2</v>
      </c>
      <c r="M2480">
        <v>8388</v>
      </c>
      <c r="O2480" s="2" t="str">
        <f>TRIM(SampleSuperstore3[[#This Row],[City]])</f>
        <v>Dallas</v>
      </c>
      <c r="P2480" s="2" t="str">
        <f>TRIM(SampleSuperstore3[[#This Row],[State]])</f>
        <v>Texas</v>
      </c>
      <c r="Q2480" s="2" t="str">
        <f t="shared" si="38"/>
        <v>Dallas Texas</v>
      </c>
      <c r="R2480" s="6" t="s">
        <v>626</v>
      </c>
      <c r="S2480" s="2" t="s">
        <v>627</v>
      </c>
      <c r="T2480" s="2" t="s">
        <v>24</v>
      </c>
    </row>
    <row r="2481" spans="1:22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153584</v>
      </c>
      <c r="K2481">
        <v>2</v>
      </c>
      <c r="L2481">
        <v>2</v>
      </c>
      <c r="M2481">
        <v>-326366</v>
      </c>
      <c r="O2481" s="2" t="str">
        <f>TRIM(SampleSuperstore3[[#This Row],[City]])</f>
        <v>Dallas</v>
      </c>
      <c r="P2481" s="2" t="str">
        <f>TRIM(SampleSuperstore3[[#This Row],[State]])</f>
        <v>Texas</v>
      </c>
      <c r="Q2481" s="2" t="str">
        <f t="shared" si="38"/>
        <v>Dallas Texas</v>
      </c>
      <c r="R2481" s="6" t="s">
        <v>634</v>
      </c>
      <c r="S2481" s="2" t="s">
        <v>369</v>
      </c>
      <c r="T2481" s="2" t="s">
        <v>3</v>
      </c>
      <c r="U2481" t="s">
        <v>634</v>
      </c>
      <c r="V2481" t="s">
        <v>369</v>
      </c>
    </row>
    <row r="2482" spans="1:22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100362</v>
      </c>
      <c r="K2482">
        <v>6</v>
      </c>
      <c r="L2482">
        <v>0</v>
      </c>
      <c r="M2482">
        <v>0</v>
      </c>
      <c r="O2482" s="2" t="str">
        <f>TRIM(SampleSuperstore3[[#This Row],[City]])</f>
        <v>Seattle</v>
      </c>
      <c r="P2482" s="2" t="str">
        <f>TRIM(SampleSuperstore3[[#This Row],[State]])</f>
        <v>Washington</v>
      </c>
      <c r="Q2482" s="2" t="str">
        <f t="shared" si="38"/>
        <v>Seattle Washington</v>
      </c>
      <c r="R2482" s="6" t="s">
        <v>135</v>
      </c>
      <c r="S2482" s="2" t="s">
        <v>46</v>
      </c>
      <c r="T2482" s="2"/>
    </row>
    <row r="2483" spans="1:22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35168</v>
      </c>
      <c r="K2483">
        <v>4</v>
      </c>
      <c r="L2483">
        <v>2</v>
      </c>
      <c r="M2483">
        <v>114296</v>
      </c>
      <c r="O2483" s="2" t="str">
        <f>TRIM(SampleSuperstore3[[#This Row],[City]])</f>
        <v>Seattle</v>
      </c>
      <c r="P2483" s="2" t="str">
        <f>TRIM(SampleSuperstore3[[#This Row],[State]])</f>
        <v>Washington</v>
      </c>
      <c r="Q2483" s="2" t="str">
        <f t="shared" si="38"/>
        <v>Seattle Washington</v>
      </c>
      <c r="R2483" s="6" t="s">
        <v>135</v>
      </c>
      <c r="S2483" s="2" t="s">
        <v>46</v>
      </c>
      <c r="T2483" s="2"/>
    </row>
    <row r="2484" spans="1:22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113775</v>
      </c>
      <c r="K2484">
        <v>5</v>
      </c>
      <c r="L2484">
        <v>0</v>
      </c>
      <c r="M2484">
        <v>250305</v>
      </c>
      <c r="O2484" s="2" t="str">
        <f>TRIM(SampleSuperstore3[[#This Row],[City]])</f>
        <v>Seattle</v>
      </c>
      <c r="P2484" s="2" t="str">
        <f>TRIM(SampleSuperstore3[[#This Row],[State]])</f>
        <v>Washington</v>
      </c>
      <c r="Q2484" s="2" t="str">
        <f t="shared" si="38"/>
        <v>Seattle Washington</v>
      </c>
      <c r="R2484" s="6" t="s">
        <v>42</v>
      </c>
      <c r="S2484" s="2" t="s">
        <v>43</v>
      </c>
      <c r="T2484" s="2"/>
    </row>
    <row r="2485" spans="1:22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9968</v>
      </c>
      <c r="K2485">
        <v>5</v>
      </c>
      <c r="L2485">
        <v>2</v>
      </c>
      <c r="M2485">
        <v>32396</v>
      </c>
      <c r="O2485" s="2" t="str">
        <f>TRIM(SampleSuperstore3[[#This Row],[City]])</f>
        <v>Seattle</v>
      </c>
      <c r="P2485" s="2" t="str">
        <f>TRIM(SampleSuperstore3[[#This Row],[State]])</f>
        <v>Washington</v>
      </c>
      <c r="Q2485" s="2" t="str">
        <f t="shared" si="38"/>
        <v>Seattle Washington</v>
      </c>
      <c r="R2485" s="6" t="s">
        <v>42</v>
      </c>
      <c r="S2485" s="2" t="s">
        <v>43</v>
      </c>
      <c r="T2485" s="2"/>
    </row>
    <row r="2486" spans="1:22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556</v>
      </c>
      <c r="K2486">
        <v>2</v>
      </c>
      <c r="L2486">
        <v>0</v>
      </c>
      <c r="M2486">
        <v>14456</v>
      </c>
      <c r="O2486" s="2" t="str">
        <f>TRIM(SampleSuperstore3[[#This Row],[City]])</f>
        <v>Seattle</v>
      </c>
      <c r="P2486" s="2" t="str">
        <f>TRIM(SampleSuperstore3[[#This Row],[State]])</f>
        <v>Washington</v>
      </c>
      <c r="Q2486" s="2" t="str">
        <f t="shared" si="38"/>
        <v>Seattle Washington</v>
      </c>
      <c r="R2486" s="6" t="s">
        <v>42</v>
      </c>
      <c r="S2486" s="2" t="s">
        <v>43</v>
      </c>
      <c r="T2486" s="2"/>
    </row>
    <row r="2487" spans="1:22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8552</v>
      </c>
      <c r="K2487">
        <v>2</v>
      </c>
      <c r="L2487">
        <v>0</v>
      </c>
      <c r="M2487">
        <v>222352</v>
      </c>
      <c r="O2487" s="2" t="str">
        <f>TRIM(SampleSuperstore3[[#This Row],[City]])</f>
        <v>Newark</v>
      </c>
      <c r="P2487" s="2" t="str">
        <f>TRIM(SampleSuperstore3[[#This Row],[State]])</f>
        <v>Delaware</v>
      </c>
      <c r="Q2487" s="2" t="str">
        <f t="shared" si="38"/>
        <v>Newark Delaware</v>
      </c>
      <c r="R2487" s="6" t="s">
        <v>42</v>
      </c>
      <c r="S2487" s="2" t="s">
        <v>43</v>
      </c>
      <c r="T2487" s="2"/>
    </row>
    <row r="2488" spans="1:22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984</v>
      </c>
      <c r="K2488">
        <v>3</v>
      </c>
      <c r="L2488">
        <v>0</v>
      </c>
      <c r="M2488">
        <v>26568</v>
      </c>
      <c r="O2488" s="2" t="str">
        <f>TRIM(SampleSuperstore3[[#This Row],[City]])</f>
        <v>Newark</v>
      </c>
      <c r="P2488" s="2" t="str">
        <f>TRIM(SampleSuperstore3[[#This Row],[State]])</f>
        <v>Delaware</v>
      </c>
      <c r="Q2488" s="2" t="str">
        <f t="shared" si="38"/>
        <v>Newark Delaware</v>
      </c>
      <c r="R2488" s="6" t="s">
        <v>42</v>
      </c>
      <c r="S2488" s="2" t="s">
        <v>43</v>
      </c>
      <c r="T2488" s="2"/>
    </row>
    <row r="2489" spans="1:22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2004</v>
      </c>
      <c r="K2489">
        <v>3</v>
      </c>
      <c r="L2489">
        <v>0</v>
      </c>
      <c r="M2489">
        <v>96192</v>
      </c>
      <c r="O2489" s="2" t="str">
        <f>TRIM(SampleSuperstore3[[#This Row],[City]])</f>
        <v>Newark</v>
      </c>
      <c r="P2489" s="2" t="str">
        <f>TRIM(SampleSuperstore3[[#This Row],[State]])</f>
        <v>Delaware</v>
      </c>
      <c r="Q2489" s="2" t="str">
        <f t="shared" si="38"/>
        <v>Newark Delaware</v>
      </c>
      <c r="R2489" s="6" t="s">
        <v>114</v>
      </c>
      <c r="S2489" s="2" t="s">
        <v>72</v>
      </c>
      <c r="T2489" s="2"/>
    </row>
    <row r="2490" spans="1:22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63196</v>
      </c>
      <c r="K2490">
        <v>4</v>
      </c>
      <c r="L2490">
        <v>0</v>
      </c>
      <c r="M2490">
        <v>3033408</v>
      </c>
      <c r="O2490" s="2" t="str">
        <f>TRIM(SampleSuperstore3[[#This Row],[City]])</f>
        <v>New York City</v>
      </c>
      <c r="P2490" s="2" t="str">
        <f>TRIM(SampleSuperstore3[[#This Row],[State]])</f>
        <v>New York</v>
      </c>
      <c r="Q2490" s="2" t="str">
        <f t="shared" si="38"/>
        <v>New York City New York</v>
      </c>
      <c r="R2490" s="6" t="s">
        <v>114</v>
      </c>
      <c r="S2490" s="2" t="s">
        <v>72</v>
      </c>
      <c r="T2490" s="2"/>
    </row>
    <row r="2491" spans="1:22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2392</v>
      </c>
      <c r="K2491">
        <v>4</v>
      </c>
      <c r="L2491">
        <v>0</v>
      </c>
      <c r="M2491">
        <v>10764</v>
      </c>
      <c r="O2491" s="2" t="str">
        <f>TRIM(SampleSuperstore3[[#This Row],[City]])</f>
        <v>New York City</v>
      </c>
      <c r="P2491" s="2" t="str">
        <f>TRIM(SampleSuperstore3[[#This Row],[State]])</f>
        <v>New York</v>
      </c>
      <c r="Q2491" s="2" t="str">
        <f t="shared" si="38"/>
        <v>New York City New York</v>
      </c>
      <c r="R2491" s="6" t="s">
        <v>114</v>
      </c>
      <c r="S2491" s="2" t="s">
        <v>72</v>
      </c>
      <c r="T2491" s="2"/>
    </row>
    <row r="2492" spans="1:22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9024</v>
      </c>
      <c r="K2492">
        <v>6</v>
      </c>
      <c r="L2492">
        <v>0</v>
      </c>
      <c r="M2492">
        <v>415104</v>
      </c>
      <c r="O2492" s="2" t="str">
        <f>TRIM(SampleSuperstore3[[#This Row],[City]])</f>
        <v>Los Angeles</v>
      </c>
      <c r="P2492" s="2" t="str">
        <f>TRIM(SampleSuperstore3[[#This Row],[State]])</f>
        <v>California</v>
      </c>
      <c r="Q2492" s="2" t="str">
        <f t="shared" si="38"/>
        <v>Los Angeles California</v>
      </c>
      <c r="R2492" s="6" t="s">
        <v>634</v>
      </c>
      <c r="S2492" s="2" t="s">
        <v>369</v>
      </c>
      <c r="T2492" s="2" t="s">
        <v>3</v>
      </c>
      <c r="U2492" t="s">
        <v>634</v>
      </c>
      <c r="V2492" t="s">
        <v>369</v>
      </c>
    </row>
    <row r="2493" spans="1:22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454881</v>
      </c>
      <c r="K2493">
        <v>7</v>
      </c>
      <c r="L2493">
        <v>0</v>
      </c>
      <c r="M2493">
        <v>12281787</v>
      </c>
      <c r="O2493" s="2" t="str">
        <f>TRIM(SampleSuperstore3[[#This Row],[City]])</f>
        <v>Jamestown</v>
      </c>
      <c r="P2493" s="2" t="str">
        <f>TRIM(SampleSuperstore3[[#This Row],[State]])</f>
        <v>New York</v>
      </c>
      <c r="Q2493" s="2" t="str">
        <f t="shared" si="38"/>
        <v>Jamestown New York</v>
      </c>
      <c r="R2493" s="6" t="s">
        <v>634</v>
      </c>
      <c r="S2493" s="2" t="s">
        <v>369</v>
      </c>
      <c r="T2493" s="2" t="s">
        <v>3</v>
      </c>
      <c r="U2493" t="s">
        <v>634</v>
      </c>
      <c r="V2493" t="s">
        <v>369</v>
      </c>
    </row>
    <row r="2494" spans="1:22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30093</v>
      </c>
      <c r="K2494">
        <v>5</v>
      </c>
      <c r="L2494">
        <v>3</v>
      </c>
      <c r="M2494">
        <v>-34392</v>
      </c>
      <c r="O2494" s="2" t="str">
        <f>TRIM(SampleSuperstore3[[#This Row],[City]])</f>
        <v>Houston</v>
      </c>
      <c r="P2494" s="2" t="str">
        <f>TRIM(SampleSuperstore3[[#This Row],[State]])</f>
        <v>Texas</v>
      </c>
      <c r="Q2494" s="2" t="str">
        <f t="shared" si="38"/>
        <v>Houston Texas</v>
      </c>
      <c r="R2494" s="6" t="s">
        <v>626</v>
      </c>
      <c r="S2494" s="2" t="s">
        <v>627</v>
      </c>
      <c r="T2494" s="2" t="s">
        <v>24</v>
      </c>
    </row>
    <row r="2495" spans="1:22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71996</v>
      </c>
      <c r="K2495">
        <v>5</v>
      </c>
      <c r="L2495">
        <v>2</v>
      </c>
      <c r="M2495">
        <v>53997</v>
      </c>
      <c r="O2495" s="2" t="str">
        <f>TRIM(SampleSuperstore3[[#This Row],[City]])</f>
        <v>Houston</v>
      </c>
      <c r="P2495" s="2" t="str">
        <f>TRIM(SampleSuperstore3[[#This Row],[State]])</f>
        <v>Texas</v>
      </c>
      <c r="Q2495" s="2" t="str">
        <f t="shared" si="38"/>
        <v>Houston Texas</v>
      </c>
      <c r="R2495" s="6" t="s">
        <v>401</v>
      </c>
      <c r="S2495" s="2" t="s">
        <v>634</v>
      </c>
      <c r="T2495" s="2" t="s">
        <v>369</v>
      </c>
    </row>
    <row r="2496" spans="1:22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64784</v>
      </c>
      <c r="K2496">
        <v>8</v>
      </c>
      <c r="L2496">
        <v>0</v>
      </c>
      <c r="M2496">
        <v>32392</v>
      </c>
      <c r="O2496" s="2" t="str">
        <f>TRIM(SampleSuperstore3[[#This Row],[City]])</f>
        <v>Mishawaka</v>
      </c>
      <c r="P2496" s="2" t="str">
        <f>TRIM(SampleSuperstore3[[#This Row],[State]])</f>
        <v>Indiana</v>
      </c>
      <c r="Q2496" s="2" t="str">
        <f t="shared" si="38"/>
        <v>Mishawaka Indiana</v>
      </c>
      <c r="R2496" s="6" t="s">
        <v>61</v>
      </c>
      <c r="S2496" s="2" t="s">
        <v>46</v>
      </c>
      <c r="T2496" s="2"/>
    </row>
    <row r="2497" spans="1:20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6417</v>
      </c>
      <c r="K2497">
        <v>3</v>
      </c>
      <c r="L2497">
        <v>0</v>
      </c>
      <c r="M2497">
        <v>186093</v>
      </c>
      <c r="O2497" s="2" t="str">
        <f>TRIM(SampleSuperstore3[[#This Row],[City]])</f>
        <v>San Diego</v>
      </c>
      <c r="P2497" s="2" t="str">
        <f>TRIM(SampleSuperstore3[[#This Row],[State]])</f>
        <v>California</v>
      </c>
      <c r="Q2497" s="2" t="str">
        <f t="shared" si="38"/>
        <v>San Diego California</v>
      </c>
      <c r="R2497" s="6" t="s">
        <v>61</v>
      </c>
      <c r="S2497" s="2" t="s">
        <v>46</v>
      </c>
      <c r="T2497" s="2"/>
    </row>
    <row r="2498" spans="1:20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12446</v>
      </c>
      <c r="K2498">
        <v>2</v>
      </c>
      <c r="L2498">
        <v>0</v>
      </c>
      <c r="M2498">
        <v>584962</v>
      </c>
      <c r="O2498" s="2" t="str">
        <f>TRIM(SampleSuperstore3[[#This Row],[City]])</f>
        <v>San Diego</v>
      </c>
      <c r="P2498" s="2" t="str">
        <f>TRIM(SampleSuperstore3[[#This Row],[State]])</f>
        <v>California</v>
      </c>
      <c r="Q2498" s="2" t="str">
        <f t="shared" si="38"/>
        <v>San Diego California</v>
      </c>
      <c r="R2498" s="6" t="s">
        <v>402</v>
      </c>
      <c r="S2498" s="2" t="s">
        <v>74</v>
      </c>
      <c r="T2498" s="2"/>
    </row>
    <row r="2499" spans="1:20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9584</v>
      </c>
      <c r="K2499">
        <v>1</v>
      </c>
      <c r="L2499">
        <v>2</v>
      </c>
      <c r="M2499">
        <v>33544</v>
      </c>
      <c r="O2499" s="2" t="str">
        <f>TRIM(SampleSuperstore3[[#This Row],[City]])</f>
        <v>San Francisco</v>
      </c>
      <c r="P2499" s="2" t="str">
        <f>TRIM(SampleSuperstore3[[#This Row],[State]])</f>
        <v>California</v>
      </c>
      <c r="Q2499" s="2" t="str">
        <f t="shared" ref="Q2499:Q2562" si="39">_xlfn.CONCAT(O2499," ",P2499)</f>
        <v>San Francisco California</v>
      </c>
      <c r="R2499" s="6" t="s">
        <v>632</v>
      </c>
      <c r="S2499" s="2" t="s">
        <v>646</v>
      </c>
      <c r="T2499" s="2" t="s">
        <v>24</v>
      </c>
    </row>
    <row r="2500" spans="1:20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37608</v>
      </c>
      <c r="K2500">
        <v>3</v>
      </c>
      <c r="L2500">
        <v>2</v>
      </c>
      <c r="M2500">
        <v>126927</v>
      </c>
      <c r="O2500" s="2" t="str">
        <f>TRIM(SampleSuperstore3[[#This Row],[City]])</f>
        <v>Miami</v>
      </c>
      <c r="P2500" s="2" t="str">
        <f>TRIM(SampleSuperstore3[[#This Row],[State]])</f>
        <v>Florida</v>
      </c>
      <c r="Q2500" s="2" t="str">
        <f t="shared" si="39"/>
        <v>Miami Florida</v>
      </c>
      <c r="R2500" s="6" t="s">
        <v>632</v>
      </c>
      <c r="S2500" s="2" t="s">
        <v>646</v>
      </c>
      <c r="T2500" s="2" t="s">
        <v>24</v>
      </c>
    </row>
    <row r="2501" spans="1:20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12224</v>
      </c>
      <c r="K2501">
        <v>2</v>
      </c>
      <c r="L2501">
        <v>2</v>
      </c>
      <c r="M2501">
        <v>44312</v>
      </c>
      <c r="O2501" s="2" t="str">
        <f>TRIM(SampleSuperstore3[[#This Row],[City]])</f>
        <v>Skokie</v>
      </c>
      <c r="P2501" s="2" t="str">
        <f>TRIM(SampleSuperstore3[[#This Row],[State]])</f>
        <v>Illinois</v>
      </c>
      <c r="Q2501" s="2" t="str">
        <f t="shared" si="39"/>
        <v>Skokie Illinois</v>
      </c>
      <c r="R2501" s="6" t="s">
        <v>632</v>
      </c>
      <c r="S2501" s="2" t="s">
        <v>633</v>
      </c>
      <c r="T2501" s="2" t="s">
        <v>24</v>
      </c>
    </row>
    <row r="2502" spans="1:20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2304</v>
      </c>
      <c r="K2502">
        <v>4</v>
      </c>
      <c r="L2502">
        <v>8</v>
      </c>
      <c r="M2502">
        <v>-35712</v>
      </c>
      <c r="O2502" s="2" t="str">
        <f>TRIM(SampleSuperstore3[[#This Row],[City]])</f>
        <v>Skokie</v>
      </c>
      <c r="P2502" s="2" t="str">
        <f>TRIM(SampleSuperstore3[[#This Row],[State]])</f>
        <v>Illinois</v>
      </c>
      <c r="Q2502" s="2" t="str">
        <f t="shared" si="39"/>
        <v>Skokie Illinois</v>
      </c>
      <c r="R2502" s="6" t="s">
        <v>180</v>
      </c>
      <c r="S2502" s="2" t="s">
        <v>30</v>
      </c>
      <c r="T2502" s="2"/>
    </row>
    <row r="2503" spans="1:20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936</v>
      </c>
      <c r="K2503">
        <v>4</v>
      </c>
      <c r="L2503">
        <v>8</v>
      </c>
      <c r="M2503">
        <v>-1638</v>
      </c>
      <c r="O2503" s="2" t="str">
        <f>TRIM(SampleSuperstore3[[#This Row],[City]])</f>
        <v>Skokie</v>
      </c>
      <c r="P2503" s="2" t="str">
        <f>TRIM(SampleSuperstore3[[#This Row],[State]])</f>
        <v>Illinois</v>
      </c>
      <c r="Q2503" s="2" t="str">
        <f t="shared" si="39"/>
        <v>Skokie Illinois</v>
      </c>
      <c r="R2503" s="6" t="s">
        <v>327</v>
      </c>
      <c r="S2503" s="2" t="s">
        <v>65</v>
      </c>
      <c r="T2503" s="2"/>
    </row>
    <row r="2504" spans="1:20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738</v>
      </c>
      <c r="K2504">
        <v>2</v>
      </c>
      <c r="L2504">
        <v>0</v>
      </c>
      <c r="M2504">
        <v>34686</v>
      </c>
      <c r="O2504" s="2" t="str">
        <f>TRIM(SampleSuperstore3[[#This Row],[City]])</f>
        <v>San Francisco</v>
      </c>
      <c r="P2504" s="2" t="str">
        <f>TRIM(SampleSuperstore3[[#This Row],[State]])</f>
        <v>California</v>
      </c>
      <c r="Q2504" s="2" t="str">
        <f t="shared" si="39"/>
        <v>San Francisco California</v>
      </c>
      <c r="R2504" s="6" t="s">
        <v>327</v>
      </c>
      <c r="S2504" s="2" t="s">
        <v>65</v>
      </c>
      <c r="T2504" s="2"/>
    </row>
    <row r="2505" spans="1:20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5372</v>
      </c>
      <c r="K2505">
        <v>4</v>
      </c>
      <c r="L2505">
        <v>0</v>
      </c>
      <c r="M2505">
        <v>150416</v>
      </c>
      <c r="O2505" s="2" t="str">
        <f>TRIM(SampleSuperstore3[[#This Row],[City]])</f>
        <v>San Francisco</v>
      </c>
      <c r="P2505" s="2" t="str">
        <f>TRIM(SampleSuperstore3[[#This Row],[State]])</f>
        <v>California</v>
      </c>
      <c r="Q2505" s="2" t="str">
        <f t="shared" si="39"/>
        <v>San Francisco California</v>
      </c>
      <c r="R2505" s="6" t="s">
        <v>327</v>
      </c>
      <c r="S2505" s="2" t="s">
        <v>65</v>
      </c>
      <c r="T2505" s="2"/>
    </row>
    <row r="2506" spans="1:20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818765</v>
      </c>
      <c r="K2506">
        <v>5</v>
      </c>
      <c r="L2506">
        <v>0</v>
      </c>
      <c r="M2506">
        <v>327506</v>
      </c>
      <c r="O2506" s="2" t="str">
        <f>TRIM(SampleSuperstore3[[#This Row],[City]])</f>
        <v>San Francisco</v>
      </c>
      <c r="P2506" s="2" t="str">
        <f>TRIM(SampleSuperstore3[[#This Row],[State]])</f>
        <v>California</v>
      </c>
      <c r="Q2506" s="2" t="str">
        <f t="shared" si="39"/>
        <v>San Francisco California</v>
      </c>
      <c r="R2506" s="6" t="s">
        <v>632</v>
      </c>
      <c r="S2506" s="2" t="s">
        <v>633</v>
      </c>
      <c r="T2506" s="2" t="s">
        <v>24</v>
      </c>
    </row>
    <row r="2507" spans="1:20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7792</v>
      </c>
      <c r="K2507">
        <v>8</v>
      </c>
      <c r="L2507">
        <v>0</v>
      </c>
      <c r="M2507">
        <v>342848</v>
      </c>
      <c r="O2507" s="2" t="str">
        <f>TRIM(SampleSuperstore3[[#This Row],[City]])</f>
        <v>San Francisco</v>
      </c>
      <c r="P2507" s="2" t="str">
        <f>TRIM(SampleSuperstore3[[#This Row],[State]])</f>
        <v>California</v>
      </c>
      <c r="Q2507" s="2" t="str">
        <f t="shared" si="39"/>
        <v>San Francisco California</v>
      </c>
      <c r="R2507" s="6" t="s">
        <v>632</v>
      </c>
      <c r="S2507" s="2" t="s">
        <v>633</v>
      </c>
      <c r="T2507" s="2" t="s">
        <v>24</v>
      </c>
    </row>
    <row r="2508" spans="1:20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32784</v>
      </c>
      <c r="K2508">
        <v>4</v>
      </c>
      <c r="L2508">
        <v>8</v>
      </c>
      <c r="M2508">
        <v>-852384</v>
      </c>
      <c r="O2508" s="2" t="str">
        <f>TRIM(SampleSuperstore3[[#This Row],[City]])</f>
        <v>Houston</v>
      </c>
      <c r="P2508" s="2" t="str">
        <f>TRIM(SampleSuperstore3[[#This Row],[State]])</f>
        <v>Texas</v>
      </c>
      <c r="Q2508" s="2" t="str">
        <f t="shared" si="39"/>
        <v>Houston Texas</v>
      </c>
      <c r="R2508" s="6" t="s">
        <v>632</v>
      </c>
      <c r="S2508" s="2" t="s">
        <v>633</v>
      </c>
      <c r="T2508" s="2" t="s">
        <v>24</v>
      </c>
    </row>
    <row r="2509" spans="1:20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196776</v>
      </c>
      <c r="K2509">
        <v>3</v>
      </c>
      <c r="L2509">
        <v>2</v>
      </c>
      <c r="M2509">
        <v>147582</v>
      </c>
      <c r="O2509" s="2" t="str">
        <f>TRIM(SampleSuperstore3[[#This Row],[City]])</f>
        <v>Los Angeles</v>
      </c>
      <c r="P2509" s="2" t="str">
        <f>TRIM(SampleSuperstore3[[#This Row],[State]])</f>
        <v>California</v>
      </c>
      <c r="Q2509" s="2" t="str">
        <f t="shared" si="39"/>
        <v>Los Angeles California</v>
      </c>
      <c r="R2509" s="6" t="s">
        <v>632</v>
      </c>
      <c r="S2509" s="2" t="s">
        <v>633</v>
      </c>
      <c r="T2509" s="2" t="s">
        <v>24</v>
      </c>
    </row>
    <row r="2510" spans="1:20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47994</v>
      </c>
      <c r="K2510">
        <v>6</v>
      </c>
      <c r="L2510">
        <v>0</v>
      </c>
      <c r="M2510">
        <v>527934</v>
      </c>
      <c r="O2510" s="2" t="str">
        <f>TRIM(SampleSuperstore3[[#This Row],[City]])</f>
        <v>Los Angeles</v>
      </c>
      <c r="P2510" s="2" t="str">
        <f>TRIM(SampleSuperstore3[[#This Row],[State]])</f>
        <v>California</v>
      </c>
      <c r="Q2510" s="2" t="str">
        <f t="shared" si="39"/>
        <v>Los Angeles California</v>
      </c>
      <c r="R2510" s="6" t="s">
        <v>61</v>
      </c>
      <c r="S2510" s="2" t="s">
        <v>46</v>
      </c>
      <c r="T2510" s="2"/>
    </row>
    <row r="2511" spans="1:20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111792</v>
      </c>
      <c r="K2511">
        <v>4</v>
      </c>
      <c r="L2511">
        <v>0</v>
      </c>
      <c r="M2511">
        <v>55896</v>
      </c>
      <c r="O2511" s="2" t="str">
        <f>TRIM(SampleSuperstore3[[#This Row],[City]])</f>
        <v>Oklahoma City</v>
      </c>
      <c r="P2511" s="2" t="str">
        <f>TRIM(SampleSuperstore3[[#This Row],[State]])</f>
        <v>Oklahoma</v>
      </c>
      <c r="Q2511" s="2" t="str">
        <f t="shared" si="39"/>
        <v>Oklahoma City Oklahoma</v>
      </c>
      <c r="R2511" s="6" t="s">
        <v>626</v>
      </c>
      <c r="S2511" s="2" t="s">
        <v>627</v>
      </c>
      <c r="T2511" s="2" t="s">
        <v>24</v>
      </c>
    </row>
    <row r="2512" spans="1:20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1065</v>
      </c>
      <c r="K2512">
        <v>6</v>
      </c>
      <c r="L2512">
        <v>0</v>
      </c>
      <c r="M2512">
        <v>41535</v>
      </c>
      <c r="O2512" s="2" t="str">
        <f>TRIM(SampleSuperstore3[[#This Row],[City]])</f>
        <v>Monroe</v>
      </c>
      <c r="P2512" s="2" t="str">
        <f>TRIM(SampleSuperstore3[[#This Row],[State]])</f>
        <v>Louisiana</v>
      </c>
      <c r="Q2512" s="2" t="str">
        <f t="shared" si="39"/>
        <v>Monroe Louisiana</v>
      </c>
      <c r="R2512" s="6" t="s">
        <v>626</v>
      </c>
      <c r="S2512" s="2" t="s">
        <v>627</v>
      </c>
      <c r="T2512" s="2" t="s">
        <v>24</v>
      </c>
    </row>
    <row r="2513" spans="1:20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4566</v>
      </c>
      <c r="K2513">
        <v>5</v>
      </c>
      <c r="L2513">
        <v>7</v>
      </c>
      <c r="M2513">
        <v>-33484</v>
      </c>
      <c r="O2513" s="2" t="str">
        <f>TRIM(SampleSuperstore3[[#This Row],[City]])</f>
        <v>Tampa</v>
      </c>
      <c r="P2513" s="2" t="str">
        <f>TRIM(SampleSuperstore3[[#This Row],[State]])</f>
        <v>Florida</v>
      </c>
      <c r="Q2513" s="2" t="str">
        <f t="shared" si="39"/>
        <v>Tampa Florida</v>
      </c>
      <c r="R2513" s="6" t="s">
        <v>119</v>
      </c>
      <c r="S2513" s="2" t="s">
        <v>3</v>
      </c>
      <c r="T2513" s="2" t="s">
        <v>119</v>
      </c>
    </row>
    <row r="2514" spans="1:20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95968</v>
      </c>
      <c r="K2514">
        <v>4</v>
      </c>
      <c r="L2514">
        <v>2</v>
      </c>
      <c r="M2514">
        <v>11996</v>
      </c>
      <c r="O2514" s="2" t="str">
        <f>TRIM(SampleSuperstore3[[#This Row],[City]])</f>
        <v>Chicago</v>
      </c>
      <c r="P2514" s="2" t="str">
        <f>TRIM(SampleSuperstore3[[#This Row],[State]])</f>
        <v>Illinois</v>
      </c>
      <c r="Q2514" s="2" t="str">
        <f t="shared" si="39"/>
        <v>Chicago Illinois</v>
      </c>
      <c r="R2514" s="6" t="s">
        <v>124</v>
      </c>
      <c r="S2514" s="2" t="s">
        <v>125</v>
      </c>
      <c r="T2514" s="2"/>
    </row>
    <row r="2515" spans="1:20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47992</v>
      </c>
      <c r="K2515">
        <v>2</v>
      </c>
      <c r="L2515">
        <v>3</v>
      </c>
      <c r="M2515">
        <v>-20568</v>
      </c>
      <c r="O2515" s="2" t="str">
        <f>TRIM(SampleSuperstore3[[#This Row],[City]])</f>
        <v>Chicago</v>
      </c>
      <c r="P2515" s="2" t="str">
        <f>TRIM(SampleSuperstore3[[#This Row],[State]])</f>
        <v>Illinois</v>
      </c>
      <c r="Q2515" s="2" t="str">
        <f t="shared" si="39"/>
        <v>Chicago Illinois</v>
      </c>
      <c r="R2515" s="6" t="s">
        <v>141</v>
      </c>
      <c r="S2515" s="2" t="s">
        <v>30</v>
      </c>
      <c r="T2515" s="2"/>
    </row>
    <row r="2516" spans="1:20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26432</v>
      </c>
      <c r="K2516">
        <v>2</v>
      </c>
      <c r="L2516">
        <v>2</v>
      </c>
      <c r="M2516">
        <v>19824</v>
      </c>
      <c r="O2516" s="2" t="str">
        <f>TRIM(SampleSuperstore3[[#This Row],[City]])</f>
        <v>Bowling Green</v>
      </c>
      <c r="P2516" s="2" t="str">
        <f>TRIM(SampleSuperstore3[[#This Row],[State]])</f>
        <v>Ohio</v>
      </c>
      <c r="Q2516" s="2" t="str">
        <f t="shared" si="39"/>
        <v>Bowling Green Ohio</v>
      </c>
      <c r="R2516" s="6" t="s">
        <v>79</v>
      </c>
      <c r="S2516" s="2" t="s">
        <v>65</v>
      </c>
      <c r="T2516" s="2"/>
    </row>
    <row r="2517" spans="1:20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604656</v>
      </c>
      <c r="K2517">
        <v>9</v>
      </c>
      <c r="L2517">
        <v>2</v>
      </c>
      <c r="M2517">
        <v>2040714</v>
      </c>
      <c r="O2517" s="2" t="str">
        <f>TRIM(SampleSuperstore3[[#This Row],[City]])</f>
        <v>Houston</v>
      </c>
      <c r="P2517" s="2" t="str">
        <f>TRIM(SampleSuperstore3[[#This Row],[State]])</f>
        <v>Texas</v>
      </c>
      <c r="Q2517" s="2" t="str">
        <f t="shared" si="39"/>
        <v>Houston Texas</v>
      </c>
      <c r="R2517" s="6" t="s">
        <v>79</v>
      </c>
      <c r="S2517" s="2" t="s">
        <v>65</v>
      </c>
      <c r="T2517" s="2"/>
    </row>
    <row r="2518" spans="1:20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12993</v>
      </c>
      <c r="K2518">
        <v>3</v>
      </c>
      <c r="L2518">
        <v>0</v>
      </c>
      <c r="M2518">
        <v>12993</v>
      </c>
      <c r="O2518" s="2" t="str">
        <f>TRIM(SampleSuperstore3[[#This Row],[City]])</f>
        <v>Westfield</v>
      </c>
      <c r="P2518" s="2" t="str">
        <f>TRIM(SampleSuperstore3[[#This Row],[State]])</f>
        <v>New Jersey</v>
      </c>
      <c r="Q2518" s="2" t="str">
        <f t="shared" si="39"/>
        <v>Westfield New Jersey</v>
      </c>
      <c r="R2518" s="6" t="s">
        <v>709</v>
      </c>
      <c r="S2518" s="2" t="s">
        <v>665</v>
      </c>
      <c r="T2518" s="2" t="s">
        <v>104</v>
      </c>
    </row>
    <row r="2519" spans="1:20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2016</v>
      </c>
      <c r="K2519">
        <v>7</v>
      </c>
      <c r="L2519">
        <v>0</v>
      </c>
      <c r="M2519">
        <v>98784</v>
      </c>
      <c r="O2519" s="2" t="str">
        <f>TRIM(SampleSuperstore3[[#This Row],[City]])</f>
        <v>Oklahoma City</v>
      </c>
      <c r="P2519" s="2" t="str">
        <f>TRIM(SampleSuperstore3[[#This Row],[State]])</f>
        <v>Oklahoma</v>
      </c>
      <c r="Q2519" s="2" t="str">
        <f t="shared" si="39"/>
        <v>Oklahoma City Oklahoma</v>
      </c>
      <c r="R2519" s="6" t="s">
        <v>61</v>
      </c>
      <c r="S2519" s="2" t="s">
        <v>46</v>
      </c>
      <c r="T2519" s="2"/>
    </row>
    <row r="2520" spans="1:20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2946</v>
      </c>
      <c r="K2520">
        <v>6</v>
      </c>
      <c r="L2520">
        <v>0</v>
      </c>
      <c r="M2520">
        <v>144354</v>
      </c>
      <c r="O2520" s="2" t="str">
        <f>TRIM(SampleSuperstore3[[#This Row],[City]])</f>
        <v>Oklahoma City</v>
      </c>
      <c r="P2520" s="2" t="str">
        <f>TRIM(SampleSuperstore3[[#This Row],[State]])</f>
        <v>Oklahoma</v>
      </c>
      <c r="Q2520" s="2" t="str">
        <f t="shared" si="39"/>
        <v>Oklahoma City Oklahoma</v>
      </c>
      <c r="R2520" s="6" t="s">
        <v>131</v>
      </c>
      <c r="S2520" s="2" t="s">
        <v>634</v>
      </c>
      <c r="T2520" s="2" t="s">
        <v>808</v>
      </c>
    </row>
    <row r="2521" spans="1:20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86859</v>
      </c>
      <c r="K2521">
        <v>3</v>
      </c>
      <c r="L2521">
        <v>0</v>
      </c>
      <c r="M2521">
        <v>2518911</v>
      </c>
      <c r="O2521" s="2" t="str">
        <f>TRIM(SampleSuperstore3[[#This Row],[City]])</f>
        <v>Oklahoma City</v>
      </c>
      <c r="P2521" s="2" t="str">
        <f>TRIM(SampleSuperstore3[[#This Row],[State]])</f>
        <v>Oklahoma</v>
      </c>
      <c r="Q2521" s="2" t="str">
        <f t="shared" si="39"/>
        <v>Oklahoma City Oklahoma</v>
      </c>
      <c r="R2521" s="6" t="s">
        <v>119</v>
      </c>
      <c r="S2521" s="2" t="s">
        <v>3</v>
      </c>
      <c r="T2521" s="2" t="s">
        <v>119</v>
      </c>
    </row>
    <row r="2522" spans="1:20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1296</v>
      </c>
      <c r="K2522">
        <v>2</v>
      </c>
      <c r="L2522">
        <v>0</v>
      </c>
      <c r="M2522">
        <v>62208</v>
      </c>
      <c r="O2522" s="2" t="str">
        <f>TRIM(SampleSuperstore3[[#This Row],[City]])</f>
        <v>Oklahoma City</v>
      </c>
      <c r="P2522" s="2" t="str">
        <f>TRIM(SampleSuperstore3[[#This Row],[State]])</f>
        <v>Oklahoma</v>
      </c>
      <c r="Q2522" s="2" t="str">
        <f t="shared" si="39"/>
        <v>Oklahoma City Oklahoma</v>
      </c>
      <c r="R2522" s="6" t="s">
        <v>119</v>
      </c>
      <c r="S2522" s="2" t="s">
        <v>3</v>
      </c>
      <c r="T2522" s="2" t="s">
        <v>119</v>
      </c>
    </row>
    <row r="2523" spans="1:20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55</v>
      </c>
      <c r="K2523">
        <v>1</v>
      </c>
      <c r="L2523">
        <v>0</v>
      </c>
      <c r="M2523">
        <v>1375</v>
      </c>
      <c r="O2523" s="2" t="str">
        <f>TRIM(SampleSuperstore3[[#This Row],[City]])</f>
        <v>Oklahoma City</v>
      </c>
      <c r="P2523" s="2" t="str">
        <f>TRIM(SampleSuperstore3[[#This Row],[State]])</f>
        <v>Oklahoma</v>
      </c>
      <c r="Q2523" s="2" t="str">
        <f t="shared" si="39"/>
        <v>Oklahoma City Oklahoma</v>
      </c>
      <c r="R2523" s="6" t="s">
        <v>119</v>
      </c>
      <c r="S2523" s="2" t="s">
        <v>3</v>
      </c>
      <c r="T2523" s="2" t="s">
        <v>119</v>
      </c>
    </row>
    <row r="2524" spans="1:20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1216</v>
      </c>
      <c r="K2524">
        <v>4</v>
      </c>
      <c r="L2524">
        <v>0</v>
      </c>
      <c r="M2524">
        <v>55936</v>
      </c>
      <c r="O2524" s="2" t="str">
        <f>TRIM(SampleSuperstore3[[#This Row],[City]])</f>
        <v>Oklahoma City</v>
      </c>
      <c r="P2524" s="2" t="str">
        <f>TRIM(SampleSuperstore3[[#This Row],[State]])</f>
        <v>Oklahoma</v>
      </c>
      <c r="Q2524" s="2" t="str">
        <f t="shared" si="39"/>
        <v>Oklahoma City Oklahoma</v>
      </c>
      <c r="R2524" s="6" t="s">
        <v>119</v>
      </c>
      <c r="S2524" s="2" t="s">
        <v>3</v>
      </c>
      <c r="T2524" s="2" t="s">
        <v>119</v>
      </c>
    </row>
    <row r="2525" spans="1:20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42048</v>
      </c>
      <c r="K2525">
        <v>9</v>
      </c>
      <c r="L2525">
        <v>2</v>
      </c>
      <c r="M2525">
        <v>5256</v>
      </c>
      <c r="O2525" s="2" t="str">
        <f>TRIM(SampleSuperstore3[[#This Row],[City]])</f>
        <v>Houston</v>
      </c>
      <c r="P2525" s="2" t="str">
        <f>TRIM(SampleSuperstore3[[#This Row],[State]])</f>
        <v>Texas</v>
      </c>
      <c r="Q2525" s="2" t="str">
        <f t="shared" si="39"/>
        <v>Houston Texas</v>
      </c>
      <c r="R2525" s="6" t="s">
        <v>119</v>
      </c>
      <c r="S2525" s="2" t="s">
        <v>3</v>
      </c>
      <c r="T2525" s="2" t="s">
        <v>119</v>
      </c>
    </row>
    <row r="2526" spans="1:20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25488</v>
      </c>
      <c r="K2526">
        <v>2</v>
      </c>
      <c r="L2526">
        <v>2</v>
      </c>
      <c r="M2526">
        <v>44604</v>
      </c>
      <c r="O2526" s="2" t="str">
        <f>TRIM(SampleSuperstore3[[#This Row],[City]])</f>
        <v>Houston</v>
      </c>
      <c r="P2526" s="2" t="str">
        <f>TRIM(SampleSuperstore3[[#This Row],[State]])</f>
        <v>Texas</v>
      </c>
      <c r="Q2526" s="2" t="str">
        <f t="shared" si="39"/>
        <v>Houston Texas</v>
      </c>
      <c r="R2526" s="6" t="s">
        <v>119</v>
      </c>
      <c r="S2526" s="2" t="s">
        <v>3</v>
      </c>
      <c r="T2526" s="2" t="s">
        <v>119</v>
      </c>
    </row>
    <row r="2527" spans="1:20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69</v>
      </c>
      <c r="K2527">
        <v>3</v>
      </c>
      <c r="L2527">
        <v>8</v>
      </c>
      <c r="M2527">
        <v>-12075</v>
      </c>
      <c r="O2527" s="2" t="str">
        <f>TRIM(SampleSuperstore3[[#This Row],[City]])</f>
        <v>Houston</v>
      </c>
      <c r="P2527" s="2" t="str">
        <f>TRIM(SampleSuperstore3[[#This Row],[State]])</f>
        <v>Texas</v>
      </c>
      <c r="Q2527" s="2" t="str">
        <f t="shared" si="39"/>
        <v>Houston Texas</v>
      </c>
      <c r="R2527" s="6" t="s">
        <v>61</v>
      </c>
      <c r="S2527" s="2" t="s">
        <v>46</v>
      </c>
      <c r="T2527" s="2"/>
    </row>
    <row r="2528" spans="1:20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9648</v>
      </c>
      <c r="K2528">
        <v>6</v>
      </c>
      <c r="L2528">
        <v>8</v>
      </c>
      <c r="M2528">
        <v>-16884</v>
      </c>
      <c r="O2528" s="2" t="str">
        <f>TRIM(SampleSuperstore3[[#This Row],[City]])</f>
        <v>Houston</v>
      </c>
      <c r="P2528" s="2" t="str">
        <f>TRIM(SampleSuperstore3[[#This Row],[State]])</f>
        <v>Texas</v>
      </c>
      <c r="Q2528" s="2" t="str">
        <f t="shared" si="39"/>
        <v>Houston Texas</v>
      </c>
      <c r="R2528" s="6" t="s">
        <v>61</v>
      </c>
      <c r="S2528" s="2" t="s">
        <v>46</v>
      </c>
      <c r="T2528" s="2"/>
    </row>
    <row r="2529" spans="1:20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7968</v>
      </c>
      <c r="K2529">
        <v>2</v>
      </c>
      <c r="L2529">
        <v>2</v>
      </c>
      <c r="M2529">
        <v>28884</v>
      </c>
      <c r="O2529" s="2" t="str">
        <f>TRIM(SampleSuperstore3[[#This Row],[City]])</f>
        <v>Houston</v>
      </c>
      <c r="P2529" s="2" t="str">
        <f>TRIM(SampleSuperstore3[[#This Row],[State]])</f>
        <v>Texas</v>
      </c>
      <c r="Q2529" s="2" t="str">
        <f t="shared" si="39"/>
        <v>Houston Texas</v>
      </c>
      <c r="R2529" s="6" t="s">
        <v>61</v>
      </c>
      <c r="S2529" s="2" t="s">
        <v>46</v>
      </c>
      <c r="T2529" s="2"/>
    </row>
    <row r="2530" spans="1:20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10368</v>
      </c>
      <c r="K2530">
        <v>2</v>
      </c>
      <c r="L2530">
        <v>2</v>
      </c>
      <c r="M2530">
        <v>36288</v>
      </c>
      <c r="O2530" s="2" t="str">
        <f>TRIM(SampleSuperstore3[[#This Row],[City]])</f>
        <v>Fort Lauderdale</v>
      </c>
      <c r="P2530" s="2" t="str">
        <f>TRIM(SampleSuperstore3[[#This Row],[State]])</f>
        <v>Florida</v>
      </c>
      <c r="Q2530" s="2" t="str">
        <f t="shared" si="39"/>
        <v>Fort Lauderdale Florida</v>
      </c>
      <c r="R2530" s="6" t="s">
        <v>61</v>
      </c>
      <c r="S2530" s="2" t="s">
        <v>46</v>
      </c>
      <c r="T2530" s="2"/>
    </row>
    <row r="2531" spans="1:20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1142</v>
      </c>
      <c r="K2531">
        <v>5</v>
      </c>
      <c r="L2531">
        <v>0</v>
      </c>
      <c r="M2531">
        <v>52532</v>
      </c>
      <c r="O2531" s="2" t="str">
        <f>TRIM(SampleSuperstore3[[#This Row],[City]])</f>
        <v>Little Rock</v>
      </c>
      <c r="P2531" s="2" t="str">
        <f>TRIM(SampleSuperstore3[[#This Row],[State]])</f>
        <v>Arkansas</v>
      </c>
      <c r="Q2531" s="2" t="str">
        <f t="shared" si="39"/>
        <v>Little Rock Arkansas</v>
      </c>
      <c r="R2531" s="6" t="s">
        <v>61</v>
      </c>
      <c r="S2531" s="2" t="s">
        <v>46</v>
      </c>
      <c r="T2531" s="2"/>
    </row>
    <row r="2532" spans="1:20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1796</v>
      </c>
      <c r="K2532">
        <v>4</v>
      </c>
      <c r="L2532">
        <v>0</v>
      </c>
      <c r="M2532">
        <v>82616</v>
      </c>
      <c r="O2532" s="2" t="str">
        <f>TRIM(SampleSuperstore3[[#This Row],[City]])</f>
        <v>Little Rock</v>
      </c>
      <c r="P2532" s="2" t="str">
        <f>TRIM(SampleSuperstore3[[#This Row],[State]])</f>
        <v>Arkansas</v>
      </c>
      <c r="Q2532" s="2" t="str">
        <f t="shared" si="39"/>
        <v>Little Rock Arkansas</v>
      </c>
      <c r="R2532" s="6" t="s">
        <v>628</v>
      </c>
      <c r="S2532" s="2" t="s">
        <v>629</v>
      </c>
      <c r="T2532" s="2" t="s">
        <v>30</v>
      </c>
    </row>
    <row r="2533" spans="1:20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1267</v>
      </c>
      <c r="K2533">
        <v>7</v>
      </c>
      <c r="L2533">
        <v>0</v>
      </c>
      <c r="M2533">
        <v>45612</v>
      </c>
      <c r="O2533" s="2" t="str">
        <f>TRIM(SampleSuperstore3[[#This Row],[City]])</f>
        <v>Little Rock</v>
      </c>
      <c r="P2533" s="2" t="str">
        <f>TRIM(SampleSuperstore3[[#This Row],[State]])</f>
        <v>Arkansas</v>
      </c>
      <c r="Q2533" s="2" t="str">
        <f t="shared" si="39"/>
        <v>Little Rock Arkansas</v>
      </c>
      <c r="R2533" s="6" t="s">
        <v>724</v>
      </c>
      <c r="S2533" s="2" t="s">
        <v>686</v>
      </c>
      <c r="T2533" s="2" t="s">
        <v>197</v>
      </c>
    </row>
    <row r="2534" spans="1:20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33996</v>
      </c>
      <c r="K2534">
        <v>4</v>
      </c>
      <c r="L2534">
        <v>0</v>
      </c>
      <c r="M2534">
        <v>1223856</v>
      </c>
      <c r="O2534" s="2" t="str">
        <f>TRIM(SampleSuperstore3[[#This Row],[City]])</f>
        <v>Little Rock</v>
      </c>
      <c r="P2534" s="2" t="str">
        <f>TRIM(SampleSuperstore3[[#This Row],[State]])</f>
        <v>Arkansas</v>
      </c>
      <c r="Q2534" s="2" t="str">
        <f t="shared" si="39"/>
        <v>Little Rock Arkansas</v>
      </c>
      <c r="R2534" s="6" t="s">
        <v>724</v>
      </c>
      <c r="S2534" s="2" t="s">
        <v>686</v>
      </c>
      <c r="T2534" s="2" t="s">
        <v>197</v>
      </c>
    </row>
    <row r="2535" spans="1:20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1801632</v>
      </c>
      <c r="K2535">
        <v>6</v>
      </c>
      <c r="L2535">
        <v>2</v>
      </c>
      <c r="M2535">
        <v>-337806</v>
      </c>
      <c r="O2535" s="2" t="str">
        <f>TRIM(SampleSuperstore3[[#This Row],[City]])</f>
        <v>Philadelphia</v>
      </c>
      <c r="P2535" s="2" t="str">
        <f>TRIM(SampleSuperstore3[[#This Row],[State]])</f>
        <v>Pennsylvania</v>
      </c>
      <c r="Q2535" s="2" t="str">
        <f t="shared" si="39"/>
        <v>Philadelphia Pennsylvania</v>
      </c>
      <c r="R2535" s="6" t="s">
        <v>724</v>
      </c>
      <c r="S2535" s="2" t="s">
        <v>686</v>
      </c>
      <c r="T2535" s="2" t="s">
        <v>197</v>
      </c>
    </row>
    <row r="2536" spans="1:20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4632</v>
      </c>
      <c r="K2536">
        <v>4</v>
      </c>
      <c r="L2536">
        <v>0</v>
      </c>
      <c r="M2536">
        <v>180648</v>
      </c>
      <c r="O2536" s="2" t="str">
        <f>TRIM(SampleSuperstore3[[#This Row],[City]])</f>
        <v>La Quinta</v>
      </c>
      <c r="P2536" s="2" t="str">
        <f>TRIM(SampleSuperstore3[[#This Row],[State]])</f>
        <v>California</v>
      </c>
      <c r="Q2536" s="2" t="str">
        <f t="shared" si="39"/>
        <v>La Quinta California</v>
      </c>
      <c r="R2536" s="6" t="s">
        <v>724</v>
      </c>
      <c r="S2536" s="2" t="s">
        <v>686</v>
      </c>
      <c r="T2536" s="2" t="s">
        <v>197</v>
      </c>
    </row>
    <row r="2537" spans="1:20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181986</v>
      </c>
      <c r="K2537">
        <v>2</v>
      </c>
      <c r="L2537">
        <v>3</v>
      </c>
      <c r="M2537">
        <v>-545958</v>
      </c>
      <c r="O2537" s="2" t="str">
        <f>TRIM(SampleSuperstore3[[#This Row],[City]])</f>
        <v>Cleveland</v>
      </c>
      <c r="P2537" s="2" t="str">
        <f>TRIM(SampleSuperstore3[[#This Row],[State]])</f>
        <v>Ohio</v>
      </c>
      <c r="Q2537" s="2" t="str">
        <f t="shared" si="39"/>
        <v>Cleveland Ohio</v>
      </c>
      <c r="R2537" s="6" t="s">
        <v>55</v>
      </c>
      <c r="S2537" s="2" t="s">
        <v>56</v>
      </c>
      <c r="T2537" s="2"/>
    </row>
    <row r="2538" spans="1:20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431976</v>
      </c>
      <c r="K2538">
        <v>4</v>
      </c>
      <c r="L2538">
        <v>4</v>
      </c>
      <c r="M2538">
        <v>-1007944</v>
      </c>
      <c r="O2538" s="2" t="str">
        <f>TRIM(SampleSuperstore3[[#This Row],[City]])</f>
        <v>Cleveland</v>
      </c>
      <c r="P2538" s="2" t="str">
        <f>TRIM(SampleSuperstore3[[#This Row],[State]])</f>
        <v>Ohio</v>
      </c>
      <c r="Q2538" s="2" t="str">
        <f t="shared" si="39"/>
        <v>Cleveland Ohio</v>
      </c>
      <c r="R2538" s="6" t="s">
        <v>691</v>
      </c>
      <c r="S2538" s="2" t="s">
        <v>734</v>
      </c>
      <c r="T2538" s="2" t="s">
        <v>24</v>
      </c>
    </row>
    <row r="2539" spans="1:20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15537</v>
      </c>
      <c r="K2539">
        <v>1</v>
      </c>
      <c r="L2539">
        <v>4</v>
      </c>
      <c r="M2539">
        <v>-36253</v>
      </c>
      <c r="O2539" s="2" t="str">
        <f>TRIM(SampleSuperstore3[[#This Row],[City]])</f>
        <v>Cleveland</v>
      </c>
      <c r="P2539" s="2" t="str">
        <f>TRIM(SampleSuperstore3[[#This Row],[State]])</f>
        <v>Ohio</v>
      </c>
      <c r="Q2539" s="2" t="str">
        <f t="shared" si="39"/>
        <v>Cleveland Ohio</v>
      </c>
      <c r="R2539" s="6" t="s">
        <v>221</v>
      </c>
      <c r="S2539" s="2" t="s">
        <v>104</v>
      </c>
      <c r="T2539" s="2"/>
    </row>
    <row r="2540" spans="1:20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1348704</v>
      </c>
      <c r="K2540">
        <v>6</v>
      </c>
      <c r="L2540">
        <v>2</v>
      </c>
      <c r="M2540">
        <v>-2191644</v>
      </c>
      <c r="O2540" s="2" t="str">
        <f>TRIM(SampleSuperstore3[[#This Row],[City]])</f>
        <v>San Francisco</v>
      </c>
      <c r="P2540" s="2" t="str">
        <f>TRIM(SampleSuperstore3[[#This Row],[State]])</f>
        <v>California</v>
      </c>
      <c r="Q2540" s="2" t="str">
        <f t="shared" si="39"/>
        <v>San Francisco California</v>
      </c>
      <c r="R2540" s="6" t="s">
        <v>221</v>
      </c>
      <c r="S2540" s="2" t="s">
        <v>104</v>
      </c>
      <c r="T2540" s="2"/>
    </row>
    <row r="2541" spans="1:20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700152</v>
      </c>
      <c r="K2541">
        <v>3</v>
      </c>
      <c r="L2541">
        <v>2</v>
      </c>
      <c r="M2541">
        <v>787671</v>
      </c>
      <c r="O2541" s="2" t="str">
        <f>TRIM(SampleSuperstore3[[#This Row],[City]])</f>
        <v>San Francisco</v>
      </c>
      <c r="P2541" s="2" t="str">
        <f>TRIM(SampleSuperstore3[[#This Row],[State]])</f>
        <v>California</v>
      </c>
      <c r="Q2541" s="2" t="str">
        <f t="shared" si="39"/>
        <v>San Francisco California</v>
      </c>
      <c r="R2541" s="6" t="s">
        <v>221</v>
      </c>
      <c r="S2541" s="2" t="s">
        <v>104</v>
      </c>
      <c r="T2541" s="2"/>
    </row>
    <row r="2542" spans="1:20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111888</v>
      </c>
      <c r="K2542">
        <v>7</v>
      </c>
      <c r="L2542">
        <v>2</v>
      </c>
      <c r="M2542">
        <v>223776</v>
      </c>
      <c r="O2542" s="2" t="str">
        <f>TRIM(SampleSuperstore3[[#This Row],[City]])</f>
        <v>Scottsdale</v>
      </c>
      <c r="P2542" s="2" t="str">
        <f>TRIM(SampleSuperstore3[[#This Row],[State]])</f>
        <v>Arizona</v>
      </c>
      <c r="Q2542" s="2" t="str">
        <f t="shared" si="39"/>
        <v>Scottsdale Arizona</v>
      </c>
      <c r="R2542" s="6" t="s">
        <v>632</v>
      </c>
      <c r="S2542" s="2" t="s">
        <v>633</v>
      </c>
      <c r="T2542" s="2" t="s">
        <v>24</v>
      </c>
    </row>
    <row r="2543" spans="1:20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143952</v>
      </c>
      <c r="K2543">
        <v>3</v>
      </c>
      <c r="L2543">
        <v>2</v>
      </c>
      <c r="M2543">
        <v>143952</v>
      </c>
      <c r="O2543" s="2" t="str">
        <f>TRIM(SampleSuperstore3[[#This Row],[City]])</f>
        <v>Philadelphia</v>
      </c>
      <c r="P2543" s="2" t="str">
        <f>TRIM(SampleSuperstore3[[#This Row],[State]])</f>
        <v>Pennsylvania</v>
      </c>
      <c r="Q2543" s="2" t="str">
        <f t="shared" si="39"/>
        <v>Philadelphia Pennsylvania</v>
      </c>
      <c r="R2543" s="6" t="s">
        <v>632</v>
      </c>
      <c r="S2543" s="2" t="s">
        <v>633</v>
      </c>
      <c r="T2543" s="2" t="s">
        <v>24</v>
      </c>
    </row>
    <row r="2544" spans="1:20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17394</v>
      </c>
      <c r="K2544">
        <v>3</v>
      </c>
      <c r="L2544">
        <v>0</v>
      </c>
      <c r="M2544">
        <v>139152</v>
      </c>
      <c r="O2544" s="2" t="str">
        <f>TRIM(SampleSuperstore3[[#This Row],[City]])</f>
        <v>Malden</v>
      </c>
      <c r="P2544" s="2" t="str">
        <f>TRIM(SampleSuperstore3[[#This Row],[State]])</f>
        <v>Massachusetts</v>
      </c>
      <c r="Q2544" s="2" t="str">
        <f t="shared" si="39"/>
        <v>Malden Massachusetts</v>
      </c>
      <c r="R2544" s="6" t="s">
        <v>116</v>
      </c>
      <c r="S2544" s="2" t="s">
        <v>81</v>
      </c>
      <c r="T2544" s="2"/>
    </row>
    <row r="2545" spans="1:22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1476</v>
      </c>
      <c r="K2545">
        <v>4</v>
      </c>
      <c r="L2545">
        <v>0</v>
      </c>
      <c r="M2545">
        <v>69372</v>
      </c>
      <c r="O2545" s="2" t="str">
        <f>TRIM(SampleSuperstore3[[#This Row],[City]])</f>
        <v>Malden</v>
      </c>
      <c r="P2545" s="2" t="str">
        <f>TRIM(SampleSuperstore3[[#This Row],[State]])</f>
        <v>Massachusetts</v>
      </c>
      <c r="Q2545" s="2" t="str">
        <f t="shared" si="39"/>
        <v>Malden Massachusetts</v>
      </c>
      <c r="R2545" s="6" t="s">
        <v>55</v>
      </c>
      <c r="S2545" s="2" t="s">
        <v>56</v>
      </c>
      <c r="T2545" s="2"/>
    </row>
    <row r="2546" spans="1:22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20592</v>
      </c>
      <c r="K2546">
        <v>4</v>
      </c>
      <c r="L2546">
        <v>0</v>
      </c>
      <c r="M2546">
        <v>20592</v>
      </c>
      <c r="O2546" s="2" t="str">
        <f>TRIM(SampleSuperstore3[[#This Row],[City]])</f>
        <v>San Jose</v>
      </c>
      <c r="P2546" s="2" t="str">
        <f>TRIM(SampleSuperstore3[[#This Row],[State]])</f>
        <v>California</v>
      </c>
      <c r="Q2546" s="2" t="str">
        <f t="shared" si="39"/>
        <v>San Jose California</v>
      </c>
      <c r="R2546" s="6" t="s">
        <v>392</v>
      </c>
      <c r="S2546" s="2" t="s">
        <v>166</v>
      </c>
      <c r="T2546" s="2"/>
    </row>
    <row r="2547" spans="1:22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102833</v>
      </c>
      <c r="K2547">
        <v>1</v>
      </c>
      <c r="L2547">
        <v>15</v>
      </c>
      <c r="M2547">
        <v>-6049</v>
      </c>
      <c r="O2547" s="2" t="str">
        <f>TRIM(SampleSuperstore3[[#This Row],[City]])</f>
        <v>San Jose</v>
      </c>
      <c r="P2547" s="2" t="str">
        <f>TRIM(SampleSuperstore3[[#This Row],[State]])</f>
        <v>California</v>
      </c>
      <c r="Q2547" s="2" t="str">
        <f t="shared" si="39"/>
        <v>San Jose California</v>
      </c>
      <c r="R2547" s="6" t="s">
        <v>392</v>
      </c>
      <c r="S2547" s="2" t="s">
        <v>166</v>
      </c>
      <c r="T2547" s="2"/>
    </row>
    <row r="2548" spans="1:22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2304</v>
      </c>
      <c r="K2548">
        <v>1</v>
      </c>
      <c r="L2548">
        <v>2</v>
      </c>
      <c r="M2548">
        <v>2592</v>
      </c>
      <c r="O2548" s="2" t="str">
        <f>TRIM(SampleSuperstore3[[#This Row],[City]])</f>
        <v>Phoenix</v>
      </c>
      <c r="P2548" s="2" t="str">
        <f>TRIM(SampleSuperstore3[[#This Row],[State]])</f>
        <v>Arizona</v>
      </c>
      <c r="Q2548" s="2" t="str">
        <f t="shared" si="39"/>
        <v>Phoenix Arizona</v>
      </c>
      <c r="R2548" s="6" t="s">
        <v>632</v>
      </c>
      <c r="S2548" s="2" t="s">
        <v>640</v>
      </c>
      <c r="T2548" s="2" t="s">
        <v>24</v>
      </c>
    </row>
    <row r="2549" spans="1:22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187996</v>
      </c>
      <c r="K2549">
        <v>5</v>
      </c>
      <c r="L2549">
        <v>2</v>
      </c>
      <c r="M2549">
        <v>2114955</v>
      </c>
      <c r="O2549" s="2" t="str">
        <f>TRIM(SampleSuperstore3[[#This Row],[City]])</f>
        <v>Phoenix</v>
      </c>
      <c r="P2549" s="2" t="str">
        <f>TRIM(SampleSuperstore3[[#This Row],[State]])</f>
        <v>Arizona</v>
      </c>
      <c r="Q2549" s="2" t="str">
        <f t="shared" si="39"/>
        <v>Phoenix Arizona</v>
      </c>
      <c r="R2549" s="6" t="s">
        <v>632</v>
      </c>
      <c r="S2549" s="2" t="s">
        <v>640</v>
      </c>
      <c r="T2549" s="2" t="s">
        <v>24</v>
      </c>
    </row>
    <row r="2550" spans="1:22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313024</v>
      </c>
      <c r="K2550">
        <v>8</v>
      </c>
      <c r="L2550">
        <v>2</v>
      </c>
      <c r="M2550">
        <v>1056456</v>
      </c>
      <c r="O2550" s="2" t="str">
        <f>TRIM(SampleSuperstore3[[#This Row],[City]])</f>
        <v>Phoenix</v>
      </c>
      <c r="P2550" s="2" t="str">
        <f>TRIM(SampleSuperstore3[[#This Row],[State]])</f>
        <v>Arizona</v>
      </c>
      <c r="Q2550" s="2" t="str">
        <f t="shared" si="39"/>
        <v>Phoenix Arizona</v>
      </c>
      <c r="R2550" s="6" t="s">
        <v>108</v>
      </c>
      <c r="S2550" s="2" t="s">
        <v>81</v>
      </c>
      <c r="T2550" s="2"/>
    </row>
    <row r="2551" spans="1:22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504</v>
      </c>
      <c r="K2551">
        <v>2</v>
      </c>
      <c r="L2551">
        <v>2</v>
      </c>
      <c r="M2551">
        <v>1764</v>
      </c>
      <c r="O2551" s="2" t="str">
        <f>TRIM(SampleSuperstore3[[#This Row],[City]])</f>
        <v>Phoenix</v>
      </c>
      <c r="P2551" s="2" t="str">
        <f>TRIM(SampleSuperstore3[[#This Row],[State]])</f>
        <v>Arizona</v>
      </c>
      <c r="Q2551" s="2" t="str">
        <f t="shared" si="39"/>
        <v>Phoenix Arizona</v>
      </c>
      <c r="R2551" s="6" t="s">
        <v>108</v>
      </c>
      <c r="S2551" s="2" t="s">
        <v>81</v>
      </c>
      <c r="T2551" s="2"/>
    </row>
    <row r="2552" spans="1:22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82188</v>
      </c>
      <c r="K2552">
        <v>6</v>
      </c>
      <c r="L2552">
        <v>0</v>
      </c>
      <c r="M2552">
        <v>2136888</v>
      </c>
      <c r="O2552" s="2" t="str">
        <f>TRIM(SampleSuperstore3[[#This Row],[City]])</f>
        <v>Henderson</v>
      </c>
      <c r="P2552" s="2" t="str">
        <f>TRIM(SampleSuperstore3[[#This Row],[State]])</f>
        <v>Kentucky</v>
      </c>
      <c r="Q2552" s="2" t="str">
        <f t="shared" si="39"/>
        <v>Henderson Kentucky</v>
      </c>
      <c r="R2552" s="6" t="s">
        <v>108</v>
      </c>
      <c r="S2552" s="2" t="s">
        <v>81</v>
      </c>
      <c r="T2552" s="2"/>
    </row>
    <row r="2553" spans="1:22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2196</v>
      </c>
      <c r="K2553">
        <v>2</v>
      </c>
      <c r="L2553">
        <v>0</v>
      </c>
      <c r="M2553">
        <v>107604</v>
      </c>
      <c r="O2553" s="2" t="str">
        <f>TRIM(SampleSuperstore3[[#This Row],[City]])</f>
        <v>Henderson</v>
      </c>
      <c r="P2553" s="2" t="str">
        <f>TRIM(SampleSuperstore3[[#This Row],[State]])</f>
        <v>Kentucky</v>
      </c>
      <c r="Q2553" s="2" t="str">
        <f t="shared" si="39"/>
        <v>Henderson Kentucky</v>
      </c>
      <c r="R2553" s="6" t="s">
        <v>108</v>
      </c>
      <c r="S2553" s="2" t="s">
        <v>81</v>
      </c>
      <c r="T2553" s="2"/>
    </row>
    <row r="2554" spans="1:22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2592</v>
      </c>
      <c r="K2554">
        <v>4</v>
      </c>
      <c r="L2554">
        <v>0</v>
      </c>
      <c r="M2554">
        <v>124416</v>
      </c>
      <c r="O2554" s="2" t="str">
        <f>TRIM(SampleSuperstore3[[#This Row],[City]])</f>
        <v>Columbia</v>
      </c>
      <c r="P2554" s="2" t="str">
        <f>TRIM(SampleSuperstore3[[#This Row],[State]])</f>
        <v>South Carolina</v>
      </c>
      <c r="Q2554" s="2" t="str">
        <f t="shared" si="39"/>
        <v>Columbia South Carolina</v>
      </c>
      <c r="R2554" s="6" t="s">
        <v>16</v>
      </c>
      <c r="S2554" s="2" t="s">
        <v>17</v>
      </c>
      <c r="T2554" s="2"/>
    </row>
    <row r="2555" spans="1:22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705544</v>
      </c>
      <c r="K2555">
        <v>7</v>
      </c>
      <c r="L2555">
        <v>2</v>
      </c>
      <c r="M2555">
        <v>705544</v>
      </c>
      <c r="O2555" s="2" t="str">
        <f>TRIM(SampleSuperstore3[[#This Row],[City]])</f>
        <v>Tallahassee</v>
      </c>
      <c r="P2555" s="2" t="str">
        <f>TRIM(SampleSuperstore3[[#This Row],[State]])</f>
        <v>Florida</v>
      </c>
      <c r="Q2555" s="2" t="str">
        <f t="shared" si="39"/>
        <v>Tallahassee Florida</v>
      </c>
      <c r="R2555" s="6" t="s">
        <v>16</v>
      </c>
      <c r="S2555" s="2" t="s">
        <v>17</v>
      </c>
      <c r="T2555" s="2"/>
    </row>
    <row r="2556" spans="1:22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  <c r="O2556" s="2" t="str">
        <f>TRIM(SampleSuperstore3[[#This Row],[City]])</f>
        <v>New York City</v>
      </c>
      <c r="P2556" s="2" t="str">
        <f>TRIM(SampleSuperstore3[[#This Row],[State]])</f>
        <v>New York</v>
      </c>
      <c r="Q2556" s="2" t="str">
        <f t="shared" si="39"/>
        <v>New York City New York</v>
      </c>
      <c r="R2556" s="6" t="s">
        <v>90</v>
      </c>
      <c r="S2556" s="2" t="s">
        <v>18</v>
      </c>
      <c r="T2556" s="2" t="s">
        <v>806</v>
      </c>
    </row>
    <row r="2557" spans="1:22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51712</v>
      </c>
      <c r="K2557">
        <v>8</v>
      </c>
      <c r="L2557">
        <v>6</v>
      </c>
      <c r="M2557">
        <v>-3232</v>
      </c>
      <c r="O2557" s="2" t="str">
        <f>TRIM(SampleSuperstore3[[#This Row],[City]])</f>
        <v>Houston</v>
      </c>
      <c r="P2557" s="2" t="str">
        <f>TRIM(SampleSuperstore3[[#This Row],[State]])</f>
        <v>Texas</v>
      </c>
      <c r="Q2557" s="2" t="str">
        <f t="shared" si="39"/>
        <v>Houston Texas</v>
      </c>
      <c r="R2557" s="6" t="s">
        <v>404</v>
      </c>
      <c r="S2557" s="2" t="s">
        <v>30</v>
      </c>
      <c r="T2557" s="2"/>
    </row>
    <row r="2558" spans="1:22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6992</v>
      </c>
      <c r="K2558">
        <v>2</v>
      </c>
      <c r="L2558">
        <v>2</v>
      </c>
      <c r="M2558">
        <v>5244</v>
      </c>
      <c r="O2558" s="2" t="str">
        <f>TRIM(SampleSuperstore3[[#This Row],[City]])</f>
        <v>Coral Springs</v>
      </c>
      <c r="P2558" s="2" t="str">
        <f>TRIM(SampleSuperstore3[[#This Row],[State]])</f>
        <v>Florida</v>
      </c>
      <c r="Q2558" s="2" t="str">
        <f t="shared" si="39"/>
        <v>Coral Springs Florida</v>
      </c>
      <c r="R2558" s="6" t="s">
        <v>634</v>
      </c>
      <c r="S2558" s="2" t="s">
        <v>369</v>
      </c>
      <c r="T2558" s="2" t="s">
        <v>3</v>
      </c>
      <c r="U2558" t="s">
        <v>634</v>
      </c>
      <c r="V2558" t="s">
        <v>369</v>
      </c>
    </row>
    <row r="2559" spans="1:22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140686</v>
      </c>
      <c r="K2559">
        <v>7</v>
      </c>
      <c r="L2559">
        <v>0</v>
      </c>
      <c r="M2559">
        <v>140686</v>
      </c>
      <c r="O2559" s="2" t="str">
        <f>TRIM(SampleSuperstore3[[#This Row],[City]])</f>
        <v>Orem</v>
      </c>
      <c r="P2559" s="2" t="str">
        <f>TRIM(SampleSuperstore3[[#This Row],[State]])</f>
        <v>Utah</v>
      </c>
      <c r="Q2559" s="2" t="str">
        <f t="shared" si="39"/>
        <v>Orem Utah</v>
      </c>
      <c r="R2559" s="6" t="s">
        <v>61</v>
      </c>
      <c r="S2559" s="2" t="s">
        <v>46</v>
      </c>
      <c r="T2559" s="2"/>
    </row>
    <row r="2560" spans="1:22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1575</v>
      </c>
      <c r="K2560">
        <v>5</v>
      </c>
      <c r="L2560">
        <v>0</v>
      </c>
      <c r="M2560">
        <v>756</v>
      </c>
      <c r="O2560" s="2" t="str">
        <f>TRIM(SampleSuperstore3[[#This Row],[City]])</f>
        <v>Orem</v>
      </c>
      <c r="P2560" s="2" t="str">
        <f>TRIM(SampleSuperstore3[[#This Row],[State]])</f>
        <v>Utah</v>
      </c>
      <c r="Q2560" s="2" t="str">
        <f t="shared" si="39"/>
        <v>Orem Utah</v>
      </c>
      <c r="R2560" s="6" t="s">
        <v>696</v>
      </c>
      <c r="S2560" s="2" t="s">
        <v>649</v>
      </c>
      <c r="T2560" s="2" t="s">
        <v>30</v>
      </c>
    </row>
    <row r="2561" spans="1:22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3231</v>
      </c>
      <c r="K2561">
        <v>2</v>
      </c>
      <c r="L2561">
        <v>0</v>
      </c>
      <c r="M2561">
        <v>61389</v>
      </c>
      <c r="O2561" s="2" t="str">
        <f>TRIM(SampleSuperstore3[[#This Row],[City]])</f>
        <v>Orem</v>
      </c>
      <c r="P2561" s="2" t="str">
        <f>TRIM(SampleSuperstore3[[#This Row],[State]])</f>
        <v>Utah</v>
      </c>
      <c r="Q2561" s="2" t="str">
        <f t="shared" si="39"/>
        <v>Orem Utah</v>
      </c>
      <c r="R2561" s="6" t="s">
        <v>58</v>
      </c>
      <c r="S2561" s="2" t="s">
        <v>51</v>
      </c>
      <c r="T2561" s="2"/>
    </row>
    <row r="2562" spans="1:22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9216</v>
      </c>
      <c r="K2562">
        <v>4</v>
      </c>
      <c r="L2562">
        <v>2</v>
      </c>
      <c r="M2562">
        <v>33408</v>
      </c>
      <c r="O2562" s="2" t="str">
        <f>TRIM(SampleSuperstore3[[#This Row],[City]])</f>
        <v>Nashville</v>
      </c>
      <c r="P2562" s="2" t="str">
        <f>TRIM(SampleSuperstore3[[#This Row],[State]])</f>
        <v>Tennessee</v>
      </c>
      <c r="Q2562" s="2" t="str">
        <f t="shared" si="39"/>
        <v>Nashville Tennessee</v>
      </c>
      <c r="R2562" s="6" t="s">
        <v>58</v>
      </c>
      <c r="S2562" s="2" t="s">
        <v>51</v>
      </c>
      <c r="T2562" s="2"/>
    </row>
    <row r="2563" spans="1:22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10368</v>
      </c>
      <c r="K2563">
        <v>2</v>
      </c>
      <c r="L2563">
        <v>2</v>
      </c>
      <c r="M2563">
        <v>36288</v>
      </c>
      <c r="O2563" s="2" t="str">
        <f>TRIM(SampleSuperstore3[[#This Row],[City]])</f>
        <v>Nashville</v>
      </c>
      <c r="P2563" s="2" t="str">
        <f>TRIM(SampleSuperstore3[[#This Row],[State]])</f>
        <v>Tennessee</v>
      </c>
      <c r="Q2563" s="2" t="str">
        <f t="shared" ref="Q2563:Q2626" si="40">_xlfn.CONCAT(O2563," ",P2563)</f>
        <v>Nashville Tennessee</v>
      </c>
      <c r="R2563" s="6" t="s">
        <v>58</v>
      </c>
      <c r="S2563" s="2" t="s">
        <v>51</v>
      </c>
      <c r="T2563" s="2"/>
    </row>
    <row r="2564" spans="1:22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1502</v>
      </c>
      <c r="K2564">
        <v>1</v>
      </c>
      <c r="L2564">
        <v>0</v>
      </c>
      <c r="M2564">
        <v>27036</v>
      </c>
      <c r="O2564" s="2" t="str">
        <f>TRIM(SampleSuperstore3[[#This Row],[City]])</f>
        <v>New York City</v>
      </c>
      <c r="P2564" s="2" t="str">
        <f>TRIM(SampleSuperstore3[[#This Row],[State]])</f>
        <v>New York</v>
      </c>
      <c r="Q2564" s="2" t="str">
        <f t="shared" si="40"/>
        <v>New York City New York</v>
      </c>
      <c r="R2564" s="6" t="s">
        <v>405</v>
      </c>
      <c r="S2564" s="2" t="s">
        <v>86</v>
      </c>
      <c r="T2564" s="2"/>
    </row>
    <row r="2565" spans="1:22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3382</v>
      </c>
      <c r="K2565">
        <v>2</v>
      </c>
      <c r="L2565">
        <v>0</v>
      </c>
      <c r="M2565">
        <v>91314</v>
      </c>
      <c r="O2565" s="2" t="str">
        <f>TRIM(SampleSuperstore3[[#This Row],[City]])</f>
        <v>New York City</v>
      </c>
      <c r="P2565" s="2" t="str">
        <f>TRIM(SampleSuperstore3[[#This Row],[State]])</f>
        <v>New York</v>
      </c>
      <c r="Q2565" s="2" t="str">
        <f t="shared" si="40"/>
        <v>New York City New York</v>
      </c>
      <c r="R2565" s="6" t="s">
        <v>405</v>
      </c>
      <c r="S2565" s="2" t="s">
        <v>86</v>
      </c>
      <c r="T2565" s="2"/>
    </row>
    <row r="2566" spans="1:22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2769</v>
      </c>
      <c r="O2566" s="2" t="str">
        <f>TRIM(SampleSuperstore3[[#This Row],[City]])</f>
        <v>Bowling Green</v>
      </c>
      <c r="P2566" s="2" t="str">
        <f>TRIM(SampleSuperstore3[[#This Row],[State]])</f>
        <v>Kentucky</v>
      </c>
      <c r="Q2566" s="2" t="str">
        <f t="shared" si="40"/>
        <v>Bowling Green Kentucky</v>
      </c>
      <c r="R2566" s="6" t="s">
        <v>634</v>
      </c>
      <c r="S2566" s="2" t="s">
        <v>369</v>
      </c>
      <c r="T2566" s="2" t="s">
        <v>3</v>
      </c>
      <c r="U2566" t="s">
        <v>634</v>
      </c>
      <c r="V2566" t="s">
        <v>369</v>
      </c>
    </row>
    <row r="2567" spans="1:22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2512</v>
      </c>
      <c r="K2567">
        <v>5</v>
      </c>
      <c r="L2567">
        <v>2</v>
      </c>
      <c r="M2567">
        <v>785</v>
      </c>
      <c r="O2567" s="2" t="str">
        <f>TRIM(SampleSuperstore3[[#This Row],[City]])</f>
        <v>Bellingham</v>
      </c>
      <c r="P2567" s="2" t="str">
        <f>TRIM(SampleSuperstore3[[#This Row],[State]])</f>
        <v>Washington</v>
      </c>
      <c r="Q2567" s="2" t="str">
        <f t="shared" si="40"/>
        <v>Bellingham Washington</v>
      </c>
      <c r="R2567" s="6" t="s">
        <v>634</v>
      </c>
      <c r="S2567" s="2" t="s">
        <v>369</v>
      </c>
      <c r="T2567" s="2" t="s">
        <v>3</v>
      </c>
      <c r="U2567" t="s">
        <v>634</v>
      </c>
      <c r="V2567" t="s">
        <v>369</v>
      </c>
    </row>
    <row r="2568" spans="1:22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266562</v>
      </c>
      <c r="K2568">
        <v>9</v>
      </c>
      <c r="L2568">
        <v>0</v>
      </c>
      <c r="M2568">
        <v>2399058</v>
      </c>
      <c r="O2568" s="2" t="str">
        <f>TRIM(SampleSuperstore3[[#This Row],[City]])</f>
        <v>Bellingham</v>
      </c>
      <c r="P2568" s="2" t="str">
        <f>TRIM(SampleSuperstore3[[#This Row],[State]])</f>
        <v>Washington</v>
      </c>
      <c r="Q2568" s="2" t="str">
        <f t="shared" si="40"/>
        <v>Bellingham Washington</v>
      </c>
      <c r="R2568" s="6" t="s">
        <v>709</v>
      </c>
      <c r="S2568" s="2" t="s">
        <v>665</v>
      </c>
      <c r="T2568" s="2" t="s">
        <v>17</v>
      </c>
    </row>
    <row r="2569" spans="1:22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47808</v>
      </c>
      <c r="K2569">
        <v>8</v>
      </c>
      <c r="L2569">
        <v>0</v>
      </c>
      <c r="M2569">
        <v>1338624</v>
      </c>
      <c r="O2569" s="2" t="str">
        <f>TRIM(SampleSuperstore3[[#This Row],[City]])</f>
        <v>New York City</v>
      </c>
      <c r="P2569" s="2" t="str">
        <f>TRIM(SampleSuperstore3[[#This Row],[State]])</f>
        <v>New York</v>
      </c>
      <c r="Q2569" s="2" t="str">
        <f t="shared" si="40"/>
        <v>New York City New York</v>
      </c>
      <c r="R2569" s="6" t="s">
        <v>406</v>
      </c>
      <c r="S2569" s="2" t="s">
        <v>43</v>
      </c>
      <c r="T2569" s="2"/>
    </row>
    <row r="2570" spans="1:22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164388</v>
      </c>
      <c r="K2570">
        <v>2</v>
      </c>
      <c r="L2570">
        <v>4</v>
      </c>
      <c r="M2570">
        <v>-356174</v>
      </c>
      <c r="O2570" s="2" t="str">
        <f>TRIM(SampleSuperstore3[[#This Row],[City]])</f>
        <v>Newark</v>
      </c>
      <c r="P2570" s="2" t="str">
        <f>TRIM(SampleSuperstore3[[#This Row],[State]])</f>
        <v>Ohio</v>
      </c>
      <c r="Q2570" s="2" t="str">
        <f t="shared" si="40"/>
        <v>Newark Ohio</v>
      </c>
      <c r="R2570" s="6" t="s">
        <v>406</v>
      </c>
      <c r="S2570" s="2" t="s">
        <v>43</v>
      </c>
      <c r="T2570" s="2"/>
    </row>
    <row r="2571" spans="1:22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13248</v>
      </c>
      <c r="K2571">
        <v>4</v>
      </c>
      <c r="L2571">
        <v>2</v>
      </c>
      <c r="M2571">
        <v>36432</v>
      </c>
      <c r="O2571" s="2" t="str">
        <f>TRIM(SampleSuperstore3[[#This Row],[City]])</f>
        <v>Newark</v>
      </c>
      <c r="P2571" s="2" t="str">
        <f>TRIM(SampleSuperstore3[[#This Row],[State]])</f>
        <v>Ohio</v>
      </c>
      <c r="Q2571" s="2" t="str">
        <f t="shared" si="40"/>
        <v>Newark Ohio</v>
      </c>
      <c r="R2571" s="6" t="s">
        <v>634</v>
      </c>
      <c r="S2571" s="2" t="s">
        <v>369</v>
      </c>
      <c r="T2571" s="2" t="s">
        <v>3</v>
      </c>
      <c r="U2571" t="s">
        <v>634</v>
      </c>
      <c r="V2571" t="s">
        <v>369</v>
      </c>
    </row>
    <row r="2572" spans="1:22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2912</v>
      </c>
      <c r="K2572">
        <v>2</v>
      </c>
      <c r="L2572">
        <v>2</v>
      </c>
      <c r="M2572">
        <v>91</v>
      </c>
      <c r="O2572" s="2" t="str">
        <f>TRIM(SampleSuperstore3[[#This Row],[City]])</f>
        <v>Woodstock</v>
      </c>
      <c r="P2572" s="2" t="str">
        <f>TRIM(SampleSuperstore3[[#This Row],[State]])</f>
        <v>Illinois</v>
      </c>
      <c r="Q2572" s="2" t="str">
        <f t="shared" si="40"/>
        <v>Woodstock Illinois</v>
      </c>
      <c r="R2572" s="6" t="s">
        <v>114</v>
      </c>
      <c r="S2572" s="2" t="s">
        <v>104</v>
      </c>
      <c r="T2572" s="2"/>
    </row>
    <row r="2573" spans="1:22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1399944</v>
      </c>
      <c r="K2573">
        <v>7</v>
      </c>
      <c r="L2573">
        <v>2</v>
      </c>
      <c r="M2573">
        <v>524979</v>
      </c>
      <c r="O2573" s="2" t="str">
        <f>TRIM(SampleSuperstore3[[#This Row],[City]])</f>
        <v>Carrollton</v>
      </c>
      <c r="P2573" s="2" t="str">
        <f>TRIM(SampleSuperstore3[[#This Row],[State]])</f>
        <v>Texas</v>
      </c>
      <c r="Q2573" s="2" t="str">
        <f t="shared" si="40"/>
        <v>Carrollton Texas</v>
      </c>
      <c r="R2573" s="6" t="s">
        <v>114</v>
      </c>
      <c r="S2573" s="2" t="s">
        <v>104</v>
      </c>
      <c r="T2573" s="2"/>
    </row>
    <row r="2574" spans="1:22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52645</v>
      </c>
      <c r="K2574">
        <v>5</v>
      </c>
      <c r="L2574">
        <v>0</v>
      </c>
      <c r="M2574">
        <v>31587</v>
      </c>
      <c r="O2574" s="2" t="str">
        <f>TRIM(SampleSuperstore3[[#This Row],[City]])</f>
        <v>Lafayette</v>
      </c>
      <c r="P2574" s="2" t="str">
        <f>TRIM(SampleSuperstore3[[#This Row],[State]])</f>
        <v>Indiana</v>
      </c>
      <c r="Q2574" s="2" t="str">
        <f t="shared" si="40"/>
        <v>Lafayette Indiana</v>
      </c>
      <c r="R2574" s="6" t="s">
        <v>407</v>
      </c>
      <c r="S2574" s="2" t="s">
        <v>65</v>
      </c>
      <c r="T2574" s="2"/>
    </row>
    <row r="2575" spans="1:22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1623</v>
      </c>
      <c r="K2575">
        <v>3</v>
      </c>
      <c r="L2575">
        <v>0</v>
      </c>
      <c r="M2575">
        <v>79527</v>
      </c>
      <c r="O2575" s="2" t="str">
        <f>TRIM(SampleSuperstore3[[#This Row],[City]])</f>
        <v>Columbus</v>
      </c>
      <c r="P2575" s="2" t="str">
        <f>TRIM(SampleSuperstore3[[#This Row],[State]])</f>
        <v>Georgia</v>
      </c>
      <c r="Q2575" s="2" t="str">
        <f t="shared" si="40"/>
        <v>Columbus Georgia</v>
      </c>
      <c r="R2575" s="6" t="s">
        <v>323</v>
      </c>
      <c r="S2575" s="2" t="s">
        <v>46</v>
      </c>
      <c r="T2575" s="2"/>
    </row>
    <row r="2576" spans="1:22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3199</v>
      </c>
      <c r="K2576">
        <v>5</v>
      </c>
      <c r="L2576">
        <v>0</v>
      </c>
      <c r="M2576">
        <v>156751</v>
      </c>
      <c r="O2576" s="2" t="str">
        <f>TRIM(SampleSuperstore3[[#This Row],[City]])</f>
        <v>Columbus</v>
      </c>
      <c r="P2576" s="2" t="str">
        <f>TRIM(SampleSuperstore3[[#This Row],[State]])</f>
        <v>Georgia</v>
      </c>
      <c r="Q2576" s="2" t="str">
        <f t="shared" si="40"/>
        <v>Columbus Georgia</v>
      </c>
      <c r="R2576" s="6" t="s">
        <v>325</v>
      </c>
      <c r="S2576" s="2" t="s">
        <v>74</v>
      </c>
      <c r="T2576" s="2"/>
    </row>
    <row r="2577" spans="1:22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1136</v>
      </c>
      <c r="K2577">
        <v>2</v>
      </c>
      <c r="L2577">
        <v>0</v>
      </c>
      <c r="M2577">
        <v>53392</v>
      </c>
      <c r="O2577" s="2" t="str">
        <f>TRIM(SampleSuperstore3[[#This Row],[City]])</f>
        <v>Columbus</v>
      </c>
      <c r="P2577" s="2" t="str">
        <f>TRIM(SampleSuperstore3[[#This Row],[State]])</f>
        <v>Georgia</v>
      </c>
      <c r="Q2577" s="2" t="str">
        <f t="shared" si="40"/>
        <v>Columbus Georgia</v>
      </c>
      <c r="R2577" s="6" t="s">
        <v>103</v>
      </c>
      <c r="S2577" s="2" t="s">
        <v>167</v>
      </c>
      <c r="T2577" s="2"/>
    </row>
    <row r="2578" spans="1:22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67512</v>
      </c>
      <c r="K2578">
        <v>3</v>
      </c>
      <c r="L2578">
        <v>0</v>
      </c>
      <c r="M2578">
        <v>2903016</v>
      </c>
      <c r="O2578" s="2" t="str">
        <f>TRIM(SampleSuperstore3[[#This Row],[City]])</f>
        <v>Columbus</v>
      </c>
      <c r="P2578" s="2" t="str">
        <f>TRIM(SampleSuperstore3[[#This Row],[State]])</f>
        <v>Georgia</v>
      </c>
      <c r="Q2578" s="2" t="str">
        <f t="shared" si="40"/>
        <v>Columbus Georgia</v>
      </c>
      <c r="R2578" s="6" t="s">
        <v>103</v>
      </c>
      <c r="S2578" s="2" t="s">
        <v>167</v>
      </c>
      <c r="T2578" s="2"/>
    </row>
    <row r="2579" spans="1:22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6282</v>
      </c>
      <c r="K2579">
        <v>3</v>
      </c>
      <c r="L2579">
        <v>0</v>
      </c>
      <c r="M2579">
        <v>307818</v>
      </c>
      <c r="O2579" s="2" t="str">
        <f>TRIM(SampleSuperstore3[[#This Row],[City]])</f>
        <v>Alexandria</v>
      </c>
      <c r="P2579" s="2" t="str">
        <f>TRIM(SampleSuperstore3[[#This Row],[State]])</f>
        <v>Virginia</v>
      </c>
      <c r="Q2579" s="2" t="str">
        <f t="shared" si="40"/>
        <v>Alexandria Virginia</v>
      </c>
      <c r="R2579" s="6" t="s">
        <v>103</v>
      </c>
      <c r="S2579" s="2" t="s">
        <v>167</v>
      </c>
      <c r="T2579" s="2"/>
    </row>
    <row r="2580" spans="1:22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48992</v>
      </c>
      <c r="K2580">
        <v>8</v>
      </c>
      <c r="L2580">
        <v>0</v>
      </c>
      <c r="M2580">
        <v>0</v>
      </c>
      <c r="O2580" s="2" t="str">
        <f>TRIM(SampleSuperstore3[[#This Row],[City]])</f>
        <v>Alexandria</v>
      </c>
      <c r="P2580" s="2" t="str">
        <f>TRIM(SampleSuperstore3[[#This Row],[State]])</f>
        <v>Virginia</v>
      </c>
      <c r="Q2580" s="2" t="str">
        <f t="shared" si="40"/>
        <v>Alexandria Virginia</v>
      </c>
      <c r="R2580" s="6" t="s">
        <v>103</v>
      </c>
      <c r="S2580" s="2" t="s">
        <v>167</v>
      </c>
      <c r="T2580" s="2"/>
    </row>
    <row r="2581" spans="1:22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1944</v>
      </c>
      <c r="K2581">
        <v>3</v>
      </c>
      <c r="L2581">
        <v>0</v>
      </c>
      <c r="M2581">
        <v>93312</v>
      </c>
      <c r="O2581" s="2" t="str">
        <f>TRIM(SampleSuperstore3[[#This Row],[City]])</f>
        <v>Alexandria</v>
      </c>
      <c r="P2581" s="2" t="str">
        <f>TRIM(SampleSuperstore3[[#This Row],[State]])</f>
        <v>Virginia</v>
      </c>
      <c r="Q2581" s="2" t="str">
        <f t="shared" si="40"/>
        <v>Alexandria Virginia</v>
      </c>
      <c r="R2581" s="6" t="s">
        <v>251</v>
      </c>
      <c r="S2581" s="2" t="s">
        <v>83</v>
      </c>
      <c r="T2581" s="2"/>
    </row>
    <row r="2582" spans="1:22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1668</v>
      </c>
      <c r="K2582">
        <v>2</v>
      </c>
      <c r="L2582">
        <v>0</v>
      </c>
      <c r="M2582">
        <v>834</v>
      </c>
      <c r="O2582" s="2" t="str">
        <f>TRIM(SampleSuperstore3[[#This Row],[City]])</f>
        <v>Alexandria</v>
      </c>
      <c r="P2582" s="2" t="str">
        <f>TRIM(SampleSuperstore3[[#This Row],[State]])</f>
        <v>Virginia</v>
      </c>
      <c r="Q2582" s="2" t="str">
        <f t="shared" si="40"/>
        <v>Alexandria Virginia</v>
      </c>
      <c r="R2582" s="6" t="s">
        <v>251</v>
      </c>
      <c r="S2582" s="2" t="s">
        <v>83</v>
      </c>
      <c r="T2582" s="2"/>
    </row>
    <row r="2583" spans="1:22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15535</v>
      </c>
      <c r="K2583">
        <v>13</v>
      </c>
      <c r="L2583">
        <v>0</v>
      </c>
      <c r="M2583">
        <v>0</v>
      </c>
      <c r="O2583" s="2" t="str">
        <f>TRIM(SampleSuperstore3[[#This Row],[City]])</f>
        <v>Alexandria</v>
      </c>
      <c r="P2583" s="2" t="str">
        <f>TRIM(SampleSuperstore3[[#This Row],[State]])</f>
        <v>Virginia</v>
      </c>
      <c r="Q2583" s="2" t="str">
        <f t="shared" si="40"/>
        <v>Alexandria Virginia</v>
      </c>
      <c r="R2583" s="6" t="s">
        <v>251</v>
      </c>
      <c r="S2583" s="2" t="s">
        <v>83</v>
      </c>
      <c r="T2583" s="2"/>
    </row>
    <row r="2584" spans="1:22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1242</v>
      </c>
      <c r="K2584">
        <v>3</v>
      </c>
      <c r="L2584">
        <v>0</v>
      </c>
      <c r="M2584">
        <v>44712</v>
      </c>
      <c r="O2584" s="2" t="str">
        <f>TRIM(SampleSuperstore3[[#This Row],[City]])</f>
        <v>Alexandria</v>
      </c>
      <c r="P2584" s="2" t="str">
        <f>TRIM(SampleSuperstore3[[#This Row],[State]])</f>
        <v>Virginia</v>
      </c>
      <c r="Q2584" s="2" t="str">
        <f t="shared" si="40"/>
        <v>Alexandria Virginia</v>
      </c>
      <c r="R2584" s="6" t="s">
        <v>251</v>
      </c>
      <c r="S2584" s="2" t="s">
        <v>83</v>
      </c>
      <c r="T2584" s="2"/>
    </row>
    <row r="2585" spans="1:22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18798</v>
      </c>
      <c r="K2585">
        <v>2</v>
      </c>
      <c r="L2585">
        <v>0</v>
      </c>
      <c r="M2585">
        <v>526344</v>
      </c>
      <c r="O2585" s="2" t="str">
        <f>TRIM(SampleSuperstore3[[#This Row],[City]])</f>
        <v>Alexandria</v>
      </c>
      <c r="P2585" s="2" t="str">
        <f>TRIM(SampleSuperstore3[[#This Row],[State]])</f>
        <v>Virginia</v>
      </c>
      <c r="Q2585" s="2" t="str">
        <f t="shared" si="40"/>
        <v>Alexandria Virginia</v>
      </c>
      <c r="R2585" s="6" t="s">
        <v>251</v>
      </c>
      <c r="S2585" s="2" t="s">
        <v>83</v>
      </c>
      <c r="T2585" s="2"/>
    </row>
    <row r="2586" spans="1:22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6608</v>
      </c>
      <c r="K2586">
        <v>2</v>
      </c>
      <c r="L2586">
        <v>2</v>
      </c>
      <c r="M2586">
        <v>21476</v>
      </c>
      <c r="O2586" s="2" t="str">
        <f>TRIM(SampleSuperstore3[[#This Row],[City]])</f>
        <v>Haltom City</v>
      </c>
      <c r="P2586" s="2" t="str">
        <f>TRIM(SampleSuperstore3[[#This Row],[State]])</f>
        <v>Texas</v>
      </c>
      <c r="Q2586" s="2" t="str">
        <f t="shared" si="40"/>
        <v>Haltom City Texas</v>
      </c>
      <c r="R2586" s="6" t="s">
        <v>251</v>
      </c>
      <c r="S2586" s="2" t="s">
        <v>83</v>
      </c>
      <c r="T2586" s="2"/>
    </row>
    <row r="2587" spans="1:22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24857</v>
      </c>
      <c r="K2587">
        <v>7</v>
      </c>
      <c r="L2587">
        <v>0</v>
      </c>
      <c r="M2587">
        <v>671139</v>
      </c>
      <c r="O2587" s="2" t="str">
        <f>TRIM(SampleSuperstore3[[#This Row],[City]])</f>
        <v>New York City</v>
      </c>
      <c r="P2587" s="2" t="str">
        <f>TRIM(SampleSuperstore3[[#This Row],[State]])</f>
        <v>New York</v>
      </c>
      <c r="Q2587" s="2" t="str">
        <f t="shared" si="40"/>
        <v>New York City New York</v>
      </c>
      <c r="R2587" s="6" t="s">
        <v>251</v>
      </c>
      <c r="S2587" s="2" t="s">
        <v>83</v>
      </c>
      <c r="T2587" s="2"/>
    </row>
    <row r="2588" spans="1:22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2223</v>
      </c>
      <c r="K2588">
        <v>1</v>
      </c>
      <c r="L2588">
        <v>0</v>
      </c>
      <c r="M2588">
        <v>97812</v>
      </c>
      <c r="O2588" s="2" t="str">
        <f>TRIM(SampleSuperstore3[[#This Row],[City]])</f>
        <v>New York City</v>
      </c>
      <c r="P2588" s="2" t="str">
        <f>TRIM(SampleSuperstore3[[#This Row],[State]])</f>
        <v>New York</v>
      </c>
      <c r="Q2588" s="2" t="str">
        <f t="shared" si="40"/>
        <v>New York City New York</v>
      </c>
      <c r="R2588" s="6" t="s">
        <v>735</v>
      </c>
      <c r="S2588" s="2" t="s">
        <v>3</v>
      </c>
      <c r="T2588" s="2" t="s">
        <v>46</v>
      </c>
    </row>
    <row r="2589" spans="1:22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598</v>
      </c>
      <c r="K2589">
        <v>1</v>
      </c>
      <c r="L2589">
        <v>0</v>
      </c>
      <c r="M2589">
        <v>10166</v>
      </c>
      <c r="O2589" s="2" t="str">
        <f>TRIM(SampleSuperstore3[[#This Row],[City]])</f>
        <v>Los Angeles</v>
      </c>
      <c r="P2589" s="2" t="str">
        <f>TRIM(SampleSuperstore3[[#This Row],[State]])</f>
        <v>California</v>
      </c>
      <c r="Q2589" s="2" t="str">
        <f t="shared" si="40"/>
        <v>Los Angeles California</v>
      </c>
      <c r="R2589" s="6" t="s">
        <v>634</v>
      </c>
      <c r="S2589" s="2" t="s">
        <v>369</v>
      </c>
      <c r="T2589" s="2" t="s">
        <v>3</v>
      </c>
      <c r="U2589" t="s">
        <v>634</v>
      </c>
      <c r="V2589" t="s">
        <v>369</v>
      </c>
    </row>
    <row r="2590" spans="1:22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246168</v>
      </c>
      <c r="K2590">
        <v>3</v>
      </c>
      <c r="L2590">
        <v>2</v>
      </c>
      <c r="M2590">
        <v>215397</v>
      </c>
      <c r="O2590" s="2" t="str">
        <f>TRIM(SampleSuperstore3[[#This Row],[City]])</f>
        <v>Los Angeles</v>
      </c>
      <c r="P2590" s="2" t="str">
        <f>TRIM(SampleSuperstore3[[#This Row],[State]])</f>
        <v>California</v>
      </c>
      <c r="Q2590" s="2" t="str">
        <f t="shared" si="40"/>
        <v>Los Angeles California</v>
      </c>
      <c r="R2590" s="6" t="s">
        <v>634</v>
      </c>
      <c r="S2590" s="2" t="s">
        <v>369</v>
      </c>
      <c r="T2590" s="2" t="s">
        <v>3</v>
      </c>
      <c r="U2590" t="s">
        <v>634</v>
      </c>
      <c r="V2590" t="s">
        <v>369</v>
      </c>
    </row>
    <row r="2591" spans="1:22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14136</v>
      </c>
      <c r="K2591">
        <v>2</v>
      </c>
      <c r="L2591">
        <v>6</v>
      </c>
      <c r="M2591">
        <v>-77748</v>
      </c>
      <c r="O2591" s="2" t="str">
        <f>TRIM(SampleSuperstore3[[#This Row],[City]])</f>
        <v>Wheeling</v>
      </c>
      <c r="P2591" s="2" t="str">
        <f>TRIM(SampleSuperstore3[[#This Row],[State]])</f>
        <v>Illinois</v>
      </c>
      <c r="Q2591" s="2" t="str">
        <f t="shared" si="40"/>
        <v>Wheeling Illinois</v>
      </c>
      <c r="R2591" s="6" t="s">
        <v>626</v>
      </c>
      <c r="S2591" s="2" t="s">
        <v>627</v>
      </c>
      <c r="T2591" s="2" t="s">
        <v>24</v>
      </c>
    </row>
    <row r="2592" spans="1:22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60147</v>
      </c>
      <c r="K2592">
        <v>3</v>
      </c>
      <c r="L2592">
        <v>5</v>
      </c>
      <c r="M2592">
        <v>-300735</v>
      </c>
      <c r="O2592" s="2" t="str">
        <f>TRIM(SampleSuperstore3[[#This Row],[City]])</f>
        <v>Wheeling</v>
      </c>
      <c r="P2592" s="2" t="str">
        <f>TRIM(SampleSuperstore3[[#This Row],[State]])</f>
        <v>Illinois</v>
      </c>
      <c r="Q2592" s="2" t="str">
        <f t="shared" si="40"/>
        <v>Wheeling Illinois</v>
      </c>
      <c r="R2592" s="6" t="s">
        <v>626</v>
      </c>
      <c r="S2592" s="2" t="s">
        <v>627</v>
      </c>
      <c r="T2592" s="2" t="s">
        <v>24</v>
      </c>
    </row>
    <row r="2593" spans="1:22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791</v>
      </c>
      <c r="K2593">
        <v>2</v>
      </c>
      <c r="L2593">
        <v>0</v>
      </c>
      <c r="M2593">
        <v>3955</v>
      </c>
      <c r="O2593" s="2" t="str">
        <f>TRIM(SampleSuperstore3[[#This Row],[City]])</f>
        <v>Summerville</v>
      </c>
      <c r="P2593" s="2" t="str">
        <f>TRIM(SampleSuperstore3[[#This Row],[State]])</f>
        <v>South Carolina</v>
      </c>
      <c r="Q2593" s="2" t="str">
        <f t="shared" si="40"/>
        <v>Summerville South Carolina</v>
      </c>
      <c r="R2593" s="6" t="s">
        <v>409</v>
      </c>
      <c r="S2593" s="2" t="s">
        <v>65</v>
      </c>
      <c r="T2593" s="2"/>
    </row>
    <row r="2594" spans="1:22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32784</v>
      </c>
      <c r="K2594">
        <v>8</v>
      </c>
      <c r="L2594">
        <v>0</v>
      </c>
      <c r="M2594">
        <v>1573632</v>
      </c>
      <c r="O2594" s="2" t="str">
        <f>TRIM(SampleSuperstore3[[#This Row],[City]])</f>
        <v>Summerville</v>
      </c>
      <c r="P2594" s="2" t="str">
        <f>TRIM(SampleSuperstore3[[#This Row],[State]])</f>
        <v>South Carolina</v>
      </c>
      <c r="Q2594" s="2" t="str">
        <f t="shared" si="40"/>
        <v>Summerville South Carolina</v>
      </c>
      <c r="R2594" s="6" t="s">
        <v>409</v>
      </c>
      <c r="S2594" s="2" t="s">
        <v>65</v>
      </c>
      <c r="T2594" s="2"/>
    </row>
    <row r="2595" spans="1:22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18096</v>
      </c>
      <c r="K2595">
        <v>2</v>
      </c>
      <c r="L2595">
        <v>0</v>
      </c>
      <c r="M2595">
        <v>81432</v>
      </c>
      <c r="O2595" s="2" t="str">
        <f>TRIM(SampleSuperstore3[[#This Row],[City]])</f>
        <v>Columbus</v>
      </c>
      <c r="P2595" s="2" t="str">
        <f>TRIM(SampleSuperstore3[[#This Row],[State]])</f>
        <v>Indiana</v>
      </c>
      <c r="Q2595" s="2" t="str">
        <f t="shared" si="40"/>
        <v>Columbus Indiana</v>
      </c>
      <c r="R2595" s="6" t="s">
        <v>410</v>
      </c>
      <c r="S2595" s="2" t="s">
        <v>18</v>
      </c>
      <c r="T2595" s="2" t="s">
        <v>806</v>
      </c>
    </row>
    <row r="2596" spans="1:22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91497</v>
      </c>
      <c r="K2596">
        <v>3</v>
      </c>
      <c r="L2596">
        <v>0</v>
      </c>
      <c r="M2596">
        <v>4117365</v>
      </c>
      <c r="O2596" s="2" t="str">
        <f>TRIM(SampleSuperstore3[[#This Row],[City]])</f>
        <v>Columbus</v>
      </c>
      <c r="P2596" s="2" t="str">
        <f>TRIM(SampleSuperstore3[[#This Row],[State]])</f>
        <v>Indiana</v>
      </c>
      <c r="Q2596" s="2" t="str">
        <f t="shared" si="40"/>
        <v>Columbus Indiana</v>
      </c>
      <c r="R2596" s="6" t="s">
        <v>410</v>
      </c>
      <c r="S2596" s="2" t="s">
        <v>18</v>
      </c>
      <c r="T2596" s="2" t="s">
        <v>806</v>
      </c>
    </row>
    <row r="2597" spans="1:22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58797</v>
      </c>
      <c r="K2597">
        <v>3</v>
      </c>
      <c r="L2597">
        <v>0</v>
      </c>
      <c r="M2597">
        <v>1587519</v>
      </c>
      <c r="O2597" s="2" t="str">
        <f>TRIM(SampleSuperstore3[[#This Row],[City]])</f>
        <v>Columbus</v>
      </c>
      <c r="P2597" s="2" t="str">
        <f>TRIM(SampleSuperstore3[[#This Row],[State]])</f>
        <v>Indiana</v>
      </c>
      <c r="Q2597" s="2" t="str">
        <f t="shared" si="40"/>
        <v>Columbus Indiana</v>
      </c>
      <c r="R2597" s="6" t="s">
        <v>103</v>
      </c>
      <c r="S2597" s="2" t="s">
        <v>74</v>
      </c>
      <c r="T2597" s="2"/>
    </row>
    <row r="2598" spans="1:22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53034</v>
      </c>
      <c r="K2598">
        <v>2</v>
      </c>
      <c r="L2598">
        <v>0</v>
      </c>
      <c r="M2598">
        <v>954612</v>
      </c>
      <c r="O2598" s="2" t="str">
        <f>TRIM(SampleSuperstore3[[#This Row],[City]])</f>
        <v>Columbus</v>
      </c>
      <c r="P2598" s="2" t="str">
        <f>TRIM(SampleSuperstore3[[#This Row],[State]])</f>
        <v>Indiana</v>
      </c>
      <c r="Q2598" s="2" t="str">
        <f t="shared" si="40"/>
        <v>Columbus Indiana</v>
      </c>
      <c r="R2598" s="6" t="s">
        <v>103</v>
      </c>
      <c r="S2598" s="2" t="s">
        <v>74</v>
      </c>
      <c r="T2598" s="2"/>
    </row>
    <row r="2599" spans="1:22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1494</v>
      </c>
      <c r="K2599">
        <v>3</v>
      </c>
      <c r="L2599">
        <v>0</v>
      </c>
      <c r="M2599">
        <v>73206</v>
      </c>
      <c r="O2599" s="2" t="str">
        <f>TRIM(SampleSuperstore3[[#This Row],[City]])</f>
        <v>Columbus</v>
      </c>
      <c r="P2599" s="2" t="str">
        <f>TRIM(SampleSuperstore3[[#This Row],[State]])</f>
        <v>Indiana</v>
      </c>
      <c r="Q2599" s="2" t="str">
        <f t="shared" si="40"/>
        <v>Columbus Indiana</v>
      </c>
      <c r="R2599" s="6" t="s">
        <v>103</v>
      </c>
      <c r="S2599" s="2" t="s">
        <v>74</v>
      </c>
      <c r="T2599" s="2"/>
    </row>
    <row r="2600" spans="1:22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12194</v>
      </c>
      <c r="K2600">
        <v>2</v>
      </c>
      <c r="L2600">
        <v>0</v>
      </c>
      <c r="M2600">
        <v>353626</v>
      </c>
      <c r="O2600" s="2" t="str">
        <f>TRIM(SampleSuperstore3[[#This Row],[City]])</f>
        <v>New York City</v>
      </c>
      <c r="P2600" s="2" t="str">
        <f>TRIM(SampleSuperstore3[[#This Row],[State]])</f>
        <v>New York</v>
      </c>
      <c r="Q2600" s="2" t="str">
        <f t="shared" si="40"/>
        <v>New York City New York</v>
      </c>
      <c r="R2600" s="6" t="s">
        <v>103</v>
      </c>
      <c r="S2600" s="2" t="s">
        <v>74</v>
      </c>
      <c r="T2600" s="2"/>
    </row>
    <row r="2601" spans="1:22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12271</v>
      </c>
      <c r="K2601">
        <v>7</v>
      </c>
      <c r="L2601">
        <v>0</v>
      </c>
      <c r="M2601">
        <v>36813</v>
      </c>
      <c r="O2601" s="2" t="str">
        <f>TRIM(SampleSuperstore3[[#This Row],[City]])</f>
        <v>New York City</v>
      </c>
      <c r="P2601" s="2" t="str">
        <f>TRIM(SampleSuperstore3[[#This Row],[State]])</f>
        <v>New York</v>
      </c>
      <c r="Q2601" s="2" t="str">
        <f t="shared" si="40"/>
        <v>New York City New York</v>
      </c>
      <c r="R2601" s="6" t="s">
        <v>103</v>
      </c>
      <c r="S2601" s="2" t="s">
        <v>74</v>
      </c>
      <c r="T2601" s="2"/>
    </row>
    <row r="2602" spans="1:22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1494</v>
      </c>
      <c r="K2602">
        <v>3</v>
      </c>
      <c r="L2602">
        <v>0</v>
      </c>
      <c r="M2602">
        <v>70218</v>
      </c>
      <c r="O2602" s="2" t="str">
        <f>TRIM(SampleSuperstore3[[#This Row],[City]])</f>
        <v>New York City</v>
      </c>
      <c r="P2602" s="2" t="str">
        <f>TRIM(SampleSuperstore3[[#This Row],[State]])</f>
        <v>New York</v>
      </c>
      <c r="Q2602" s="2" t="str">
        <f t="shared" si="40"/>
        <v>New York City New York</v>
      </c>
      <c r="R2602" s="6" t="s">
        <v>634</v>
      </c>
      <c r="S2602" s="2" t="s">
        <v>369</v>
      </c>
      <c r="T2602" s="2" t="s">
        <v>3</v>
      </c>
      <c r="U2602" t="s">
        <v>634</v>
      </c>
      <c r="V2602" t="s">
        <v>369</v>
      </c>
    </row>
    <row r="2603" spans="1:22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134985</v>
      </c>
      <c r="K2603">
        <v>3</v>
      </c>
      <c r="L2603">
        <v>0</v>
      </c>
      <c r="M2603">
        <v>3644595</v>
      </c>
      <c r="O2603" s="2" t="str">
        <f>TRIM(SampleSuperstore3[[#This Row],[City]])</f>
        <v>New York City</v>
      </c>
      <c r="P2603" s="2" t="str">
        <f>TRIM(SampleSuperstore3[[#This Row],[State]])</f>
        <v>New York</v>
      </c>
      <c r="Q2603" s="2" t="str">
        <f t="shared" si="40"/>
        <v>New York City New York</v>
      </c>
      <c r="R2603" s="6" t="s">
        <v>634</v>
      </c>
      <c r="S2603" s="2" t="s">
        <v>369</v>
      </c>
      <c r="T2603" s="2" t="s">
        <v>3</v>
      </c>
      <c r="U2603" t="s">
        <v>634</v>
      </c>
      <c r="V2603" t="s">
        <v>369</v>
      </c>
    </row>
    <row r="2604" spans="1:22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136784</v>
      </c>
      <c r="K2604">
        <v>1</v>
      </c>
      <c r="L2604">
        <v>2</v>
      </c>
      <c r="M2604">
        <v>51294</v>
      </c>
      <c r="O2604" s="2" t="str">
        <f>TRIM(SampleSuperstore3[[#This Row],[City]])</f>
        <v>New York City</v>
      </c>
      <c r="P2604" s="2" t="str">
        <f>TRIM(SampleSuperstore3[[#This Row],[State]])</f>
        <v>New York</v>
      </c>
      <c r="Q2604" s="2" t="str">
        <f t="shared" si="40"/>
        <v>New York City New York</v>
      </c>
      <c r="R2604" s="6" t="s">
        <v>634</v>
      </c>
      <c r="S2604" s="2" t="s">
        <v>369</v>
      </c>
      <c r="T2604" s="2" t="s">
        <v>3</v>
      </c>
      <c r="U2604" t="s">
        <v>634</v>
      </c>
      <c r="V2604" t="s">
        <v>369</v>
      </c>
    </row>
    <row r="2605" spans="1:22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6112</v>
      </c>
      <c r="K2605">
        <v>4</v>
      </c>
      <c r="L2605">
        <v>0</v>
      </c>
      <c r="M2605">
        <v>207808</v>
      </c>
      <c r="O2605" s="2" t="str">
        <f>TRIM(SampleSuperstore3[[#This Row],[City]])</f>
        <v>New York City</v>
      </c>
      <c r="P2605" s="2" t="str">
        <f>TRIM(SampleSuperstore3[[#This Row],[State]])</f>
        <v>New York</v>
      </c>
      <c r="Q2605" s="2" t="str">
        <f t="shared" si="40"/>
        <v>New York City New York</v>
      </c>
      <c r="R2605" s="6" t="s">
        <v>634</v>
      </c>
      <c r="S2605" s="2" t="s">
        <v>369</v>
      </c>
      <c r="T2605" s="2" t="s">
        <v>3</v>
      </c>
      <c r="U2605" t="s">
        <v>634</v>
      </c>
      <c r="V2605" t="s">
        <v>369</v>
      </c>
    </row>
    <row r="2606" spans="1:22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1167</v>
      </c>
      <c r="K2606">
        <v>1</v>
      </c>
      <c r="L2606">
        <v>7</v>
      </c>
      <c r="M2606">
        <v>-8558</v>
      </c>
      <c r="O2606" s="2" t="str">
        <f>TRIM(SampleSuperstore3[[#This Row],[City]])</f>
        <v>Jacksonville</v>
      </c>
      <c r="P2606" s="2" t="str">
        <f>TRIM(SampleSuperstore3[[#This Row],[State]])</f>
        <v>Florida</v>
      </c>
      <c r="Q2606" s="2" t="str">
        <f t="shared" si="40"/>
        <v>Jacksonville Florida</v>
      </c>
      <c r="R2606" s="6" t="s">
        <v>634</v>
      </c>
      <c r="S2606" s="2" t="s">
        <v>369</v>
      </c>
      <c r="T2606" s="2" t="s">
        <v>3</v>
      </c>
      <c r="U2606" t="s">
        <v>634</v>
      </c>
      <c r="V2606" t="s">
        <v>369</v>
      </c>
    </row>
    <row r="2607" spans="1:22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1699</v>
      </c>
      <c r="K2607">
        <v>1</v>
      </c>
      <c r="L2607">
        <v>0</v>
      </c>
      <c r="M2607">
        <v>49271</v>
      </c>
      <c r="O2607" s="2" t="str">
        <f>TRIM(SampleSuperstore3[[#This Row],[City]])</f>
        <v>San Diego</v>
      </c>
      <c r="P2607" s="2" t="str">
        <f>TRIM(SampleSuperstore3[[#This Row],[State]])</f>
        <v>California</v>
      </c>
      <c r="Q2607" s="2" t="str">
        <f t="shared" si="40"/>
        <v>San Diego California</v>
      </c>
      <c r="R2607" s="6" t="s">
        <v>634</v>
      </c>
      <c r="S2607" s="2" t="s">
        <v>369</v>
      </c>
      <c r="T2607" s="2" t="s">
        <v>3</v>
      </c>
      <c r="U2607" t="s">
        <v>634</v>
      </c>
      <c r="V2607" t="s">
        <v>369</v>
      </c>
    </row>
    <row r="2608" spans="1:22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24672</v>
      </c>
      <c r="K2608">
        <v>3</v>
      </c>
      <c r="L2608">
        <v>2</v>
      </c>
      <c r="M2608">
        <v>0</v>
      </c>
      <c r="O2608" s="2" t="str">
        <f>TRIM(SampleSuperstore3[[#This Row],[City]])</f>
        <v>Arlington</v>
      </c>
      <c r="P2608" s="2" t="str">
        <f>TRIM(SampleSuperstore3[[#This Row],[State]])</f>
        <v>Texas</v>
      </c>
      <c r="Q2608" s="2" t="str">
        <f t="shared" si="40"/>
        <v>Arlington Texas</v>
      </c>
      <c r="R2608" s="6" t="s">
        <v>189</v>
      </c>
      <c r="S2608" s="2" t="s">
        <v>30</v>
      </c>
      <c r="T2608" s="2"/>
    </row>
    <row r="2609" spans="1:20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252</v>
      </c>
      <c r="K2609">
        <v>1</v>
      </c>
      <c r="L2609">
        <v>2</v>
      </c>
      <c r="M2609">
        <v>882</v>
      </c>
      <c r="O2609" s="2" t="str">
        <f>TRIM(SampleSuperstore3[[#This Row],[City]])</f>
        <v>Arlington</v>
      </c>
      <c r="P2609" s="2" t="str">
        <f>TRIM(SampleSuperstore3[[#This Row],[State]])</f>
        <v>Texas</v>
      </c>
      <c r="Q2609" s="2" t="str">
        <f t="shared" si="40"/>
        <v>Arlington Texas</v>
      </c>
      <c r="R2609" s="6" t="s">
        <v>632</v>
      </c>
      <c r="S2609" s="2" t="s">
        <v>646</v>
      </c>
      <c r="T2609" s="2" t="s">
        <v>24</v>
      </c>
    </row>
    <row r="2610" spans="1:20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1218735</v>
      </c>
      <c r="K2610">
        <v>5</v>
      </c>
      <c r="L2610">
        <v>3</v>
      </c>
      <c r="M2610">
        <v>-1218735</v>
      </c>
      <c r="O2610" s="2" t="str">
        <f>TRIM(SampleSuperstore3[[#This Row],[City]])</f>
        <v>Arlington</v>
      </c>
      <c r="P2610" s="2" t="str">
        <f>TRIM(SampleSuperstore3[[#This Row],[State]])</f>
        <v>Texas</v>
      </c>
      <c r="Q2610" s="2" t="str">
        <f t="shared" si="40"/>
        <v>Arlington Texas</v>
      </c>
      <c r="R2610" s="6" t="s">
        <v>155</v>
      </c>
      <c r="S2610" s="2" t="s">
        <v>46</v>
      </c>
      <c r="T2610" s="2"/>
    </row>
    <row r="2611" spans="1:20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5904</v>
      </c>
      <c r="K2611">
        <v>2</v>
      </c>
      <c r="L2611">
        <v>2</v>
      </c>
      <c r="M2611">
        <v>19926</v>
      </c>
      <c r="O2611" s="2" t="str">
        <f>TRIM(SampleSuperstore3[[#This Row],[City]])</f>
        <v>Arlington</v>
      </c>
      <c r="P2611" s="2" t="str">
        <f>TRIM(SampleSuperstore3[[#This Row],[State]])</f>
        <v>Texas</v>
      </c>
      <c r="Q2611" s="2" t="str">
        <f t="shared" si="40"/>
        <v>Arlington Texas</v>
      </c>
      <c r="R2611" s="6" t="s">
        <v>155</v>
      </c>
      <c r="S2611" s="2" t="s">
        <v>46</v>
      </c>
      <c r="T2611" s="2"/>
    </row>
    <row r="2612" spans="1:20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15696</v>
      </c>
      <c r="K2612">
        <v>3</v>
      </c>
      <c r="L2612">
        <v>2</v>
      </c>
      <c r="M2612">
        <v>51012</v>
      </c>
      <c r="O2612" s="2" t="str">
        <f>TRIM(SampleSuperstore3[[#This Row],[City]])</f>
        <v>Arlington</v>
      </c>
      <c r="P2612" s="2" t="str">
        <f>TRIM(SampleSuperstore3[[#This Row],[State]])</f>
        <v>Texas</v>
      </c>
      <c r="Q2612" s="2" t="str">
        <f t="shared" si="40"/>
        <v>Arlington Texas</v>
      </c>
      <c r="R2612" s="6" t="s">
        <v>155</v>
      </c>
      <c r="S2612" s="2" t="s">
        <v>46</v>
      </c>
      <c r="T2612" s="2"/>
    </row>
    <row r="2613" spans="1:20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6096</v>
      </c>
      <c r="K2613">
        <v>3</v>
      </c>
      <c r="L2613">
        <v>6</v>
      </c>
      <c r="M2613">
        <v>-39624</v>
      </c>
      <c r="O2613" s="2" t="str">
        <f>TRIM(SampleSuperstore3[[#This Row],[City]])</f>
        <v>Arlington</v>
      </c>
      <c r="P2613" s="2" t="str">
        <f>TRIM(SampleSuperstore3[[#This Row],[State]])</f>
        <v>Texas</v>
      </c>
      <c r="Q2613" s="2" t="str">
        <f t="shared" si="40"/>
        <v>Arlington Texas</v>
      </c>
      <c r="R2613" s="6" t="s">
        <v>155</v>
      </c>
      <c r="S2613" s="2" t="s">
        <v>46</v>
      </c>
      <c r="T2613" s="2"/>
    </row>
    <row r="2614" spans="1:20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41568</v>
      </c>
      <c r="K2614">
        <v>2</v>
      </c>
      <c r="L2614">
        <v>2</v>
      </c>
      <c r="M2614">
        <v>2598</v>
      </c>
      <c r="O2614" s="2" t="str">
        <f>TRIM(SampleSuperstore3[[#This Row],[City]])</f>
        <v>Los Angeles</v>
      </c>
      <c r="P2614" s="2" t="str">
        <f>TRIM(SampleSuperstore3[[#This Row],[State]])</f>
        <v>California</v>
      </c>
      <c r="Q2614" s="2" t="str">
        <f t="shared" si="40"/>
        <v>Los Angeles California</v>
      </c>
      <c r="R2614" s="6" t="s">
        <v>155</v>
      </c>
      <c r="S2614" s="2" t="s">
        <v>46</v>
      </c>
      <c r="T2614" s="2"/>
    </row>
    <row r="2615" spans="1:20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23028</v>
      </c>
      <c r="K2615">
        <v>3</v>
      </c>
      <c r="L2615">
        <v>2</v>
      </c>
      <c r="M2615">
        <v>23028</v>
      </c>
      <c r="O2615" s="2" t="str">
        <f>TRIM(SampleSuperstore3[[#This Row],[City]])</f>
        <v>Los Angeles</v>
      </c>
      <c r="P2615" s="2" t="str">
        <f>TRIM(SampleSuperstore3[[#This Row],[State]])</f>
        <v>California</v>
      </c>
      <c r="Q2615" s="2" t="str">
        <f t="shared" si="40"/>
        <v>Los Angeles California</v>
      </c>
      <c r="R2615" s="6" t="s">
        <v>155</v>
      </c>
      <c r="S2615" s="2" t="s">
        <v>46</v>
      </c>
      <c r="T2615" s="2"/>
    </row>
    <row r="2616" spans="1:20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18288</v>
      </c>
      <c r="K2616">
        <v>6</v>
      </c>
      <c r="L2616">
        <v>2</v>
      </c>
      <c r="M2616">
        <v>5715</v>
      </c>
      <c r="O2616" s="2" t="str">
        <f>TRIM(SampleSuperstore3[[#This Row],[City]])</f>
        <v>Los Angeles</v>
      </c>
      <c r="P2616" s="2" t="str">
        <f>TRIM(SampleSuperstore3[[#This Row],[State]])</f>
        <v>California</v>
      </c>
      <c r="Q2616" s="2" t="str">
        <f t="shared" si="40"/>
        <v>Los Angeles California</v>
      </c>
      <c r="R2616" s="6" t="s">
        <v>626</v>
      </c>
      <c r="S2616" s="2" t="s">
        <v>627</v>
      </c>
      <c r="T2616" s="2" t="s">
        <v>24</v>
      </c>
    </row>
    <row r="2617" spans="1:20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578</v>
      </c>
      <c r="K2617">
        <v>2</v>
      </c>
      <c r="L2617">
        <v>0</v>
      </c>
      <c r="M2617">
        <v>27166</v>
      </c>
      <c r="O2617" s="2" t="str">
        <f>TRIM(SampleSuperstore3[[#This Row],[City]])</f>
        <v>San Francisco</v>
      </c>
      <c r="P2617" s="2" t="str">
        <f>TRIM(SampleSuperstore3[[#This Row],[State]])</f>
        <v>California</v>
      </c>
      <c r="Q2617" s="2" t="str">
        <f t="shared" si="40"/>
        <v>San Francisco California</v>
      </c>
      <c r="R2617" s="6" t="s">
        <v>626</v>
      </c>
      <c r="S2617" s="2" t="s">
        <v>627</v>
      </c>
      <c r="T2617" s="2" t="s">
        <v>24</v>
      </c>
    </row>
    <row r="2618" spans="1:20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12168</v>
      </c>
      <c r="K2618">
        <v>13</v>
      </c>
      <c r="L2618">
        <v>2</v>
      </c>
      <c r="M2618">
        <v>38025</v>
      </c>
      <c r="O2618" s="2" t="str">
        <f>TRIM(SampleSuperstore3[[#This Row],[City]])</f>
        <v>San Francisco</v>
      </c>
      <c r="P2618" s="2" t="str">
        <f>TRIM(SampleSuperstore3[[#This Row],[State]])</f>
        <v>California</v>
      </c>
      <c r="Q2618" s="2" t="str">
        <f t="shared" si="40"/>
        <v>San Francisco California</v>
      </c>
      <c r="R2618" s="6" t="s">
        <v>626</v>
      </c>
      <c r="S2618" s="2" t="s">
        <v>627</v>
      </c>
      <c r="T2618" s="2" t="s">
        <v>24</v>
      </c>
    </row>
    <row r="2619" spans="1:20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417</v>
      </c>
      <c r="K2619">
        <v>3</v>
      </c>
      <c r="L2619">
        <v>0</v>
      </c>
      <c r="M2619">
        <v>10842</v>
      </c>
      <c r="O2619" s="2" t="str">
        <f>TRIM(SampleSuperstore3[[#This Row],[City]])</f>
        <v>Carlsbad</v>
      </c>
      <c r="P2619" s="2" t="str">
        <f>TRIM(SampleSuperstore3[[#This Row],[State]])</f>
        <v>New Mexico</v>
      </c>
      <c r="Q2619" s="2" t="str">
        <f t="shared" si="40"/>
        <v>Carlsbad New Mexico</v>
      </c>
      <c r="R2619" s="6" t="s">
        <v>632</v>
      </c>
      <c r="S2619" s="2" t="s">
        <v>633</v>
      </c>
      <c r="T2619" s="2" t="s">
        <v>24</v>
      </c>
    </row>
    <row r="2620" spans="1:20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6704</v>
      </c>
      <c r="K2620">
        <v>4</v>
      </c>
      <c r="L2620">
        <v>2</v>
      </c>
      <c r="M2620">
        <v>6704</v>
      </c>
      <c r="O2620" s="2" t="str">
        <f>TRIM(SampleSuperstore3[[#This Row],[City]])</f>
        <v>Carlsbad</v>
      </c>
      <c r="P2620" s="2" t="str">
        <f>TRIM(SampleSuperstore3[[#This Row],[State]])</f>
        <v>New Mexico</v>
      </c>
      <c r="Q2620" s="2" t="str">
        <f t="shared" si="40"/>
        <v>Carlsbad New Mexico</v>
      </c>
      <c r="R2620" s="6" t="s">
        <v>632</v>
      </c>
      <c r="S2620" s="2" t="s">
        <v>633</v>
      </c>
      <c r="T2620" s="2" t="s">
        <v>24</v>
      </c>
    </row>
    <row r="2621" spans="1:20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3732</v>
      </c>
      <c r="K2621">
        <v>3</v>
      </c>
      <c r="L2621">
        <v>0</v>
      </c>
      <c r="M2621">
        <v>104496</v>
      </c>
      <c r="O2621" s="2" t="str">
        <f>TRIM(SampleSuperstore3[[#This Row],[City]])</f>
        <v>Carlsbad</v>
      </c>
      <c r="P2621" s="2" t="str">
        <f>TRIM(SampleSuperstore3[[#This Row],[State]])</f>
        <v>New Mexico</v>
      </c>
      <c r="Q2621" s="2" t="str">
        <f t="shared" si="40"/>
        <v>Carlsbad New Mexico</v>
      </c>
      <c r="R2621" s="6" t="s">
        <v>120</v>
      </c>
      <c r="S2621" s="2" t="s">
        <v>634</v>
      </c>
      <c r="T2621" s="2" t="s">
        <v>807</v>
      </c>
    </row>
    <row r="2622" spans="1:20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1845</v>
      </c>
      <c r="K2622">
        <v>5</v>
      </c>
      <c r="L2622">
        <v>0</v>
      </c>
      <c r="M2622">
        <v>86715</v>
      </c>
      <c r="O2622" s="2" t="str">
        <f>TRIM(SampleSuperstore3[[#This Row],[City]])</f>
        <v>Carlsbad</v>
      </c>
      <c r="P2622" s="2" t="str">
        <f>TRIM(SampleSuperstore3[[#This Row],[State]])</f>
        <v>New Mexico</v>
      </c>
      <c r="Q2622" s="2" t="str">
        <f t="shared" si="40"/>
        <v>Carlsbad New Mexico</v>
      </c>
      <c r="R2622" s="6" t="s">
        <v>120</v>
      </c>
      <c r="S2622" s="2" t="s">
        <v>634</v>
      </c>
      <c r="T2622" s="2" t="s">
        <v>807</v>
      </c>
    </row>
    <row r="2623" spans="1:20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2592</v>
      </c>
      <c r="K2623">
        <v>4</v>
      </c>
      <c r="L2623">
        <v>0</v>
      </c>
      <c r="M2623">
        <v>124416</v>
      </c>
      <c r="O2623" s="2" t="str">
        <f>TRIM(SampleSuperstore3[[#This Row],[City]])</f>
        <v>Saint Louis</v>
      </c>
      <c r="P2623" s="2" t="str">
        <f>TRIM(SampleSuperstore3[[#This Row],[State]])</f>
        <v>Missouri</v>
      </c>
      <c r="Q2623" s="2" t="str">
        <f t="shared" si="40"/>
        <v>Saint Louis Missouri</v>
      </c>
      <c r="R2623" s="6" t="s">
        <v>120</v>
      </c>
      <c r="S2623" s="2" t="s">
        <v>634</v>
      </c>
      <c r="T2623" s="2" t="s">
        <v>807</v>
      </c>
    </row>
    <row r="2624" spans="1:20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11199968</v>
      </c>
      <c r="K2624">
        <v>4</v>
      </c>
      <c r="L2624">
        <v>2</v>
      </c>
      <c r="M2624">
        <v>39199888</v>
      </c>
      <c r="O2624" s="2" t="str">
        <f>TRIM(SampleSuperstore3[[#This Row],[City]])</f>
        <v>New York City</v>
      </c>
      <c r="P2624" s="2" t="str">
        <f>TRIM(SampleSuperstore3[[#This Row],[State]])</f>
        <v>New York</v>
      </c>
      <c r="Q2624" s="2" t="str">
        <f t="shared" si="40"/>
        <v>New York City New York</v>
      </c>
      <c r="R2624" s="6" t="s">
        <v>120</v>
      </c>
      <c r="S2624" s="2" t="s">
        <v>634</v>
      </c>
      <c r="T2624" s="2" t="s">
        <v>807</v>
      </c>
    </row>
    <row r="2625" spans="1:22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23996</v>
      </c>
      <c r="K2625">
        <v>8</v>
      </c>
      <c r="L2625">
        <v>0</v>
      </c>
      <c r="M2625">
        <v>647892</v>
      </c>
      <c r="O2625" s="2" t="str">
        <f>TRIM(SampleSuperstore3[[#This Row],[City]])</f>
        <v>New York City</v>
      </c>
      <c r="P2625" s="2" t="str">
        <f>TRIM(SampleSuperstore3[[#This Row],[State]])</f>
        <v>New York</v>
      </c>
      <c r="Q2625" s="2" t="str">
        <f t="shared" si="40"/>
        <v>New York City New York</v>
      </c>
      <c r="R2625" s="6" t="s">
        <v>636</v>
      </c>
      <c r="S2625" s="2" t="s">
        <v>721</v>
      </c>
      <c r="T2625" s="2" t="s">
        <v>112</v>
      </c>
    </row>
    <row r="2626" spans="1:22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639</v>
      </c>
      <c r="K2626">
        <v>5</v>
      </c>
      <c r="L2626">
        <v>0</v>
      </c>
      <c r="M2626">
        <v>28755</v>
      </c>
      <c r="O2626" s="2" t="str">
        <f>TRIM(SampleSuperstore3[[#This Row],[City]])</f>
        <v>New York City</v>
      </c>
      <c r="P2626" s="2" t="str">
        <f>TRIM(SampleSuperstore3[[#This Row],[State]])</f>
        <v>New York</v>
      </c>
      <c r="Q2626" s="2" t="str">
        <f t="shared" si="40"/>
        <v>New York City New York</v>
      </c>
      <c r="R2626" s="6" t="s">
        <v>634</v>
      </c>
      <c r="S2626" s="2" t="s">
        <v>369</v>
      </c>
      <c r="T2626" s="2" t="s">
        <v>3</v>
      </c>
      <c r="U2626" t="s">
        <v>634</v>
      </c>
      <c r="V2626" t="s">
        <v>369</v>
      </c>
    </row>
    <row r="2627" spans="1:22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5299</v>
      </c>
      <c r="K2627">
        <v>1</v>
      </c>
      <c r="L2627">
        <v>0</v>
      </c>
      <c r="M2627">
        <v>5299</v>
      </c>
      <c r="O2627" s="2" t="str">
        <f>TRIM(SampleSuperstore3[[#This Row],[City]])</f>
        <v>New York City</v>
      </c>
      <c r="P2627" s="2" t="str">
        <f>TRIM(SampleSuperstore3[[#This Row],[State]])</f>
        <v>New York</v>
      </c>
      <c r="Q2627" s="2" t="str">
        <f t="shared" ref="Q2627:Q2690" si="41">_xlfn.CONCAT(O2627," ",P2627)</f>
        <v>New York City New York</v>
      </c>
      <c r="R2627" s="6" t="s">
        <v>634</v>
      </c>
      <c r="S2627" s="2" t="s">
        <v>369</v>
      </c>
      <c r="T2627" s="2" t="s">
        <v>3</v>
      </c>
      <c r="U2627" t="s">
        <v>634</v>
      </c>
      <c r="V2627" t="s">
        <v>369</v>
      </c>
    </row>
    <row r="2628" spans="1:22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60864</v>
      </c>
      <c r="K2628">
        <v>4</v>
      </c>
      <c r="L2628">
        <v>2</v>
      </c>
      <c r="M2628">
        <v>91296</v>
      </c>
      <c r="O2628" s="2" t="str">
        <f>TRIM(SampleSuperstore3[[#This Row],[City]])</f>
        <v>Springfield</v>
      </c>
      <c r="P2628" s="2" t="str">
        <f>TRIM(SampleSuperstore3[[#This Row],[State]])</f>
        <v>Ohio</v>
      </c>
      <c r="Q2628" s="2" t="str">
        <f t="shared" si="41"/>
        <v>Springfield Ohio</v>
      </c>
      <c r="R2628" s="6" t="s">
        <v>634</v>
      </c>
      <c r="S2628" s="2" t="s">
        <v>369</v>
      </c>
      <c r="T2628" s="2" t="s">
        <v>3</v>
      </c>
      <c r="U2628" t="s">
        <v>634</v>
      </c>
      <c r="V2628" t="s">
        <v>369</v>
      </c>
    </row>
    <row r="2629" spans="1:22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652995</v>
      </c>
      <c r="K2629">
        <v>7</v>
      </c>
      <c r="L2629">
        <v>7</v>
      </c>
      <c r="M2629">
        <v>-9359595</v>
      </c>
      <c r="O2629" s="2" t="str">
        <f>TRIM(SampleSuperstore3[[#This Row],[City]])</f>
        <v>Springfield</v>
      </c>
      <c r="P2629" s="2" t="str">
        <f>TRIM(SampleSuperstore3[[#This Row],[State]])</f>
        <v>Ohio</v>
      </c>
      <c r="Q2629" s="2" t="str">
        <f t="shared" si="41"/>
        <v>Springfield Ohio</v>
      </c>
      <c r="R2629" s="6" t="s">
        <v>634</v>
      </c>
      <c r="S2629" s="2" t="s">
        <v>369</v>
      </c>
      <c r="T2629" s="2" t="s">
        <v>3</v>
      </c>
      <c r="U2629" t="s">
        <v>634</v>
      </c>
      <c r="V2629" t="s">
        <v>369</v>
      </c>
    </row>
    <row r="2630" spans="1:22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1122</v>
      </c>
      <c r="K2630">
        <v>10</v>
      </c>
      <c r="L2630">
        <v>7</v>
      </c>
      <c r="M2630">
        <v>-748</v>
      </c>
      <c r="O2630" s="2" t="str">
        <f>TRIM(SampleSuperstore3[[#This Row],[City]])</f>
        <v>Springfield</v>
      </c>
      <c r="P2630" s="2" t="str">
        <f>TRIM(SampleSuperstore3[[#This Row],[State]])</f>
        <v>Ohio</v>
      </c>
      <c r="Q2630" s="2" t="str">
        <f t="shared" si="41"/>
        <v>Springfield Ohio</v>
      </c>
      <c r="R2630" s="6" t="s">
        <v>82</v>
      </c>
      <c r="S2630" s="2" t="s">
        <v>104</v>
      </c>
      <c r="T2630" s="2"/>
    </row>
    <row r="2631" spans="1:22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1494</v>
      </c>
      <c r="K2631">
        <v>3</v>
      </c>
      <c r="L2631">
        <v>0</v>
      </c>
      <c r="M2631">
        <v>70218</v>
      </c>
      <c r="O2631" s="2" t="str">
        <f>TRIM(SampleSuperstore3[[#This Row],[City]])</f>
        <v>Tulsa</v>
      </c>
      <c r="P2631" s="2" t="str">
        <f>TRIM(SampleSuperstore3[[#This Row],[State]])</f>
        <v>Oklahoma</v>
      </c>
      <c r="Q2631" s="2" t="str">
        <f t="shared" si="41"/>
        <v>Tulsa Oklahoma</v>
      </c>
      <c r="R2631" s="6" t="s">
        <v>82</v>
      </c>
      <c r="S2631" s="2" t="s">
        <v>104</v>
      </c>
      <c r="T2631" s="2"/>
    </row>
    <row r="2632" spans="1:22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3996</v>
      </c>
      <c r="K2632">
        <v>2</v>
      </c>
      <c r="L2632">
        <v>0</v>
      </c>
      <c r="M2632">
        <v>171828</v>
      </c>
      <c r="O2632" s="2" t="str">
        <f>TRIM(SampleSuperstore3[[#This Row],[City]])</f>
        <v>Seattle</v>
      </c>
      <c r="P2632" s="2" t="str">
        <f>TRIM(SampleSuperstore3[[#This Row],[State]])</f>
        <v>Washington</v>
      </c>
      <c r="Q2632" s="2" t="str">
        <f t="shared" si="41"/>
        <v>Seattle Washington</v>
      </c>
      <c r="R2632" s="6" t="s">
        <v>82</v>
      </c>
      <c r="S2632" s="2" t="s">
        <v>104</v>
      </c>
      <c r="T2632" s="2"/>
    </row>
    <row r="2633" spans="1:22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42624</v>
      </c>
      <c r="K2633">
        <v>2</v>
      </c>
      <c r="L2633">
        <v>2</v>
      </c>
      <c r="M2633">
        <v>42624</v>
      </c>
      <c r="O2633" s="2" t="str">
        <f>TRIM(SampleSuperstore3[[#This Row],[City]])</f>
        <v>Seattle</v>
      </c>
      <c r="P2633" s="2" t="str">
        <f>TRIM(SampleSuperstore3[[#This Row],[State]])</f>
        <v>Washington</v>
      </c>
      <c r="Q2633" s="2" t="str">
        <f t="shared" si="41"/>
        <v>Seattle Washington</v>
      </c>
      <c r="R2633" s="6" t="s">
        <v>337</v>
      </c>
      <c r="S2633" s="2" t="s">
        <v>119</v>
      </c>
      <c r="T2633" s="2"/>
    </row>
    <row r="2634" spans="1:22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22096</v>
      </c>
      <c r="K2634">
        <v>1</v>
      </c>
      <c r="L2634">
        <v>2</v>
      </c>
      <c r="M2634">
        <v>24858</v>
      </c>
      <c r="O2634" s="2" t="str">
        <f>TRIM(SampleSuperstore3[[#This Row],[City]])</f>
        <v>Seattle</v>
      </c>
      <c r="P2634" s="2" t="str">
        <f>TRIM(SampleSuperstore3[[#This Row],[State]])</f>
        <v>Washington</v>
      </c>
      <c r="Q2634" s="2" t="str">
        <f t="shared" si="41"/>
        <v>Seattle Washington</v>
      </c>
      <c r="R2634" s="6" t="s">
        <v>42</v>
      </c>
      <c r="S2634" s="2" t="s">
        <v>43</v>
      </c>
      <c r="T2634" s="2"/>
    </row>
    <row r="2635" spans="1:22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4928</v>
      </c>
      <c r="K2635">
        <v>2</v>
      </c>
      <c r="L2635">
        <v>2</v>
      </c>
      <c r="M2635">
        <v>7392</v>
      </c>
      <c r="O2635" s="2" t="str">
        <f>TRIM(SampleSuperstore3[[#This Row],[City]])</f>
        <v>Fayetteville</v>
      </c>
      <c r="P2635" s="2" t="str">
        <f>TRIM(SampleSuperstore3[[#This Row],[State]])</f>
        <v>North Carolina</v>
      </c>
      <c r="Q2635" s="2" t="str">
        <f t="shared" si="41"/>
        <v>Fayetteville North Carolina</v>
      </c>
      <c r="R2635" s="6" t="s">
        <v>42</v>
      </c>
      <c r="S2635" s="2" t="s">
        <v>43</v>
      </c>
      <c r="T2635" s="2"/>
    </row>
    <row r="2636" spans="1:22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723</v>
      </c>
      <c r="K2636">
        <v>5</v>
      </c>
      <c r="L2636">
        <v>7</v>
      </c>
      <c r="M2636">
        <v>-5784</v>
      </c>
      <c r="O2636" s="2" t="str">
        <f>TRIM(SampleSuperstore3[[#This Row],[City]])</f>
        <v>Fayetteville</v>
      </c>
      <c r="P2636" s="2" t="str">
        <f>TRIM(SampleSuperstore3[[#This Row],[State]])</f>
        <v>North Carolina</v>
      </c>
      <c r="Q2636" s="2" t="str">
        <f t="shared" si="41"/>
        <v>Fayetteville North Carolina</v>
      </c>
      <c r="R2636" s="6" t="s">
        <v>42</v>
      </c>
      <c r="S2636" s="2" t="s">
        <v>43</v>
      </c>
      <c r="T2636" s="2"/>
    </row>
    <row r="2637" spans="1:22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3231</v>
      </c>
      <c r="K2637">
        <v>2</v>
      </c>
      <c r="L2637">
        <v>0</v>
      </c>
      <c r="M2637">
        <v>61389</v>
      </c>
      <c r="O2637" s="2" t="str">
        <f>TRIM(SampleSuperstore3[[#This Row],[City]])</f>
        <v>Los Angeles</v>
      </c>
      <c r="P2637" s="2" t="str">
        <f>TRIM(SampleSuperstore3[[#This Row],[State]])</f>
        <v>California</v>
      </c>
      <c r="Q2637" s="2" t="str">
        <f t="shared" si="41"/>
        <v>Los Angeles California</v>
      </c>
      <c r="R2637" s="6" t="s">
        <v>196</v>
      </c>
      <c r="S2637" s="2" t="s">
        <v>704</v>
      </c>
      <c r="T2637" s="2" t="s">
        <v>806</v>
      </c>
    </row>
    <row r="2638" spans="1:22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1904</v>
      </c>
      <c r="K2638">
        <v>4</v>
      </c>
      <c r="L2638">
        <v>0</v>
      </c>
      <c r="M2638">
        <v>93296</v>
      </c>
      <c r="O2638" s="2" t="str">
        <f>TRIM(SampleSuperstore3[[#This Row],[City]])</f>
        <v>New York City</v>
      </c>
      <c r="P2638" s="2" t="str">
        <f>TRIM(SampleSuperstore3[[#This Row],[State]])</f>
        <v>New York</v>
      </c>
      <c r="Q2638" s="2" t="str">
        <f t="shared" si="41"/>
        <v>New York City New York</v>
      </c>
      <c r="R2638" s="6" t="s">
        <v>196</v>
      </c>
      <c r="S2638" s="2" t="s">
        <v>704</v>
      </c>
      <c r="T2638" s="2" t="s">
        <v>806</v>
      </c>
    </row>
    <row r="2639" spans="1:22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13128</v>
      </c>
      <c r="K2639">
        <v>3</v>
      </c>
      <c r="L2639">
        <v>2</v>
      </c>
      <c r="M2639">
        <v>42666</v>
      </c>
      <c r="O2639" s="2" t="str">
        <f>TRIM(SampleSuperstore3[[#This Row],[City]])</f>
        <v>New York City</v>
      </c>
      <c r="P2639" s="2" t="str">
        <f>TRIM(SampleSuperstore3[[#This Row],[State]])</f>
        <v>New York</v>
      </c>
      <c r="Q2639" s="2" t="str">
        <f t="shared" si="41"/>
        <v>New York City New York</v>
      </c>
      <c r="R2639" s="6" t="s">
        <v>626</v>
      </c>
      <c r="S2639" s="2" t="s">
        <v>627</v>
      </c>
      <c r="T2639" s="2" t="s">
        <v>24</v>
      </c>
    </row>
    <row r="2640" spans="1:22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6414</v>
      </c>
      <c r="K2640">
        <v>3</v>
      </c>
      <c r="L2640">
        <v>0</v>
      </c>
      <c r="M2640">
        <v>166764</v>
      </c>
      <c r="O2640" s="2" t="str">
        <f>TRIM(SampleSuperstore3[[#This Row],[City]])</f>
        <v>New York City</v>
      </c>
      <c r="P2640" s="2" t="str">
        <f>TRIM(SampleSuperstore3[[#This Row],[State]])</f>
        <v>New York</v>
      </c>
      <c r="Q2640" s="2" t="str">
        <f t="shared" si="41"/>
        <v>New York City New York</v>
      </c>
      <c r="R2640" s="6" t="s">
        <v>634</v>
      </c>
      <c r="S2640" s="2" t="s">
        <v>369</v>
      </c>
      <c r="T2640" s="2" t="s">
        <v>3</v>
      </c>
      <c r="U2640" t="s">
        <v>634</v>
      </c>
      <c r="V2640" t="s">
        <v>369</v>
      </c>
    </row>
    <row r="2641" spans="1:22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85824</v>
      </c>
      <c r="K2641">
        <v>4</v>
      </c>
      <c r="L2641">
        <v>1</v>
      </c>
      <c r="M2641">
        <v>14304</v>
      </c>
      <c r="O2641" s="2" t="str">
        <f>TRIM(SampleSuperstore3[[#This Row],[City]])</f>
        <v>New York City</v>
      </c>
      <c r="P2641" s="2" t="str">
        <f>TRIM(SampleSuperstore3[[#This Row],[State]])</f>
        <v>New York</v>
      </c>
      <c r="Q2641" s="2" t="str">
        <f t="shared" si="41"/>
        <v>New York City New York</v>
      </c>
      <c r="R2641" s="6" t="s">
        <v>634</v>
      </c>
      <c r="S2641" s="2" t="s">
        <v>369</v>
      </c>
      <c r="T2641" s="2" t="s">
        <v>3</v>
      </c>
      <c r="U2641" t="s">
        <v>634</v>
      </c>
      <c r="V2641" t="s">
        <v>369</v>
      </c>
    </row>
    <row r="2642" spans="1:22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2999</v>
      </c>
      <c r="K2642">
        <v>1</v>
      </c>
      <c r="L2642">
        <v>0</v>
      </c>
      <c r="M2642">
        <v>2999</v>
      </c>
      <c r="O2642" s="2" t="str">
        <f>TRIM(SampleSuperstore3[[#This Row],[City]])</f>
        <v>Hot Springs</v>
      </c>
      <c r="P2642" s="2" t="str">
        <f>TRIM(SampleSuperstore3[[#This Row],[State]])</f>
        <v>Arkansas</v>
      </c>
      <c r="Q2642" s="2" t="str">
        <f t="shared" si="41"/>
        <v>Hot Springs Arkansas</v>
      </c>
      <c r="R2642" s="6" t="s">
        <v>634</v>
      </c>
      <c r="S2642" s="2" t="s">
        <v>369</v>
      </c>
      <c r="T2642" s="2" t="s">
        <v>3</v>
      </c>
      <c r="U2642" t="s">
        <v>634</v>
      </c>
      <c r="V2642" t="s">
        <v>369</v>
      </c>
    </row>
    <row r="2643" spans="1:22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186048</v>
      </c>
      <c r="K2643">
        <v>6</v>
      </c>
      <c r="L2643">
        <v>2</v>
      </c>
      <c r="M2643">
        <v>674424</v>
      </c>
      <c r="O2643" s="2" t="str">
        <f>TRIM(SampleSuperstore3[[#This Row],[City]])</f>
        <v>Aurora</v>
      </c>
      <c r="P2643" s="2" t="str">
        <f>TRIM(SampleSuperstore3[[#This Row],[State]])</f>
        <v>Illinois</v>
      </c>
      <c r="Q2643" s="2" t="str">
        <f t="shared" si="41"/>
        <v>Aurora Illinois</v>
      </c>
      <c r="R2643" s="6" t="s">
        <v>634</v>
      </c>
      <c r="S2643" s="2" t="s">
        <v>369</v>
      </c>
      <c r="T2643" s="2" t="s">
        <v>3</v>
      </c>
      <c r="U2643" t="s">
        <v>634</v>
      </c>
      <c r="V2643" t="s">
        <v>369</v>
      </c>
    </row>
    <row r="2644" spans="1:22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36792</v>
      </c>
      <c r="K2644">
        <v>1</v>
      </c>
      <c r="L2644">
        <v>2</v>
      </c>
      <c r="M2644">
        <v>41391</v>
      </c>
      <c r="O2644" s="2" t="str">
        <f>TRIM(SampleSuperstore3[[#This Row],[City]])</f>
        <v>Raleigh</v>
      </c>
      <c r="P2644" s="2" t="str">
        <f>TRIM(SampleSuperstore3[[#This Row],[State]])</f>
        <v>North Carolina</v>
      </c>
      <c r="Q2644" s="2" t="str">
        <f t="shared" si="41"/>
        <v>Raleigh North Carolina</v>
      </c>
      <c r="R2644" s="6" t="s">
        <v>736</v>
      </c>
      <c r="S2644" s="2" t="s">
        <v>649</v>
      </c>
      <c r="T2644" s="2" t="s">
        <v>197</v>
      </c>
    </row>
    <row r="2645" spans="1:22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18624</v>
      </c>
      <c r="K2645">
        <v>8</v>
      </c>
      <c r="L2645">
        <v>2</v>
      </c>
      <c r="M2645">
        <v>62856</v>
      </c>
      <c r="O2645" s="2" t="str">
        <f>TRIM(SampleSuperstore3[[#This Row],[City]])</f>
        <v>Raleigh</v>
      </c>
      <c r="P2645" s="2" t="str">
        <f>TRIM(SampleSuperstore3[[#This Row],[State]])</f>
        <v>North Carolina</v>
      </c>
      <c r="Q2645" s="2" t="str">
        <f t="shared" si="41"/>
        <v>Raleigh North Carolina</v>
      </c>
      <c r="R2645" s="6" t="s">
        <v>97</v>
      </c>
      <c r="S2645" s="2" t="s">
        <v>65</v>
      </c>
      <c r="T2645" s="2"/>
    </row>
    <row r="2646" spans="1:22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5769</v>
      </c>
      <c r="K2646">
        <v>3</v>
      </c>
      <c r="L2646">
        <v>0</v>
      </c>
      <c r="M2646">
        <v>236529</v>
      </c>
      <c r="O2646" s="2" t="str">
        <f>TRIM(SampleSuperstore3[[#This Row],[City]])</f>
        <v>Tulsa</v>
      </c>
      <c r="P2646" s="2" t="str">
        <f>TRIM(SampleSuperstore3[[#This Row],[State]])</f>
        <v>Oklahoma</v>
      </c>
      <c r="Q2646" s="2" t="str">
        <f t="shared" si="41"/>
        <v>Tulsa Oklahoma</v>
      </c>
      <c r="R2646" s="6" t="s">
        <v>339</v>
      </c>
      <c r="S2646" s="2" t="s">
        <v>704</v>
      </c>
      <c r="T2646" s="2" t="s">
        <v>806</v>
      </c>
    </row>
    <row r="2647" spans="1:22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4281</v>
      </c>
      <c r="K2647">
        <v>3</v>
      </c>
      <c r="L2647">
        <v>0</v>
      </c>
      <c r="M2647">
        <v>201207</v>
      </c>
      <c r="O2647" s="2" t="str">
        <f>TRIM(SampleSuperstore3[[#This Row],[City]])</f>
        <v>Tulsa</v>
      </c>
      <c r="P2647" s="2" t="str">
        <f>TRIM(SampleSuperstore3[[#This Row],[State]])</f>
        <v>Oklahoma</v>
      </c>
      <c r="Q2647" s="2" t="str">
        <f t="shared" si="41"/>
        <v>Tulsa Oklahoma</v>
      </c>
      <c r="R2647" s="6" t="s">
        <v>339</v>
      </c>
      <c r="S2647" s="2" t="s">
        <v>704</v>
      </c>
      <c r="T2647" s="2" t="s">
        <v>806</v>
      </c>
    </row>
    <row r="2648" spans="1:22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1296</v>
      </c>
      <c r="K2648">
        <v>2</v>
      </c>
      <c r="L2648">
        <v>0</v>
      </c>
      <c r="M2648">
        <v>62208</v>
      </c>
      <c r="O2648" s="2" t="str">
        <f>TRIM(SampleSuperstore3[[#This Row],[City]])</f>
        <v>Tulsa</v>
      </c>
      <c r="P2648" s="2" t="str">
        <f>TRIM(SampleSuperstore3[[#This Row],[State]])</f>
        <v>Oklahoma</v>
      </c>
      <c r="Q2648" s="2" t="str">
        <f t="shared" si="41"/>
        <v>Tulsa Oklahoma</v>
      </c>
      <c r="R2648" s="6" t="s">
        <v>337</v>
      </c>
      <c r="S2648" s="2" t="s">
        <v>119</v>
      </c>
      <c r="T2648" s="2"/>
    </row>
    <row r="2649" spans="1:22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82188</v>
      </c>
      <c r="K2649">
        <v>6</v>
      </c>
      <c r="L2649">
        <v>0</v>
      </c>
      <c r="M2649">
        <v>2136888</v>
      </c>
      <c r="O2649" s="2" t="str">
        <f>TRIM(SampleSuperstore3[[#This Row],[City]])</f>
        <v>Tulsa</v>
      </c>
      <c r="P2649" s="2" t="str">
        <f>TRIM(SampleSuperstore3[[#This Row],[State]])</f>
        <v>Oklahoma</v>
      </c>
      <c r="Q2649" s="2" t="str">
        <f t="shared" si="41"/>
        <v>Tulsa Oklahoma</v>
      </c>
      <c r="R2649" s="6" t="s">
        <v>337</v>
      </c>
      <c r="S2649" s="2" t="s">
        <v>119</v>
      </c>
      <c r="T2649" s="2"/>
    </row>
    <row r="2650" spans="1:22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10485</v>
      </c>
      <c r="K2650">
        <v>3</v>
      </c>
      <c r="L2650">
        <v>0</v>
      </c>
      <c r="M2650">
        <v>283095</v>
      </c>
      <c r="O2650" s="2" t="str">
        <f>TRIM(SampleSuperstore3[[#This Row],[City]])</f>
        <v>Tulsa</v>
      </c>
      <c r="P2650" s="2" t="str">
        <f>TRIM(SampleSuperstore3[[#This Row],[State]])</f>
        <v>Oklahoma</v>
      </c>
      <c r="Q2650" s="2" t="str">
        <f t="shared" si="41"/>
        <v>Tulsa Oklahoma</v>
      </c>
      <c r="R2650" s="6" t="s">
        <v>337</v>
      </c>
      <c r="S2650" s="2" t="s">
        <v>119</v>
      </c>
      <c r="T2650" s="2"/>
    </row>
    <row r="2651" spans="1:22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4249575</v>
      </c>
      <c r="K2651">
        <v>5</v>
      </c>
      <c r="L2651">
        <v>15</v>
      </c>
      <c r="M2651">
        <v>19998</v>
      </c>
      <c r="O2651" s="2" t="str">
        <f>TRIM(SampleSuperstore3[[#This Row],[City]])</f>
        <v>Hesperia</v>
      </c>
      <c r="P2651" s="2" t="str">
        <f>TRIM(SampleSuperstore3[[#This Row],[State]])</f>
        <v>California</v>
      </c>
      <c r="Q2651" s="2" t="str">
        <f t="shared" si="41"/>
        <v>Hesperia California</v>
      </c>
      <c r="R2651" s="6" t="s">
        <v>337</v>
      </c>
      <c r="S2651" s="2" t="s">
        <v>119</v>
      </c>
      <c r="T2651" s="2"/>
    </row>
    <row r="2652" spans="1:22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10776</v>
      </c>
      <c r="K2652">
        <v>3</v>
      </c>
      <c r="L2652">
        <v>2</v>
      </c>
      <c r="M2652">
        <v>35022</v>
      </c>
      <c r="O2652" s="2" t="str">
        <f>TRIM(SampleSuperstore3[[#This Row],[City]])</f>
        <v>Provo</v>
      </c>
      <c r="P2652" s="2" t="str">
        <f>TRIM(SampleSuperstore3[[#This Row],[State]])</f>
        <v>Utah</v>
      </c>
      <c r="Q2652" s="2" t="str">
        <f t="shared" si="41"/>
        <v>Provo Utah</v>
      </c>
      <c r="R2652" s="6" t="s">
        <v>337</v>
      </c>
      <c r="S2652" s="2" t="s">
        <v>119</v>
      </c>
      <c r="T2652" s="2"/>
    </row>
    <row r="2653" spans="1:22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11784</v>
      </c>
      <c r="K2653">
        <v>3</v>
      </c>
      <c r="L2653">
        <v>2</v>
      </c>
      <c r="M2653">
        <v>42717</v>
      </c>
      <c r="O2653" s="2" t="str">
        <f>TRIM(SampleSuperstore3[[#This Row],[City]])</f>
        <v>Provo</v>
      </c>
      <c r="P2653" s="2" t="str">
        <f>TRIM(SampleSuperstore3[[#This Row],[State]])</f>
        <v>Utah</v>
      </c>
      <c r="Q2653" s="2" t="str">
        <f t="shared" si="41"/>
        <v>Provo Utah</v>
      </c>
      <c r="R2653" s="6" t="s">
        <v>160</v>
      </c>
      <c r="S2653" s="2" t="s">
        <v>24</v>
      </c>
      <c r="T2653" s="2"/>
    </row>
    <row r="2654" spans="1:22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16488</v>
      </c>
      <c r="K2654">
        <v>3</v>
      </c>
      <c r="L2654">
        <v>0</v>
      </c>
      <c r="M2654">
        <v>807912</v>
      </c>
      <c r="O2654" s="2" t="str">
        <f>TRIM(SampleSuperstore3[[#This Row],[City]])</f>
        <v>Provo</v>
      </c>
      <c r="P2654" s="2" t="str">
        <f>TRIM(SampleSuperstore3[[#This Row],[State]])</f>
        <v>Utah</v>
      </c>
      <c r="Q2654" s="2" t="str">
        <f t="shared" si="41"/>
        <v>Provo Utah</v>
      </c>
      <c r="R2654" s="6" t="s">
        <v>297</v>
      </c>
      <c r="S2654" s="2" t="s">
        <v>51</v>
      </c>
      <c r="T2654" s="2"/>
    </row>
    <row r="2655" spans="1:22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129294</v>
      </c>
      <c r="K2655">
        <v>3</v>
      </c>
      <c r="L2655">
        <v>0</v>
      </c>
      <c r="M2655">
        <v>775764</v>
      </c>
      <c r="O2655" s="2" t="str">
        <f>TRIM(SampleSuperstore3[[#This Row],[City]])</f>
        <v>Provo</v>
      </c>
      <c r="P2655" s="2" t="str">
        <f>TRIM(SampleSuperstore3[[#This Row],[State]])</f>
        <v>Utah</v>
      </c>
      <c r="Q2655" s="2" t="str">
        <f t="shared" si="41"/>
        <v>Provo Utah</v>
      </c>
      <c r="R2655" s="6" t="s">
        <v>297</v>
      </c>
      <c r="S2655" s="2" t="s">
        <v>51</v>
      </c>
      <c r="T2655" s="2"/>
    </row>
    <row r="2656" spans="1:22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25584</v>
      </c>
      <c r="K2656">
        <v>2</v>
      </c>
      <c r="L2656">
        <v>2</v>
      </c>
      <c r="M2656">
        <v>89544</v>
      </c>
      <c r="O2656" s="2" t="str">
        <f>TRIM(SampleSuperstore3[[#This Row],[City]])</f>
        <v>Provo</v>
      </c>
      <c r="P2656" s="2" t="str">
        <f>TRIM(SampleSuperstore3[[#This Row],[State]])</f>
        <v>Utah</v>
      </c>
      <c r="Q2656" s="2" t="str">
        <f t="shared" si="41"/>
        <v>Provo Utah</v>
      </c>
      <c r="R2656" s="6" t="s">
        <v>297</v>
      </c>
      <c r="S2656" s="2" t="s">
        <v>51</v>
      </c>
      <c r="T2656" s="2"/>
    </row>
    <row r="2657" spans="1:22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26174</v>
      </c>
      <c r="K2657">
        <v>2</v>
      </c>
      <c r="L2657">
        <v>0</v>
      </c>
      <c r="M2657">
        <v>65435</v>
      </c>
      <c r="O2657" s="2" t="str">
        <f>TRIM(SampleSuperstore3[[#This Row],[City]])</f>
        <v>Provo</v>
      </c>
      <c r="P2657" s="2" t="str">
        <f>TRIM(SampleSuperstore3[[#This Row],[State]])</f>
        <v>Utah</v>
      </c>
      <c r="Q2657" s="2" t="str">
        <f t="shared" si="41"/>
        <v>Provo Utah</v>
      </c>
      <c r="R2657" s="6" t="s">
        <v>297</v>
      </c>
      <c r="S2657" s="2" t="s">
        <v>51</v>
      </c>
      <c r="T2657" s="2"/>
    </row>
    <row r="2658" spans="1:22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144</v>
      </c>
      <c r="K2658">
        <v>5</v>
      </c>
      <c r="L2658">
        <v>0</v>
      </c>
      <c r="M2658">
        <v>7056</v>
      </c>
      <c r="O2658" s="2" t="str">
        <f>TRIM(SampleSuperstore3[[#This Row],[City]])</f>
        <v>Provo</v>
      </c>
      <c r="P2658" s="2" t="str">
        <f>TRIM(SampleSuperstore3[[#This Row],[State]])</f>
        <v>Utah</v>
      </c>
      <c r="Q2658" s="2" t="str">
        <f t="shared" si="41"/>
        <v>Provo Utah</v>
      </c>
      <c r="R2658" s="6" t="s">
        <v>297</v>
      </c>
      <c r="S2658" s="2" t="s">
        <v>51</v>
      </c>
      <c r="T2658" s="2"/>
    </row>
    <row r="2659" spans="1:22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1086</v>
      </c>
      <c r="K2659">
        <v>3</v>
      </c>
      <c r="L2659">
        <v>0</v>
      </c>
      <c r="M2659">
        <v>51042</v>
      </c>
      <c r="O2659" s="2" t="str">
        <f>TRIM(SampleSuperstore3[[#This Row],[City]])</f>
        <v>San Francisco</v>
      </c>
      <c r="P2659" s="2" t="str">
        <f>TRIM(SampleSuperstore3[[#This Row],[State]])</f>
        <v>California</v>
      </c>
      <c r="Q2659" s="2" t="str">
        <f t="shared" si="41"/>
        <v>San Francisco California</v>
      </c>
      <c r="R2659" s="6" t="s">
        <v>297</v>
      </c>
      <c r="S2659" s="2" t="s">
        <v>51</v>
      </c>
      <c r="T2659" s="2"/>
    </row>
    <row r="2660" spans="1:22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88384</v>
      </c>
      <c r="K2660">
        <v>4</v>
      </c>
      <c r="L2660">
        <v>2</v>
      </c>
      <c r="M2660">
        <v>99432</v>
      </c>
      <c r="O2660" s="2" t="str">
        <f>TRIM(SampleSuperstore3[[#This Row],[City]])</f>
        <v>Gilbert</v>
      </c>
      <c r="P2660" s="2" t="str">
        <f>TRIM(SampleSuperstore3[[#This Row],[State]])</f>
        <v>Arizona</v>
      </c>
      <c r="Q2660" s="2" t="str">
        <f t="shared" si="41"/>
        <v>Gilbert Arizona</v>
      </c>
      <c r="R2660" s="6" t="s">
        <v>297</v>
      </c>
      <c r="S2660" s="2" t="s">
        <v>51</v>
      </c>
      <c r="T2660" s="2"/>
    </row>
    <row r="2661" spans="1:22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197989</v>
      </c>
      <c r="K2661">
        <v>11</v>
      </c>
      <c r="L2661">
        <v>0</v>
      </c>
      <c r="M2661">
        <v>4949725</v>
      </c>
      <c r="O2661" s="2" t="str">
        <f>TRIM(SampleSuperstore3[[#This Row],[City]])</f>
        <v>New York City</v>
      </c>
      <c r="P2661" s="2" t="str">
        <f>TRIM(SampleSuperstore3[[#This Row],[State]])</f>
        <v>New York</v>
      </c>
      <c r="Q2661" s="2" t="str">
        <f t="shared" si="41"/>
        <v>New York City New York</v>
      </c>
      <c r="R2661" s="6" t="s">
        <v>632</v>
      </c>
      <c r="S2661" s="2" t="s">
        <v>633</v>
      </c>
      <c r="T2661" s="2" t="s">
        <v>24</v>
      </c>
    </row>
    <row r="2662" spans="1:22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7996</v>
      </c>
      <c r="K2662">
        <v>2</v>
      </c>
      <c r="L2662">
        <v>0</v>
      </c>
      <c r="M2662">
        <v>35982</v>
      </c>
      <c r="O2662" s="2" t="str">
        <f>TRIM(SampleSuperstore3[[#This Row],[City]])</f>
        <v>New York City</v>
      </c>
      <c r="P2662" s="2" t="str">
        <f>TRIM(SampleSuperstore3[[#This Row],[State]])</f>
        <v>New York</v>
      </c>
      <c r="Q2662" s="2" t="str">
        <f t="shared" si="41"/>
        <v>New York City New York</v>
      </c>
      <c r="R2662" s="6" t="s">
        <v>80</v>
      </c>
      <c r="S2662" s="2" t="s">
        <v>81</v>
      </c>
      <c r="T2662" s="2"/>
    </row>
    <row r="2663" spans="1:22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876</v>
      </c>
      <c r="K2663">
        <v>2</v>
      </c>
      <c r="L2663">
        <v>0</v>
      </c>
      <c r="M2663">
        <v>42048</v>
      </c>
      <c r="O2663" s="2" t="str">
        <f>TRIM(SampleSuperstore3[[#This Row],[City]])</f>
        <v>Springfield</v>
      </c>
      <c r="P2663" s="2" t="str">
        <f>TRIM(SampleSuperstore3[[#This Row],[State]])</f>
        <v>Missouri</v>
      </c>
      <c r="Q2663" s="2" t="str">
        <f t="shared" si="41"/>
        <v>Springfield Missouri</v>
      </c>
      <c r="R2663" s="6" t="s">
        <v>634</v>
      </c>
      <c r="S2663" s="2" t="s">
        <v>369</v>
      </c>
      <c r="T2663" s="2" t="s">
        <v>3</v>
      </c>
      <c r="U2663" t="s">
        <v>634</v>
      </c>
      <c r="V2663" t="s">
        <v>369</v>
      </c>
    </row>
    <row r="2664" spans="1:22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3984</v>
      </c>
      <c r="K2664">
        <v>1</v>
      </c>
      <c r="L2664">
        <v>2</v>
      </c>
      <c r="M2664">
        <v>12948</v>
      </c>
      <c r="O2664" s="2" t="str">
        <f>TRIM(SampleSuperstore3[[#This Row],[City]])</f>
        <v>Memphis</v>
      </c>
      <c r="P2664" s="2" t="str">
        <f>TRIM(SampleSuperstore3[[#This Row],[State]])</f>
        <v>Tennessee</v>
      </c>
      <c r="Q2664" s="2" t="str">
        <f t="shared" si="41"/>
        <v>Memphis Tennessee</v>
      </c>
      <c r="R2664" s="6" t="s">
        <v>634</v>
      </c>
      <c r="S2664" s="2" t="s">
        <v>369</v>
      </c>
      <c r="T2664" s="2" t="s">
        <v>3</v>
      </c>
      <c r="U2664" t="s">
        <v>634</v>
      </c>
      <c r="V2664" t="s">
        <v>369</v>
      </c>
    </row>
    <row r="2665" spans="1:22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37062</v>
      </c>
      <c r="K2665">
        <v>3</v>
      </c>
      <c r="L2665">
        <v>4</v>
      </c>
      <c r="M2665">
        <v>-142071</v>
      </c>
      <c r="O2665" s="2" t="str">
        <f>TRIM(SampleSuperstore3[[#This Row],[City]])</f>
        <v>Memphis</v>
      </c>
      <c r="P2665" s="2" t="str">
        <f>TRIM(SampleSuperstore3[[#This Row],[State]])</f>
        <v>Tennessee</v>
      </c>
      <c r="Q2665" s="2" t="str">
        <f t="shared" si="41"/>
        <v>Memphis Tennessee</v>
      </c>
      <c r="R2665" s="6" t="s">
        <v>82</v>
      </c>
      <c r="S2665" s="2" t="s">
        <v>112</v>
      </c>
      <c r="T2665" s="2"/>
    </row>
    <row r="2666" spans="1:22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2742</v>
      </c>
      <c r="K2666">
        <v>2</v>
      </c>
      <c r="L2666">
        <v>7</v>
      </c>
      <c r="M2666">
        <v>-20108</v>
      </c>
      <c r="O2666" s="2" t="str">
        <f>TRIM(SampleSuperstore3[[#This Row],[City]])</f>
        <v>Memphis</v>
      </c>
      <c r="P2666" s="2" t="str">
        <f>TRIM(SampleSuperstore3[[#This Row],[State]])</f>
        <v>Tennessee</v>
      </c>
      <c r="Q2666" s="2" t="str">
        <f t="shared" si="41"/>
        <v>Memphis Tennessee</v>
      </c>
      <c r="R2666" s="6" t="s">
        <v>85</v>
      </c>
      <c r="S2666" s="2" t="s">
        <v>86</v>
      </c>
      <c r="T2666" s="2"/>
    </row>
    <row r="2667" spans="1:22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79512</v>
      </c>
      <c r="K2667">
        <v>3</v>
      </c>
      <c r="L2667">
        <v>2</v>
      </c>
      <c r="M2667">
        <v>208719</v>
      </c>
      <c r="O2667" s="2" t="str">
        <f>TRIM(SampleSuperstore3[[#This Row],[City]])</f>
        <v>Amarillo</v>
      </c>
      <c r="P2667" s="2" t="str">
        <f>TRIM(SampleSuperstore3[[#This Row],[State]])</f>
        <v>Texas</v>
      </c>
      <c r="Q2667" s="2" t="str">
        <f t="shared" si="41"/>
        <v>Amarillo Texas</v>
      </c>
      <c r="R2667" s="6" t="s">
        <v>85</v>
      </c>
      <c r="S2667" s="2" t="s">
        <v>86</v>
      </c>
      <c r="T2667" s="2"/>
    </row>
    <row r="2668" spans="1:22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28352</v>
      </c>
      <c r="K2668">
        <v>1</v>
      </c>
      <c r="L2668">
        <v>2</v>
      </c>
      <c r="M2668">
        <v>95688</v>
      </c>
      <c r="O2668" s="2" t="str">
        <f>TRIM(SampleSuperstore3[[#This Row],[City]])</f>
        <v>Amarillo</v>
      </c>
      <c r="P2668" s="2" t="str">
        <f>TRIM(SampleSuperstore3[[#This Row],[State]])</f>
        <v>Texas</v>
      </c>
      <c r="Q2668" s="2" t="str">
        <f t="shared" si="41"/>
        <v>Amarillo Texas</v>
      </c>
      <c r="R2668" s="6" t="s">
        <v>85</v>
      </c>
      <c r="S2668" s="2" t="s">
        <v>86</v>
      </c>
      <c r="T2668" s="2"/>
    </row>
    <row r="2669" spans="1:22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40784</v>
      </c>
      <c r="K2669">
        <v>1</v>
      </c>
      <c r="L2669">
        <v>2</v>
      </c>
      <c r="M2669">
        <v>45882</v>
      </c>
      <c r="O2669" s="2" t="str">
        <f>TRIM(SampleSuperstore3[[#This Row],[City]])</f>
        <v>Los Angeles</v>
      </c>
      <c r="P2669" s="2" t="str">
        <f>TRIM(SampleSuperstore3[[#This Row],[State]])</f>
        <v>California</v>
      </c>
      <c r="Q2669" s="2" t="str">
        <f t="shared" si="41"/>
        <v>Los Angeles California</v>
      </c>
      <c r="R2669" s="6" t="s">
        <v>193</v>
      </c>
      <c r="S2669" s="2" t="s">
        <v>46</v>
      </c>
      <c r="T2669" s="2"/>
    </row>
    <row r="2670" spans="1:22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10596</v>
      </c>
      <c r="K2670">
        <v>4</v>
      </c>
      <c r="L2670">
        <v>0</v>
      </c>
      <c r="M2670">
        <v>296688</v>
      </c>
      <c r="O2670" s="2" t="str">
        <f>TRIM(SampleSuperstore3[[#This Row],[City]])</f>
        <v>Los Angeles</v>
      </c>
      <c r="P2670" s="2" t="str">
        <f>TRIM(SampleSuperstore3[[#This Row],[State]])</f>
        <v>California</v>
      </c>
      <c r="Q2670" s="2" t="str">
        <f t="shared" si="41"/>
        <v>Los Angeles California</v>
      </c>
      <c r="R2670" s="6" t="s">
        <v>193</v>
      </c>
      <c r="S2670" s="2" t="s">
        <v>46</v>
      </c>
      <c r="T2670" s="2"/>
    </row>
    <row r="2671" spans="1:22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16644</v>
      </c>
      <c r="K2671">
        <v>3</v>
      </c>
      <c r="L2671">
        <v>0</v>
      </c>
      <c r="M2671">
        <v>798912</v>
      </c>
      <c r="O2671" s="2" t="str">
        <f>TRIM(SampleSuperstore3[[#This Row],[City]])</f>
        <v>Lowell</v>
      </c>
      <c r="P2671" s="2" t="str">
        <f>TRIM(SampleSuperstore3[[#This Row],[State]])</f>
        <v>Massachusetts</v>
      </c>
      <c r="Q2671" s="2" t="str">
        <f t="shared" si="41"/>
        <v>Lowell Massachusetts</v>
      </c>
      <c r="R2671" s="6" t="s">
        <v>626</v>
      </c>
      <c r="S2671" s="2" t="s">
        <v>627</v>
      </c>
      <c r="T2671" s="2" t="s">
        <v>24</v>
      </c>
    </row>
    <row r="2672" spans="1:22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78588</v>
      </c>
      <c r="K2672">
        <v>6</v>
      </c>
      <c r="L2672">
        <v>0</v>
      </c>
      <c r="M2672">
        <v>2121876</v>
      </c>
      <c r="O2672" s="2" t="str">
        <f>TRIM(SampleSuperstore3[[#This Row],[City]])</f>
        <v>Lowell</v>
      </c>
      <c r="P2672" s="2" t="str">
        <f>TRIM(SampleSuperstore3[[#This Row],[State]])</f>
        <v>Massachusetts</v>
      </c>
      <c r="Q2672" s="2" t="str">
        <f t="shared" si="41"/>
        <v>Lowell Massachusetts</v>
      </c>
      <c r="R2672" s="6" t="s">
        <v>626</v>
      </c>
      <c r="S2672" s="2" t="s">
        <v>627</v>
      </c>
      <c r="T2672" s="2" t="s">
        <v>24</v>
      </c>
    </row>
    <row r="2673" spans="1:20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262</v>
      </c>
      <c r="K2673">
        <v>2</v>
      </c>
      <c r="L2673">
        <v>0</v>
      </c>
      <c r="M2673">
        <v>12838</v>
      </c>
      <c r="O2673" s="2" t="str">
        <f>TRIM(SampleSuperstore3[[#This Row],[City]])</f>
        <v>Lowell</v>
      </c>
      <c r="P2673" s="2" t="str">
        <f>TRIM(SampleSuperstore3[[#This Row],[State]])</f>
        <v>Massachusetts</v>
      </c>
      <c r="Q2673" s="2" t="str">
        <f t="shared" si="41"/>
        <v>Lowell Massachusetts</v>
      </c>
      <c r="R2673" s="6" t="s">
        <v>165</v>
      </c>
      <c r="S2673" s="2" t="s">
        <v>166</v>
      </c>
      <c r="T2673" s="2"/>
    </row>
    <row r="2674" spans="1:20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132585</v>
      </c>
      <c r="K2674">
        <v>5</v>
      </c>
      <c r="L2674">
        <v>0</v>
      </c>
      <c r="M2674">
        <v>238653</v>
      </c>
      <c r="O2674" s="2" t="str">
        <f>TRIM(SampleSuperstore3[[#This Row],[City]])</f>
        <v>Lowell</v>
      </c>
      <c r="P2674" s="2" t="str">
        <f>TRIM(SampleSuperstore3[[#This Row],[State]])</f>
        <v>Massachusetts</v>
      </c>
      <c r="Q2674" s="2" t="str">
        <f t="shared" si="41"/>
        <v>Lowell Massachusetts</v>
      </c>
      <c r="R2674" s="6" t="s">
        <v>165</v>
      </c>
      <c r="S2674" s="2" t="s">
        <v>166</v>
      </c>
      <c r="T2674" s="2"/>
    </row>
    <row r="2675" spans="1:20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16644</v>
      </c>
      <c r="K2675">
        <v>3</v>
      </c>
      <c r="L2675">
        <v>0</v>
      </c>
      <c r="M2675">
        <v>798912</v>
      </c>
      <c r="O2675" s="2" t="str">
        <f>TRIM(SampleSuperstore3[[#This Row],[City]])</f>
        <v>San Diego</v>
      </c>
      <c r="P2675" s="2" t="str">
        <f>TRIM(SampleSuperstore3[[#This Row],[State]])</f>
        <v>California</v>
      </c>
      <c r="Q2675" s="2" t="str">
        <f t="shared" si="41"/>
        <v>San Diego California</v>
      </c>
      <c r="R2675" s="6" t="s">
        <v>165</v>
      </c>
      <c r="S2675" s="2" t="s">
        <v>166</v>
      </c>
      <c r="T2675" s="2"/>
    </row>
    <row r="2676" spans="1:20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876</v>
      </c>
      <c r="K2676">
        <v>5</v>
      </c>
      <c r="L2676">
        <v>2</v>
      </c>
      <c r="M2676">
        <v>7665</v>
      </c>
      <c r="O2676" s="2" t="str">
        <f>TRIM(SampleSuperstore3[[#This Row],[City]])</f>
        <v>Asheville</v>
      </c>
      <c r="P2676" s="2" t="str">
        <f>TRIM(SampleSuperstore3[[#This Row],[State]])</f>
        <v>North Carolina</v>
      </c>
      <c r="Q2676" s="2" t="str">
        <f t="shared" si="41"/>
        <v>Asheville North Carolina</v>
      </c>
      <c r="R2676" s="6" t="s">
        <v>165</v>
      </c>
      <c r="S2676" s="2" t="s">
        <v>166</v>
      </c>
      <c r="T2676" s="2"/>
    </row>
    <row r="2677" spans="1:20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43584</v>
      </c>
      <c r="K2677">
        <v>1</v>
      </c>
      <c r="L2677">
        <v>2</v>
      </c>
      <c r="M2677">
        <v>43584</v>
      </c>
      <c r="O2677" s="2" t="str">
        <f>TRIM(SampleSuperstore3[[#This Row],[City]])</f>
        <v>Asheville</v>
      </c>
      <c r="P2677" s="2" t="str">
        <f>TRIM(SampleSuperstore3[[#This Row],[State]])</f>
        <v>North Carolina</v>
      </c>
      <c r="Q2677" s="2" t="str">
        <f t="shared" si="41"/>
        <v>Asheville North Carolina</v>
      </c>
      <c r="R2677" s="6" t="s">
        <v>632</v>
      </c>
      <c r="S2677" s="2" t="s">
        <v>646</v>
      </c>
      <c r="T2677" s="2" t="s">
        <v>24</v>
      </c>
    </row>
    <row r="2678" spans="1:20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11088</v>
      </c>
      <c r="K2678">
        <v>7</v>
      </c>
      <c r="L2678">
        <v>7</v>
      </c>
      <c r="M2678">
        <v>-81312</v>
      </c>
      <c r="O2678" s="2" t="str">
        <f>TRIM(SampleSuperstore3[[#This Row],[City]])</f>
        <v>Pueblo</v>
      </c>
      <c r="P2678" s="2" t="str">
        <f>TRIM(SampleSuperstore3[[#This Row],[State]])</f>
        <v>Colorado</v>
      </c>
      <c r="Q2678" s="2" t="str">
        <f t="shared" si="41"/>
        <v>Pueblo Colorado</v>
      </c>
      <c r="R2678" s="6" t="s">
        <v>236</v>
      </c>
      <c r="S2678" s="2" t="s">
        <v>704</v>
      </c>
      <c r="T2678" s="2" t="s">
        <v>806</v>
      </c>
    </row>
    <row r="2679" spans="1:20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25164</v>
      </c>
      <c r="K2679">
        <v>2</v>
      </c>
      <c r="L2679">
        <v>7</v>
      </c>
      <c r="M2679">
        <v>-16776</v>
      </c>
      <c r="O2679" s="2" t="str">
        <f>TRIM(SampleSuperstore3[[#This Row],[City]])</f>
        <v>Pueblo</v>
      </c>
      <c r="P2679" s="2" t="str">
        <f>TRIM(SampleSuperstore3[[#This Row],[State]])</f>
        <v>Colorado</v>
      </c>
      <c r="Q2679" s="2" t="str">
        <f t="shared" si="41"/>
        <v>Pueblo Colorado</v>
      </c>
      <c r="R2679" s="6" t="s">
        <v>236</v>
      </c>
      <c r="S2679" s="2" t="s">
        <v>704</v>
      </c>
      <c r="T2679" s="2" t="s">
        <v>806</v>
      </c>
    </row>
    <row r="2680" spans="1:20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144</v>
      </c>
      <c r="K2680">
        <v>5</v>
      </c>
      <c r="L2680">
        <v>0</v>
      </c>
      <c r="M2680">
        <v>7056</v>
      </c>
      <c r="O2680" s="2" t="str">
        <f>TRIM(SampleSuperstore3[[#This Row],[City]])</f>
        <v>Jackson</v>
      </c>
      <c r="P2680" s="2" t="str">
        <f>TRIM(SampleSuperstore3[[#This Row],[State]])</f>
        <v>Michigan</v>
      </c>
      <c r="Q2680" s="2" t="str">
        <f t="shared" si="41"/>
        <v>Jackson Michigan</v>
      </c>
      <c r="R2680" s="6" t="s">
        <v>291</v>
      </c>
      <c r="S2680" s="2" t="s">
        <v>98</v>
      </c>
      <c r="T2680" s="2"/>
    </row>
    <row r="2681" spans="1:20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61995</v>
      </c>
      <c r="K2681">
        <v>5</v>
      </c>
      <c r="L2681">
        <v>0</v>
      </c>
      <c r="M2681">
        <v>111591</v>
      </c>
      <c r="O2681" s="2" t="str">
        <f>TRIM(SampleSuperstore3[[#This Row],[City]])</f>
        <v>Jackson</v>
      </c>
      <c r="P2681" s="2" t="str">
        <f>TRIM(SampleSuperstore3[[#This Row],[State]])</f>
        <v>Michigan</v>
      </c>
      <c r="Q2681" s="2" t="str">
        <f t="shared" si="41"/>
        <v>Jackson Michigan</v>
      </c>
      <c r="R2681" s="6" t="s">
        <v>291</v>
      </c>
      <c r="S2681" s="2" t="s">
        <v>98</v>
      </c>
      <c r="T2681" s="2"/>
    </row>
    <row r="2682" spans="1:20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8952</v>
      </c>
      <c r="K2682">
        <v>4</v>
      </c>
      <c r="L2682">
        <v>0</v>
      </c>
      <c r="M2682">
        <v>420744</v>
      </c>
      <c r="O2682" s="2" t="str">
        <f>TRIM(SampleSuperstore3[[#This Row],[City]])</f>
        <v>Jackson</v>
      </c>
      <c r="P2682" s="2" t="str">
        <f>TRIM(SampleSuperstore3[[#This Row],[State]])</f>
        <v>Michigan</v>
      </c>
      <c r="Q2682" s="2" t="str">
        <f t="shared" si="41"/>
        <v>Jackson Michigan</v>
      </c>
      <c r="R2682" s="6" t="s">
        <v>84</v>
      </c>
      <c r="S2682" s="2" t="s">
        <v>70</v>
      </c>
      <c r="T2682" s="2"/>
    </row>
    <row r="2683" spans="1:20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350973</v>
      </c>
      <c r="K2683">
        <v>3</v>
      </c>
      <c r="L2683">
        <v>1</v>
      </c>
      <c r="M2683">
        <v>1520883</v>
      </c>
      <c r="O2683" s="2" t="str">
        <f>TRIM(SampleSuperstore3[[#This Row],[City]])</f>
        <v>Jackson</v>
      </c>
      <c r="P2683" s="2" t="str">
        <f>TRIM(SampleSuperstore3[[#This Row],[State]])</f>
        <v>Michigan</v>
      </c>
      <c r="Q2683" s="2" t="str">
        <f t="shared" si="41"/>
        <v>Jackson Michigan</v>
      </c>
      <c r="R2683" s="6" t="s">
        <v>84</v>
      </c>
      <c r="S2683" s="2" t="s">
        <v>70</v>
      </c>
      <c r="T2683" s="2"/>
    </row>
    <row r="2684" spans="1:20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16499</v>
      </c>
      <c r="K2684">
        <v>1</v>
      </c>
      <c r="L2684">
        <v>0</v>
      </c>
      <c r="M2684">
        <v>49497</v>
      </c>
      <c r="O2684" s="2" t="str">
        <f>TRIM(SampleSuperstore3[[#This Row],[City]])</f>
        <v>Jackson</v>
      </c>
      <c r="P2684" s="2" t="str">
        <f>TRIM(SampleSuperstore3[[#This Row],[State]])</f>
        <v>Michigan</v>
      </c>
      <c r="Q2684" s="2" t="str">
        <f t="shared" si="41"/>
        <v>Jackson Michigan</v>
      </c>
      <c r="R2684" s="6" t="s">
        <v>84</v>
      </c>
      <c r="S2684" s="2" t="s">
        <v>70</v>
      </c>
      <c r="T2684" s="2"/>
    </row>
    <row r="2685" spans="1:20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312552</v>
      </c>
      <c r="K2685">
        <v>9</v>
      </c>
      <c r="L2685">
        <v>2</v>
      </c>
      <c r="M2685">
        <v>1015794</v>
      </c>
      <c r="O2685" s="2" t="str">
        <f>TRIM(SampleSuperstore3[[#This Row],[City]])</f>
        <v>Los Angeles</v>
      </c>
      <c r="P2685" s="2" t="str">
        <f>TRIM(SampleSuperstore3[[#This Row],[State]])</f>
        <v>California</v>
      </c>
      <c r="Q2685" s="2" t="str">
        <f t="shared" si="41"/>
        <v>Los Angeles California</v>
      </c>
      <c r="R2685" s="6" t="s">
        <v>84</v>
      </c>
      <c r="S2685" s="2" t="s">
        <v>70</v>
      </c>
      <c r="T2685" s="2"/>
    </row>
    <row r="2686" spans="1:20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95952</v>
      </c>
      <c r="K2686">
        <v>3</v>
      </c>
      <c r="L2686">
        <v>2</v>
      </c>
      <c r="M2686">
        <v>29985</v>
      </c>
      <c r="O2686" s="2" t="str">
        <f>TRIM(SampleSuperstore3[[#This Row],[City]])</f>
        <v>Thomasville</v>
      </c>
      <c r="P2686" s="2" t="str">
        <f>TRIM(SampleSuperstore3[[#This Row],[State]])</f>
        <v>North Carolina</v>
      </c>
      <c r="Q2686" s="2" t="str">
        <f t="shared" si="41"/>
        <v>Thomasville North Carolina</v>
      </c>
      <c r="R2686" s="6" t="s">
        <v>84</v>
      </c>
      <c r="S2686" s="2" t="s">
        <v>70</v>
      </c>
      <c r="T2686" s="2"/>
    </row>
    <row r="2687" spans="1:20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3204</v>
      </c>
      <c r="K2687">
        <v>2</v>
      </c>
      <c r="L2687">
        <v>7</v>
      </c>
      <c r="M2687">
        <v>-24564</v>
      </c>
      <c r="O2687" s="2" t="str">
        <f>TRIM(SampleSuperstore3[[#This Row],[City]])</f>
        <v>Thomasville</v>
      </c>
      <c r="P2687" s="2" t="str">
        <f>TRIM(SampleSuperstore3[[#This Row],[State]])</f>
        <v>North Carolina</v>
      </c>
      <c r="Q2687" s="2" t="str">
        <f t="shared" si="41"/>
        <v>Thomasville North Carolina</v>
      </c>
      <c r="R2687" s="6" t="s">
        <v>626</v>
      </c>
      <c r="S2687" s="2" t="s">
        <v>627</v>
      </c>
      <c r="T2687" s="2" t="s">
        <v>24</v>
      </c>
    </row>
    <row r="2688" spans="1:20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398</v>
      </c>
      <c r="K2688">
        <v>5</v>
      </c>
      <c r="L2688">
        <v>8</v>
      </c>
      <c r="M2688">
        <v>-6567</v>
      </c>
      <c r="O2688" s="2" t="str">
        <f>TRIM(SampleSuperstore3[[#This Row],[City]])</f>
        <v>Peoria</v>
      </c>
      <c r="P2688" s="2" t="str">
        <f>TRIM(SampleSuperstore3[[#This Row],[State]])</f>
        <v>Illinois</v>
      </c>
      <c r="Q2688" s="2" t="str">
        <f t="shared" si="41"/>
        <v>Peoria Illinois</v>
      </c>
      <c r="R2688" s="6" t="s">
        <v>307</v>
      </c>
      <c r="S2688" s="2" t="s">
        <v>704</v>
      </c>
      <c r="T2688" s="2" t="s">
        <v>806</v>
      </c>
    </row>
    <row r="2689" spans="1:20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157</v>
      </c>
      <c r="K2689">
        <v>5</v>
      </c>
      <c r="L2689">
        <v>0</v>
      </c>
      <c r="M2689">
        <v>7065</v>
      </c>
      <c r="O2689" s="2" t="str">
        <f>TRIM(SampleSuperstore3[[#This Row],[City]])</f>
        <v>Los Angeles</v>
      </c>
      <c r="P2689" s="2" t="str">
        <f>TRIM(SampleSuperstore3[[#This Row],[State]])</f>
        <v>California</v>
      </c>
      <c r="Q2689" s="2" t="str">
        <f t="shared" si="41"/>
        <v>Los Angeles California</v>
      </c>
      <c r="R2689" s="6" t="s">
        <v>307</v>
      </c>
      <c r="S2689" s="2" t="s">
        <v>704</v>
      </c>
      <c r="T2689" s="2" t="s">
        <v>806</v>
      </c>
    </row>
    <row r="2690" spans="1:20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5248</v>
      </c>
      <c r="K2690">
        <v>4</v>
      </c>
      <c r="L2690">
        <v>2</v>
      </c>
      <c r="M2690">
        <v>164</v>
      </c>
      <c r="O2690" s="2" t="str">
        <f>TRIM(SampleSuperstore3[[#This Row],[City]])</f>
        <v>Chicago</v>
      </c>
      <c r="P2690" s="2" t="str">
        <f>TRIM(SampleSuperstore3[[#This Row],[State]])</f>
        <v>Illinois</v>
      </c>
      <c r="Q2690" s="2" t="str">
        <f t="shared" si="41"/>
        <v>Chicago Illinois</v>
      </c>
      <c r="R2690" s="6" t="s">
        <v>175</v>
      </c>
      <c r="S2690" s="2" t="s">
        <v>65</v>
      </c>
      <c r="T2690" s="2"/>
    </row>
    <row r="2691" spans="1:20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5346</v>
      </c>
      <c r="K2691">
        <v>3</v>
      </c>
      <c r="L2691">
        <v>7</v>
      </c>
      <c r="M2691">
        <v>-4455</v>
      </c>
      <c r="O2691" s="2" t="str">
        <f>TRIM(SampleSuperstore3[[#This Row],[City]])</f>
        <v>Philadelphia</v>
      </c>
      <c r="P2691" s="2" t="str">
        <f>TRIM(SampleSuperstore3[[#This Row],[State]])</f>
        <v>Pennsylvania</v>
      </c>
      <c r="Q2691" s="2" t="str">
        <f t="shared" ref="Q2691:Q2754" si="42">_xlfn.CONCAT(O2691," ",P2691)</f>
        <v>Philadelphia Pennsylvania</v>
      </c>
      <c r="R2691" s="6" t="s">
        <v>626</v>
      </c>
      <c r="S2691" s="2" t="s">
        <v>627</v>
      </c>
      <c r="T2691" s="2" t="s">
        <v>24</v>
      </c>
    </row>
    <row r="2692" spans="1:20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1548</v>
      </c>
      <c r="K2692">
        <v>3</v>
      </c>
      <c r="L2692">
        <v>2</v>
      </c>
      <c r="M2692">
        <v>56115</v>
      </c>
      <c r="O2692" s="2" t="str">
        <f>TRIM(SampleSuperstore3[[#This Row],[City]])</f>
        <v>Englewood</v>
      </c>
      <c r="P2692" s="2" t="str">
        <f>TRIM(SampleSuperstore3[[#This Row],[State]])</f>
        <v>Colorado</v>
      </c>
      <c r="Q2692" s="2" t="str">
        <f t="shared" si="42"/>
        <v>Englewood Colorado</v>
      </c>
      <c r="R2692" s="6" t="s">
        <v>79</v>
      </c>
      <c r="S2692" s="2" t="s">
        <v>65</v>
      </c>
      <c r="T2692" s="2"/>
    </row>
    <row r="2693" spans="1:20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108576</v>
      </c>
      <c r="K2693">
        <v>3</v>
      </c>
      <c r="L2693">
        <v>2</v>
      </c>
      <c r="M2693">
        <v>81432</v>
      </c>
      <c r="O2693" s="2" t="str">
        <f>TRIM(SampleSuperstore3[[#This Row],[City]])</f>
        <v>Englewood</v>
      </c>
      <c r="P2693" s="2" t="str">
        <f>TRIM(SampleSuperstore3[[#This Row],[State]])</f>
        <v>Colorado</v>
      </c>
      <c r="Q2693" s="2" t="str">
        <f t="shared" si="42"/>
        <v>Englewood Colorado</v>
      </c>
      <c r="R2693" s="6" t="s">
        <v>55</v>
      </c>
      <c r="S2693" s="2" t="s">
        <v>56</v>
      </c>
      <c r="T2693" s="2"/>
    </row>
    <row r="2694" spans="1:20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1099</v>
      </c>
      <c r="K2694">
        <v>5</v>
      </c>
      <c r="L2694">
        <v>0</v>
      </c>
      <c r="M2694">
        <v>37366</v>
      </c>
      <c r="O2694" s="2" t="str">
        <f>TRIM(SampleSuperstore3[[#This Row],[City]])</f>
        <v>Seattle</v>
      </c>
      <c r="P2694" s="2" t="str">
        <f>TRIM(SampleSuperstore3[[#This Row],[State]])</f>
        <v>Washington</v>
      </c>
      <c r="Q2694" s="2" t="str">
        <f t="shared" si="42"/>
        <v>Seattle Washington</v>
      </c>
      <c r="R2694" s="6" t="s">
        <v>412</v>
      </c>
      <c r="S2694" s="2" t="s">
        <v>98</v>
      </c>
      <c r="T2694" s="2"/>
    </row>
    <row r="2695" spans="1:20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15384</v>
      </c>
      <c r="K2695">
        <v>1</v>
      </c>
      <c r="L2695">
        <v>2</v>
      </c>
      <c r="M2695">
        <v>40383</v>
      </c>
      <c r="O2695" s="2" t="str">
        <f>TRIM(SampleSuperstore3[[#This Row],[City]])</f>
        <v>Hialeah</v>
      </c>
      <c r="P2695" s="2" t="str">
        <f>TRIM(SampleSuperstore3[[#This Row],[State]])</f>
        <v>Florida</v>
      </c>
      <c r="Q2695" s="2" t="str">
        <f t="shared" si="42"/>
        <v>Hialeah Florida</v>
      </c>
      <c r="R2695" s="6" t="s">
        <v>412</v>
      </c>
      <c r="S2695" s="2" t="s">
        <v>98</v>
      </c>
      <c r="T2695" s="2"/>
    </row>
    <row r="2696" spans="1:20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30352</v>
      </c>
      <c r="K2696">
        <v>2</v>
      </c>
      <c r="L2696">
        <v>2</v>
      </c>
      <c r="M2696">
        <v>106232</v>
      </c>
      <c r="O2696" s="2" t="str">
        <f>TRIM(SampleSuperstore3[[#This Row],[City]])</f>
        <v>Lancaster</v>
      </c>
      <c r="P2696" s="2" t="str">
        <f>TRIM(SampleSuperstore3[[#This Row],[State]])</f>
        <v>Ohio</v>
      </c>
      <c r="Q2696" s="2" t="str">
        <f t="shared" si="42"/>
        <v>Lancaster Ohio</v>
      </c>
      <c r="R2696" s="6" t="s">
        <v>42</v>
      </c>
      <c r="S2696" s="2" t="s">
        <v>43</v>
      </c>
      <c r="T2696" s="2"/>
    </row>
    <row r="2697" spans="1:20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8213</v>
      </c>
      <c r="K2697">
        <v>4</v>
      </c>
      <c r="L2697">
        <v>5</v>
      </c>
      <c r="M2697">
        <v>-16426</v>
      </c>
      <c r="O2697" s="2" t="str">
        <f>TRIM(SampleSuperstore3[[#This Row],[City]])</f>
        <v>Jacksonville</v>
      </c>
      <c r="P2697" s="2" t="str">
        <f>TRIM(SampleSuperstore3[[#This Row],[State]])</f>
        <v>Florida</v>
      </c>
      <c r="Q2697" s="2" t="str">
        <f t="shared" si="42"/>
        <v>Jacksonville Florida</v>
      </c>
      <c r="R2697" s="6" t="s">
        <v>229</v>
      </c>
      <c r="S2697" s="2" t="s">
        <v>30</v>
      </c>
      <c r="T2697" s="2"/>
    </row>
    <row r="2698" spans="1:20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2263848</v>
      </c>
      <c r="K2698">
        <v>6</v>
      </c>
      <c r="L2698">
        <v>5</v>
      </c>
      <c r="M2698">
        <v>-18110784</v>
      </c>
      <c r="O2698" s="2" t="str">
        <f>TRIM(SampleSuperstore3[[#This Row],[City]])</f>
        <v>Jacksonville</v>
      </c>
      <c r="P2698" s="2" t="str">
        <f>TRIM(SampleSuperstore3[[#This Row],[State]])</f>
        <v>Florida</v>
      </c>
      <c r="Q2698" s="2" t="str">
        <f t="shared" si="42"/>
        <v>Jacksonville Florida</v>
      </c>
      <c r="R2698" s="6" t="s">
        <v>235</v>
      </c>
      <c r="S2698" s="2" t="s">
        <v>104</v>
      </c>
      <c r="T2698" s="2"/>
    </row>
    <row r="2699" spans="1:20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21376</v>
      </c>
      <c r="K2699">
        <v>4</v>
      </c>
      <c r="L2699">
        <v>2</v>
      </c>
      <c r="M2699">
        <v>74816</v>
      </c>
      <c r="O2699" s="2" t="str">
        <f>TRIM(SampleSuperstore3[[#This Row],[City]])</f>
        <v>Jacksonville</v>
      </c>
      <c r="P2699" s="2" t="str">
        <f>TRIM(SampleSuperstore3[[#This Row],[State]])</f>
        <v>Florida</v>
      </c>
      <c r="Q2699" s="2" t="str">
        <f t="shared" si="42"/>
        <v>Jacksonville Florida</v>
      </c>
      <c r="R2699" s="6" t="s">
        <v>189</v>
      </c>
      <c r="S2699" s="2" t="s">
        <v>30</v>
      </c>
      <c r="T2699" s="2"/>
    </row>
    <row r="2700" spans="1:20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8016</v>
      </c>
      <c r="K2700">
        <v>3</v>
      </c>
      <c r="L2700">
        <v>2</v>
      </c>
      <c r="M2700">
        <v>1002</v>
      </c>
      <c r="O2700" s="2" t="str">
        <f>TRIM(SampleSuperstore3[[#This Row],[City]])</f>
        <v>Jacksonville</v>
      </c>
      <c r="P2700" s="2" t="str">
        <f>TRIM(SampleSuperstore3[[#This Row],[State]])</f>
        <v>Florida</v>
      </c>
      <c r="Q2700" s="2" t="str">
        <f t="shared" si="42"/>
        <v>Jacksonville Florida</v>
      </c>
      <c r="R2700" s="6" t="s">
        <v>189</v>
      </c>
      <c r="S2700" s="2" t="s">
        <v>30</v>
      </c>
      <c r="T2700" s="2"/>
    </row>
    <row r="2701" spans="1:20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30768</v>
      </c>
      <c r="K2701">
        <v>2</v>
      </c>
      <c r="L2701">
        <v>2</v>
      </c>
      <c r="M2701">
        <v>80766</v>
      </c>
      <c r="O2701" s="2" t="str">
        <f>TRIM(SampleSuperstore3[[#This Row],[City]])</f>
        <v>Jacksonville</v>
      </c>
      <c r="P2701" s="2" t="str">
        <f>TRIM(SampleSuperstore3[[#This Row],[State]])</f>
        <v>Florida</v>
      </c>
      <c r="Q2701" s="2" t="str">
        <f t="shared" si="42"/>
        <v>Jacksonville Florida</v>
      </c>
      <c r="R2701" s="6" t="s">
        <v>189</v>
      </c>
      <c r="S2701" s="2" t="s">
        <v>30</v>
      </c>
      <c r="T2701" s="2"/>
    </row>
    <row r="2702" spans="1:20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18936</v>
      </c>
      <c r="K2702">
        <v>3</v>
      </c>
      <c r="L2702">
        <v>2</v>
      </c>
      <c r="M2702">
        <v>59175</v>
      </c>
      <c r="O2702" s="2" t="str">
        <f>TRIM(SampleSuperstore3[[#This Row],[City]])</f>
        <v>Jacksonville</v>
      </c>
      <c r="P2702" s="2" t="str">
        <f>TRIM(SampleSuperstore3[[#This Row],[State]])</f>
        <v>Florida</v>
      </c>
      <c r="Q2702" s="2" t="str">
        <f t="shared" si="42"/>
        <v>Jacksonville Florida</v>
      </c>
      <c r="R2702" s="6" t="s">
        <v>189</v>
      </c>
      <c r="S2702" s="2" t="s">
        <v>30</v>
      </c>
      <c r="T2702" s="2"/>
    </row>
    <row r="2703" spans="1:20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122352</v>
      </c>
      <c r="K2703">
        <v>3</v>
      </c>
      <c r="L2703">
        <v>2</v>
      </c>
      <c r="M2703">
        <v>15294</v>
      </c>
      <c r="O2703" s="2" t="str">
        <f>TRIM(SampleSuperstore3[[#This Row],[City]])</f>
        <v>Jacksonville</v>
      </c>
      <c r="P2703" s="2" t="str">
        <f>TRIM(SampleSuperstore3[[#This Row],[State]])</f>
        <v>Florida</v>
      </c>
      <c r="Q2703" s="2" t="str">
        <f t="shared" si="42"/>
        <v>Jacksonville Florida</v>
      </c>
      <c r="R2703" s="6" t="s">
        <v>189</v>
      </c>
      <c r="S2703" s="2" t="s">
        <v>30</v>
      </c>
      <c r="T2703" s="2"/>
    </row>
    <row r="2704" spans="1:20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11628</v>
      </c>
      <c r="K2704">
        <v>3</v>
      </c>
      <c r="L2704">
        <v>0</v>
      </c>
      <c r="M2704">
        <v>569772</v>
      </c>
      <c r="O2704" s="2" t="str">
        <f>TRIM(SampleSuperstore3[[#This Row],[City]])</f>
        <v>Baltimore</v>
      </c>
      <c r="P2704" s="2" t="str">
        <f>TRIM(SampleSuperstore3[[#This Row],[State]])</f>
        <v>Maryland</v>
      </c>
      <c r="Q2704" s="2" t="str">
        <f t="shared" si="42"/>
        <v>Baltimore Maryland</v>
      </c>
      <c r="R2704" s="6" t="s">
        <v>189</v>
      </c>
      <c r="S2704" s="2" t="s">
        <v>30</v>
      </c>
      <c r="T2704" s="2"/>
    </row>
    <row r="2705" spans="1:22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1326</v>
      </c>
      <c r="K2705">
        <v>6</v>
      </c>
      <c r="L2705">
        <v>0</v>
      </c>
      <c r="M2705">
        <v>17238</v>
      </c>
      <c r="O2705" s="2" t="str">
        <f>TRIM(SampleSuperstore3[[#This Row],[City]])</f>
        <v>New York City</v>
      </c>
      <c r="P2705" s="2" t="str">
        <f>TRIM(SampleSuperstore3[[#This Row],[State]])</f>
        <v>New York</v>
      </c>
      <c r="Q2705" s="2" t="str">
        <f t="shared" si="42"/>
        <v>New York City New York</v>
      </c>
      <c r="R2705" s="6" t="s">
        <v>189</v>
      </c>
      <c r="S2705" s="2" t="s">
        <v>30</v>
      </c>
      <c r="T2705" s="2"/>
    </row>
    <row r="2706" spans="1:22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1668</v>
      </c>
      <c r="K2706">
        <v>2</v>
      </c>
      <c r="L2706">
        <v>0</v>
      </c>
      <c r="M2706">
        <v>43368</v>
      </c>
      <c r="O2706" s="2" t="str">
        <f>TRIM(SampleSuperstore3[[#This Row],[City]])</f>
        <v>Carlsbad</v>
      </c>
      <c r="P2706" s="2" t="str">
        <f>TRIM(SampleSuperstore3[[#This Row],[State]])</f>
        <v>New Mexico</v>
      </c>
      <c r="Q2706" s="2" t="str">
        <f t="shared" si="42"/>
        <v>Carlsbad New Mexico</v>
      </c>
      <c r="R2706" s="6" t="s">
        <v>333</v>
      </c>
      <c r="S2706" s="2" t="s">
        <v>248</v>
      </c>
      <c r="T2706" s="2"/>
    </row>
    <row r="2707" spans="1:22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1944</v>
      </c>
      <c r="K2707">
        <v>3</v>
      </c>
      <c r="L2707">
        <v>0</v>
      </c>
      <c r="M2707">
        <v>93312</v>
      </c>
      <c r="O2707" s="2" t="str">
        <f>TRIM(SampleSuperstore3[[#This Row],[City]])</f>
        <v>Carlsbad</v>
      </c>
      <c r="P2707" s="2" t="str">
        <f>TRIM(SampleSuperstore3[[#This Row],[State]])</f>
        <v>New Mexico</v>
      </c>
      <c r="Q2707" s="2" t="str">
        <f t="shared" si="42"/>
        <v>Carlsbad New Mexico</v>
      </c>
      <c r="R2707" s="6" t="s">
        <v>634</v>
      </c>
      <c r="S2707" s="2" t="s">
        <v>369</v>
      </c>
      <c r="T2707" s="2" t="s">
        <v>3</v>
      </c>
      <c r="U2707" t="s">
        <v>634</v>
      </c>
      <c r="V2707" t="s">
        <v>369</v>
      </c>
    </row>
    <row r="2708" spans="1:22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19216</v>
      </c>
      <c r="K2708">
        <v>4</v>
      </c>
      <c r="L2708">
        <v>0</v>
      </c>
      <c r="M2708">
        <v>922368</v>
      </c>
      <c r="O2708" s="2" t="str">
        <f>TRIM(SampleSuperstore3[[#This Row],[City]])</f>
        <v>Carlsbad</v>
      </c>
      <c r="P2708" s="2" t="str">
        <f>TRIM(SampleSuperstore3[[#This Row],[State]])</f>
        <v>New Mexico</v>
      </c>
      <c r="Q2708" s="2" t="str">
        <f t="shared" si="42"/>
        <v>Carlsbad New Mexico</v>
      </c>
      <c r="R2708" s="6" t="s">
        <v>120</v>
      </c>
      <c r="S2708" s="2" t="s">
        <v>634</v>
      </c>
      <c r="T2708" s="2" t="s">
        <v>807</v>
      </c>
    </row>
    <row r="2709" spans="1:22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22736</v>
      </c>
      <c r="K2709">
        <v>7</v>
      </c>
      <c r="L2709">
        <v>0</v>
      </c>
      <c r="M2709">
        <v>818496</v>
      </c>
      <c r="O2709" s="2" t="str">
        <f>TRIM(SampleSuperstore3[[#This Row],[City]])</f>
        <v>Los Angeles</v>
      </c>
      <c r="P2709" s="2" t="str">
        <f>TRIM(SampleSuperstore3[[#This Row],[State]])</f>
        <v>California</v>
      </c>
      <c r="Q2709" s="2" t="str">
        <f t="shared" si="42"/>
        <v>Los Angeles California</v>
      </c>
      <c r="R2709" s="6" t="s">
        <v>120</v>
      </c>
      <c r="S2709" s="2" t="s">
        <v>634</v>
      </c>
      <c r="T2709" s="2" t="s">
        <v>807</v>
      </c>
    </row>
    <row r="2710" spans="1:22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1919976</v>
      </c>
      <c r="K2710">
        <v>3</v>
      </c>
      <c r="L2710">
        <v>2</v>
      </c>
      <c r="M2710">
        <v>2159973</v>
      </c>
      <c r="O2710" s="2" t="str">
        <f>TRIM(SampleSuperstore3[[#This Row],[City]])</f>
        <v>Los Angeles</v>
      </c>
      <c r="P2710" s="2" t="str">
        <f>TRIM(SampleSuperstore3[[#This Row],[State]])</f>
        <v>California</v>
      </c>
      <c r="Q2710" s="2" t="str">
        <f t="shared" si="42"/>
        <v>Los Angeles California</v>
      </c>
      <c r="R2710" s="6" t="s">
        <v>120</v>
      </c>
      <c r="S2710" s="2" t="s">
        <v>634</v>
      </c>
      <c r="T2710" s="2" t="s">
        <v>807</v>
      </c>
    </row>
    <row r="2711" spans="1:22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12828</v>
      </c>
      <c r="K2711">
        <v>2</v>
      </c>
      <c r="L2711">
        <v>7</v>
      </c>
      <c r="M2711">
        <v>-89796</v>
      </c>
      <c r="O2711" s="2" t="str">
        <f>TRIM(SampleSuperstore3[[#This Row],[City]])</f>
        <v>Jacksonville</v>
      </c>
      <c r="P2711" s="2" t="str">
        <f>TRIM(SampleSuperstore3[[#This Row],[State]])</f>
        <v>Florida</v>
      </c>
      <c r="Q2711" s="2" t="str">
        <f t="shared" si="42"/>
        <v>Jacksonville Florida</v>
      </c>
      <c r="R2711" s="6" t="s">
        <v>626</v>
      </c>
      <c r="S2711" s="2" t="s">
        <v>627</v>
      </c>
      <c r="T2711" s="2" t="s">
        <v>24</v>
      </c>
    </row>
    <row r="2712" spans="1:22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45888</v>
      </c>
      <c r="K2712">
        <v>4</v>
      </c>
      <c r="L2712">
        <v>2</v>
      </c>
      <c r="M2712">
        <v>91776</v>
      </c>
      <c r="O2712" s="2" t="str">
        <f>TRIM(SampleSuperstore3[[#This Row],[City]])</f>
        <v>Lakewood</v>
      </c>
      <c r="P2712" s="2" t="str">
        <f>TRIM(SampleSuperstore3[[#This Row],[State]])</f>
        <v>Ohio</v>
      </c>
      <c r="Q2712" s="2" t="str">
        <f t="shared" si="42"/>
        <v>Lakewood Ohio</v>
      </c>
      <c r="R2712" s="6" t="s">
        <v>626</v>
      </c>
      <c r="S2712" s="2" t="s">
        <v>627</v>
      </c>
      <c r="T2712" s="2" t="s">
        <v>24</v>
      </c>
    </row>
    <row r="2713" spans="1:22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6012</v>
      </c>
      <c r="K2713">
        <v>9</v>
      </c>
      <c r="L2713">
        <v>0</v>
      </c>
      <c r="M2713">
        <v>222444</v>
      </c>
      <c r="O2713" s="2" t="str">
        <f>TRIM(SampleSuperstore3[[#This Row],[City]])</f>
        <v>Troy</v>
      </c>
      <c r="P2713" s="2" t="str">
        <f>TRIM(SampleSuperstore3[[#This Row],[State]])</f>
        <v>New York</v>
      </c>
      <c r="Q2713" s="2" t="str">
        <f t="shared" si="42"/>
        <v>Troy New York</v>
      </c>
      <c r="R2713" s="6" t="s">
        <v>189</v>
      </c>
      <c r="S2713" s="2" t="s">
        <v>30</v>
      </c>
      <c r="T2713" s="2"/>
    </row>
    <row r="2714" spans="1:22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302376</v>
      </c>
      <c r="K2714">
        <v>3</v>
      </c>
      <c r="L2714">
        <v>2</v>
      </c>
      <c r="M2714">
        <v>37797</v>
      </c>
      <c r="O2714" s="2" t="str">
        <f>TRIM(SampleSuperstore3[[#This Row],[City]])</f>
        <v>Wilmington</v>
      </c>
      <c r="P2714" s="2" t="str">
        <f>TRIM(SampleSuperstore3[[#This Row],[State]])</f>
        <v>North Carolina</v>
      </c>
      <c r="Q2714" s="2" t="str">
        <f t="shared" si="42"/>
        <v>Wilmington North Carolina</v>
      </c>
      <c r="R2714" s="6" t="s">
        <v>154</v>
      </c>
      <c r="S2714" s="2" t="s">
        <v>104</v>
      </c>
      <c r="T2714" s="2"/>
    </row>
    <row r="2715" spans="1:22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139</v>
      </c>
      <c r="K2715">
        <v>5</v>
      </c>
      <c r="L2715">
        <v>0</v>
      </c>
      <c r="M2715">
        <v>556</v>
      </c>
      <c r="O2715" s="2" t="str">
        <f>TRIM(SampleSuperstore3[[#This Row],[City]])</f>
        <v>Seattle</v>
      </c>
      <c r="P2715" s="2" t="str">
        <f>TRIM(SampleSuperstore3[[#This Row],[State]])</f>
        <v>Washington</v>
      </c>
      <c r="Q2715" s="2" t="str">
        <f t="shared" si="42"/>
        <v>Seattle Washington</v>
      </c>
      <c r="R2715" s="6" t="s">
        <v>78</v>
      </c>
      <c r="S2715" s="2" t="s">
        <v>634</v>
      </c>
      <c r="T2715" s="2" t="s">
        <v>369</v>
      </c>
    </row>
    <row r="2716" spans="1:22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12998</v>
      </c>
      <c r="K2716">
        <v>2</v>
      </c>
      <c r="L2716">
        <v>0</v>
      </c>
      <c r="M2716">
        <v>623904</v>
      </c>
      <c r="O2716" s="2" t="str">
        <f>TRIM(SampleSuperstore3[[#This Row],[City]])</f>
        <v>New York City</v>
      </c>
      <c r="P2716" s="2" t="str">
        <f>TRIM(SampleSuperstore3[[#This Row],[State]])</f>
        <v>New York</v>
      </c>
      <c r="Q2716" s="2" t="str">
        <f t="shared" si="42"/>
        <v>New York City New York</v>
      </c>
      <c r="R2716" s="6" t="s">
        <v>106</v>
      </c>
      <c r="S2716" s="2" t="s">
        <v>704</v>
      </c>
      <c r="T2716" s="2" t="s">
        <v>806</v>
      </c>
    </row>
    <row r="2717" spans="1:22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7198</v>
      </c>
      <c r="K2717">
        <v>2</v>
      </c>
      <c r="L2717">
        <v>0</v>
      </c>
      <c r="M2717">
        <v>151158</v>
      </c>
      <c r="O2717" s="2" t="str">
        <f>TRIM(SampleSuperstore3[[#This Row],[City]])</f>
        <v>Columbus</v>
      </c>
      <c r="P2717" s="2" t="str">
        <f>TRIM(SampleSuperstore3[[#This Row],[State]])</f>
        <v>Georgia</v>
      </c>
      <c r="Q2717" s="2" t="str">
        <f t="shared" si="42"/>
        <v>Columbus Georgia</v>
      </c>
      <c r="R2717" s="6" t="s">
        <v>42</v>
      </c>
      <c r="S2717" s="2" t="s">
        <v>43</v>
      </c>
      <c r="T2717" s="2"/>
    </row>
    <row r="2718" spans="1:22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37797</v>
      </c>
      <c r="K2718">
        <v>3</v>
      </c>
      <c r="L2718">
        <v>0</v>
      </c>
      <c r="M2718">
        <v>1096113</v>
      </c>
      <c r="O2718" s="2" t="str">
        <f>TRIM(SampleSuperstore3[[#This Row],[City]])</f>
        <v>New York City</v>
      </c>
      <c r="P2718" s="2" t="str">
        <f>TRIM(SampleSuperstore3[[#This Row],[State]])</f>
        <v>New York</v>
      </c>
      <c r="Q2718" s="2" t="str">
        <f t="shared" si="42"/>
        <v>New York City New York</v>
      </c>
      <c r="R2718" s="6" t="s">
        <v>634</v>
      </c>
      <c r="S2718" s="2" t="s">
        <v>369</v>
      </c>
      <c r="T2718" s="2" t="s">
        <v>3</v>
      </c>
      <c r="U2718" t="s">
        <v>634</v>
      </c>
      <c r="V2718" t="s">
        <v>369</v>
      </c>
    </row>
    <row r="2719" spans="1:22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12436</v>
      </c>
      <c r="K2719">
        <v>2</v>
      </c>
      <c r="L2719">
        <v>0</v>
      </c>
      <c r="M2719">
        <v>335772</v>
      </c>
      <c r="O2719" s="2" t="str">
        <f>TRIM(SampleSuperstore3[[#This Row],[City]])</f>
        <v>Costa Mesa</v>
      </c>
      <c r="P2719" s="2" t="str">
        <f>TRIM(SampleSuperstore3[[#This Row],[State]])</f>
        <v>California</v>
      </c>
      <c r="Q2719" s="2" t="str">
        <f t="shared" si="42"/>
        <v>Costa Mesa California</v>
      </c>
      <c r="R2719" s="6" t="s">
        <v>103</v>
      </c>
      <c r="S2719" s="2" t="s">
        <v>167</v>
      </c>
      <c r="T2719" s="2"/>
    </row>
    <row r="2720" spans="1:22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23976</v>
      </c>
      <c r="K2720">
        <v>3</v>
      </c>
      <c r="L2720">
        <v>6</v>
      </c>
      <c r="M2720">
        <v>-143856</v>
      </c>
      <c r="O2720" s="2" t="str">
        <f>TRIM(SampleSuperstore3[[#This Row],[City]])</f>
        <v>Houston</v>
      </c>
      <c r="P2720" s="2" t="str">
        <f>TRIM(SampleSuperstore3[[#This Row],[State]])</f>
        <v>Texas</v>
      </c>
      <c r="Q2720" s="2" t="str">
        <f t="shared" si="42"/>
        <v>Houston Texas</v>
      </c>
      <c r="R2720" s="6" t="s">
        <v>634</v>
      </c>
      <c r="S2720" s="2" t="s">
        <v>369</v>
      </c>
      <c r="T2720" s="2" t="s">
        <v>3</v>
      </c>
      <c r="U2720" t="s">
        <v>634</v>
      </c>
      <c r="V2720" t="s">
        <v>369</v>
      </c>
    </row>
    <row r="2721" spans="1:20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8376</v>
      </c>
      <c r="K2721">
        <v>3</v>
      </c>
      <c r="L2721">
        <v>2</v>
      </c>
      <c r="M2721">
        <v>27222</v>
      </c>
      <c r="O2721" s="2" t="str">
        <f>TRIM(SampleSuperstore3[[#This Row],[City]])</f>
        <v>Cary</v>
      </c>
      <c r="P2721" s="2" t="str">
        <f>TRIM(SampleSuperstore3[[#This Row],[State]])</f>
        <v>North Carolina</v>
      </c>
      <c r="Q2721" s="2" t="str">
        <f t="shared" si="42"/>
        <v>Cary North Carolina</v>
      </c>
      <c r="R2721" s="6" t="s">
        <v>662</v>
      </c>
      <c r="S2721" s="2" t="s">
        <v>206</v>
      </c>
      <c r="T2721" s="2" t="s">
        <v>24</v>
      </c>
    </row>
    <row r="2722" spans="1:20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5824</v>
      </c>
      <c r="K2722">
        <v>5</v>
      </c>
      <c r="L2722">
        <v>2</v>
      </c>
      <c r="M2722">
        <v>5096</v>
      </c>
      <c r="O2722" s="2" t="str">
        <f>TRIM(SampleSuperstore3[[#This Row],[City]])</f>
        <v>Cary</v>
      </c>
      <c r="P2722" s="2" t="str">
        <f>TRIM(SampleSuperstore3[[#This Row],[State]])</f>
        <v>North Carolina</v>
      </c>
      <c r="Q2722" s="2" t="str">
        <f t="shared" si="42"/>
        <v>Cary North Carolina</v>
      </c>
      <c r="R2722" s="6" t="s">
        <v>61</v>
      </c>
      <c r="S2722" s="2" t="s">
        <v>46</v>
      </c>
      <c r="T2722" s="2"/>
    </row>
    <row r="2723" spans="1:20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812</v>
      </c>
      <c r="K2723">
        <v>5</v>
      </c>
      <c r="L2723">
        <v>0</v>
      </c>
      <c r="M2723">
        <v>1218</v>
      </c>
      <c r="O2723" s="2" t="str">
        <f>TRIM(SampleSuperstore3[[#This Row],[City]])</f>
        <v>Alexandria</v>
      </c>
      <c r="P2723" s="2" t="str">
        <f>TRIM(SampleSuperstore3[[#This Row],[State]])</f>
        <v>Virginia</v>
      </c>
      <c r="Q2723" s="2" t="str">
        <f t="shared" si="42"/>
        <v>Alexandria Virginia</v>
      </c>
      <c r="R2723" s="6" t="s">
        <v>226</v>
      </c>
      <c r="S2723" s="2" t="s">
        <v>704</v>
      </c>
      <c r="T2723" s="2" t="s">
        <v>806</v>
      </c>
    </row>
    <row r="2724" spans="1:20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1445</v>
      </c>
      <c r="K2724">
        <v>5</v>
      </c>
      <c r="L2724">
        <v>0</v>
      </c>
      <c r="M2724">
        <v>67915</v>
      </c>
      <c r="O2724" s="2" t="str">
        <f>TRIM(SampleSuperstore3[[#This Row],[City]])</f>
        <v>Vallejo</v>
      </c>
      <c r="P2724" s="2" t="str">
        <f>TRIM(SampleSuperstore3[[#This Row],[State]])</f>
        <v>California</v>
      </c>
      <c r="Q2724" s="2" t="str">
        <f t="shared" si="42"/>
        <v>Vallejo California</v>
      </c>
      <c r="R2724" s="6" t="s">
        <v>226</v>
      </c>
      <c r="S2724" s="2" t="s">
        <v>704</v>
      </c>
      <c r="T2724" s="2" t="s">
        <v>806</v>
      </c>
    </row>
    <row r="2725" spans="1:20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95648</v>
      </c>
      <c r="K2725">
        <v>2</v>
      </c>
      <c r="L2725">
        <v>2</v>
      </c>
      <c r="M2725">
        <v>310856</v>
      </c>
      <c r="O2725" s="2" t="str">
        <f>TRIM(SampleSuperstore3[[#This Row],[City]])</f>
        <v>Vallejo</v>
      </c>
      <c r="P2725" s="2" t="str">
        <f>TRIM(SampleSuperstore3[[#This Row],[State]])</f>
        <v>California</v>
      </c>
      <c r="Q2725" s="2" t="str">
        <f t="shared" si="42"/>
        <v>Vallejo California</v>
      </c>
      <c r="R2725" s="6" t="s">
        <v>251</v>
      </c>
      <c r="S2725" s="2" t="s">
        <v>83</v>
      </c>
      <c r="T2725" s="2"/>
    </row>
    <row r="2726" spans="1:20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35997</v>
      </c>
      <c r="K2726">
        <v>5</v>
      </c>
      <c r="L2726">
        <v>4</v>
      </c>
      <c r="M2726">
        <v>-71994</v>
      </c>
      <c r="O2726" s="2" t="str">
        <f>TRIM(SampleSuperstore3[[#This Row],[City]])</f>
        <v>Philadelphia</v>
      </c>
      <c r="P2726" s="2" t="str">
        <f>TRIM(SampleSuperstore3[[#This Row],[State]])</f>
        <v>Pennsylvania</v>
      </c>
      <c r="Q2726" s="2" t="str">
        <f t="shared" si="42"/>
        <v>Philadelphia Pennsylvania</v>
      </c>
      <c r="R2726" s="6" t="s">
        <v>215</v>
      </c>
      <c r="S2726" s="2" t="s">
        <v>24</v>
      </c>
      <c r="T2726" s="2"/>
    </row>
    <row r="2727" spans="1:20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350352</v>
      </c>
      <c r="K2727">
        <v>4</v>
      </c>
      <c r="L2727">
        <v>4</v>
      </c>
      <c r="M2727">
        <v>-1401408</v>
      </c>
      <c r="O2727" s="2" t="str">
        <f>TRIM(SampleSuperstore3[[#This Row],[City]])</f>
        <v>Philadelphia</v>
      </c>
      <c r="P2727" s="2" t="str">
        <f>TRIM(SampleSuperstore3[[#This Row],[State]])</f>
        <v>Pennsylvania</v>
      </c>
      <c r="Q2727" s="2" t="str">
        <f t="shared" si="42"/>
        <v>Philadelphia Pennsylvania</v>
      </c>
      <c r="R2727" s="6" t="s">
        <v>215</v>
      </c>
      <c r="S2727" s="2" t="s">
        <v>24</v>
      </c>
      <c r="T2727" s="2"/>
    </row>
    <row r="2728" spans="1:20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1641</v>
      </c>
      <c r="K2728">
        <v>1</v>
      </c>
      <c r="L2728">
        <v>7</v>
      </c>
      <c r="M2728">
        <v>-13128</v>
      </c>
      <c r="O2728" s="2" t="str">
        <f>TRIM(SampleSuperstore3[[#This Row],[City]])</f>
        <v>Toledo</v>
      </c>
      <c r="P2728" s="2" t="str">
        <f>TRIM(SampleSuperstore3[[#This Row],[State]])</f>
        <v>Ohio</v>
      </c>
      <c r="Q2728" s="2" t="str">
        <f t="shared" si="42"/>
        <v>Toledo Ohio</v>
      </c>
      <c r="R2728" s="6" t="s">
        <v>55</v>
      </c>
      <c r="S2728" s="2" t="s">
        <v>56</v>
      </c>
      <c r="T2728" s="2"/>
    </row>
    <row r="2729" spans="1:20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629958</v>
      </c>
      <c r="K2729">
        <v>7</v>
      </c>
      <c r="L2729">
        <v>4</v>
      </c>
      <c r="M2729">
        <v>944937</v>
      </c>
      <c r="O2729" s="2" t="str">
        <f>TRIM(SampleSuperstore3[[#This Row],[City]])</f>
        <v>Toledo</v>
      </c>
      <c r="P2729" s="2" t="str">
        <f>TRIM(SampleSuperstore3[[#This Row],[State]])</f>
        <v>Ohio</v>
      </c>
      <c r="Q2729" s="2" t="str">
        <f t="shared" si="42"/>
        <v>Toledo Ohio</v>
      </c>
      <c r="R2729" s="6" t="s">
        <v>55</v>
      </c>
      <c r="S2729" s="2" t="s">
        <v>56</v>
      </c>
      <c r="T2729" s="2"/>
    </row>
    <row r="2730" spans="1:20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663</v>
      </c>
      <c r="K2730">
        <v>3</v>
      </c>
      <c r="L2730">
        <v>0</v>
      </c>
      <c r="M2730">
        <v>17901</v>
      </c>
      <c r="O2730" s="2" t="str">
        <f>TRIM(SampleSuperstore3[[#This Row],[City]])</f>
        <v>Seattle</v>
      </c>
      <c r="P2730" s="2" t="str">
        <f>TRIM(SampleSuperstore3[[#This Row],[State]])</f>
        <v>Washington</v>
      </c>
      <c r="Q2730" s="2" t="str">
        <f t="shared" si="42"/>
        <v>Seattle Washington</v>
      </c>
      <c r="R2730" s="6" t="s">
        <v>252</v>
      </c>
      <c r="S2730" s="2" t="s">
        <v>104</v>
      </c>
      <c r="T2730" s="2"/>
    </row>
    <row r="2731" spans="1:20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79996</v>
      </c>
      <c r="K2731">
        <v>4</v>
      </c>
      <c r="L2731">
        <v>0</v>
      </c>
      <c r="M2731">
        <v>3439828</v>
      </c>
      <c r="O2731" s="2" t="str">
        <f>TRIM(SampleSuperstore3[[#This Row],[City]])</f>
        <v>Seattle</v>
      </c>
      <c r="P2731" s="2" t="str">
        <f>TRIM(SampleSuperstore3[[#This Row],[State]])</f>
        <v>Washington</v>
      </c>
      <c r="Q2731" s="2" t="str">
        <f t="shared" si="42"/>
        <v>Seattle Washington</v>
      </c>
      <c r="R2731" s="6" t="s">
        <v>252</v>
      </c>
      <c r="S2731" s="2" t="s">
        <v>104</v>
      </c>
      <c r="T2731" s="2"/>
    </row>
    <row r="2732" spans="1:20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10753</v>
      </c>
      <c r="K2732">
        <v>1</v>
      </c>
      <c r="L2732">
        <v>0</v>
      </c>
      <c r="M2732">
        <v>21506</v>
      </c>
      <c r="O2732" s="2" t="str">
        <f>TRIM(SampleSuperstore3[[#This Row],[City]])</f>
        <v>Seattle</v>
      </c>
      <c r="P2732" s="2" t="str">
        <f>TRIM(SampleSuperstore3[[#This Row],[State]])</f>
        <v>Washington</v>
      </c>
      <c r="Q2732" s="2" t="str">
        <f t="shared" si="42"/>
        <v>Seattle Washington</v>
      </c>
      <c r="R2732" s="6" t="s">
        <v>42</v>
      </c>
      <c r="S2732" s="2" t="s">
        <v>43</v>
      </c>
      <c r="T2732" s="2"/>
    </row>
    <row r="2733" spans="1:20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7398</v>
      </c>
      <c r="K2733">
        <v>2</v>
      </c>
      <c r="L2733">
        <v>0</v>
      </c>
      <c r="M2733">
        <v>199746</v>
      </c>
      <c r="O2733" s="2" t="str">
        <f>TRIM(SampleSuperstore3[[#This Row],[City]])</f>
        <v>Plainfield</v>
      </c>
      <c r="P2733" s="2" t="str">
        <f>TRIM(SampleSuperstore3[[#This Row],[State]])</f>
        <v>New Jersey</v>
      </c>
      <c r="Q2733" s="2" t="str">
        <f t="shared" si="42"/>
        <v>Plainfield New Jersey</v>
      </c>
      <c r="R2733" s="6" t="s">
        <v>42</v>
      </c>
      <c r="S2733" s="2" t="s">
        <v>43</v>
      </c>
      <c r="T2733" s="2"/>
    </row>
    <row r="2734" spans="1:20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558</v>
      </c>
      <c r="K2734">
        <v>1</v>
      </c>
      <c r="L2734">
        <v>0</v>
      </c>
      <c r="M2734">
        <v>21762</v>
      </c>
      <c r="O2734" s="2" t="str">
        <f>TRIM(SampleSuperstore3[[#This Row],[City]])</f>
        <v>Plainfield</v>
      </c>
      <c r="P2734" s="2" t="str">
        <f>TRIM(SampleSuperstore3[[#This Row],[State]])</f>
        <v>New Jersey</v>
      </c>
      <c r="Q2734" s="2" t="str">
        <f t="shared" si="42"/>
        <v>Plainfield New Jersey</v>
      </c>
      <c r="R2734" s="6" t="s">
        <v>42</v>
      </c>
      <c r="S2734" s="2" t="s">
        <v>43</v>
      </c>
      <c r="T2734" s="2"/>
    </row>
    <row r="2735" spans="1:20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4912</v>
      </c>
      <c r="K2735">
        <v>4</v>
      </c>
      <c r="L2735">
        <v>0</v>
      </c>
      <c r="M2735">
        <v>230864</v>
      </c>
      <c r="O2735" s="2" t="str">
        <f>TRIM(SampleSuperstore3[[#This Row],[City]])</f>
        <v>Las Cruces</v>
      </c>
      <c r="P2735" s="2" t="str">
        <f>TRIM(SampleSuperstore3[[#This Row],[State]])</f>
        <v>New Mexico</v>
      </c>
      <c r="Q2735" s="2" t="str">
        <f t="shared" si="42"/>
        <v>Las Cruces New Mexico</v>
      </c>
      <c r="R2735" s="6" t="s">
        <v>218</v>
      </c>
      <c r="S2735" s="2" t="s">
        <v>634</v>
      </c>
      <c r="T2735" s="2" t="s">
        <v>808</v>
      </c>
    </row>
    <row r="2736" spans="1:20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37797</v>
      </c>
      <c r="K2736">
        <v>3</v>
      </c>
      <c r="L2736">
        <v>0</v>
      </c>
      <c r="M2736">
        <v>944925</v>
      </c>
      <c r="O2736" s="2" t="str">
        <f>TRIM(SampleSuperstore3[[#This Row],[City]])</f>
        <v>Newark</v>
      </c>
      <c r="P2736" s="2" t="str">
        <f>TRIM(SampleSuperstore3[[#This Row],[State]])</f>
        <v>Delaware</v>
      </c>
      <c r="Q2736" s="2" t="str">
        <f t="shared" si="42"/>
        <v>Newark Delaware</v>
      </c>
      <c r="R2736" s="6" t="s">
        <v>218</v>
      </c>
      <c r="S2736" s="2" t="s">
        <v>634</v>
      </c>
      <c r="T2736" s="2" t="s">
        <v>808</v>
      </c>
    </row>
    <row r="2737" spans="1:21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4228</v>
      </c>
      <c r="K2737">
        <v>7</v>
      </c>
      <c r="L2737">
        <v>0</v>
      </c>
      <c r="M2737">
        <v>198716</v>
      </c>
      <c r="O2737" s="2" t="str">
        <f>TRIM(SampleSuperstore3[[#This Row],[City]])</f>
        <v>Newark</v>
      </c>
      <c r="P2737" s="2" t="str">
        <f>TRIM(SampleSuperstore3[[#This Row],[State]])</f>
        <v>Delaware</v>
      </c>
      <c r="Q2737" s="2" t="str">
        <f t="shared" si="42"/>
        <v>Newark Delaware</v>
      </c>
      <c r="R2737" s="6" t="s">
        <v>657</v>
      </c>
      <c r="S2737" s="2" t="s">
        <v>737</v>
      </c>
      <c r="T2737" s="2" t="s">
        <v>634</v>
      </c>
      <c r="U2737" t="s">
        <v>807</v>
      </c>
    </row>
    <row r="2738" spans="1:21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29997</v>
      </c>
      <c r="K2738">
        <v>3</v>
      </c>
      <c r="L2738">
        <v>0</v>
      </c>
      <c r="M2738">
        <v>569943</v>
      </c>
      <c r="O2738" s="2" t="str">
        <f>TRIM(SampleSuperstore3[[#This Row],[City]])</f>
        <v>Newark</v>
      </c>
      <c r="P2738" s="2" t="str">
        <f>TRIM(SampleSuperstore3[[#This Row],[State]])</f>
        <v>Delaware</v>
      </c>
      <c r="Q2738" s="2" t="str">
        <f t="shared" si="42"/>
        <v>Newark Delaware</v>
      </c>
      <c r="R2738" s="6" t="s">
        <v>114</v>
      </c>
      <c r="S2738" s="2" t="s">
        <v>72</v>
      </c>
      <c r="T2738" s="2"/>
    </row>
    <row r="2739" spans="1:21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8998</v>
      </c>
      <c r="K2739">
        <v>2</v>
      </c>
      <c r="L2739">
        <v>0</v>
      </c>
      <c r="M2739">
        <v>431904</v>
      </c>
      <c r="O2739" s="2" t="str">
        <f>TRIM(SampleSuperstore3[[#This Row],[City]])</f>
        <v>Newark</v>
      </c>
      <c r="P2739" s="2" t="str">
        <f>TRIM(SampleSuperstore3[[#This Row],[State]])</f>
        <v>Delaware</v>
      </c>
      <c r="Q2739" s="2" t="str">
        <f t="shared" si="42"/>
        <v>Newark Delaware</v>
      </c>
      <c r="R2739" s="6" t="s">
        <v>114</v>
      </c>
      <c r="S2739" s="2" t="s">
        <v>72</v>
      </c>
      <c r="T2739" s="2"/>
    </row>
    <row r="2740" spans="1:21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47724</v>
      </c>
      <c r="K2740">
        <v>4</v>
      </c>
      <c r="L2740">
        <v>0</v>
      </c>
      <c r="M2740">
        <v>95448</v>
      </c>
      <c r="O2740" s="2" t="str">
        <f>TRIM(SampleSuperstore3[[#This Row],[City]])</f>
        <v>Hoover</v>
      </c>
      <c r="P2740" s="2" t="str">
        <f>TRIM(SampleSuperstore3[[#This Row],[State]])</f>
        <v>Alabama</v>
      </c>
      <c r="Q2740" s="2" t="str">
        <f t="shared" si="42"/>
        <v>Hoover Alabama</v>
      </c>
      <c r="R2740" s="6" t="s">
        <v>114</v>
      </c>
      <c r="S2740" s="2" t="s">
        <v>72</v>
      </c>
      <c r="T2740" s="2"/>
    </row>
    <row r="2741" spans="1:21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2598</v>
      </c>
      <c r="K2741">
        <v>2</v>
      </c>
      <c r="L2741">
        <v>0</v>
      </c>
      <c r="M2741">
        <v>15588</v>
      </c>
      <c r="O2741" s="2" t="str">
        <f>TRIM(SampleSuperstore3[[#This Row],[City]])</f>
        <v>Hoover</v>
      </c>
      <c r="P2741" s="2" t="str">
        <f>TRIM(SampleSuperstore3[[#This Row],[State]])</f>
        <v>Alabama</v>
      </c>
      <c r="Q2741" s="2" t="str">
        <f t="shared" si="42"/>
        <v>Hoover Alabama</v>
      </c>
      <c r="R2741" s="6" t="s">
        <v>114</v>
      </c>
      <c r="S2741" s="2" t="s">
        <v>72</v>
      </c>
      <c r="T2741" s="2"/>
    </row>
    <row r="2742" spans="1:21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4672</v>
      </c>
      <c r="K2742">
        <v>5</v>
      </c>
      <c r="L2742">
        <v>2</v>
      </c>
      <c r="M2742">
        <v>1752</v>
      </c>
      <c r="O2742" s="2" t="str">
        <f>TRIM(SampleSuperstore3[[#This Row],[City]])</f>
        <v>Newark</v>
      </c>
      <c r="P2742" s="2" t="str">
        <f>TRIM(SampleSuperstore3[[#This Row],[State]])</f>
        <v>Ohio</v>
      </c>
      <c r="Q2742" s="2" t="str">
        <f t="shared" si="42"/>
        <v>Newark Ohio</v>
      </c>
      <c r="R2742" s="6" t="s">
        <v>414</v>
      </c>
      <c r="S2742" s="2" t="s">
        <v>88</v>
      </c>
      <c r="T2742" s="2"/>
    </row>
    <row r="2743" spans="1:21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3534</v>
      </c>
      <c r="K2743">
        <v>2</v>
      </c>
      <c r="L2743">
        <v>0</v>
      </c>
      <c r="M2743">
        <v>134292</v>
      </c>
      <c r="O2743" s="2" t="str">
        <f>TRIM(SampleSuperstore3[[#This Row],[City]])</f>
        <v>San Diego</v>
      </c>
      <c r="P2743" s="2" t="str">
        <f>TRIM(SampleSuperstore3[[#This Row],[State]])</f>
        <v>California</v>
      </c>
      <c r="Q2743" s="2" t="str">
        <f t="shared" si="42"/>
        <v>San Diego California</v>
      </c>
      <c r="R2743" s="6" t="s">
        <v>414</v>
      </c>
      <c r="S2743" s="2" t="s">
        <v>88</v>
      </c>
      <c r="T2743" s="2"/>
    </row>
    <row r="2744" spans="1:21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25764</v>
      </c>
      <c r="K2744">
        <v>6</v>
      </c>
      <c r="L2744">
        <v>0</v>
      </c>
      <c r="M2744">
        <v>1004796</v>
      </c>
      <c r="O2744" s="2" t="str">
        <f>TRIM(SampleSuperstore3[[#This Row],[City]])</f>
        <v>San Francisco</v>
      </c>
      <c r="P2744" s="2" t="str">
        <f>TRIM(SampleSuperstore3[[#This Row],[State]])</f>
        <v>California</v>
      </c>
      <c r="Q2744" s="2" t="str">
        <f t="shared" si="42"/>
        <v>San Francisco California</v>
      </c>
      <c r="R2744" s="6" t="s">
        <v>114</v>
      </c>
      <c r="S2744" s="2" t="s">
        <v>104</v>
      </c>
      <c r="T2744" s="2"/>
    </row>
    <row r="2745" spans="1:21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125976</v>
      </c>
      <c r="K2745">
        <v>3</v>
      </c>
      <c r="L2745">
        <v>2</v>
      </c>
      <c r="M2745">
        <v>47241</v>
      </c>
      <c r="O2745" s="2" t="str">
        <f>TRIM(SampleSuperstore3[[#This Row],[City]])</f>
        <v>San Francisco</v>
      </c>
      <c r="P2745" s="2" t="str">
        <f>TRIM(SampleSuperstore3[[#This Row],[State]])</f>
        <v>California</v>
      </c>
      <c r="Q2745" s="2" t="str">
        <f t="shared" si="42"/>
        <v>San Francisco California</v>
      </c>
      <c r="R2745" s="6" t="s">
        <v>632</v>
      </c>
      <c r="S2745" s="2" t="s">
        <v>646</v>
      </c>
      <c r="T2745" s="2" t="s">
        <v>24</v>
      </c>
    </row>
    <row r="2746" spans="1:21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79992</v>
      </c>
      <c r="K2746">
        <v>1</v>
      </c>
      <c r="L2746">
        <v>2</v>
      </c>
      <c r="M2746">
        <v>219978</v>
      </c>
      <c r="O2746" s="2" t="str">
        <f>TRIM(SampleSuperstore3[[#This Row],[City]])</f>
        <v>Jacksonville</v>
      </c>
      <c r="P2746" s="2" t="str">
        <f>TRIM(SampleSuperstore3[[#This Row],[State]])</f>
        <v>North Carolina</v>
      </c>
      <c r="Q2746" s="2" t="str">
        <f t="shared" si="42"/>
        <v>Jacksonville North Carolina</v>
      </c>
      <c r="R2746" s="6" t="s">
        <v>632</v>
      </c>
      <c r="S2746" s="2" t="s">
        <v>633</v>
      </c>
      <c r="T2746" s="2" t="s">
        <v>24</v>
      </c>
    </row>
    <row r="2747" spans="1:21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700056</v>
      </c>
      <c r="K2747">
        <v>3</v>
      </c>
      <c r="L2747">
        <v>3</v>
      </c>
      <c r="M2747">
        <v>-1300104</v>
      </c>
      <c r="O2747" s="2" t="str">
        <f>TRIM(SampleSuperstore3[[#This Row],[City]])</f>
        <v>Franklin</v>
      </c>
      <c r="P2747" s="2" t="str">
        <f>TRIM(SampleSuperstore3[[#This Row],[State]])</f>
        <v>Massachusetts</v>
      </c>
      <c r="Q2747" s="2" t="str">
        <f t="shared" si="42"/>
        <v>Franklin Massachusetts</v>
      </c>
      <c r="R2747" s="6" t="s">
        <v>632</v>
      </c>
      <c r="S2747" s="2" t="s">
        <v>633</v>
      </c>
      <c r="T2747" s="2" t="s">
        <v>24</v>
      </c>
    </row>
    <row r="2748" spans="1:21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27168</v>
      </c>
      <c r="K2748">
        <v>4</v>
      </c>
      <c r="L2748">
        <v>2</v>
      </c>
      <c r="M2748">
        <v>-13584</v>
      </c>
      <c r="O2748" s="2" t="str">
        <f>TRIM(SampleSuperstore3[[#This Row],[City]])</f>
        <v>Frisco</v>
      </c>
      <c r="P2748" s="2" t="str">
        <f>TRIM(SampleSuperstore3[[#This Row],[State]])</f>
        <v>Texas</v>
      </c>
      <c r="Q2748" s="2" t="str">
        <f t="shared" si="42"/>
        <v>Frisco Texas</v>
      </c>
      <c r="R2748" s="6" t="s">
        <v>189</v>
      </c>
      <c r="S2748" s="2" t="s">
        <v>704</v>
      </c>
      <c r="T2748" s="2" t="s">
        <v>806</v>
      </c>
    </row>
    <row r="2749" spans="1:21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8226</v>
      </c>
      <c r="K2749">
        <v>3</v>
      </c>
      <c r="L2749">
        <v>7</v>
      </c>
      <c r="M2749">
        <v>-60324</v>
      </c>
      <c r="O2749" s="2" t="str">
        <f>TRIM(SampleSuperstore3[[#This Row],[City]])</f>
        <v>Tallahassee</v>
      </c>
      <c r="P2749" s="2" t="str">
        <f>TRIM(SampleSuperstore3[[#This Row],[State]])</f>
        <v>Florida</v>
      </c>
      <c r="Q2749" s="2" t="str">
        <f t="shared" si="42"/>
        <v>Tallahassee Florida</v>
      </c>
      <c r="R2749" s="6" t="s">
        <v>115</v>
      </c>
      <c r="S2749" s="2" t="s">
        <v>166</v>
      </c>
      <c r="T2749" s="2"/>
    </row>
    <row r="2750" spans="1:21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585552</v>
      </c>
      <c r="K2750">
        <v>3</v>
      </c>
      <c r="L2750">
        <v>2</v>
      </c>
      <c r="M2750">
        <v>73194</v>
      </c>
      <c r="O2750" s="2" t="str">
        <f>TRIM(SampleSuperstore3[[#This Row],[City]])</f>
        <v>Seattle</v>
      </c>
      <c r="P2750" s="2" t="str">
        <f>TRIM(SampleSuperstore3[[#This Row],[State]])</f>
        <v>Washington</v>
      </c>
      <c r="Q2750" s="2" t="str">
        <f t="shared" si="42"/>
        <v>Seattle Washington</v>
      </c>
      <c r="R2750" s="6" t="s">
        <v>415</v>
      </c>
      <c r="S2750" s="2" t="s">
        <v>46</v>
      </c>
      <c r="T2750" s="2"/>
    </row>
    <row r="2751" spans="1:21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42328</v>
      </c>
      <c r="K2751">
        <v>11</v>
      </c>
      <c r="L2751">
        <v>0</v>
      </c>
      <c r="M2751">
        <v>1100528</v>
      </c>
      <c r="O2751" s="2" t="str">
        <f>TRIM(SampleSuperstore3[[#This Row],[City]])</f>
        <v>Vacaville</v>
      </c>
      <c r="P2751" s="2" t="str">
        <f>TRIM(SampleSuperstore3[[#This Row],[State]])</f>
        <v>California</v>
      </c>
      <c r="Q2751" s="2" t="str">
        <f t="shared" si="42"/>
        <v>Vacaville California</v>
      </c>
      <c r="R2751" s="6" t="s">
        <v>404</v>
      </c>
      <c r="S2751" s="2" t="s">
        <v>30</v>
      </c>
      <c r="T2751" s="2"/>
    </row>
    <row r="2752" spans="1:21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225296</v>
      </c>
      <c r="K2752">
        <v>2</v>
      </c>
      <c r="L2752">
        <v>2</v>
      </c>
      <c r="M2752">
        <v>225296</v>
      </c>
      <c r="O2752" s="2" t="str">
        <f>TRIM(SampleSuperstore3[[#This Row],[City]])</f>
        <v>Los Angeles</v>
      </c>
      <c r="P2752" s="2" t="str">
        <f>TRIM(SampleSuperstore3[[#This Row],[State]])</f>
        <v>California</v>
      </c>
      <c r="Q2752" s="2" t="str">
        <f t="shared" si="42"/>
        <v>Los Angeles California</v>
      </c>
      <c r="R2752" s="6" t="s">
        <v>42</v>
      </c>
      <c r="S2752" s="2" t="s">
        <v>43</v>
      </c>
      <c r="T2752" s="2"/>
    </row>
    <row r="2753" spans="1:22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556</v>
      </c>
      <c r="K2753">
        <v>2</v>
      </c>
      <c r="L2753">
        <v>0</v>
      </c>
      <c r="M2753">
        <v>2224</v>
      </c>
      <c r="O2753" s="2" t="str">
        <f>TRIM(SampleSuperstore3[[#This Row],[City]])</f>
        <v>San Francisco</v>
      </c>
      <c r="P2753" s="2" t="str">
        <f>TRIM(SampleSuperstore3[[#This Row],[State]])</f>
        <v>California</v>
      </c>
      <c r="Q2753" s="2" t="str">
        <f t="shared" si="42"/>
        <v>San Francisco California</v>
      </c>
      <c r="R2753" s="6" t="s">
        <v>416</v>
      </c>
      <c r="S2753" s="2" t="s">
        <v>24</v>
      </c>
      <c r="T2753" s="2"/>
    </row>
    <row r="2754" spans="1:22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32337</v>
      </c>
      <c r="K2754">
        <v>3</v>
      </c>
      <c r="L2754">
        <v>0</v>
      </c>
      <c r="M2754">
        <v>129348</v>
      </c>
      <c r="O2754" s="2" t="str">
        <f>TRIM(SampleSuperstore3[[#This Row],[City]])</f>
        <v>San Francisco</v>
      </c>
      <c r="P2754" s="2" t="str">
        <f>TRIM(SampleSuperstore3[[#This Row],[State]])</f>
        <v>California</v>
      </c>
      <c r="Q2754" s="2" t="str">
        <f t="shared" si="42"/>
        <v>San Francisco California</v>
      </c>
      <c r="R2754" s="6" t="s">
        <v>626</v>
      </c>
      <c r="S2754" s="2" t="s">
        <v>627</v>
      </c>
      <c r="T2754" s="2" t="s">
        <v>24</v>
      </c>
    </row>
    <row r="2755" spans="1:22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78396</v>
      </c>
      <c r="K2755">
        <v>5</v>
      </c>
      <c r="L2755">
        <v>2</v>
      </c>
      <c r="M2755">
        <v>685965</v>
      </c>
      <c r="O2755" s="2" t="str">
        <f>TRIM(SampleSuperstore3[[#This Row],[City]])</f>
        <v>San Francisco</v>
      </c>
      <c r="P2755" s="2" t="str">
        <f>TRIM(SampleSuperstore3[[#This Row],[State]])</f>
        <v>California</v>
      </c>
      <c r="Q2755" s="2" t="str">
        <f t="shared" ref="Q2755:Q2818" si="43">_xlfn.CONCAT(O2755," ",P2755)</f>
        <v>San Francisco California</v>
      </c>
      <c r="R2755" s="6" t="s">
        <v>632</v>
      </c>
      <c r="S2755" s="2" t="s">
        <v>633</v>
      </c>
      <c r="T2755" s="2" t="s">
        <v>24</v>
      </c>
    </row>
    <row r="2756" spans="1:22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144765</v>
      </c>
      <c r="K2756">
        <v>5</v>
      </c>
      <c r="L2756">
        <v>0</v>
      </c>
      <c r="M2756">
        <v>4198185</v>
      </c>
      <c r="O2756" s="2" t="str">
        <f>TRIM(SampleSuperstore3[[#This Row],[City]])</f>
        <v>San Francisco</v>
      </c>
      <c r="P2756" s="2" t="str">
        <f>TRIM(SampleSuperstore3[[#This Row],[State]])</f>
        <v>California</v>
      </c>
      <c r="Q2756" s="2" t="str">
        <f t="shared" si="43"/>
        <v>San Francisco California</v>
      </c>
      <c r="R2756" s="6" t="s">
        <v>632</v>
      </c>
      <c r="S2756" s="2" t="s">
        <v>633</v>
      </c>
      <c r="T2756" s="2" t="s">
        <v>24</v>
      </c>
    </row>
    <row r="2757" spans="1:22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1196</v>
      </c>
      <c r="K2757">
        <v>2</v>
      </c>
      <c r="L2757">
        <v>0</v>
      </c>
      <c r="M2757">
        <v>58604</v>
      </c>
      <c r="O2757" s="2" t="str">
        <f>TRIM(SampleSuperstore3[[#This Row],[City]])</f>
        <v>San Francisco</v>
      </c>
      <c r="P2757" s="2" t="str">
        <f>TRIM(SampleSuperstore3[[#This Row],[State]])</f>
        <v>California</v>
      </c>
      <c r="Q2757" s="2" t="str">
        <f t="shared" si="43"/>
        <v>San Francisco California</v>
      </c>
      <c r="R2757" s="6" t="s">
        <v>632</v>
      </c>
      <c r="S2757" s="2" t="s">
        <v>633</v>
      </c>
      <c r="T2757" s="2" t="s">
        <v>24</v>
      </c>
    </row>
    <row r="2758" spans="1:22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23997</v>
      </c>
      <c r="K2758">
        <v>3</v>
      </c>
      <c r="L2758">
        <v>0</v>
      </c>
      <c r="M2758">
        <v>71991</v>
      </c>
      <c r="O2758" s="2" t="str">
        <f>TRIM(SampleSuperstore3[[#This Row],[City]])</f>
        <v>New York City</v>
      </c>
      <c r="P2758" s="2" t="str">
        <f>TRIM(SampleSuperstore3[[#This Row],[State]])</f>
        <v>New York</v>
      </c>
      <c r="Q2758" s="2" t="str">
        <f t="shared" si="43"/>
        <v>New York City New York</v>
      </c>
      <c r="R2758" s="6" t="s">
        <v>632</v>
      </c>
      <c r="S2758" s="2" t="s">
        <v>633</v>
      </c>
      <c r="T2758" s="2" t="s">
        <v>24</v>
      </c>
    </row>
    <row r="2759" spans="1:22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7692</v>
      </c>
      <c r="K2759">
        <v>4</v>
      </c>
      <c r="L2759">
        <v>0</v>
      </c>
      <c r="M2759">
        <v>315372</v>
      </c>
      <c r="O2759" s="2" t="str">
        <f>TRIM(SampleSuperstore3[[#This Row],[City]])</f>
        <v>Columbus</v>
      </c>
      <c r="P2759" s="2" t="str">
        <f>TRIM(SampleSuperstore3[[#This Row],[State]])</f>
        <v>Georgia</v>
      </c>
      <c r="Q2759" s="2" t="str">
        <f t="shared" si="43"/>
        <v>Columbus Georgia</v>
      </c>
      <c r="R2759" s="6" t="s">
        <v>632</v>
      </c>
      <c r="S2759" s="2" t="s">
        <v>633</v>
      </c>
      <c r="T2759" s="2" t="s">
        <v>24</v>
      </c>
    </row>
    <row r="2760" spans="1:22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48132</v>
      </c>
      <c r="K2760">
        <v>4</v>
      </c>
      <c r="L2760">
        <v>0</v>
      </c>
      <c r="M2760">
        <v>1251432</v>
      </c>
      <c r="O2760" s="2" t="str">
        <f>TRIM(SampleSuperstore3[[#This Row],[City]])</f>
        <v>Columbus</v>
      </c>
      <c r="P2760" s="2" t="str">
        <f>TRIM(SampleSuperstore3[[#This Row],[State]])</f>
        <v>Georgia</v>
      </c>
      <c r="Q2760" s="2" t="str">
        <f t="shared" si="43"/>
        <v>Columbus Georgia</v>
      </c>
      <c r="R2760" s="6" t="s">
        <v>634</v>
      </c>
      <c r="S2760" s="2" t="s">
        <v>369</v>
      </c>
      <c r="T2760" s="2" t="s">
        <v>3</v>
      </c>
      <c r="U2760" t="s">
        <v>634</v>
      </c>
      <c r="V2760" t="s">
        <v>369</v>
      </c>
    </row>
    <row r="2761" spans="1:22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484</v>
      </c>
      <c r="K2761">
        <v>5</v>
      </c>
      <c r="L2761">
        <v>0</v>
      </c>
      <c r="M2761">
        <v>23232</v>
      </c>
      <c r="O2761" s="2" t="str">
        <f>TRIM(SampleSuperstore3[[#This Row],[City]])</f>
        <v>Murray</v>
      </c>
      <c r="P2761" s="2" t="str">
        <f>TRIM(SampleSuperstore3[[#This Row],[State]])</f>
        <v>Utah</v>
      </c>
      <c r="Q2761" s="2" t="str">
        <f t="shared" si="43"/>
        <v>Murray Utah</v>
      </c>
      <c r="R2761" s="6" t="s">
        <v>103</v>
      </c>
      <c r="S2761" s="2" t="s">
        <v>167</v>
      </c>
      <c r="T2761" s="2"/>
    </row>
    <row r="2762" spans="1:22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99</v>
      </c>
      <c r="K2762">
        <v>1</v>
      </c>
      <c r="L2762">
        <v>0</v>
      </c>
      <c r="M2762">
        <v>4356</v>
      </c>
      <c r="O2762" s="2" t="str">
        <f>TRIM(SampleSuperstore3[[#This Row],[City]])</f>
        <v>San Francisco</v>
      </c>
      <c r="P2762" s="2" t="str">
        <f>TRIM(SampleSuperstore3[[#This Row],[State]])</f>
        <v>California</v>
      </c>
      <c r="Q2762" s="2" t="str">
        <f t="shared" si="43"/>
        <v>San Francisco California</v>
      </c>
      <c r="R2762" s="6" t="s">
        <v>103</v>
      </c>
      <c r="S2762" s="2" t="s">
        <v>167</v>
      </c>
      <c r="T2762" s="2"/>
    </row>
    <row r="2763" spans="1:22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10184</v>
      </c>
      <c r="K2763">
        <v>5</v>
      </c>
      <c r="L2763">
        <v>2</v>
      </c>
      <c r="M2763">
        <v>36917</v>
      </c>
      <c r="O2763" s="2" t="str">
        <f>TRIM(SampleSuperstore3[[#This Row],[City]])</f>
        <v>San Francisco</v>
      </c>
      <c r="P2763" s="2" t="str">
        <f>TRIM(SampleSuperstore3[[#This Row],[State]])</f>
        <v>California</v>
      </c>
      <c r="Q2763" s="2" t="str">
        <f t="shared" si="43"/>
        <v>San Francisco California</v>
      </c>
      <c r="R2763" s="6" t="s">
        <v>293</v>
      </c>
      <c r="S2763" s="2" t="s">
        <v>51</v>
      </c>
      <c r="T2763" s="2"/>
    </row>
    <row r="2764" spans="1:22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10332</v>
      </c>
      <c r="K2764">
        <v>3</v>
      </c>
      <c r="L2764">
        <v>7</v>
      </c>
      <c r="M2764">
        <v>-75768</v>
      </c>
      <c r="O2764" s="2" t="str">
        <f>TRIM(SampleSuperstore3[[#This Row],[City]])</f>
        <v>Philadelphia</v>
      </c>
      <c r="P2764" s="2" t="str">
        <f>TRIM(SampleSuperstore3[[#This Row],[State]])</f>
        <v>Pennsylvania</v>
      </c>
      <c r="Q2764" s="2" t="str">
        <f t="shared" si="43"/>
        <v>Philadelphia Pennsylvania</v>
      </c>
      <c r="R2764" s="6" t="s">
        <v>632</v>
      </c>
      <c r="S2764" s="2" t="s">
        <v>633</v>
      </c>
      <c r="T2764" s="2" t="s">
        <v>24</v>
      </c>
    </row>
    <row r="2765" spans="1:22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31155</v>
      </c>
      <c r="K2765">
        <v>5</v>
      </c>
      <c r="L2765">
        <v>7</v>
      </c>
      <c r="M2765">
        <v>-238855</v>
      </c>
      <c r="O2765" s="2" t="str">
        <f>TRIM(SampleSuperstore3[[#This Row],[City]])</f>
        <v>Philadelphia</v>
      </c>
      <c r="P2765" s="2" t="str">
        <f>TRIM(SampleSuperstore3[[#This Row],[State]])</f>
        <v>Pennsylvania</v>
      </c>
      <c r="Q2765" s="2" t="str">
        <f t="shared" si="43"/>
        <v>Philadelphia Pennsylvania</v>
      </c>
      <c r="R2765" s="6" t="s">
        <v>632</v>
      </c>
      <c r="S2765" s="2" t="s">
        <v>633</v>
      </c>
      <c r="T2765" s="2" t="s">
        <v>24</v>
      </c>
    </row>
    <row r="2766" spans="1:22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8928</v>
      </c>
      <c r="K2766">
        <v>2</v>
      </c>
      <c r="L2766">
        <v>2</v>
      </c>
      <c r="M2766">
        <v>6696</v>
      </c>
      <c r="O2766" s="2" t="str">
        <f>TRIM(SampleSuperstore3[[#This Row],[City]])</f>
        <v>Philadelphia</v>
      </c>
      <c r="P2766" s="2" t="str">
        <f>TRIM(SampleSuperstore3[[#This Row],[State]])</f>
        <v>Pennsylvania</v>
      </c>
      <c r="Q2766" s="2" t="str">
        <f t="shared" si="43"/>
        <v>Philadelphia Pennsylvania</v>
      </c>
      <c r="R2766" s="6" t="s">
        <v>55</v>
      </c>
      <c r="S2766" s="2" t="s">
        <v>56</v>
      </c>
      <c r="T2766" s="2"/>
    </row>
    <row r="2767" spans="1:22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34384</v>
      </c>
      <c r="K2767">
        <v>1</v>
      </c>
      <c r="L2767">
        <v>2</v>
      </c>
      <c r="M2767">
        <v>38682</v>
      </c>
      <c r="O2767" s="2" t="str">
        <f>TRIM(SampleSuperstore3[[#This Row],[City]])</f>
        <v>Philadelphia</v>
      </c>
      <c r="P2767" s="2" t="str">
        <f>TRIM(SampleSuperstore3[[#This Row],[State]])</f>
        <v>Pennsylvania</v>
      </c>
      <c r="Q2767" s="2" t="str">
        <f t="shared" si="43"/>
        <v>Philadelphia Pennsylvania</v>
      </c>
      <c r="R2767" s="6" t="s">
        <v>55</v>
      </c>
      <c r="S2767" s="2" t="s">
        <v>56</v>
      </c>
      <c r="T2767" s="2"/>
    </row>
    <row r="2768" spans="1:22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192416</v>
      </c>
      <c r="K2768">
        <v>8</v>
      </c>
      <c r="L2768">
        <v>2</v>
      </c>
      <c r="M2768">
        <v>312676</v>
      </c>
      <c r="O2768" s="2" t="str">
        <f>TRIM(SampleSuperstore3[[#This Row],[City]])</f>
        <v>Philadelphia</v>
      </c>
      <c r="P2768" s="2" t="str">
        <f>TRIM(SampleSuperstore3[[#This Row],[State]])</f>
        <v>Pennsylvania</v>
      </c>
      <c r="Q2768" s="2" t="str">
        <f t="shared" si="43"/>
        <v>Philadelphia Pennsylvania</v>
      </c>
      <c r="R2768" s="6" t="s">
        <v>55</v>
      </c>
      <c r="S2768" s="2" t="s">
        <v>56</v>
      </c>
      <c r="T2768" s="2"/>
    </row>
    <row r="2769" spans="1:22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32192</v>
      </c>
      <c r="K2769">
        <v>2</v>
      </c>
      <c r="L2769">
        <v>8</v>
      </c>
      <c r="M2769">
        <v>-8048</v>
      </c>
      <c r="O2769" s="2" t="str">
        <f>TRIM(SampleSuperstore3[[#This Row],[City]])</f>
        <v>Dallas</v>
      </c>
      <c r="P2769" s="2" t="str">
        <f>TRIM(SampleSuperstore3[[#This Row],[State]])</f>
        <v>Texas</v>
      </c>
      <c r="Q2769" s="2" t="str">
        <f t="shared" si="43"/>
        <v>Dallas Texas</v>
      </c>
      <c r="R2769" s="6" t="s">
        <v>55</v>
      </c>
      <c r="S2769" s="2" t="s">
        <v>56</v>
      </c>
      <c r="T2769" s="2"/>
    </row>
    <row r="2770" spans="1:22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5012</v>
      </c>
      <c r="K2770">
        <v>7</v>
      </c>
      <c r="L2770">
        <v>2</v>
      </c>
      <c r="M2770">
        <v>-6265</v>
      </c>
      <c r="O2770" s="2" t="str">
        <f>TRIM(SampleSuperstore3[[#This Row],[City]])</f>
        <v>Dallas</v>
      </c>
      <c r="P2770" s="2" t="str">
        <f>TRIM(SampleSuperstore3[[#This Row],[State]])</f>
        <v>Texas</v>
      </c>
      <c r="Q2770" s="2" t="str">
        <f t="shared" si="43"/>
        <v>Dallas Texas</v>
      </c>
      <c r="R2770" s="6" t="s">
        <v>55</v>
      </c>
      <c r="S2770" s="2" t="s">
        <v>56</v>
      </c>
      <c r="T2770" s="2"/>
    </row>
    <row r="2771" spans="1:22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47976</v>
      </c>
      <c r="K2771">
        <v>3</v>
      </c>
      <c r="L2771">
        <v>2</v>
      </c>
      <c r="M2771">
        <v>17991</v>
      </c>
      <c r="O2771" s="2" t="str">
        <f>TRIM(SampleSuperstore3[[#This Row],[City]])</f>
        <v>Dallas</v>
      </c>
      <c r="P2771" s="2" t="str">
        <f>TRIM(SampleSuperstore3[[#This Row],[State]])</f>
        <v>Texas</v>
      </c>
      <c r="Q2771" s="2" t="str">
        <f t="shared" si="43"/>
        <v>Dallas Texas</v>
      </c>
      <c r="R2771" s="6" t="s">
        <v>135</v>
      </c>
      <c r="S2771" s="2" t="s">
        <v>46</v>
      </c>
      <c r="T2771" s="2"/>
    </row>
    <row r="2772" spans="1:22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545</v>
      </c>
      <c r="K2772">
        <v>5</v>
      </c>
      <c r="L2772">
        <v>0</v>
      </c>
      <c r="M2772">
        <v>1417</v>
      </c>
      <c r="O2772" s="2" t="str">
        <f>TRIM(SampleSuperstore3[[#This Row],[City]])</f>
        <v>Waukesha</v>
      </c>
      <c r="P2772" s="2" t="str">
        <f>TRIM(SampleSuperstore3[[#This Row],[State]])</f>
        <v>Wisconsin</v>
      </c>
      <c r="Q2772" s="2" t="str">
        <f t="shared" si="43"/>
        <v>Waukesha Wisconsin</v>
      </c>
      <c r="R2772" s="6" t="s">
        <v>135</v>
      </c>
      <c r="S2772" s="2" t="s">
        <v>46</v>
      </c>
      <c r="T2772" s="2"/>
    </row>
    <row r="2773" spans="1:22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19104</v>
      </c>
      <c r="K2773">
        <v>3</v>
      </c>
      <c r="L2773">
        <v>2</v>
      </c>
      <c r="M2773">
        <v>57312</v>
      </c>
      <c r="O2773" s="2" t="str">
        <f>TRIM(SampleSuperstore3[[#This Row],[City]])</f>
        <v>Fort Lauderdale</v>
      </c>
      <c r="P2773" s="2" t="str">
        <f>TRIM(SampleSuperstore3[[#This Row],[State]])</f>
        <v>Florida</v>
      </c>
      <c r="Q2773" s="2" t="str">
        <f t="shared" si="43"/>
        <v>Fort Lauderdale Florida</v>
      </c>
      <c r="R2773" s="6" t="s">
        <v>135</v>
      </c>
      <c r="S2773" s="2" t="s">
        <v>46</v>
      </c>
      <c r="T2773" s="2"/>
    </row>
    <row r="2774" spans="1:22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4944</v>
      </c>
      <c r="K2774">
        <v>3</v>
      </c>
      <c r="L2774">
        <v>0</v>
      </c>
      <c r="M2774">
        <v>242256</v>
      </c>
      <c r="O2774" s="2" t="str">
        <f>TRIM(SampleSuperstore3[[#This Row],[City]])</f>
        <v>Detroit</v>
      </c>
      <c r="P2774" s="2" t="str">
        <f>TRIM(SampleSuperstore3[[#This Row],[State]])</f>
        <v>Michigan</v>
      </c>
      <c r="Q2774" s="2" t="str">
        <f t="shared" si="43"/>
        <v>Detroit Michigan</v>
      </c>
      <c r="R2774" s="6" t="s">
        <v>417</v>
      </c>
      <c r="S2774" s="2" t="s">
        <v>49</v>
      </c>
      <c r="T2774" s="2"/>
    </row>
    <row r="2775" spans="1:22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10368</v>
      </c>
      <c r="K2775">
        <v>2</v>
      </c>
      <c r="L2775">
        <v>2</v>
      </c>
      <c r="M2775">
        <v>36288</v>
      </c>
      <c r="O2775" s="2" t="str">
        <f>TRIM(SampleSuperstore3[[#This Row],[City]])</f>
        <v>Springfield</v>
      </c>
      <c r="P2775" s="2" t="str">
        <f>TRIM(SampleSuperstore3[[#This Row],[State]])</f>
        <v>Ohio</v>
      </c>
      <c r="Q2775" s="2" t="str">
        <f t="shared" si="43"/>
        <v>Springfield Ohio</v>
      </c>
      <c r="R2775" s="6" t="s">
        <v>628</v>
      </c>
      <c r="S2775" s="2" t="s">
        <v>629</v>
      </c>
      <c r="T2775" s="2" t="s">
        <v>30</v>
      </c>
    </row>
    <row r="2776" spans="1:22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15444</v>
      </c>
      <c r="K2776">
        <v>3</v>
      </c>
      <c r="L2776">
        <v>0</v>
      </c>
      <c r="M2776">
        <v>15444</v>
      </c>
      <c r="O2776" s="2" t="str">
        <f>TRIM(SampleSuperstore3[[#This Row],[City]])</f>
        <v>San Diego</v>
      </c>
      <c r="P2776" s="2" t="str">
        <f>TRIM(SampleSuperstore3[[#This Row],[State]])</f>
        <v>California</v>
      </c>
      <c r="Q2776" s="2" t="str">
        <f t="shared" si="43"/>
        <v>San Diego California</v>
      </c>
      <c r="R2776" s="6" t="s">
        <v>140</v>
      </c>
      <c r="S2776" s="2" t="s">
        <v>70</v>
      </c>
      <c r="T2776" s="2"/>
    </row>
    <row r="2777" spans="1:22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60984</v>
      </c>
      <c r="K2777">
        <v>7</v>
      </c>
      <c r="L2777">
        <v>2</v>
      </c>
      <c r="M2777">
        <v>45738</v>
      </c>
      <c r="O2777" s="2" t="str">
        <f>TRIM(SampleSuperstore3[[#This Row],[City]])</f>
        <v>Colorado Springs</v>
      </c>
      <c r="P2777" s="2" t="str">
        <f>TRIM(SampleSuperstore3[[#This Row],[State]])</f>
        <v>Colorado</v>
      </c>
      <c r="Q2777" s="2" t="str">
        <f t="shared" si="43"/>
        <v>Colorado Springs Colorado</v>
      </c>
      <c r="R2777" s="6" t="s">
        <v>82</v>
      </c>
      <c r="S2777" s="2" t="s">
        <v>104</v>
      </c>
      <c r="T2777" s="2"/>
    </row>
    <row r="2778" spans="1:22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195466</v>
      </c>
      <c r="K2778">
        <v>2</v>
      </c>
      <c r="L2778">
        <v>15</v>
      </c>
      <c r="M2778">
        <v>-137976</v>
      </c>
      <c r="O2778" s="2" t="str">
        <f>TRIM(SampleSuperstore3[[#This Row],[City]])</f>
        <v>Bakersfield</v>
      </c>
      <c r="P2778" s="2" t="str">
        <f>TRIM(SampleSuperstore3[[#This Row],[State]])</f>
        <v>California</v>
      </c>
      <c r="Q2778" s="2" t="str">
        <f t="shared" si="43"/>
        <v>Bakersfield California</v>
      </c>
      <c r="R2778" s="6" t="s">
        <v>632</v>
      </c>
      <c r="S2778" s="2" t="s">
        <v>646</v>
      </c>
      <c r="T2778" s="2" t="s">
        <v>24</v>
      </c>
    </row>
    <row r="2779" spans="1:22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2368</v>
      </c>
      <c r="K2779">
        <v>8</v>
      </c>
      <c r="L2779">
        <v>2</v>
      </c>
      <c r="M2779">
        <v>6216</v>
      </c>
      <c r="O2779" s="2" t="str">
        <f>TRIM(SampleSuperstore3[[#This Row],[City]])</f>
        <v>Pompano Beach</v>
      </c>
      <c r="P2779" s="2" t="str">
        <f>TRIM(SampleSuperstore3[[#This Row],[State]])</f>
        <v>Florida</v>
      </c>
      <c r="Q2779" s="2" t="str">
        <f t="shared" si="43"/>
        <v>Pompano Beach Florida</v>
      </c>
      <c r="R2779" s="6" t="s">
        <v>98</v>
      </c>
      <c r="S2779" s="2" t="s">
        <v>649</v>
      </c>
      <c r="T2779" s="2" t="s">
        <v>98</v>
      </c>
    </row>
    <row r="2780" spans="1:22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2376</v>
      </c>
      <c r="K2780">
        <v>3</v>
      </c>
      <c r="L2780">
        <v>2</v>
      </c>
      <c r="M2780">
        <v>7425</v>
      </c>
      <c r="O2780" s="2" t="str">
        <f>TRIM(SampleSuperstore3[[#This Row],[City]])</f>
        <v>Pompano Beach</v>
      </c>
      <c r="P2780" s="2" t="str">
        <f>TRIM(SampleSuperstore3[[#This Row],[State]])</f>
        <v>Florida</v>
      </c>
      <c r="Q2780" s="2" t="str">
        <f t="shared" si="43"/>
        <v>Pompano Beach Florida</v>
      </c>
      <c r="R2780" s="6" t="s">
        <v>418</v>
      </c>
      <c r="S2780" s="2" t="s">
        <v>24</v>
      </c>
      <c r="T2780" s="2"/>
    </row>
    <row r="2781" spans="1:22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592</v>
      </c>
      <c r="K2781">
        <v>4</v>
      </c>
      <c r="L2781">
        <v>0</v>
      </c>
      <c r="M2781">
        <v>296</v>
      </c>
      <c r="O2781" s="2" t="str">
        <f>TRIM(SampleSuperstore3[[#This Row],[City]])</f>
        <v>New York City</v>
      </c>
      <c r="P2781" s="2" t="str">
        <f>TRIM(SampleSuperstore3[[#This Row],[State]])</f>
        <v>New York</v>
      </c>
      <c r="Q2781" s="2" t="str">
        <f t="shared" si="43"/>
        <v>New York City New York</v>
      </c>
      <c r="R2781" s="6" t="s">
        <v>738</v>
      </c>
      <c r="S2781" s="2" t="s">
        <v>652</v>
      </c>
      <c r="T2781" s="2" t="s">
        <v>30</v>
      </c>
    </row>
    <row r="2782" spans="1:22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968</v>
      </c>
      <c r="O2782" s="2" t="str">
        <f>TRIM(SampleSuperstore3[[#This Row],[City]])</f>
        <v>Lakeville</v>
      </c>
      <c r="P2782" s="2" t="str">
        <f>TRIM(SampleSuperstore3[[#This Row],[State]])</f>
        <v>Minnesota</v>
      </c>
      <c r="Q2782" s="2" t="str">
        <f t="shared" si="43"/>
        <v>Lakeville Minnesota</v>
      </c>
      <c r="R2782" s="6" t="s">
        <v>738</v>
      </c>
      <c r="S2782" s="2" t="s">
        <v>652</v>
      </c>
      <c r="T2782" s="2" t="s">
        <v>30</v>
      </c>
    </row>
    <row r="2783" spans="1:22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25798</v>
      </c>
      <c r="K2783">
        <v>2</v>
      </c>
      <c r="L2783">
        <v>0</v>
      </c>
      <c r="M2783">
        <v>748142</v>
      </c>
      <c r="O2783" s="2" t="str">
        <f>TRIM(SampleSuperstore3[[#This Row],[City]])</f>
        <v>Detroit</v>
      </c>
      <c r="P2783" s="2" t="str">
        <f>TRIM(SampleSuperstore3[[#This Row],[State]])</f>
        <v>Michigan</v>
      </c>
      <c r="Q2783" s="2" t="str">
        <f t="shared" si="43"/>
        <v>Detroit Michigan</v>
      </c>
      <c r="R2783" s="6" t="s">
        <v>634</v>
      </c>
      <c r="S2783" s="2" t="s">
        <v>369</v>
      </c>
      <c r="T2783" s="2" t="s">
        <v>3</v>
      </c>
      <c r="U2783" t="s">
        <v>634</v>
      </c>
      <c r="V2783" t="s">
        <v>369</v>
      </c>
    </row>
    <row r="2784" spans="1:22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23988</v>
      </c>
      <c r="K2784">
        <v>2</v>
      </c>
      <c r="L2784">
        <v>4</v>
      </c>
      <c r="M2784">
        <v>-15992</v>
      </c>
      <c r="O2784" s="2" t="str">
        <f>TRIM(SampleSuperstore3[[#This Row],[City]])</f>
        <v>Philadelphia</v>
      </c>
      <c r="P2784" s="2" t="str">
        <f>TRIM(SampleSuperstore3[[#This Row],[State]])</f>
        <v>Pennsylvania</v>
      </c>
      <c r="Q2784" s="2" t="str">
        <f t="shared" si="43"/>
        <v>Philadelphia Pennsylvania</v>
      </c>
      <c r="R2784" s="6" t="s">
        <v>143</v>
      </c>
      <c r="S2784" s="2" t="s">
        <v>68</v>
      </c>
      <c r="T2784" s="2"/>
    </row>
    <row r="2785" spans="1:20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23976</v>
      </c>
      <c r="K2785">
        <v>4</v>
      </c>
      <c r="L2785">
        <v>4</v>
      </c>
      <c r="M2785">
        <v>-155844</v>
      </c>
      <c r="O2785" s="2" t="str">
        <f>TRIM(SampleSuperstore3[[#This Row],[City]])</f>
        <v>Troy</v>
      </c>
      <c r="P2785" s="2" t="str">
        <f>TRIM(SampleSuperstore3[[#This Row],[State]])</f>
        <v>Ohio</v>
      </c>
      <c r="Q2785" s="2" t="str">
        <f t="shared" si="43"/>
        <v>Troy Ohio</v>
      </c>
      <c r="R2785" s="6" t="s">
        <v>140</v>
      </c>
      <c r="S2785" s="2" t="s">
        <v>70</v>
      </c>
      <c r="T2785" s="2"/>
    </row>
    <row r="2786" spans="1:20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601536</v>
      </c>
      <c r="K2786">
        <v>4</v>
      </c>
      <c r="L2786">
        <v>2</v>
      </c>
      <c r="M2786">
        <v>0</v>
      </c>
      <c r="O2786" s="2" t="str">
        <f>TRIM(SampleSuperstore3[[#This Row],[City]])</f>
        <v>Los Angeles</v>
      </c>
      <c r="P2786" s="2" t="str">
        <f>TRIM(SampleSuperstore3[[#This Row],[State]])</f>
        <v>California</v>
      </c>
      <c r="Q2786" s="2" t="str">
        <f t="shared" si="43"/>
        <v>Los Angeles California</v>
      </c>
      <c r="R2786" s="6" t="s">
        <v>55</v>
      </c>
      <c r="S2786" s="2" t="s">
        <v>56</v>
      </c>
      <c r="T2786" s="2"/>
    </row>
    <row r="2787" spans="1:20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79</v>
      </c>
      <c r="K2787">
        <v>2</v>
      </c>
      <c r="L2787">
        <v>0</v>
      </c>
      <c r="M2787">
        <v>2528</v>
      </c>
      <c r="O2787" s="2" t="str">
        <f>TRIM(SampleSuperstore3[[#This Row],[City]])</f>
        <v>Los Angeles</v>
      </c>
      <c r="P2787" s="2" t="str">
        <f>TRIM(SampleSuperstore3[[#This Row],[State]])</f>
        <v>California</v>
      </c>
      <c r="Q2787" s="2" t="str">
        <f t="shared" si="43"/>
        <v>Los Angeles California</v>
      </c>
      <c r="R2787" s="6" t="s">
        <v>78</v>
      </c>
      <c r="S2787" s="2" t="s">
        <v>104</v>
      </c>
      <c r="T2787" s="2"/>
    </row>
    <row r="2788" spans="1:20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5836</v>
      </c>
      <c r="K2788">
        <v>5</v>
      </c>
      <c r="L2788">
        <v>6</v>
      </c>
      <c r="M2788">
        <v>-24803</v>
      </c>
      <c r="O2788" s="2" t="str">
        <f>TRIM(SampleSuperstore3[[#This Row],[City]])</f>
        <v>Corpus Christi</v>
      </c>
      <c r="P2788" s="2" t="str">
        <f>TRIM(SampleSuperstore3[[#This Row],[State]])</f>
        <v>Texas</v>
      </c>
      <c r="Q2788" s="2" t="str">
        <f t="shared" si="43"/>
        <v>Corpus Christi Texas</v>
      </c>
      <c r="R2788" s="6" t="s">
        <v>626</v>
      </c>
      <c r="S2788" s="2" t="s">
        <v>627</v>
      </c>
      <c r="T2788" s="2" t="s">
        <v>24</v>
      </c>
    </row>
    <row r="2789" spans="1:20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16464</v>
      </c>
      <c r="K2789">
        <v>7</v>
      </c>
      <c r="L2789">
        <v>2</v>
      </c>
      <c r="M2789">
        <v>14406</v>
      </c>
      <c r="O2789" s="2" t="str">
        <f>TRIM(SampleSuperstore3[[#This Row],[City]])</f>
        <v>Corpus Christi</v>
      </c>
      <c r="P2789" s="2" t="str">
        <f>TRIM(SampleSuperstore3[[#This Row],[State]])</f>
        <v>Texas</v>
      </c>
      <c r="Q2789" s="2" t="str">
        <f t="shared" si="43"/>
        <v>Corpus Christi Texas</v>
      </c>
      <c r="R2789" s="6" t="s">
        <v>626</v>
      </c>
      <c r="S2789" s="2" t="s">
        <v>627</v>
      </c>
      <c r="T2789" s="2" t="s">
        <v>24</v>
      </c>
    </row>
    <row r="2790" spans="1:20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3996</v>
      </c>
      <c r="K2790">
        <v>5</v>
      </c>
      <c r="L2790">
        <v>6</v>
      </c>
      <c r="M2790">
        <v>-23976</v>
      </c>
      <c r="O2790" s="2" t="str">
        <f>TRIM(SampleSuperstore3[[#This Row],[City]])</f>
        <v>Corpus Christi</v>
      </c>
      <c r="P2790" s="2" t="str">
        <f>TRIM(SampleSuperstore3[[#This Row],[State]])</f>
        <v>Texas</v>
      </c>
      <c r="Q2790" s="2" t="str">
        <f t="shared" si="43"/>
        <v>Corpus Christi Texas</v>
      </c>
      <c r="R2790" s="6" t="s">
        <v>739</v>
      </c>
      <c r="S2790" s="2" t="s">
        <v>740</v>
      </c>
      <c r="T2790" s="2" t="s">
        <v>46</v>
      </c>
    </row>
    <row r="2791" spans="1:20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2596</v>
      </c>
      <c r="K2791">
        <v>2</v>
      </c>
      <c r="L2791">
        <v>0</v>
      </c>
      <c r="M2791">
        <v>75284</v>
      </c>
      <c r="O2791" s="2" t="str">
        <f>TRIM(SampleSuperstore3[[#This Row],[City]])</f>
        <v>Omaha</v>
      </c>
      <c r="P2791" s="2" t="str">
        <f>TRIM(SampleSuperstore3[[#This Row],[State]])</f>
        <v>Nebraska</v>
      </c>
      <c r="Q2791" s="2" t="str">
        <f t="shared" si="43"/>
        <v>Omaha Nebraska</v>
      </c>
      <c r="R2791" s="6" t="s">
        <v>739</v>
      </c>
      <c r="S2791" s="2" t="s">
        <v>740</v>
      </c>
      <c r="T2791" s="2" t="s">
        <v>46</v>
      </c>
    </row>
    <row r="2792" spans="1:20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3627</v>
      </c>
      <c r="K2792">
        <v>3</v>
      </c>
      <c r="L2792">
        <v>0</v>
      </c>
      <c r="M2792">
        <v>10881</v>
      </c>
      <c r="O2792" s="2" t="str">
        <f>TRIM(SampleSuperstore3[[#This Row],[City]])</f>
        <v>Omaha</v>
      </c>
      <c r="P2792" s="2" t="str">
        <f>TRIM(SampleSuperstore3[[#This Row],[State]])</f>
        <v>Nebraska</v>
      </c>
      <c r="Q2792" s="2" t="str">
        <f t="shared" si="43"/>
        <v>Omaha Nebraska</v>
      </c>
      <c r="R2792" s="6" t="s">
        <v>739</v>
      </c>
      <c r="S2792" s="2" t="s">
        <v>740</v>
      </c>
      <c r="T2792" s="2" t="s">
        <v>46</v>
      </c>
    </row>
    <row r="2793" spans="1:20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648</v>
      </c>
      <c r="K2793">
        <v>1</v>
      </c>
      <c r="L2793">
        <v>0</v>
      </c>
      <c r="M2793">
        <v>31104</v>
      </c>
      <c r="O2793" s="2" t="str">
        <f>TRIM(SampleSuperstore3[[#This Row],[City]])</f>
        <v>Omaha</v>
      </c>
      <c r="P2793" s="2" t="str">
        <f>TRIM(SampleSuperstore3[[#This Row],[State]])</f>
        <v>Nebraska</v>
      </c>
      <c r="Q2793" s="2" t="str">
        <f t="shared" si="43"/>
        <v>Omaha Nebraska</v>
      </c>
      <c r="R2793" s="6" t="s">
        <v>238</v>
      </c>
      <c r="S2793" s="2" t="s">
        <v>54</v>
      </c>
      <c r="T2793" s="2"/>
    </row>
    <row r="2794" spans="1:20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1075088</v>
      </c>
      <c r="K2794">
        <v>14</v>
      </c>
      <c r="L2794">
        <v>2</v>
      </c>
      <c r="M2794">
        <v>940702</v>
      </c>
      <c r="O2794" s="2" t="str">
        <f>TRIM(SampleSuperstore3[[#This Row],[City]])</f>
        <v>Redondo Beach</v>
      </c>
      <c r="P2794" s="2" t="str">
        <f>TRIM(SampleSuperstore3[[#This Row],[State]])</f>
        <v>California</v>
      </c>
      <c r="Q2794" s="2" t="str">
        <f t="shared" si="43"/>
        <v>Redondo Beach California</v>
      </c>
      <c r="R2794" s="6" t="s">
        <v>238</v>
      </c>
      <c r="S2794" s="2" t="s">
        <v>54</v>
      </c>
      <c r="T2794" s="2"/>
    </row>
    <row r="2795" spans="1:20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438368</v>
      </c>
      <c r="K2795">
        <v>4</v>
      </c>
      <c r="L2795">
        <v>2</v>
      </c>
      <c r="M2795">
        <v>383572</v>
      </c>
      <c r="O2795" s="2" t="str">
        <f>TRIM(SampleSuperstore3[[#This Row],[City]])</f>
        <v>Redondo Beach</v>
      </c>
      <c r="P2795" s="2" t="str">
        <f>TRIM(SampleSuperstore3[[#This Row],[State]])</f>
        <v>California</v>
      </c>
      <c r="Q2795" s="2" t="str">
        <f t="shared" si="43"/>
        <v>Redondo Beach California</v>
      </c>
      <c r="R2795" s="6" t="s">
        <v>238</v>
      </c>
      <c r="S2795" s="2" t="s">
        <v>54</v>
      </c>
      <c r="T2795" s="2"/>
    </row>
    <row r="2796" spans="1:20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18088</v>
      </c>
      <c r="K2796">
        <v>7</v>
      </c>
      <c r="L2796">
        <v>2</v>
      </c>
      <c r="M2796">
        <v>65569</v>
      </c>
      <c r="O2796" s="2" t="str">
        <f>TRIM(SampleSuperstore3[[#This Row],[City]])</f>
        <v>Redondo Beach</v>
      </c>
      <c r="P2796" s="2" t="str">
        <f>TRIM(SampleSuperstore3[[#This Row],[State]])</f>
        <v>California</v>
      </c>
      <c r="Q2796" s="2" t="str">
        <f t="shared" si="43"/>
        <v>Redondo Beach California</v>
      </c>
      <c r="R2796" s="6" t="s">
        <v>741</v>
      </c>
      <c r="S2796" s="2" t="s">
        <v>652</v>
      </c>
      <c r="T2796" s="2" t="s">
        <v>24</v>
      </c>
    </row>
    <row r="2797" spans="1:20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308499</v>
      </c>
      <c r="K2797">
        <v>3</v>
      </c>
      <c r="L2797">
        <v>15</v>
      </c>
      <c r="M2797">
        <v>-18147</v>
      </c>
      <c r="O2797" s="2" t="str">
        <f>TRIM(SampleSuperstore3[[#This Row],[City]])</f>
        <v>Redondo Beach</v>
      </c>
      <c r="P2797" s="2" t="str">
        <f>TRIM(SampleSuperstore3[[#This Row],[State]])</f>
        <v>California</v>
      </c>
      <c r="Q2797" s="2" t="str">
        <f t="shared" si="43"/>
        <v>Redondo Beach California</v>
      </c>
      <c r="R2797" s="6" t="s">
        <v>741</v>
      </c>
      <c r="S2797" s="2" t="s">
        <v>652</v>
      </c>
      <c r="T2797" s="2" t="s">
        <v>24</v>
      </c>
    </row>
    <row r="2798" spans="1:20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1336</v>
      </c>
      <c r="K2798">
        <v>4</v>
      </c>
      <c r="L2798">
        <v>0</v>
      </c>
      <c r="M2798">
        <v>41416</v>
      </c>
      <c r="O2798" s="2" t="str">
        <f>TRIM(SampleSuperstore3[[#This Row],[City]])</f>
        <v>Little Rock</v>
      </c>
      <c r="P2798" s="2" t="str">
        <f>TRIM(SampleSuperstore3[[#This Row],[State]])</f>
        <v>Arkansas</v>
      </c>
      <c r="Q2798" s="2" t="str">
        <f t="shared" si="43"/>
        <v>Little Rock Arkansas</v>
      </c>
      <c r="R2798" s="6" t="s">
        <v>741</v>
      </c>
      <c r="S2798" s="2" t="s">
        <v>652</v>
      </c>
      <c r="T2798" s="2" t="s">
        <v>24</v>
      </c>
    </row>
    <row r="2799" spans="1:20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3996</v>
      </c>
      <c r="K2799">
        <v>2</v>
      </c>
      <c r="L2799">
        <v>0</v>
      </c>
      <c r="M2799">
        <v>187812</v>
      </c>
      <c r="O2799" s="2" t="str">
        <f>TRIM(SampleSuperstore3[[#This Row],[City]])</f>
        <v>Little Rock</v>
      </c>
      <c r="P2799" s="2" t="str">
        <f>TRIM(SampleSuperstore3[[#This Row],[State]])</f>
        <v>Arkansas</v>
      </c>
      <c r="Q2799" s="2" t="str">
        <f t="shared" si="43"/>
        <v>Little Rock Arkansas</v>
      </c>
      <c r="R2799" s="6" t="s">
        <v>741</v>
      </c>
      <c r="S2799" s="2" t="s">
        <v>652</v>
      </c>
      <c r="T2799" s="2" t="s">
        <v>24</v>
      </c>
    </row>
    <row r="2800" spans="1:20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14585</v>
      </c>
      <c r="K2800">
        <v>5</v>
      </c>
      <c r="L2800">
        <v>0</v>
      </c>
      <c r="M2800">
        <v>70008</v>
      </c>
      <c r="O2800" s="2" t="str">
        <f>TRIM(SampleSuperstore3[[#This Row],[City]])</f>
        <v>Little Rock</v>
      </c>
      <c r="P2800" s="2" t="str">
        <f>TRIM(SampleSuperstore3[[#This Row],[State]])</f>
        <v>Arkansas</v>
      </c>
      <c r="Q2800" s="2" t="str">
        <f t="shared" si="43"/>
        <v>Little Rock Arkansas</v>
      </c>
      <c r="R2800" s="6" t="s">
        <v>724</v>
      </c>
      <c r="S2800" s="2" t="s">
        <v>686</v>
      </c>
      <c r="T2800" s="2" t="s">
        <v>197</v>
      </c>
    </row>
    <row r="2801" spans="1:21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78396</v>
      </c>
      <c r="K2801">
        <v>5</v>
      </c>
      <c r="L2801">
        <v>2</v>
      </c>
      <c r="M2801">
        <v>78396</v>
      </c>
      <c r="O2801" s="2" t="str">
        <f>TRIM(SampleSuperstore3[[#This Row],[City]])</f>
        <v>Miami</v>
      </c>
      <c r="P2801" s="2" t="str">
        <f>TRIM(SampleSuperstore3[[#This Row],[State]])</f>
        <v>Florida</v>
      </c>
      <c r="Q2801" s="2" t="str">
        <f t="shared" si="43"/>
        <v>Miami Florida</v>
      </c>
      <c r="R2801" s="6" t="s">
        <v>724</v>
      </c>
      <c r="S2801" s="2" t="s">
        <v>686</v>
      </c>
      <c r="T2801" s="2" t="s">
        <v>197</v>
      </c>
    </row>
    <row r="2802" spans="1:21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788</v>
      </c>
      <c r="K2802">
        <v>1</v>
      </c>
      <c r="L2802">
        <v>2</v>
      </c>
      <c r="M2802">
        <v>1773</v>
      </c>
      <c r="O2802" s="2" t="str">
        <f>TRIM(SampleSuperstore3[[#This Row],[City]])</f>
        <v>Salem</v>
      </c>
      <c r="P2802" s="2" t="str">
        <f>TRIM(SampleSuperstore3[[#This Row],[State]])</f>
        <v>Oregon</v>
      </c>
      <c r="Q2802" s="2" t="str">
        <f t="shared" si="43"/>
        <v>Salem Oregon</v>
      </c>
      <c r="R2802" s="6" t="s">
        <v>724</v>
      </c>
      <c r="S2802" s="2" t="s">
        <v>686</v>
      </c>
      <c r="T2802" s="2" t="s">
        <v>197</v>
      </c>
    </row>
    <row r="2803" spans="1:21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4137</v>
      </c>
      <c r="K2803">
        <v>3</v>
      </c>
      <c r="L2803">
        <v>0</v>
      </c>
      <c r="M2803">
        <v>173754</v>
      </c>
      <c r="O2803" s="2" t="str">
        <f>TRIM(SampleSuperstore3[[#This Row],[City]])</f>
        <v>Las Cruces</v>
      </c>
      <c r="P2803" s="2" t="str">
        <f>TRIM(SampleSuperstore3[[#This Row],[State]])</f>
        <v>New Mexico</v>
      </c>
      <c r="Q2803" s="2" t="str">
        <f t="shared" si="43"/>
        <v>Las Cruces New Mexico</v>
      </c>
      <c r="R2803" s="6" t="s">
        <v>180</v>
      </c>
      <c r="S2803" s="2" t="s">
        <v>30</v>
      </c>
      <c r="T2803" s="2"/>
    </row>
    <row r="2804" spans="1:21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1284</v>
      </c>
      <c r="K2804">
        <v>3</v>
      </c>
      <c r="L2804">
        <v>0</v>
      </c>
      <c r="M2804">
        <v>5778</v>
      </c>
      <c r="O2804" s="2" t="str">
        <f>TRIM(SampleSuperstore3[[#This Row],[City]])</f>
        <v>San Francisco</v>
      </c>
      <c r="P2804" s="2" t="str">
        <f>TRIM(SampleSuperstore3[[#This Row],[State]])</f>
        <v>California</v>
      </c>
      <c r="Q2804" s="2" t="str">
        <f t="shared" si="43"/>
        <v>San Francisco California</v>
      </c>
      <c r="R2804" s="6" t="s">
        <v>210</v>
      </c>
      <c r="S2804" s="2" t="s">
        <v>95</v>
      </c>
      <c r="T2804" s="2"/>
    </row>
    <row r="2805" spans="1:21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2568</v>
      </c>
      <c r="K2805">
        <v>6</v>
      </c>
      <c r="L2805">
        <v>0</v>
      </c>
      <c r="M2805">
        <v>11556</v>
      </c>
      <c r="O2805" s="2" t="str">
        <f>TRIM(SampleSuperstore3[[#This Row],[City]])</f>
        <v>San Francisco</v>
      </c>
      <c r="P2805" s="2" t="str">
        <f>TRIM(SampleSuperstore3[[#This Row],[State]])</f>
        <v>California</v>
      </c>
      <c r="Q2805" s="2" t="str">
        <f t="shared" si="43"/>
        <v>San Francisco California</v>
      </c>
      <c r="R2805" s="6" t="s">
        <v>657</v>
      </c>
      <c r="S2805" s="2" t="s">
        <v>737</v>
      </c>
      <c r="T2805" s="2" t="s">
        <v>634</v>
      </c>
      <c r="U2805" t="s">
        <v>807</v>
      </c>
    </row>
    <row r="2806" spans="1:21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47516</v>
      </c>
      <c r="K2806">
        <v>2</v>
      </c>
      <c r="L2806">
        <v>3</v>
      </c>
      <c r="M2806">
        <v>-20364</v>
      </c>
      <c r="O2806" s="2" t="str">
        <f>TRIM(SampleSuperstore3[[#This Row],[City]])</f>
        <v>El Paso</v>
      </c>
      <c r="P2806" s="2" t="str">
        <f>TRIM(SampleSuperstore3[[#This Row],[State]])</f>
        <v>Texas</v>
      </c>
      <c r="Q2806" s="2" t="str">
        <f t="shared" si="43"/>
        <v>El Paso Texas</v>
      </c>
      <c r="R2806" s="6" t="s">
        <v>632</v>
      </c>
      <c r="S2806" s="2" t="s">
        <v>633</v>
      </c>
      <c r="T2806" s="2" t="s">
        <v>24</v>
      </c>
    </row>
    <row r="2807" spans="1:21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942</v>
      </c>
      <c r="K2807">
        <v>2</v>
      </c>
      <c r="L2807">
        <v>0</v>
      </c>
      <c r="M2807">
        <v>471</v>
      </c>
      <c r="O2807" s="2" t="str">
        <f>TRIM(SampleSuperstore3[[#This Row],[City]])</f>
        <v>Seattle</v>
      </c>
      <c r="P2807" s="2" t="str">
        <f>TRIM(SampleSuperstore3[[#This Row],[State]])</f>
        <v>Washington</v>
      </c>
      <c r="Q2807" s="2" t="str">
        <f t="shared" si="43"/>
        <v>Seattle Washington</v>
      </c>
      <c r="R2807" s="6" t="s">
        <v>632</v>
      </c>
      <c r="S2807" s="2" t="s">
        <v>633</v>
      </c>
      <c r="T2807" s="2" t="s">
        <v>24</v>
      </c>
    </row>
    <row r="2808" spans="1:21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1296</v>
      </c>
      <c r="K2808">
        <v>2</v>
      </c>
      <c r="L2808">
        <v>0</v>
      </c>
      <c r="M2808">
        <v>62208</v>
      </c>
      <c r="O2808" s="2" t="str">
        <f>TRIM(SampleSuperstore3[[#This Row],[City]])</f>
        <v>Seattle</v>
      </c>
      <c r="P2808" s="2" t="str">
        <f>TRIM(SampleSuperstore3[[#This Row],[State]])</f>
        <v>Washington</v>
      </c>
      <c r="Q2808" s="2" t="str">
        <f t="shared" si="43"/>
        <v>Seattle Washington</v>
      </c>
      <c r="R2808" s="6" t="s">
        <v>707</v>
      </c>
      <c r="S2808" s="2" t="s">
        <v>708</v>
      </c>
      <c r="T2808" s="2" t="s">
        <v>46</v>
      </c>
    </row>
    <row r="2809" spans="1:21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7049</v>
      </c>
      <c r="K2809">
        <v>5</v>
      </c>
      <c r="L2809">
        <v>0</v>
      </c>
      <c r="M2809">
        <v>56392</v>
      </c>
      <c r="O2809" s="2" t="str">
        <f>TRIM(SampleSuperstore3[[#This Row],[City]])</f>
        <v>Seattle</v>
      </c>
      <c r="P2809" s="2" t="str">
        <f>TRIM(SampleSuperstore3[[#This Row],[State]])</f>
        <v>Washington</v>
      </c>
      <c r="Q2809" s="2" t="str">
        <f t="shared" si="43"/>
        <v>Seattle Washington</v>
      </c>
      <c r="R2809" s="6" t="s">
        <v>42</v>
      </c>
      <c r="S2809" s="2" t="s">
        <v>43</v>
      </c>
      <c r="T2809" s="2"/>
    </row>
    <row r="2810" spans="1:21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561568</v>
      </c>
      <c r="K2810">
        <v>2</v>
      </c>
      <c r="L2810">
        <v>2</v>
      </c>
      <c r="M2810">
        <v>280784</v>
      </c>
      <c r="O2810" s="2" t="str">
        <f>TRIM(SampleSuperstore3[[#This Row],[City]])</f>
        <v>Seattle</v>
      </c>
      <c r="P2810" s="2" t="str">
        <f>TRIM(SampleSuperstore3[[#This Row],[State]])</f>
        <v>Washington</v>
      </c>
      <c r="Q2810" s="2" t="str">
        <f t="shared" si="43"/>
        <v>Seattle Washington</v>
      </c>
      <c r="R2810" s="6" t="s">
        <v>42</v>
      </c>
      <c r="S2810" s="2" t="s">
        <v>43</v>
      </c>
      <c r="T2810" s="2"/>
    </row>
    <row r="2811" spans="1:21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17982</v>
      </c>
      <c r="K2811">
        <v>9</v>
      </c>
      <c r="L2811">
        <v>0</v>
      </c>
      <c r="M2811">
        <v>845154</v>
      </c>
      <c r="O2811" s="2" t="str">
        <f>TRIM(SampleSuperstore3[[#This Row],[City]])</f>
        <v>Milwaukee</v>
      </c>
      <c r="P2811" s="2" t="str">
        <f>TRIM(SampleSuperstore3[[#This Row],[State]])</f>
        <v>Wisconsin</v>
      </c>
      <c r="Q2811" s="2" t="str">
        <f t="shared" si="43"/>
        <v>Milwaukee Wisconsin</v>
      </c>
      <c r="R2811" s="6" t="s">
        <v>42</v>
      </c>
      <c r="S2811" s="2" t="s">
        <v>43</v>
      </c>
      <c r="T2811" s="2"/>
    </row>
    <row r="2812" spans="1:21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18558</v>
      </c>
      <c r="K2812">
        <v>6</v>
      </c>
      <c r="L2812">
        <v>0</v>
      </c>
      <c r="M2812">
        <v>760878</v>
      </c>
      <c r="O2812" s="2" t="str">
        <f>TRIM(SampleSuperstore3[[#This Row],[City]])</f>
        <v>Milwaukee</v>
      </c>
      <c r="P2812" s="2" t="str">
        <f>TRIM(SampleSuperstore3[[#This Row],[State]])</f>
        <v>Wisconsin</v>
      </c>
      <c r="Q2812" s="2" t="str">
        <f t="shared" si="43"/>
        <v>Milwaukee Wisconsin</v>
      </c>
      <c r="R2812" s="6" t="s">
        <v>42</v>
      </c>
      <c r="S2812" s="2" t="s">
        <v>43</v>
      </c>
      <c r="T2812" s="2"/>
    </row>
    <row r="2813" spans="1:21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21411</v>
      </c>
      <c r="K2813">
        <v>3</v>
      </c>
      <c r="L2813">
        <v>0</v>
      </c>
      <c r="M2813">
        <v>363987</v>
      </c>
      <c r="O2813" s="2" t="str">
        <f>TRIM(SampleSuperstore3[[#This Row],[City]])</f>
        <v>Milwaukee</v>
      </c>
      <c r="P2813" s="2" t="str">
        <f>TRIM(SampleSuperstore3[[#This Row],[State]])</f>
        <v>Wisconsin</v>
      </c>
      <c r="Q2813" s="2" t="str">
        <f t="shared" si="43"/>
        <v>Milwaukee Wisconsin</v>
      </c>
      <c r="R2813" s="6" t="s">
        <v>241</v>
      </c>
      <c r="S2813" s="2" t="s">
        <v>49</v>
      </c>
      <c r="T2813" s="2"/>
    </row>
    <row r="2814" spans="1:21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99996</v>
      </c>
      <c r="K2814">
        <v>4</v>
      </c>
      <c r="L2814">
        <v>0</v>
      </c>
      <c r="M2814">
        <v>2299908</v>
      </c>
      <c r="O2814" s="2" t="str">
        <f>TRIM(SampleSuperstore3[[#This Row],[City]])</f>
        <v>Milwaukee</v>
      </c>
      <c r="P2814" s="2" t="str">
        <f>TRIM(SampleSuperstore3[[#This Row],[State]])</f>
        <v>Wisconsin</v>
      </c>
      <c r="Q2814" s="2" t="str">
        <f t="shared" si="43"/>
        <v>Milwaukee Wisconsin</v>
      </c>
      <c r="R2814" s="6" t="s">
        <v>241</v>
      </c>
      <c r="S2814" s="2" t="s">
        <v>49</v>
      </c>
      <c r="T2814" s="2"/>
    </row>
    <row r="2815" spans="1:21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65355</v>
      </c>
      <c r="K2815">
        <v>3</v>
      </c>
      <c r="L2815">
        <v>0</v>
      </c>
      <c r="M2815">
        <v>1111035</v>
      </c>
      <c r="O2815" s="2" t="str">
        <f>TRIM(SampleSuperstore3[[#This Row],[City]])</f>
        <v>Milwaukee</v>
      </c>
      <c r="P2815" s="2" t="str">
        <f>TRIM(SampleSuperstore3[[#This Row],[State]])</f>
        <v>Wisconsin</v>
      </c>
      <c r="Q2815" s="2" t="str">
        <f t="shared" si="43"/>
        <v>Milwaukee Wisconsin</v>
      </c>
      <c r="R2815" s="6" t="s">
        <v>241</v>
      </c>
      <c r="S2815" s="2" t="s">
        <v>49</v>
      </c>
      <c r="T2815" s="2"/>
    </row>
    <row r="2816" spans="1:21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1146</v>
      </c>
      <c r="K2816">
        <v>5</v>
      </c>
      <c r="L2816">
        <v>0</v>
      </c>
      <c r="M2816">
        <v>5157</v>
      </c>
      <c r="O2816" s="2" t="str">
        <f>TRIM(SampleSuperstore3[[#This Row],[City]])</f>
        <v>Franklin</v>
      </c>
      <c r="P2816" s="2" t="str">
        <f>TRIM(SampleSuperstore3[[#This Row],[State]])</f>
        <v>Massachusetts</v>
      </c>
      <c r="Q2816" s="2" t="str">
        <f t="shared" si="43"/>
        <v>Franklin Massachusetts</v>
      </c>
      <c r="R2816" s="6" t="s">
        <v>241</v>
      </c>
      <c r="S2816" s="2" t="s">
        <v>49</v>
      </c>
      <c r="T2816" s="2"/>
    </row>
    <row r="2817" spans="1:20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6074</v>
      </c>
      <c r="K2817">
        <v>1</v>
      </c>
      <c r="L2817">
        <v>0</v>
      </c>
      <c r="M2817">
        <v>15185</v>
      </c>
      <c r="O2817" s="2" t="str">
        <f>TRIM(SampleSuperstore3[[#This Row],[City]])</f>
        <v>Franklin</v>
      </c>
      <c r="P2817" s="2" t="str">
        <f>TRIM(SampleSuperstore3[[#This Row],[State]])</f>
        <v>Massachusetts</v>
      </c>
      <c r="Q2817" s="2" t="str">
        <f t="shared" si="43"/>
        <v>Franklin Massachusetts</v>
      </c>
      <c r="R2817" s="6" t="s">
        <v>241</v>
      </c>
      <c r="S2817" s="2" t="s">
        <v>49</v>
      </c>
      <c r="T2817" s="2"/>
    </row>
    <row r="2818" spans="1:20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12436</v>
      </c>
      <c r="K2818">
        <v>2</v>
      </c>
      <c r="L2818">
        <v>0</v>
      </c>
      <c r="M2818">
        <v>273592</v>
      </c>
      <c r="O2818" s="2" t="str">
        <f>TRIM(SampleSuperstore3[[#This Row],[City]])</f>
        <v>Franklin</v>
      </c>
      <c r="P2818" s="2" t="str">
        <f>TRIM(SampleSuperstore3[[#This Row],[State]])</f>
        <v>Massachusetts</v>
      </c>
      <c r="Q2818" s="2" t="str">
        <f t="shared" si="43"/>
        <v>Franklin Massachusetts</v>
      </c>
      <c r="R2818" s="6" t="s">
        <v>115</v>
      </c>
      <c r="S2818" s="2" t="s">
        <v>166</v>
      </c>
      <c r="T2818" s="2"/>
    </row>
    <row r="2819" spans="1:20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108876</v>
      </c>
      <c r="K2819">
        <v>6</v>
      </c>
      <c r="L2819">
        <v>0</v>
      </c>
      <c r="M2819">
        <v>3157404</v>
      </c>
      <c r="O2819" s="2" t="str">
        <f>TRIM(SampleSuperstore3[[#This Row],[City]])</f>
        <v>Franklin</v>
      </c>
      <c r="P2819" s="2" t="str">
        <f>TRIM(SampleSuperstore3[[#This Row],[State]])</f>
        <v>Massachusetts</v>
      </c>
      <c r="Q2819" s="2" t="str">
        <f t="shared" ref="Q2819:Q2882" si="44">_xlfn.CONCAT(O2819," ",P2819)</f>
        <v>Franklin Massachusetts</v>
      </c>
      <c r="R2819" s="6" t="s">
        <v>115</v>
      </c>
      <c r="S2819" s="2" t="s">
        <v>166</v>
      </c>
      <c r="T2819" s="2"/>
    </row>
    <row r="2820" spans="1:20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672</v>
      </c>
      <c r="K2820">
        <v>5</v>
      </c>
      <c r="L2820">
        <v>2</v>
      </c>
      <c r="M2820">
        <v>2352</v>
      </c>
      <c r="O2820" s="2" t="str">
        <f>TRIM(SampleSuperstore3[[#This Row],[City]])</f>
        <v>Encinitas</v>
      </c>
      <c r="P2820" s="2" t="str">
        <f>TRIM(SampleSuperstore3[[#This Row],[State]])</f>
        <v>California</v>
      </c>
      <c r="Q2820" s="2" t="str">
        <f t="shared" si="44"/>
        <v>Encinitas California</v>
      </c>
      <c r="R2820" s="6" t="s">
        <v>115</v>
      </c>
      <c r="S2820" s="2" t="s">
        <v>166</v>
      </c>
      <c r="T2820" s="2"/>
    </row>
    <row r="2821" spans="1:20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298776</v>
      </c>
      <c r="K2821">
        <v>3</v>
      </c>
      <c r="L2821">
        <v>2</v>
      </c>
      <c r="M2821">
        <v>74694</v>
      </c>
      <c r="O2821" s="2" t="str">
        <f>TRIM(SampleSuperstore3[[#This Row],[City]])</f>
        <v>Encinitas</v>
      </c>
      <c r="P2821" s="2" t="str">
        <f>TRIM(SampleSuperstore3[[#This Row],[State]])</f>
        <v>California</v>
      </c>
      <c r="Q2821" s="2" t="str">
        <f t="shared" si="44"/>
        <v>Encinitas California</v>
      </c>
      <c r="R2821" s="6" t="s">
        <v>115</v>
      </c>
      <c r="S2821" s="2" t="s">
        <v>166</v>
      </c>
      <c r="T2821" s="2"/>
    </row>
    <row r="2822" spans="1:20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302376</v>
      </c>
      <c r="K2822">
        <v>3</v>
      </c>
      <c r="L2822">
        <v>2</v>
      </c>
      <c r="M2822">
        <v>226782</v>
      </c>
      <c r="O2822" s="2" t="str">
        <f>TRIM(SampleSuperstore3[[#This Row],[City]])</f>
        <v>Anaheim</v>
      </c>
      <c r="P2822" s="2" t="str">
        <f>TRIM(SampleSuperstore3[[#This Row],[State]])</f>
        <v>California</v>
      </c>
      <c r="Q2822" s="2" t="str">
        <f t="shared" si="44"/>
        <v>Anaheim California</v>
      </c>
      <c r="R2822" s="6" t="s">
        <v>269</v>
      </c>
      <c r="S2822" s="2" t="s">
        <v>24</v>
      </c>
      <c r="T2822" s="2"/>
    </row>
    <row r="2823" spans="1:20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8928</v>
      </c>
      <c r="K2823">
        <v>2</v>
      </c>
      <c r="L2823">
        <v>2</v>
      </c>
      <c r="M2823">
        <v>558</v>
      </c>
      <c r="O2823" s="2" t="str">
        <f>TRIM(SampleSuperstore3[[#This Row],[City]])</f>
        <v>Arlington</v>
      </c>
      <c r="P2823" s="2" t="str">
        <f>TRIM(SampleSuperstore3[[#This Row],[State]])</f>
        <v>Texas</v>
      </c>
      <c r="Q2823" s="2" t="str">
        <f t="shared" si="44"/>
        <v>Arlington Texas</v>
      </c>
      <c r="R2823" s="6" t="s">
        <v>269</v>
      </c>
      <c r="S2823" s="2" t="s">
        <v>24</v>
      </c>
      <c r="T2823" s="2"/>
    </row>
    <row r="2824" spans="1:20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47584</v>
      </c>
      <c r="K2824">
        <v>2</v>
      </c>
      <c r="L2824">
        <v>2</v>
      </c>
      <c r="M2824">
        <v>-2974</v>
      </c>
      <c r="O2824" s="2" t="str">
        <f>TRIM(SampleSuperstore3[[#This Row],[City]])</f>
        <v>Arlington</v>
      </c>
      <c r="P2824" s="2" t="str">
        <f>TRIM(SampleSuperstore3[[#This Row],[State]])</f>
        <v>Texas</v>
      </c>
      <c r="Q2824" s="2" t="str">
        <f t="shared" si="44"/>
        <v>Arlington Texas</v>
      </c>
      <c r="R2824" s="6" t="s">
        <v>208</v>
      </c>
      <c r="S2824" s="2" t="s">
        <v>24</v>
      </c>
      <c r="T2824" s="2"/>
    </row>
    <row r="2825" spans="1:20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33792</v>
      </c>
      <c r="K2825">
        <v>8</v>
      </c>
      <c r="L2825">
        <v>2</v>
      </c>
      <c r="M2825">
        <v>1056</v>
      </c>
      <c r="O2825" s="2" t="str">
        <f>TRIM(SampleSuperstore3[[#This Row],[City]])</f>
        <v>Houston</v>
      </c>
      <c r="P2825" s="2" t="str">
        <f>TRIM(SampleSuperstore3[[#This Row],[State]])</f>
        <v>Texas</v>
      </c>
      <c r="Q2825" s="2" t="str">
        <f t="shared" si="44"/>
        <v>Houston Texas</v>
      </c>
      <c r="R2825" s="6" t="s">
        <v>155</v>
      </c>
      <c r="S2825" s="2" t="s">
        <v>46</v>
      </c>
      <c r="T2825" s="2"/>
    </row>
    <row r="2826" spans="1:20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3005328</v>
      </c>
      <c r="K2826">
        <v>2</v>
      </c>
      <c r="L2826">
        <v>32</v>
      </c>
      <c r="M2826">
        <v>-972312</v>
      </c>
      <c r="O2826" s="2" t="str">
        <f>TRIM(SampleSuperstore3[[#This Row],[City]])</f>
        <v>Houston</v>
      </c>
      <c r="P2826" s="2" t="str">
        <f>TRIM(SampleSuperstore3[[#This Row],[State]])</f>
        <v>Texas</v>
      </c>
      <c r="Q2826" s="2" t="str">
        <f t="shared" si="44"/>
        <v>Houston Texas</v>
      </c>
      <c r="R2826" s="6" t="s">
        <v>155</v>
      </c>
      <c r="S2826" s="2" t="s">
        <v>46</v>
      </c>
      <c r="T2826" s="2"/>
    </row>
    <row r="2827" spans="1:20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2724</v>
      </c>
      <c r="K2827">
        <v>2</v>
      </c>
      <c r="L2827">
        <v>8</v>
      </c>
      <c r="M2827">
        <v>-43584</v>
      </c>
      <c r="O2827" s="2" t="str">
        <f>TRIM(SampleSuperstore3[[#This Row],[City]])</f>
        <v>Houston</v>
      </c>
      <c r="P2827" s="2" t="str">
        <f>TRIM(SampleSuperstore3[[#This Row],[State]])</f>
        <v>Texas</v>
      </c>
      <c r="Q2827" s="2" t="str">
        <f t="shared" si="44"/>
        <v>Houston Texas</v>
      </c>
      <c r="R2827" s="6" t="s">
        <v>61</v>
      </c>
      <c r="S2827" s="2" t="s">
        <v>46</v>
      </c>
      <c r="T2827" s="2"/>
    </row>
    <row r="2828" spans="1:20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3264</v>
      </c>
      <c r="K2828">
        <v>2</v>
      </c>
      <c r="L2828">
        <v>2</v>
      </c>
      <c r="M2828">
        <v>11016</v>
      </c>
      <c r="O2828" s="2" t="str">
        <f>TRIM(SampleSuperstore3[[#This Row],[City]])</f>
        <v>Houston</v>
      </c>
      <c r="P2828" s="2" t="str">
        <f>TRIM(SampleSuperstore3[[#This Row],[State]])</f>
        <v>Texas</v>
      </c>
      <c r="Q2828" s="2" t="str">
        <f t="shared" si="44"/>
        <v>Houston Texas</v>
      </c>
      <c r="R2828" s="6" t="s">
        <v>61</v>
      </c>
      <c r="S2828" s="2" t="s">
        <v>46</v>
      </c>
      <c r="T2828" s="2"/>
    </row>
    <row r="2829" spans="1:20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108336</v>
      </c>
      <c r="K2829">
        <v>6</v>
      </c>
      <c r="L2829">
        <v>2</v>
      </c>
      <c r="M2829">
        <v>379176</v>
      </c>
      <c r="O2829" s="2" t="str">
        <f>TRIM(SampleSuperstore3[[#This Row],[City]])</f>
        <v>Lancaster</v>
      </c>
      <c r="P2829" s="2" t="str">
        <f>TRIM(SampleSuperstore3[[#This Row],[State]])</f>
        <v>Ohio</v>
      </c>
      <c r="Q2829" s="2" t="str">
        <f t="shared" si="44"/>
        <v>Lancaster Ohio</v>
      </c>
      <c r="R2829" s="6" t="s">
        <v>61</v>
      </c>
      <c r="S2829" s="2" t="s">
        <v>46</v>
      </c>
      <c r="T2829" s="2"/>
    </row>
    <row r="2830" spans="1:20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5592</v>
      </c>
      <c r="K2830">
        <v>5</v>
      </c>
      <c r="L2830">
        <v>2</v>
      </c>
      <c r="M2830">
        <v>6291</v>
      </c>
      <c r="O2830" s="2" t="str">
        <f>TRIM(SampleSuperstore3[[#This Row],[City]])</f>
        <v>Lancaster</v>
      </c>
      <c r="P2830" s="2" t="str">
        <f>TRIM(SampleSuperstore3[[#This Row],[State]])</f>
        <v>Ohio</v>
      </c>
      <c r="Q2830" s="2" t="str">
        <f t="shared" si="44"/>
        <v>Lancaster Ohio</v>
      </c>
      <c r="R2830" s="6" t="s">
        <v>61</v>
      </c>
      <c r="S2830" s="2" t="s">
        <v>46</v>
      </c>
      <c r="T2830" s="2"/>
    </row>
    <row r="2831" spans="1:20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78304</v>
      </c>
      <c r="K2831">
        <v>2</v>
      </c>
      <c r="L2831">
        <v>2</v>
      </c>
      <c r="M2831">
        <v>29364</v>
      </c>
      <c r="O2831" s="2" t="str">
        <f>TRIM(SampleSuperstore3[[#This Row],[City]])</f>
        <v>Lancaster</v>
      </c>
      <c r="P2831" s="2" t="str">
        <f>TRIM(SampleSuperstore3[[#This Row],[State]])</f>
        <v>Ohio</v>
      </c>
      <c r="Q2831" s="2" t="str">
        <f t="shared" si="44"/>
        <v>Lancaster Ohio</v>
      </c>
      <c r="R2831" s="6" t="s">
        <v>235</v>
      </c>
      <c r="S2831" s="2" t="s">
        <v>104</v>
      </c>
      <c r="T2831" s="2"/>
    </row>
    <row r="2832" spans="1:20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44392</v>
      </c>
      <c r="K2832">
        <v>5</v>
      </c>
      <c r="L2832">
        <v>2</v>
      </c>
      <c r="M2832">
        <v>-94333</v>
      </c>
      <c r="O2832" s="2" t="str">
        <f>TRIM(SampleSuperstore3[[#This Row],[City]])</f>
        <v>Portland</v>
      </c>
      <c r="P2832" s="2" t="str">
        <f>TRIM(SampleSuperstore3[[#This Row],[State]])</f>
        <v>Oregon</v>
      </c>
      <c r="Q2832" s="2" t="str">
        <f t="shared" si="44"/>
        <v>Portland Oregon</v>
      </c>
      <c r="R2832" s="6" t="s">
        <v>235</v>
      </c>
      <c r="S2832" s="2" t="s">
        <v>104</v>
      </c>
      <c r="T2832" s="2"/>
    </row>
    <row r="2833" spans="1:22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155976</v>
      </c>
      <c r="K2833">
        <v>3</v>
      </c>
      <c r="L2833">
        <v>2</v>
      </c>
      <c r="M2833">
        <v>545916</v>
      </c>
      <c r="O2833" s="2" t="str">
        <f>TRIM(SampleSuperstore3[[#This Row],[City]])</f>
        <v>Portland</v>
      </c>
      <c r="P2833" s="2" t="str">
        <f>TRIM(SampleSuperstore3[[#This Row],[State]])</f>
        <v>Oregon</v>
      </c>
      <c r="Q2833" s="2" t="str">
        <f t="shared" si="44"/>
        <v>Portland Oregon</v>
      </c>
      <c r="R2833" s="6" t="s">
        <v>235</v>
      </c>
      <c r="S2833" s="2" t="s">
        <v>104</v>
      </c>
      <c r="T2833" s="2"/>
    </row>
    <row r="2834" spans="1:22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1547</v>
      </c>
      <c r="K2834">
        <v>7</v>
      </c>
      <c r="L2834">
        <v>0</v>
      </c>
      <c r="M2834">
        <v>41769</v>
      </c>
      <c r="O2834" s="2" t="str">
        <f>TRIM(SampleSuperstore3[[#This Row],[City]])</f>
        <v>Hoover</v>
      </c>
      <c r="P2834" s="2" t="str">
        <f>TRIM(SampleSuperstore3[[#This Row],[State]])</f>
        <v>Alabama</v>
      </c>
      <c r="Q2834" s="2" t="str">
        <f t="shared" si="44"/>
        <v>Hoover Alabama</v>
      </c>
      <c r="R2834" s="6" t="s">
        <v>94</v>
      </c>
      <c r="S2834" s="2" t="s">
        <v>95</v>
      </c>
      <c r="T2834" s="2"/>
    </row>
    <row r="2835" spans="1:22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716</v>
      </c>
      <c r="K2835">
        <v>2</v>
      </c>
      <c r="L2835">
        <v>0</v>
      </c>
      <c r="M2835">
        <v>34368</v>
      </c>
      <c r="O2835" s="2" t="str">
        <f>TRIM(SampleSuperstore3[[#This Row],[City]])</f>
        <v>Hoover</v>
      </c>
      <c r="P2835" s="2" t="str">
        <f>TRIM(SampleSuperstore3[[#This Row],[State]])</f>
        <v>Alabama</v>
      </c>
      <c r="Q2835" s="2" t="str">
        <f t="shared" si="44"/>
        <v>Hoover Alabama</v>
      </c>
      <c r="R2835" s="6" t="s">
        <v>94</v>
      </c>
      <c r="S2835" s="2" t="s">
        <v>95</v>
      </c>
      <c r="T2835" s="2"/>
    </row>
    <row r="2836" spans="1:22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1089</v>
      </c>
      <c r="K2836">
        <v>1</v>
      </c>
      <c r="L2836">
        <v>0</v>
      </c>
      <c r="M2836">
        <v>28314</v>
      </c>
      <c r="O2836" s="2" t="str">
        <f>TRIM(SampleSuperstore3[[#This Row],[City]])</f>
        <v>Los Angeles</v>
      </c>
      <c r="P2836" s="2" t="str">
        <f>TRIM(SampleSuperstore3[[#This Row],[State]])</f>
        <v>California</v>
      </c>
      <c r="Q2836" s="2" t="str">
        <f t="shared" si="44"/>
        <v>Los Angeles California</v>
      </c>
      <c r="R2836" s="6" t="s">
        <v>414</v>
      </c>
      <c r="S2836" s="2" t="s">
        <v>88</v>
      </c>
      <c r="T2836" s="2"/>
    </row>
    <row r="2837" spans="1:22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1944</v>
      </c>
      <c r="K2837">
        <v>3</v>
      </c>
      <c r="L2837">
        <v>0</v>
      </c>
      <c r="M2837">
        <v>93312</v>
      </c>
      <c r="O2837" s="2" t="str">
        <f>TRIM(SampleSuperstore3[[#This Row],[City]])</f>
        <v>Los Angeles</v>
      </c>
      <c r="P2837" s="2" t="str">
        <f>TRIM(SampleSuperstore3[[#This Row],[State]])</f>
        <v>California</v>
      </c>
      <c r="Q2837" s="2" t="str">
        <f t="shared" si="44"/>
        <v>Los Angeles California</v>
      </c>
      <c r="R2837" s="6" t="s">
        <v>414</v>
      </c>
      <c r="S2837" s="2" t="s">
        <v>88</v>
      </c>
      <c r="T2837" s="2"/>
    </row>
    <row r="2838" spans="1:22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1216</v>
      </c>
      <c r="K2838">
        <v>5</v>
      </c>
      <c r="L2838">
        <v>2</v>
      </c>
      <c r="M2838">
        <v>3952</v>
      </c>
      <c r="O2838" s="2" t="str">
        <f>TRIM(SampleSuperstore3[[#This Row],[City]])</f>
        <v>Los Angeles</v>
      </c>
      <c r="P2838" s="2" t="str">
        <f>TRIM(SampleSuperstore3[[#This Row],[State]])</f>
        <v>California</v>
      </c>
      <c r="Q2838" s="2" t="str">
        <f t="shared" si="44"/>
        <v>Los Angeles California</v>
      </c>
      <c r="R2838" s="6" t="s">
        <v>626</v>
      </c>
      <c r="S2838" s="2" t="s">
        <v>627</v>
      </c>
      <c r="T2838" s="2" t="s">
        <v>24</v>
      </c>
    </row>
    <row r="2839" spans="1:22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6957</v>
      </c>
      <c r="K2839">
        <v>2</v>
      </c>
      <c r="L2839">
        <v>5</v>
      </c>
      <c r="M2839">
        <v>-27828</v>
      </c>
      <c r="O2839" s="2" t="str">
        <f>TRIM(SampleSuperstore3[[#This Row],[City]])</f>
        <v>Tallahassee</v>
      </c>
      <c r="P2839" s="2" t="str">
        <f>TRIM(SampleSuperstore3[[#This Row],[State]])</f>
        <v>Florida</v>
      </c>
      <c r="Q2839" s="2" t="str">
        <f t="shared" si="44"/>
        <v>Tallahassee Florida</v>
      </c>
      <c r="R2839" s="6" t="s">
        <v>626</v>
      </c>
      <c r="S2839" s="2" t="s">
        <v>627</v>
      </c>
      <c r="T2839" s="2" t="s">
        <v>24</v>
      </c>
    </row>
    <row r="2840" spans="1:22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12033</v>
      </c>
      <c r="K2840">
        <v>1</v>
      </c>
      <c r="L2840">
        <v>0</v>
      </c>
      <c r="M2840">
        <v>312858</v>
      </c>
      <c r="O2840" s="2" t="str">
        <f>TRIM(SampleSuperstore3[[#This Row],[City]])</f>
        <v>New York City</v>
      </c>
      <c r="P2840" s="2" t="str">
        <f>TRIM(SampleSuperstore3[[#This Row],[State]])</f>
        <v>New York</v>
      </c>
      <c r="Q2840" s="2" t="str">
        <f t="shared" si="44"/>
        <v>New York City New York</v>
      </c>
      <c r="R2840" s="6" t="s">
        <v>626</v>
      </c>
      <c r="S2840" s="2" t="s">
        <v>627</v>
      </c>
      <c r="T2840" s="2" t="s">
        <v>24</v>
      </c>
    </row>
    <row r="2841" spans="1:22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113992</v>
      </c>
      <c r="K2841">
        <v>4</v>
      </c>
      <c r="L2841">
        <v>0</v>
      </c>
      <c r="M2841">
        <v>28498</v>
      </c>
      <c r="O2841" s="2" t="str">
        <f>TRIM(SampleSuperstore3[[#This Row],[City]])</f>
        <v>Chesapeake</v>
      </c>
      <c r="P2841" s="2" t="str">
        <f>TRIM(SampleSuperstore3[[#This Row],[State]])</f>
        <v>Virginia</v>
      </c>
      <c r="Q2841" s="2" t="str">
        <f t="shared" si="44"/>
        <v>Chesapeake Virginia</v>
      </c>
      <c r="R2841" s="6" t="s">
        <v>404</v>
      </c>
      <c r="S2841" s="2" t="s">
        <v>30</v>
      </c>
      <c r="T2841" s="2"/>
    </row>
    <row r="2842" spans="1:22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229544</v>
      </c>
      <c r="K2842">
        <v>7</v>
      </c>
      <c r="L2842">
        <v>2</v>
      </c>
      <c r="M2842">
        <v>832097</v>
      </c>
      <c r="O2842" s="2" t="str">
        <f>TRIM(SampleSuperstore3[[#This Row],[City]])</f>
        <v>Fayetteville</v>
      </c>
      <c r="P2842" s="2" t="str">
        <f>TRIM(SampleSuperstore3[[#This Row],[State]])</f>
        <v>North Carolina</v>
      </c>
      <c r="Q2842" s="2" t="str">
        <f t="shared" si="44"/>
        <v>Fayetteville North Carolina</v>
      </c>
      <c r="R2842" s="6" t="s">
        <v>634</v>
      </c>
      <c r="S2842" s="2" t="s">
        <v>369</v>
      </c>
      <c r="T2842" s="2" t="s">
        <v>3</v>
      </c>
      <c r="U2842" t="s">
        <v>634</v>
      </c>
      <c r="V2842" t="s">
        <v>369</v>
      </c>
    </row>
    <row r="2843" spans="1:22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143728</v>
      </c>
      <c r="K2843">
        <v>2</v>
      </c>
      <c r="L2843">
        <v>2</v>
      </c>
      <c r="M2843">
        <v>-323388</v>
      </c>
      <c r="O2843" s="2" t="str">
        <f>TRIM(SampleSuperstore3[[#This Row],[City]])</f>
        <v>Huntsville</v>
      </c>
      <c r="P2843" s="2" t="str">
        <f>TRIM(SampleSuperstore3[[#This Row],[State]])</f>
        <v>Texas</v>
      </c>
      <c r="Q2843" s="2" t="str">
        <f t="shared" si="44"/>
        <v>Huntsville Texas</v>
      </c>
      <c r="R2843" s="6" t="s">
        <v>355</v>
      </c>
      <c r="S2843" s="2" t="s">
        <v>83</v>
      </c>
      <c r="T2843" s="2"/>
    </row>
    <row r="2844" spans="1:22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36048</v>
      </c>
      <c r="K2844">
        <v>3</v>
      </c>
      <c r="L2844">
        <v>2</v>
      </c>
      <c r="M2844">
        <v>-9012</v>
      </c>
      <c r="O2844" s="2" t="str">
        <f>TRIM(SampleSuperstore3[[#This Row],[City]])</f>
        <v>Philadelphia</v>
      </c>
      <c r="P2844" s="2" t="str">
        <f>TRIM(SampleSuperstore3[[#This Row],[State]])</f>
        <v>Pennsylvania</v>
      </c>
      <c r="Q2844" s="2" t="str">
        <f t="shared" si="44"/>
        <v>Philadelphia Pennsylvania</v>
      </c>
      <c r="R2844" s="6" t="s">
        <v>196</v>
      </c>
      <c r="S2844" s="2" t="s">
        <v>704</v>
      </c>
      <c r="T2844" s="2" t="s">
        <v>806</v>
      </c>
    </row>
    <row r="2845" spans="1:22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845488</v>
      </c>
      <c r="K2845">
        <v>8</v>
      </c>
      <c r="L2845">
        <v>3</v>
      </c>
      <c r="M2845">
        <v>-120784</v>
      </c>
      <c r="O2845" s="2" t="str">
        <f>TRIM(SampleSuperstore3[[#This Row],[City]])</f>
        <v>Woodstock</v>
      </c>
      <c r="P2845" s="2" t="str">
        <f>TRIM(SampleSuperstore3[[#This Row],[State]])</f>
        <v>Illinois</v>
      </c>
      <c r="Q2845" s="2" t="str">
        <f t="shared" si="44"/>
        <v>Woodstock Illinois</v>
      </c>
      <c r="R2845" s="6" t="s">
        <v>195</v>
      </c>
      <c r="S2845" s="2" t="s">
        <v>46</v>
      </c>
      <c r="T2845" s="2"/>
    </row>
    <row r="2846" spans="1:22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5094</v>
      </c>
      <c r="K2846">
        <v>3</v>
      </c>
      <c r="L2846">
        <v>0</v>
      </c>
      <c r="M2846">
        <v>142632</v>
      </c>
      <c r="O2846" s="2" t="str">
        <f>TRIM(SampleSuperstore3[[#This Row],[City]])</f>
        <v>Everett</v>
      </c>
      <c r="P2846" s="2" t="str">
        <f>TRIM(SampleSuperstore3[[#This Row],[State]])</f>
        <v>Massachusetts</v>
      </c>
      <c r="Q2846" s="2" t="str">
        <f t="shared" si="44"/>
        <v>Everett Massachusetts</v>
      </c>
      <c r="R2846" s="6" t="s">
        <v>55</v>
      </c>
      <c r="S2846" s="2" t="s">
        <v>56</v>
      </c>
      <c r="T2846" s="2"/>
    </row>
    <row r="2847" spans="1:22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762594</v>
      </c>
      <c r="K2847">
        <v>3</v>
      </c>
      <c r="L2847">
        <v>8</v>
      </c>
      <c r="M2847">
        <v>-1143891</v>
      </c>
      <c r="O2847" s="2" t="str">
        <f>TRIM(SampleSuperstore3[[#This Row],[City]])</f>
        <v>Chicago</v>
      </c>
      <c r="P2847" s="2" t="str">
        <f>TRIM(SampleSuperstore3[[#This Row],[State]])</f>
        <v>Illinois</v>
      </c>
      <c r="Q2847" s="2" t="str">
        <f t="shared" si="44"/>
        <v>Chicago Illinois</v>
      </c>
      <c r="R2847" s="6" t="s">
        <v>407</v>
      </c>
      <c r="S2847" s="2" t="s">
        <v>65</v>
      </c>
      <c r="T2847" s="2"/>
    </row>
    <row r="2848" spans="1:22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5628</v>
      </c>
      <c r="K2848">
        <v>6</v>
      </c>
      <c r="L2848">
        <v>0</v>
      </c>
      <c r="M2848">
        <v>157584</v>
      </c>
      <c r="O2848" s="2" t="str">
        <f>TRIM(SampleSuperstore3[[#This Row],[City]])</f>
        <v>Roswell</v>
      </c>
      <c r="P2848" s="2" t="str">
        <f>TRIM(SampleSuperstore3[[#This Row],[State]])</f>
        <v>Georgia</v>
      </c>
      <c r="Q2848" s="2" t="str">
        <f t="shared" si="44"/>
        <v>Roswell Georgia</v>
      </c>
      <c r="R2848" s="6" t="s">
        <v>316</v>
      </c>
      <c r="S2848" s="2" t="s">
        <v>166</v>
      </c>
      <c r="T2848" s="2"/>
    </row>
    <row r="2849" spans="1:21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269097</v>
      </c>
      <c r="K2849">
        <v>3</v>
      </c>
      <c r="L2849">
        <v>0</v>
      </c>
      <c r="M2849">
        <v>12647559</v>
      </c>
      <c r="O2849" s="2" t="str">
        <f>TRIM(SampleSuperstore3[[#This Row],[City]])</f>
        <v>Roswell</v>
      </c>
      <c r="P2849" s="2" t="str">
        <f>TRIM(SampleSuperstore3[[#This Row],[State]])</f>
        <v>Georgia</v>
      </c>
      <c r="Q2849" s="2" t="str">
        <f t="shared" si="44"/>
        <v>Roswell Georgia</v>
      </c>
      <c r="R2849" s="6" t="s">
        <v>79</v>
      </c>
      <c r="S2849" s="2" t="s">
        <v>65</v>
      </c>
      <c r="T2849" s="2"/>
    </row>
    <row r="2850" spans="1:21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7434</v>
      </c>
      <c r="K2850">
        <v>6</v>
      </c>
      <c r="L2850">
        <v>7</v>
      </c>
      <c r="M2850">
        <v>-56994</v>
      </c>
      <c r="O2850" s="2" t="str">
        <f>TRIM(SampleSuperstore3[[#This Row],[City]])</f>
        <v>Palm Coast</v>
      </c>
      <c r="P2850" s="2" t="str">
        <f>TRIM(SampleSuperstore3[[#This Row],[State]])</f>
        <v>Florida</v>
      </c>
      <c r="Q2850" s="2" t="str">
        <f t="shared" si="44"/>
        <v>Palm Coast Florida</v>
      </c>
      <c r="R2850" s="6" t="s">
        <v>270</v>
      </c>
      <c r="S2850" s="2" t="s">
        <v>167</v>
      </c>
      <c r="T2850" s="2"/>
    </row>
    <row r="2851" spans="1:21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64784</v>
      </c>
      <c r="K2851">
        <v>1</v>
      </c>
      <c r="L2851">
        <v>2</v>
      </c>
      <c r="M2851">
        <v>-129568</v>
      </c>
      <c r="O2851" s="2" t="str">
        <f>TRIM(SampleSuperstore3[[#This Row],[City]])</f>
        <v>Philadelphia</v>
      </c>
      <c r="P2851" s="2" t="str">
        <f>TRIM(SampleSuperstore3[[#This Row],[State]])</f>
        <v>Pennsylvania</v>
      </c>
      <c r="Q2851" s="2" t="str">
        <f t="shared" si="44"/>
        <v>Philadelphia Pennsylvania</v>
      </c>
      <c r="R2851" s="6" t="s">
        <v>270</v>
      </c>
      <c r="S2851" s="2" t="s">
        <v>167</v>
      </c>
      <c r="T2851" s="2"/>
    </row>
    <row r="2852" spans="1:21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2816</v>
      </c>
      <c r="K2852">
        <v>4</v>
      </c>
      <c r="L2852">
        <v>0</v>
      </c>
      <c r="M2852">
        <v>132352</v>
      </c>
      <c r="O2852" s="2" t="str">
        <f>TRIM(SampleSuperstore3[[#This Row],[City]])</f>
        <v>Columbus</v>
      </c>
      <c r="P2852" s="2" t="str">
        <f>TRIM(SampleSuperstore3[[#This Row],[State]])</f>
        <v>Indiana</v>
      </c>
      <c r="Q2852" s="2" t="str">
        <f t="shared" si="44"/>
        <v>Columbus Indiana</v>
      </c>
      <c r="R2852" s="6" t="s">
        <v>675</v>
      </c>
      <c r="S2852" s="2" t="s">
        <v>676</v>
      </c>
      <c r="T2852" s="2" t="s">
        <v>30</v>
      </c>
    </row>
    <row r="2853" spans="1:21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1498</v>
      </c>
      <c r="K2853">
        <v>1</v>
      </c>
      <c r="L2853">
        <v>0</v>
      </c>
      <c r="M2853">
        <v>68908</v>
      </c>
      <c r="O2853" s="2" t="str">
        <f>TRIM(SampleSuperstore3[[#This Row],[City]])</f>
        <v>Oceanside</v>
      </c>
      <c r="P2853" s="2" t="str">
        <f>TRIM(SampleSuperstore3[[#This Row],[State]])</f>
        <v>New York</v>
      </c>
      <c r="Q2853" s="2" t="str">
        <f t="shared" si="44"/>
        <v>Oceanside New York</v>
      </c>
      <c r="R2853" s="6" t="s">
        <v>55</v>
      </c>
      <c r="S2853" s="2" t="s">
        <v>56</v>
      </c>
      <c r="T2853" s="2"/>
    </row>
    <row r="2854" spans="1:21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2032</v>
      </c>
      <c r="K2854">
        <v>4</v>
      </c>
      <c r="L2854">
        <v>0</v>
      </c>
      <c r="M2854">
        <v>69088</v>
      </c>
      <c r="O2854" s="2" t="str">
        <f>TRIM(SampleSuperstore3[[#This Row],[City]])</f>
        <v>Oceanside</v>
      </c>
      <c r="P2854" s="2" t="str">
        <f>TRIM(SampleSuperstore3[[#This Row],[State]])</f>
        <v>New York</v>
      </c>
      <c r="Q2854" s="2" t="str">
        <f t="shared" si="44"/>
        <v>Oceanside New York</v>
      </c>
      <c r="R2854" s="6" t="s">
        <v>103</v>
      </c>
      <c r="S2854" s="2" t="s">
        <v>74</v>
      </c>
      <c r="T2854" s="2"/>
    </row>
    <row r="2855" spans="1:21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4029</v>
      </c>
      <c r="K2855">
        <v>3</v>
      </c>
      <c r="L2855">
        <v>0</v>
      </c>
      <c r="M2855">
        <v>104754</v>
      </c>
      <c r="O2855" s="2" t="str">
        <f>TRIM(SampleSuperstore3[[#This Row],[City]])</f>
        <v>Franklin</v>
      </c>
      <c r="P2855" s="2" t="str">
        <f>TRIM(SampleSuperstore3[[#This Row],[State]])</f>
        <v>Massachusetts</v>
      </c>
      <c r="Q2855" s="2" t="str">
        <f t="shared" si="44"/>
        <v>Franklin Massachusetts</v>
      </c>
      <c r="R2855" s="6" t="s">
        <v>230</v>
      </c>
      <c r="S2855" s="2" t="s">
        <v>634</v>
      </c>
      <c r="T2855" s="2" t="s">
        <v>369</v>
      </c>
    </row>
    <row r="2856" spans="1:21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2023</v>
      </c>
      <c r="K2856">
        <v>7</v>
      </c>
      <c r="L2856">
        <v>0</v>
      </c>
      <c r="M2856">
        <v>95081</v>
      </c>
      <c r="O2856" s="2" t="str">
        <f>TRIM(SampleSuperstore3[[#This Row],[City]])</f>
        <v>Sioux Falls</v>
      </c>
      <c r="P2856" s="2" t="str">
        <f>TRIM(SampleSuperstore3[[#This Row],[State]])</f>
        <v>South Dakota</v>
      </c>
      <c r="Q2856" s="2" t="str">
        <f t="shared" si="44"/>
        <v>Sioux Falls South Dakota</v>
      </c>
      <c r="R2856" s="6" t="s">
        <v>230</v>
      </c>
      <c r="S2856" s="2" t="s">
        <v>634</v>
      </c>
      <c r="T2856" s="2" t="s">
        <v>369</v>
      </c>
    </row>
    <row r="2857" spans="1:21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1603136</v>
      </c>
      <c r="K2857">
        <v>4</v>
      </c>
      <c r="L2857">
        <v>2</v>
      </c>
      <c r="M2857">
        <v>100196</v>
      </c>
      <c r="O2857" s="2" t="str">
        <f>TRIM(SampleSuperstore3[[#This Row],[City]])</f>
        <v>San Diego</v>
      </c>
      <c r="P2857" s="2" t="str">
        <f>TRIM(SampleSuperstore3[[#This Row],[State]])</f>
        <v>California</v>
      </c>
      <c r="Q2857" s="2" t="str">
        <f t="shared" si="44"/>
        <v>San Diego California</v>
      </c>
      <c r="R2857" s="6" t="s">
        <v>115</v>
      </c>
      <c r="S2857" s="2" t="s">
        <v>166</v>
      </c>
      <c r="T2857" s="2"/>
    </row>
    <row r="2858" spans="1:21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225296</v>
      </c>
      <c r="K2858">
        <v>2</v>
      </c>
      <c r="L2858">
        <v>2</v>
      </c>
      <c r="M2858">
        <v>225296</v>
      </c>
      <c r="O2858" s="2" t="str">
        <f>TRIM(SampleSuperstore3[[#This Row],[City]])</f>
        <v>Fayetteville</v>
      </c>
      <c r="P2858" s="2" t="str">
        <f>TRIM(SampleSuperstore3[[#This Row],[State]])</f>
        <v>North Carolina</v>
      </c>
      <c r="Q2858" s="2" t="str">
        <f t="shared" si="44"/>
        <v>Fayetteville North Carolina</v>
      </c>
      <c r="R2858" s="6" t="s">
        <v>727</v>
      </c>
      <c r="S2858" s="2" t="s">
        <v>664</v>
      </c>
      <c r="T2858" s="2" t="s">
        <v>18</v>
      </c>
      <c r="U2858" t="s">
        <v>813</v>
      </c>
    </row>
    <row r="2859" spans="1:21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678</v>
      </c>
      <c r="K2859">
        <v>4</v>
      </c>
      <c r="L2859">
        <v>0</v>
      </c>
      <c r="M2859">
        <v>4068</v>
      </c>
      <c r="O2859" s="2" t="str">
        <f>TRIM(SampleSuperstore3[[#This Row],[City]])</f>
        <v>Atlanta</v>
      </c>
      <c r="P2859" s="2" t="str">
        <f>TRIM(SampleSuperstore3[[#This Row],[State]])</f>
        <v>Georgia</v>
      </c>
      <c r="Q2859" s="2" t="str">
        <f t="shared" si="44"/>
        <v>Atlanta Georgia</v>
      </c>
      <c r="R2859" s="6" t="s">
        <v>632</v>
      </c>
      <c r="S2859" s="2" t="s">
        <v>646</v>
      </c>
      <c r="T2859" s="2" t="s">
        <v>24</v>
      </c>
    </row>
    <row r="2860" spans="1:21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37797</v>
      </c>
      <c r="K2860">
        <v>3</v>
      </c>
      <c r="L2860">
        <v>0</v>
      </c>
      <c r="M2860">
        <v>982722</v>
      </c>
      <c r="O2860" s="2" t="str">
        <f>TRIM(SampleSuperstore3[[#This Row],[City]])</f>
        <v>Atlanta</v>
      </c>
      <c r="P2860" s="2" t="str">
        <f>TRIM(SampleSuperstore3[[#This Row],[State]])</f>
        <v>Georgia</v>
      </c>
      <c r="Q2860" s="2" t="str">
        <f t="shared" si="44"/>
        <v>Atlanta Georgia</v>
      </c>
      <c r="R2860" s="6" t="s">
        <v>196</v>
      </c>
      <c r="S2860" s="2" t="s">
        <v>704</v>
      </c>
      <c r="T2860" s="2" t="s">
        <v>806</v>
      </c>
    </row>
    <row r="2861" spans="1:21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162882</v>
      </c>
      <c r="K2861">
        <v>9</v>
      </c>
      <c r="L2861">
        <v>0</v>
      </c>
      <c r="M2861">
        <v>3746286</v>
      </c>
      <c r="O2861" s="2" t="str">
        <f>TRIM(SampleSuperstore3[[#This Row],[City]])</f>
        <v>Atlanta</v>
      </c>
      <c r="P2861" s="2" t="str">
        <f>TRIM(SampleSuperstore3[[#This Row],[State]])</f>
        <v>Georgia</v>
      </c>
      <c r="Q2861" s="2" t="str">
        <f t="shared" si="44"/>
        <v>Atlanta Georgia</v>
      </c>
      <c r="R2861" s="6" t="s">
        <v>200</v>
      </c>
      <c r="S2861" s="2" t="s">
        <v>167</v>
      </c>
      <c r="T2861" s="2"/>
    </row>
    <row r="2862" spans="1:21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28693</v>
      </c>
      <c r="K2862">
        <v>7</v>
      </c>
      <c r="L2862">
        <v>0</v>
      </c>
      <c r="M2862">
        <v>1405957</v>
      </c>
      <c r="O2862" s="2" t="str">
        <f>TRIM(SampleSuperstore3[[#This Row],[City]])</f>
        <v>Atlanta</v>
      </c>
      <c r="P2862" s="2" t="str">
        <f>TRIM(SampleSuperstore3[[#This Row],[State]])</f>
        <v>Georgia</v>
      </c>
      <c r="Q2862" s="2" t="str">
        <f t="shared" si="44"/>
        <v>Atlanta Georgia</v>
      </c>
      <c r="R2862" s="6" t="s">
        <v>200</v>
      </c>
      <c r="S2862" s="2" t="s">
        <v>167</v>
      </c>
      <c r="T2862" s="2"/>
    </row>
    <row r="2863" spans="1:21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20736</v>
      </c>
      <c r="K2863">
        <v>4</v>
      </c>
      <c r="L2863">
        <v>2</v>
      </c>
      <c r="M2863">
        <v>72576</v>
      </c>
      <c r="O2863" s="2" t="str">
        <f>TRIM(SampleSuperstore3[[#This Row],[City]])</f>
        <v>Orlando</v>
      </c>
      <c r="P2863" s="2" t="str">
        <f>TRIM(SampleSuperstore3[[#This Row],[State]])</f>
        <v>Florida</v>
      </c>
      <c r="Q2863" s="2" t="str">
        <f t="shared" si="44"/>
        <v>Orlando Florida</v>
      </c>
      <c r="R2863" s="6" t="s">
        <v>200</v>
      </c>
      <c r="S2863" s="2" t="s">
        <v>167</v>
      </c>
      <c r="T2863" s="2"/>
    </row>
    <row r="2864" spans="1:21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3144</v>
      </c>
      <c r="K2864">
        <v>3</v>
      </c>
      <c r="L2864">
        <v>0</v>
      </c>
      <c r="M2864">
        <v>84888</v>
      </c>
      <c r="O2864" s="2" t="str">
        <f>TRIM(SampleSuperstore3[[#This Row],[City]])</f>
        <v>San Francisco</v>
      </c>
      <c r="P2864" s="2" t="str">
        <f>TRIM(SampleSuperstore3[[#This Row],[State]])</f>
        <v>California</v>
      </c>
      <c r="Q2864" s="2" t="str">
        <f t="shared" si="44"/>
        <v>San Francisco California</v>
      </c>
      <c r="R2864" s="6" t="s">
        <v>200</v>
      </c>
      <c r="S2864" s="2" t="s">
        <v>167</v>
      </c>
      <c r="T2864" s="2"/>
    </row>
    <row r="2865" spans="1:22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8379</v>
      </c>
      <c r="K2865">
        <v>7</v>
      </c>
      <c r="L2865">
        <v>0</v>
      </c>
      <c r="M2865">
        <v>226233</v>
      </c>
      <c r="O2865" s="2" t="str">
        <f>TRIM(SampleSuperstore3[[#This Row],[City]])</f>
        <v>San Francisco</v>
      </c>
      <c r="P2865" s="2" t="str">
        <f>TRIM(SampleSuperstore3[[#This Row],[State]])</f>
        <v>California</v>
      </c>
      <c r="Q2865" s="2" t="str">
        <f t="shared" si="44"/>
        <v>San Francisco California</v>
      </c>
      <c r="R2865" s="6" t="s">
        <v>422</v>
      </c>
      <c r="S2865" s="2" t="s">
        <v>30</v>
      </c>
      <c r="T2865" s="2"/>
    </row>
    <row r="2866" spans="1:22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5952</v>
      </c>
      <c r="K2866">
        <v>3</v>
      </c>
      <c r="L2866">
        <v>0</v>
      </c>
      <c r="M2866">
        <v>154752</v>
      </c>
      <c r="O2866" s="2" t="str">
        <f>TRIM(SampleSuperstore3[[#This Row],[City]])</f>
        <v>San Francisco</v>
      </c>
      <c r="P2866" s="2" t="str">
        <f>TRIM(SampleSuperstore3[[#This Row],[State]])</f>
        <v>California</v>
      </c>
      <c r="Q2866" s="2" t="str">
        <f t="shared" si="44"/>
        <v>San Francisco California</v>
      </c>
      <c r="R2866" s="6" t="s">
        <v>632</v>
      </c>
      <c r="S2866" s="2" t="s">
        <v>633</v>
      </c>
      <c r="T2866" s="2" t="s">
        <v>24</v>
      </c>
    </row>
    <row r="2867" spans="1:22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3192</v>
      </c>
      <c r="K2867">
        <v>4</v>
      </c>
      <c r="L2867">
        <v>0</v>
      </c>
      <c r="M2867">
        <v>92568</v>
      </c>
      <c r="O2867" s="2" t="str">
        <f>TRIM(SampleSuperstore3[[#This Row],[City]])</f>
        <v>San Francisco</v>
      </c>
      <c r="P2867" s="2" t="str">
        <f>TRIM(SampleSuperstore3[[#This Row],[State]])</f>
        <v>California</v>
      </c>
      <c r="Q2867" s="2" t="str">
        <f t="shared" si="44"/>
        <v>San Francisco California</v>
      </c>
      <c r="R2867" s="6" t="s">
        <v>632</v>
      </c>
      <c r="S2867" s="2" t="s">
        <v>633</v>
      </c>
      <c r="T2867" s="2" t="s">
        <v>24</v>
      </c>
    </row>
    <row r="2868" spans="1:22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1472</v>
      </c>
      <c r="K2868">
        <v>5</v>
      </c>
      <c r="L2868">
        <v>2</v>
      </c>
      <c r="M2868">
        <v>-3312</v>
      </c>
      <c r="O2868" s="2" t="str">
        <f>TRIM(SampleSuperstore3[[#This Row],[City]])</f>
        <v>Toledo</v>
      </c>
      <c r="P2868" s="2" t="str">
        <f>TRIM(SampleSuperstore3[[#This Row],[State]])</f>
        <v>Ohio</v>
      </c>
      <c r="Q2868" s="2" t="str">
        <f t="shared" si="44"/>
        <v>Toledo Ohio</v>
      </c>
      <c r="R2868" s="6" t="s">
        <v>632</v>
      </c>
      <c r="S2868" s="2" t="s">
        <v>633</v>
      </c>
      <c r="T2868" s="2" t="s">
        <v>24</v>
      </c>
    </row>
    <row r="2869" spans="1:22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38976</v>
      </c>
      <c r="K2869">
        <v>3</v>
      </c>
      <c r="L2869">
        <v>2</v>
      </c>
      <c r="M2869">
        <v>-2436</v>
      </c>
      <c r="O2869" s="2" t="str">
        <f>TRIM(SampleSuperstore3[[#This Row],[City]])</f>
        <v>Toledo</v>
      </c>
      <c r="P2869" s="2" t="str">
        <f>TRIM(SampleSuperstore3[[#This Row],[State]])</f>
        <v>Ohio</v>
      </c>
      <c r="Q2869" s="2" t="str">
        <f t="shared" si="44"/>
        <v>Toledo Ohio</v>
      </c>
      <c r="R2869" s="6" t="s">
        <v>632</v>
      </c>
      <c r="S2869" s="2" t="s">
        <v>633</v>
      </c>
      <c r="T2869" s="2" t="s">
        <v>24</v>
      </c>
    </row>
    <row r="2870" spans="1:22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17088</v>
      </c>
      <c r="K2870">
        <v>2</v>
      </c>
      <c r="L2870">
        <v>2</v>
      </c>
      <c r="M2870">
        <v>1068</v>
      </c>
      <c r="O2870" s="2" t="str">
        <f>TRIM(SampleSuperstore3[[#This Row],[City]])</f>
        <v>Saint Petersburg</v>
      </c>
      <c r="P2870" s="2" t="str">
        <f>TRIM(SampleSuperstore3[[#This Row],[State]])</f>
        <v>Florida</v>
      </c>
      <c r="Q2870" s="2" t="str">
        <f t="shared" si="44"/>
        <v>Saint Petersburg Florida</v>
      </c>
      <c r="R2870" s="6" t="s">
        <v>252</v>
      </c>
      <c r="S2870" s="2" t="s">
        <v>104</v>
      </c>
      <c r="T2870" s="2"/>
    </row>
    <row r="2871" spans="1:22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74352</v>
      </c>
      <c r="K2871">
        <v>3</v>
      </c>
      <c r="L2871">
        <v>2</v>
      </c>
      <c r="M2871">
        <v>23235</v>
      </c>
      <c r="O2871" s="2" t="str">
        <f>TRIM(SampleSuperstore3[[#This Row],[City]])</f>
        <v>Tucson</v>
      </c>
      <c r="P2871" s="2" t="str">
        <f>TRIM(SampleSuperstore3[[#This Row],[State]])</f>
        <v>Arizona</v>
      </c>
      <c r="Q2871" s="2" t="str">
        <f t="shared" si="44"/>
        <v>Tucson Arizona</v>
      </c>
      <c r="R2871" s="6" t="s">
        <v>252</v>
      </c>
      <c r="S2871" s="2" t="s">
        <v>104</v>
      </c>
      <c r="T2871" s="2"/>
    </row>
    <row r="2872" spans="1:22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314352</v>
      </c>
      <c r="K2872">
        <v>3</v>
      </c>
      <c r="L2872">
        <v>2</v>
      </c>
      <c r="M2872">
        <v>-353646</v>
      </c>
      <c r="O2872" s="2" t="str">
        <f>TRIM(SampleSuperstore3[[#This Row],[City]])</f>
        <v>Tucson</v>
      </c>
      <c r="P2872" s="2" t="str">
        <f>TRIM(SampleSuperstore3[[#This Row],[State]])</f>
        <v>Arizona</v>
      </c>
      <c r="Q2872" s="2" t="str">
        <f t="shared" si="44"/>
        <v>Tucson Arizona</v>
      </c>
      <c r="R2872" s="6" t="s">
        <v>636</v>
      </c>
      <c r="S2872" s="2" t="s">
        <v>650</v>
      </c>
      <c r="T2872" s="2" t="s">
        <v>30</v>
      </c>
    </row>
    <row r="2873" spans="1:22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426</v>
      </c>
      <c r="K2873">
        <v>1</v>
      </c>
      <c r="L2873">
        <v>0</v>
      </c>
      <c r="M2873">
        <v>17466</v>
      </c>
      <c r="O2873" s="2" t="str">
        <f>TRIM(SampleSuperstore3[[#This Row],[City]])</f>
        <v>Los Angeles</v>
      </c>
      <c r="P2873" s="2" t="str">
        <f>TRIM(SampleSuperstore3[[#This Row],[State]])</f>
        <v>California</v>
      </c>
      <c r="Q2873" s="2" t="str">
        <f t="shared" si="44"/>
        <v>Los Angeles California</v>
      </c>
      <c r="R2873" s="6" t="s">
        <v>171</v>
      </c>
      <c r="S2873" s="2" t="s">
        <v>81</v>
      </c>
      <c r="T2873" s="2"/>
    </row>
    <row r="2874" spans="1:22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81128</v>
      </c>
      <c r="K2874">
        <v>8</v>
      </c>
      <c r="L2874">
        <v>0</v>
      </c>
      <c r="M2874">
        <v>243384</v>
      </c>
      <c r="O2874" s="2" t="str">
        <f>TRIM(SampleSuperstore3[[#This Row],[City]])</f>
        <v>San Diego</v>
      </c>
      <c r="P2874" s="2" t="str">
        <f>TRIM(SampleSuperstore3[[#This Row],[State]])</f>
        <v>California</v>
      </c>
      <c r="Q2874" s="2" t="str">
        <f t="shared" si="44"/>
        <v>San Diego California</v>
      </c>
      <c r="R2874" s="6" t="s">
        <v>171</v>
      </c>
      <c r="S2874" s="2" t="s">
        <v>81</v>
      </c>
      <c r="T2874" s="2"/>
    </row>
    <row r="2875" spans="1:22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603</v>
      </c>
      <c r="K2875">
        <v>3</v>
      </c>
      <c r="L2875">
        <v>0</v>
      </c>
      <c r="M2875">
        <v>29547</v>
      </c>
      <c r="O2875" s="2" t="str">
        <f>TRIM(SampleSuperstore3[[#This Row],[City]])</f>
        <v>New York City</v>
      </c>
      <c r="P2875" s="2" t="str">
        <f>TRIM(SampleSuperstore3[[#This Row],[State]])</f>
        <v>New York</v>
      </c>
      <c r="Q2875" s="2" t="str">
        <f t="shared" si="44"/>
        <v>New York City New York</v>
      </c>
      <c r="R2875" s="6" t="s">
        <v>626</v>
      </c>
      <c r="S2875" s="2" t="s">
        <v>627</v>
      </c>
      <c r="T2875" s="2" t="s">
        <v>24</v>
      </c>
    </row>
    <row r="2876" spans="1:22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153568</v>
      </c>
      <c r="K2876">
        <v>2</v>
      </c>
      <c r="L2876">
        <v>2</v>
      </c>
      <c r="M2876">
        <v>-57588</v>
      </c>
      <c r="O2876" s="2" t="str">
        <f>TRIM(SampleSuperstore3[[#This Row],[City]])</f>
        <v>San Diego</v>
      </c>
      <c r="P2876" s="2" t="str">
        <f>TRIM(SampleSuperstore3[[#This Row],[State]])</f>
        <v>California</v>
      </c>
      <c r="Q2876" s="2" t="str">
        <f t="shared" si="44"/>
        <v>San Diego California</v>
      </c>
      <c r="R2876" s="6" t="s">
        <v>632</v>
      </c>
      <c r="S2876" s="2" t="s">
        <v>646</v>
      </c>
      <c r="T2876" s="2" t="s">
        <v>24</v>
      </c>
    </row>
    <row r="2877" spans="1:22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1013488</v>
      </c>
      <c r="K2877">
        <v>7</v>
      </c>
      <c r="L2877">
        <v>2</v>
      </c>
      <c r="M2877">
        <v>760116</v>
      </c>
      <c r="O2877" s="2" t="str">
        <f>TRIM(SampleSuperstore3[[#This Row],[City]])</f>
        <v>San Diego</v>
      </c>
      <c r="P2877" s="2" t="str">
        <f>TRIM(SampleSuperstore3[[#This Row],[State]])</f>
        <v>California</v>
      </c>
      <c r="Q2877" s="2" t="str">
        <f t="shared" si="44"/>
        <v>San Diego California</v>
      </c>
      <c r="R2877" s="6" t="s">
        <v>634</v>
      </c>
      <c r="S2877" s="2" t="s">
        <v>369</v>
      </c>
      <c r="T2877" s="2" t="s">
        <v>3</v>
      </c>
      <c r="U2877" t="s">
        <v>634</v>
      </c>
      <c r="V2877" t="s">
        <v>369</v>
      </c>
    </row>
    <row r="2878" spans="1:22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5234</v>
      </c>
      <c r="K2878">
        <v>2</v>
      </c>
      <c r="L2878">
        <v>0</v>
      </c>
      <c r="M2878">
        <v>245998</v>
      </c>
      <c r="O2878" s="2" t="str">
        <f>TRIM(SampleSuperstore3[[#This Row],[City]])</f>
        <v>Westfield</v>
      </c>
      <c r="P2878" s="2" t="str">
        <f>TRIM(SampleSuperstore3[[#This Row],[State]])</f>
        <v>New Jersey</v>
      </c>
      <c r="Q2878" s="2" t="str">
        <f t="shared" si="44"/>
        <v>Westfield New Jersey</v>
      </c>
      <c r="R2878" s="6" t="s">
        <v>632</v>
      </c>
      <c r="S2878" s="2" t="s">
        <v>646</v>
      </c>
      <c r="T2878" s="2" t="s">
        <v>24</v>
      </c>
    </row>
    <row r="2879" spans="1:22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466</v>
      </c>
      <c r="K2879">
        <v>2</v>
      </c>
      <c r="L2879">
        <v>0</v>
      </c>
      <c r="M2879">
        <v>13514</v>
      </c>
      <c r="O2879" s="2" t="str">
        <f>TRIM(SampleSuperstore3[[#This Row],[City]])</f>
        <v>Westfield</v>
      </c>
      <c r="P2879" s="2" t="str">
        <f>TRIM(SampleSuperstore3[[#This Row],[State]])</f>
        <v>New Jersey</v>
      </c>
      <c r="Q2879" s="2" t="str">
        <f t="shared" si="44"/>
        <v>Westfield New Jersey</v>
      </c>
      <c r="R2879" s="6" t="s">
        <v>632</v>
      </c>
      <c r="S2879" s="2" t="s">
        <v>646</v>
      </c>
      <c r="T2879" s="2" t="s">
        <v>24</v>
      </c>
    </row>
    <row r="2880" spans="1:22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25497</v>
      </c>
      <c r="K2880">
        <v>3</v>
      </c>
      <c r="L2880">
        <v>0</v>
      </c>
      <c r="M2880">
        <v>917892</v>
      </c>
      <c r="O2880" s="2" t="str">
        <f>TRIM(SampleSuperstore3[[#This Row],[City]])</f>
        <v>Westfield</v>
      </c>
      <c r="P2880" s="2" t="str">
        <f>TRIM(SampleSuperstore3[[#This Row],[State]])</f>
        <v>New Jersey</v>
      </c>
      <c r="Q2880" s="2" t="str">
        <f t="shared" si="44"/>
        <v>Westfield New Jersey</v>
      </c>
      <c r="R2880" s="6" t="s">
        <v>131</v>
      </c>
      <c r="S2880" s="2" t="s">
        <v>634</v>
      </c>
      <c r="T2880" s="2" t="s">
        <v>808</v>
      </c>
    </row>
    <row r="2881" spans="1:20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2544</v>
      </c>
      <c r="K2881">
        <v>6</v>
      </c>
      <c r="L2881">
        <v>0</v>
      </c>
      <c r="M2881">
        <v>1272</v>
      </c>
      <c r="O2881" s="2" t="str">
        <f>TRIM(SampleSuperstore3[[#This Row],[City]])</f>
        <v>Orange</v>
      </c>
      <c r="P2881" s="2" t="str">
        <f>TRIM(SampleSuperstore3[[#This Row],[State]])</f>
        <v>New Jersey</v>
      </c>
      <c r="Q2881" s="2" t="str">
        <f t="shared" si="44"/>
        <v>Orange New Jersey</v>
      </c>
      <c r="R2881" s="6" t="s">
        <v>131</v>
      </c>
      <c r="S2881" s="2" t="s">
        <v>634</v>
      </c>
      <c r="T2881" s="2" t="s">
        <v>808</v>
      </c>
    </row>
    <row r="2882" spans="1:20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2793</v>
      </c>
      <c r="K2882">
        <v>3</v>
      </c>
      <c r="L2882">
        <v>0</v>
      </c>
      <c r="M2882">
        <v>80997</v>
      </c>
      <c r="O2882" s="2" t="str">
        <f>TRIM(SampleSuperstore3[[#This Row],[City]])</f>
        <v>Orange</v>
      </c>
      <c r="P2882" s="2" t="str">
        <f>TRIM(SampleSuperstore3[[#This Row],[State]])</f>
        <v>New Jersey</v>
      </c>
      <c r="Q2882" s="2" t="str">
        <f t="shared" si="44"/>
        <v>Orange New Jersey</v>
      </c>
      <c r="R2882" s="6" t="s">
        <v>131</v>
      </c>
      <c r="S2882" s="2" t="s">
        <v>634</v>
      </c>
      <c r="T2882" s="2" t="s">
        <v>808</v>
      </c>
    </row>
    <row r="2883" spans="1:20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885</v>
      </c>
      <c r="K2883">
        <v>5</v>
      </c>
      <c r="L2883">
        <v>8</v>
      </c>
      <c r="M2883">
        <v>-137175</v>
      </c>
      <c r="O2883" s="2" t="str">
        <f>TRIM(SampleSuperstore3[[#This Row],[City]])</f>
        <v>Woodstock</v>
      </c>
      <c r="P2883" s="2" t="str">
        <f>TRIM(SampleSuperstore3[[#This Row],[State]])</f>
        <v>Illinois</v>
      </c>
      <c r="Q2883" s="2" t="str">
        <f t="shared" ref="Q2883:Q2946" si="45">_xlfn.CONCAT(O2883," ",P2883)</f>
        <v>Woodstock Illinois</v>
      </c>
      <c r="R2883" s="6" t="s">
        <v>423</v>
      </c>
      <c r="S2883" s="2" t="s">
        <v>634</v>
      </c>
      <c r="T2883" s="2" t="s">
        <v>808</v>
      </c>
    </row>
    <row r="2884" spans="1:20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696</v>
      </c>
      <c r="K2884">
        <v>4</v>
      </c>
      <c r="L2884">
        <v>0</v>
      </c>
      <c r="M2884">
        <v>22272</v>
      </c>
      <c r="O2884" s="2" t="str">
        <f>TRIM(SampleSuperstore3[[#This Row],[City]])</f>
        <v>San Francisco</v>
      </c>
      <c r="P2884" s="2" t="str">
        <f>TRIM(SampleSuperstore3[[#This Row],[State]])</f>
        <v>California</v>
      </c>
      <c r="Q2884" s="2" t="str">
        <f t="shared" si="45"/>
        <v>San Francisco California</v>
      </c>
      <c r="R2884" s="6" t="s">
        <v>423</v>
      </c>
      <c r="S2884" s="2" t="s">
        <v>634</v>
      </c>
      <c r="T2884" s="2" t="s">
        <v>808</v>
      </c>
    </row>
    <row r="2885" spans="1:20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17456</v>
      </c>
      <c r="K2885">
        <v>2</v>
      </c>
      <c r="L2885">
        <v>2</v>
      </c>
      <c r="M2885">
        <v>58914</v>
      </c>
      <c r="O2885" s="2" t="str">
        <f>TRIM(SampleSuperstore3[[#This Row],[City]])</f>
        <v>San Francisco</v>
      </c>
      <c r="P2885" s="2" t="str">
        <f>TRIM(SampleSuperstore3[[#This Row],[State]])</f>
        <v>California</v>
      </c>
      <c r="Q2885" s="2" t="str">
        <f t="shared" si="45"/>
        <v>San Francisco California</v>
      </c>
      <c r="R2885" s="6" t="s">
        <v>407</v>
      </c>
      <c r="S2885" s="2" t="s">
        <v>65</v>
      </c>
      <c r="T2885" s="2"/>
    </row>
    <row r="2886" spans="1:20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30792</v>
      </c>
      <c r="K2886">
        <v>5</v>
      </c>
      <c r="L2886">
        <v>2</v>
      </c>
      <c r="M2886">
        <v>-34641</v>
      </c>
      <c r="O2886" s="2" t="str">
        <f>TRIM(SampleSuperstore3[[#This Row],[City]])</f>
        <v>Tempe</v>
      </c>
      <c r="P2886" s="2" t="str">
        <f>TRIM(SampleSuperstore3[[#This Row],[State]])</f>
        <v>Arizona</v>
      </c>
      <c r="Q2886" s="2" t="str">
        <f t="shared" si="45"/>
        <v>Tempe Arizona</v>
      </c>
      <c r="R2886" s="6" t="s">
        <v>632</v>
      </c>
      <c r="S2886" s="2" t="s">
        <v>633</v>
      </c>
      <c r="T2886" s="2" t="s">
        <v>24</v>
      </c>
    </row>
    <row r="2887" spans="1:20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663</v>
      </c>
      <c r="K2887">
        <v>3</v>
      </c>
      <c r="L2887">
        <v>0</v>
      </c>
      <c r="M2887">
        <v>17901</v>
      </c>
      <c r="O2887" s="2" t="str">
        <f>TRIM(SampleSuperstore3[[#This Row],[City]])</f>
        <v>Los Angeles</v>
      </c>
      <c r="P2887" s="2" t="str">
        <f>TRIM(SampleSuperstore3[[#This Row],[State]])</f>
        <v>California</v>
      </c>
      <c r="Q2887" s="2" t="str">
        <f t="shared" si="45"/>
        <v>Los Angeles California</v>
      </c>
      <c r="R2887" s="6" t="s">
        <v>632</v>
      </c>
      <c r="S2887" s="2" t="s">
        <v>633</v>
      </c>
      <c r="T2887" s="2" t="s">
        <v>24</v>
      </c>
    </row>
    <row r="2888" spans="1:20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1296</v>
      </c>
      <c r="K2888">
        <v>2</v>
      </c>
      <c r="L2888">
        <v>0</v>
      </c>
      <c r="M2888">
        <v>62208</v>
      </c>
      <c r="O2888" s="2" t="str">
        <f>TRIM(SampleSuperstore3[[#This Row],[City]])</f>
        <v>Los Angeles</v>
      </c>
      <c r="P2888" s="2" t="str">
        <f>TRIM(SampleSuperstore3[[#This Row],[State]])</f>
        <v>California</v>
      </c>
      <c r="Q2888" s="2" t="str">
        <f t="shared" si="45"/>
        <v>Los Angeles California</v>
      </c>
      <c r="R2888" s="6" t="s">
        <v>313</v>
      </c>
      <c r="S2888" s="2" t="s">
        <v>81</v>
      </c>
      <c r="T2888" s="2"/>
    </row>
    <row r="2889" spans="1:20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324</v>
      </c>
      <c r="K2889">
        <v>5</v>
      </c>
      <c r="L2889">
        <v>0</v>
      </c>
      <c r="M2889">
        <v>15552</v>
      </c>
      <c r="O2889" s="2" t="str">
        <f>TRIM(SampleSuperstore3[[#This Row],[City]])</f>
        <v>Los Angeles</v>
      </c>
      <c r="P2889" s="2" t="str">
        <f>TRIM(SampleSuperstore3[[#This Row],[State]])</f>
        <v>California</v>
      </c>
      <c r="Q2889" s="2" t="str">
        <f t="shared" si="45"/>
        <v>Los Angeles California</v>
      </c>
      <c r="R2889" s="6" t="s">
        <v>626</v>
      </c>
      <c r="S2889" s="2" t="s">
        <v>627</v>
      </c>
      <c r="T2889" s="2" t="s">
        <v>24</v>
      </c>
    </row>
    <row r="2890" spans="1:20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2385</v>
      </c>
      <c r="K2890">
        <v>5</v>
      </c>
      <c r="L2890">
        <v>0</v>
      </c>
      <c r="M2890">
        <v>107325</v>
      </c>
      <c r="O2890" s="2" t="str">
        <f>TRIM(SampleSuperstore3[[#This Row],[City]])</f>
        <v>Seattle</v>
      </c>
      <c r="P2890" s="2" t="str">
        <f>TRIM(SampleSuperstore3[[#This Row],[State]])</f>
        <v>Washington</v>
      </c>
      <c r="Q2890" s="2" t="str">
        <f t="shared" si="45"/>
        <v>Seattle Washington</v>
      </c>
      <c r="R2890" s="6" t="s">
        <v>626</v>
      </c>
      <c r="S2890" s="2" t="s">
        <v>627</v>
      </c>
      <c r="T2890" s="2" t="s">
        <v>24</v>
      </c>
    </row>
    <row r="2891" spans="1:20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5196</v>
      </c>
      <c r="K2891">
        <v>2</v>
      </c>
      <c r="L2891">
        <v>0</v>
      </c>
      <c r="M2891">
        <v>1299</v>
      </c>
      <c r="O2891" s="2" t="str">
        <f>TRIM(SampleSuperstore3[[#This Row],[City]])</f>
        <v>Lake Charles</v>
      </c>
      <c r="P2891" s="2" t="str">
        <f>TRIM(SampleSuperstore3[[#This Row],[State]])</f>
        <v>Louisiana</v>
      </c>
      <c r="Q2891" s="2" t="str">
        <f t="shared" si="45"/>
        <v>Lake Charles Louisiana</v>
      </c>
      <c r="R2891" s="6" t="s">
        <v>626</v>
      </c>
      <c r="S2891" s="2" t="s">
        <v>627</v>
      </c>
      <c r="T2891" s="2" t="s">
        <v>24</v>
      </c>
    </row>
    <row r="2892" spans="1:20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1794</v>
      </c>
      <c r="K2892">
        <v>3</v>
      </c>
      <c r="L2892">
        <v>0</v>
      </c>
      <c r="M2892">
        <v>86112</v>
      </c>
      <c r="O2892" s="2" t="str">
        <f>TRIM(SampleSuperstore3[[#This Row],[City]])</f>
        <v>Lake Charles</v>
      </c>
      <c r="P2892" s="2" t="str">
        <f>TRIM(SampleSuperstore3[[#This Row],[State]])</f>
        <v>Louisiana</v>
      </c>
      <c r="Q2892" s="2" t="str">
        <f t="shared" si="45"/>
        <v>Lake Charles Louisiana</v>
      </c>
      <c r="R2892" s="6" t="s">
        <v>42</v>
      </c>
      <c r="S2892" s="2" t="s">
        <v>43</v>
      </c>
      <c r="T2892" s="2"/>
    </row>
    <row r="2893" spans="1:20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1156</v>
      </c>
      <c r="K2893">
        <v>2</v>
      </c>
      <c r="L2893">
        <v>0</v>
      </c>
      <c r="M2893">
        <v>56644</v>
      </c>
      <c r="O2893" s="2" t="str">
        <f>TRIM(SampleSuperstore3[[#This Row],[City]])</f>
        <v>Rochester</v>
      </c>
      <c r="P2893" s="2" t="str">
        <f>TRIM(SampleSuperstore3[[#This Row],[State]])</f>
        <v>New York</v>
      </c>
      <c r="Q2893" s="2" t="str">
        <f t="shared" si="45"/>
        <v>Rochester New York</v>
      </c>
      <c r="R2893" s="6" t="s">
        <v>681</v>
      </c>
      <c r="S2893" s="2" t="s">
        <v>742</v>
      </c>
      <c r="T2893" s="2" t="s">
        <v>125</v>
      </c>
    </row>
    <row r="2894" spans="1:20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264</v>
      </c>
      <c r="K2894">
        <v>5</v>
      </c>
      <c r="L2894">
        <v>0</v>
      </c>
      <c r="M2894">
        <v>1188</v>
      </c>
      <c r="O2894" s="2" t="str">
        <f>TRIM(SampleSuperstore3[[#This Row],[City]])</f>
        <v>Rochester</v>
      </c>
      <c r="P2894" s="2" t="str">
        <f>TRIM(SampleSuperstore3[[#This Row],[State]])</f>
        <v>New York</v>
      </c>
      <c r="Q2894" s="2" t="str">
        <f t="shared" si="45"/>
        <v>Rochester New York</v>
      </c>
      <c r="R2894" s="6" t="s">
        <v>681</v>
      </c>
      <c r="S2894" s="2" t="s">
        <v>742</v>
      </c>
      <c r="T2894" s="2" t="s">
        <v>125</v>
      </c>
    </row>
    <row r="2895" spans="1:20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6908</v>
      </c>
      <c r="K2895">
        <v>11</v>
      </c>
      <c r="L2895">
        <v>0</v>
      </c>
      <c r="M2895">
        <v>290136</v>
      </c>
      <c r="O2895" s="2" t="str">
        <f>TRIM(SampleSuperstore3[[#This Row],[City]])</f>
        <v>Rochester</v>
      </c>
      <c r="P2895" s="2" t="str">
        <f>TRIM(SampleSuperstore3[[#This Row],[State]])</f>
        <v>New York</v>
      </c>
      <c r="Q2895" s="2" t="str">
        <f t="shared" si="45"/>
        <v>Rochester New York</v>
      </c>
      <c r="R2895" s="6" t="s">
        <v>92</v>
      </c>
      <c r="S2895" s="2" t="s">
        <v>634</v>
      </c>
      <c r="T2895" s="2" t="s">
        <v>369</v>
      </c>
    </row>
    <row r="2896" spans="1:20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3588</v>
      </c>
      <c r="K2896">
        <v>3</v>
      </c>
      <c r="L2896">
        <v>0</v>
      </c>
      <c r="M2896">
        <v>100464</v>
      </c>
      <c r="O2896" s="2" t="str">
        <f>TRIM(SampleSuperstore3[[#This Row],[City]])</f>
        <v>Rochester</v>
      </c>
      <c r="P2896" s="2" t="str">
        <f>TRIM(SampleSuperstore3[[#This Row],[State]])</f>
        <v>New York</v>
      </c>
      <c r="Q2896" s="2" t="str">
        <f t="shared" si="45"/>
        <v>Rochester New York</v>
      </c>
      <c r="R2896" s="6" t="s">
        <v>92</v>
      </c>
      <c r="S2896" s="2" t="s">
        <v>634</v>
      </c>
      <c r="T2896" s="2" t="s">
        <v>369</v>
      </c>
    </row>
    <row r="2897" spans="1:22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4965</v>
      </c>
      <c r="K2897">
        <v>5</v>
      </c>
      <c r="L2897">
        <v>0</v>
      </c>
      <c r="M2897">
        <v>20853</v>
      </c>
      <c r="O2897" s="2" t="str">
        <f>TRIM(SampleSuperstore3[[#This Row],[City]])</f>
        <v>Long Beach</v>
      </c>
      <c r="P2897" s="2" t="str">
        <f>TRIM(SampleSuperstore3[[#This Row],[State]])</f>
        <v>New York</v>
      </c>
      <c r="Q2897" s="2" t="str">
        <f t="shared" si="45"/>
        <v>Long Beach New York</v>
      </c>
      <c r="R2897" s="6" t="s">
        <v>92</v>
      </c>
      <c r="S2897" s="2" t="s">
        <v>634</v>
      </c>
      <c r="T2897" s="2" t="s">
        <v>369</v>
      </c>
    </row>
    <row r="2898" spans="1:22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959968</v>
      </c>
      <c r="K2898">
        <v>4</v>
      </c>
      <c r="L2898">
        <v>2</v>
      </c>
      <c r="M2898">
        <v>119996</v>
      </c>
      <c r="O2898" s="2" t="str">
        <f>TRIM(SampleSuperstore3[[#This Row],[City]])</f>
        <v>Charlotte</v>
      </c>
      <c r="P2898" s="2" t="str">
        <f>TRIM(SampleSuperstore3[[#This Row],[State]])</f>
        <v>North Carolina</v>
      </c>
      <c r="Q2898" s="2" t="str">
        <f t="shared" si="45"/>
        <v>Charlotte North Carolina</v>
      </c>
      <c r="R2898" s="6" t="s">
        <v>92</v>
      </c>
      <c r="S2898" s="2" t="s">
        <v>634</v>
      </c>
      <c r="T2898" s="2" t="s">
        <v>369</v>
      </c>
    </row>
    <row r="2899" spans="1:22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408422</v>
      </c>
      <c r="K2899">
        <v>2</v>
      </c>
      <c r="L2899">
        <v>3</v>
      </c>
      <c r="M2899">
        <v>-58346</v>
      </c>
      <c r="O2899" s="2" t="str">
        <f>TRIM(SampleSuperstore3[[#This Row],[City]])</f>
        <v>Houston</v>
      </c>
      <c r="P2899" s="2" t="str">
        <f>TRIM(SampleSuperstore3[[#This Row],[State]])</f>
        <v>Texas</v>
      </c>
      <c r="Q2899" s="2" t="str">
        <f t="shared" si="45"/>
        <v>Houston Texas</v>
      </c>
      <c r="R2899" s="6" t="s">
        <v>651</v>
      </c>
      <c r="S2899" s="2" t="s">
        <v>652</v>
      </c>
      <c r="T2899" s="2" t="s">
        <v>634</v>
      </c>
      <c r="U2899" t="s">
        <v>369</v>
      </c>
    </row>
    <row r="2900" spans="1:22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479984</v>
      </c>
      <c r="K2900">
        <v>2</v>
      </c>
      <c r="L2900">
        <v>2</v>
      </c>
      <c r="M2900">
        <v>59998</v>
      </c>
      <c r="O2900" s="2" t="str">
        <f>TRIM(SampleSuperstore3[[#This Row],[City]])</f>
        <v>New York City</v>
      </c>
      <c r="P2900" s="2" t="str">
        <f>TRIM(SampleSuperstore3[[#This Row],[State]])</f>
        <v>New York</v>
      </c>
      <c r="Q2900" s="2" t="str">
        <f t="shared" si="45"/>
        <v>New York City New York</v>
      </c>
      <c r="R2900" s="6" t="s">
        <v>99</v>
      </c>
      <c r="S2900" s="2" t="s">
        <v>704</v>
      </c>
      <c r="T2900" s="2" t="s">
        <v>806</v>
      </c>
    </row>
    <row r="2901" spans="1:22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126</v>
      </c>
      <c r="K2901">
        <v>4</v>
      </c>
      <c r="L2901">
        <v>0</v>
      </c>
      <c r="M2901">
        <v>6048</v>
      </c>
      <c r="O2901" s="2" t="str">
        <f>TRIM(SampleSuperstore3[[#This Row],[City]])</f>
        <v>New York City</v>
      </c>
      <c r="P2901" s="2" t="str">
        <f>TRIM(SampleSuperstore3[[#This Row],[State]])</f>
        <v>New York</v>
      </c>
      <c r="Q2901" s="2" t="str">
        <f t="shared" si="45"/>
        <v>New York City New York</v>
      </c>
      <c r="R2901" s="6" t="s">
        <v>61</v>
      </c>
      <c r="S2901" s="2" t="s">
        <v>46</v>
      </c>
      <c r="T2901" s="2"/>
    </row>
    <row r="2902" spans="1:22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18466</v>
      </c>
      <c r="K2902">
        <v>7</v>
      </c>
      <c r="L2902">
        <v>0</v>
      </c>
      <c r="M2902">
        <v>849436</v>
      </c>
      <c r="O2902" s="2" t="str">
        <f>TRIM(SampleSuperstore3[[#This Row],[City]])</f>
        <v>Columbus</v>
      </c>
      <c r="P2902" s="2" t="str">
        <f>TRIM(SampleSuperstore3[[#This Row],[State]])</f>
        <v>Georgia</v>
      </c>
      <c r="Q2902" s="2" t="str">
        <f t="shared" si="45"/>
        <v>Columbus Georgia</v>
      </c>
      <c r="R2902" s="6" t="s">
        <v>634</v>
      </c>
      <c r="S2902" s="2" t="s">
        <v>369</v>
      </c>
      <c r="T2902" s="2" t="s">
        <v>3</v>
      </c>
      <c r="U2902" t="s">
        <v>634</v>
      </c>
      <c r="V2902" t="s">
        <v>369</v>
      </c>
    </row>
    <row r="2903" spans="1:22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2312</v>
      </c>
      <c r="K2903">
        <v>5</v>
      </c>
      <c r="L2903">
        <v>2</v>
      </c>
      <c r="M2903">
        <v>8381</v>
      </c>
      <c r="O2903" s="2" t="str">
        <f>TRIM(SampleSuperstore3[[#This Row],[City]])</f>
        <v>Chicago</v>
      </c>
      <c r="P2903" s="2" t="str">
        <f>TRIM(SampleSuperstore3[[#This Row],[State]])</f>
        <v>Illinois</v>
      </c>
      <c r="Q2903" s="2" t="str">
        <f t="shared" si="45"/>
        <v>Chicago Illinois</v>
      </c>
      <c r="R2903" s="6" t="s">
        <v>634</v>
      </c>
      <c r="S2903" s="2" t="s">
        <v>369</v>
      </c>
      <c r="T2903" s="2" t="s">
        <v>3</v>
      </c>
      <c r="U2903" t="s">
        <v>634</v>
      </c>
      <c r="V2903" t="s">
        <v>369</v>
      </c>
    </row>
    <row r="2904" spans="1:22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37464</v>
      </c>
      <c r="K2904">
        <v>7</v>
      </c>
      <c r="L2904">
        <v>2</v>
      </c>
      <c r="M2904">
        <v>121758</v>
      </c>
      <c r="O2904" s="2" t="str">
        <f>TRIM(SampleSuperstore3[[#This Row],[City]])</f>
        <v>Highland Park</v>
      </c>
      <c r="P2904" s="2" t="str">
        <f>TRIM(SampleSuperstore3[[#This Row],[State]])</f>
        <v>Illinois</v>
      </c>
      <c r="Q2904" s="2" t="str">
        <f t="shared" si="45"/>
        <v>Highland Park Illinois</v>
      </c>
      <c r="R2904" s="6" t="s">
        <v>103</v>
      </c>
      <c r="S2904" s="2" t="s">
        <v>167</v>
      </c>
      <c r="T2904" s="2"/>
    </row>
    <row r="2905" spans="1:22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539658</v>
      </c>
      <c r="K2905">
        <v>3</v>
      </c>
      <c r="L2905">
        <v>3</v>
      </c>
      <c r="M2905">
        <v>-77094</v>
      </c>
      <c r="O2905" s="2" t="str">
        <f>TRIM(SampleSuperstore3[[#This Row],[City]])</f>
        <v>Highland Park</v>
      </c>
      <c r="P2905" s="2" t="str">
        <f>TRIM(SampleSuperstore3[[#This Row],[State]])</f>
        <v>Illinois</v>
      </c>
      <c r="Q2905" s="2" t="str">
        <f t="shared" si="45"/>
        <v>Highland Park Illinois</v>
      </c>
      <c r="R2905" s="6" t="s">
        <v>79</v>
      </c>
      <c r="S2905" s="2" t="s">
        <v>65</v>
      </c>
      <c r="T2905" s="2"/>
    </row>
    <row r="2906" spans="1:22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31012</v>
      </c>
      <c r="K2906">
        <v>2</v>
      </c>
      <c r="L2906">
        <v>0</v>
      </c>
      <c r="M2906">
        <v>806312</v>
      </c>
      <c r="O2906" s="2" t="str">
        <f>TRIM(SampleSuperstore3[[#This Row],[City]])</f>
        <v>Seattle</v>
      </c>
      <c r="P2906" s="2" t="str">
        <f>TRIM(SampleSuperstore3[[#This Row],[State]])</f>
        <v>Washington</v>
      </c>
      <c r="Q2906" s="2" t="str">
        <f t="shared" si="45"/>
        <v>Seattle Washington</v>
      </c>
      <c r="R2906" s="6" t="s">
        <v>743</v>
      </c>
      <c r="S2906" s="2" t="s">
        <v>639</v>
      </c>
      <c r="T2906" s="2" t="s">
        <v>65</v>
      </c>
    </row>
    <row r="2907" spans="1:22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856</v>
      </c>
      <c r="K2907">
        <v>2</v>
      </c>
      <c r="L2907">
        <v>0</v>
      </c>
      <c r="M2907">
        <v>3852</v>
      </c>
      <c r="O2907" s="2" t="str">
        <f>TRIM(SampleSuperstore3[[#This Row],[City]])</f>
        <v>Eagan</v>
      </c>
      <c r="P2907" s="2" t="str">
        <f>TRIM(SampleSuperstore3[[#This Row],[State]])</f>
        <v>Minnesota</v>
      </c>
      <c r="Q2907" s="2" t="str">
        <f t="shared" si="45"/>
        <v>Eagan Minnesota</v>
      </c>
      <c r="R2907" s="6" t="s">
        <v>743</v>
      </c>
      <c r="S2907" s="2" t="s">
        <v>639</v>
      </c>
      <c r="T2907" s="2" t="s">
        <v>65</v>
      </c>
    </row>
    <row r="2908" spans="1:22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524</v>
      </c>
      <c r="K2908">
        <v>5</v>
      </c>
      <c r="L2908">
        <v>0</v>
      </c>
      <c r="M2908">
        <v>14148</v>
      </c>
      <c r="O2908" s="2" t="str">
        <f>TRIM(SampleSuperstore3[[#This Row],[City]])</f>
        <v>Eagan</v>
      </c>
      <c r="P2908" s="2" t="str">
        <f>TRIM(SampleSuperstore3[[#This Row],[State]])</f>
        <v>Minnesota</v>
      </c>
      <c r="Q2908" s="2" t="str">
        <f t="shared" si="45"/>
        <v>Eagan Minnesota</v>
      </c>
      <c r="R2908" s="6" t="s">
        <v>42</v>
      </c>
      <c r="S2908" s="2" t="s">
        <v>43</v>
      </c>
      <c r="T2908" s="2"/>
    </row>
    <row r="2909" spans="1:22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1494</v>
      </c>
      <c r="K2909">
        <v>3</v>
      </c>
      <c r="L2909">
        <v>0</v>
      </c>
      <c r="M2909">
        <v>68724</v>
      </c>
      <c r="O2909" s="2" t="str">
        <f>TRIM(SampleSuperstore3[[#This Row],[City]])</f>
        <v>Eagan</v>
      </c>
      <c r="P2909" s="2" t="str">
        <f>TRIM(SampleSuperstore3[[#This Row],[State]])</f>
        <v>Minnesota</v>
      </c>
      <c r="Q2909" s="2" t="str">
        <f t="shared" si="45"/>
        <v>Eagan Minnesota</v>
      </c>
      <c r="R2909" s="6" t="s">
        <v>67</v>
      </c>
      <c r="S2909" s="2" t="s">
        <v>68</v>
      </c>
      <c r="T2909" s="2"/>
    </row>
    <row r="2910" spans="1:22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1122</v>
      </c>
      <c r="K2910">
        <v>3</v>
      </c>
      <c r="L2910">
        <v>0</v>
      </c>
      <c r="M2910">
        <v>2244</v>
      </c>
      <c r="O2910" s="2" t="str">
        <f>TRIM(SampleSuperstore3[[#This Row],[City]])</f>
        <v>Seattle</v>
      </c>
      <c r="P2910" s="2" t="str">
        <f>TRIM(SampleSuperstore3[[#This Row],[State]])</f>
        <v>Washington</v>
      </c>
      <c r="Q2910" s="2" t="str">
        <f t="shared" si="45"/>
        <v>Seattle Washington</v>
      </c>
      <c r="R2910" s="6" t="s">
        <v>67</v>
      </c>
      <c r="S2910" s="2" t="s">
        <v>68</v>
      </c>
      <c r="T2910" s="2"/>
    </row>
    <row r="2911" spans="1:22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387136</v>
      </c>
      <c r="K2911">
        <v>4</v>
      </c>
      <c r="L2911">
        <v>2</v>
      </c>
      <c r="M2911">
        <v>24196</v>
      </c>
      <c r="O2911" s="2" t="str">
        <f>TRIM(SampleSuperstore3[[#This Row],[City]])</f>
        <v>Coral Springs</v>
      </c>
      <c r="P2911" s="2" t="str">
        <f>TRIM(SampleSuperstore3[[#This Row],[State]])</f>
        <v>Florida</v>
      </c>
      <c r="Q2911" s="2" t="str">
        <f t="shared" si="45"/>
        <v>Coral Springs Florida</v>
      </c>
      <c r="R2911" s="6" t="s">
        <v>67</v>
      </c>
      <c r="S2911" s="2" t="s">
        <v>68</v>
      </c>
      <c r="T2911" s="2"/>
    </row>
    <row r="2912" spans="1:22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414</v>
      </c>
      <c r="K2912">
        <v>5</v>
      </c>
      <c r="L2912">
        <v>0</v>
      </c>
      <c r="M2912">
        <v>19458</v>
      </c>
      <c r="O2912" s="2" t="str">
        <f>TRIM(SampleSuperstore3[[#This Row],[City]])</f>
        <v>Hempstead</v>
      </c>
      <c r="P2912" s="2" t="str">
        <f>TRIM(SampleSuperstore3[[#This Row],[State]])</f>
        <v>New York</v>
      </c>
      <c r="Q2912" s="2" t="str">
        <f t="shared" si="45"/>
        <v>Hempstead New York</v>
      </c>
      <c r="R2912" s="6" t="s">
        <v>42</v>
      </c>
      <c r="S2912" s="2" t="s">
        <v>43</v>
      </c>
      <c r="T2912" s="2"/>
    </row>
    <row r="2913" spans="1:20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105</v>
      </c>
      <c r="O2913" s="2" t="str">
        <f>TRIM(SampleSuperstore3[[#This Row],[City]])</f>
        <v>Hempstead</v>
      </c>
      <c r="P2913" s="2" t="str">
        <f>TRIM(SampleSuperstore3[[#This Row],[State]])</f>
        <v>New York</v>
      </c>
      <c r="Q2913" s="2" t="str">
        <f t="shared" si="45"/>
        <v>Hempstead New York</v>
      </c>
      <c r="R2913" s="6" t="s">
        <v>696</v>
      </c>
      <c r="S2913" s="2" t="s">
        <v>649</v>
      </c>
      <c r="T2913" s="2" t="s">
        <v>30</v>
      </c>
    </row>
    <row r="2914" spans="1:20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39552</v>
      </c>
      <c r="K2914">
        <v>3</v>
      </c>
      <c r="L2914">
        <v>2</v>
      </c>
      <c r="M2914">
        <v>143376</v>
      </c>
      <c r="O2914" s="2" t="str">
        <f>TRIM(SampleSuperstore3[[#This Row],[City]])</f>
        <v>Hempstead</v>
      </c>
      <c r="P2914" s="2" t="str">
        <f>TRIM(SampleSuperstore3[[#This Row],[State]])</f>
        <v>New York</v>
      </c>
      <c r="Q2914" s="2" t="str">
        <f t="shared" si="45"/>
        <v>Hempstead New York</v>
      </c>
      <c r="R2914" s="6" t="s">
        <v>426</v>
      </c>
      <c r="S2914" s="2" t="s">
        <v>634</v>
      </c>
      <c r="T2914" s="2" t="s">
        <v>369</v>
      </c>
    </row>
    <row r="2915" spans="1:20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13572</v>
      </c>
      <c r="K2915">
        <v>3</v>
      </c>
      <c r="L2915">
        <v>0</v>
      </c>
      <c r="M2915">
        <v>352872</v>
      </c>
      <c r="O2915" s="2" t="str">
        <f>TRIM(SampleSuperstore3[[#This Row],[City]])</f>
        <v>Noblesville</v>
      </c>
      <c r="P2915" s="2" t="str">
        <f>TRIM(SampleSuperstore3[[#This Row],[State]])</f>
        <v>Indiana</v>
      </c>
      <c r="Q2915" s="2" t="str">
        <f t="shared" si="45"/>
        <v>Noblesville Indiana</v>
      </c>
      <c r="R2915" s="6" t="s">
        <v>426</v>
      </c>
      <c r="S2915" s="2" t="s">
        <v>634</v>
      </c>
      <c r="T2915" s="2" t="s">
        <v>369</v>
      </c>
    </row>
    <row r="2916" spans="1:20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1256</v>
      </c>
      <c r="K2916">
        <v>2</v>
      </c>
      <c r="L2916">
        <v>0</v>
      </c>
      <c r="M2916">
        <v>5652</v>
      </c>
      <c r="O2916" s="2" t="str">
        <f>TRIM(SampleSuperstore3[[#This Row],[City]])</f>
        <v>Noblesville</v>
      </c>
      <c r="P2916" s="2" t="str">
        <f>TRIM(SampleSuperstore3[[#This Row],[State]])</f>
        <v>Indiana</v>
      </c>
      <c r="Q2916" s="2" t="str">
        <f t="shared" si="45"/>
        <v>Noblesville Indiana</v>
      </c>
      <c r="R2916" s="6" t="s">
        <v>426</v>
      </c>
      <c r="S2916" s="2" t="s">
        <v>634</v>
      </c>
      <c r="T2916" s="2" t="s">
        <v>369</v>
      </c>
    </row>
    <row r="2917" spans="1:20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26396</v>
      </c>
      <c r="K2917">
        <v>4</v>
      </c>
      <c r="L2917">
        <v>0</v>
      </c>
      <c r="M2917">
        <v>712692</v>
      </c>
      <c r="O2917" s="2" t="str">
        <f>TRIM(SampleSuperstore3[[#This Row],[City]])</f>
        <v>Noblesville</v>
      </c>
      <c r="P2917" s="2" t="str">
        <f>TRIM(SampleSuperstore3[[#This Row],[State]])</f>
        <v>Indiana</v>
      </c>
      <c r="Q2917" s="2" t="str">
        <f t="shared" si="45"/>
        <v>Noblesville Indiana</v>
      </c>
      <c r="R2917" s="6" t="s">
        <v>427</v>
      </c>
      <c r="S2917" s="2" t="s">
        <v>74</v>
      </c>
      <c r="T2917" s="2"/>
    </row>
    <row r="2918" spans="1:20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5952</v>
      </c>
      <c r="K2918">
        <v>1</v>
      </c>
      <c r="L2918">
        <v>2</v>
      </c>
      <c r="M2918">
        <v>372</v>
      </c>
      <c r="O2918" s="2" t="str">
        <f>TRIM(SampleSuperstore3[[#This Row],[City]])</f>
        <v>Dallas</v>
      </c>
      <c r="P2918" s="2" t="str">
        <f>TRIM(SampleSuperstore3[[#This Row],[State]])</f>
        <v>Texas</v>
      </c>
      <c r="Q2918" s="2" t="str">
        <f t="shared" si="45"/>
        <v>Dallas Texas</v>
      </c>
      <c r="R2918" s="6" t="s">
        <v>427</v>
      </c>
      <c r="S2918" s="2" t="s">
        <v>74</v>
      </c>
      <c r="T2918" s="2"/>
    </row>
    <row r="2919" spans="1:20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158</v>
      </c>
      <c r="K2919">
        <v>5</v>
      </c>
      <c r="L2919">
        <v>2</v>
      </c>
      <c r="M2919">
        <v>237</v>
      </c>
      <c r="O2919" s="2" t="str">
        <f>TRIM(SampleSuperstore3[[#This Row],[City]])</f>
        <v>Philadelphia</v>
      </c>
      <c r="P2919" s="2" t="str">
        <f>TRIM(SampleSuperstore3[[#This Row],[State]])</f>
        <v>Pennsylvania</v>
      </c>
      <c r="Q2919" s="2" t="str">
        <f t="shared" si="45"/>
        <v>Philadelphia Pennsylvania</v>
      </c>
      <c r="R2919" s="6" t="s">
        <v>427</v>
      </c>
      <c r="S2919" s="2" t="s">
        <v>74</v>
      </c>
      <c r="T2919" s="2"/>
    </row>
    <row r="2920" spans="1:20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14368</v>
      </c>
      <c r="K2920">
        <v>2</v>
      </c>
      <c r="L2920">
        <v>2</v>
      </c>
      <c r="M2920">
        <v>39512</v>
      </c>
      <c r="O2920" s="2" t="str">
        <f>TRIM(SampleSuperstore3[[#This Row],[City]])</f>
        <v>Philadelphia</v>
      </c>
      <c r="P2920" s="2" t="str">
        <f>TRIM(SampleSuperstore3[[#This Row],[State]])</f>
        <v>Pennsylvania</v>
      </c>
      <c r="Q2920" s="2" t="str">
        <f t="shared" si="45"/>
        <v>Philadelphia Pennsylvania</v>
      </c>
      <c r="R2920" s="6" t="s">
        <v>135</v>
      </c>
      <c r="S2920" s="2" t="s">
        <v>46</v>
      </c>
      <c r="T2920" s="2"/>
    </row>
    <row r="2921" spans="1:20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70448</v>
      </c>
      <c r="K2921">
        <v>7</v>
      </c>
      <c r="L2921">
        <v>2</v>
      </c>
      <c r="M2921">
        <v>123284</v>
      </c>
      <c r="O2921" s="2" t="str">
        <f>TRIM(SampleSuperstore3[[#This Row],[City]])</f>
        <v>Philadelphia</v>
      </c>
      <c r="P2921" s="2" t="str">
        <f>TRIM(SampleSuperstore3[[#This Row],[State]])</f>
        <v>Pennsylvania</v>
      </c>
      <c r="Q2921" s="2" t="str">
        <f t="shared" si="45"/>
        <v>Philadelphia Pennsylvania</v>
      </c>
      <c r="R2921" s="6" t="s">
        <v>55</v>
      </c>
      <c r="S2921" s="2" t="s">
        <v>56</v>
      </c>
      <c r="T2921" s="2"/>
    </row>
    <row r="2922" spans="1:20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1293</v>
      </c>
      <c r="K2922">
        <v>2</v>
      </c>
      <c r="L2922">
        <v>0</v>
      </c>
      <c r="M2922">
        <v>6465</v>
      </c>
      <c r="O2922" s="2" t="str">
        <f>TRIM(SampleSuperstore3[[#This Row],[City]])</f>
        <v>San Francisco</v>
      </c>
      <c r="P2922" s="2" t="str">
        <f>TRIM(SampleSuperstore3[[#This Row],[State]])</f>
        <v>California</v>
      </c>
      <c r="Q2922" s="2" t="str">
        <f t="shared" si="45"/>
        <v>San Francisco California</v>
      </c>
      <c r="R2922" s="6" t="s">
        <v>55</v>
      </c>
      <c r="S2922" s="2" t="s">
        <v>56</v>
      </c>
      <c r="T2922" s="2"/>
    </row>
    <row r="2923" spans="1:20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3882</v>
      </c>
      <c r="K2923">
        <v>3</v>
      </c>
      <c r="L2923">
        <v>8</v>
      </c>
      <c r="M2923">
        <v>-5823</v>
      </c>
      <c r="O2923" s="2" t="str">
        <f>TRIM(SampleSuperstore3[[#This Row],[City]])</f>
        <v>Austin</v>
      </c>
      <c r="P2923" s="2" t="str">
        <f>TRIM(SampleSuperstore3[[#This Row],[State]])</f>
        <v>Texas</v>
      </c>
      <c r="Q2923" s="2" t="str">
        <f t="shared" si="45"/>
        <v>Austin Texas</v>
      </c>
      <c r="R2923" s="6" t="s">
        <v>55</v>
      </c>
      <c r="S2923" s="2" t="s">
        <v>56</v>
      </c>
      <c r="T2923" s="2"/>
    </row>
    <row r="2924" spans="1:20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608</v>
      </c>
      <c r="K2924">
        <v>1</v>
      </c>
      <c r="L2924">
        <v>0</v>
      </c>
      <c r="M2924">
        <v>304</v>
      </c>
      <c r="O2924" s="2" t="str">
        <f>TRIM(SampleSuperstore3[[#This Row],[City]])</f>
        <v>Detroit</v>
      </c>
      <c r="P2924" s="2" t="str">
        <f>TRIM(SampleSuperstore3[[#This Row],[State]])</f>
        <v>Michigan</v>
      </c>
      <c r="Q2924" s="2" t="str">
        <f t="shared" si="45"/>
        <v>Detroit Michigan</v>
      </c>
      <c r="R2924" s="6" t="s">
        <v>632</v>
      </c>
      <c r="S2924" s="2" t="s">
        <v>633</v>
      </c>
      <c r="T2924" s="2" t="s">
        <v>24</v>
      </c>
    </row>
    <row r="2925" spans="1:20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199</v>
      </c>
      <c r="K2925">
        <v>1</v>
      </c>
      <c r="L2925">
        <v>0</v>
      </c>
      <c r="M2925">
        <v>8955</v>
      </c>
      <c r="O2925" s="2" t="str">
        <f>TRIM(SampleSuperstore3[[#This Row],[City]])</f>
        <v>Watertown</v>
      </c>
      <c r="P2925" s="2" t="str">
        <f>TRIM(SampleSuperstore3[[#This Row],[State]])</f>
        <v>New York</v>
      </c>
      <c r="Q2925" s="2" t="str">
        <f t="shared" si="45"/>
        <v>Watertown New York</v>
      </c>
      <c r="R2925" s="6" t="s">
        <v>164</v>
      </c>
      <c r="S2925" s="2" t="s">
        <v>46</v>
      </c>
      <c r="T2925" s="2"/>
    </row>
    <row r="2926" spans="1:20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7071</v>
      </c>
      <c r="K2926">
        <v>1</v>
      </c>
      <c r="L2926">
        <v>0</v>
      </c>
      <c r="M2926">
        <v>49497</v>
      </c>
      <c r="O2926" s="2" t="str">
        <f>TRIM(SampleSuperstore3[[#This Row],[City]])</f>
        <v>Watertown</v>
      </c>
      <c r="P2926" s="2" t="str">
        <f>TRIM(SampleSuperstore3[[#This Row],[State]])</f>
        <v>New York</v>
      </c>
      <c r="Q2926" s="2" t="str">
        <f t="shared" si="45"/>
        <v>Watertown New York</v>
      </c>
      <c r="R2926" s="6" t="s">
        <v>140</v>
      </c>
      <c r="S2926" s="2" t="s">
        <v>70</v>
      </c>
      <c r="T2926" s="2"/>
    </row>
    <row r="2927" spans="1:20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1884</v>
      </c>
      <c r="K2927">
        <v>3</v>
      </c>
      <c r="L2927">
        <v>0</v>
      </c>
      <c r="M2927">
        <v>79128</v>
      </c>
      <c r="O2927" s="2" t="str">
        <f>TRIM(SampleSuperstore3[[#This Row],[City]])</f>
        <v>Columbus</v>
      </c>
      <c r="P2927" s="2" t="str">
        <f>TRIM(SampleSuperstore3[[#This Row],[State]])</f>
        <v>Georgia</v>
      </c>
      <c r="Q2927" s="2" t="str">
        <f t="shared" si="45"/>
        <v>Columbus Georgia</v>
      </c>
      <c r="R2927" s="6" t="s">
        <v>317</v>
      </c>
      <c r="S2927" s="2" t="s">
        <v>634</v>
      </c>
      <c r="T2927" s="2" t="s">
        <v>369</v>
      </c>
    </row>
    <row r="2928" spans="1:20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864</v>
      </c>
      <c r="K2928">
        <v>3</v>
      </c>
      <c r="L2928">
        <v>0</v>
      </c>
      <c r="M2928">
        <v>25056</v>
      </c>
      <c r="O2928" s="2" t="str">
        <f>TRIM(SampleSuperstore3[[#This Row],[City]])</f>
        <v>Apple Valley</v>
      </c>
      <c r="P2928" s="2" t="str">
        <f>TRIM(SampleSuperstore3[[#This Row],[State]])</f>
        <v>Minnesota</v>
      </c>
      <c r="Q2928" s="2" t="str">
        <f t="shared" si="45"/>
        <v>Apple Valley Minnesota</v>
      </c>
      <c r="R2928" s="6" t="s">
        <v>317</v>
      </c>
      <c r="S2928" s="2" t="s">
        <v>634</v>
      </c>
      <c r="T2928" s="2" t="s">
        <v>369</v>
      </c>
    </row>
    <row r="2929" spans="1:20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1633188</v>
      </c>
      <c r="K2929">
        <v>4</v>
      </c>
      <c r="L2929">
        <v>7</v>
      </c>
      <c r="M2929">
        <v>-13065504</v>
      </c>
      <c r="O2929" s="2" t="str">
        <f>TRIM(SampleSuperstore3[[#This Row],[City]])</f>
        <v>Burlington</v>
      </c>
      <c r="P2929" s="2" t="str">
        <f>TRIM(SampleSuperstore3[[#This Row],[State]])</f>
        <v>North Carolina</v>
      </c>
      <c r="Q2929" s="2" t="str">
        <f t="shared" si="45"/>
        <v>Burlington North Carolina</v>
      </c>
      <c r="R2929" s="6" t="s">
        <v>103</v>
      </c>
      <c r="S2929" s="2" t="s">
        <v>167</v>
      </c>
      <c r="T2929" s="2"/>
    </row>
    <row r="2930" spans="1:20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1976</v>
      </c>
      <c r="K2930">
        <v>4</v>
      </c>
      <c r="L2930">
        <v>0</v>
      </c>
      <c r="M2930">
        <v>82992</v>
      </c>
      <c r="O2930" s="2" t="str">
        <f>TRIM(SampleSuperstore3[[#This Row],[City]])</f>
        <v>Saginaw</v>
      </c>
      <c r="P2930" s="2" t="str">
        <f>TRIM(SampleSuperstore3[[#This Row],[State]])</f>
        <v>Michigan</v>
      </c>
      <c r="Q2930" s="2" t="str">
        <f t="shared" si="45"/>
        <v>Saginaw Michigan</v>
      </c>
      <c r="R2930" s="6" t="s">
        <v>744</v>
      </c>
      <c r="S2930" s="2" t="s">
        <v>745</v>
      </c>
      <c r="T2930" s="2" t="s">
        <v>68</v>
      </c>
    </row>
    <row r="2931" spans="1:20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6608</v>
      </c>
      <c r="K2931">
        <v>2</v>
      </c>
      <c r="L2931">
        <v>2</v>
      </c>
      <c r="M2931">
        <v>22302</v>
      </c>
      <c r="O2931" s="2" t="str">
        <f>TRIM(SampleSuperstore3[[#This Row],[City]])</f>
        <v>San Francisco</v>
      </c>
      <c r="P2931" s="2" t="str">
        <f>TRIM(SampleSuperstore3[[#This Row],[State]])</f>
        <v>California</v>
      </c>
      <c r="Q2931" s="2" t="str">
        <f t="shared" si="45"/>
        <v>San Francisco California</v>
      </c>
      <c r="R2931" s="6" t="s">
        <v>223</v>
      </c>
      <c r="S2931" s="2" t="s">
        <v>704</v>
      </c>
      <c r="T2931" s="2" t="s">
        <v>806</v>
      </c>
    </row>
    <row r="2932" spans="1:20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728</v>
      </c>
      <c r="K2932">
        <v>2</v>
      </c>
      <c r="L2932">
        <v>2</v>
      </c>
      <c r="M2932">
        <v>273</v>
      </c>
      <c r="O2932" s="2" t="str">
        <f>TRIM(SampleSuperstore3[[#This Row],[City]])</f>
        <v>San Francisco</v>
      </c>
      <c r="P2932" s="2" t="str">
        <f>TRIM(SampleSuperstore3[[#This Row],[State]])</f>
        <v>California</v>
      </c>
      <c r="Q2932" s="2" t="str">
        <f t="shared" si="45"/>
        <v>San Francisco California</v>
      </c>
      <c r="R2932" s="6" t="s">
        <v>137</v>
      </c>
      <c r="S2932" s="2" t="s">
        <v>70</v>
      </c>
      <c r="T2932" s="2"/>
    </row>
    <row r="2933" spans="1:20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144784</v>
      </c>
      <c r="K2933">
        <v>1</v>
      </c>
      <c r="L2933">
        <v>2</v>
      </c>
      <c r="M2933">
        <v>108588</v>
      </c>
      <c r="O2933" s="2" t="str">
        <f>TRIM(SampleSuperstore3[[#This Row],[City]])</f>
        <v>San Francisco</v>
      </c>
      <c r="P2933" s="2" t="str">
        <f>TRIM(SampleSuperstore3[[#This Row],[State]])</f>
        <v>California</v>
      </c>
      <c r="Q2933" s="2" t="str">
        <f t="shared" si="45"/>
        <v>San Francisco California</v>
      </c>
      <c r="R2933" s="6" t="s">
        <v>632</v>
      </c>
      <c r="S2933" s="2" t="s">
        <v>633</v>
      </c>
      <c r="T2933" s="2" t="s">
        <v>24</v>
      </c>
    </row>
    <row r="2934" spans="1:20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156792</v>
      </c>
      <c r="K2934">
        <v>1</v>
      </c>
      <c r="L2934">
        <v>2</v>
      </c>
      <c r="M2934">
        <v>137193</v>
      </c>
      <c r="O2934" s="2" t="str">
        <f>TRIM(SampleSuperstore3[[#This Row],[City]])</f>
        <v>Seattle</v>
      </c>
      <c r="P2934" s="2" t="str">
        <f>TRIM(SampleSuperstore3[[#This Row],[State]])</f>
        <v>Washington</v>
      </c>
      <c r="Q2934" s="2" t="str">
        <f t="shared" si="45"/>
        <v>Seattle Washington</v>
      </c>
      <c r="R2934" s="6" t="s">
        <v>632</v>
      </c>
      <c r="S2934" s="2" t="s">
        <v>633</v>
      </c>
      <c r="T2934" s="2" t="s">
        <v>24</v>
      </c>
    </row>
    <row r="2935" spans="1:20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431976</v>
      </c>
      <c r="K2935">
        <v>3</v>
      </c>
      <c r="L2935">
        <v>2</v>
      </c>
      <c r="M2935">
        <v>269985</v>
      </c>
      <c r="O2935" s="2" t="str">
        <f>TRIM(SampleSuperstore3[[#This Row],[City]])</f>
        <v>Seattle</v>
      </c>
      <c r="P2935" s="2" t="str">
        <f>TRIM(SampleSuperstore3[[#This Row],[State]])</f>
        <v>Washington</v>
      </c>
      <c r="Q2935" s="2" t="str">
        <f t="shared" si="45"/>
        <v>Seattle Washington</v>
      </c>
      <c r="R2935" s="6" t="s">
        <v>632</v>
      </c>
      <c r="S2935" s="2" t="s">
        <v>633</v>
      </c>
      <c r="T2935" s="2" t="s">
        <v>24</v>
      </c>
    </row>
    <row r="2936" spans="1:20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3589</v>
      </c>
      <c r="K2936">
        <v>1</v>
      </c>
      <c r="L2936">
        <v>0</v>
      </c>
      <c r="M2936">
        <v>161505</v>
      </c>
      <c r="O2936" s="2" t="str">
        <f>TRIM(SampleSuperstore3[[#This Row],[City]])</f>
        <v>Seattle</v>
      </c>
      <c r="P2936" s="2" t="str">
        <f>TRIM(SampleSuperstore3[[#This Row],[State]])</f>
        <v>Washington</v>
      </c>
      <c r="Q2936" s="2" t="str">
        <f t="shared" si="45"/>
        <v>Seattle Washington</v>
      </c>
      <c r="R2936" s="6" t="s">
        <v>42</v>
      </c>
      <c r="S2936" s="2" t="s">
        <v>43</v>
      </c>
      <c r="T2936" s="2"/>
    </row>
    <row r="2937" spans="1:20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47208</v>
      </c>
      <c r="K2937">
        <v>7</v>
      </c>
      <c r="L2937">
        <v>2</v>
      </c>
      <c r="M2937">
        <v>153426</v>
      </c>
      <c r="O2937" s="2" t="str">
        <f>TRIM(SampleSuperstore3[[#This Row],[City]])</f>
        <v>Seattle</v>
      </c>
      <c r="P2937" s="2" t="str">
        <f>TRIM(SampleSuperstore3[[#This Row],[State]])</f>
        <v>Washington</v>
      </c>
      <c r="Q2937" s="2" t="str">
        <f t="shared" si="45"/>
        <v>Seattle Washington</v>
      </c>
      <c r="R2937" s="6" t="s">
        <v>42</v>
      </c>
      <c r="S2937" s="2" t="s">
        <v>43</v>
      </c>
      <c r="T2937" s="2"/>
    </row>
    <row r="2938" spans="1:20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24808</v>
      </c>
      <c r="K2938">
        <v>7</v>
      </c>
      <c r="L2938">
        <v>0</v>
      </c>
      <c r="M2938">
        <v>1165976</v>
      </c>
      <c r="O2938" s="2" t="str">
        <f>TRIM(SampleSuperstore3[[#This Row],[City]])</f>
        <v>Seattle</v>
      </c>
      <c r="P2938" s="2" t="str">
        <f>TRIM(SampleSuperstore3[[#This Row],[State]])</f>
        <v>Washington</v>
      </c>
      <c r="Q2938" s="2" t="str">
        <f t="shared" si="45"/>
        <v>Seattle Washington</v>
      </c>
      <c r="R2938" s="6" t="s">
        <v>42</v>
      </c>
      <c r="S2938" s="2" t="s">
        <v>43</v>
      </c>
      <c r="T2938" s="2"/>
    </row>
    <row r="2939" spans="1:20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1897</v>
      </c>
      <c r="K2939">
        <v>5</v>
      </c>
      <c r="L2939">
        <v>0</v>
      </c>
      <c r="M2939">
        <v>89159</v>
      </c>
      <c r="O2939" s="2" t="str">
        <f>TRIM(SampleSuperstore3[[#This Row],[City]])</f>
        <v>Seattle</v>
      </c>
      <c r="P2939" s="2" t="str">
        <f>TRIM(SampleSuperstore3[[#This Row],[State]])</f>
        <v>Washington</v>
      </c>
      <c r="Q2939" s="2" t="str">
        <f t="shared" si="45"/>
        <v>Seattle Washington</v>
      </c>
      <c r="R2939" s="6" t="s">
        <v>42</v>
      </c>
      <c r="S2939" s="2" t="s">
        <v>43</v>
      </c>
      <c r="T2939" s="2"/>
    </row>
    <row r="2940" spans="1:20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59808</v>
      </c>
      <c r="K2940">
        <v>3</v>
      </c>
      <c r="L2940">
        <v>2</v>
      </c>
      <c r="M2940">
        <v>194376</v>
      </c>
      <c r="O2940" s="2" t="str">
        <f>TRIM(SampleSuperstore3[[#This Row],[City]])</f>
        <v>Seattle</v>
      </c>
      <c r="P2940" s="2" t="str">
        <f>TRIM(SampleSuperstore3[[#This Row],[State]])</f>
        <v>Washington</v>
      </c>
      <c r="Q2940" s="2" t="str">
        <f t="shared" si="45"/>
        <v>Seattle Washington</v>
      </c>
      <c r="R2940" s="6" t="s">
        <v>42</v>
      </c>
      <c r="S2940" s="2" t="s">
        <v>43</v>
      </c>
      <c r="T2940" s="2"/>
    </row>
    <row r="2941" spans="1:20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9099</v>
      </c>
      <c r="K2941">
        <v>1</v>
      </c>
      <c r="L2941">
        <v>0</v>
      </c>
      <c r="M2941">
        <v>145584</v>
      </c>
      <c r="O2941" s="2" t="str">
        <f>TRIM(SampleSuperstore3[[#This Row],[City]])</f>
        <v>Milwaukee</v>
      </c>
      <c r="P2941" s="2" t="str">
        <f>TRIM(SampleSuperstore3[[#This Row],[State]])</f>
        <v>Wisconsin</v>
      </c>
      <c r="Q2941" s="2" t="str">
        <f t="shared" si="45"/>
        <v>Milwaukee Wisconsin</v>
      </c>
      <c r="R2941" s="6" t="s">
        <v>42</v>
      </c>
      <c r="S2941" s="2" t="s">
        <v>43</v>
      </c>
      <c r="T2941" s="2"/>
    </row>
    <row r="2942" spans="1:20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152656</v>
      </c>
      <c r="K2942">
        <v>7</v>
      </c>
      <c r="L2942">
        <v>0</v>
      </c>
      <c r="M2942">
        <v>4274368</v>
      </c>
      <c r="O2942" s="2" t="str">
        <f>TRIM(SampleSuperstore3[[#This Row],[City]])</f>
        <v>Milwaukee</v>
      </c>
      <c r="P2942" s="2" t="str">
        <f>TRIM(SampleSuperstore3[[#This Row],[State]])</f>
        <v>Wisconsin</v>
      </c>
      <c r="Q2942" s="2" t="str">
        <f t="shared" si="45"/>
        <v>Milwaukee Wisconsin</v>
      </c>
      <c r="R2942" s="6" t="s">
        <v>42</v>
      </c>
      <c r="S2942" s="2" t="s">
        <v>43</v>
      </c>
      <c r="T2942" s="2"/>
    </row>
    <row r="2943" spans="1:20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36897</v>
      </c>
      <c r="K2943">
        <v>3</v>
      </c>
      <c r="L2943">
        <v>0</v>
      </c>
      <c r="M2943">
        <v>405867</v>
      </c>
      <c r="O2943" s="2" t="str">
        <f>TRIM(SampleSuperstore3[[#This Row],[City]])</f>
        <v>Milwaukee</v>
      </c>
      <c r="P2943" s="2" t="str">
        <f>TRIM(SampleSuperstore3[[#This Row],[State]])</f>
        <v>Wisconsin</v>
      </c>
      <c r="Q2943" s="2" t="str">
        <f t="shared" si="45"/>
        <v>Milwaukee Wisconsin</v>
      </c>
      <c r="R2943" s="6" t="s">
        <v>241</v>
      </c>
      <c r="S2943" s="2" t="s">
        <v>49</v>
      </c>
      <c r="T2943" s="2"/>
    </row>
    <row r="2944" spans="1:20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30501</v>
      </c>
      <c r="K2944">
        <v>9</v>
      </c>
      <c r="L2944">
        <v>0</v>
      </c>
      <c r="M2944">
        <v>762525</v>
      </c>
      <c r="O2944" s="2" t="str">
        <f>TRIM(SampleSuperstore3[[#This Row],[City]])</f>
        <v>Los Angeles</v>
      </c>
      <c r="P2944" s="2" t="str">
        <f>TRIM(SampleSuperstore3[[#This Row],[State]])</f>
        <v>California</v>
      </c>
      <c r="Q2944" s="2" t="str">
        <f t="shared" si="45"/>
        <v>Los Angeles California</v>
      </c>
      <c r="R2944" s="6" t="s">
        <v>241</v>
      </c>
      <c r="S2944" s="2" t="s">
        <v>49</v>
      </c>
      <c r="T2944" s="2"/>
    </row>
    <row r="2945" spans="1:22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187</v>
      </c>
      <c r="K2945">
        <v>1</v>
      </c>
      <c r="L2945">
        <v>0</v>
      </c>
      <c r="M2945">
        <v>7106</v>
      </c>
      <c r="O2945" s="2" t="str">
        <f>TRIM(SampleSuperstore3[[#This Row],[City]])</f>
        <v>Los Angeles</v>
      </c>
      <c r="P2945" s="2" t="str">
        <f>TRIM(SampleSuperstore3[[#This Row],[State]])</f>
        <v>California</v>
      </c>
      <c r="Q2945" s="2" t="str">
        <f t="shared" si="45"/>
        <v>Los Angeles California</v>
      </c>
      <c r="R2945" s="6" t="s">
        <v>241</v>
      </c>
      <c r="S2945" s="2" t="s">
        <v>49</v>
      </c>
      <c r="T2945" s="2"/>
    </row>
    <row r="2946" spans="1:22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3829</v>
      </c>
      <c r="K2946">
        <v>7</v>
      </c>
      <c r="L2946">
        <v>0</v>
      </c>
      <c r="M2946">
        <v>164647</v>
      </c>
      <c r="O2946" s="2" t="str">
        <f>TRIM(SampleSuperstore3[[#This Row],[City]])</f>
        <v>San Francisco</v>
      </c>
      <c r="P2946" s="2" t="str">
        <f>TRIM(SampleSuperstore3[[#This Row],[State]])</f>
        <v>California</v>
      </c>
      <c r="Q2946" s="2" t="str">
        <f t="shared" si="45"/>
        <v>San Francisco California</v>
      </c>
      <c r="R2946" s="6" t="s">
        <v>626</v>
      </c>
      <c r="S2946" s="2" t="s">
        <v>627</v>
      </c>
      <c r="T2946" s="2" t="s">
        <v>24</v>
      </c>
    </row>
    <row r="2947" spans="1:22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2625</v>
      </c>
      <c r="K2947">
        <v>3</v>
      </c>
      <c r="L2947">
        <v>0</v>
      </c>
      <c r="M2947">
        <v>11025</v>
      </c>
      <c r="O2947" s="2" t="str">
        <f>TRIM(SampleSuperstore3[[#This Row],[City]])</f>
        <v>San Diego</v>
      </c>
      <c r="P2947" s="2" t="str">
        <f>TRIM(SampleSuperstore3[[#This Row],[State]])</f>
        <v>California</v>
      </c>
      <c r="Q2947" s="2" t="str">
        <f t="shared" ref="Q2947:Q3010" si="46">_xlfn.CONCAT(O2947," ",P2947)</f>
        <v>San Diego California</v>
      </c>
      <c r="R2947" s="6" t="s">
        <v>626</v>
      </c>
      <c r="S2947" s="2" t="s">
        <v>627</v>
      </c>
      <c r="T2947" s="2" t="s">
        <v>24</v>
      </c>
    </row>
    <row r="2948" spans="1:22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6496</v>
      </c>
      <c r="K2948">
        <v>14</v>
      </c>
      <c r="L2948">
        <v>2</v>
      </c>
      <c r="M2948">
        <v>22736</v>
      </c>
      <c r="O2948" s="2" t="str">
        <f>TRIM(SampleSuperstore3[[#This Row],[City]])</f>
        <v>San Diego</v>
      </c>
      <c r="P2948" s="2" t="str">
        <f>TRIM(SampleSuperstore3[[#This Row],[State]])</f>
        <v>California</v>
      </c>
      <c r="Q2948" s="2" t="str">
        <f t="shared" si="46"/>
        <v>San Diego California</v>
      </c>
      <c r="R2948" s="6" t="s">
        <v>632</v>
      </c>
      <c r="S2948" s="2" t="s">
        <v>633</v>
      </c>
      <c r="T2948" s="2" t="s">
        <v>24</v>
      </c>
    </row>
    <row r="2949" spans="1:22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437</v>
      </c>
      <c r="K2949">
        <v>5</v>
      </c>
      <c r="L2949">
        <v>0</v>
      </c>
      <c r="M2949">
        <v>20539</v>
      </c>
      <c r="O2949" s="2" t="str">
        <f>TRIM(SampleSuperstore3[[#This Row],[City]])</f>
        <v>San Diego</v>
      </c>
      <c r="P2949" s="2" t="str">
        <f>TRIM(SampleSuperstore3[[#This Row],[State]])</f>
        <v>California</v>
      </c>
      <c r="Q2949" s="2" t="str">
        <f t="shared" si="46"/>
        <v>San Diego California</v>
      </c>
      <c r="R2949" s="6" t="s">
        <v>632</v>
      </c>
      <c r="S2949" s="2" t="s">
        <v>646</v>
      </c>
      <c r="T2949" s="2" t="s">
        <v>24</v>
      </c>
    </row>
    <row r="2950" spans="1:22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416</v>
      </c>
      <c r="K2950">
        <v>4</v>
      </c>
      <c r="L2950">
        <v>2</v>
      </c>
      <c r="M2950">
        <v>13</v>
      </c>
      <c r="O2950" s="2" t="str">
        <f>TRIM(SampleSuperstore3[[#This Row],[City]])</f>
        <v>Glendale</v>
      </c>
      <c r="P2950" s="2" t="str">
        <f>TRIM(SampleSuperstore3[[#This Row],[State]])</f>
        <v>Arizona</v>
      </c>
      <c r="Q2950" s="2" t="str">
        <f t="shared" si="46"/>
        <v>Glendale Arizona</v>
      </c>
      <c r="R2950" s="6" t="s">
        <v>632</v>
      </c>
      <c r="S2950" s="2" t="s">
        <v>646</v>
      </c>
      <c r="T2950" s="2" t="s">
        <v>24</v>
      </c>
    </row>
    <row r="2951" spans="1:22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2312</v>
      </c>
      <c r="K2951">
        <v>5</v>
      </c>
      <c r="L2951">
        <v>2</v>
      </c>
      <c r="M2951">
        <v>8381</v>
      </c>
      <c r="O2951" s="2" t="str">
        <f>TRIM(SampleSuperstore3[[#This Row],[City]])</f>
        <v>Glendale</v>
      </c>
      <c r="P2951" s="2" t="str">
        <f>TRIM(SampleSuperstore3[[#This Row],[State]])</f>
        <v>Arizona</v>
      </c>
      <c r="Q2951" s="2" t="str">
        <f t="shared" si="46"/>
        <v>Glendale Arizona</v>
      </c>
      <c r="R2951" s="6" t="s">
        <v>632</v>
      </c>
      <c r="S2951" s="2" t="s">
        <v>646</v>
      </c>
      <c r="T2951" s="2" t="s">
        <v>24</v>
      </c>
    </row>
    <row r="2952" spans="1:22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113888</v>
      </c>
      <c r="K2952">
        <v>2</v>
      </c>
      <c r="L2952">
        <v>2</v>
      </c>
      <c r="M2952">
        <v>99652</v>
      </c>
      <c r="O2952" s="2" t="str">
        <f>TRIM(SampleSuperstore3[[#This Row],[City]])</f>
        <v>Glendale</v>
      </c>
      <c r="P2952" s="2" t="str">
        <f>TRIM(SampleSuperstore3[[#This Row],[State]])</f>
        <v>Arizona</v>
      </c>
      <c r="Q2952" s="2" t="str">
        <f t="shared" si="46"/>
        <v>Glendale Arizona</v>
      </c>
      <c r="R2952" s="6" t="s">
        <v>305</v>
      </c>
      <c r="S2952" s="2" t="s">
        <v>81</v>
      </c>
      <c r="T2952" s="2"/>
    </row>
    <row r="2953" spans="1:22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113568</v>
      </c>
      <c r="K2953">
        <v>2</v>
      </c>
      <c r="L2953">
        <v>2</v>
      </c>
      <c r="M2953">
        <v>-56784</v>
      </c>
      <c r="O2953" s="2" t="str">
        <f>TRIM(SampleSuperstore3[[#This Row],[City]])</f>
        <v>Glendale</v>
      </c>
      <c r="P2953" s="2" t="str">
        <f>TRIM(SampleSuperstore3[[#This Row],[State]])</f>
        <v>Arizona</v>
      </c>
      <c r="Q2953" s="2" t="str">
        <f t="shared" si="46"/>
        <v>Glendale Arizona</v>
      </c>
      <c r="R2953" s="6" t="s">
        <v>305</v>
      </c>
      <c r="S2953" s="2" t="s">
        <v>81</v>
      </c>
      <c r="T2953" s="2"/>
    </row>
    <row r="2954" spans="1:22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792</v>
      </c>
      <c r="K2954">
        <v>2</v>
      </c>
      <c r="L2954">
        <v>2</v>
      </c>
      <c r="M2954">
        <v>693</v>
      </c>
      <c r="O2954" s="2" t="str">
        <f>TRIM(SampleSuperstore3[[#This Row],[City]])</f>
        <v>Glendale</v>
      </c>
      <c r="P2954" s="2" t="str">
        <f>TRIM(SampleSuperstore3[[#This Row],[State]])</f>
        <v>Arizona</v>
      </c>
      <c r="Q2954" s="2" t="str">
        <f t="shared" si="46"/>
        <v>Glendale Arizona</v>
      </c>
      <c r="R2954" s="6" t="s">
        <v>305</v>
      </c>
      <c r="S2954" s="2" t="s">
        <v>81</v>
      </c>
      <c r="T2954" s="2"/>
    </row>
    <row r="2955" spans="1:22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671984</v>
      </c>
      <c r="K2955">
        <v>2</v>
      </c>
      <c r="L2955">
        <v>2</v>
      </c>
      <c r="M2955">
        <v>503988</v>
      </c>
      <c r="O2955" s="2" t="str">
        <f>TRIM(SampleSuperstore3[[#This Row],[City]])</f>
        <v>Glendale</v>
      </c>
      <c r="P2955" s="2" t="str">
        <f>TRIM(SampleSuperstore3[[#This Row],[State]])</f>
        <v>Arizona</v>
      </c>
      <c r="Q2955" s="2" t="str">
        <f t="shared" si="46"/>
        <v>Glendale Arizona</v>
      </c>
      <c r="R2955" s="6" t="s">
        <v>305</v>
      </c>
      <c r="S2955" s="2" t="s">
        <v>81</v>
      </c>
      <c r="T2955" s="2"/>
    </row>
    <row r="2956" spans="1:22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3999</v>
      </c>
      <c r="K2956">
        <v>1</v>
      </c>
      <c r="L2956">
        <v>0</v>
      </c>
      <c r="M2956">
        <v>115971</v>
      </c>
      <c r="O2956" s="2" t="str">
        <f>TRIM(SampleSuperstore3[[#This Row],[City]])</f>
        <v>New York City</v>
      </c>
      <c r="P2956" s="2" t="str">
        <f>TRIM(SampleSuperstore3[[#This Row],[State]])</f>
        <v>New York</v>
      </c>
      <c r="Q2956" s="2" t="str">
        <f t="shared" si="46"/>
        <v>New York City New York</v>
      </c>
      <c r="R2956" s="6" t="s">
        <v>305</v>
      </c>
      <c r="S2956" s="2" t="s">
        <v>81</v>
      </c>
      <c r="T2956" s="2"/>
    </row>
    <row r="2957" spans="1:22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191646</v>
      </c>
      <c r="K2957">
        <v>3</v>
      </c>
      <c r="L2957">
        <v>1</v>
      </c>
      <c r="M2957">
        <v>31941</v>
      </c>
      <c r="O2957" s="2" t="str">
        <f>TRIM(SampleSuperstore3[[#This Row],[City]])</f>
        <v>Watertown</v>
      </c>
      <c r="P2957" s="2" t="str">
        <f>TRIM(SampleSuperstore3[[#This Row],[State]])</f>
        <v>New York</v>
      </c>
      <c r="Q2957" s="2" t="str">
        <f t="shared" si="46"/>
        <v>Watertown New York</v>
      </c>
      <c r="R2957" s="6" t="s">
        <v>305</v>
      </c>
      <c r="S2957" s="2" t="s">
        <v>81</v>
      </c>
      <c r="T2957" s="2"/>
    </row>
    <row r="2958" spans="1:22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2313</v>
      </c>
      <c r="K2958">
        <v>1</v>
      </c>
      <c r="L2958">
        <v>7</v>
      </c>
      <c r="M2958">
        <v>-19275</v>
      </c>
      <c r="O2958" s="2" t="str">
        <f>TRIM(SampleSuperstore3[[#This Row],[City]])</f>
        <v>Springfield</v>
      </c>
      <c r="P2958" s="2" t="str">
        <f>TRIM(SampleSuperstore3[[#This Row],[State]])</f>
        <v>Ohio</v>
      </c>
      <c r="Q2958" s="2" t="str">
        <f t="shared" si="46"/>
        <v>Springfield Ohio</v>
      </c>
      <c r="R2958" s="6" t="s">
        <v>634</v>
      </c>
      <c r="S2958" s="2" t="s">
        <v>369</v>
      </c>
      <c r="T2958" s="2" t="s">
        <v>3</v>
      </c>
      <c r="U2958" t="s">
        <v>634</v>
      </c>
      <c r="V2958" t="s">
        <v>369</v>
      </c>
    </row>
    <row r="2959" spans="1:22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19936</v>
      </c>
      <c r="K2959">
        <v>4</v>
      </c>
      <c r="L2959">
        <v>2</v>
      </c>
      <c r="M2959">
        <v>72268</v>
      </c>
      <c r="O2959" s="2" t="str">
        <f>TRIM(SampleSuperstore3[[#This Row],[City]])</f>
        <v>Los Angeles</v>
      </c>
      <c r="P2959" s="2" t="str">
        <f>TRIM(SampleSuperstore3[[#This Row],[State]])</f>
        <v>California</v>
      </c>
      <c r="Q2959" s="2" t="str">
        <f t="shared" si="46"/>
        <v>Los Angeles California</v>
      </c>
      <c r="R2959" s="6" t="s">
        <v>317</v>
      </c>
      <c r="S2959" s="2" t="s">
        <v>634</v>
      </c>
      <c r="T2959" s="2" t="s">
        <v>369</v>
      </c>
    </row>
    <row r="2960" spans="1:22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4592</v>
      </c>
      <c r="K2960">
        <v>4</v>
      </c>
      <c r="L2960">
        <v>0</v>
      </c>
      <c r="M2960">
        <v>215824</v>
      </c>
      <c r="O2960" s="2" t="str">
        <f>TRIM(SampleSuperstore3[[#This Row],[City]])</f>
        <v>Los Angeles</v>
      </c>
      <c r="P2960" s="2" t="str">
        <f>TRIM(SampleSuperstore3[[#This Row],[State]])</f>
        <v>California</v>
      </c>
      <c r="Q2960" s="2" t="str">
        <f t="shared" si="46"/>
        <v>Los Angeles California</v>
      </c>
      <c r="R2960" s="6" t="s">
        <v>82</v>
      </c>
      <c r="S2960" s="2" t="s">
        <v>104</v>
      </c>
      <c r="T2960" s="2"/>
    </row>
    <row r="2961" spans="1:20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2034</v>
      </c>
      <c r="K2961">
        <v>3</v>
      </c>
      <c r="L2961">
        <v>0</v>
      </c>
      <c r="M2961">
        <v>93564</v>
      </c>
      <c r="O2961" s="2" t="str">
        <f>TRIM(SampleSuperstore3[[#This Row],[City]])</f>
        <v>Seattle</v>
      </c>
      <c r="P2961" s="2" t="str">
        <f>TRIM(SampleSuperstore3[[#This Row],[State]])</f>
        <v>Washington</v>
      </c>
      <c r="Q2961" s="2" t="str">
        <f t="shared" si="46"/>
        <v>Seattle Washington</v>
      </c>
      <c r="R2961" s="6" t="s">
        <v>626</v>
      </c>
      <c r="S2961" s="2" t="s">
        <v>627</v>
      </c>
      <c r="T2961" s="2" t="s">
        <v>24</v>
      </c>
    </row>
    <row r="2962" spans="1:20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3928</v>
      </c>
      <c r="K2962">
        <v>8</v>
      </c>
      <c r="L2962">
        <v>0</v>
      </c>
      <c r="M2962">
        <v>192472</v>
      </c>
      <c r="O2962" s="2" t="str">
        <f>TRIM(SampleSuperstore3[[#This Row],[City]])</f>
        <v>Seattle</v>
      </c>
      <c r="P2962" s="2" t="str">
        <f>TRIM(SampleSuperstore3[[#This Row],[State]])</f>
        <v>Washington</v>
      </c>
      <c r="Q2962" s="2" t="str">
        <f t="shared" si="46"/>
        <v>Seattle Washington</v>
      </c>
      <c r="R2962" s="6" t="s">
        <v>626</v>
      </c>
      <c r="S2962" s="2" t="s">
        <v>627</v>
      </c>
      <c r="T2962" s="2" t="s">
        <v>24</v>
      </c>
    </row>
    <row r="2963" spans="1:20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81568</v>
      </c>
      <c r="K2963">
        <v>2</v>
      </c>
      <c r="L2963">
        <v>2</v>
      </c>
      <c r="M2963">
        <v>91764</v>
      </c>
      <c r="O2963" s="2" t="str">
        <f>TRIM(SampleSuperstore3[[#This Row],[City]])</f>
        <v>Oceanside</v>
      </c>
      <c r="P2963" s="2" t="str">
        <f>TRIM(SampleSuperstore3[[#This Row],[State]])</f>
        <v>California</v>
      </c>
      <c r="Q2963" s="2" t="str">
        <f t="shared" si="46"/>
        <v>Oceanside California</v>
      </c>
      <c r="R2963" s="6" t="s">
        <v>42</v>
      </c>
      <c r="S2963" s="2" t="s">
        <v>43</v>
      </c>
      <c r="T2963" s="2"/>
    </row>
    <row r="2964" spans="1:20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97184</v>
      </c>
      <c r="K2964">
        <v>2</v>
      </c>
      <c r="L2964">
        <v>2</v>
      </c>
      <c r="M2964">
        <v>6074</v>
      </c>
      <c r="O2964" s="2" t="str">
        <f>TRIM(SampleSuperstore3[[#This Row],[City]])</f>
        <v>Oceanside</v>
      </c>
      <c r="P2964" s="2" t="str">
        <f>TRIM(SampleSuperstore3[[#This Row],[State]])</f>
        <v>California</v>
      </c>
      <c r="Q2964" s="2" t="str">
        <f t="shared" si="46"/>
        <v>Oceanside California</v>
      </c>
      <c r="R2964" s="6" t="s">
        <v>42</v>
      </c>
      <c r="S2964" s="2" t="s">
        <v>43</v>
      </c>
      <c r="T2964" s="2"/>
    </row>
    <row r="2965" spans="1:20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2432</v>
      </c>
      <c r="K2965">
        <v>5</v>
      </c>
      <c r="L2965">
        <v>2</v>
      </c>
      <c r="M2965">
        <v>8208</v>
      </c>
      <c r="O2965" s="2" t="str">
        <f>TRIM(SampleSuperstore3[[#This Row],[City]])</f>
        <v>Oceanside</v>
      </c>
      <c r="P2965" s="2" t="str">
        <f>TRIM(SampleSuperstore3[[#This Row],[State]])</f>
        <v>California</v>
      </c>
      <c r="Q2965" s="2" t="str">
        <f t="shared" si="46"/>
        <v>Oceanside California</v>
      </c>
      <c r="R2965" s="6" t="s">
        <v>230</v>
      </c>
      <c r="S2965" s="2" t="s">
        <v>24</v>
      </c>
      <c r="T2965" s="2"/>
    </row>
    <row r="2966" spans="1:20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1896</v>
      </c>
      <c r="K2966">
        <v>2</v>
      </c>
      <c r="L2966">
        <v>0</v>
      </c>
      <c r="M2966">
        <v>7584</v>
      </c>
      <c r="O2966" s="2" t="str">
        <f>TRIM(SampleSuperstore3[[#This Row],[City]])</f>
        <v>Oceanside</v>
      </c>
      <c r="P2966" s="2" t="str">
        <f>TRIM(SampleSuperstore3[[#This Row],[State]])</f>
        <v>California</v>
      </c>
      <c r="Q2966" s="2" t="str">
        <f t="shared" si="46"/>
        <v>Oceanside California</v>
      </c>
      <c r="R2966" s="6" t="s">
        <v>230</v>
      </c>
      <c r="S2966" s="2" t="s">
        <v>24</v>
      </c>
      <c r="T2966" s="2"/>
    </row>
    <row r="2967" spans="1:20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32952</v>
      </c>
      <c r="K2967">
        <v>6</v>
      </c>
      <c r="L2967">
        <v>6</v>
      </c>
      <c r="M2967">
        <v>-197712</v>
      </c>
      <c r="O2967" s="2" t="str">
        <f>TRIM(SampleSuperstore3[[#This Row],[City]])</f>
        <v>Skokie</v>
      </c>
      <c r="P2967" s="2" t="str">
        <f>TRIM(SampleSuperstore3[[#This Row],[State]])</f>
        <v>Illinois</v>
      </c>
      <c r="Q2967" s="2" t="str">
        <f t="shared" si="46"/>
        <v>Skokie Illinois</v>
      </c>
      <c r="R2967" s="6" t="s">
        <v>230</v>
      </c>
      <c r="S2967" s="2" t="s">
        <v>24</v>
      </c>
      <c r="T2967" s="2"/>
    </row>
    <row r="2968" spans="1:20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30016</v>
      </c>
      <c r="K2968">
        <v>4</v>
      </c>
      <c r="L2968">
        <v>2</v>
      </c>
      <c r="M2968">
        <v>30016</v>
      </c>
      <c r="O2968" s="2" t="str">
        <f>TRIM(SampleSuperstore3[[#This Row],[City]])</f>
        <v>Skokie</v>
      </c>
      <c r="P2968" s="2" t="str">
        <f>TRIM(SampleSuperstore3[[#This Row],[State]])</f>
        <v>Illinois</v>
      </c>
      <c r="Q2968" s="2" t="str">
        <f t="shared" si="46"/>
        <v>Skokie Illinois</v>
      </c>
      <c r="R2968" s="6" t="s">
        <v>230</v>
      </c>
      <c r="S2968" s="2" t="s">
        <v>24</v>
      </c>
      <c r="T2968" s="2"/>
    </row>
    <row r="2969" spans="1:20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499584</v>
      </c>
      <c r="K2969">
        <v>3</v>
      </c>
      <c r="L2969">
        <v>2</v>
      </c>
      <c r="M2969">
        <v>437136</v>
      </c>
      <c r="O2969" s="2" t="str">
        <f>TRIM(SampleSuperstore3[[#This Row],[City]])</f>
        <v>Fayetteville</v>
      </c>
      <c r="P2969" s="2" t="str">
        <f>TRIM(SampleSuperstore3[[#This Row],[State]])</f>
        <v>North Carolina</v>
      </c>
      <c r="Q2969" s="2" t="str">
        <f t="shared" si="46"/>
        <v>Fayetteville North Carolina</v>
      </c>
      <c r="R2969" s="6" t="s">
        <v>327</v>
      </c>
      <c r="S2969" s="2" t="s">
        <v>65</v>
      </c>
      <c r="T2969" s="2"/>
    </row>
    <row r="2970" spans="1:20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31104</v>
      </c>
      <c r="K2970">
        <v>6</v>
      </c>
      <c r="L2970">
        <v>2</v>
      </c>
      <c r="M2970">
        <v>108864</v>
      </c>
      <c r="O2970" s="2" t="str">
        <f>TRIM(SampleSuperstore3[[#This Row],[City]])</f>
        <v>Fayetteville</v>
      </c>
      <c r="P2970" s="2" t="str">
        <f>TRIM(SampleSuperstore3[[#This Row],[State]])</f>
        <v>North Carolina</v>
      </c>
      <c r="Q2970" s="2" t="str">
        <f t="shared" si="46"/>
        <v>Fayetteville North Carolina</v>
      </c>
      <c r="R2970" s="6" t="s">
        <v>327</v>
      </c>
      <c r="S2970" s="2" t="s">
        <v>65</v>
      </c>
      <c r="T2970" s="2"/>
    </row>
    <row r="2971" spans="1:20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13272</v>
      </c>
      <c r="K2971">
        <v>8</v>
      </c>
      <c r="L2971">
        <v>7</v>
      </c>
      <c r="M2971">
        <v>-106176</v>
      </c>
      <c r="O2971" s="2" t="str">
        <f>TRIM(SampleSuperstore3[[#This Row],[City]])</f>
        <v>Fayetteville</v>
      </c>
      <c r="P2971" s="2" t="str">
        <f>TRIM(SampleSuperstore3[[#This Row],[State]])</f>
        <v>North Carolina</v>
      </c>
      <c r="Q2971" s="2" t="str">
        <f t="shared" si="46"/>
        <v>Fayetteville North Carolina</v>
      </c>
      <c r="R2971" s="6" t="s">
        <v>196</v>
      </c>
      <c r="S2971" s="2" t="s">
        <v>704</v>
      </c>
      <c r="T2971" s="2" t="s">
        <v>806</v>
      </c>
    </row>
    <row r="2972" spans="1:20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28272</v>
      </c>
      <c r="K2972">
        <v>2</v>
      </c>
      <c r="L2972">
        <v>2</v>
      </c>
      <c r="M2972">
        <v>63612</v>
      </c>
      <c r="O2972" s="2" t="str">
        <f>TRIM(SampleSuperstore3[[#This Row],[City]])</f>
        <v>Fayetteville</v>
      </c>
      <c r="P2972" s="2" t="str">
        <f>TRIM(SampleSuperstore3[[#This Row],[State]])</f>
        <v>North Carolina</v>
      </c>
      <c r="Q2972" s="2" t="str">
        <f t="shared" si="46"/>
        <v>Fayetteville North Carolina</v>
      </c>
      <c r="R2972" s="6" t="s">
        <v>196</v>
      </c>
      <c r="S2972" s="2" t="s">
        <v>704</v>
      </c>
      <c r="T2972" s="2" t="s">
        <v>806</v>
      </c>
    </row>
    <row r="2973" spans="1:20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259136</v>
      </c>
      <c r="K2973">
        <v>4</v>
      </c>
      <c r="L2973">
        <v>2</v>
      </c>
      <c r="M2973">
        <v>-518272</v>
      </c>
      <c r="O2973" s="2" t="str">
        <f>TRIM(SampleSuperstore3[[#This Row],[City]])</f>
        <v>Fayetteville</v>
      </c>
      <c r="P2973" s="2" t="str">
        <f>TRIM(SampleSuperstore3[[#This Row],[State]])</f>
        <v>North Carolina</v>
      </c>
      <c r="Q2973" s="2" t="str">
        <f t="shared" si="46"/>
        <v>Fayetteville North Carolina</v>
      </c>
      <c r="R2973" s="6" t="s">
        <v>196</v>
      </c>
      <c r="S2973" s="2" t="s">
        <v>704</v>
      </c>
      <c r="T2973" s="2" t="s">
        <v>806</v>
      </c>
    </row>
    <row r="2974" spans="1:20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108</v>
      </c>
      <c r="K2974">
        <v>5</v>
      </c>
      <c r="L2974">
        <v>0</v>
      </c>
      <c r="M2974">
        <v>5184</v>
      </c>
      <c r="O2974" s="2" t="str">
        <f>TRIM(SampleSuperstore3[[#This Row],[City]])</f>
        <v>Tulsa</v>
      </c>
      <c r="P2974" s="2" t="str">
        <f>TRIM(SampleSuperstore3[[#This Row],[State]])</f>
        <v>Oklahoma</v>
      </c>
      <c r="Q2974" s="2" t="str">
        <f t="shared" si="46"/>
        <v>Tulsa Oklahoma</v>
      </c>
      <c r="R2974" s="6" t="s">
        <v>196</v>
      </c>
      <c r="S2974" s="2" t="s">
        <v>704</v>
      </c>
      <c r="T2974" s="2" t="s">
        <v>806</v>
      </c>
    </row>
    <row r="2975" spans="1:20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244006</v>
      </c>
      <c r="K2975">
        <v>2</v>
      </c>
      <c r="L2975">
        <v>3</v>
      </c>
      <c r="M2975">
        <v>-313722</v>
      </c>
      <c r="O2975" s="2" t="str">
        <f>TRIM(SampleSuperstore3[[#This Row],[City]])</f>
        <v>Allen</v>
      </c>
      <c r="P2975" s="2" t="str">
        <f>TRIM(SampleSuperstore3[[#This Row],[State]])</f>
        <v>Texas</v>
      </c>
      <c r="Q2975" s="2" t="str">
        <f t="shared" si="46"/>
        <v>Allen Texas</v>
      </c>
      <c r="R2975" s="6" t="s">
        <v>196</v>
      </c>
      <c r="S2975" s="2" t="s">
        <v>704</v>
      </c>
      <c r="T2975" s="2" t="s">
        <v>806</v>
      </c>
    </row>
    <row r="2976" spans="1:20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15936</v>
      </c>
      <c r="K2976">
        <v>4</v>
      </c>
      <c r="L2976">
        <v>2</v>
      </c>
      <c r="M2976">
        <v>53784</v>
      </c>
      <c r="O2976" s="2" t="str">
        <f>TRIM(SampleSuperstore3[[#This Row],[City]])</f>
        <v>Allen</v>
      </c>
      <c r="P2976" s="2" t="str">
        <f>TRIM(SampleSuperstore3[[#This Row],[State]])</f>
        <v>Texas</v>
      </c>
      <c r="Q2976" s="2" t="str">
        <f t="shared" si="46"/>
        <v>Allen Texas</v>
      </c>
      <c r="R2976" s="6" t="s">
        <v>337</v>
      </c>
      <c r="S2976" s="2" t="s">
        <v>119</v>
      </c>
      <c r="T2976" s="2"/>
    </row>
    <row r="2977" spans="1:21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188552</v>
      </c>
      <c r="K2977">
        <v>7</v>
      </c>
      <c r="L2977">
        <v>3</v>
      </c>
      <c r="M2977">
        <v>-26936</v>
      </c>
      <c r="O2977" s="2" t="str">
        <f>TRIM(SampleSuperstore3[[#This Row],[City]])</f>
        <v>Philadelphia</v>
      </c>
      <c r="P2977" s="2" t="str">
        <f>TRIM(SampleSuperstore3[[#This Row],[State]])</f>
        <v>Pennsylvania</v>
      </c>
      <c r="Q2977" s="2" t="str">
        <f t="shared" si="46"/>
        <v>Philadelphia Pennsylvania</v>
      </c>
      <c r="R2977" s="6" t="s">
        <v>320</v>
      </c>
      <c r="S2977" s="2" t="s">
        <v>46</v>
      </c>
      <c r="T2977" s="2"/>
    </row>
    <row r="2978" spans="1:21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2258</v>
      </c>
      <c r="K2978">
        <v>2</v>
      </c>
      <c r="L2978">
        <v>0</v>
      </c>
      <c r="M2978">
        <v>58708</v>
      </c>
      <c r="O2978" s="2" t="str">
        <f>TRIM(SampleSuperstore3[[#This Row],[City]])</f>
        <v>Rochester</v>
      </c>
      <c r="P2978" s="2" t="str">
        <f>TRIM(SampleSuperstore3[[#This Row],[State]])</f>
        <v>New York</v>
      </c>
      <c r="Q2978" s="2" t="str">
        <f t="shared" si="46"/>
        <v>Rochester New York</v>
      </c>
      <c r="R2978" s="6" t="s">
        <v>320</v>
      </c>
      <c r="S2978" s="2" t="s">
        <v>46</v>
      </c>
      <c r="T2978" s="2"/>
    </row>
    <row r="2979" spans="1:21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54594</v>
      </c>
      <c r="K2979">
        <v>6</v>
      </c>
      <c r="L2979">
        <v>0</v>
      </c>
      <c r="M2979">
        <v>873504</v>
      </c>
      <c r="O2979" s="2" t="str">
        <f>TRIM(SampleSuperstore3[[#This Row],[City]])</f>
        <v>Mount Pleasant</v>
      </c>
      <c r="P2979" s="2" t="str">
        <f>TRIM(SampleSuperstore3[[#This Row],[State]])</f>
        <v>South Carolina</v>
      </c>
      <c r="Q2979" s="2" t="str">
        <f t="shared" si="46"/>
        <v>Mount Pleasant South Carolina</v>
      </c>
      <c r="R2979" s="6" t="s">
        <v>55</v>
      </c>
      <c r="S2979" s="2" t="s">
        <v>56</v>
      </c>
      <c r="T2979" s="2"/>
    </row>
    <row r="2980" spans="1:21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20736</v>
      </c>
      <c r="K2980">
        <v>4</v>
      </c>
      <c r="L2980">
        <v>2</v>
      </c>
      <c r="M2980">
        <v>72576</v>
      </c>
      <c r="O2980" s="2" t="str">
        <f>TRIM(SampleSuperstore3[[#This Row],[City]])</f>
        <v>Philadelphia</v>
      </c>
      <c r="P2980" s="2" t="str">
        <f>TRIM(SampleSuperstore3[[#This Row],[State]])</f>
        <v>Pennsylvania</v>
      </c>
      <c r="Q2980" s="2" t="str">
        <f t="shared" si="46"/>
        <v>Philadelphia Pennsylvania</v>
      </c>
      <c r="R2980" s="6" t="s">
        <v>92</v>
      </c>
      <c r="S2980" s="2" t="s">
        <v>634</v>
      </c>
      <c r="T2980" s="2" t="s">
        <v>369</v>
      </c>
    </row>
    <row r="2981" spans="1:21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43296</v>
      </c>
      <c r="K2981">
        <v>2</v>
      </c>
      <c r="L2981">
        <v>2</v>
      </c>
      <c r="M2981">
        <v>43296</v>
      </c>
      <c r="O2981" s="2" t="str">
        <f>TRIM(SampleSuperstore3[[#This Row],[City]])</f>
        <v>Philadelphia</v>
      </c>
      <c r="P2981" s="2" t="str">
        <f>TRIM(SampleSuperstore3[[#This Row],[State]])</f>
        <v>Pennsylvania</v>
      </c>
      <c r="Q2981" s="2" t="str">
        <f t="shared" si="46"/>
        <v>Philadelphia Pennsylvania</v>
      </c>
      <c r="R2981" s="6" t="s">
        <v>677</v>
      </c>
      <c r="S2981" s="2" t="s">
        <v>702</v>
      </c>
      <c r="T2981" s="2" t="s">
        <v>18</v>
      </c>
      <c r="U2981" t="s">
        <v>806</v>
      </c>
    </row>
    <row r="2982" spans="1:21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123136</v>
      </c>
      <c r="K2982">
        <v>4</v>
      </c>
      <c r="L2982">
        <v>2</v>
      </c>
      <c r="M2982">
        <v>138528</v>
      </c>
      <c r="O2982" s="2" t="str">
        <f>TRIM(SampleSuperstore3[[#This Row],[City]])</f>
        <v>Seattle</v>
      </c>
      <c r="P2982" s="2" t="str">
        <f>TRIM(SampleSuperstore3[[#This Row],[State]])</f>
        <v>Washington</v>
      </c>
      <c r="Q2982" s="2" t="str">
        <f t="shared" si="46"/>
        <v>Seattle Washington</v>
      </c>
      <c r="R2982" s="6" t="s">
        <v>55</v>
      </c>
      <c r="S2982" s="2" t="s">
        <v>56</v>
      </c>
      <c r="T2982" s="2"/>
    </row>
    <row r="2983" spans="1:21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11264</v>
      </c>
      <c r="K2983">
        <v>4</v>
      </c>
      <c r="L2983">
        <v>2</v>
      </c>
      <c r="M2983">
        <v>38016</v>
      </c>
      <c r="O2983" s="2" t="str">
        <f>TRIM(SampleSuperstore3[[#This Row],[City]])</f>
        <v>Seattle</v>
      </c>
      <c r="P2983" s="2" t="str">
        <f>TRIM(SampleSuperstore3[[#This Row],[State]])</f>
        <v>Washington</v>
      </c>
      <c r="Q2983" s="2" t="str">
        <f t="shared" si="46"/>
        <v>Seattle Washington</v>
      </c>
      <c r="R2983" s="6" t="s">
        <v>55</v>
      </c>
      <c r="S2983" s="2" t="s">
        <v>56</v>
      </c>
      <c r="T2983" s="2"/>
    </row>
    <row r="2984" spans="1:21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53424</v>
      </c>
      <c r="K2984">
        <v>3</v>
      </c>
      <c r="L2984">
        <v>2</v>
      </c>
      <c r="M2984">
        <v>46746</v>
      </c>
      <c r="O2984" s="2" t="str">
        <f>TRIM(SampleSuperstore3[[#This Row],[City]])</f>
        <v>Springfield</v>
      </c>
      <c r="P2984" s="2" t="str">
        <f>TRIM(SampleSuperstore3[[#This Row],[State]])</f>
        <v>Oregon</v>
      </c>
      <c r="Q2984" s="2" t="str">
        <f t="shared" si="46"/>
        <v>Springfield Oregon</v>
      </c>
      <c r="R2984" s="6" t="s">
        <v>42</v>
      </c>
      <c r="S2984" s="2" t="s">
        <v>43</v>
      </c>
      <c r="T2984" s="2"/>
    </row>
    <row r="2985" spans="1:21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27549</v>
      </c>
      <c r="K2985">
        <v>1</v>
      </c>
      <c r="L2985">
        <v>5</v>
      </c>
      <c r="M2985">
        <v>-1708038</v>
      </c>
      <c r="O2985" s="2" t="str">
        <f>TRIM(SampleSuperstore3[[#This Row],[City]])</f>
        <v>Springfield</v>
      </c>
      <c r="P2985" s="2" t="str">
        <f>TRIM(SampleSuperstore3[[#This Row],[State]])</f>
        <v>Oregon</v>
      </c>
      <c r="Q2985" s="2" t="str">
        <f t="shared" si="46"/>
        <v>Springfield Oregon</v>
      </c>
      <c r="R2985" s="6" t="s">
        <v>42</v>
      </c>
      <c r="S2985" s="2" t="s">
        <v>43</v>
      </c>
      <c r="T2985" s="2"/>
    </row>
    <row r="2986" spans="1:21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2496</v>
      </c>
      <c r="K2986">
        <v>4</v>
      </c>
      <c r="L2986">
        <v>0</v>
      </c>
      <c r="M2986">
        <v>624</v>
      </c>
      <c r="O2986" s="2" t="str">
        <f>TRIM(SampleSuperstore3[[#This Row],[City]])</f>
        <v>Columbus</v>
      </c>
      <c r="P2986" s="2" t="str">
        <f>TRIM(SampleSuperstore3[[#This Row],[State]])</f>
        <v>Georgia</v>
      </c>
      <c r="Q2986" s="2" t="str">
        <f t="shared" si="46"/>
        <v>Columbus Georgia</v>
      </c>
      <c r="R2986" s="6" t="s">
        <v>82</v>
      </c>
      <c r="S2986" s="2" t="s">
        <v>95</v>
      </c>
      <c r="T2986" s="2"/>
    </row>
    <row r="2987" spans="1:21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1936</v>
      </c>
      <c r="K2987">
        <v>2</v>
      </c>
      <c r="L2987">
        <v>0</v>
      </c>
      <c r="M2987">
        <v>92928</v>
      </c>
      <c r="O2987" s="2" t="str">
        <f>TRIM(SampleSuperstore3[[#This Row],[City]])</f>
        <v>Columbus</v>
      </c>
      <c r="P2987" s="2" t="str">
        <f>TRIM(SampleSuperstore3[[#This Row],[State]])</f>
        <v>Georgia</v>
      </c>
      <c r="Q2987" s="2" t="str">
        <f t="shared" si="46"/>
        <v>Columbus Georgia</v>
      </c>
      <c r="R2987" s="6" t="s">
        <v>82</v>
      </c>
      <c r="S2987" s="2" t="s">
        <v>95</v>
      </c>
      <c r="T2987" s="2"/>
    </row>
    <row r="2988" spans="1:21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126765</v>
      </c>
      <c r="K2988">
        <v>9</v>
      </c>
      <c r="L2988">
        <v>0</v>
      </c>
      <c r="M2988">
        <v>152118</v>
      </c>
      <c r="O2988" s="2" t="str">
        <f>TRIM(SampleSuperstore3[[#This Row],[City]])</f>
        <v>Columbus</v>
      </c>
      <c r="P2988" s="2" t="str">
        <f>TRIM(SampleSuperstore3[[#This Row],[State]])</f>
        <v>Georgia</v>
      </c>
      <c r="Q2988" s="2" t="str">
        <f t="shared" si="46"/>
        <v>Columbus Georgia</v>
      </c>
      <c r="R2988" s="6" t="s">
        <v>103</v>
      </c>
      <c r="S2988" s="2" t="s">
        <v>167</v>
      </c>
      <c r="T2988" s="2"/>
    </row>
    <row r="2989" spans="1:21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1299</v>
      </c>
      <c r="K2989">
        <v>1</v>
      </c>
      <c r="L2989">
        <v>0</v>
      </c>
      <c r="M2989">
        <v>7794</v>
      </c>
      <c r="O2989" s="2" t="str">
        <f>TRIM(SampleSuperstore3[[#This Row],[City]])</f>
        <v>Los Angeles</v>
      </c>
      <c r="P2989" s="2" t="str">
        <f>TRIM(SampleSuperstore3[[#This Row],[State]])</f>
        <v>California</v>
      </c>
      <c r="Q2989" s="2" t="str">
        <f t="shared" si="46"/>
        <v>Los Angeles California</v>
      </c>
      <c r="R2989" s="6" t="s">
        <v>103</v>
      </c>
      <c r="S2989" s="2" t="s">
        <v>167</v>
      </c>
      <c r="T2989" s="2"/>
    </row>
    <row r="2990" spans="1:21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1856</v>
      </c>
      <c r="K2990">
        <v>4</v>
      </c>
      <c r="L2990">
        <v>2</v>
      </c>
      <c r="M2990">
        <v>6496</v>
      </c>
      <c r="O2990" s="2" t="str">
        <f>TRIM(SampleSuperstore3[[#This Row],[City]])</f>
        <v>Los Angeles</v>
      </c>
      <c r="P2990" s="2" t="str">
        <f>TRIM(SampleSuperstore3[[#This Row],[State]])</f>
        <v>California</v>
      </c>
      <c r="Q2990" s="2" t="str">
        <f t="shared" si="46"/>
        <v>Los Angeles California</v>
      </c>
      <c r="R2990" s="6" t="s">
        <v>103</v>
      </c>
      <c r="S2990" s="2" t="s">
        <v>167</v>
      </c>
      <c r="T2990" s="2"/>
    </row>
    <row r="2991" spans="1:21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44915</v>
      </c>
      <c r="K2991">
        <v>5</v>
      </c>
      <c r="L2991">
        <v>0</v>
      </c>
      <c r="M2991">
        <v>8983</v>
      </c>
      <c r="O2991" s="2" t="str">
        <f>TRIM(SampleSuperstore3[[#This Row],[City]])</f>
        <v>Los Angeles</v>
      </c>
      <c r="P2991" s="2" t="str">
        <f>TRIM(SampleSuperstore3[[#This Row],[State]])</f>
        <v>California</v>
      </c>
      <c r="Q2991" s="2" t="str">
        <f t="shared" si="46"/>
        <v>Los Angeles California</v>
      </c>
      <c r="R2991" s="6" t="s">
        <v>626</v>
      </c>
      <c r="S2991" s="2" t="s">
        <v>627</v>
      </c>
      <c r="T2991" s="2" t="s">
        <v>24</v>
      </c>
    </row>
    <row r="2992" spans="1:21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31248</v>
      </c>
      <c r="K2992">
        <v>7</v>
      </c>
      <c r="L2992">
        <v>2</v>
      </c>
      <c r="M2992">
        <v>109368</v>
      </c>
      <c r="O2992" s="2" t="str">
        <f>TRIM(SampleSuperstore3[[#This Row],[City]])</f>
        <v>Los Angeles</v>
      </c>
      <c r="P2992" s="2" t="str">
        <f>TRIM(SampleSuperstore3[[#This Row],[State]])</f>
        <v>California</v>
      </c>
      <c r="Q2992" s="2" t="str">
        <f t="shared" si="46"/>
        <v>Los Angeles California</v>
      </c>
      <c r="R2992" s="6" t="s">
        <v>626</v>
      </c>
      <c r="S2992" s="2" t="s">
        <v>627</v>
      </c>
      <c r="T2992" s="2" t="s">
        <v>24</v>
      </c>
    </row>
    <row r="2993" spans="1:22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6144</v>
      </c>
      <c r="K2993">
        <v>3</v>
      </c>
      <c r="L2993">
        <v>0</v>
      </c>
      <c r="M2993">
        <v>165888</v>
      </c>
      <c r="O2993" s="2" t="str">
        <f>TRIM(SampleSuperstore3[[#This Row],[City]])</f>
        <v>New York City</v>
      </c>
      <c r="P2993" s="2" t="str">
        <f>TRIM(SampleSuperstore3[[#This Row],[State]])</f>
        <v>New York</v>
      </c>
      <c r="Q2993" s="2" t="str">
        <f t="shared" si="46"/>
        <v>New York City New York</v>
      </c>
      <c r="R2993" s="6" t="s">
        <v>626</v>
      </c>
      <c r="S2993" s="2" t="s">
        <v>627</v>
      </c>
      <c r="T2993" s="2" t="s">
        <v>24</v>
      </c>
    </row>
    <row r="2994" spans="1:22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89592</v>
      </c>
      <c r="K2994">
        <v>4</v>
      </c>
      <c r="L2994">
        <v>0</v>
      </c>
      <c r="M2994">
        <v>4210824</v>
      </c>
      <c r="O2994" s="2" t="str">
        <f>TRIM(SampleSuperstore3[[#This Row],[City]])</f>
        <v>Detroit</v>
      </c>
      <c r="P2994" s="2" t="str">
        <f>TRIM(SampleSuperstore3[[#This Row],[State]])</f>
        <v>Michigan</v>
      </c>
      <c r="Q2994" s="2" t="str">
        <f t="shared" si="46"/>
        <v>Detroit Michigan</v>
      </c>
      <c r="R2994" s="6" t="s">
        <v>626</v>
      </c>
      <c r="S2994" s="2" t="s">
        <v>627</v>
      </c>
      <c r="T2994" s="2" t="s">
        <v>24</v>
      </c>
    </row>
    <row r="2995" spans="1:22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5536</v>
      </c>
      <c r="K2995">
        <v>4</v>
      </c>
      <c r="L2995">
        <v>2</v>
      </c>
      <c r="M2995">
        <v>18684</v>
      </c>
      <c r="O2995" s="2" t="str">
        <f>TRIM(SampleSuperstore3[[#This Row],[City]])</f>
        <v>Stockton</v>
      </c>
      <c r="P2995" s="2" t="str">
        <f>TRIM(SampleSuperstore3[[#This Row],[State]])</f>
        <v>California</v>
      </c>
      <c r="Q2995" s="2" t="str">
        <f t="shared" si="46"/>
        <v>Stockton California</v>
      </c>
      <c r="R2995" s="6" t="s">
        <v>634</v>
      </c>
      <c r="S2995" s="2" t="s">
        <v>369</v>
      </c>
      <c r="T2995" s="2" t="s">
        <v>3</v>
      </c>
      <c r="U2995" t="s">
        <v>634</v>
      </c>
      <c r="V2995" t="s">
        <v>369</v>
      </c>
    </row>
    <row r="2996" spans="1:22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5592</v>
      </c>
      <c r="K2996">
        <v>5</v>
      </c>
      <c r="L2996">
        <v>2</v>
      </c>
      <c r="M2996">
        <v>6291</v>
      </c>
      <c r="O2996" s="2" t="str">
        <f>TRIM(SampleSuperstore3[[#This Row],[City]])</f>
        <v>Phoenix</v>
      </c>
      <c r="P2996" s="2" t="str">
        <f>TRIM(SampleSuperstore3[[#This Row],[State]])</f>
        <v>Arizona</v>
      </c>
      <c r="Q2996" s="2" t="str">
        <f t="shared" si="46"/>
        <v>Phoenix Arizona</v>
      </c>
      <c r="R2996" s="6" t="s">
        <v>140</v>
      </c>
      <c r="S2996" s="2" t="s">
        <v>70</v>
      </c>
      <c r="T2996" s="2"/>
    </row>
    <row r="2997" spans="1:22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24896</v>
      </c>
      <c r="K2997">
        <v>4</v>
      </c>
      <c r="L2997">
        <v>2</v>
      </c>
      <c r="M2997">
        <v>84024</v>
      </c>
      <c r="O2997" s="2" t="str">
        <f>TRIM(SampleSuperstore3[[#This Row],[City]])</f>
        <v>Philadelphia</v>
      </c>
      <c r="P2997" s="2" t="str">
        <f>TRIM(SampleSuperstore3[[#This Row],[State]])</f>
        <v>Pennsylvania</v>
      </c>
      <c r="Q2997" s="2" t="str">
        <f t="shared" si="46"/>
        <v>Philadelphia Pennsylvania</v>
      </c>
      <c r="R2997" s="6" t="s">
        <v>366</v>
      </c>
      <c r="S2997" s="2" t="s">
        <v>24</v>
      </c>
      <c r="T2997" s="2"/>
    </row>
    <row r="2998" spans="1:22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3984</v>
      </c>
      <c r="K2998">
        <v>1</v>
      </c>
      <c r="L2998">
        <v>2</v>
      </c>
      <c r="M2998">
        <v>6474</v>
      </c>
      <c r="O2998" s="2" t="str">
        <f>TRIM(SampleSuperstore3[[#This Row],[City]])</f>
        <v>Philadelphia</v>
      </c>
      <c r="P2998" s="2" t="str">
        <f>TRIM(SampleSuperstore3[[#This Row],[State]])</f>
        <v>Pennsylvania</v>
      </c>
      <c r="Q2998" s="2" t="str">
        <f t="shared" si="46"/>
        <v>Philadelphia Pennsylvania</v>
      </c>
      <c r="R2998" s="6" t="s">
        <v>108</v>
      </c>
      <c r="S2998" s="2" t="s">
        <v>81</v>
      </c>
      <c r="T2998" s="2"/>
    </row>
    <row r="2999" spans="1:22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95968</v>
      </c>
      <c r="K2999">
        <v>4</v>
      </c>
      <c r="L2999">
        <v>2</v>
      </c>
      <c r="M2999">
        <v>287904</v>
      </c>
      <c r="O2999" s="2" t="str">
        <f>TRIM(SampleSuperstore3[[#This Row],[City]])</f>
        <v>Philadelphia</v>
      </c>
      <c r="P2999" s="2" t="str">
        <f>TRIM(SampleSuperstore3[[#This Row],[State]])</f>
        <v>Pennsylvania</v>
      </c>
      <c r="Q2999" s="2" t="str">
        <f t="shared" si="46"/>
        <v>Philadelphia Pennsylvania</v>
      </c>
      <c r="R2999" s="6" t="s">
        <v>55</v>
      </c>
      <c r="S2999" s="2" t="s">
        <v>56</v>
      </c>
      <c r="T2999" s="2"/>
    </row>
    <row r="3000" spans="1:22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206991</v>
      </c>
      <c r="K3000">
        <v>3</v>
      </c>
      <c r="L3000">
        <v>7</v>
      </c>
      <c r="M3000">
        <v>-1724925</v>
      </c>
      <c r="O3000" s="2" t="str">
        <f>TRIM(SampleSuperstore3[[#This Row],[City]])</f>
        <v>Philadelphia</v>
      </c>
      <c r="P3000" s="2" t="str">
        <f>TRIM(SampleSuperstore3[[#This Row],[State]])</f>
        <v>Pennsylvania</v>
      </c>
      <c r="Q3000" s="2" t="str">
        <f t="shared" si="46"/>
        <v>Philadelphia Pennsylvania</v>
      </c>
      <c r="R3000" s="6" t="s">
        <v>55</v>
      </c>
      <c r="S3000" s="2" t="s">
        <v>56</v>
      </c>
      <c r="T3000" s="2"/>
    </row>
    <row r="3001" spans="1:22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44416</v>
      </c>
      <c r="K3001">
        <v>2</v>
      </c>
      <c r="L3001">
        <v>2</v>
      </c>
      <c r="M3001">
        <v>38864</v>
      </c>
      <c r="O3001" s="2" t="str">
        <f>TRIM(SampleSuperstore3[[#This Row],[City]])</f>
        <v>Philadelphia</v>
      </c>
      <c r="P3001" s="2" t="str">
        <f>TRIM(SampleSuperstore3[[#This Row],[State]])</f>
        <v>Pennsylvania</v>
      </c>
      <c r="Q3001" s="2" t="str">
        <f t="shared" si="46"/>
        <v>Philadelphia Pennsylvania</v>
      </c>
      <c r="R3001" s="6" t="s">
        <v>55</v>
      </c>
      <c r="S3001" s="2" t="s">
        <v>56</v>
      </c>
      <c r="T3001" s="2"/>
    </row>
    <row r="3002" spans="1:22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9006</v>
      </c>
      <c r="K3002">
        <v>2</v>
      </c>
      <c r="L3002">
        <v>7</v>
      </c>
      <c r="M3002">
        <v>-72048</v>
      </c>
      <c r="O3002" s="2" t="str">
        <f>TRIM(SampleSuperstore3[[#This Row],[City]])</f>
        <v>Philadelphia</v>
      </c>
      <c r="P3002" s="2" t="str">
        <f>TRIM(SampleSuperstore3[[#This Row],[State]])</f>
        <v>Pennsylvania</v>
      </c>
      <c r="Q3002" s="2" t="str">
        <f t="shared" si="46"/>
        <v>Philadelphia Pennsylvania</v>
      </c>
      <c r="R3002" s="6" t="s">
        <v>55</v>
      </c>
      <c r="S3002" s="2" t="s">
        <v>56</v>
      </c>
      <c r="T3002" s="2"/>
    </row>
    <row r="3003" spans="1:22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893</v>
      </c>
      <c r="O3003" s="2" t="str">
        <f>TRIM(SampleSuperstore3[[#This Row],[City]])</f>
        <v>Sterling Heights</v>
      </c>
      <c r="P3003" s="2" t="str">
        <f>TRIM(SampleSuperstore3[[#This Row],[State]])</f>
        <v>Michigan</v>
      </c>
      <c r="Q3003" s="2" t="str">
        <f t="shared" si="46"/>
        <v>Sterling Heights Michigan</v>
      </c>
      <c r="R3003" s="6" t="s">
        <v>55</v>
      </c>
      <c r="S3003" s="2" t="s">
        <v>56</v>
      </c>
      <c r="T3003" s="2"/>
    </row>
    <row r="3004" spans="1:22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33376</v>
      </c>
      <c r="K3004">
        <v>4</v>
      </c>
      <c r="L3004">
        <v>2</v>
      </c>
      <c r="M3004">
        <v>1043</v>
      </c>
      <c r="O3004" s="2" t="str">
        <f>TRIM(SampleSuperstore3[[#This Row],[City]])</f>
        <v>Rochester</v>
      </c>
      <c r="P3004" s="2" t="str">
        <f>TRIM(SampleSuperstore3[[#This Row],[State]])</f>
        <v>New York</v>
      </c>
      <c r="Q3004" s="2" t="str">
        <f t="shared" si="46"/>
        <v>Rochester New York</v>
      </c>
      <c r="R3004" s="6" t="s">
        <v>55</v>
      </c>
      <c r="S3004" s="2" t="s">
        <v>56</v>
      </c>
      <c r="T3004" s="2"/>
    </row>
    <row r="3005" spans="1:22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20748</v>
      </c>
      <c r="K3005">
        <v>1</v>
      </c>
      <c r="L3005">
        <v>0</v>
      </c>
      <c r="M3005">
        <v>62244</v>
      </c>
      <c r="O3005" s="2" t="str">
        <f>TRIM(SampleSuperstore3[[#This Row],[City]])</f>
        <v>New York City</v>
      </c>
      <c r="P3005" s="2" t="str">
        <f>TRIM(SampleSuperstore3[[#This Row],[State]])</f>
        <v>New York</v>
      </c>
      <c r="Q3005" s="2" t="str">
        <f t="shared" si="46"/>
        <v>New York City New York</v>
      </c>
      <c r="R3005" s="6" t="s">
        <v>746</v>
      </c>
      <c r="S3005" s="2" t="s">
        <v>747</v>
      </c>
      <c r="T3005" s="2" t="s">
        <v>70</v>
      </c>
    </row>
    <row r="3006" spans="1:22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9168</v>
      </c>
      <c r="K3006">
        <v>3</v>
      </c>
      <c r="L3006">
        <v>0</v>
      </c>
      <c r="M3006">
        <v>4584</v>
      </c>
      <c r="O3006" s="2" t="str">
        <f>TRIM(SampleSuperstore3[[#This Row],[City]])</f>
        <v>Eau Claire</v>
      </c>
      <c r="P3006" s="2" t="str">
        <f>TRIM(SampleSuperstore3[[#This Row],[State]])</f>
        <v>Wisconsin</v>
      </c>
      <c r="Q3006" s="2" t="str">
        <f t="shared" si="46"/>
        <v>Eau Claire Wisconsin</v>
      </c>
      <c r="R3006" s="6" t="s">
        <v>92</v>
      </c>
      <c r="S3006" s="2" t="s">
        <v>634</v>
      </c>
      <c r="T3006" s="2" t="s">
        <v>369</v>
      </c>
    </row>
    <row r="3007" spans="1:22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9049</v>
      </c>
      <c r="K3007">
        <v>5</v>
      </c>
      <c r="L3007">
        <v>0</v>
      </c>
      <c r="M3007">
        <v>253372</v>
      </c>
      <c r="O3007" s="2" t="str">
        <f>TRIM(SampleSuperstore3[[#This Row],[City]])</f>
        <v>New York City</v>
      </c>
      <c r="P3007" s="2" t="str">
        <f>TRIM(SampleSuperstore3[[#This Row],[State]])</f>
        <v>New York</v>
      </c>
      <c r="Q3007" s="2" t="str">
        <f t="shared" si="46"/>
        <v>New York City New York</v>
      </c>
      <c r="R3007" s="6" t="s">
        <v>634</v>
      </c>
      <c r="S3007" s="2" t="s">
        <v>369</v>
      </c>
      <c r="T3007" s="2" t="s">
        <v>3</v>
      </c>
      <c r="U3007" t="s">
        <v>634</v>
      </c>
      <c r="V3007" t="s">
        <v>369</v>
      </c>
    </row>
    <row r="3008" spans="1:22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34272</v>
      </c>
      <c r="K3008">
        <v>3</v>
      </c>
      <c r="L3008">
        <v>2</v>
      </c>
      <c r="M3008">
        <v>111384</v>
      </c>
      <c r="O3008" s="2" t="str">
        <f>TRIM(SampleSuperstore3[[#This Row],[City]])</f>
        <v>Rancho Cucamonga</v>
      </c>
      <c r="P3008" s="2" t="str">
        <f>TRIM(SampleSuperstore3[[#This Row],[State]])</f>
        <v>California</v>
      </c>
      <c r="Q3008" s="2" t="str">
        <f t="shared" si="46"/>
        <v>Rancho Cucamonga California</v>
      </c>
      <c r="R3008" s="6" t="s">
        <v>748</v>
      </c>
      <c r="S3008" s="2" t="s">
        <v>749</v>
      </c>
      <c r="T3008" s="2" t="s">
        <v>49</v>
      </c>
    </row>
    <row r="3009" spans="1:22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19182</v>
      </c>
      <c r="K3009">
        <v>3</v>
      </c>
      <c r="L3009">
        <v>0</v>
      </c>
      <c r="M3009">
        <v>748098</v>
      </c>
      <c r="O3009" s="2" t="str">
        <f>TRIM(SampleSuperstore3[[#This Row],[City]])</f>
        <v>Murray</v>
      </c>
      <c r="P3009" s="2" t="str">
        <f>TRIM(SampleSuperstore3[[#This Row],[State]])</f>
        <v>Kentucky</v>
      </c>
      <c r="Q3009" s="2" t="str">
        <f t="shared" si="46"/>
        <v>Murray Kentucky</v>
      </c>
      <c r="R3009" s="6" t="s">
        <v>634</v>
      </c>
      <c r="S3009" s="2" t="s">
        <v>369</v>
      </c>
      <c r="T3009" s="2" t="s">
        <v>3</v>
      </c>
      <c r="U3009" t="s">
        <v>634</v>
      </c>
      <c r="V3009" t="s">
        <v>369</v>
      </c>
    </row>
    <row r="3010" spans="1:22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24388</v>
      </c>
      <c r="K3010">
        <v>5</v>
      </c>
      <c r="L3010">
        <v>2</v>
      </c>
      <c r="M3010">
        <v>274365</v>
      </c>
      <c r="O3010" s="2" t="str">
        <f>TRIM(SampleSuperstore3[[#This Row],[City]])</f>
        <v>Toledo</v>
      </c>
      <c r="P3010" s="2" t="str">
        <f>TRIM(SampleSuperstore3[[#This Row],[State]])</f>
        <v>Ohio</v>
      </c>
      <c r="Q3010" s="2" t="str">
        <f t="shared" si="46"/>
        <v>Toledo Ohio</v>
      </c>
      <c r="R3010" s="6" t="s">
        <v>716</v>
      </c>
      <c r="S3010" s="2" t="s">
        <v>717</v>
      </c>
      <c r="T3010" s="2" t="s">
        <v>24</v>
      </c>
    </row>
    <row r="3011" spans="1:22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1203</v>
      </c>
      <c r="K3011">
        <v>5</v>
      </c>
      <c r="L3011">
        <v>7</v>
      </c>
      <c r="M3011">
        <v>-9223</v>
      </c>
      <c r="O3011" s="2" t="str">
        <f>TRIM(SampleSuperstore3[[#This Row],[City]])</f>
        <v>Louisville</v>
      </c>
      <c r="P3011" s="2" t="str">
        <f>TRIM(SampleSuperstore3[[#This Row],[State]])</f>
        <v>Colorado</v>
      </c>
      <c r="Q3011" s="2" t="str">
        <f t="shared" ref="Q3011:Q3074" si="47">_xlfn.CONCAT(O3011," ",P3011)</f>
        <v>Louisville Colorado</v>
      </c>
      <c r="R3011" s="6" t="s">
        <v>293</v>
      </c>
      <c r="S3011" s="2" t="s">
        <v>17</v>
      </c>
      <c r="T3011" s="2"/>
    </row>
    <row r="3012" spans="1:22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2549985</v>
      </c>
      <c r="K3012">
        <v>5</v>
      </c>
      <c r="L3012">
        <v>7</v>
      </c>
      <c r="M3012">
        <v>-339998</v>
      </c>
      <c r="O3012" s="2" t="str">
        <f>TRIM(SampleSuperstore3[[#This Row],[City]])</f>
        <v>Louisville</v>
      </c>
      <c r="P3012" s="2" t="str">
        <f>TRIM(SampleSuperstore3[[#This Row],[State]])</f>
        <v>Colorado</v>
      </c>
      <c r="Q3012" s="2" t="str">
        <f t="shared" si="47"/>
        <v>Louisville Colorado</v>
      </c>
      <c r="R3012" s="6" t="s">
        <v>252</v>
      </c>
      <c r="S3012" s="2" t="s">
        <v>104</v>
      </c>
      <c r="T3012" s="2"/>
    </row>
    <row r="3013" spans="1:22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21594</v>
      </c>
      <c r="K3013">
        <v>2</v>
      </c>
      <c r="L3013">
        <v>7</v>
      </c>
      <c r="M3013">
        <v>-158356</v>
      </c>
      <c r="O3013" s="2" t="str">
        <f>TRIM(SampleSuperstore3[[#This Row],[City]])</f>
        <v>Louisville</v>
      </c>
      <c r="P3013" s="2" t="str">
        <f>TRIM(SampleSuperstore3[[#This Row],[State]])</f>
        <v>Colorado</v>
      </c>
      <c r="Q3013" s="2" t="str">
        <f t="shared" si="47"/>
        <v>Louisville Colorado</v>
      </c>
      <c r="R3013" s="6" t="s">
        <v>183</v>
      </c>
      <c r="S3013" s="2" t="s">
        <v>98</v>
      </c>
      <c r="T3013" s="2"/>
    </row>
    <row r="3014" spans="1:22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8964</v>
      </c>
      <c r="K3014">
        <v>6</v>
      </c>
      <c r="L3014">
        <v>7</v>
      </c>
      <c r="M3014">
        <v>-65736</v>
      </c>
      <c r="O3014" s="2" t="str">
        <f>TRIM(SampleSuperstore3[[#This Row],[City]])</f>
        <v>Louisville</v>
      </c>
      <c r="P3014" s="2" t="str">
        <f>TRIM(SampleSuperstore3[[#This Row],[State]])</f>
        <v>Colorado</v>
      </c>
      <c r="Q3014" s="2" t="str">
        <f t="shared" si="47"/>
        <v>Louisville Colorado</v>
      </c>
      <c r="R3014" s="6" t="s">
        <v>183</v>
      </c>
      <c r="S3014" s="2" t="s">
        <v>98</v>
      </c>
      <c r="T3014" s="2"/>
    </row>
    <row r="3015" spans="1:22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20736</v>
      </c>
      <c r="K3015">
        <v>4</v>
      </c>
      <c r="L3015">
        <v>2</v>
      </c>
      <c r="M3015">
        <v>72576</v>
      </c>
      <c r="O3015" s="2" t="str">
        <f>TRIM(SampleSuperstore3[[#This Row],[City]])</f>
        <v>Louisville</v>
      </c>
      <c r="P3015" s="2" t="str">
        <f>TRIM(SampleSuperstore3[[#This Row],[State]])</f>
        <v>Colorado</v>
      </c>
      <c r="Q3015" s="2" t="str">
        <f t="shared" si="47"/>
        <v>Louisville Colorado</v>
      </c>
      <c r="R3015" s="6" t="s">
        <v>183</v>
      </c>
      <c r="S3015" s="2" t="s">
        <v>98</v>
      </c>
      <c r="T3015" s="2"/>
    </row>
    <row r="3016" spans="1:22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34422</v>
      </c>
      <c r="K3016">
        <v>2</v>
      </c>
      <c r="L3016">
        <v>4</v>
      </c>
      <c r="M3016">
        <v>-103266</v>
      </c>
      <c r="O3016" s="2" t="str">
        <f>TRIM(SampleSuperstore3[[#This Row],[City]])</f>
        <v>New York City</v>
      </c>
      <c r="P3016" s="2" t="str">
        <f>TRIM(SampleSuperstore3[[#This Row],[State]])</f>
        <v>New York</v>
      </c>
      <c r="Q3016" s="2" t="str">
        <f t="shared" si="47"/>
        <v>New York City New York</v>
      </c>
      <c r="R3016" s="6" t="s">
        <v>183</v>
      </c>
      <c r="S3016" s="2" t="s">
        <v>98</v>
      </c>
      <c r="T3016" s="2"/>
    </row>
    <row r="3017" spans="1:22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727296</v>
      </c>
      <c r="K3017">
        <v>8</v>
      </c>
      <c r="L3017">
        <v>2</v>
      </c>
      <c r="M3017">
        <v>-1727328</v>
      </c>
      <c r="O3017" s="2" t="str">
        <f>TRIM(SampleSuperstore3[[#This Row],[City]])</f>
        <v>Pharr</v>
      </c>
      <c r="P3017" s="2" t="str">
        <f>TRIM(SampleSuperstore3[[#This Row],[State]])</f>
        <v>Texas</v>
      </c>
      <c r="Q3017" s="2" t="str">
        <f t="shared" si="47"/>
        <v>Pharr Texas</v>
      </c>
      <c r="R3017" s="6" t="s">
        <v>183</v>
      </c>
      <c r="S3017" s="2" t="s">
        <v>98</v>
      </c>
      <c r="T3017" s="2"/>
    </row>
    <row r="3018" spans="1:22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22608</v>
      </c>
      <c r="K3018">
        <v>3</v>
      </c>
      <c r="L3018">
        <v>6</v>
      </c>
      <c r="M3018">
        <v>-101736</v>
      </c>
      <c r="O3018" s="2" t="str">
        <f>TRIM(SampleSuperstore3[[#This Row],[City]])</f>
        <v>Pharr</v>
      </c>
      <c r="P3018" s="2" t="str">
        <f>TRIM(SampleSuperstore3[[#This Row],[State]])</f>
        <v>Texas</v>
      </c>
      <c r="Q3018" s="2" t="str">
        <f t="shared" si="47"/>
        <v>Pharr Texas</v>
      </c>
      <c r="R3018" s="6" t="s">
        <v>634</v>
      </c>
      <c r="S3018" s="2" t="s">
        <v>369</v>
      </c>
      <c r="T3018" s="2" t="s">
        <v>3</v>
      </c>
      <c r="U3018" t="s">
        <v>634</v>
      </c>
      <c r="V3018" t="s">
        <v>369</v>
      </c>
    </row>
    <row r="3019" spans="1:22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6664</v>
      </c>
      <c r="K3019">
        <v>7</v>
      </c>
      <c r="L3019">
        <v>2</v>
      </c>
      <c r="M3019">
        <v>-3332</v>
      </c>
      <c r="O3019" s="2" t="str">
        <f>TRIM(SampleSuperstore3[[#This Row],[City]])</f>
        <v>Pharr</v>
      </c>
      <c r="P3019" s="2" t="str">
        <f>TRIM(SampleSuperstore3[[#This Row],[State]])</f>
        <v>Texas</v>
      </c>
      <c r="Q3019" s="2" t="str">
        <f t="shared" si="47"/>
        <v>Pharr Texas</v>
      </c>
      <c r="R3019" s="6" t="s">
        <v>432</v>
      </c>
      <c r="S3019" s="2" t="s">
        <v>46</v>
      </c>
      <c r="T3019" s="2"/>
    </row>
    <row r="3020" spans="1:22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504</v>
      </c>
      <c r="K3020">
        <v>3</v>
      </c>
      <c r="L3020">
        <v>0</v>
      </c>
      <c r="M3020">
        <v>2016</v>
      </c>
      <c r="O3020" s="2" t="str">
        <f>TRIM(SampleSuperstore3[[#This Row],[City]])</f>
        <v>West Jordan</v>
      </c>
      <c r="P3020" s="2" t="str">
        <f>TRIM(SampleSuperstore3[[#This Row],[State]])</f>
        <v>Utah</v>
      </c>
      <c r="Q3020" s="2" t="str">
        <f t="shared" si="47"/>
        <v>West Jordan Utah</v>
      </c>
      <c r="R3020" s="6" t="s">
        <v>432</v>
      </c>
      <c r="S3020" s="2" t="s">
        <v>46</v>
      </c>
      <c r="T3020" s="2"/>
    </row>
    <row r="3021" spans="1:22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9294</v>
      </c>
      <c r="K3021">
        <v>3</v>
      </c>
      <c r="L3021">
        <v>0</v>
      </c>
      <c r="M3021">
        <v>41823</v>
      </c>
      <c r="O3021" s="2" t="str">
        <f>TRIM(SampleSuperstore3[[#This Row],[City]])</f>
        <v>West Jordan</v>
      </c>
      <c r="P3021" s="2" t="str">
        <f>TRIM(SampleSuperstore3[[#This Row],[State]])</f>
        <v>Utah</v>
      </c>
      <c r="Q3021" s="2" t="str">
        <f t="shared" si="47"/>
        <v>West Jordan Utah</v>
      </c>
      <c r="R3021" s="6" t="s">
        <v>432</v>
      </c>
      <c r="S3021" s="2" t="s">
        <v>46</v>
      </c>
      <c r="T3021" s="2"/>
    </row>
    <row r="3022" spans="1:22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6669</v>
      </c>
      <c r="K3022">
        <v>3</v>
      </c>
      <c r="L3022">
        <v>0</v>
      </c>
      <c r="M3022">
        <v>220077</v>
      </c>
      <c r="O3022" s="2" t="str">
        <f>TRIM(SampleSuperstore3[[#This Row],[City]])</f>
        <v>West Jordan</v>
      </c>
      <c r="P3022" s="2" t="str">
        <f>TRIM(SampleSuperstore3[[#This Row],[State]])</f>
        <v>Utah</v>
      </c>
      <c r="Q3022" s="2" t="str">
        <f t="shared" si="47"/>
        <v>West Jordan Utah</v>
      </c>
      <c r="R3022" s="6" t="s">
        <v>25</v>
      </c>
      <c r="S3022" s="2" t="s">
        <v>631</v>
      </c>
      <c r="T3022" s="2" t="s">
        <v>51</v>
      </c>
    </row>
    <row r="3023" spans="1:22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9168</v>
      </c>
      <c r="K3023">
        <v>5</v>
      </c>
      <c r="L3023">
        <v>2</v>
      </c>
      <c r="M3023">
        <v>2865</v>
      </c>
      <c r="O3023" s="2" t="str">
        <f>TRIM(SampleSuperstore3[[#This Row],[City]])</f>
        <v>West Jordan</v>
      </c>
      <c r="P3023" s="2" t="str">
        <f>TRIM(SampleSuperstore3[[#This Row],[State]])</f>
        <v>Utah</v>
      </c>
      <c r="Q3023" s="2" t="str">
        <f t="shared" si="47"/>
        <v>West Jordan Utah</v>
      </c>
      <c r="R3023" s="6" t="s">
        <v>25</v>
      </c>
      <c r="S3023" s="2" t="s">
        <v>631</v>
      </c>
      <c r="T3023" s="2" t="s">
        <v>51</v>
      </c>
    </row>
    <row r="3024" spans="1:22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3277328</v>
      </c>
      <c r="K3024">
        <v>2</v>
      </c>
      <c r="L3024">
        <v>32</v>
      </c>
      <c r="M3024">
        <v>-144588</v>
      </c>
      <c r="O3024" s="2" t="str">
        <f>TRIM(SampleSuperstore3[[#This Row],[City]])</f>
        <v>Brownsville</v>
      </c>
      <c r="P3024" s="2" t="str">
        <f>TRIM(SampleSuperstore3[[#This Row],[State]])</f>
        <v>Texas</v>
      </c>
      <c r="Q3024" s="2" t="str">
        <f t="shared" si="47"/>
        <v>Brownsville Texas</v>
      </c>
      <c r="R3024" s="6" t="s">
        <v>25</v>
      </c>
      <c r="S3024" s="2" t="s">
        <v>631</v>
      </c>
      <c r="T3024" s="2" t="s">
        <v>51</v>
      </c>
    </row>
    <row r="3025" spans="1:22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52272</v>
      </c>
      <c r="K3025">
        <v>11</v>
      </c>
      <c r="L3025">
        <v>2</v>
      </c>
      <c r="M3025">
        <v>176418</v>
      </c>
      <c r="O3025" s="2" t="str">
        <f>TRIM(SampleSuperstore3[[#This Row],[City]])</f>
        <v>New York City</v>
      </c>
      <c r="P3025" s="2" t="str">
        <f>TRIM(SampleSuperstore3[[#This Row],[State]])</f>
        <v>New York</v>
      </c>
      <c r="Q3025" s="2" t="str">
        <f t="shared" si="47"/>
        <v>New York City New York</v>
      </c>
      <c r="R3025" s="6" t="s">
        <v>25</v>
      </c>
      <c r="S3025" s="2" t="s">
        <v>631</v>
      </c>
      <c r="T3025" s="2" t="s">
        <v>51</v>
      </c>
    </row>
    <row r="3026" spans="1:22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1794</v>
      </c>
      <c r="K3026">
        <v>3</v>
      </c>
      <c r="L3026">
        <v>0</v>
      </c>
      <c r="M3026">
        <v>8073</v>
      </c>
      <c r="O3026" s="2" t="str">
        <f>TRIM(SampleSuperstore3[[#This Row],[City]])</f>
        <v>New York City</v>
      </c>
      <c r="P3026" s="2" t="str">
        <f>TRIM(SampleSuperstore3[[#This Row],[State]])</f>
        <v>New York</v>
      </c>
      <c r="Q3026" s="2" t="str">
        <f t="shared" si="47"/>
        <v>New York City New York</v>
      </c>
      <c r="R3026" s="6" t="s">
        <v>265</v>
      </c>
      <c r="S3026" s="2" t="s">
        <v>46</v>
      </c>
      <c r="T3026" s="2"/>
    </row>
    <row r="3027" spans="1:22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254352</v>
      </c>
      <c r="K3027">
        <v>3</v>
      </c>
      <c r="L3027">
        <v>2</v>
      </c>
      <c r="M3027">
        <v>0</v>
      </c>
      <c r="O3027" s="2" t="str">
        <f>TRIM(SampleSuperstore3[[#This Row],[City]])</f>
        <v>Philadelphia</v>
      </c>
      <c r="P3027" s="2" t="str">
        <f>TRIM(SampleSuperstore3[[#This Row],[State]])</f>
        <v>Pennsylvania</v>
      </c>
      <c r="Q3027" s="2" t="str">
        <f t="shared" si="47"/>
        <v>Philadelphia Pennsylvania</v>
      </c>
      <c r="R3027" s="6" t="s">
        <v>634</v>
      </c>
      <c r="S3027" s="2" t="s">
        <v>369</v>
      </c>
      <c r="T3027" s="2" t="s">
        <v>3</v>
      </c>
      <c r="U3027" t="s">
        <v>634</v>
      </c>
      <c r="V3027" t="s">
        <v>369</v>
      </c>
    </row>
    <row r="3028" spans="1:22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8288</v>
      </c>
      <c r="K3028">
        <v>2</v>
      </c>
      <c r="L3028">
        <v>2</v>
      </c>
      <c r="M3028">
        <v>26936</v>
      </c>
      <c r="O3028" s="2" t="str">
        <f>TRIM(SampleSuperstore3[[#This Row],[City]])</f>
        <v>Billings</v>
      </c>
      <c r="P3028" s="2" t="str">
        <f>TRIM(SampleSuperstore3[[#This Row],[State]])</f>
        <v>Montana</v>
      </c>
      <c r="Q3028" s="2" t="str">
        <f t="shared" si="47"/>
        <v>Billings Montana</v>
      </c>
      <c r="R3028" s="6" t="s">
        <v>634</v>
      </c>
      <c r="S3028" s="2" t="s">
        <v>369</v>
      </c>
      <c r="T3028" s="2" t="s">
        <v>3</v>
      </c>
      <c r="U3028" t="s">
        <v>634</v>
      </c>
      <c r="V3028" t="s">
        <v>369</v>
      </c>
    </row>
    <row r="3029" spans="1:22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5049</v>
      </c>
      <c r="K3029">
        <v>5</v>
      </c>
      <c r="L3029">
        <v>0</v>
      </c>
      <c r="M3029">
        <v>80784</v>
      </c>
      <c r="O3029" s="2" t="str">
        <f>TRIM(SampleSuperstore3[[#This Row],[City]])</f>
        <v>Chesapeake</v>
      </c>
      <c r="P3029" s="2" t="str">
        <f>TRIM(SampleSuperstore3[[#This Row],[State]])</f>
        <v>Virginia</v>
      </c>
      <c r="Q3029" s="2" t="str">
        <f t="shared" si="47"/>
        <v>Chesapeake Virginia</v>
      </c>
      <c r="R3029" s="6" t="s">
        <v>55</v>
      </c>
      <c r="S3029" s="2" t="s">
        <v>56</v>
      </c>
      <c r="T3029" s="2"/>
    </row>
    <row r="3030" spans="1:22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403168</v>
      </c>
      <c r="K3030">
        <v>4</v>
      </c>
      <c r="L3030">
        <v>2</v>
      </c>
      <c r="M3030">
        <v>25198</v>
      </c>
      <c r="O3030" s="2" t="str">
        <f>TRIM(SampleSuperstore3[[#This Row],[City]])</f>
        <v>Gresham</v>
      </c>
      <c r="P3030" s="2" t="str">
        <f>TRIM(SampleSuperstore3[[#This Row],[State]])</f>
        <v>Oregon</v>
      </c>
      <c r="Q3030" s="2" t="str">
        <f t="shared" si="47"/>
        <v>Gresham Oregon</v>
      </c>
      <c r="R3030" s="6" t="s">
        <v>433</v>
      </c>
      <c r="S3030" s="2" t="s">
        <v>203</v>
      </c>
      <c r="T3030" s="2"/>
    </row>
    <row r="3031" spans="1:22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19432</v>
      </c>
      <c r="K3031">
        <v>4</v>
      </c>
      <c r="L3031">
        <v>0</v>
      </c>
      <c r="M3031">
        <v>310912</v>
      </c>
      <c r="O3031" s="2" t="str">
        <f>TRIM(SampleSuperstore3[[#This Row],[City]])</f>
        <v>Lincoln Park</v>
      </c>
      <c r="P3031" s="2" t="str">
        <f>TRIM(SampleSuperstore3[[#This Row],[State]])</f>
        <v>Michigan</v>
      </c>
      <c r="Q3031" s="2" t="str">
        <f t="shared" si="47"/>
        <v>Lincoln Park Michigan</v>
      </c>
      <c r="R3031" s="6" t="s">
        <v>355</v>
      </c>
      <c r="S3031" s="2" t="s">
        <v>83</v>
      </c>
      <c r="T3031" s="2"/>
    </row>
    <row r="3032" spans="1:22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2599</v>
      </c>
      <c r="K3032">
        <v>1</v>
      </c>
      <c r="L3032">
        <v>0</v>
      </c>
      <c r="M3032">
        <v>75371</v>
      </c>
      <c r="O3032" s="2" t="str">
        <f>TRIM(SampleSuperstore3[[#This Row],[City]])</f>
        <v>Lincoln Park</v>
      </c>
      <c r="P3032" s="2" t="str">
        <f>TRIM(SampleSuperstore3[[#This Row],[State]])</f>
        <v>Michigan</v>
      </c>
      <c r="Q3032" s="2" t="str">
        <f t="shared" si="47"/>
        <v>Lincoln Park Michigan</v>
      </c>
      <c r="R3032" s="6" t="s">
        <v>434</v>
      </c>
      <c r="S3032" s="2" t="s">
        <v>95</v>
      </c>
      <c r="T3032" s="2"/>
    </row>
    <row r="3033" spans="1:22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195136</v>
      </c>
      <c r="K3033">
        <v>4</v>
      </c>
      <c r="L3033">
        <v>2</v>
      </c>
      <c r="M3033">
        <v>-12196</v>
      </c>
      <c r="O3033" s="2" t="str">
        <f>TRIM(SampleSuperstore3[[#This Row],[City]])</f>
        <v>Gresham</v>
      </c>
      <c r="P3033" s="2" t="str">
        <f>TRIM(SampleSuperstore3[[#This Row],[State]])</f>
        <v>Oregon</v>
      </c>
      <c r="Q3033" s="2" t="str">
        <f t="shared" si="47"/>
        <v>Gresham Oregon</v>
      </c>
      <c r="R3033" s="6" t="s">
        <v>725</v>
      </c>
      <c r="S3033" s="2" t="s">
        <v>639</v>
      </c>
      <c r="T3033" s="2" t="s">
        <v>70</v>
      </c>
    </row>
    <row r="3034" spans="1:22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20736</v>
      </c>
      <c r="K3034">
        <v>4</v>
      </c>
      <c r="L3034">
        <v>2</v>
      </c>
      <c r="M3034">
        <v>72576</v>
      </c>
      <c r="O3034" s="2" t="str">
        <f>TRIM(SampleSuperstore3[[#This Row],[City]])</f>
        <v>Philadelphia</v>
      </c>
      <c r="P3034" s="2" t="str">
        <f>TRIM(SampleSuperstore3[[#This Row],[State]])</f>
        <v>Pennsylvania</v>
      </c>
      <c r="Q3034" s="2" t="str">
        <f t="shared" si="47"/>
        <v>Philadelphia Pennsylvania</v>
      </c>
      <c r="R3034" s="6" t="s">
        <v>725</v>
      </c>
      <c r="S3034" s="2" t="s">
        <v>639</v>
      </c>
      <c r="T3034" s="2" t="s">
        <v>70</v>
      </c>
    </row>
    <row r="3035" spans="1:22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537</v>
      </c>
      <c r="K3035">
        <v>6</v>
      </c>
      <c r="L3035">
        <v>0</v>
      </c>
      <c r="M3035">
        <v>10203</v>
      </c>
      <c r="O3035" s="2" t="str">
        <f>TRIM(SampleSuperstore3[[#This Row],[City]])</f>
        <v>Monroe</v>
      </c>
      <c r="P3035" s="2" t="str">
        <f>TRIM(SampleSuperstore3[[#This Row],[State]])</f>
        <v>Louisiana</v>
      </c>
      <c r="Q3035" s="2" t="str">
        <f t="shared" si="47"/>
        <v>Monroe Louisiana</v>
      </c>
      <c r="R3035" s="6" t="s">
        <v>434</v>
      </c>
      <c r="S3035" s="2" t="s">
        <v>95</v>
      </c>
      <c r="T3035" s="2"/>
    </row>
    <row r="3036" spans="1:22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3626</v>
      </c>
      <c r="K3036">
        <v>7</v>
      </c>
      <c r="L3036">
        <v>0</v>
      </c>
      <c r="M3036">
        <v>166796</v>
      </c>
      <c r="O3036" s="2" t="str">
        <f>TRIM(SampleSuperstore3[[#This Row],[City]])</f>
        <v>Monroe</v>
      </c>
      <c r="P3036" s="2" t="str">
        <f>TRIM(SampleSuperstore3[[#This Row],[State]])</f>
        <v>Louisiana</v>
      </c>
      <c r="Q3036" s="2" t="str">
        <f t="shared" si="47"/>
        <v>Monroe Louisiana</v>
      </c>
      <c r="R3036" s="6" t="s">
        <v>55</v>
      </c>
      <c r="S3036" s="2" t="s">
        <v>56</v>
      </c>
      <c r="T3036" s="2"/>
    </row>
    <row r="3037" spans="1:22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563</v>
      </c>
      <c r="K3037">
        <v>2</v>
      </c>
      <c r="L3037">
        <v>0</v>
      </c>
      <c r="M3037">
        <v>15764</v>
      </c>
      <c r="O3037" s="2" t="str">
        <f>TRIM(SampleSuperstore3[[#This Row],[City]])</f>
        <v>Monroe</v>
      </c>
      <c r="P3037" s="2" t="str">
        <f>TRIM(SampleSuperstore3[[#This Row],[State]])</f>
        <v>Louisiana</v>
      </c>
      <c r="Q3037" s="2" t="str">
        <f t="shared" si="47"/>
        <v>Monroe Louisiana</v>
      </c>
      <c r="R3037" s="6" t="s">
        <v>124</v>
      </c>
      <c r="S3037" s="2" t="s">
        <v>125</v>
      </c>
      <c r="T3037" s="2"/>
    </row>
    <row r="3038" spans="1:22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324</v>
      </c>
      <c r="K3038">
        <v>5</v>
      </c>
      <c r="L3038">
        <v>0</v>
      </c>
      <c r="M3038">
        <v>15552</v>
      </c>
      <c r="O3038" s="2" t="str">
        <f>TRIM(SampleSuperstore3[[#This Row],[City]])</f>
        <v>Monroe</v>
      </c>
      <c r="P3038" s="2" t="str">
        <f>TRIM(SampleSuperstore3[[#This Row],[State]])</f>
        <v>Louisiana</v>
      </c>
      <c r="Q3038" s="2" t="str">
        <f t="shared" si="47"/>
        <v>Monroe Louisiana</v>
      </c>
      <c r="R3038" s="6" t="s">
        <v>124</v>
      </c>
      <c r="S3038" s="2" t="s">
        <v>125</v>
      </c>
      <c r="T3038" s="2"/>
    </row>
    <row r="3039" spans="1:22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2916</v>
      </c>
      <c r="K3039">
        <v>2</v>
      </c>
      <c r="L3039">
        <v>0</v>
      </c>
      <c r="M3039">
        <v>107892</v>
      </c>
      <c r="O3039" s="2" t="str">
        <f>TRIM(SampleSuperstore3[[#This Row],[City]])</f>
        <v>Monroe</v>
      </c>
      <c r="P3039" s="2" t="str">
        <f>TRIM(SampleSuperstore3[[#This Row],[State]])</f>
        <v>Louisiana</v>
      </c>
      <c r="Q3039" s="2" t="str">
        <f t="shared" si="47"/>
        <v>Monroe Louisiana</v>
      </c>
      <c r="R3039" s="6" t="s">
        <v>124</v>
      </c>
      <c r="S3039" s="2" t="s">
        <v>125</v>
      </c>
      <c r="T3039" s="2"/>
    </row>
    <row r="3040" spans="1:22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171288</v>
      </c>
      <c r="K3040">
        <v>3</v>
      </c>
      <c r="L3040">
        <v>2</v>
      </c>
      <c r="M3040">
        <v>-64233</v>
      </c>
      <c r="O3040" s="2" t="str">
        <f>TRIM(SampleSuperstore3[[#This Row],[City]])</f>
        <v>Pasadena</v>
      </c>
      <c r="P3040" s="2" t="str">
        <f>TRIM(SampleSuperstore3[[#This Row],[State]])</f>
        <v>California</v>
      </c>
      <c r="Q3040" s="2" t="str">
        <f t="shared" si="47"/>
        <v>Pasadena California</v>
      </c>
      <c r="R3040" s="6" t="s">
        <v>124</v>
      </c>
      <c r="S3040" s="2" t="s">
        <v>125</v>
      </c>
      <c r="T3040" s="2"/>
    </row>
    <row r="3041" spans="1:20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1672</v>
      </c>
      <c r="K3041">
        <v>5</v>
      </c>
      <c r="L3041">
        <v>2</v>
      </c>
      <c r="M3041">
        <v>3344</v>
      </c>
      <c r="O3041" s="2" t="str">
        <f>TRIM(SampleSuperstore3[[#This Row],[City]])</f>
        <v>Chattanooga</v>
      </c>
      <c r="P3041" s="2" t="str">
        <f>TRIM(SampleSuperstore3[[#This Row],[State]])</f>
        <v>Tennessee</v>
      </c>
      <c r="Q3041" s="2" t="str">
        <f t="shared" si="47"/>
        <v>Chattanooga Tennessee</v>
      </c>
      <c r="R3041" s="6" t="s">
        <v>124</v>
      </c>
      <c r="S3041" s="2" t="s">
        <v>125</v>
      </c>
      <c r="T3041" s="2"/>
    </row>
    <row r="3042" spans="1:20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1296</v>
      </c>
      <c r="K3042">
        <v>2</v>
      </c>
      <c r="L3042">
        <v>0</v>
      </c>
      <c r="M3042">
        <v>62208</v>
      </c>
      <c r="O3042" s="2" t="str">
        <f>TRIM(SampleSuperstore3[[#This Row],[City]])</f>
        <v>Long Beach</v>
      </c>
      <c r="P3042" s="2" t="str">
        <f>TRIM(SampleSuperstore3[[#This Row],[State]])</f>
        <v>California</v>
      </c>
      <c r="Q3042" s="2" t="str">
        <f t="shared" si="47"/>
        <v>Long Beach California</v>
      </c>
      <c r="R3042" s="6" t="s">
        <v>113</v>
      </c>
      <c r="S3042" s="2" t="s">
        <v>24</v>
      </c>
      <c r="T3042" s="2"/>
    </row>
    <row r="3043" spans="1:20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2218</v>
      </c>
      <c r="K3043">
        <v>2</v>
      </c>
      <c r="L3043">
        <v>0</v>
      </c>
      <c r="M3043">
        <v>108682</v>
      </c>
      <c r="O3043" s="2" t="str">
        <f>TRIM(SampleSuperstore3[[#This Row],[City]])</f>
        <v>Long Beach</v>
      </c>
      <c r="P3043" s="2" t="str">
        <f>TRIM(SampleSuperstore3[[#This Row],[State]])</f>
        <v>California</v>
      </c>
      <c r="Q3043" s="2" t="str">
        <f t="shared" si="47"/>
        <v>Long Beach California</v>
      </c>
      <c r="R3043" s="6" t="s">
        <v>435</v>
      </c>
      <c r="S3043" s="2" t="s">
        <v>86</v>
      </c>
      <c r="T3043" s="2"/>
    </row>
    <row r="3044" spans="1:20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2054272</v>
      </c>
      <c r="K3044">
        <v>8</v>
      </c>
      <c r="L3044">
        <v>2</v>
      </c>
      <c r="M3044">
        <v>256784</v>
      </c>
      <c r="O3044" s="2" t="str">
        <f>TRIM(SampleSuperstore3[[#This Row],[City]])</f>
        <v>Long Beach</v>
      </c>
      <c r="P3044" s="2" t="str">
        <f>TRIM(SampleSuperstore3[[#This Row],[State]])</f>
        <v>California</v>
      </c>
      <c r="Q3044" s="2" t="str">
        <f t="shared" si="47"/>
        <v>Long Beach California</v>
      </c>
      <c r="R3044" s="6" t="s">
        <v>651</v>
      </c>
      <c r="S3044" s="2" t="s">
        <v>652</v>
      </c>
      <c r="T3044" s="2" t="s">
        <v>24</v>
      </c>
    </row>
    <row r="3045" spans="1:20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102297</v>
      </c>
      <c r="K3045">
        <v>5</v>
      </c>
      <c r="L3045">
        <v>4</v>
      </c>
      <c r="M3045">
        <v>-2557425</v>
      </c>
      <c r="O3045" s="2" t="str">
        <f>TRIM(SampleSuperstore3[[#This Row],[City]])</f>
        <v>Troy</v>
      </c>
      <c r="P3045" s="2" t="str">
        <f>TRIM(SampleSuperstore3[[#This Row],[State]])</f>
        <v>Ohio</v>
      </c>
      <c r="Q3045" s="2" t="str">
        <f t="shared" si="47"/>
        <v>Troy Ohio</v>
      </c>
      <c r="R3045" s="6" t="s">
        <v>651</v>
      </c>
      <c r="S3045" s="2" t="s">
        <v>652</v>
      </c>
      <c r="T3045" s="2" t="s">
        <v>24</v>
      </c>
    </row>
    <row r="3046" spans="1:20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139</v>
      </c>
      <c r="K3046">
        <v>5</v>
      </c>
      <c r="L3046">
        <v>0</v>
      </c>
      <c r="M3046">
        <v>3614</v>
      </c>
      <c r="O3046" s="2" t="str">
        <f>TRIM(SampleSuperstore3[[#This Row],[City]])</f>
        <v>Minneapolis</v>
      </c>
      <c r="P3046" s="2" t="str">
        <f>TRIM(SampleSuperstore3[[#This Row],[State]])</f>
        <v>Minnesota</v>
      </c>
      <c r="Q3046" s="2" t="str">
        <f t="shared" si="47"/>
        <v>Minneapolis Minnesota</v>
      </c>
      <c r="R3046" s="6" t="s">
        <v>651</v>
      </c>
      <c r="S3046" s="2" t="s">
        <v>652</v>
      </c>
      <c r="T3046" s="2" t="s">
        <v>24</v>
      </c>
    </row>
    <row r="3047" spans="1:20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2638</v>
      </c>
      <c r="K3047">
        <v>1</v>
      </c>
      <c r="L3047">
        <v>0</v>
      </c>
      <c r="M3047">
        <v>121348</v>
      </c>
      <c r="O3047" s="2" t="str">
        <f>TRIM(SampleSuperstore3[[#This Row],[City]])</f>
        <v>Minneapolis</v>
      </c>
      <c r="P3047" s="2" t="str">
        <f>TRIM(SampleSuperstore3[[#This Row],[State]])</f>
        <v>Minnesota</v>
      </c>
      <c r="Q3047" s="2" t="str">
        <f t="shared" si="47"/>
        <v>Minneapolis Minnesota</v>
      </c>
      <c r="R3047" s="6" t="s">
        <v>78</v>
      </c>
      <c r="S3047" s="2" t="s">
        <v>104</v>
      </c>
      <c r="T3047" s="2"/>
    </row>
    <row r="3048" spans="1:20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43176</v>
      </c>
      <c r="K3048">
        <v>7</v>
      </c>
      <c r="L3048">
        <v>2</v>
      </c>
      <c r="M3048">
        <v>134925</v>
      </c>
      <c r="O3048" s="2" t="str">
        <f>TRIM(SampleSuperstore3[[#This Row],[City]])</f>
        <v>Seattle</v>
      </c>
      <c r="P3048" s="2" t="str">
        <f>TRIM(SampleSuperstore3[[#This Row],[State]])</f>
        <v>Washington</v>
      </c>
      <c r="Q3048" s="2" t="str">
        <f t="shared" si="47"/>
        <v>Seattle Washington</v>
      </c>
      <c r="R3048" s="6" t="s">
        <v>93</v>
      </c>
      <c r="S3048" s="2" t="s">
        <v>68</v>
      </c>
      <c r="T3048" s="2"/>
    </row>
    <row r="3049" spans="1:20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4118</v>
      </c>
      <c r="K3049">
        <v>2</v>
      </c>
      <c r="L3049">
        <v>0</v>
      </c>
      <c r="M3049">
        <v>70006</v>
      </c>
      <c r="O3049" s="2" t="str">
        <f>TRIM(SampleSuperstore3[[#This Row],[City]])</f>
        <v>Columbus</v>
      </c>
      <c r="P3049" s="2" t="str">
        <f>TRIM(SampleSuperstore3[[#This Row],[State]])</f>
        <v>Georgia</v>
      </c>
      <c r="Q3049" s="2" t="str">
        <f t="shared" si="47"/>
        <v>Columbus Georgia</v>
      </c>
      <c r="R3049" s="6" t="s">
        <v>93</v>
      </c>
      <c r="S3049" s="2" t="s">
        <v>68</v>
      </c>
      <c r="T3049" s="2"/>
    </row>
    <row r="3050" spans="1:20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1296</v>
      </c>
      <c r="O3050" s="2" t="str">
        <f>TRIM(SampleSuperstore3[[#This Row],[City]])</f>
        <v>Columbus</v>
      </c>
      <c r="P3050" s="2" t="str">
        <f>TRIM(SampleSuperstore3[[#This Row],[State]])</f>
        <v>Georgia</v>
      </c>
      <c r="Q3050" s="2" t="str">
        <f t="shared" si="47"/>
        <v>Columbus Georgia</v>
      </c>
      <c r="R3050" s="6" t="s">
        <v>42</v>
      </c>
      <c r="S3050" s="2" t="s">
        <v>43</v>
      </c>
      <c r="T3050" s="2"/>
    </row>
    <row r="3051" spans="1:20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4196</v>
      </c>
      <c r="K3051">
        <v>2</v>
      </c>
      <c r="L3051">
        <v>0</v>
      </c>
      <c r="M3051">
        <v>29372</v>
      </c>
      <c r="O3051" s="2" t="str">
        <f>TRIM(SampleSuperstore3[[#This Row],[City]])</f>
        <v>Meridian</v>
      </c>
      <c r="P3051" s="2" t="str">
        <f>TRIM(SampleSuperstore3[[#This Row],[State]])</f>
        <v>Idaho</v>
      </c>
      <c r="Q3051" s="2" t="str">
        <f t="shared" si="47"/>
        <v>Meridian Idaho</v>
      </c>
      <c r="R3051" s="6" t="s">
        <v>103</v>
      </c>
      <c r="S3051" s="2" t="s">
        <v>167</v>
      </c>
      <c r="T3051" s="2"/>
    </row>
    <row r="3052" spans="1:20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22784</v>
      </c>
      <c r="K3052">
        <v>4</v>
      </c>
      <c r="L3052">
        <v>0</v>
      </c>
      <c r="M3052">
        <v>660736</v>
      </c>
      <c r="O3052" s="2" t="str">
        <f>TRIM(SampleSuperstore3[[#This Row],[City]])</f>
        <v>Meridian</v>
      </c>
      <c r="P3052" s="2" t="str">
        <f>TRIM(SampleSuperstore3[[#This Row],[State]])</f>
        <v>Idaho</v>
      </c>
      <c r="Q3052" s="2" t="str">
        <f t="shared" si="47"/>
        <v>Meridian Idaho</v>
      </c>
      <c r="R3052" s="6" t="s">
        <v>103</v>
      </c>
      <c r="S3052" s="2" t="s">
        <v>167</v>
      </c>
      <c r="T3052" s="2"/>
    </row>
    <row r="3053" spans="1:20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3794</v>
      </c>
      <c r="K3053">
        <v>2</v>
      </c>
      <c r="L3053">
        <v>0</v>
      </c>
      <c r="M3053">
        <v>182112</v>
      </c>
      <c r="O3053" s="2" t="str">
        <f>TRIM(SampleSuperstore3[[#This Row],[City]])</f>
        <v>Meridian</v>
      </c>
      <c r="P3053" s="2" t="str">
        <f>TRIM(SampleSuperstore3[[#This Row],[State]])</f>
        <v>Idaho</v>
      </c>
      <c r="Q3053" s="2" t="str">
        <f t="shared" si="47"/>
        <v>Meridian Idaho</v>
      </c>
      <c r="R3053" s="6" t="s">
        <v>436</v>
      </c>
      <c r="S3053" s="2" t="s">
        <v>437</v>
      </c>
      <c r="T3053" s="2"/>
    </row>
    <row r="3054" spans="1:20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5179</v>
      </c>
      <c r="K3054">
        <v>2</v>
      </c>
      <c r="L3054">
        <v>0</v>
      </c>
      <c r="M3054">
        <v>134654</v>
      </c>
      <c r="O3054" s="2" t="str">
        <f>TRIM(SampleSuperstore3[[#This Row],[City]])</f>
        <v>Detroit</v>
      </c>
      <c r="P3054" s="2" t="str">
        <f>TRIM(SampleSuperstore3[[#This Row],[State]])</f>
        <v>Michigan</v>
      </c>
      <c r="Q3054" s="2" t="str">
        <f t="shared" si="47"/>
        <v>Detroit Michigan</v>
      </c>
      <c r="R3054" s="6" t="s">
        <v>436</v>
      </c>
      <c r="S3054" s="2" t="s">
        <v>437</v>
      </c>
      <c r="T3054" s="2"/>
    </row>
    <row r="3055" spans="1:20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528</v>
      </c>
      <c r="K3055">
        <v>2</v>
      </c>
      <c r="L3055">
        <v>0</v>
      </c>
      <c r="M3055">
        <v>24288</v>
      </c>
      <c r="O3055" s="2" t="str">
        <f>TRIM(SampleSuperstore3[[#This Row],[City]])</f>
        <v>Detroit</v>
      </c>
      <c r="P3055" s="2" t="str">
        <f>TRIM(SampleSuperstore3[[#This Row],[State]])</f>
        <v>Michigan</v>
      </c>
      <c r="Q3055" s="2" t="str">
        <f t="shared" si="47"/>
        <v>Detroit Michigan</v>
      </c>
      <c r="R3055" s="6" t="s">
        <v>436</v>
      </c>
      <c r="S3055" s="2" t="s">
        <v>437</v>
      </c>
      <c r="T3055" s="2"/>
    </row>
    <row r="3056" spans="1:20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279996</v>
      </c>
      <c r="K3056">
        <v>5</v>
      </c>
      <c r="L3056">
        <v>2</v>
      </c>
      <c r="M3056">
        <v>8749875</v>
      </c>
      <c r="O3056" s="2" t="str">
        <f>TRIM(SampleSuperstore3[[#This Row],[City]])</f>
        <v>Chicago</v>
      </c>
      <c r="P3056" s="2" t="str">
        <f>TRIM(SampleSuperstore3[[#This Row],[State]])</f>
        <v>Illinois</v>
      </c>
      <c r="Q3056" s="2" t="str">
        <f t="shared" si="47"/>
        <v>Chicago Illinois</v>
      </c>
      <c r="R3056" s="6" t="s">
        <v>140</v>
      </c>
      <c r="S3056" s="2" t="s">
        <v>70</v>
      </c>
      <c r="T3056" s="2"/>
    </row>
    <row r="3057" spans="1:20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896</v>
      </c>
      <c r="K3057">
        <v>2</v>
      </c>
      <c r="L3057">
        <v>0</v>
      </c>
      <c r="M3057">
        <v>43008</v>
      </c>
      <c r="O3057" s="2" t="str">
        <f>TRIM(SampleSuperstore3[[#This Row],[City]])</f>
        <v>San Francisco</v>
      </c>
      <c r="P3057" s="2" t="str">
        <f>TRIM(SampleSuperstore3[[#This Row],[State]])</f>
        <v>California</v>
      </c>
      <c r="Q3057" s="2" t="str">
        <f t="shared" si="47"/>
        <v>San Francisco California</v>
      </c>
      <c r="R3057" s="6" t="s">
        <v>140</v>
      </c>
      <c r="S3057" s="2" t="s">
        <v>70</v>
      </c>
      <c r="T3057" s="2"/>
    </row>
    <row r="3058" spans="1:20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315</v>
      </c>
      <c r="K3058">
        <v>10</v>
      </c>
      <c r="L3058">
        <v>0</v>
      </c>
      <c r="M3058">
        <v>1512</v>
      </c>
      <c r="O3058" s="2" t="str">
        <f>TRIM(SampleSuperstore3[[#This Row],[City]])</f>
        <v>San Francisco</v>
      </c>
      <c r="P3058" s="2" t="str">
        <f>TRIM(SampleSuperstore3[[#This Row],[State]])</f>
        <v>California</v>
      </c>
      <c r="Q3058" s="2" t="str">
        <f t="shared" si="47"/>
        <v>San Francisco California</v>
      </c>
      <c r="R3058" s="6" t="s">
        <v>79</v>
      </c>
      <c r="S3058" s="2" t="s">
        <v>65</v>
      </c>
      <c r="T3058" s="2"/>
    </row>
    <row r="3059" spans="1:20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3056</v>
      </c>
      <c r="K3059">
        <v>2</v>
      </c>
      <c r="L3059">
        <v>0</v>
      </c>
      <c r="M3059">
        <v>103904</v>
      </c>
      <c r="O3059" s="2" t="str">
        <f>TRIM(SampleSuperstore3[[#This Row],[City]])</f>
        <v>San Francisco</v>
      </c>
      <c r="P3059" s="2" t="str">
        <f>TRIM(SampleSuperstore3[[#This Row],[State]])</f>
        <v>California</v>
      </c>
      <c r="Q3059" s="2" t="str">
        <f t="shared" si="47"/>
        <v>San Francisco California</v>
      </c>
      <c r="R3059" s="6" t="s">
        <v>632</v>
      </c>
      <c r="S3059" s="2" t="s">
        <v>633</v>
      </c>
      <c r="T3059" s="2" t="s">
        <v>24</v>
      </c>
    </row>
    <row r="3060" spans="1:20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24368</v>
      </c>
      <c r="K3060">
        <v>2</v>
      </c>
      <c r="L3060">
        <v>2</v>
      </c>
      <c r="M3060">
        <v>-33506</v>
      </c>
      <c r="O3060" s="2" t="str">
        <f>TRIM(SampleSuperstore3[[#This Row],[City]])</f>
        <v>San Francisco</v>
      </c>
      <c r="P3060" s="2" t="str">
        <f>TRIM(SampleSuperstore3[[#This Row],[State]])</f>
        <v>California</v>
      </c>
      <c r="Q3060" s="2" t="str">
        <f t="shared" si="47"/>
        <v>San Francisco California</v>
      </c>
      <c r="R3060" s="6" t="s">
        <v>632</v>
      </c>
      <c r="S3060" s="2" t="s">
        <v>633</v>
      </c>
      <c r="T3060" s="2" t="s">
        <v>24</v>
      </c>
    </row>
    <row r="3061" spans="1:20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119976</v>
      </c>
      <c r="K3061">
        <v>3</v>
      </c>
      <c r="L3061">
        <v>2</v>
      </c>
      <c r="M3061">
        <v>224955</v>
      </c>
      <c r="O3061" s="2" t="str">
        <f>TRIM(SampleSuperstore3[[#This Row],[City]])</f>
        <v>Newark</v>
      </c>
      <c r="P3061" s="2" t="str">
        <f>TRIM(SampleSuperstore3[[#This Row],[State]])</f>
        <v>Ohio</v>
      </c>
      <c r="Q3061" s="2" t="str">
        <f t="shared" si="47"/>
        <v>Newark Ohio</v>
      </c>
      <c r="R3061" s="6" t="s">
        <v>632</v>
      </c>
      <c r="S3061" s="2" t="s">
        <v>633</v>
      </c>
      <c r="T3061" s="2" t="s">
        <v>24</v>
      </c>
    </row>
    <row r="3062" spans="1:20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2688</v>
      </c>
      <c r="K3062">
        <v>8</v>
      </c>
      <c r="L3062">
        <v>2</v>
      </c>
      <c r="M3062">
        <v>9744</v>
      </c>
      <c r="O3062" s="2" t="str">
        <f>TRIM(SampleSuperstore3[[#This Row],[City]])</f>
        <v>Dallas</v>
      </c>
      <c r="P3062" s="2" t="str">
        <f>TRIM(SampleSuperstore3[[#This Row],[State]])</f>
        <v>Texas</v>
      </c>
      <c r="Q3062" s="2" t="str">
        <f t="shared" si="47"/>
        <v>Dallas Texas</v>
      </c>
      <c r="R3062" s="6" t="s">
        <v>632</v>
      </c>
      <c r="S3062" s="2" t="s">
        <v>633</v>
      </c>
      <c r="T3062" s="2" t="s">
        <v>24</v>
      </c>
    </row>
    <row r="3063" spans="1:20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8397</v>
      </c>
      <c r="K3063">
        <v>3</v>
      </c>
      <c r="L3063">
        <v>0</v>
      </c>
      <c r="M3063">
        <v>235116</v>
      </c>
      <c r="O3063" s="2" t="str">
        <f>TRIM(SampleSuperstore3[[#This Row],[City]])</f>
        <v>Newark</v>
      </c>
      <c r="P3063" s="2" t="str">
        <f>TRIM(SampleSuperstore3[[#This Row],[State]])</f>
        <v>Delaware</v>
      </c>
      <c r="Q3063" s="2" t="str">
        <f t="shared" si="47"/>
        <v>Newark Delaware</v>
      </c>
      <c r="R3063" s="6" t="s">
        <v>114</v>
      </c>
      <c r="S3063" s="2" t="s">
        <v>104</v>
      </c>
      <c r="T3063" s="2"/>
    </row>
    <row r="3064" spans="1:20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10497</v>
      </c>
      <c r="K3064">
        <v>3</v>
      </c>
      <c r="L3064">
        <v>0</v>
      </c>
      <c r="M3064">
        <v>73479</v>
      </c>
      <c r="O3064" s="2" t="str">
        <f>TRIM(SampleSuperstore3[[#This Row],[City]])</f>
        <v>Newark</v>
      </c>
      <c r="P3064" s="2" t="str">
        <f>TRIM(SampleSuperstore3[[#This Row],[State]])</f>
        <v>Delaware</v>
      </c>
      <c r="Q3064" s="2" t="str">
        <f t="shared" si="47"/>
        <v>Newark Delaware</v>
      </c>
      <c r="R3064" s="6" t="s">
        <v>135</v>
      </c>
      <c r="S3064" s="2" t="s">
        <v>46</v>
      </c>
      <c r="T3064" s="2"/>
    </row>
    <row r="3065" spans="1:20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908</v>
      </c>
      <c r="K3065">
        <v>8</v>
      </c>
      <c r="L3065">
        <v>0</v>
      </c>
      <c r="M3065">
        <v>25424</v>
      </c>
      <c r="O3065" s="2" t="str">
        <f>TRIM(SampleSuperstore3[[#This Row],[City]])</f>
        <v>Albuquerque</v>
      </c>
      <c r="P3065" s="2" t="str">
        <f>TRIM(SampleSuperstore3[[#This Row],[State]])</f>
        <v>New Mexico</v>
      </c>
      <c r="Q3065" s="2" t="str">
        <f t="shared" si="47"/>
        <v>Albuquerque New Mexico</v>
      </c>
      <c r="R3065" s="6" t="s">
        <v>114</v>
      </c>
      <c r="S3065" s="2" t="s">
        <v>72</v>
      </c>
      <c r="T3065" s="2"/>
    </row>
    <row r="3066" spans="1:20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140736</v>
      </c>
      <c r="K3066">
        <v>8</v>
      </c>
      <c r="L3066">
        <v>2</v>
      </c>
      <c r="M3066">
        <v>492576</v>
      </c>
      <c r="O3066" s="2" t="str">
        <f>TRIM(SampleSuperstore3[[#This Row],[City]])</f>
        <v>Albuquerque</v>
      </c>
      <c r="P3066" s="2" t="str">
        <f>TRIM(SampleSuperstore3[[#This Row],[State]])</f>
        <v>New Mexico</v>
      </c>
      <c r="Q3066" s="2" t="str">
        <f t="shared" si="47"/>
        <v>Albuquerque New Mexico</v>
      </c>
      <c r="R3066" s="6" t="s">
        <v>114</v>
      </c>
      <c r="S3066" s="2" t="s">
        <v>72</v>
      </c>
      <c r="T3066" s="2"/>
    </row>
    <row r="3067" spans="1:20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21495</v>
      </c>
      <c r="K3067">
        <v>5</v>
      </c>
      <c r="L3067">
        <v>0</v>
      </c>
      <c r="M3067">
        <v>881295</v>
      </c>
      <c r="O3067" s="2" t="str">
        <f>TRIM(SampleSuperstore3[[#This Row],[City]])</f>
        <v>Albuquerque</v>
      </c>
      <c r="P3067" s="2" t="str">
        <f>TRIM(SampleSuperstore3[[#This Row],[State]])</f>
        <v>New Mexico</v>
      </c>
      <c r="Q3067" s="2" t="str">
        <f t="shared" si="47"/>
        <v>Albuquerque New Mexico</v>
      </c>
      <c r="R3067" s="6" t="s">
        <v>394</v>
      </c>
      <c r="S3067" s="2" t="s">
        <v>634</v>
      </c>
      <c r="T3067" s="2" t="s">
        <v>807</v>
      </c>
    </row>
    <row r="3068" spans="1:20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4536</v>
      </c>
      <c r="K3068">
        <v>7</v>
      </c>
      <c r="L3068">
        <v>0</v>
      </c>
      <c r="M3068">
        <v>217728</v>
      </c>
      <c r="O3068" s="2" t="str">
        <f>TRIM(SampleSuperstore3[[#This Row],[City]])</f>
        <v>Albuquerque</v>
      </c>
      <c r="P3068" s="2" t="str">
        <f>TRIM(SampleSuperstore3[[#This Row],[State]])</f>
        <v>New Mexico</v>
      </c>
      <c r="Q3068" s="2" t="str">
        <f t="shared" si="47"/>
        <v>Albuquerque New Mexico</v>
      </c>
      <c r="R3068" s="6" t="s">
        <v>394</v>
      </c>
      <c r="S3068" s="2" t="s">
        <v>634</v>
      </c>
      <c r="T3068" s="2" t="s">
        <v>807</v>
      </c>
    </row>
    <row r="3069" spans="1:20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28824</v>
      </c>
      <c r="K3069">
        <v>6</v>
      </c>
      <c r="L3069">
        <v>0</v>
      </c>
      <c r="M3069">
        <v>1383552</v>
      </c>
      <c r="O3069" s="2" t="str">
        <f>TRIM(SampleSuperstore3[[#This Row],[City]])</f>
        <v>Albuquerque</v>
      </c>
      <c r="P3069" s="2" t="str">
        <f>TRIM(SampleSuperstore3[[#This Row],[State]])</f>
        <v>New Mexico</v>
      </c>
      <c r="Q3069" s="2" t="str">
        <f t="shared" si="47"/>
        <v>Albuquerque New Mexico</v>
      </c>
      <c r="R3069" s="6" t="s">
        <v>394</v>
      </c>
      <c r="S3069" s="2" t="s">
        <v>634</v>
      </c>
      <c r="T3069" s="2" t="s">
        <v>807</v>
      </c>
    </row>
    <row r="3070" spans="1:20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663936</v>
      </c>
      <c r="K3070">
        <v>4</v>
      </c>
      <c r="L3070">
        <v>2</v>
      </c>
      <c r="M3070">
        <v>82992</v>
      </c>
      <c r="O3070" s="2" t="str">
        <f>TRIM(SampleSuperstore3[[#This Row],[City]])</f>
        <v>Toledo</v>
      </c>
      <c r="P3070" s="2" t="str">
        <f>TRIM(SampleSuperstore3[[#This Row],[State]])</f>
        <v>Ohio</v>
      </c>
      <c r="Q3070" s="2" t="str">
        <f t="shared" si="47"/>
        <v>Toledo Ohio</v>
      </c>
      <c r="R3070" s="6" t="s">
        <v>394</v>
      </c>
      <c r="S3070" s="2" t="s">
        <v>634</v>
      </c>
      <c r="T3070" s="2" t="s">
        <v>807</v>
      </c>
    </row>
    <row r="3071" spans="1:20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293433</v>
      </c>
      <c r="K3071">
        <v>7</v>
      </c>
      <c r="L3071">
        <v>0</v>
      </c>
      <c r="M3071">
        <v>7922691</v>
      </c>
      <c r="O3071" s="2" t="str">
        <f>TRIM(SampleSuperstore3[[#This Row],[City]])</f>
        <v>Newark</v>
      </c>
      <c r="P3071" s="2" t="str">
        <f>TRIM(SampleSuperstore3[[#This Row],[State]])</f>
        <v>Delaware</v>
      </c>
      <c r="Q3071" s="2" t="str">
        <f t="shared" si="47"/>
        <v>Newark Delaware</v>
      </c>
      <c r="R3071" s="6" t="s">
        <v>394</v>
      </c>
      <c r="S3071" s="2" t="s">
        <v>634</v>
      </c>
      <c r="T3071" s="2" t="s">
        <v>807</v>
      </c>
    </row>
    <row r="3072" spans="1:20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12441</v>
      </c>
      <c r="K3072">
        <v>3</v>
      </c>
      <c r="L3072">
        <v>0</v>
      </c>
      <c r="M3072">
        <v>149292</v>
      </c>
      <c r="O3072" s="2" t="str">
        <f>TRIM(SampleSuperstore3[[#This Row],[City]])</f>
        <v>Newark</v>
      </c>
      <c r="P3072" s="2" t="str">
        <f>TRIM(SampleSuperstore3[[#This Row],[State]])</f>
        <v>Delaware</v>
      </c>
      <c r="Q3072" s="2" t="str">
        <f t="shared" si="47"/>
        <v>Newark Delaware</v>
      </c>
      <c r="R3072" s="6" t="s">
        <v>252</v>
      </c>
      <c r="S3072" s="2" t="s">
        <v>104</v>
      </c>
      <c r="T3072" s="2"/>
    </row>
    <row r="3073" spans="1:22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5775</v>
      </c>
      <c r="K3073">
        <v>5</v>
      </c>
      <c r="L3073">
        <v>0</v>
      </c>
      <c r="M3073">
        <v>26565</v>
      </c>
      <c r="O3073" s="2" t="str">
        <f>TRIM(SampleSuperstore3[[#This Row],[City]])</f>
        <v>Newark</v>
      </c>
      <c r="P3073" s="2" t="str">
        <f>TRIM(SampleSuperstore3[[#This Row],[State]])</f>
        <v>Delaware</v>
      </c>
      <c r="Q3073" s="2" t="str">
        <f t="shared" si="47"/>
        <v>Newark Delaware</v>
      </c>
      <c r="R3073" s="6" t="s">
        <v>114</v>
      </c>
      <c r="S3073" s="2" t="s">
        <v>72</v>
      </c>
      <c r="T3073" s="2"/>
    </row>
    <row r="3074" spans="1:22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11446</v>
      </c>
      <c r="K3074">
        <v>2</v>
      </c>
      <c r="L3074">
        <v>0</v>
      </c>
      <c r="M3074">
        <v>28615</v>
      </c>
      <c r="O3074" s="2" t="str">
        <f>TRIM(SampleSuperstore3[[#This Row],[City]])</f>
        <v>Los Angeles</v>
      </c>
      <c r="P3074" s="2" t="str">
        <f>TRIM(SampleSuperstore3[[#This Row],[State]])</f>
        <v>California</v>
      </c>
      <c r="Q3074" s="2" t="str">
        <f t="shared" si="47"/>
        <v>Los Angeles California</v>
      </c>
      <c r="R3074" s="6" t="s">
        <v>114</v>
      </c>
      <c r="S3074" s="2" t="s">
        <v>72</v>
      </c>
      <c r="T3074" s="2"/>
    </row>
    <row r="3075" spans="1:22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120666</v>
      </c>
      <c r="K3075">
        <v>2</v>
      </c>
      <c r="L3075">
        <v>15</v>
      </c>
      <c r="M3075">
        <v>184548</v>
      </c>
      <c r="O3075" s="2" t="str">
        <f>TRIM(SampleSuperstore3[[#This Row],[City]])</f>
        <v>Los Angeles</v>
      </c>
      <c r="P3075" s="2" t="str">
        <f>TRIM(SampleSuperstore3[[#This Row],[State]])</f>
        <v>California</v>
      </c>
      <c r="Q3075" s="2" t="str">
        <f t="shared" ref="Q3075:Q3138" si="48">_xlfn.CONCAT(O3075," ",P3075)</f>
        <v>Los Angeles California</v>
      </c>
      <c r="R3075" s="6" t="s">
        <v>114</v>
      </c>
      <c r="S3075" s="2" t="s">
        <v>72</v>
      </c>
      <c r="T3075" s="2"/>
    </row>
    <row r="3076" spans="1:22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342864</v>
      </c>
      <c r="K3076">
        <v>3</v>
      </c>
      <c r="L3076">
        <v>2</v>
      </c>
      <c r="M3076">
        <v>385722</v>
      </c>
      <c r="O3076" s="2" t="str">
        <f>TRIM(SampleSuperstore3[[#This Row],[City]])</f>
        <v>Dallas</v>
      </c>
      <c r="P3076" s="2" t="str">
        <f>TRIM(SampleSuperstore3[[#This Row],[State]])</f>
        <v>Texas</v>
      </c>
      <c r="Q3076" s="2" t="str">
        <f t="shared" si="48"/>
        <v>Dallas Texas</v>
      </c>
      <c r="R3076" s="6" t="s">
        <v>626</v>
      </c>
      <c r="S3076" s="2" t="s">
        <v>627</v>
      </c>
      <c r="T3076" s="2" t="s">
        <v>24</v>
      </c>
    </row>
    <row r="3077" spans="1:22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1674</v>
      </c>
      <c r="K3077">
        <v>5</v>
      </c>
      <c r="L3077">
        <v>6</v>
      </c>
      <c r="M3077">
        <v>-14229</v>
      </c>
      <c r="O3077" s="2" t="str">
        <f>TRIM(SampleSuperstore3[[#This Row],[City]])</f>
        <v>Dallas</v>
      </c>
      <c r="P3077" s="2" t="str">
        <f>TRIM(SampleSuperstore3[[#This Row],[State]])</f>
        <v>Texas</v>
      </c>
      <c r="Q3077" s="2" t="str">
        <f t="shared" si="48"/>
        <v>Dallas Texas</v>
      </c>
      <c r="R3077" s="6" t="s">
        <v>626</v>
      </c>
      <c r="S3077" s="2" t="s">
        <v>627</v>
      </c>
      <c r="T3077" s="2" t="s">
        <v>24</v>
      </c>
    </row>
    <row r="3078" spans="1:22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981372</v>
      </c>
      <c r="K3078">
        <v>2</v>
      </c>
      <c r="L3078">
        <v>3</v>
      </c>
      <c r="M3078">
        <v>-140196</v>
      </c>
      <c r="O3078" s="2" t="str">
        <f>TRIM(SampleSuperstore3[[#This Row],[City]])</f>
        <v>Dallas</v>
      </c>
      <c r="P3078" s="2" t="str">
        <f>TRIM(SampleSuperstore3[[#This Row],[State]])</f>
        <v>Texas</v>
      </c>
      <c r="Q3078" s="2" t="str">
        <f t="shared" si="48"/>
        <v>Dallas Texas</v>
      </c>
      <c r="R3078" s="6" t="s">
        <v>135</v>
      </c>
      <c r="S3078" s="2" t="s">
        <v>46</v>
      </c>
      <c r="T3078" s="2"/>
    </row>
    <row r="3079" spans="1:22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3184</v>
      </c>
      <c r="K3079">
        <v>8</v>
      </c>
      <c r="L3079">
        <v>0</v>
      </c>
      <c r="M3079">
        <v>105072</v>
      </c>
      <c r="O3079" s="2" t="str">
        <f>TRIM(SampleSuperstore3[[#This Row],[City]])</f>
        <v>San Diego</v>
      </c>
      <c r="P3079" s="2" t="str">
        <f>TRIM(SampleSuperstore3[[#This Row],[State]])</f>
        <v>California</v>
      </c>
      <c r="Q3079" s="2" t="str">
        <f t="shared" si="48"/>
        <v>San Diego California</v>
      </c>
      <c r="R3079" s="6" t="s">
        <v>135</v>
      </c>
      <c r="S3079" s="2" t="s">
        <v>46</v>
      </c>
      <c r="T3079" s="2"/>
    </row>
    <row r="3080" spans="1:22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1296</v>
      </c>
      <c r="K3080">
        <v>2</v>
      </c>
      <c r="L3080">
        <v>0</v>
      </c>
      <c r="M3080">
        <v>62208</v>
      </c>
      <c r="O3080" s="2" t="str">
        <f>TRIM(SampleSuperstore3[[#This Row],[City]])</f>
        <v>Apple Valley</v>
      </c>
      <c r="P3080" s="2" t="str">
        <f>TRIM(SampleSuperstore3[[#This Row],[State]])</f>
        <v>California</v>
      </c>
      <c r="Q3080" s="2" t="str">
        <f t="shared" si="48"/>
        <v>Apple Valley California</v>
      </c>
      <c r="R3080" s="6" t="s">
        <v>135</v>
      </c>
      <c r="S3080" s="2" t="s">
        <v>46</v>
      </c>
      <c r="T3080" s="2"/>
    </row>
    <row r="3081" spans="1:22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43176</v>
      </c>
      <c r="K3081">
        <v>3</v>
      </c>
      <c r="L3081">
        <v>2</v>
      </c>
      <c r="M3081">
        <v>151116</v>
      </c>
      <c r="O3081" s="2" t="str">
        <f>TRIM(SampleSuperstore3[[#This Row],[City]])</f>
        <v>Apple Valley</v>
      </c>
      <c r="P3081" s="2" t="str">
        <f>TRIM(SampleSuperstore3[[#This Row],[State]])</f>
        <v>California</v>
      </c>
      <c r="Q3081" s="2" t="str">
        <f t="shared" si="48"/>
        <v>Apple Valley California</v>
      </c>
      <c r="R3081" s="6" t="s">
        <v>632</v>
      </c>
      <c r="S3081" s="2" t="s">
        <v>646</v>
      </c>
      <c r="T3081" s="2" t="s">
        <v>24</v>
      </c>
    </row>
    <row r="3082" spans="1:22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5834</v>
      </c>
      <c r="K3082">
        <v>2</v>
      </c>
      <c r="L3082">
        <v>0</v>
      </c>
      <c r="M3082">
        <v>280032</v>
      </c>
      <c r="O3082" s="2" t="str">
        <f>TRIM(SampleSuperstore3[[#This Row],[City]])</f>
        <v>Louisville</v>
      </c>
      <c r="P3082" s="2" t="str">
        <f>TRIM(SampleSuperstore3[[#This Row],[State]])</f>
        <v>Kentucky</v>
      </c>
      <c r="Q3082" s="2" t="str">
        <f t="shared" si="48"/>
        <v>Louisville Kentucky</v>
      </c>
      <c r="R3082" s="6" t="s">
        <v>744</v>
      </c>
      <c r="S3082" s="2" t="s">
        <v>745</v>
      </c>
      <c r="T3082" s="2" t="s">
        <v>24</v>
      </c>
    </row>
    <row r="3083" spans="1:22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53997</v>
      </c>
      <c r="K3083">
        <v>3</v>
      </c>
      <c r="L3083">
        <v>0</v>
      </c>
      <c r="M3083">
        <v>1349925</v>
      </c>
      <c r="O3083" s="2" t="str">
        <f>TRIM(SampleSuperstore3[[#This Row],[City]])</f>
        <v>Louisville</v>
      </c>
      <c r="P3083" s="2" t="str">
        <f>TRIM(SampleSuperstore3[[#This Row],[State]])</f>
        <v>Kentucky</v>
      </c>
      <c r="Q3083" s="2" t="str">
        <f t="shared" si="48"/>
        <v>Louisville Kentucky</v>
      </c>
      <c r="R3083" s="6" t="s">
        <v>744</v>
      </c>
      <c r="S3083" s="2" t="s">
        <v>745</v>
      </c>
      <c r="T3083" s="2" t="s">
        <v>24</v>
      </c>
    </row>
    <row r="3084" spans="1:22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3928</v>
      </c>
      <c r="K3084">
        <v>1</v>
      </c>
      <c r="L3084">
        <v>2</v>
      </c>
      <c r="M3084">
        <v>13257</v>
      </c>
      <c r="O3084" s="2" t="str">
        <f>TRIM(SampleSuperstore3[[#This Row],[City]])</f>
        <v>New York City</v>
      </c>
      <c r="P3084" s="2" t="str">
        <f>TRIM(SampleSuperstore3[[#This Row],[State]])</f>
        <v>New York</v>
      </c>
      <c r="Q3084" s="2" t="str">
        <f t="shared" si="48"/>
        <v>New York City New York</v>
      </c>
      <c r="R3084" s="6" t="s">
        <v>183</v>
      </c>
      <c r="S3084" s="2" t="s">
        <v>17</v>
      </c>
      <c r="T3084" s="2"/>
    </row>
    <row r="3085" spans="1:22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252784</v>
      </c>
      <c r="K3085">
        <v>4</v>
      </c>
      <c r="L3085">
        <v>8</v>
      </c>
      <c r="M3085">
        <v>-4170936</v>
      </c>
      <c r="O3085" s="2" t="str">
        <f>TRIM(SampleSuperstore3[[#This Row],[City]])</f>
        <v>Houston</v>
      </c>
      <c r="P3085" s="2" t="str">
        <f>TRIM(SampleSuperstore3[[#This Row],[State]])</f>
        <v>Texas</v>
      </c>
      <c r="Q3085" s="2" t="str">
        <f t="shared" si="48"/>
        <v>Houston Texas</v>
      </c>
      <c r="R3085" s="6" t="s">
        <v>183</v>
      </c>
      <c r="S3085" s="2" t="s">
        <v>17</v>
      </c>
      <c r="T3085" s="2"/>
    </row>
    <row r="3086" spans="1:22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127984</v>
      </c>
      <c r="K3086">
        <v>2</v>
      </c>
      <c r="L3086">
        <v>2</v>
      </c>
      <c r="M3086">
        <v>15998</v>
      </c>
      <c r="O3086" s="2" t="str">
        <f>TRIM(SampleSuperstore3[[#This Row],[City]])</f>
        <v>Houston</v>
      </c>
      <c r="P3086" s="2" t="str">
        <f>TRIM(SampleSuperstore3[[#This Row],[State]])</f>
        <v>Texas</v>
      </c>
      <c r="Q3086" s="2" t="str">
        <f t="shared" si="48"/>
        <v>Houston Texas</v>
      </c>
      <c r="R3086" s="6" t="s">
        <v>634</v>
      </c>
      <c r="S3086" s="2" t="s">
        <v>369</v>
      </c>
      <c r="T3086" s="2" t="s">
        <v>3</v>
      </c>
      <c r="U3086" t="s">
        <v>634</v>
      </c>
      <c r="V3086" t="s">
        <v>369</v>
      </c>
    </row>
    <row r="3087" spans="1:22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3984</v>
      </c>
      <c r="K3087">
        <v>2</v>
      </c>
      <c r="L3087">
        <v>6</v>
      </c>
      <c r="M3087">
        <v>-26892</v>
      </c>
      <c r="O3087" s="2" t="str">
        <f>TRIM(SampleSuperstore3[[#This Row],[City]])</f>
        <v>Houston</v>
      </c>
      <c r="P3087" s="2" t="str">
        <f>TRIM(SampleSuperstore3[[#This Row],[State]])</f>
        <v>Texas</v>
      </c>
      <c r="Q3087" s="2" t="str">
        <f t="shared" si="48"/>
        <v>Houston Texas</v>
      </c>
      <c r="R3087" s="6" t="s">
        <v>61</v>
      </c>
      <c r="S3087" s="2" t="s">
        <v>46</v>
      </c>
      <c r="T3087" s="2"/>
    </row>
    <row r="3088" spans="1:22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12992</v>
      </c>
      <c r="K3088">
        <v>2</v>
      </c>
      <c r="L3088">
        <v>8</v>
      </c>
      <c r="M3088">
        <v>-3248</v>
      </c>
      <c r="O3088" s="2" t="str">
        <f>TRIM(SampleSuperstore3[[#This Row],[City]])</f>
        <v>Houston</v>
      </c>
      <c r="P3088" s="2" t="str">
        <f>TRIM(SampleSuperstore3[[#This Row],[State]])</f>
        <v>Texas</v>
      </c>
      <c r="Q3088" s="2" t="str">
        <f t="shared" si="48"/>
        <v>Houston Texas</v>
      </c>
      <c r="R3088" s="6" t="s">
        <v>61</v>
      </c>
      <c r="S3088" s="2" t="s">
        <v>46</v>
      </c>
      <c r="T3088" s="2"/>
    </row>
    <row r="3089" spans="1:22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2562</v>
      </c>
      <c r="O3089" s="2" t="str">
        <f>TRIM(SampleSuperstore3[[#This Row],[City]])</f>
        <v>Henderson</v>
      </c>
      <c r="P3089" s="2" t="str">
        <f>TRIM(SampleSuperstore3[[#This Row],[State]])</f>
        <v>Kentucky</v>
      </c>
      <c r="Q3089" s="2" t="str">
        <f t="shared" si="48"/>
        <v>Henderson Kentucky</v>
      </c>
      <c r="R3089" s="6" t="s">
        <v>61</v>
      </c>
      <c r="S3089" s="2" t="s">
        <v>46</v>
      </c>
      <c r="T3089" s="2"/>
    </row>
    <row r="3090" spans="1:22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67193</v>
      </c>
      <c r="K3090">
        <v>7</v>
      </c>
      <c r="L3090">
        <v>0</v>
      </c>
      <c r="M3090">
        <v>1881404</v>
      </c>
      <c r="O3090" s="2" t="str">
        <f>TRIM(SampleSuperstore3[[#This Row],[City]])</f>
        <v>Henderson</v>
      </c>
      <c r="P3090" s="2" t="str">
        <f>TRIM(SampleSuperstore3[[#This Row],[State]])</f>
        <v>Kentucky</v>
      </c>
      <c r="Q3090" s="2" t="str">
        <f t="shared" si="48"/>
        <v>Henderson Kentucky</v>
      </c>
      <c r="R3090" s="6" t="s">
        <v>61</v>
      </c>
      <c r="S3090" s="2" t="s">
        <v>46</v>
      </c>
      <c r="T3090" s="2"/>
    </row>
    <row r="3091" spans="1:22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44786</v>
      </c>
      <c r="K3091">
        <v>7</v>
      </c>
      <c r="L3091">
        <v>0</v>
      </c>
      <c r="M3091">
        <v>2194514</v>
      </c>
      <c r="O3091" s="2" t="str">
        <f>TRIM(SampleSuperstore3[[#This Row],[City]])</f>
        <v>Newark</v>
      </c>
      <c r="P3091" s="2" t="str">
        <f>TRIM(SampleSuperstore3[[#This Row],[State]])</f>
        <v>Delaware</v>
      </c>
      <c r="Q3091" s="2" t="str">
        <f t="shared" si="48"/>
        <v>Newark Delaware</v>
      </c>
      <c r="R3091" s="6" t="s">
        <v>16</v>
      </c>
      <c r="S3091" s="2" t="s">
        <v>17</v>
      </c>
      <c r="T3091" s="2"/>
    </row>
    <row r="3092" spans="1:22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47995</v>
      </c>
      <c r="K3092">
        <v>5</v>
      </c>
      <c r="L3092">
        <v>0</v>
      </c>
      <c r="M3092">
        <v>1295865</v>
      </c>
      <c r="O3092" s="2" t="str">
        <f>TRIM(SampleSuperstore3[[#This Row],[City]])</f>
        <v>Newark</v>
      </c>
      <c r="P3092" s="2" t="str">
        <f>TRIM(SampleSuperstore3[[#This Row],[State]])</f>
        <v>Delaware</v>
      </c>
      <c r="Q3092" s="2" t="str">
        <f t="shared" si="48"/>
        <v>Newark Delaware</v>
      </c>
      <c r="R3092" s="6" t="s">
        <v>16</v>
      </c>
      <c r="S3092" s="2" t="s">
        <v>17</v>
      </c>
      <c r="T3092" s="2"/>
    </row>
    <row r="3093" spans="1:22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16644</v>
      </c>
      <c r="K3093">
        <v>3</v>
      </c>
      <c r="L3093">
        <v>0</v>
      </c>
      <c r="M3093">
        <v>798912</v>
      </c>
      <c r="O3093" s="2" t="str">
        <f>TRIM(SampleSuperstore3[[#This Row],[City]])</f>
        <v>Newark</v>
      </c>
      <c r="P3093" s="2" t="str">
        <f>TRIM(SampleSuperstore3[[#This Row],[State]])</f>
        <v>Delaware</v>
      </c>
      <c r="Q3093" s="2" t="str">
        <f t="shared" si="48"/>
        <v>Newark Delaware</v>
      </c>
      <c r="R3093" s="6" t="s">
        <v>114</v>
      </c>
      <c r="S3093" s="2" t="s">
        <v>72</v>
      </c>
      <c r="T3093" s="2"/>
    </row>
    <row r="3094" spans="1:22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3168</v>
      </c>
      <c r="K3094">
        <v>4</v>
      </c>
      <c r="L3094">
        <v>2</v>
      </c>
      <c r="M3094">
        <v>2772</v>
      </c>
      <c r="O3094" s="2" t="str">
        <f>TRIM(SampleSuperstore3[[#This Row],[City]])</f>
        <v>Bolingbrook</v>
      </c>
      <c r="P3094" s="2" t="str">
        <f>TRIM(SampleSuperstore3[[#This Row],[State]])</f>
        <v>Illinois</v>
      </c>
      <c r="Q3094" s="2" t="str">
        <f t="shared" si="48"/>
        <v>Bolingbrook Illinois</v>
      </c>
      <c r="R3094" s="6" t="s">
        <v>114</v>
      </c>
      <c r="S3094" s="2" t="s">
        <v>72</v>
      </c>
      <c r="T3094" s="2"/>
    </row>
    <row r="3095" spans="1:22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10368</v>
      </c>
      <c r="K3095">
        <v>2</v>
      </c>
      <c r="L3095">
        <v>2</v>
      </c>
      <c r="M3095">
        <v>36288</v>
      </c>
      <c r="O3095" s="2" t="str">
        <f>TRIM(SampleSuperstore3[[#This Row],[City]])</f>
        <v>Bolingbrook</v>
      </c>
      <c r="P3095" s="2" t="str">
        <f>TRIM(SampleSuperstore3[[#This Row],[State]])</f>
        <v>Illinois</v>
      </c>
      <c r="Q3095" s="2" t="str">
        <f t="shared" si="48"/>
        <v>Bolingbrook Illinois</v>
      </c>
      <c r="R3095" s="6" t="s">
        <v>114</v>
      </c>
      <c r="S3095" s="2" t="s">
        <v>72</v>
      </c>
      <c r="T3095" s="2"/>
    </row>
    <row r="3096" spans="1:22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12032</v>
      </c>
      <c r="K3096">
        <v>8</v>
      </c>
      <c r="L3096">
        <v>2</v>
      </c>
      <c r="M3096">
        <v>2256</v>
      </c>
      <c r="O3096" s="2" t="str">
        <f>TRIM(SampleSuperstore3[[#This Row],[City]])</f>
        <v>Bolingbrook</v>
      </c>
      <c r="P3096" s="2" t="str">
        <f>TRIM(SampleSuperstore3[[#This Row],[State]])</f>
        <v>Illinois</v>
      </c>
      <c r="Q3096" s="2" t="str">
        <f t="shared" si="48"/>
        <v>Bolingbrook Illinois</v>
      </c>
      <c r="R3096" s="6" t="s">
        <v>438</v>
      </c>
      <c r="S3096" s="2" t="s">
        <v>65</v>
      </c>
      <c r="T3096" s="2"/>
    </row>
    <row r="3097" spans="1:22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5768</v>
      </c>
      <c r="K3097">
        <v>2</v>
      </c>
      <c r="L3097">
        <v>8</v>
      </c>
      <c r="M3097">
        <v>-135548</v>
      </c>
      <c r="O3097" s="2" t="str">
        <f>TRIM(SampleSuperstore3[[#This Row],[City]])</f>
        <v>Bolingbrook</v>
      </c>
      <c r="P3097" s="2" t="str">
        <f>TRIM(SampleSuperstore3[[#This Row],[State]])</f>
        <v>Illinois</v>
      </c>
      <c r="Q3097" s="2" t="str">
        <f t="shared" si="48"/>
        <v>Bolingbrook Illinois</v>
      </c>
      <c r="R3097" s="6" t="s">
        <v>438</v>
      </c>
      <c r="S3097" s="2" t="s">
        <v>65</v>
      </c>
      <c r="T3097" s="2"/>
    </row>
    <row r="3098" spans="1:22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3312</v>
      </c>
      <c r="K3098">
        <v>4</v>
      </c>
      <c r="L3098">
        <v>2</v>
      </c>
      <c r="M3098">
        <v>11592</v>
      </c>
      <c r="O3098" s="2" t="str">
        <f>TRIM(SampleSuperstore3[[#This Row],[City]])</f>
        <v>Fort Worth</v>
      </c>
      <c r="P3098" s="2" t="str">
        <f>TRIM(SampleSuperstore3[[#This Row],[State]])</f>
        <v>Texas</v>
      </c>
      <c r="Q3098" s="2" t="str">
        <f t="shared" si="48"/>
        <v>Fort Worth Texas</v>
      </c>
      <c r="R3098" s="6" t="s">
        <v>438</v>
      </c>
      <c r="S3098" s="2" t="s">
        <v>65</v>
      </c>
      <c r="T3098" s="2"/>
    </row>
    <row r="3099" spans="1:22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2202656</v>
      </c>
      <c r="K3099">
        <v>4</v>
      </c>
      <c r="L3099">
        <v>32</v>
      </c>
      <c r="M3099">
        <v>-421096</v>
      </c>
      <c r="O3099" s="2" t="str">
        <f>TRIM(SampleSuperstore3[[#This Row],[City]])</f>
        <v>Fort Worth</v>
      </c>
      <c r="P3099" s="2" t="str">
        <f>TRIM(SampleSuperstore3[[#This Row],[State]])</f>
        <v>Texas</v>
      </c>
      <c r="Q3099" s="2" t="str">
        <f t="shared" si="48"/>
        <v>Fort Worth Texas</v>
      </c>
      <c r="R3099" s="6" t="s">
        <v>438</v>
      </c>
      <c r="S3099" s="2" t="s">
        <v>65</v>
      </c>
      <c r="T3099" s="2"/>
    </row>
    <row r="3100" spans="1:22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10776</v>
      </c>
      <c r="K3100">
        <v>3</v>
      </c>
      <c r="L3100">
        <v>2</v>
      </c>
      <c r="M3100">
        <v>35022</v>
      </c>
      <c r="O3100" s="2" t="str">
        <f>TRIM(SampleSuperstore3[[#This Row],[City]])</f>
        <v>New York City</v>
      </c>
      <c r="P3100" s="2" t="str">
        <f>TRIM(SampleSuperstore3[[#This Row],[State]])</f>
        <v>New York</v>
      </c>
      <c r="Q3100" s="2" t="str">
        <f t="shared" si="48"/>
        <v>New York City New York</v>
      </c>
      <c r="R3100" s="6" t="s">
        <v>628</v>
      </c>
      <c r="S3100" s="2" t="s">
        <v>630</v>
      </c>
      <c r="T3100" s="2" t="s">
        <v>46</v>
      </c>
    </row>
    <row r="3101" spans="1:22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242352</v>
      </c>
      <c r="K3101">
        <v>3</v>
      </c>
      <c r="L3101">
        <v>2</v>
      </c>
      <c r="M3101">
        <v>90882</v>
      </c>
      <c r="O3101" s="2" t="str">
        <f>TRIM(SampleSuperstore3[[#This Row],[City]])</f>
        <v>New York City</v>
      </c>
      <c r="P3101" s="2" t="str">
        <f>TRIM(SampleSuperstore3[[#This Row],[State]])</f>
        <v>New York</v>
      </c>
      <c r="Q3101" s="2" t="str">
        <f t="shared" si="48"/>
        <v>New York City New York</v>
      </c>
      <c r="R3101" s="6" t="s">
        <v>628</v>
      </c>
      <c r="S3101" s="2" t="s">
        <v>630</v>
      </c>
      <c r="T3101" s="2" t="s">
        <v>46</v>
      </c>
    </row>
    <row r="3102" spans="1:22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69516</v>
      </c>
      <c r="K3102">
        <v>6</v>
      </c>
      <c r="L3102">
        <v>0</v>
      </c>
      <c r="M3102">
        <v>34758</v>
      </c>
      <c r="O3102" s="2" t="str">
        <f>TRIM(SampleSuperstore3[[#This Row],[City]])</f>
        <v>Providence</v>
      </c>
      <c r="P3102" s="2" t="str">
        <f>TRIM(SampleSuperstore3[[#This Row],[State]])</f>
        <v>Rhode Island</v>
      </c>
      <c r="Q3102" s="2" t="str">
        <f t="shared" si="48"/>
        <v>Providence Rhode Island</v>
      </c>
      <c r="R3102" s="6" t="s">
        <v>634</v>
      </c>
      <c r="S3102" s="2" t="s">
        <v>369</v>
      </c>
      <c r="T3102" s="2" t="s">
        <v>3</v>
      </c>
      <c r="U3102" t="s">
        <v>634</v>
      </c>
      <c r="V3102" t="s">
        <v>369</v>
      </c>
    </row>
    <row r="3103" spans="1:22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22098</v>
      </c>
      <c r="K3103">
        <v>1</v>
      </c>
      <c r="L3103">
        <v>0</v>
      </c>
      <c r="M3103">
        <v>508254</v>
      </c>
      <c r="O3103" s="2" t="str">
        <f>TRIM(SampleSuperstore3[[#This Row],[City]])</f>
        <v>Providence</v>
      </c>
      <c r="P3103" s="2" t="str">
        <f>TRIM(SampleSuperstore3[[#This Row],[State]])</f>
        <v>Rhode Island</v>
      </c>
      <c r="Q3103" s="2" t="str">
        <f t="shared" si="48"/>
        <v>Providence Rhode Island</v>
      </c>
      <c r="R3103" s="6" t="s">
        <v>634</v>
      </c>
      <c r="S3103" s="2" t="s">
        <v>369</v>
      </c>
      <c r="T3103" s="2" t="s">
        <v>3</v>
      </c>
      <c r="U3103" t="s">
        <v>634</v>
      </c>
      <c r="V3103" t="s">
        <v>369</v>
      </c>
    </row>
    <row r="3104" spans="1:22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12957</v>
      </c>
      <c r="K3104">
        <v>7</v>
      </c>
      <c r="L3104">
        <v>7</v>
      </c>
      <c r="M3104">
        <v>-95018</v>
      </c>
      <c r="O3104" s="2" t="str">
        <f>TRIM(SampleSuperstore3[[#This Row],[City]])</f>
        <v>Columbus</v>
      </c>
      <c r="P3104" s="2" t="str">
        <f>TRIM(SampleSuperstore3[[#This Row],[State]])</f>
        <v>Ohio</v>
      </c>
      <c r="Q3104" s="2" t="str">
        <f t="shared" si="48"/>
        <v>Columbus Ohio</v>
      </c>
      <c r="R3104" s="6" t="s">
        <v>290</v>
      </c>
      <c r="S3104" s="2" t="s">
        <v>809</v>
      </c>
      <c r="T3104" s="2" t="s">
        <v>775</v>
      </c>
    </row>
    <row r="3105" spans="1:22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2568</v>
      </c>
      <c r="K3105">
        <v>6</v>
      </c>
      <c r="L3105">
        <v>0</v>
      </c>
      <c r="M3105">
        <v>11556</v>
      </c>
      <c r="O3105" s="2" t="str">
        <f>TRIM(SampleSuperstore3[[#This Row],[City]])</f>
        <v>New York City</v>
      </c>
      <c r="P3105" s="2" t="str">
        <f>TRIM(SampleSuperstore3[[#This Row],[State]])</f>
        <v>New York</v>
      </c>
      <c r="Q3105" s="2" t="str">
        <f t="shared" si="48"/>
        <v>New York City New York</v>
      </c>
      <c r="R3105" s="6" t="s">
        <v>290</v>
      </c>
      <c r="S3105" s="2" t="s">
        <v>809</v>
      </c>
      <c r="T3105" s="2" t="s">
        <v>775</v>
      </c>
    </row>
    <row r="3106" spans="1:22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15712</v>
      </c>
      <c r="K3106">
        <v>4</v>
      </c>
      <c r="L3106">
        <v>2</v>
      </c>
      <c r="M3106">
        <v>56956</v>
      </c>
      <c r="O3106" s="2" t="str">
        <f>TRIM(SampleSuperstore3[[#This Row],[City]])</f>
        <v>Houston</v>
      </c>
      <c r="P3106" s="2" t="str">
        <f>TRIM(SampleSuperstore3[[#This Row],[State]])</f>
        <v>Texas</v>
      </c>
      <c r="Q3106" s="2" t="str">
        <f t="shared" si="48"/>
        <v>Houston Texas</v>
      </c>
      <c r="R3106" s="6" t="s">
        <v>103</v>
      </c>
      <c r="S3106" s="2" t="s">
        <v>104</v>
      </c>
      <c r="T3106" s="2"/>
    </row>
    <row r="3107" spans="1:22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298464</v>
      </c>
      <c r="K3107">
        <v>6</v>
      </c>
      <c r="L3107">
        <v>2</v>
      </c>
      <c r="M3107">
        <v>261156</v>
      </c>
      <c r="O3107" s="2" t="str">
        <f>TRIM(SampleSuperstore3[[#This Row],[City]])</f>
        <v>Aurora</v>
      </c>
      <c r="P3107" s="2" t="str">
        <f>TRIM(SampleSuperstore3[[#This Row],[State]])</f>
        <v>Illinois</v>
      </c>
      <c r="Q3107" s="2" t="str">
        <f t="shared" si="48"/>
        <v>Aurora Illinois</v>
      </c>
      <c r="R3107" s="6" t="s">
        <v>634</v>
      </c>
      <c r="S3107" s="2" t="s">
        <v>369</v>
      </c>
      <c r="T3107" s="2" t="s">
        <v>3</v>
      </c>
      <c r="U3107" t="s">
        <v>634</v>
      </c>
      <c r="V3107" t="s">
        <v>369</v>
      </c>
    </row>
    <row r="3108" spans="1:22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2193</v>
      </c>
      <c r="K3108">
        <v>3</v>
      </c>
      <c r="L3108">
        <v>0</v>
      </c>
      <c r="M3108">
        <v>100878</v>
      </c>
      <c r="O3108" s="2" t="str">
        <f>TRIM(SampleSuperstore3[[#This Row],[City]])</f>
        <v>Springfield</v>
      </c>
      <c r="P3108" s="2" t="str">
        <f>TRIM(SampleSuperstore3[[#This Row],[State]])</f>
        <v>Missouri</v>
      </c>
      <c r="Q3108" s="2" t="str">
        <f t="shared" si="48"/>
        <v>Springfield Missouri</v>
      </c>
      <c r="R3108" s="6" t="s">
        <v>61</v>
      </c>
      <c r="S3108" s="2" t="s">
        <v>46</v>
      </c>
      <c r="T3108" s="2"/>
    </row>
    <row r="3109" spans="1:22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24294</v>
      </c>
      <c r="K3109">
        <v>3</v>
      </c>
      <c r="L3109">
        <v>0</v>
      </c>
      <c r="M3109">
        <v>48588</v>
      </c>
      <c r="O3109" s="2" t="str">
        <f>TRIM(SampleSuperstore3[[#This Row],[City]])</f>
        <v>Springfield</v>
      </c>
      <c r="P3109" s="2" t="str">
        <f>TRIM(SampleSuperstore3[[#This Row],[State]])</f>
        <v>Missouri</v>
      </c>
      <c r="Q3109" s="2" t="str">
        <f t="shared" si="48"/>
        <v>Springfield Missouri</v>
      </c>
      <c r="R3109" s="6" t="s">
        <v>97</v>
      </c>
      <c r="S3109" s="2" t="s">
        <v>65</v>
      </c>
      <c r="T3109" s="2"/>
    </row>
    <row r="3110" spans="1:22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764</v>
      </c>
      <c r="K3110">
        <v>1</v>
      </c>
      <c r="L3110">
        <v>0</v>
      </c>
      <c r="M3110">
        <v>37436</v>
      </c>
      <c r="O3110" s="2" t="str">
        <f>TRIM(SampleSuperstore3[[#This Row],[City]])</f>
        <v>Springfield</v>
      </c>
      <c r="P3110" s="2" t="str">
        <f>TRIM(SampleSuperstore3[[#This Row],[State]])</f>
        <v>Missouri</v>
      </c>
      <c r="Q3110" s="2" t="str">
        <f t="shared" si="48"/>
        <v>Springfield Missouri</v>
      </c>
      <c r="R3110" s="6" t="s">
        <v>82</v>
      </c>
      <c r="S3110" s="2" t="s">
        <v>112</v>
      </c>
      <c r="T3110" s="2"/>
    </row>
    <row r="3111" spans="1:22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5184</v>
      </c>
      <c r="K3111">
        <v>8</v>
      </c>
      <c r="L3111">
        <v>0</v>
      </c>
      <c r="M3111">
        <v>254016</v>
      </c>
      <c r="O3111" s="2" t="str">
        <f>TRIM(SampleSuperstore3[[#This Row],[City]])</f>
        <v>Springfield</v>
      </c>
      <c r="P3111" s="2" t="str">
        <f>TRIM(SampleSuperstore3[[#This Row],[State]])</f>
        <v>Missouri</v>
      </c>
      <c r="Q3111" s="2" t="str">
        <f t="shared" si="48"/>
        <v>Springfield Missouri</v>
      </c>
      <c r="R3111" s="6" t="s">
        <v>82</v>
      </c>
      <c r="S3111" s="2" t="s">
        <v>112</v>
      </c>
      <c r="T3111" s="2"/>
    </row>
    <row r="3112" spans="1:22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26517</v>
      </c>
      <c r="K3112">
        <v>1</v>
      </c>
      <c r="L3112">
        <v>0</v>
      </c>
      <c r="M3112">
        <v>477306</v>
      </c>
      <c r="O3112" s="2" t="str">
        <f>TRIM(SampleSuperstore3[[#This Row],[City]])</f>
        <v>Springfield</v>
      </c>
      <c r="P3112" s="2" t="str">
        <f>TRIM(SampleSuperstore3[[#This Row],[State]])</f>
        <v>Missouri</v>
      </c>
      <c r="Q3112" s="2" t="str">
        <f t="shared" si="48"/>
        <v>Springfield Missouri</v>
      </c>
      <c r="R3112" s="6" t="s">
        <v>82</v>
      </c>
      <c r="S3112" s="2" t="s">
        <v>112</v>
      </c>
      <c r="T3112" s="2"/>
    </row>
    <row r="3113" spans="1:22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8376</v>
      </c>
      <c r="K3113">
        <v>3</v>
      </c>
      <c r="L3113">
        <v>2</v>
      </c>
      <c r="M3113">
        <v>6282</v>
      </c>
      <c r="O3113" s="2" t="str">
        <f>TRIM(SampleSuperstore3[[#This Row],[City]])</f>
        <v>Seattle</v>
      </c>
      <c r="P3113" s="2" t="str">
        <f>TRIM(SampleSuperstore3[[#This Row],[State]])</f>
        <v>Washington</v>
      </c>
      <c r="Q3113" s="2" t="str">
        <f t="shared" si="48"/>
        <v>Seattle Washington</v>
      </c>
      <c r="R3113" s="6" t="s">
        <v>82</v>
      </c>
      <c r="S3113" s="2" t="s">
        <v>112</v>
      </c>
      <c r="T3113" s="2"/>
    </row>
    <row r="3114" spans="1:22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1359</v>
      </c>
      <c r="K3114">
        <v>5</v>
      </c>
      <c r="L3114">
        <v>0</v>
      </c>
      <c r="M3114">
        <v>63873</v>
      </c>
      <c r="O3114" s="2" t="str">
        <f>TRIM(SampleSuperstore3[[#This Row],[City]])</f>
        <v>Seattle</v>
      </c>
      <c r="P3114" s="2" t="str">
        <f>TRIM(SampleSuperstore3[[#This Row],[State]])</f>
        <v>Washington</v>
      </c>
      <c r="Q3114" s="2" t="str">
        <f t="shared" si="48"/>
        <v>Seattle Washington</v>
      </c>
      <c r="R3114" s="6" t="s">
        <v>82</v>
      </c>
      <c r="S3114" s="2" t="s">
        <v>112</v>
      </c>
      <c r="T3114" s="2"/>
    </row>
    <row r="3115" spans="1:22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3468</v>
      </c>
      <c r="K3115">
        <v>6</v>
      </c>
      <c r="L3115">
        <v>0</v>
      </c>
      <c r="M3115">
        <v>169932</v>
      </c>
      <c r="O3115" s="2" t="str">
        <f>TRIM(SampleSuperstore3[[#This Row],[City]])</f>
        <v>Seattle</v>
      </c>
      <c r="P3115" s="2" t="str">
        <f>TRIM(SampleSuperstore3[[#This Row],[State]])</f>
        <v>Washington</v>
      </c>
      <c r="Q3115" s="2" t="str">
        <f t="shared" si="48"/>
        <v>Seattle Washington</v>
      </c>
      <c r="R3115" s="6" t="s">
        <v>42</v>
      </c>
      <c r="S3115" s="2" t="s">
        <v>43</v>
      </c>
      <c r="T3115" s="2"/>
    </row>
    <row r="3116" spans="1:22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532704</v>
      </c>
      <c r="K3116">
        <v>6</v>
      </c>
      <c r="L3116">
        <v>2</v>
      </c>
      <c r="M3116">
        <v>-399528</v>
      </c>
      <c r="O3116" s="2" t="str">
        <f>TRIM(SampleSuperstore3[[#This Row],[City]])</f>
        <v>Seattle</v>
      </c>
      <c r="P3116" s="2" t="str">
        <f>TRIM(SampleSuperstore3[[#This Row],[State]])</f>
        <v>Washington</v>
      </c>
      <c r="Q3116" s="2" t="str">
        <f t="shared" si="48"/>
        <v>Seattle Washington</v>
      </c>
      <c r="R3116" s="6" t="s">
        <v>42</v>
      </c>
      <c r="S3116" s="2" t="s">
        <v>43</v>
      </c>
      <c r="T3116" s="2"/>
    </row>
    <row r="3117" spans="1:22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431</v>
      </c>
      <c r="K3117">
        <v>5</v>
      </c>
      <c r="L3117">
        <v>0</v>
      </c>
      <c r="M3117">
        <v>11206</v>
      </c>
      <c r="O3117" s="2" t="str">
        <f>TRIM(SampleSuperstore3[[#This Row],[City]])</f>
        <v>Seattle</v>
      </c>
      <c r="P3117" s="2" t="str">
        <f>TRIM(SampleSuperstore3[[#This Row],[State]])</f>
        <v>Washington</v>
      </c>
      <c r="Q3117" s="2" t="str">
        <f t="shared" si="48"/>
        <v>Seattle Washington</v>
      </c>
      <c r="R3117" s="6" t="s">
        <v>42</v>
      </c>
      <c r="S3117" s="2" t="s">
        <v>43</v>
      </c>
      <c r="T3117" s="2"/>
    </row>
    <row r="3118" spans="1:22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1588</v>
      </c>
      <c r="K3118">
        <v>4</v>
      </c>
      <c r="L3118">
        <v>0</v>
      </c>
      <c r="M3118">
        <v>1588</v>
      </c>
      <c r="O3118" s="2" t="str">
        <f>TRIM(SampleSuperstore3[[#This Row],[City]])</f>
        <v>Seattle</v>
      </c>
      <c r="P3118" s="2" t="str">
        <f>TRIM(SampleSuperstore3[[#This Row],[State]])</f>
        <v>Washington</v>
      </c>
      <c r="Q3118" s="2" t="str">
        <f t="shared" si="48"/>
        <v>Seattle Washington</v>
      </c>
      <c r="R3118" s="6" t="s">
        <v>42</v>
      </c>
      <c r="S3118" s="2" t="s">
        <v>43</v>
      </c>
      <c r="T3118" s="2"/>
    </row>
    <row r="3119" spans="1:22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112392</v>
      </c>
      <c r="K3119">
        <v>5</v>
      </c>
      <c r="L3119">
        <v>2</v>
      </c>
      <c r="M3119">
        <v>-182637</v>
      </c>
      <c r="O3119" s="2" t="str">
        <f>TRIM(SampleSuperstore3[[#This Row],[City]])</f>
        <v>Lakeland</v>
      </c>
      <c r="P3119" s="2" t="str">
        <f>TRIM(SampleSuperstore3[[#This Row],[State]])</f>
        <v>Florida</v>
      </c>
      <c r="Q3119" s="2" t="str">
        <f t="shared" si="48"/>
        <v>Lakeland Florida</v>
      </c>
      <c r="R3119" s="6" t="s">
        <v>42</v>
      </c>
      <c r="S3119" s="2" t="s">
        <v>43</v>
      </c>
      <c r="T3119" s="2"/>
    </row>
    <row r="3120" spans="1:22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249584</v>
      </c>
      <c r="K3120">
        <v>2</v>
      </c>
      <c r="L3120">
        <v>2</v>
      </c>
      <c r="M3120">
        <v>31198</v>
      </c>
      <c r="O3120" s="2" t="str">
        <f>TRIM(SampleSuperstore3[[#This Row],[City]])</f>
        <v>Lakeland</v>
      </c>
      <c r="P3120" s="2" t="str">
        <f>TRIM(SampleSuperstore3[[#This Row],[State]])</f>
        <v>Florida</v>
      </c>
      <c r="Q3120" s="2" t="str">
        <f t="shared" si="48"/>
        <v>Lakeland Florida</v>
      </c>
      <c r="R3120" s="6" t="s">
        <v>42</v>
      </c>
      <c r="S3120" s="2" t="s">
        <v>43</v>
      </c>
      <c r="T3120" s="2"/>
    </row>
    <row r="3121" spans="1:22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48672</v>
      </c>
      <c r="K3121">
        <v>3</v>
      </c>
      <c r="L3121">
        <v>2</v>
      </c>
      <c r="M3121">
        <v>73008</v>
      </c>
      <c r="O3121" s="2" t="str">
        <f>TRIM(SampleSuperstore3[[#This Row],[City]])</f>
        <v>Lakeland</v>
      </c>
      <c r="P3121" s="2" t="str">
        <f>TRIM(SampleSuperstore3[[#This Row],[State]])</f>
        <v>Florida</v>
      </c>
      <c r="Q3121" s="2" t="str">
        <f t="shared" si="48"/>
        <v>Lakeland Florida</v>
      </c>
      <c r="R3121" s="6" t="s">
        <v>204</v>
      </c>
      <c r="S3121" s="2" t="s">
        <v>30</v>
      </c>
      <c r="T3121" s="2"/>
    </row>
    <row r="3122" spans="1:22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60768</v>
      </c>
      <c r="K3122">
        <v>2</v>
      </c>
      <c r="L3122">
        <v>2</v>
      </c>
      <c r="M3122">
        <v>7596</v>
      </c>
      <c r="O3122" s="2" t="str">
        <f>TRIM(SampleSuperstore3[[#This Row],[City]])</f>
        <v>Lakeland</v>
      </c>
      <c r="P3122" s="2" t="str">
        <f>TRIM(SampleSuperstore3[[#This Row],[State]])</f>
        <v>Florida</v>
      </c>
      <c r="Q3122" s="2" t="str">
        <f t="shared" si="48"/>
        <v>Lakeland Florida</v>
      </c>
      <c r="R3122" s="6" t="s">
        <v>204</v>
      </c>
      <c r="S3122" s="2" t="s">
        <v>30</v>
      </c>
      <c r="T3122" s="2"/>
    </row>
    <row r="3123" spans="1:22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786</v>
      </c>
      <c r="K3123">
        <v>5</v>
      </c>
      <c r="L3123">
        <v>7</v>
      </c>
      <c r="M3123">
        <v>-6288</v>
      </c>
      <c r="O3123" s="2" t="str">
        <f>TRIM(SampleSuperstore3[[#This Row],[City]])</f>
        <v>Lakeland</v>
      </c>
      <c r="P3123" s="2" t="str">
        <f>TRIM(SampleSuperstore3[[#This Row],[State]])</f>
        <v>Florida</v>
      </c>
      <c r="Q3123" s="2" t="str">
        <f t="shared" si="48"/>
        <v>Lakeland Florida</v>
      </c>
      <c r="R3123" s="6" t="s">
        <v>204</v>
      </c>
      <c r="S3123" s="2" t="s">
        <v>30</v>
      </c>
      <c r="T3123" s="2"/>
    </row>
    <row r="3124" spans="1:22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3768</v>
      </c>
      <c r="K3124">
        <v>2</v>
      </c>
      <c r="L3124">
        <v>7</v>
      </c>
      <c r="M3124">
        <v>-314</v>
      </c>
      <c r="O3124" s="2" t="str">
        <f>TRIM(SampleSuperstore3[[#This Row],[City]])</f>
        <v>Lakeland</v>
      </c>
      <c r="P3124" s="2" t="str">
        <f>TRIM(SampleSuperstore3[[#This Row],[State]])</f>
        <v>Florida</v>
      </c>
      <c r="Q3124" s="2" t="str">
        <f t="shared" si="48"/>
        <v>Lakeland Florida</v>
      </c>
      <c r="R3124" s="6" t="s">
        <v>204</v>
      </c>
      <c r="S3124" s="2" t="s">
        <v>30</v>
      </c>
      <c r="T3124" s="2"/>
    </row>
    <row r="3125" spans="1:22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1036624</v>
      </c>
      <c r="K3125">
        <v>2</v>
      </c>
      <c r="L3125">
        <v>2</v>
      </c>
      <c r="M3125">
        <v>518312</v>
      </c>
      <c r="O3125" s="2" t="str">
        <f>TRIM(SampleSuperstore3[[#This Row],[City]])</f>
        <v>Lakeland</v>
      </c>
      <c r="P3125" s="2" t="str">
        <f>TRIM(SampleSuperstore3[[#This Row],[State]])</f>
        <v>Florida</v>
      </c>
      <c r="Q3125" s="2" t="str">
        <f t="shared" si="48"/>
        <v>Lakeland Florida</v>
      </c>
      <c r="R3125" s="6" t="s">
        <v>204</v>
      </c>
      <c r="S3125" s="2" t="s">
        <v>30</v>
      </c>
      <c r="T3125" s="2"/>
    </row>
    <row r="3126" spans="1:22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563808</v>
      </c>
      <c r="K3126">
        <v>4</v>
      </c>
      <c r="L3126">
        <v>2</v>
      </c>
      <c r="M3126">
        <v>211428</v>
      </c>
      <c r="O3126" s="2" t="str">
        <f>TRIM(SampleSuperstore3[[#This Row],[City]])</f>
        <v>Lakeland</v>
      </c>
      <c r="P3126" s="2" t="str">
        <f>TRIM(SampleSuperstore3[[#This Row],[State]])</f>
        <v>Florida</v>
      </c>
      <c r="Q3126" s="2" t="str">
        <f t="shared" si="48"/>
        <v>Lakeland Florida</v>
      </c>
      <c r="R3126" s="6" t="s">
        <v>204</v>
      </c>
      <c r="S3126" s="2" t="s">
        <v>30</v>
      </c>
      <c r="T3126" s="2"/>
    </row>
    <row r="3127" spans="1:22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258528</v>
      </c>
      <c r="K3127">
        <v>2</v>
      </c>
      <c r="L3127">
        <v>4</v>
      </c>
      <c r="M3127">
        <v>-473968</v>
      </c>
      <c r="O3127" s="2" t="str">
        <f>TRIM(SampleSuperstore3[[#This Row],[City]])</f>
        <v>Philadelphia</v>
      </c>
      <c r="P3127" s="2" t="str">
        <f>TRIM(SampleSuperstore3[[#This Row],[State]])</f>
        <v>Pennsylvania</v>
      </c>
      <c r="Q3127" s="2" t="str">
        <f t="shared" si="48"/>
        <v>Philadelphia Pennsylvania</v>
      </c>
      <c r="R3127" s="6" t="s">
        <v>204</v>
      </c>
      <c r="S3127" s="2" t="s">
        <v>30</v>
      </c>
      <c r="T3127" s="2"/>
    </row>
    <row r="3128" spans="1:22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4912</v>
      </c>
      <c r="K3128">
        <v>4</v>
      </c>
      <c r="L3128">
        <v>0</v>
      </c>
      <c r="M3128">
        <v>230864</v>
      </c>
      <c r="O3128" s="2" t="str">
        <f>TRIM(SampleSuperstore3[[#This Row],[City]])</f>
        <v>New York City</v>
      </c>
      <c r="P3128" s="2" t="str">
        <f>TRIM(SampleSuperstore3[[#This Row],[State]])</f>
        <v>New York</v>
      </c>
      <c r="Q3128" s="2" t="str">
        <f t="shared" si="48"/>
        <v>New York City New York</v>
      </c>
      <c r="R3128" s="6" t="s">
        <v>204</v>
      </c>
      <c r="S3128" s="2" t="s">
        <v>30</v>
      </c>
      <c r="T3128" s="2"/>
    </row>
    <row r="3129" spans="1:22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4446</v>
      </c>
      <c r="K3129">
        <v>2</v>
      </c>
      <c r="L3129">
        <v>0</v>
      </c>
      <c r="M3129">
        <v>146718</v>
      </c>
      <c r="O3129" s="2" t="str">
        <f>TRIM(SampleSuperstore3[[#This Row],[City]])</f>
        <v>Los Angeles</v>
      </c>
      <c r="P3129" s="2" t="str">
        <f>TRIM(SampleSuperstore3[[#This Row],[State]])</f>
        <v>California</v>
      </c>
      <c r="Q3129" s="2" t="str">
        <f t="shared" si="48"/>
        <v>Los Angeles California</v>
      </c>
      <c r="R3129" s="6" t="s">
        <v>55</v>
      </c>
      <c r="S3129" s="2" t="s">
        <v>56</v>
      </c>
      <c r="T3129" s="2"/>
    </row>
    <row r="3130" spans="1:22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241568</v>
      </c>
      <c r="K3130">
        <v>2</v>
      </c>
      <c r="L3130">
        <v>2</v>
      </c>
      <c r="M3130">
        <v>181176</v>
      </c>
      <c r="O3130" s="2" t="str">
        <f>TRIM(SampleSuperstore3[[#This Row],[City]])</f>
        <v>Los Angeles</v>
      </c>
      <c r="P3130" s="2" t="str">
        <f>TRIM(SampleSuperstore3[[#This Row],[State]])</f>
        <v>California</v>
      </c>
      <c r="Q3130" s="2" t="str">
        <f t="shared" si="48"/>
        <v>Los Angeles California</v>
      </c>
      <c r="R3130" s="6" t="s">
        <v>634</v>
      </c>
      <c r="S3130" s="2" t="s">
        <v>369</v>
      </c>
      <c r="T3130" s="2" t="s">
        <v>3</v>
      </c>
      <c r="U3130" t="s">
        <v>634</v>
      </c>
      <c r="V3130" t="s">
        <v>369</v>
      </c>
    </row>
    <row r="3131" spans="1:22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395</v>
      </c>
      <c r="O3131" s="2" t="str">
        <f>TRIM(SampleSuperstore3[[#This Row],[City]])</f>
        <v>Los Angeles</v>
      </c>
      <c r="P3131" s="2" t="str">
        <f>TRIM(SampleSuperstore3[[#This Row],[State]])</f>
        <v>California</v>
      </c>
      <c r="Q3131" s="2" t="str">
        <f t="shared" si="48"/>
        <v>Los Angeles California</v>
      </c>
      <c r="R3131" s="6" t="s">
        <v>626</v>
      </c>
      <c r="S3131" s="2" t="s">
        <v>627</v>
      </c>
      <c r="T3131" s="2" t="s">
        <v>24</v>
      </c>
    </row>
    <row r="3132" spans="1:22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627168</v>
      </c>
      <c r="K3132">
        <v>4</v>
      </c>
      <c r="L3132">
        <v>2</v>
      </c>
      <c r="M3132">
        <v>705564</v>
      </c>
      <c r="O3132" s="2" t="str">
        <f>TRIM(SampleSuperstore3[[#This Row],[City]])</f>
        <v>Los Angeles</v>
      </c>
      <c r="P3132" s="2" t="str">
        <f>TRIM(SampleSuperstore3[[#This Row],[State]])</f>
        <v>California</v>
      </c>
      <c r="Q3132" s="2" t="str">
        <f t="shared" si="48"/>
        <v>Los Angeles California</v>
      </c>
      <c r="R3132" s="6" t="s">
        <v>626</v>
      </c>
      <c r="S3132" s="2" t="s">
        <v>627</v>
      </c>
      <c r="T3132" s="2" t="s">
        <v>24</v>
      </c>
    </row>
    <row r="3133" spans="1:22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1328</v>
      </c>
      <c r="K3133">
        <v>2</v>
      </c>
      <c r="L3133">
        <v>0</v>
      </c>
      <c r="M3133">
        <v>63744</v>
      </c>
      <c r="O3133" s="2" t="str">
        <f>TRIM(SampleSuperstore3[[#This Row],[City]])</f>
        <v>Oceanside</v>
      </c>
      <c r="P3133" s="2" t="str">
        <f>TRIM(SampleSuperstore3[[#This Row],[State]])</f>
        <v>New York</v>
      </c>
      <c r="Q3133" s="2" t="str">
        <f t="shared" si="48"/>
        <v>Oceanside New York</v>
      </c>
      <c r="R3133" s="6" t="s">
        <v>626</v>
      </c>
      <c r="S3133" s="2" t="s">
        <v>627</v>
      </c>
      <c r="T3133" s="2" t="s">
        <v>24</v>
      </c>
    </row>
    <row r="3134" spans="1:22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12672</v>
      </c>
      <c r="K3134">
        <v>3</v>
      </c>
      <c r="L3134">
        <v>2</v>
      </c>
      <c r="M3134">
        <v>44352</v>
      </c>
      <c r="O3134" s="2" t="str">
        <f>TRIM(SampleSuperstore3[[#This Row],[City]])</f>
        <v>Oceanside</v>
      </c>
      <c r="P3134" s="2" t="str">
        <f>TRIM(SampleSuperstore3[[#This Row],[State]])</f>
        <v>New York</v>
      </c>
      <c r="Q3134" s="2" t="str">
        <f t="shared" si="48"/>
        <v>Oceanside New York</v>
      </c>
      <c r="R3134" s="6" t="s">
        <v>626</v>
      </c>
      <c r="S3134" s="2" t="s">
        <v>627</v>
      </c>
      <c r="T3134" s="2" t="s">
        <v>24</v>
      </c>
    </row>
    <row r="3135" spans="1:22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3056</v>
      </c>
      <c r="K3135">
        <v>5</v>
      </c>
      <c r="L3135">
        <v>8</v>
      </c>
      <c r="M3135">
        <v>-4584</v>
      </c>
      <c r="O3135" s="2" t="str">
        <f>TRIM(SampleSuperstore3[[#This Row],[City]])</f>
        <v>Dallas</v>
      </c>
      <c r="P3135" s="2" t="str">
        <f>TRIM(SampleSuperstore3[[#This Row],[State]])</f>
        <v>Texas</v>
      </c>
      <c r="Q3135" s="2" t="str">
        <f t="shared" si="48"/>
        <v>Dallas Texas</v>
      </c>
      <c r="R3135" s="6" t="s">
        <v>230</v>
      </c>
      <c r="S3135" s="2" t="s">
        <v>634</v>
      </c>
      <c r="T3135" s="2" t="s">
        <v>369</v>
      </c>
    </row>
    <row r="3136" spans="1:22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77952</v>
      </c>
      <c r="K3136">
        <v>3</v>
      </c>
      <c r="L3136">
        <v>2</v>
      </c>
      <c r="M3136">
        <v>-155904</v>
      </c>
      <c r="O3136" s="2" t="str">
        <f>TRIM(SampleSuperstore3[[#This Row],[City]])</f>
        <v>Dallas</v>
      </c>
      <c r="P3136" s="2" t="str">
        <f>TRIM(SampleSuperstore3[[#This Row],[State]])</f>
        <v>Texas</v>
      </c>
      <c r="Q3136" s="2" t="str">
        <f t="shared" si="48"/>
        <v>Dallas Texas</v>
      </c>
      <c r="R3136" s="6" t="s">
        <v>230</v>
      </c>
      <c r="S3136" s="2" t="s">
        <v>634</v>
      </c>
      <c r="T3136" s="2" t="s">
        <v>369</v>
      </c>
    </row>
    <row r="3137" spans="1:22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67992</v>
      </c>
      <c r="K3137">
        <v>1</v>
      </c>
      <c r="L3137">
        <v>2</v>
      </c>
      <c r="M3137">
        <v>8499</v>
      </c>
      <c r="O3137" s="2" t="str">
        <f>TRIM(SampleSuperstore3[[#This Row],[City]])</f>
        <v>Dallas</v>
      </c>
      <c r="P3137" s="2" t="str">
        <f>TRIM(SampleSuperstore3[[#This Row],[State]])</f>
        <v>Texas</v>
      </c>
      <c r="Q3137" s="2" t="str">
        <f t="shared" si="48"/>
        <v>Dallas Texas</v>
      </c>
      <c r="R3137" s="6" t="s">
        <v>135</v>
      </c>
      <c r="S3137" s="2" t="s">
        <v>46</v>
      </c>
      <c r="T3137" s="2"/>
    </row>
    <row r="3138" spans="1:22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12224</v>
      </c>
      <c r="K3138">
        <v>2</v>
      </c>
      <c r="L3138">
        <v>2</v>
      </c>
      <c r="M3138">
        <v>44312</v>
      </c>
      <c r="O3138" s="2" t="str">
        <f>TRIM(SampleSuperstore3[[#This Row],[City]])</f>
        <v>Dallas</v>
      </c>
      <c r="P3138" s="2" t="str">
        <f>TRIM(SampleSuperstore3[[#This Row],[State]])</f>
        <v>Texas</v>
      </c>
      <c r="Q3138" s="2" t="str">
        <f t="shared" si="48"/>
        <v>Dallas Texas</v>
      </c>
      <c r="R3138" s="6" t="s">
        <v>135</v>
      </c>
      <c r="S3138" s="2" t="s">
        <v>46</v>
      </c>
      <c r="T3138" s="2"/>
    </row>
    <row r="3139" spans="1:22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44784</v>
      </c>
      <c r="K3139">
        <v>2</v>
      </c>
      <c r="L3139">
        <v>2</v>
      </c>
      <c r="M3139">
        <v>-5598</v>
      </c>
      <c r="O3139" s="2" t="str">
        <f>TRIM(SampleSuperstore3[[#This Row],[City]])</f>
        <v>Dallas</v>
      </c>
      <c r="P3139" s="2" t="str">
        <f>TRIM(SampleSuperstore3[[#This Row],[State]])</f>
        <v>Texas</v>
      </c>
      <c r="Q3139" s="2" t="str">
        <f t="shared" ref="Q3139:Q3202" si="49">_xlfn.CONCAT(O3139," ",P3139)</f>
        <v>Dallas Texas</v>
      </c>
      <c r="R3139" s="6" t="s">
        <v>135</v>
      </c>
      <c r="S3139" s="2" t="s">
        <v>46</v>
      </c>
      <c r="T3139" s="2"/>
    </row>
    <row r="3140" spans="1:22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22848</v>
      </c>
      <c r="K3140">
        <v>3</v>
      </c>
      <c r="L3140">
        <v>6</v>
      </c>
      <c r="M3140">
        <v>-177072</v>
      </c>
      <c r="O3140" s="2" t="str">
        <f>TRIM(SampleSuperstore3[[#This Row],[City]])</f>
        <v>Dallas</v>
      </c>
      <c r="P3140" s="2" t="str">
        <f>TRIM(SampleSuperstore3[[#This Row],[State]])</f>
        <v>Texas</v>
      </c>
      <c r="Q3140" s="2" t="str">
        <f t="shared" si="49"/>
        <v>Dallas Texas</v>
      </c>
      <c r="R3140" s="6" t="s">
        <v>135</v>
      </c>
      <c r="S3140" s="2" t="s">
        <v>46</v>
      </c>
      <c r="T3140" s="2"/>
    </row>
    <row r="3141" spans="1:22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20643</v>
      </c>
      <c r="K3141">
        <v>3</v>
      </c>
      <c r="L3141">
        <v>0</v>
      </c>
      <c r="M3141">
        <v>908292</v>
      </c>
      <c r="O3141" s="2" t="str">
        <f>TRIM(SampleSuperstore3[[#This Row],[City]])</f>
        <v>New York City</v>
      </c>
      <c r="P3141" s="2" t="str">
        <f>TRIM(SampleSuperstore3[[#This Row],[State]])</f>
        <v>New York</v>
      </c>
      <c r="Q3141" s="2" t="str">
        <f t="shared" si="49"/>
        <v>New York City New York</v>
      </c>
      <c r="R3141" s="6" t="s">
        <v>135</v>
      </c>
      <c r="S3141" s="2" t="s">
        <v>46</v>
      </c>
      <c r="T3141" s="2"/>
    </row>
    <row r="3142" spans="1:22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210392</v>
      </c>
      <c r="K3142">
        <v>2</v>
      </c>
      <c r="L3142">
        <v>8</v>
      </c>
      <c r="M3142">
        <v>-3366272</v>
      </c>
      <c r="O3142" s="2" t="str">
        <f>TRIM(SampleSuperstore3[[#This Row],[City]])</f>
        <v>San Antonio</v>
      </c>
      <c r="P3142" s="2" t="str">
        <f>TRIM(SampleSuperstore3[[#This Row],[State]])</f>
        <v>Texas</v>
      </c>
      <c r="Q3142" s="2" t="str">
        <f t="shared" si="49"/>
        <v>San Antonio Texas</v>
      </c>
      <c r="R3142" s="6" t="s">
        <v>135</v>
      </c>
      <c r="S3142" s="2" t="s">
        <v>46</v>
      </c>
      <c r="T3142" s="2"/>
    </row>
    <row r="3143" spans="1:22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11996</v>
      </c>
      <c r="K3143">
        <v>5</v>
      </c>
      <c r="L3143">
        <v>2</v>
      </c>
      <c r="M3143">
        <v>35988</v>
      </c>
      <c r="O3143" s="2" t="str">
        <f>TRIM(SampleSuperstore3[[#This Row],[City]])</f>
        <v>Cincinnati</v>
      </c>
      <c r="P3143" s="2" t="str">
        <f>TRIM(SampleSuperstore3[[#This Row],[State]])</f>
        <v>Ohio</v>
      </c>
      <c r="Q3143" s="2" t="str">
        <f t="shared" si="49"/>
        <v>Cincinnati Ohio</v>
      </c>
      <c r="R3143" s="6" t="s">
        <v>634</v>
      </c>
      <c r="S3143" s="2" t="s">
        <v>369</v>
      </c>
      <c r="T3143" s="2" t="s">
        <v>3</v>
      </c>
      <c r="U3143" t="s">
        <v>634</v>
      </c>
      <c r="V3143" t="s">
        <v>369</v>
      </c>
    </row>
    <row r="3144" spans="1:22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10608</v>
      </c>
      <c r="K3144">
        <v>6</v>
      </c>
      <c r="L3144">
        <v>2</v>
      </c>
      <c r="M3144">
        <v>9282</v>
      </c>
      <c r="O3144" s="2" t="str">
        <f>TRIM(SampleSuperstore3[[#This Row],[City]])</f>
        <v>Cincinnati</v>
      </c>
      <c r="P3144" s="2" t="str">
        <f>TRIM(SampleSuperstore3[[#This Row],[State]])</f>
        <v>Ohio</v>
      </c>
      <c r="Q3144" s="2" t="str">
        <f t="shared" si="49"/>
        <v>Cincinnati Ohio</v>
      </c>
      <c r="R3144" s="6" t="s">
        <v>632</v>
      </c>
      <c r="S3144" s="2" t="s">
        <v>641</v>
      </c>
      <c r="T3144" s="2" t="s">
        <v>46</v>
      </c>
    </row>
    <row r="3145" spans="1:22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347802</v>
      </c>
      <c r="K3145">
        <v>7</v>
      </c>
      <c r="L3145">
        <v>3</v>
      </c>
      <c r="M3145">
        <v>-24843</v>
      </c>
      <c r="O3145" s="2" t="str">
        <f>TRIM(SampleSuperstore3[[#This Row],[City]])</f>
        <v>Austin</v>
      </c>
      <c r="P3145" s="2" t="str">
        <f>TRIM(SampleSuperstore3[[#This Row],[State]])</f>
        <v>Texas</v>
      </c>
      <c r="Q3145" s="2" t="str">
        <f t="shared" si="49"/>
        <v>Austin Texas</v>
      </c>
      <c r="R3145" s="6" t="s">
        <v>148</v>
      </c>
      <c r="S3145" s="2" t="s">
        <v>104</v>
      </c>
      <c r="T3145" s="2"/>
    </row>
    <row r="3146" spans="1:22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963136</v>
      </c>
      <c r="K3146">
        <v>4</v>
      </c>
      <c r="L3146">
        <v>2</v>
      </c>
      <c r="M3146">
        <v>1083528</v>
      </c>
      <c r="O3146" s="2" t="str">
        <f>TRIM(SampleSuperstore3[[#This Row],[City]])</f>
        <v>Seattle</v>
      </c>
      <c r="P3146" s="2" t="str">
        <f>TRIM(SampleSuperstore3[[#This Row],[State]])</f>
        <v>Washington</v>
      </c>
      <c r="Q3146" s="2" t="str">
        <f t="shared" si="49"/>
        <v>Seattle Washington</v>
      </c>
      <c r="R3146" s="6" t="s">
        <v>148</v>
      </c>
      <c r="S3146" s="2" t="s">
        <v>104</v>
      </c>
      <c r="T3146" s="2"/>
    </row>
    <row r="3147" spans="1:22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88776</v>
      </c>
      <c r="K3147">
        <v>3</v>
      </c>
      <c r="L3147">
        <v>2</v>
      </c>
      <c r="M3147">
        <v>77679</v>
      </c>
      <c r="O3147" s="2" t="str">
        <f>TRIM(SampleSuperstore3[[#This Row],[City]])</f>
        <v>Seattle</v>
      </c>
      <c r="P3147" s="2" t="str">
        <f>TRIM(SampleSuperstore3[[#This Row],[State]])</f>
        <v>Washington</v>
      </c>
      <c r="Q3147" s="2" t="str">
        <f t="shared" si="49"/>
        <v>Seattle Washington</v>
      </c>
      <c r="R3147" s="6" t="s">
        <v>164</v>
      </c>
      <c r="S3147" s="2" t="s">
        <v>46</v>
      </c>
      <c r="T3147" s="2"/>
    </row>
    <row r="3148" spans="1:22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324</v>
      </c>
      <c r="K3148">
        <v>5</v>
      </c>
      <c r="L3148">
        <v>0</v>
      </c>
      <c r="M3148">
        <v>10368</v>
      </c>
      <c r="O3148" s="2" t="str">
        <f>TRIM(SampleSuperstore3[[#This Row],[City]])</f>
        <v>Los Angeles</v>
      </c>
      <c r="P3148" s="2" t="str">
        <f>TRIM(SampleSuperstore3[[#This Row],[State]])</f>
        <v>California</v>
      </c>
      <c r="Q3148" s="2" t="str">
        <f t="shared" si="49"/>
        <v>Los Angeles California</v>
      </c>
      <c r="R3148" s="6" t="s">
        <v>42</v>
      </c>
      <c r="S3148" s="2" t="s">
        <v>43</v>
      </c>
      <c r="T3148" s="2"/>
    </row>
    <row r="3149" spans="1:22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324</v>
      </c>
      <c r="K3149">
        <v>5</v>
      </c>
      <c r="L3149">
        <v>0</v>
      </c>
      <c r="M3149">
        <v>15552</v>
      </c>
      <c r="O3149" s="2" t="str">
        <f>TRIM(SampleSuperstore3[[#This Row],[City]])</f>
        <v>New York City</v>
      </c>
      <c r="P3149" s="2" t="str">
        <f>TRIM(SampleSuperstore3[[#This Row],[State]])</f>
        <v>New York</v>
      </c>
      <c r="Q3149" s="2" t="str">
        <f t="shared" si="49"/>
        <v>New York City New York</v>
      </c>
      <c r="R3149" s="6" t="s">
        <v>42</v>
      </c>
      <c r="S3149" s="2" t="s">
        <v>43</v>
      </c>
      <c r="T3149" s="2"/>
    </row>
    <row r="3150" spans="1:22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3105</v>
      </c>
      <c r="K3150">
        <v>3</v>
      </c>
      <c r="L3150">
        <v>0</v>
      </c>
      <c r="M3150">
        <v>14904</v>
      </c>
      <c r="O3150" s="2" t="str">
        <f>TRIM(SampleSuperstore3[[#This Row],[City]])</f>
        <v>Seattle</v>
      </c>
      <c r="P3150" s="2" t="str">
        <f>TRIM(SampleSuperstore3[[#This Row],[State]])</f>
        <v>Washington</v>
      </c>
      <c r="Q3150" s="2" t="str">
        <f t="shared" si="49"/>
        <v>Seattle Washington</v>
      </c>
      <c r="R3150" s="6" t="s">
        <v>626</v>
      </c>
      <c r="S3150" s="2" t="s">
        <v>627</v>
      </c>
      <c r="T3150" s="2" t="s">
        <v>24</v>
      </c>
    </row>
    <row r="3151" spans="1:22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202536</v>
      </c>
      <c r="K3151">
        <v>6</v>
      </c>
      <c r="L3151">
        <v>2</v>
      </c>
      <c r="M3151">
        <v>607608</v>
      </c>
      <c r="O3151" s="2" t="str">
        <f>TRIM(SampleSuperstore3[[#This Row],[City]])</f>
        <v>Newark</v>
      </c>
      <c r="P3151" s="2" t="str">
        <f>TRIM(SampleSuperstore3[[#This Row],[State]])</f>
        <v>Ohio</v>
      </c>
      <c r="Q3151" s="2" t="str">
        <f t="shared" si="49"/>
        <v>Newark Ohio</v>
      </c>
      <c r="R3151" s="6" t="s">
        <v>634</v>
      </c>
      <c r="S3151" s="2" t="s">
        <v>369</v>
      </c>
      <c r="T3151" s="2" t="s">
        <v>3</v>
      </c>
      <c r="U3151" t="s">
        <v>634</v>
      </c>
      <c r="V3151" t="s">
        <v>369</v>
      </c>
    </row>
    <row r="3152" spans="1:22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1799994</v>
      </c>
      <c r="K3152">
        <v>2</v>
      </c>
      <c r="L3152">
        <v>7</v>
      </c>
      <c r="M3152">
        <v>-26399912</v>
      </c>
      <c r="O3152" s="2" t="str">
        <f>TRIM(SampleSuperstore3[[#This Row],[City]])</f>
        <v>Newark</v>
      </c>
      <c r="P3152" s="2" t="str">
        <f>TRIM(SampleSuperstore3[[#This Row],[State]])</f>
        <v>Ohio</v>
      </c>
      <c r="Q3152" s="2" t="str">
        <f t="shared" si="49"/>
        <v>Newark Ohio</v>
      </c>
      <c r="R3152" s="6" t="s">
        <v>42</v>
      </c>
      <c r="S3152" s="2" t="s">
        <v>43</v>
      </c>
      <c r="T3152" s="2"/>
    </row>
    <row r="3153" spans="1:22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101988</v>
      </c>
      <c r="K3153">
        <v>2</v>
      </c>
      <c r="L3153">
        <v>4</v>
      </c>
      <c r="M3153">
        <v>-16998</v>
      </c>
      <c r="O3153" s="2" t="str">
        <f>TRIM(SampleSuperstore3[[#This Row],[City]])</f>
        <v>Newark</v>
      </c>
      <c r="P3153" s="2" t="str">
        <f>TRIM(SampleSuperstore3[[#This Row],[State]])</f>
        <v>Ohio</v>
      </c>
      <c r="Q3153" s="2" t="str">
        <f t="shared" si="49"/>
        <v>Newark Ohio</v>
      </c>
      <c r="R3153" s="6" t="s">
        <v>114</v>
      </c>
      <c r="S3153" s="2" t="s">
        <v>104</v>
      </c>
      <c r="T3153" s="2"/>
    </row>
    <row r="3154" spans="1:22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262864</v>
      </c>
      <c r="K3154">
        <v>7</v>
      </c>
      <c r="L3154">
        <v>2</v>
      </c>
      <c r="M3154">
        <v>690018</v>
      </c>
      <c r="O3154" s="2" t="str">
        <f>TRIM(SampleSuperstore3[[#This Row],[City]])</f>
        <v>Newark</v>
      </c>
      <c r="P3154" s="2" t="str">
        <f>TRIM(SampleSuperstore3[[#This Row],[State]])</f>
        <v>Ohio</v>
      </c>
      <c r="Q3154" s="2" t="str">
        <f t="shared" si="49"/>
        <v>Newark Ohio</v>
      </c>
      <c r="R3154" s="6" t="s">
        <v>114</v>
      </c>
      <c r="S3154" s="2" t="s">
        <v>104</v>
      </c>
      <c r="T3154" s="2"/>
    </row>
    <row r="3155" spans="1:22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73598</v>
      </c>
      <c r="K3155">
        <v>2</v>
      </c>
      <c r="L3155">
        <v>0</v>
      </c>
      <c r="M3155">
        <v>331191</v>
      </c>
      <c r="O3155" s="2" t="str">
        <f>TRIM(SampleSuperstore3[[#This Row],[City]])</f>
        <v>Maple Grove</v>
      </c>
      <c r="P3155" s="2" t="str">
        <f>TRIM(SampleSuperstore3[[#This Row],[State]])</f>
        <v>Minnesota</v>
      </c>
      <c r="Q3155" s="2" t="str">
        <f t="shared" si="49"/>
        <v>Maple Grove Minnesota</v>
      </c>
      <c r="R3155" s="6" t="s">
        <v>114</v>
      </c>
      <c r="S3155" s="2" t="s">
        <v>104</v>
      </c>
      <c r="T3155" s="2"/>
    </row>
    <row r="3156" spans="1:22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93024</v>
      </c>
      <c r="K3156">
        <v>3</v>
      </c>
      <c r="L3156">
        <v>2</v>
      </c>
      <c r="M3156">
        <v>337212</v>
      </c>
      <c r="O3156" s="2" t="str">
        <f>TRIM(SampleSuperstore3[[#This Row],[City]])</f>
        <v>Glendale</v>
      </c>
      <c r="P3156" s="2" t="str">
        <f>TRIM(SampleSuperstore3[[#This Row],[State]])</f>
        <v>Arizona</v>
      </c>
      <c r="Q3156" s="2" t="str">
        <f t="shared" si="49"/>
        <v>Glendale Arizona</v>
      </c>
      <c r="R3156" s="6" t="s">
        <v>114</v>
      </c>
      <c r="S3156" s="2" t="s">
        <v>104</v>
      </c>
      <c r="T3156" s="2"/>
    </row>
    <row r="3157" spans="1:22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284364</v>
      </c>
      <c r="K3157">
        <v>2</v>
      </c>
      <c r="L3157">
        <v>4</v>
      </c>
      <c r="M3157">
        <v>-758304</v>
      </c>
      <c r="O3157" s="2" t="str">
        <f>TRIM(SampleSuperstore3[[#This Row],[City]])</f>
        <v>New York City</v>
      </c>
      <c r="P3157" s="2" t="str">
        <f>TRIM(SampleSuperstore3[[#This Row],[State]])</f>
        <v>New York</v>
      </c>
      <c r="Q3157" s="2" t="str">
        <f t="shared" si="49"/>
        <v>New York City New York</v>
      </c>
      <c r="R3157" s="6" t="s">
        <v>750</v>
      </c>
      <c r="S3157" s="2" t="s">
        <v>667</v>
      </c>
      <c r="T3157" s="2" t="s">
        <v>68</v>
      </c>
    </row>
    <row r="3158" spans="1:22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117</v>
      </c>
      <c r="O3158" s="2" t="str">
        <f>TRIM(SampleSuperstore3[[#This Row],[City]])</f>
        <v>New York City</v>
      </c>
      <c r="P3158" s="2" t="str">
        <f>TRIM(SampleSuperstore3[[#This Row],[State]])</f>
        <v>New York</v>
      </c>
      <c r="Q3158" s="2" t="str">
        <f t="shared" si="49"/>
        <v>New York City New York</v>
      </c>
      <c r="R3158" s="6" t="s">
        <v>305</v>
      </c>
      <c r="S3158" s="2" t="s">
        <v>81</v>
      </c>
      <c r="T3158" s="2"/>
    </row>
    <row r="3159" spans="1:22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6764</v>
      </c>
      <c r="K3159">
        <v>5</v>
      </c>
      <c r="L3159">
        <v>2</v>
      </c>
      <c r="M3159">
        <v>59185</v>
      </c>
      <c r="O3159" s="2" t="str">
        <f>TRIM(SampleSuperstore3[[#This Row],[City]])</f>
        <v>Jacksonville</v>
      </c>
      <c r="P3159" s="2" t="str">
        <f>TRIM(SampleSuperstore3[[#This Row],[State]])</f>
        <v>North Carolina</v>
      </c>
      <c r="Q3159" s="2" t="str">
        <f t="shared" si="49"/>
        <v>Jacksonville North Carolina</v>
      </c>
      <c r="R3159" s="6" t="s">
        <v>634</v>
      </c>
      <c r="S3159" s="2" t="s">
        <v>369</v>
      </c>
      <c r="T3159" s="2" t="s">
        <v>3</v>
      </c>
      <c r="U3159" t="s">
        <v>634</v>
      </c>
      <c r="V3159" t="s">
        <v>369</v>
      </c>
    </row>
    <row r="3160" spans="1:22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119976</v>
      </c>
      <c r="K3160">
        <v>3</v>
      </c>
      <c r="L3160">
        <v>2</v>
      </c>
      <c r="M3160">
        <v>-179964</v>
      </c>
      <c r="O3160" s="2" t="str">
        <f>TRIM(SampleSuperstore3[[#This Row],[City]])</f>
        <v>Jacksonville</v>
      </c>
      <c r="P3160" s="2" t="str">
        <f>TRIM(SampleSuperstore3[[#This Row],[State]])</f>
        <v>North Carolina</v>
      </c>
      <c r="Q3160" s="2" t="str">
        <f t="shared" si="49"/>
        <v>Jacksonville North Carolina</v>
      </c>
      <c r="R3160" s="6" t="s">
        <v>634</v>
      </c>
      <c r="S3160" s="2" t="s">
        <v>369</v>
      </c>
      <c r="T3160" s="2" t="s">
        <v>3</v>
      </c>
      <c r="U3160" t="s">
        <v>634</v>
      </c>
      <c r="V3160" t="s">
        <v>369</v>
      </c>
    </row>
    <row r="3161" spans="1:22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518</v>
      </c>
      <c r="K3161">
        <v>5</v>
      </c>
      <c r="L3161">
        <v>8</v>
      </c>
      <c r="M3161">
        <v>-8029</v>
      </c>
      <c r="O3161" s="2" t="str">
        <f>TRIM(SampleSuperstore3[[#This Row],[City]])</f>
        <v>Houston</v>
      </c>
      <c r="P3161" s="2" t="str">
        <f>TRIM(SampleSuperstore3[[#This Row],[State]])</f>
        <v>Texas</v>
      </c>
      <c r="Q3161" s="2" t="str">
        <f t="shared" si="49"/>
        <v>Houston Texas</v>
      </c>
      <c r="R3161" s="6" t="s">
        <v>189</v>
      </c>
      <c r="S3161" s="2" t="s">
        <v>704</v>
      </c>
      <c r="T3161" s="2" t="s">
        <v>806</v>
      </c>
    </row>
    <row r="3162" spans="1:22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1556</v>
      </c>
      <c r="K3162">
        <v>2</v>
      </c>
      <c r="L3162">
        <v>0</v>
      </c>
      <c r="M3162">
        <v>73132</v>
      </c>
      <c r="O3162" s="2" t="str">
        <f>TRIM(SampleSuperstore3[[#This Row],[City]])</f>
        <v>San Francisco</v>
      </c>
      <c r="P3162" s="2" t="str">
        <f>TRIM(SampleSuperstore3[[#This Row],[State]])</f>
        <v>California</v>
      </c>
      <c r="Q3162" s="2" t="str">
        <f t="shared" si="49"/>
        <v>San Francisco California</v>
      </c>
      <c r="R3162" s="6" t="s">
        <v>189</v>
      </c>
      <c r="S3162" s="2" t="s">
        <v>704</v>
      </c>
      <c r="T3162" s="2" t="s">
        <v>806</v>
      </c>
    </row>
    <row r="3163" spans="1:22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7835</v>
      </c>
      <c r="K3163">
        <v>5</v>
      </c>
      <c r="L3163">
        <v>0</v>
      </c>
      <c r="M3163">
        <v>368245</v>
      </c>
      <c r="O3163" s="2" t="str">
        <f>TRIM(SampleSuperstore3[[#This Row],[City]])</f>
        <v>San Francisco</v>
      </c>
      <c r="P3163" s="2" t="str">
        <f>TRIM(SampleSuperstore3[[#This Row],[State]])</f>
        <v>California</v>
      </c>
      <c r="Q3163" s="2" t="str">
        <f t="shared" si="49"/>
        <v>San Francisco California</v>
      </c>
      <c r="R3163" s="6" t="s">
        <v>61</v>
      </c>
      <c r="S3163" s="2" t="s">
        <v>46</v>
      </c>
      <c r="T3163" s="2"/>
    </row>
    <row r="3164" spans="1:22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5952</v>
      </c>
      <c r="K3164">
        <v>3</v>
      </c>
      <c r="L3164">
        <v>0</v>
      </c>
      <c r="M3164">
        <v>154752</v>
      </c>
      <c r="O3164" s="2" t="str">
        <f>TRIM(SampleSuperstore3[[#This Row],[City]])</f>
        <v>San Francisco</v>
      </c>
      <c r="P3164" s="2" t="str">
        <f>TRIM(SampleSuperstore3[[#This Row],[State]])</f>
        <v>California</v>
      </c>
      <c r="Q3164" s="2" t="str">
        <f t="shared" si="49"/>
        <v>San Francisco California</v>
      </c>
      <c r="R3164" s="6" t="s">
        <v>632</v>
      </c>
      <c r="S3164" s="2" t="s">
        <v>633</v>
      </c>
      <c r="T3164" s="2" t="s">
        <v>24</v>
      </c>
    </row>
    <row r="3165" spans="1:22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3852</v>
      </c>
      <c r="K3165">
        <v>9</v>
      </c>
      <c r="L3165">
        <v>0</v>
      </c>
      <c r="M3165">
        <v>17334</v>
      </c>
      <c r="O3165" s="2" t="str">
        <f>TRIM(SampleSuperstore3[[#This Row],[City]])</f>
        <v>San Francisco</v>
      </c>
      <c r="P3165" s="2" t="str">
        <f>TRIM(SampleSuperstore3[[#This Row],[State]])</f>
        <v>California</v>
      </c>
      <c r="Q3165" s="2" t="str">
        <f t="shared" si="49"/>
        <v>San Francisco California</v>
      </c>
      <c r="R3165" s="6" t="s">
        <v>632</v>
      </c>
      <c r="S3165" s="2" t="s">
        <v>633</v>
      </c>
      <c r="T3165" s="2" t="s">
        <v>24</v>
      </c>
    </row>
    <row r="3166" spans="1:22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239984</v>
      </c>
      <c r="K3166">
        <v>2</v>
      </c>
      <c r="L3166">
        <v>2</v>
      </c>
      <c r="M3166">
        <v>239984</v>
      </c>
      <c r="O3166" s="2" t="str">
        <f>TRIM(SampleSuperstore3[[#This Row],[City]])</f>
        <v>San Francisco</v>
      </c>
      <c r="P3166" s="2" t="str">
        <f>TRIM(SampleSuperstore3[[#This Row],[State]])</f>
        <v>California</v>
      </c>
      <c r="Q3166" s="2" t="str">
        <f t="shared" si="49"/>
        <v>San Francisco California</v>
      </c>
      <c r="R3166" s="6" t="s">
        <v>632</v>
      </c>
      <c r="S3166" s="2" t="s">
        <v>633</v>
      </c>
      <c r="T3166" s="2" t="s">
        <v>24</v>
      </c>
    </row>
    <row r="3167" spans="1:22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1935</v>
      </c>
      <c r="K3167">
        <v>3</v>
      </c>
      <c r="L3167">
        <v>0</v>
      </c>
      <c r="M3167">
        <v>94815</v>
      </c>
      <c r="O3167" s="2" t="str">
        <f>TRIM(SampleSuperstore3[[#This Row],[City]])</f>
        <v>San Francisco</v>
      </c>
      <c r="P3167" s="2" t="str">
        <f>TRIM(SampleSuperstore3[[#This Row],[State]])</f>
        <v>California</v>
      </c>
      <c r="Q3167" s="2" t="str">
        <f t="shared" si="49"/>
        <v>San Francisco California</v>
      </c>
      <c r="R3167" s="6" t="s">
        <v>632</v>
      </c>
      <c r="S3167" s="2" t="s">
        <v>633</v>
      </c>
      <c r="T3167" s="2" t="s">
        <v>24</v>
      </c>
    </row>
    <row r="3168" spans="1:22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3216</v>
      </c>
      <c r="O3168" s="2" t="str">
        <f>TRIM(SampleSuperstore3[[#This Row],[City]])</f>
        <v>Lansing</v>
      </c>
      <c r="P3168" s="2" t="str">
        <f>TRIM(SampleSuperstore3[[#This Row],[State]])</f>
        <v>Michigan</v>
      </c>
      <c r="Q3168" s="2" t="str">
        <f t="shared" si="49"/>
        <v>Lansing Michigan</v>
      </c>
      <c r="R3168" s="6" t="s">
        <v>632</v>
      </c>
      <c r="S3168" s="2" t="s">
        <v>633</v>
      </c>
      <c r="T3168" s="2" t="s">
        <v>24</v>
      </c>
    </row>
    <row r="3169" spans="1:22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390272</v>
      </c>
      <c r="K3169">
        <v>8</v>
      </c>
      <c r="L3169">
        <v>2</v>
      </c>
      <c r="M3169">
        <v>-24392</v>
      </c>
      <c r="O3169" s="2" t="str">
        <f>TRIM(SampleSuperstore3[[#This Row],[City]])</f>
        <v>Tallahassee</v>
      </c>
      <c r="P3169" s="2" t="str">
        <f>TRIM(SampleSuperstore3[[#This Row],[State]])</f>
        <v>Florida</v>
      </c>
      <c r="Q3169" s="2" t="str">
        <f t="shared" si="49"/>
        <v>Tallahassee Florida</v>
      </c>
      <c r="R3169" s="6" t="s">
        <v>632</v>
      </c>
      <c r="S3169" s="2" t="s">
        <v>633</v>
      </c>
      <c r="T3169" s="2" t="s">
        <v>24</v>
      </c>
    </row>
    <row r="3170" spans="1:22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62192</v>
      </c>
      <c r="K3170">
        <v>13</v>
      </c>
      <c r="L3170">
        <v>2</v>
      </c>
      <c r="M3170">
        <v>19435</v>
      </c>
      <c r="O3170" s="2" t="str">
        <f>TRIM(SampleSuperstore3[[#This Row],[City]])</f>
        <v>Tallahassee</v>
      </c>
      <c r="P3170" s="2" t="str">
        <f>TRIM(SampleSuperstore3[[#This Row],[State]])</f>
        <v>Florida</v>
      </c>
      <c r="Q3170" s="2" t="str">
        <f t="shared" si="49"/>
        <v>Tallahassee Florida</v>
      </c>
      <c r="R3170" s="6" t="s">
        <v>275</v>
      </c>
      <c r="S3170" s="2" t="s">
        <v>70</v>
      </c>
      <c r="T3170" s="2"/>
    </row>
    <row r="3171" spans="1:22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2388</v>
      </c>
      <c r="K3171">
        <v>6</v>
      </c>
      <c r="L3171">
        <v>0</v>
      </c>
      <c r="M3171">
        <v>112236</v>
      </c>
      <c r="O3171" s="2" t="str">
        <f>TRIM(SampleSuperstore3[[#This Row],[City]])</f>
        <v>Columbia</v>
      </c>
      <c r="P3171" s="2" t="str">
        <f>TRIM(SampleSuperstore3[[#This Row],[State]])</f>
        <v>South Carolina</v>
      </c>
      <c r="Q3171" s="2" t="str">
        <f t="shared" si="49"/>
        <v>Columbia South Carolina</v>
      </c>
      <c r="R3171" s="6" t="s">
        <v>404</v>
      </c>
      <c r="S3171" s="2" t="s">
        <v>30</v>
      </c>
      <c r="T3171" s="2"/>
    </row>
    <row r="3172" spans="1:22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3168</v>
      </c>
      <c r="K3172">
        <v>2</v>
      </c>
      <c r="L3172">
        <v>8</v>
      </c>
      <c r="M3172">
        <v>-4752</v>
      </c>
      <c r="O3172" s="2" t="str">
        <f>TRIM(SampleSuperstore3[[#This Row],[City]])</f>
        <v>Chicago</v>
      </c>
      <c r="P3172" s="2" t="str">
        <f>TRIM(SampleSuperstore3[[#This Row],[State]])</f>
        <v>Illinois</v>
      </c>
      <c r="Q3172" s="2" t="str">
        <f t="shared" si="49"/>
        <v>Chicago Illinois</v>
      </c>
      <c r="R3172" s="6" t="s">
        <v>404</v>
      </c>
      <c r="S3172" s="2" t="s">
        <v>30</v>
      </c>
      <c r="T3172" s="2"/>
    </row>
    <row r="3173" spans="1:22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52843</v>
      </c>
      <c r="K3173">
        <v>5</v>
      </c>
      <c r="L3173">
        <v>3</v>
      </c>
      <c r="M3173">
        <v>0</v>
      </c>
      <c r="O3173" s="2" t="str">
        <f>TRIM(SampleSuperstore3[[#This Row],[City]])</f>
        <v>Chicago</v>
      </c>
      <c r="P3173" s="2" t="str">
        <f>TRIM(SampleSuperstore3[[#This Row],[State]])</f>
        <v>Illinois</v>
      </c>
      <c r="Q3173" s="2" t="str">
        <f t="shared" si="49"/>
        <v>Chicago Illinois</v>
      </c>
      <c r="R3173" s="6" t="s">
        <v>90</v>
      </c>
      <c r="S3173" s="2" t="s">
        <v>18</v>
      </c>
      <c r="T3173" s="2" t="s">
        <v>806</v>
      </c>
    </row>
    <row r="3174" spans="1:22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13392</v>
      </c>
      <c r="K3174">
        <v>3</v>
      </c>
      <c r="L3174">
        <v>2</v>
      </c>
      <c r="M3174">
        <v>15066</v>
      </c>
      <c r="O3174" s="2" t="str">
        <f>TRIM(SampleSuperstore3[[#This Row],[City]])</f>
        <v>Chicago</v>
      </c>
      <c r="P3174" s="2" t="str">
        <f>TRIM(SampleSuperstore3[[#This Row],[State]])</f>
        <v>Illinois</v>
      </c>
      <c r="Q3174" s="2" t="str">
        <f t="shared" si="49"/>
        <v>Chicago Illinois</v>
      </c>
      <c r="R3174" s="6" t="s">
        <v>79</v>
      </c>
      <c r="S3174" s="2" t="s">
        <v>65</v>
      </c>
      <c r="T3174" s="2"/>
    </row>
    <row r="3175" spans="1:22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18186</v>
      </c>
      <c r="K3175">
        <v>7</v>
      </c>
      <c r="L3175">
        <v>0</v>
      </c>
      <c r="M3175">
        <v>509208</v>
      </c>
      <c r="O3175" s="2" t="str">
        <f>TRIM(SampleSuperstore3[[#This Row],[City]])</f>
        <v>Detroit</v>
      </c>
      <c r="P3175" s="2" t="str">
        <f>TRIM(SampleSuperstore3[[#This Row],[State]])</f>
        <v>Michigan</v>
      </c>
      <c r="Q3175" s="2" t="str">
        <f t="shared" si="49"/>
        <v>Detroit Michigan</v>
      </c>
      <c r="R3175" s="6" t="s">
        <v>79</v>
      </c>
      <c r="S3175" s="2" t="s">
        <v>65</v>
      </c>
      <c r="T3175" s="2"/>
    </row>
    <row r="3176" spans="1:22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180588</v>
      </c>
      <c r="K3176">
        <v>2</v>
      </c>
      <c r="L3176">
        <v>7</v>
      </c>
      <c r="M3176">
        <v>-240784</v>
      </c>
      <c r="O3176" s="2" t="str">
        <f>TRIM(SampleSuperstore3[[#This Row],[City]])</f>
        <v>Fort Collins</v>
      </c>
      <c r="P3176" s="2" t="str">
        <f>TRIM(SampleSuperstore3[[#This Row],[State]])</f>
        <v>Colorado</v>
      </c>
      <c r="Q3176" s="2" t="str">
        <f t="shared" si="49"/>
        <v>Fort Collins Colorado</v>
      </c>
      <c r="R3176" s="6" t="s">
        <v>79</v>
      </c>
      <c r="S3176" s="2" t="s">
        <v>65</v>
      </c>
      <c r="T3176" s="2"/>
    </row>
    <row r="3177" spans="1:22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47984</v>
      </c>
      <c r="K3177">
        <v>2</v>
      </c>
      <c r="L3177">
        <v>2</v>
      </c>
      <c r="M3177">
        <v>5998</v>
      </c>
      <c r="O3177" s="2" t="str">
        <f>TRIM(SampleSuperstore3[[#This Row],[City]])</f>
        <v>Fort Collins</v>
      </c>
      <c r="P3177" s="2" t="str">
        <f>TRIM(SampleSuperstore3[[#This Row],[State]])</f>
        <v>Colorado</v>
      </c>
      <c r="Q3177" s="2" t="str">
        <f t="shared" si="49"/>
        <v>Fort Collins Colorado</v>
      </c>
      <c r="R3177" s="6" t="s">
        <v>140</v>
      </c>
      <c r="S3177" s="2" t="s">
        <v>70</v>
      </c>
      <c r="T3177" s="2"/>
    </row>
    <row r="3178" spans="1:22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1876</v>
      </c>
      <c r="K3178">
        <v>2</v>
      </c>
      <c r="L3178">
        <v>0</v>
      </c>
      <c r="M3178">
        <v>90048</v>
      </c>
      <c r="O3178" s="2" t="str">
        <f>TRIM(SampleSuperstore3[[#This Row],[City]])</f>
        <v>New York City</v>
      </c>
      <c r="P3178" s="2" t="str">
        <f>TRIM(SampleSuperstore3[[#This Row],[State]])</f>
        <v>New York</v>
      </c>
      <c r="Q3178" s="2" t="str">
        <f t="shared" si="49"/>
        <v>New York City New York</v>
      </c>
      <c r="R3178" s="6" t="s">
        <v>628</v>
      </c>
      <c r="S3178" s="2" t="s">
        <v>728</v>
      </c>
      <c r="T3178" s="2" t="s">
        <v>98</v>
      </c>
    </row>
    <row r="3179" spans="1:22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2094</v>
      </c>
      <c r="K3179">
        <v>3</v>
      </c>
      <c r="L3179">
        <v>0</v>
      </c>
      <c r="M3179">
        <v>60726</v>
      </c>
      <c r="O3179" s="2" t="str">
        <f>TRIM(SampleSuperstore3[[#This Row],[City]])</f>
        <v>New York City</v>
      </c>
      <c r="P3179" s="2" t="str">
        <f>TRIM(SampleSuperstore3[[#This Row],[State]])</f>
        <v>New York</v>
      </c>
      <c r="Q3179" s="2" t="str">
        <f t="shared" si="49"/>
        <v>New York City New York</v>
      </c>
      <c r="R3179" s="6" t="s">
        <v>628</v>
      </c>
      <c r="S3179" s="2" t="s">
        <v>728</v>
      </c>
      <c r="T3179" s="2" t="s">
        <v>98</v>
      </c>
    </row>
    <row r="3180" spans="1:22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5868</v>
      </c>
      <c r="K3180">
        <v>2</v>
      </c>
      <c r="L3180">
        <v>0</v>
      </c>
      <c r="M3180">
        <v>181908</v>
      </c>
      <c r="O3180" s="2" t="str">
        <f>TRIM(SampleSuperstore3[[#This Row],[City]])</f>
        <v>New York City</v>
      </c>
      <c r="P3180" s="2" t="str">
        <f>TRIM(SampleSuperstore3[[#This Row],[State]])</f>
        <v>New York</v>
      </c>
      <c r="Q3180" s="2" t="str">
        <f t="shared" si="49"/>
        <v>New York City New York</v>
      </c>
      <c r="R3180" s="6" t="s">
        <v>634</v>
      </c>
      <c r="S3180" s="2" t="s">
        <v>369</v>
      </c>
      <c r="T3180" s="2" t="s">
        <v>3</v>
      </c>
      <c r="U3180" t="s">
        <v>634</v>
      </c>
      <c r="V3180" t="s">
        <v>369</v>
      </c>
    </row>
    <row r="3181" spans="1:22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2549</v>
      </c>
      <c r="K3181">
        <v>5</v>
      </c>
      <c r="L3181">
        <v>0</v>
      </c>
      <c r="M3181">
        <v>68823</v>
      </c>
      <c r="O3181" s="2" t="str">
        <f>TRIM(SampleSuperstore3[[#This Row],[City]])</f>
        <v>New York City</v>
      </c>
      <c r="P3181" s="2" t="str">
        <f>TRIM(SampleSuperstore3[[#This Row],[State]])</f>
        <v>New York</v>
      </c>
      <c r="Q3181" s="2" t="str">
        <f t="shared" si="49"/>
        <v>New York City New York</v>
      </c>
      <c r="R3181" s="6" t="s">
        <v>634</v>
      </c>
      <c r="S3181" s="2" t="s">
        <v>369</v>
      </c>
      <c r="T3181" s="2" t="s">
        <v>3</v>
      </c>
      <c r="U3181" t="s">
        <v>634</v>
      </c>
      <c r="V3181" t="s">
        <v>369</v>
      </c>
    </row>
    <row r="3182" spans="1:22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964</v>
      </c>
      <c r="K3182">
        <v>2</v>
      </c>
      <c r="L3182">
        <v>0</v>
      </c>
      <c r="M3182">
        <v>44344</v>
      </c>
      <c r="O3182" s="2" t="str">
        <f>TRIM(SampleSuperstore3[[#This Row],[City]])</f>
        <v>Columbia</v>
      </c>
      <c r="P3182" s="2" t="str">
        <f>TRIM(SampleSuperstore3[[#This Row],[State]])</f>
        <v>Maryland</v>
      </c>
      <c r="Q3182" s="2" t="str">
        <f t="shared" si="49"/>
        <v>Columbia Maryland</v>
      </c>
      <c r="R3182" s="6" t="s">
        <v>634</v>
      </c>
      <c r="S3182" s="2" t="s">
        <v>369</v>
      </c>
      <c r="T3182" s="2" t="s">
        <v>3</v>
      </c>
      <c r="U3182" t="s">
        <v>634</v>
      </c>
      <c r="V3182" t="s">
        <v>369</v>
      </c>
    </row>
    <row r="3183" spans="1:22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82662</v>
      </c>
      <c r="K3183">
        <v>3</v>
      </c>
      <c r="L3183">
        <v>0</v>
      </c>
      <c r="M3183">
        <v>3554466</v>
      </c>
      <c r="O3183" s="2" t="str">
        <f>TRIM(SampleSuperstore3[[#This Row],[City]])</f>
        <v>Columbia</v>
      </c>
      <c r="P3183" s="2" t="str">
        <f>TRIM(SampleSuperstore3[[#This Row],[State]])</f>
        <v>Maryland</v>
      </c>
      <c r="Q3183" s="2" t="str">
        <f t="shared" si="49"/>
        <v>Columbia Maryland</v>
      </c>
      <c r="R3183" s="6" t="s">
        <v>634</v>
      </c>
      <c r="S3183" s="2" t="s">
        <v>369</v>
      </c>
      <c r="T3183" s="2" t="s">
        <v>3</v>
      </c>
      <c r="U3183" t="s">
        <v>634</v>
      </c>
      <c r="V3183" t="s">
        <v>369</v>
      </c>
    </row>
    <row r="3184" spans="1:22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163314</v>
      </c>
      <c r="K3184">
        <v>9</v>
      </c>
      <c r="L3184">
        <v>0</v>
      </c>
      <c r="M3184">
        <v>4736106</v>
      </c>
      <c r="O3184" s="2" t="str">
        <f>TRIM(SampleSuperstore3[[#This Row],[City]])</f>
        <v>Columbia</v>
      </c>
      <c r="P3184" s="2" t="str">
        <f>TRIM(SampleSuperstore3[[#This Row],[State]])</f>
        <v>Maryland</v>
      </c>
      <c r="Q3184" s="2" t="str">
        <f t="shared" si="49"/>
        <v>Columbia Maryland</v>
      </c>
      <c r="R3184" s="6" t="s">
        <v>90</v>
      </c>
      <c r="S3184" s="2" t="s">
        <v>248</v>
      </c>
      <c r="T3184" s="2"/>
    </row>
    <row r="3185" spans="1:22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54438</v>
      </c>
      <c r="K3185">
        <v>3</v>
      </c>
      <c r="L3185">
        <v>0</v>
      </c>
      <c r="M3185">
        <v>1578702</v>
      </c>
      <c r="O3185" s="2" t="str">
        <f>TRIM(SampleSuperstore3[[#This Row],[City]])</f>
        <v>Columbia</v>
      </c>
      <c r="P3185" s="2" t="str">
        <f>TRIM(SampleSuperstore3[[#This Row],[State]])</f>
        <v>Maryland</v>
      </c>
      <c r="Q3185" s="2" t="str">
        <f t="shared" si="49"/>
        <v>Columbia Maryland</v>
      </c>
      <c r="R3185" s="6" t="s">
        <v>90</v>
      </c>
      <c r="S3185" s="2" t="s">
        <v>248</v>
      </c>
      <c r="T3185" s="2"/>
    </row>
    <row r="3186" spans="1:22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26046</v>
      </c>
      <c r="K3186">
        <v>3</v>
      </c>
      <c r="L3186">
        <v>8</v>
      </c>
      <c r="M3186">
        <v>-442782</v>
      </c>
      <c r="O3186" s="2" t="str">
        <f>TRIM(SampleSuperstore3[[#This Row],[City]])</f>
        <v>Houston</v>
      </c>
      <c r="P3186" s="2" t="str">
        <f>TRIM(SampleSuperstore3[[#This Row],[State]])</f>
        <v>Texas</v>
      </c>
      <c r="Q3186" s="2" t="str">
        <f t="shared" si="49"/>
        <v>Houston Texas</v>
      </c>
      <c r="R3186" s="6" t="s">
        <v>90</v>
      </c>
      <c r="S3186" s="2" t="s">
        <v>248</v>
      </c>
      <c r="T3186" s="2"/>
    </row>
    <row r="3187" spans="1:22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74352</v>
      </c>
      <c r="K3187">
        <v>3</v>
      </c>
      <c r="L3187">
        <v>2</v>
      </c>
      <c r="M3187">
        <v>269526</v>
      </c>
      <c r="O3187" s="2" t="str">
        <f>TRIM(SampleSuperstore3[[#This Row],[City]])</f>
        <v>Houston</v>
      </c>
      <c r="P3187" s="2" t="str">
        <f>TRIM(SampleSuperstore3[[#This Row],[State]])</f>
        <v>Texas</v>
      </c>
      <c r="Q3187" s="2" t="str">
        <f t="shared" si="49"/>
        <v>Houston Texas</v>
      </c>
      <c r="R3187" s="6" t="s">
        <v>90</v>
      </c>
      <c r="S3187" s="2" t="s">
        <v>248</v>
      </c>
      <c r="T3187" s="2"/>
    </row>
    <row r="3188" spans="1:22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6993</v>
      </c>
      <c r="K3188">
        <v>7</v>
      </c>
      <c r="L3188">
        <v>0</v>
      </c>
      <c r="M3188">
        <v>321678</v>
      </c>
      <c r="O3188" s="2" t="str">
        <f>TRIM(SampleSuperstore3[[#This Row],[City]])</f>
        <v>Lowell</v>
      </c>
      <c r="P3188" s="2" t="str">
        <f>TRIM(SampleSuperstore3[[#This Row],[State]])</f>
        <v>Massachusetts</v>
      </c>
      <c r="Q3188" s="2" t="str">
        <f t="shared" si="49"/>
        <v>Lowell Massachusetts</v>
      </c>
      <c r="R3188" s="6" t="s">
        <v>61</v>
      </c>
      <c r="S3188" s="2" t="s">
        <v>46</v>
      </c>
      <c r="T3188" s="2"/>
    </row>
    <row r="3189" spans="1:22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375</v>
      </c>
      <c r="K3189">
        <v>1</v>
      </c>
      <c r="L3189">
        <v>0</v>
      </c>
      <c r="M3189">
        <v>18</v>
      </c>
      <c r="O3189" s="2" t="str">
        <f>TRIM(SampleSuperstore3[[#This Row],[City]])</f>
        <v>Woodland</v>
      </c>
      <c r="P3189" s="2" t="str">
        <f>TRIM(SampleSuperstore3[[#This Row],[State]])</f>
        <v>California</v>
      </c>
      <c r="Q3189" s="2" t="str">
        <f t="shared" si="49"/>
        <v>Woodland California</v>
      </c>
      <c r="R3189" s="6" t="s">
        <v>61</v>
      </c>
      <c r="S3189" s="2" t="s">
        <v>46</v>
      </c>
      <c r="T3189" s="2"/>
    </row>
    <row r="3190" spans="1:22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20928</v>
      </c>
      <c r="K3190">
        <v>4</v>
      </c>
      <c r="L3190">
        <v>2</v>
      </c>
      <c r="M3190">
        <v>75864</v>
      </c>
      <c r="O3190" s="2" t="str">
        <f>TRIM(SampleSuperstore3[[#This Row],[City]])</f>
        <v>Woodland</v>
      </c>
      <c r="P3190" s="2" t="str">
        <f>TRIM(SampleSuperstore3[[#This Row],[State]])</f>
        <v>California</v>
      </c>
      <c r="Q3190" s="2" t="str">
        <f t="shared" si="49"/>
        <v>Woodland California</v>
      </c>
      <c r="R3190" s="6" t="s">
        <v>165</v>
      </c>
      <c r="S3190" s="2" t="s">
        <v>166</v>
      </c>
      <c r="T3190" s="2"/>
    </row>
    <row r="3191" spans="1:22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12672</v>
      </c>
      <c r="K3191">
        <v>3</v>
      </c>
      <c r="L3191">
        <v>2</v>
      </c>
      <c r="M3191">
        <v>-3168</v>
      </c>
      <c r="O3191" s="2" t="str">
        <f>TRIM(SampleSuperstore3[[#This Row],[City]])</f>
        <v>Chicago</v>
      </c>
      <c r="P3191" s="2" t="str">
        <f>TRIM(SampleSuperstore3[[#This Row],[State]])</f>
        <v>Illinois</v>
      </c>
      <c r="Q3191" s="2" t="str">
        <f t="shared" si="49"/>
        <v>Chicago Illinois</v>
      </c>
      <c r="R3191" s="6" t="s">
        <v>440</v>
      </c>
      <c r="S3191" s="2" t="s">
        <v>24</v>
      </c>
      <c r="T3191" s="2"/>
    </row>
    <row r="3192" spans="1:22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6599</v>
      </c>
      <c r="K3192">
        <v>1</v>
      </c>
      <c r="L3192">
        <v>0</v>
      </c>
      <c r="M3192">
        <v>171574</v>
      </c>
      <c r="O3192" s="2" t="str">
        <f>TRIM(SampleSuperstore3[[#This Row],[City]])</f>
        <v>New York City</v>
      </c>
      <c r="P3192" s="2" t="str">
        <f>TRIM(SampleSuperstore3[[#This Row],[State]])</f>
        <v>New York</v>
      </c>
      <c r="Q3192" s="2" t="str">
        <f t="shared" si="49"/>
        <v>New York City New York</v>
      </c>
      <c r="R3192" s="6" t="s">
        <v>440</v>
      </c>
      <c r="S3192" s="2" t="s">
        <v>24</v>
      </c>
      <c r="T3192" s="2"/>
    </row>
    <row r="3193" spans="1:22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637</v>
      </c>
      <c r="K3193">
        <v>7</v>
      </c>
      <c r="L3193">
        <v>8</v>
      </c>
      <c r="M3193">
        <v>-9555</v>
      </c>
      <c r="O3193" s="2" t="str">
        <f>TRIM(SampleSuperstore3[[#This Row],[City]])</f>
        <v>Missouri City</v>
      </c>
      <c r="P3193" s="2" t="str">
        <f>TRIM(SampleSuperstore3[[#This Row],[State]])</f>
        <v>Texas</v>
      </c>
      <c r="Q3193" s="2" t="str">
        <f t="shared" si="49"/>
        <v>Missouri City Texas</v>
      </c>
      <c r="R3193" s="6" t="s">
        <v>79</v>
      </c>
      <c r="S3193" s="2" t="s">
        <v>65</v>
      </c>
      <c r="T3193" s="2"/>
    </row>
    <row r="3194" spans="1:22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3648</v>
      </c>
      <c r="K3194">
        <v>3</v>
      </c>
      <c r="L3194">
        <v>8</v>
      </c>
      <c r="M3194">
        <v>-60192</v>
      </c>
      <c r="O3194" s="2" t="str">
        <f>TRIM(SampleSuperstore3[[#This Row],[City]])</f>
        <v>Houston</v>
      </c>
      <c r="P3194" s="2" t="str">
        <f>TRIM(SampleSuperstore3[[#This Row],[State]])</f>
        <v>Texas</v>
      </c>
      <c r="Q3194" s="2" t="str">
        <f t="shared" si="49"/>
        <v>Houston Texas</v>
      </c>
      <c r="R3194" s="6" t="s">
        <v>634</v>
      </c>
      <c r="S3194" s="2" t="s">
        <v>369</v>
      </c>
      <c r="T3194" s="2" t="s">
        <v>3</v>
      </c>
      <c r="U3194" t="s">
        <v>634</v>
      </c>
      <c r="V3194" t="s">
        <v>369</v>
      </c>
    </row>
    <row r="3195" spans="1:22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31104</v>
      </c>
      <c r="K3195">
        <v>6</v>
      </c>
      <c r="L3195">
        <v>2</v>
      </c>
      <c r="M3195">
        <v>108864</v>
      </c>
      <c r="O3195" s="2" t="str">
        <f>TRIM(SampleSuperstore3[[#This Row],[City]])</f>
        <v>Houston</v>
      </c>
      <c r="P3195" s="2" t="str">
        <f>TRIM(SampleSuperstore3[[#This Row],[State]])</f>
        <v>Texas</v>
      </c>
      <c r="Q3195" s="2" t="str">
        <f t="shared" si="49"/>
        <v>Houston Texas</v>
      </c>
      <c r="R3195" s="6" t="s">
        <v>112</v>
      </c>
      <c r="S3195" s="2" t="s">
        <v>3</v>
      </c>
      <c r="T3195" s="2" t="s">
        <v>46</v>
      </c>
    </row>
    <row r="3196" spans="1:22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2334</v>
      </c>
      <c r="K3196">
        <v>3</v>
      </c>
      <c r="L3196">
        <v>0</v>
      </c>
      <c r="M3196">
        <v>2334</v>
      </c>
      <c r="O3196" s="2" t="str">
        <f>TRIM(SampleSuperstore3[[#This Row],[City]])</f>
        <v>Jackson</v>
      </c>
      <c r="P3196" s="2" t="str">
        <f>TRIM(SampleSuperstore3[[#This Row],[State]])</f>
        <v>Mississippi</v>
      </c>
      <c r="Q3196" s="2" t="str">
        <f t="shared" si="49"/>
        <v>Jackson Mississippi</v>
      </c>
      <c r="R3196" s="6" t="s">
        <v>61</v>
      </c>
      <c r="S3196" s="2" t="s">
        <v>46</v>
      </c>
      <c r="T3196" s="2"/>
    </row>
    <row r="3197" spans="1:22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2997</v>
      </c>
      <c r="K3197">
        <v>3</v>
      </c>
      <c r="L3197">
        <v>0</v>
      </c>
      <c r="M3197">
        <v>140859</v>
      </c>
      <c r="O3197" s="2" t="str">
        <f>TRIM(SampleSuperstore3[[#This Row],[City]])</f>
        <v>New York City</v>
      </c>
      <c r="P3197" s="2" t="str">
        <f>TRIM(SampleSuperstore3[[#This Row],[State]])</f>
        <v>New York</v>
      </c>
      <c r="Q3197" s="2" t="str">
        <f t="shared" si="49"/>
        <v>New York City New York</v>
      </c>
      <c r="R3197" s="6" t="s">
        <v>61</v>
      </c>
      <c r="S3197" s="2" t="s">
        <v>46</v>
      </c>
      <c r="T3197" s="2"/>
    </row>
    <row r="3198" spans="1:22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3366</v>
      </c>
      <c r="K3198">
        <v>3</v>
      </c>
      <c r="L3198">
        <v>7</v>
      </c>
      <c r="M3198">
        <v>-2244</v>
      </c>
      <c r="O3198" s="2" t="str">
        <f>TRIM(SampleSuperstore3[[#This Row],[City]])</f>
        <v>Tempe</v>
      </c>
      <c r="P3198" s="2" t="str">
        <f>TRIM(SampleSuperstore3[[#This Row],[State]])</f>
        <v>Arizona</v>
      </c>
      <c r="Q3198" s="2" t="str">
        <f t="shared" si="49"/>
        <v>Tempe Arizona</v>
      </c>
      <c r="R3198" s="6" t="s">
        <v>84</v>
      </c>
      <c r="S3198" s="2" t="s">
        <v>185</v>
      </c>
      <c r="T3198" s="2"/>
    </row>
    <row r="3199" spans="1:22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95968</v>
      </c>
      <c r="K3199">
        <v>4</v>
      </c>
      <c r="L3199">
        <v>2</v>
      </c>
      <c r="M3199">
        <v>95968</v>
      </c>
      <c r="O3199" s="2" t="str">
        <f>TRIM(SampleSuperstore3[[#This Row],[City]])</f>
        <v>Jacksonville</v>
      </c>
      <c r="P3199" s="2" t="str">
        <f>TRIM(SampleSuperstore3[[#This Row],[State]])</f>
        <v>North Carolina</v>
      </c>
      <c r="Q3199" s="2" t="str">
        <f t="shared" si="49"/>
        <v>Jacksonville North Carolina</v>
      </c>
      <c r="R3199" s="6" t="s">
        <v>634</v>
      </c>
      <c r="S3199" s="2" t="s">
        <v>369</v>
      </c>
      <c r="T3199" s="2" t="s">
        <v>3</v>
      </c>
      <c r="U3199" t="s">
        <v>634</v>
      </c>
      <c r="V3199" t="s">
        <v>369</v>
      </c>
    </row>
    <row r="3200" spans="1:22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18704</v>
      </c>
      <c r="K3200">
        <v>7</v>
      </c>
      <c r="L3200">
        <v>2</v>
      </c>
      <c r="M3200">
        <v>2338</v>
      </c>
      <c r="O3200" s="2" t="str">
        <f>TRIM(SampleSuperstore3[[#This Row],[City]])</f>
        <v>Philadelphia</v>
      </c>
      <c r="P3200" s="2" t="str">
        <f>TRIM(SampleSuperstore3[[#This Row],[State]])</f>
        <v>Pennsylvania</v>
      </c>
      <c r="Q3200" s="2" t="str">
        <f t="shared" si="49"/>
        <v>Philadelphia Pennsylvania</v>
      </c>
      <c r="R3200" s="6" t="s">
        <v>313</v>
      </c>
      <c r="S3200" s="2" t="s">
        <v>81</v>
      </c>
      <c r="T3200" s="2"/>
    </row>
    <row r="3201" spans="1:20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149232</v>
      </c>
      <c r="K3201">
        <v>3</v>
      </c>
      <c r="L3201">
        <v>2</v>
      </c>
      <c r="M3201">
        <v>37308</v>
      </c>
      <c r="O3201" s="2" t="str">
        <f>TRIM(SampleSuperstore3[[#This Row],[City]])</f>
        <v>Akron</v>
      </c>
      <c r="P3201" s="2" t="str">
        <f>TRIM(SampleSuperstore3[[#This Row],[State]])</f>
        <v>Ohio</v>
      </c>
      <c r="Q3201" s="2" t="str">
        <f t="shared" si="49"/>
        <v>Akron Ohio</v>
      </c>
      <c r="R3201" s="6" t="s">
        <v>189</v>
      </c>
      <c r="S3201" s="2" t="s">
        <v>704</v>
      </c>
      <c r="T3201" s="2" t="s">
        <v>806</v>
      </c>
    </row>
    <row r="3202" spans="1:20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15936</v>
      </c>
      <c r="K3202">
        <v>4</v>
      </c>
      <c r="L3202">
        <v>2</v>
      </c>
      <c r="M3202">
        <v>57768</v>
      </c>
      <c r="O3202" s="2" t="str">
        <f>TRIM(SampleSuperstore3[[#This Row],[City]])</f>
        <v>Akron</v>
      </c>
      <c r="P3202" s="2" t="str">
        <f>TRIM(SampleSuperstore3[[#This Row],[State]])</f>
        <v>Ohio</v>
      </c>
      <c r="Q3202" s="2" t="str">
        <f t="shared" si="49"/>
        <v>Akron Ohio</v>
      </c>
      <c r="R3202" s="6" t="s">
        <v>55</v>
      </c>
      <c r="S3202" s="2" t="s">
        <v>56</v>
      </c>
      <c r="T3202" s="2"/>
    </row>
    <row r="3203" spans="1:20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601536</v>
      </c>
      <c r="K3203">
        <v>8</v>
      </c>
      <c r="L3203">
        <v>2</v>
      </c>
      <c r="M3203">
        <v>601536</v>
      </c>
      <c r="O3203" s="2" t="str">
        <f>TRIM(SampleSuperstore3[[#This Row],[City]])</f>
        <v>San Diego</v>
      </c>
      <c r="P3203" s="2" t="str">
        <f>TRIM(SampleSuperstore3[[#This Row],[State]])</f>
        <v>California</v>
      </c>
      <c r="Q3203" s="2" t="str">
        <f t="shared" ref="Q3203:Q3266" si="50">_xlfn.CONCAT(O3203," ",P3203)</f>
        <v>San Diego California</v>
      </c>
      <c r="R3203" s="6" t="s">
        <v>133</v>
      </c>
      <c r="S3203" s="2" t="s">
        <v>104</v>
      </c>
      <c r="T3203" s="2"/>
    </row>
    <row r="3204" spans="1:20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1099</v>
      </c>
      <c r="K3204">
        <v>1</v>
      </c>
      <c r="L3204">
        <v>0</v>
      </c>
      <c r="M3204">
        <v>42861</v>
      </c>
      <c r="O3204" s="2" t="str">
        <f>TRIM(SampleSuperstore3[[#This Row],[City]])</f>
        <v>San Diego</v>
      </c>
      <c r="P3204" s="2" t="str">
        <f>TRIM(SampleSuperstore3[[#This Row],[State]])</f>
        <v>California</v>
      </c>
      <c r="Q3204" s="2" t="str">
        <f t="shared" si="50"/>
        <v>San Diego California</v>
      </c>
      <c r="R3204" s="6" t="s">
        <v>133</v>
      </c>
      <c r="S3204" s="2" t="s">
        <v>104</v>
      </c>
      <c r="T3204" s="2"/>
    </row>
    <row r="3205" spans="1:20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3988</v>
      </c>
      <c r="K3205">
        <v>2</v>
      </c>
      <c r="L3205">
        <v>0</v>
      </c>
      <c r="M3205">
        <v>111664</v>
      </c>
      <c r="O3205" s="2" t="str">
        <f>TRIM(SampleSuperstore3[[#This Row],[City]])</f>
        <v>San Diego</v>
      </c>
      <c r="P3205" s="2" t="str">
        <f>TRIM(SampleSuperstore3[[#This Row],[State]])</f>
        <v>California</v>
      </c>
      <c r="Q3205" s="2" t="str">
        <f t="shared" si="50"/>
        <v>San Diego California</v>
      </c>
      <c r="R3205" s="6" t="s">
        <v>632</v>
      </c>
      <c r="S3205" s="2" t="s">
        <v>646</v>
      </c>
      <c r="T3205" s="2" t="s">
        <v>24</v>
      </c>
    </row>
    <row r="3206" spans="1:20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6224</v>
      </c>
      <c r="K3206">
        <v>8</v>
      </c>
      <c r="L3206">
        <v>0</v>
      </c>
      <c r="M3206">
        <v>28008</v>
      </c>
      <c r="O3206" s="2" t="str">
        <f>TRIM(SampleSuperstore3[[#This Row],[City]])</f>
        <v>San Diego</v>
      </c>
      <c r="P3206" s="2" t="str">
        <f>TRIM(SampleSuperstore3[[#This Row],[State]])</f>
        <v>California</v>
      </c>
      <c r="Q3206" s="2" t="str">
        <f t="shared" si="50"/>
        <v>San Diego California</v>
      </c>
      <c r="R3206" s="6" t="s">
        <v>632</v>
      </c>
      <c r="S3206" s="2" t="s">
        <v>646</v>
      </c>
      <c r="T3206" s="2" t="s">
        <v>24</v>
      </c>
    </row>
    <row r="3207" spans="1:20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532</v>
      </c>
      <c r="K3207">
        <v>5</v>
      </c>
      <c r="L3207">
        <v>0</v>
      </c>
      <c r="M3207">
        <v>14896</v>
      </c>
      <c r="O3207" s="2" t="str">
        <f>TRIM(SampleSuperstore3[[#This Row],[City]])</f>
        <v>San Diego</v>
      </c>
      <c r="P3207" s="2" t="str">
        <f>TRIM(SampleSuperstore3[[#This Row],[State]])</f>
        <v>California</v>
      </c>
      <c r="Q3207" s="2" t="str">
        <f t="shared" si="50"/>
        <v>San Diego California</v>
      </c>
      <c r="R3207" s="6" t="s">
        <v>632</v>
      </c>
      <c r="S3207" s="2" t="s">
        <v>646</v>
      </c>
      <c r="T3207" s="2" t="s">
        <v>24</v>
      </c>
    </row>
    <row r="3208" spans="1:20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3984</v>
      </c>
      <c r="K3208">
        <v>8</v>
      </c>
      <c r="L3208">
        <v>0</v>
      </c>
      <c r="M3208">
        <v>183264</v>
      </c>
      <c r="O3208" s="2" t="str">
        <f>TRIM(SampleSuperstore3[[#This Row],[City]])</f>
        <v>San Diego</v>
      </c>
      <c r="P3208" s="2" t="str">
        <f>TRIM(SampleSuperstore3[[#This Row],[State]])</f>
        <v>California</v>
      </c>
      <c r="Q3208" s="2" t="str">
        <f t="shared" si="50"/>
        <v>San Diego California</v>
      </c>
      <c r="R3208" s="6" t="s">
        <v>632</v>
      </c>
      <c r="S3208" s="2" t="s">
        <v>646</v>
      </c>
      <c r="T3208" s="2" t="s">
        <v>24</v>
      </c>
    </row>
    <row r="3209" spans="1:20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34995</v>
      </c>
      <c r="K3209">
        <v>5</v>
      </c>
      <c r="L3209">
        <v>0</v>
      </c>
      <c r="M3209">
        <v>118983</v>
      </c>
      <c r="O3209" s="2" t="str">
        <f>TRIM(SampleSuperstore3[[#This Row],[City]])</f>
        <v>Fresno</v>
      </c>
      <c r="P3209" s="2" t="str">
        <f>TRIM(SampleSuperstore3[[#This Row],[State]])</f>
        <v>California</v>
      </c>
      <c r="Q3209" s="2" t="str">
        <f t="shared" si="50"/>
        <v>Fresno California</v>
      </c>
      <c r="R3209" s="6" t="s">
        <v>632</v>
      </c>
      <c r="S3209" s="2" t="s">
        <v>646</v>
      </c>
      <c r="T3209" s="2" t="s">
        <v>24</v>
      </c>
    </row>
    <row r="3210" spans="1:20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377928</v>
      </c>
      <c r="K3210">
        <v>9</v>
      </c>
      <c r="L3210">
        <v>2</v>
      </c>
      <c r="M3210">
        <v>141723</v>
      </c>
      <c r="O3210" s="2" t="str">
        <f>TRIM(SampleSuperstore3[[#This Row],[City]])</f>
        <v>Fresno</v>
      </c>
      <c r="P3210" s="2" t="str">
        <f>TRIM(SampleSuperstore3[[#This Row],[State]])</f>
        <v>California</v>
      </c>
      <c r="Q3210" s="2" t="str">
        <f t="shared" si="50"/>
        <v>Fresno California</v>
      </c>
      <c r="R3210" s="6" t="s">
        <v>632</v>
      </c>
      <c r="S3210" s="2" t="s">
        <v>646</v>
      </c>
      <c r="T3210" s="2" t="s">
        <v>24</v>
      </c>
    </row>
    <row r="3211" spans="1:20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13392</v>
      </c>
      <c r="K3211">
        <v>3</v>
      </c>
      <c r="L3211">
        <v>2</v>
      </c>
      <c r="M3211">
        <v>5022</v>
      </c>
      <c r="O3211" s="2" t="str">
        <f>TRIM(SampleSuperstore3[[#This Row],[City]])</f>
        <v>Pearland</v>
      </c>
      <c r="P3211" s="2" t="str">
        <f>TRIM(SampleSuperstore3[[#This Row],[State]])</f>
        <v>Texas</v>
      </c>
      <c r="Q3211" s="2" t="str">
        <f t="shared" si="50"/>
        <v>Pearland Texas</v>
      </c>
      <c r="R3211" s="6" t="s">
        <v>286</v>
      </c>
      <c r="S3211" s="2" t="s">
        <v>24</v>
      </c>
      <c r="T3211" s="2"/>
    </row>
    <row r="3212" spans="1:20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11228</v>
      </c>
      <c r="K3212">
        <v>7</v>
      </c>
      <c r="L3212">
        <v>8</v>
      </c>
      <c r="M3212">
        <v>-185262</v>
      </c>
      <c r="O3212" s="2" t="str">
        <f>TRIM(SampleSuperstore3[[#This Row],[City]])</f>
        <v>Pearland</v>
      </c>
      <c r="P3212" s="2" t="str">
        <f>TRIM(SampleSuperstore3[[#This Row],[State]])</f>
        <v>Texas</v>
      </c>
      <c r="Q3212" s="2" t="str">
        <f t="shared" si="50"/>
        <v>Pearland Texas</v>
      </c>
      <c r="R3212" s="6" t="s">
        <v>286</v>
      </c>
      <c r="S3212" s="2" t="s">
        <v>24</v>
      </c>
      <c r="T3212" s="2"/>
    </row>
    <row r="3213" spans="1:20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20724</v>
      </c>
      <c r="K3213">
        <v>11</v>
      </c>
      <c r="L3213">
        <v>0</v>
      </c>
      <c r="M3213">
        <v>580272</v>
      </c>
      <c r="O3213" s="2" t="str">
        <f>TRIM(SampleSuperstore3[[#This Row],[City]])</f>
        <v>Richmond</v>
      </c>
      <c r="P3213" s="2" t="str">
        <f>TRIM(SampleSuperstore3[[#This Row],[State]])</f>
        <v>Indiana</v>
      </c>
      <c r="Q3213" s="2" t="str">
        <f t="shared" si="50"/>
        <v>Richmond Indiana</v>
      </c>
      <c r="R3213" s="6" t="s">
        <v>442</v>
      </c>
      <c r="S3213" s="2" t="s">
        <v>46</v>
      </c>
      <c r="T3213" s="2"/>
    </row>
    <row r="3214" spans="1:20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1504</v>
      </c>
      <c r="K3214">
        <v>1</v>
      </c>
      <c r="L3214">
        <v>2</v>
      </c>
      <c r="M3214">
        <v>1692</v>
      </c>
      <c r="O3214" s="2" t="str">
        <f>TRIM(SampleSuperstore3[[#This Row],[City]])</f>
        <v>Philadelphia</v>
      </c>
      <c r="P3214" s="2" t="str">
        <f>TRIM(SampleSuperstore3[[#This Row],[State]])</f>
        <v>Pennsylvania</v>
      </c>
      <c r="Q3214" s="2" t="str">
        <f t="shared" si="50"/>
        <v>Philadelphia Pennsylvania</v>
      </c>
      <c r="R3214" s="6" t="s">
        <v>442</v>
      </c>
      <c r="S3214" s="2" t="s">
        <v>46</v>
      </c>
      <c r="T3214" s="2"/>
    </row>
    <row r="3215" spans="1:20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34848</v>
      </c>
      <c r="K3215">
        <v>2</v>
      </c>
      <c r="L3215">
        <v>2</v>
      </c>
      <c r="M3215">
        <v>6534</v>
      </c>
      <c r="O3215" s="2" t="str">
        <f>TRIM(SampleSuperstore3[[#This Row],[City]])</f>
        <v>Philadelphia</v>
      </c>
      <c r="P3215" s="2" t="str">
        <f>TRIM(SampleSuperstore3[[#This Row],[State]])</f>
        <v>Pennsylvania</v>
      </c>
      <c r="Q3215" s="2" t="str">
        <f t="shared" si="50"/>
        <v>Philadelphia Pennsylvania</v>
      </c>
      <c r="R3215" s="6" t="s">
        <v>182</v>
      </c>
      <c r="S3215" s="2" t="s">
        <v>74</v>
      </c>
      <c r="T3215" s="2"/>
    </row>
    <row r="3216" spans="1:20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7518</v>
      </c>
      <c r="K3216">
        <v>6</v>
      </c>
      <c r="L3216">
        <v>0</v>
      </c>
      <c r="M3216">
        <v>353346</v>
      </c>
      <c r="O3216" s="2" t="str">
        <f>TRIM(SampleSuperstore3[[#This Row],[City]])</f>
        <v>San Mateo</v>
      </c>
      <c r="P3216" s="2" t="str">
        <f>TRIM(SampleSuperstore3[[#This Row],[State]])</f>
        <v>California</v>
      </c>
      <c r="Q3216" s="2" t="str">
        <f t="shared" si="50"/>
        <v>San Mateo California</v>
      </c>
      <c r="R3216" s="6" t="s">
        <v>55</v>
      </c>
      <c r="S3216" s="2" t="s">
        <v>56</v>
      </c>
      <c r="T3216" s="2"/>
    </row>
    <row r="3217" spans="1:22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14997</v>
      </c>
      <c r="K3217">
        <v>3</v>
      </c>
      <c r="L3217">
        <v>0</v>
      </c>
      <c r="M3217">
        <v>524895</v>
      </c>
      <c r="O3217" s="2" t="str">
        <f>TRIM(SampleSuperstore3[[#This Row],[City]])</f>
        <v>Oakland</v>
      </c>
      <c r="P3217" s="2" t="str">
        <f>TRIM(SampleSuperstore3[[#This Row],[State]])</f>
        <v>California</v>
      </c>
      <c r="Q3217" s="2" t="str">
        <f t="shared" si="50"/>
        <v>Oakland California</v>
      </c>
      <c r="R3217" s="6" t="s">
        <v>55</v>
      </c>
      <c r="S3217" s="2" t="s">
        <v>56</v>
      </c>
      <c r="T3217" s="2"/>
    </row>
    <row r="3218" spans="1:22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931176</v>
      </c>
      <c r="K3218">
        <v>3</v>
      </c>
      <c r="L3218">
        <v>2</v>
      </c>
      <c r="M3218">
        <v>3142719</v>
      </c>
      <c r="O3218" s="2" t="str">
        <f>TRIM(SampleSuperstore3[[#This Row],[City]])</f>
        <v>New York City</v>
      </c>
      <c r="P3218" s="2" t="str">
        <f>TRIM(SampleSuperstore3[[#This Row],[State]])</f>
        <v>New York</v>
      </c>
      <c r="Q3218" s="2" t="str">
        <f t="shared" si="50"/>
        <v>New York City New York</v>
      </c>
      <c r="R3218" s="6" t="s">
        <v>632</v>
      </c>
      <c r="S3218" s="2" t="s">
        <v>751</v>
      </c>
      <c r="T3218" s="2" t="s">
        <v>24</v>
      </c>
    </row>
    <row r="3219" spans="1:22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43088</v>
      </c>
      <c r="K3219">
        <v>2</v>
      </c>
      <c r="L3219">
        <v>0</v>
      </c>
      <c r="M3219">
        <v>1249552</v>
      </c>
      <c r="O3219" s="2" t="str">
        <f>TRIM(SampleSuperstore3[[#This Row],[City]])</f>
        <v>New York City</v>
      </c>
      <c r="P3219" s="2" t="str">
        <f>TRIM(SampleSuperstore3[[#This Row],[State]])</f>
        <v>New York</v>
      </c>
      <c r="Q3219" s="2" t="str">
        <f t="shared" si="50"/>
        <v>New York City New York</v>
      </c>
      <c r="R3219" s="6" t="s">
        <v>267</v>
      </c>
      <c r="S3219" s="2" t="s">
        <v>24</v>
      </c>
      <c r="T3219" s="2"/>
    </row>
    <row r="3220" spans="1:22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9485</v>
      </c>
      <c r="K3220">
        <v>5</v>
      </c>
      <c r="L3220">
        <v>0</v>
      </c>
      <c r="M3220">
        <v>45528</v>
      </c>
      <c r="O3220" s="2" t="str">
        <f>TRIM(SampleSuperstore3[[#This Row],[City]])</f>
        <v>Lakewood</v>
      </c>
      <c r="P3220" s="2" t="str">
        <f>TRIM(SampleSuperstore3[[#This Row],[State]])</f>
        <v>New Jersey</v>
      </c>
      <c r="Q3220" s="2" t="str">
        <f t="shared" si="50"/>
        <v>Lakewood New Jersey</v>
      </c>
      <c r="R3220" s="6" t="s">
        <v>634</v>
      </c>
      <c r="S3220" s="2" t="s">
        <v>369</v>
      </c>
      <c r="T3220" s="2" t="s">
        <v>3</v>
      </c>
      <c r="U3220" t="s">
        <v>634</v>
      </c>
      <c r="V3220" t="s">
        <v>369</v>
      </c>
    </row>
    <row r="3221" spans="1:22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5112</v>
      </c>
      <c r="K3221">
        <v>4</v>
      </c>
      <c r="L3221">
        <v>0</v>
      </c>
      <c r="M3221">
        <v>23004</v>
      </c>
      <c r="O3221" s="2" t="str">
        <f>TRIM(SampleSuperstore3[[#This Row],[City]])</f>
        <v>Lakewood</v>
      </c>
      <c r="P3221" s="2" t="str">
        <f>TRIM(SampleSuperstore3[[#This Row],[State]])</f>
        <v>New Jersey</v>
      </c>
      <c r="Q3221" s="2" t="str">
        <f t="shared" si="50"/>
        <v>Lakewood New Jersey</v>
      </c>
      <c r="R3221" s="6" t="s">
        <v>634</v>
      </c>
      <c r="S3221" s="2" t="s">
        <v>369</v>
      </c>
      <c r="T3221" s="2" t="s">
        <v>3</v>
      </c>
      <c r="U3221" t="s">
        <v>634</v>
      </c>
      <c r="V3221" t="s">
        <v>369</v>
      </c>
    </row>
    <row r="3222" spans="1:22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324</v>
      </c>
      <c r="O3222" s="2" t="str">
        <f>TRIM(SampleSuperstore3[[#This Row],[City]])</f>
        <v>Lakewood</v>
      </c>
      <c r="P3222" s="2" t="str">
        <f>TRIM(SampleSuperstore3[[#This Row],[State]])</f>
        <v>New Jersey</v>
      </c>
      <c r="Q3222" s="2" t="str">
        <f t="shared" si="50"/>
        <v>Lakewood New Jersey</v>
      </c>
      <c r="R3222" s="6" t="s">
        <v>154</v>
      </c>
      <c r="S3222" s="2" t="s">
        <v>634</v>
      </c>
      <c r="T3222" s="2" t="s">
        <v>808</v>
      </c>
    </row>
    <row r="3223" spans="1:22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9408</v>
      </c>
      <c r="K3223">
        <v>2</v>
      </c>
      <c r="L3223">
        <v>2</v>
      </c>
      <c r="M3223">
        <v>34104</v>
      </c>
      <c r="O3223" s="2" t="str">
        <f>TRIM(SampleSuperstore3[[#This Row],[City]])</f>
        <v>Tempe</v>
      </c>
      <c r="P3223" s="2" t="str">
        <f>TRIM(SampleSuperstore3[[#This Row],[State]])</f>
        <v>Arizona</v>
      </c>
      <c r="Q3223" s="2" t="str">
        <f t="shared" si="50"/>
        <v>Tempe Arizona</v>
      </c>
      <c r="R3223" s="6" t="s">
        <v>154</v>
      </c>
      <c r="S3223" s="2" t="s">
        <v>634</v>
      </c>
      <c r="T3223" s="2" t="s">
        <v>808</v>
      </c>
    </row>
    <row r="3224" spans="1:22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4672</v>
      </c>
      <c r="K3224">
        <v>2</v>
      </c>
      <c r="L3224">
        <v>2</v>
      </c>
      <c r="M3224">
        <v>146</v>
      </c>
      <c r="O3224" s="2" t="str">
        <f>TRIM(SampleSuperstore3[[#This Row],[City]])</f>
        <v>Tempe</v>
      </c>
      <c r="P3224" s="2" t="str">
        <f>TRIM(SampleSuperstore3[[#This Row],[State]])</f>
        <v>Arizona</v>
      </c>
      <c r="Q3224" s="2" t="str">
        <f t="shared" si="50"/>
        <v>Tempe Arizona</v>
      </c>
      <c r="R3224" s="6" t="s">
        <v>154</v>
      </c>
      <c r="S3224" s="2" t="s">
        <v>634</v>
      </c>
      <c r="T3224" s="2" t="s">
        <v>808</v>
      </c>
    </row>
    <row r="3225" spans="1:22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3184</v>
      </c>
      <c r="K3225">
        <v>2</v>
      </c>
      <c r="L3225">
        <v>2</v>
      </c>
      <c r="M3225">
        <v>10746</v>
      </c>
      <c r="O3225" s="2" t="str">
        <f>TRIM(SampleSuperstore3[[#This Row],[City]])</f>
        <v>Tempe</v>
      </c>
      <c r="P3225" s="2" t="str">
        <f>TRIM(SampleSuperstore3[[#This Row],[State]])</f>
        <v>Arizona</v>
      </c>
      <c r="Q3225" s="2" t="str">
        <f t="shared" si="50"/>
        <v>Tempe Arizona</v>
      </c>
      <c r="R3225" s="6" t="s">
        <v>313</v>
      </c>
      <c r="S3225" s="2" t="s">
        <v>81</v>
      </c>
      <c r="T3225" s="2"/>
    </row>
    <row r="3226" spans="1:22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12768</v>
      </c>
      <c r="K3226">
        <v>6</v>
      </c>
      <c r="L3226">
        <v>2</v>
      </c>
      <c r="M3226">
        <v>46284</v>
      </c>
      <c r="O3226" s="2" t="str">
        <f>TRIM(SampleSuperstore3[[#This Row],[City]])</f>
        <v>Tempe</v>
      </c>
      <c r="P3226" s="2" t="str">
        <f>TRIM(SampleSuperstore3[[#This Row],[State]])</f>
        <v>Arizona</v>
      </c>
      <c r="Q3226" s="2" t="str">
        <f t="shared" si="50"/>
        <v>Tempe Arizona</v>
      </c>
      <c r="R3226" s="6" t="s">
        <v>313</v>
      </c>
      <c r="S3226" s="2" t="s">
        <v>81</v>
      </c>
      <c r="T3226" s="2"/>
    </row>
    <row r="3227" spans="1:22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1536</v>
      </c>
      <c r="K3227">
        <v>2</v>
      </c>
      <c r="L3227">
        <v>2</v>
      </c>
      <c r="M3227">
        <v>-3264</v>
      </c>
      <c r="O3227" s="2" t="str">
        <f>TRIM(SampleSuperstore3[[#This Row],[City]])</f>
        <v>Tempe</v>
      </c>
      <c r="P3227" s="2" t="str">
        <f>TRIM(SampleSuperstore3[[#This Row],[State]])</f>
        <v>Arizona</v>
      </c>
      <c r="Q3227" s="2" t="str">
        <f t="shared" si="50"/>
        <v>Tempe Arizona</v>
      </c>
      <c r="R3227" s="6" t="s">
        <v>313</v>
      </c>
      <c r="S3227" s="2" t="s">
        <v>81</v>
      </c>
      <c r="T3227" s="2"/>
    </row>
    <row r="3228" spans="1:22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230376</v>
      </c>
      <c r="K3228">
        <v>3</v>
      </c>
      <c r="L3228">
        <v>2</v>
      </c>
      <c r="M3228">
        <v>201579</v>
      </c>
      <c r="O3228" s="2" t="str">
        <f>TRIM(SampleSuperstore3[[#This Row],[City]])</f>
        <v>Tempe</v>
      </c>
      <c r="P3228" s="2" t="str">
        <f>TRIM(SampleSuperstore3[[#This Row],[State]])</f>
        <v>Arizona</v>
      </c>
      <c r="Q3228" s="2" t="str">
        <f t="shared" si="50"/>
        <v>Tempe Arizona</v>
      </c>
      <c r="R3228" s="6" t="s">
        <v>313</v>
      </c>
      <c r="S3228" s="2" t="s">
        <v>81</v>
      </c>
      <c r="T3228" s="2"/>
    </row>
    <row r="3229" spans="1:22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716</v>
      </c>
      <c r="K3229">
        <v>1</v>
      </c>
      <c r="L3229">
        <v>2</v>
      </c>
      <c r="M3229">
        <v>-895</v>
      </c>
      <c r="O3229" s="2" t="str">
        <f>TRIM(SampleSuperstore3[[#This Row],[City]])</f>
        <v>Tempe</v>
      </c>
      <c r="P3229" s="2" t="str">
        <f>TRIM(SampleSuperstore3[[#This Row],[State]])</f>
        <v>Arizona</v>
      </c>
      <c r="Q3229" s="2" t="str">
        <f t="shared" si="50"/>
        <v>Tempe Arizona</v>
      </c>
      <c r="R3229" s="6" t="s">
        <v>313</v>
      </c>
      <c r="S3229" s="2" t="s">
        <v>81</v>
      </c>
      <c r="T3229" s="2"/>
    </row>
    <row r="3230" spans="1:22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37534</v>
      </c>
      <c r="K3230">
        <v>1</v>
      </c>
      <c r="L3230">
        <v>0</v>
      </c>
      <c r="M3230">
        <v>18767</v>
      </c>
      <c r="O3230" s="2" t="str">
        <f>TRIM(SampleSuperstore3[[#This Row],[City]])</f>
        <v>New York City</v>
      </c>
      <c r="P3230" s="2" t="str">
        <f>TRIM(SampleSuperstore3[[#This Row],[State]])</f>
        <v>New York</v>
      </c>
      <c r="Q3230" s="2" t="str">
        <f t="shared" si="50"/>
        <v>New York City New York</v>
      </c>
      <c r="R3230" s="6" t="s">
        <v>313</v>
      </c>
      <c r="S3230" s="2" t="s">
        <v>81</v>
      </c>
      <c r="T3230" s="2"/>
    </row>
    <row r="3231" spans="1:22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1149</v>
      </c>
      <c r="K3231">
        <v>5</v>
      </c>
      <c r="L3231">
        <v>0</v>
      </c>
      <c r="M3231">
        <v>39066</v>
      </c>
      <c r="O3231" s="2" t="str">
        <f>TRIM(SampleSuperstore3[[#This Row],[City]])</f>
        <v>New York City</v>
      </c>
      <c r="P3231" s="2" t="str">
        <f>TRIM(SampleSuperstore3[[#This Row],[State]])</f>
        <v>New York</v>
      </c>
      <c r="Q3231" s="2" t="str">
        <f t="shared" si="50"/>
        <v>New York City New York</v>
      </c>
      <c r="R3231" s="6" t="s">
        <v>313</v>
      </c>
      <c r="S3231" s="2" t="s">
        <v>81</v>
      </c>
      <c r="T3231" s="2"/>
    </row>
    <row r="3232" spans="1:22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26046</v>
      </c>
      <c r="K3232">
        <v>3</v>
      </c>
      <c r="L3232">
        <v>8</v>
      </c>
      <c r="M3232">
        <v>-442782</v>
      </c>
      <c r="O3232" s="2" t="str">
        <f>TRIM(SampleSuperstore3[[#This Row],[City]])</f>
        <v>Houston</v>
      </c>
      <c r="P3232" s="2" t="str">
        <f>TRIM(SampleSuperstore3[[#This Row],[State]])</f>
        <v>Texas</v>
      </c>
      <c r="Q3232" s="2" t="str">
        <f t="shared" si="50"/>
        <v>Houston Texas</v>
      </c>
      <c r="R3232" s="6" t="s">
        <v>634</v>
      </c>
      <c r="S3232" s="2" t="s">
        <v>369</v>
      </c>
      <c r="T3232" s="2" t="s">
        <v>3</v>
      </c>
      <c r="U3232" t="s">
        <v>634</v>
      </c>
      <c r="V3232" t="s">
        <v>369</v>
      </c>
    </row>
    <row r="3233" spans="1:22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2896</v>
      </c>
      <c r="K3233">
        <v>1</v>
      </c>
      <c r="L3233">
        <v>8</v>
      </c>
      <c r="M3233">
        <v>-47784</v>
      </c>
      <c r="O3233" s="2" t="str">
        <f>TRIM(SampleSuperstore3[[#This Row],[City]])</f>
        <v>Houston</v>
      </c>
      <c r="P3233" s="2" t="str">
        <f>TRIM(SampleSuperstore3[[#This Row],[State]])</f>
        <v>Texas</v>
      </c>
      <c r="Q3233" s="2" t="str">
        <f t="shared" si="50"/>
        <v>Houston Texas</v>
      </c>
      <c r="R3233" s="6" t="s">
        <v>634</v>
      </c>
      <c r="S3233" s="2" t="s">
        <v>369</v>
      </c>
      <c r="T3233" s="2" t="s">
        <v>3</v>
      </c>
      <c r="U3233" t="s">
        <v>634</v>
      </c>
      <c r="V3233" t="s">
        <v>369</v>
      </c>
    </row>
    <row r="3234" spans="1:22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32544</v>
      </c>
      <c r="K3234">
        <v>2</v>
      </c>
      <c r="L3234">
        <v>2</v>
      </c>
      <c r="M3234">
        <v>-77292</v>
      </c>
      <c r="O3234" s="2" t="str">
        <f>TRIM(SampleSuperstore3[[#This Row],[City]])</f>
        <v>Houston</v>
      </c>
      <c r="P3234" s="2" t="str">
        <f>TRIM(SampleSuperstore3[[#This Row],[State]])</f>
        <v>Texas</v>
      </c>
      <c r="Q3234" s="2" t="str">
        <f t="shared" si="50"/>
        <v>Houston Texas</v>
      </c>
      <c r="R3234" s="6" t="s">
        <v>61</v>
      </c>
      <c r="S3234" s="2" t="s">
        <v>46</v>
      </c>
      <c r="T3234" s="2"/>
    </row>
    <row r="3235" spans="1:22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3984</v>
      </c>
      <c r="K3235">
        <v>1</v>
      </c>
      <c r="L3235">
        <v>2</v>
      </c>
      <c r="M3235">
        <v>13944</v>
      </c>
      <c r="O3235" s="2" t="str">
        <f>TRIM(SampleSuperstore3[[#This Row],[City]])</f>
        <v>Riverside</v>
      </c>
      <c r="P3235" s="2" t="str">
        <f>TRIM(SampleSuperstore3[[#This Row],[State]])</f>
        <v>California</v>
      </c>
      <c r="Q3235" s="2" t="str">
        <f t="shared" si="50"/>
        <v>Riverside California</v>
      </c>
      <c r="R3235" s="6" t="s">
        <v>61</v>
      </c>
      <c r="S3235" s="2" t="s">
        <v>46</v>
      </c>
      <c r="T3235" s="2"/>
    </row>
    <row r="3236" spans="1:22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181797</v>
      </c>
      <c r="K3236">
        <v>1</v>
      </c>
      <c r="L3236">
        <v>3</v>
      </c>
      <c r="M3236">
        <v>-155826</v>
      </c>
      <c r="O3236" s="2" t="str">
        <f>TRIM(SampleSuperstore3[[#This Row],[City]])</f>
        <v>Fairfield</v>
      </c>
      <c r="P3236" s="2" t="str">
        <f>TRIM(SampleSuperstore3[[#This Row],[State]])</f>
        <v>Connecticut</v>
      </c>
      <c r="Q3236" s="2" t="str">
        <f t="shared" si="50"/>
        <v>Fairfield Connecticut</v>
      </c>
      <c r="R3236" s="6" t="s">
        <v>61</v>
      </c>
      <c r="S3236" s="2" t="s">
        <v>46</v>
      </c>
      <c r="T3236" s="2"/>
    </row>
    <row r="3237" spans="1:22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4494</v>
      </c>
      <c r="K3237">
        <v>3</v>
      </c>
      <c r="L3237">
        <v>0</v>
      </c>
      <c r="M3237">
        <v>125832</v>
      </c>
      <c r="O3237" s="2" t="str">
        <f>TRIM(SampleSuperstore3[[#This Row],[City]])</f>
        <v>New York City</v>
      </c>
      <c r="P3237" s="2" t="str">
        <f>TRIM(SampleSuperstore3[[#This Row],[State]])</f>
        <v>New York</v>
      </c>
      <c r="Q3237" s="2" t="str">
        <f t="shared" si="50"/>
        <v>New York City New York</v>
      </c>
      <c r="R3237" s="6" t="s">
        <v>254</v>
      </c>
      <c r="S3237" s="2" t="s">
        <v>24</v>
      </c>
      <c r="T3237" s="2"/>
    </row>
    <row r="3238" spans="1:22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45576</v>
      </c>
      <c r="K3238">
        <v>3</v>
      </c>
      <c r="L3238">
        <v>2</v>
      </c>
      <c r="M3238">
        <v>159516</v>
      </c>
      <c r="O3238" s="2" t="str">
        <f>TRIM(SampleSuperstore3[[#This Row],[City]])</f>
        <v>New York City</v>
      </c>
      <c r="P3238" s="2" t="str">
        <f>TRIM(SampleSuperstore3[[#This Row],[State]])</f>
        <v>New York</v>
      </c>
      <c r="Q3238" s="2" t="str">
        <f t="shared" si="50"/>
        <v>New York City New York</v>
      </c>
      <c r="R3238" s="6" t="s">
        <v>126</v>
      </c>
      <c r="S3238" s="2" t="s">
        <v>127</v>
      </c>
      <c r="T3238" s="2"/>
    </row>
    <row r="3239" spans="1:22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31843</v>
      </c>
      <c r="K3239">
        <v>5</v>
      </c>
      <c r="L3239">
        <v>3</v>
      </c>
      <c r="M3239">
        <v>-77333</v>
      </c>
      <c r="O3239" s="2" t="str">
        <f>TRIM(SampleSuperstore3[[#This Row],[City]])</f>
        <v>Houston</v>
      </c>
      <c r="P3239" s="2" t="str">
        <f>TRIM(SampleSuperstore3[[#This Row],[State]])</f>
        <v>Texas</v>
      </c>
      <c r="Q3239" s="2" t="str">
        <f t="shared" si="50"/>
        <v>Houston Texas</v>
      </c>
      <c r="R3239" s="6" t="s">
        <v>634</v>
      </c>
      <c r="S3239" s="2" t="s">
        <v>369</v>
      </c>
      <c r="T3239" s="2" t="s">
        <v>3</v>
      </c>
      <c r="U3239" t="s">
        <v>634</v>
      </c>
      <c r="V3239" t="s">
        <v>369</v>
      </c>
    </row>
    <row r="3240" spans="1:22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12292</v>
      </c>
      <c r="K3240">
        <v>7</v>
      </c>
      <c r="L3240">
        <v>2</v>
      </c>
      <c r="M3240">
        <v>46095</v>
      </c>
      <c r="O3240" s="2" t="str">
        <f>TRIM(SampleSuperstore3[[#This Row],[City]])</f>
        <v>Houston</v>
      </c>
      <c r="P3240" s="2" t="str">
        <f>TRIM(SampleSuperstore3[[#This Row],[State]])</f>
        <v>Texas</v>
      </c>
      <c r="Q3240" s="2" t="str">
        <f t="shared" si="50"/>
        <v>Houston Texas</v>
      </c>
      <c r="R3240" s="6" t="s">
        <v>634</v>
      </c>
      <c r="S3240" s="2" t="s">
        <v>369</v>
      </c>
      <c r="T3240" s="2" t="s">
        <v>3</v>
      </c>
      <c r="U3240" t="s">
        <v>634</v>
      </c>
      <c r="V3240" t="s">
        <v>369</v>
      </c>
    </row>
    <row r="3241" spans="1:22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7068</v>
      </c>
      <c r="K3241">
        <v>3</v>
      </c>
      <c r="L3241">
        <v>6</v>
      </c>
      <c r="M3241">
        <v>-28272</v>
      </c>
      <c r="O3241" s="2" t="str">
        <f>TRIM(SampleSuperstore3[[#This Row],[City]])</f>
        <v>Houston</v>
      </c>
      <c r="P3241" s="2" t="str">
        <f>TRIM(SampleSuperstore3[[#This Row],[State]])</f>
        <v>Texas</v>
      </c>
      <c r="Q3241" s="2" t="str">
        <f t="shared" si="50"/>
        <v>Houston Texas</v>
      </c>
      <c r="R3241" s="6" t="s">
        <v>61</v>
      </c>
      <c r="S3241" s="2" t="s">
        <v>46</v>
      </c>
      <c r="T3241" s="2"/>
    </row>
    <row r="3242" spans="1:22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5645</v>
      </c>
      <c r="K3242">
        <v>5</v>
      </c>
      <c r="L3242">
        <v>0</v>
      </c>
      <c r="M3242">
        <v>14677</v>
      </c>
      <c r="O3242" s="2" t="str">
        <f>TRIM(SampleSuperstore3[[#This Row],[City]])</f>
        <v>Arlington</v>
      </c>
      <c r="P3242" s="2" t="str">
        <f>TRIM(SampleSuperstore3[[#This Row],[State]])</f>
        <v>Virginia</v>
      </c>
      <c r="Q3242" s="2" t="str">
        <f t="shared" si="50"/>
        <v>Arlington Virginia</v>
      </c>
      <c r="R3242" s="6" t="s">
        <v>61</v>
      </c>
      <c r="S3242" s="2" t="s">
        <v>46</v>
      </c>
      <c r="T3242" s="2"/>
    </row>
    <row r="3243" spans="1:22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13468</v>
      </c>
      <c r="K3243">
        <v>13</v>
      </c>
      <c r="L3243">
        <v>8</v>
      </c>
      <c r="M3243">
        <v>-228956</v>
      </c>
      <c r="O3243" s="2" t="str">
        <f>TRIM(SampleSuperstore3[[#This Row],[City]])</f>
        <v>Chicago</v>
      </c>
      <c r="P3243" s="2" t="str">
        <f>TRIM(SampleSuperstore3[[#This Row],[State]])</f>
        <v>Illinois</v>
      </c>
      <c r="Q3243" s="2" t="str">
        <f t="shared" si="50"/>
        <v>Chicago Illinois</v>
      </c>
      <c r="R3243" s="6" t="s">
        <v>61</v>
      </c>
      <c r="S3243" s="2" t="s">
        <v>46</v>
      </c>
      <c r="T3243" s="2"/>
    </row>
    <row r="3244" spans="1:22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2198</v>
      </c>
      <c r="K3244">
        <v>5</v>
      </c>
      <c r="L3244">
        <v>2</v>
      </c>
      <c r="M3244">
        <v>247275</v>
      </c>
      <c r="O3244" s="2" t="str">
        <f>TRIM(SampleSuperstore3[[#This Row],[City]])</f>
        <v>Grand Prairie</v>
      </c>
      <c r="P3244" s="2" t="str">
        <f>TRIM(SampleSuperstore3[[#This Row],[State]])</f>
        <v>Texas</v>
      </c>
      <c r="Q3244" s="2" t="str">
        <f t="shared" si="50"/>
        <v>Grand Prairie Texas</v>
      </c>
      <c r="R3244" s="6" t="s">
        <v>155</v>
      </c>
      <c r="S3244" s="2" t="s">
        <v>83</v>
      </c>
      <c r="T3244" s="2"/>
    </row>
    <row r="3245" spans="1:22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317058</v>
      </c>
      <c r="K3245">
        <v>3</v>
      </c>
      <c r="L3245">
        <v>3</v>
      </c>
      <c r="M3245">
        <v>-181176</v>
      </c>
      <c r="O3245" s="2" t="str">
        <f>TRIM(SampleSuperstore3[[#This Row],[City]])</f>
        <v>Grand Prairie</v>
      </c>
      <c r="P3245" s="2" t="str">
        <f>TRIM(SampleSuperstore3[[#This Row],[State]])</f>
        <v>Texas</v>
      </c>
      <c r="Q3245" s="2" t="str">
        <f t="shared" si="50"/>
        <v>Grand Prairie Texas</v>
      </c>
      <c r="R3245" s="6" t="s">
        <v>79</v>
      </c>
      <c r="S3245" s="2" t="s">
        <v>65</v>
      </c>
      <c r="T3245" s="2"/>
    </row>
    <row r="3246" spans="1:22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4908</v>
      </c>
      <c r="K3246">
        <v>3</v>
      </c>
      <c r="L3246">
        <v>0</v>
      </c>
      <c r="M3246">
        <v>4908</v>
      </c>
      <c r="O3246" s="2" t="str">
        <f>TRIM(SampleSuperstore3[[#This Row],[City]])</f>
        <v>Seattle</v>
      </c>
      <c r="P3246" s="2" t="str">
        <f>TRIM(SampleSuperstore3[[#This Row],[State]])</f>
        <v>Washington</v>
      </c>
      <c r="Q3246" s="2" t="str">
        <f t="shared" si="50"/>
        <v>Seattle Washington</v>
      </c>
      <c r="R3246" s="6" t="s">
        <v>642</v>
      </c>
      <c r="S3246" s="2" t="s">
        <v>643</v>
      </c>
      <c r="T3246" s="2" t="s">
        <v>46</v>
      </c>
    </row>
    <row r="3247" spans="1:22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3249</v>
      </c>
      <c r="K3247">
        <v>5</v>
      </c>
      <c r="L3247">
        <v>0</v>
      </c>
      <c r="M3247">
        <v>38988</v>
      </c>
      <c r="O3247" s="2" t="str">
        <f>TRIM(SampleSuperstore3[[#This Row],[City]])</f>
        <v>Seattle</v>
      </c>
      <c r="P3247" s="2" t="str">
        <f>TRIM(SampleSuperstore3[[#This Row],[State]])</f>
        <v>Washington</v>
      </c>
      <c r="Q3247" s="2" t="str">
        <f t="shared" si="50"/>
        <v>Seattle Washington</v>
      </c>
      <c r="R3247" s="6" t="s">
        <v>642</v>
      </c>
      <c r="S3247" s="2" t="s">
        <v>643</v>
      </c>
      <c r="T3247" s="2" t="s">
        <v>46</v>
      </c>
    </row>
    <row r="3248" spans="1:22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1824</v>
      </c>
      <c r="K3248">
        <v>3</v>
      </c>
      <c r="L3248">
        <v>0</v>
      </c>
      <c r="M3248">
        <v>52896</v>
      </c>
      <c r="O3248" s="2" t="str">
        <f>TRIM(SampleSuperstore3[[#This Row],[City]])</f>
        <v>Seattle</v>
      </c>
      <c r="P3248" s="2" t="str">
        <f>TRIM(SampleSuperstore3[[#This Row],[State]])</f>
        <v>Washington</v>
      </c>
      <c r="Q3248" s="2" t="str">
        <f t="shared" si="50"/>
        <v>Seattle Washington</v>
      </c>
      <c r="R3248" s="6" t="s">
        <v>42</v>
      </c>
      <c r="S3248" s="2" t="s">
        <v>43</v>
      </c>
      <c r="T3248" s="2"/>
    </row>
    <row r="3249" spans="1:20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113888</v>
      </c>
      <c r="K3249">
        <v>2</v>
      </c>
      <c r="L3249">
        <v>2</v>
      </c>
      <c r="M3249">
        <v>99652</v>
      </c>
      <c r="O3249" s="2" t="str">
        <f>TRIM(SampleSuperstore3[[#This Row],[City]])</f>
        <v>Seattle</v>
      </c>
      <c r="P3249" s="2" t="str">
        <f>TRIM(SampleSuperstore3[[#This Row],[State]])</f>
        <v>Washington</v>
      </c>
      <c r="Q3249" s="2" t="str">
        <f t="shared" si="50"/>
        <v>Seattle Washington</v>
      </c>
      <c r="R3249" s="6" t="s">
        <v>42</v>
      </c>
      <c r="S3249" s="2" t="s">
        <v>43</v>
      </c>
      <c r="T3249" s="2"/>
    </row>
    <row r="3250" spans="1:20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105584</v>
      </c>
      <c r="K3250">
        <v>2</v>
      </c>
      <c r="L3250">
        <v>2</v>
      </c>
      <c r="M3250">
        <v>79188</v>
      </c>
      <c r="O3250" s="2" t="str">
        <f>TRIM(SampleSuperstore3[[#This Row],[City]])</f>
        <v>Seattle</v>
      </c>
      <c r="P3250" s="2" t="str">
        <f>TRIM(SampleSuperstore3[[#This Row],[State]])</f>
        <v>Washington</v>
      </c>
      <c r="Q3250" s="2" t="str">
        <f t="shared" si="50"/>
        <v>Seattle Washington</v>
      </c>
      <c r="R3250" s="6" t="s">
        <v>42</v>
      </c>
      <c r="S3250" s="2" t="s">
        <v>43</v>
      </c>
      <c r="T3250" s="2"/>
    </row>
    <row r="3251" spans="1:20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2485</v>
      </c>
      <c r="K3251">
        <v>7</v>
      </c>
      <c r="L3251">
        <v>0</v>
      </c>
      <c r="M3251">
        <v>116795</v>
      </c>
      <c r="O3251" s="2" t="str">
        <f>TRIM(SampleSuperstore3[[#This Row],[City]])</f>
        <v>Grand Rapids</v>
      </c>
      <c r="P3251" s="2" t="str">
        <f>TRIM(SampleSuperstore3[[#This Row],[State]])</f>
        <v>Michigan</v>
      </c>
      <c r="Q3251" s="2" t="str">
        <f t="shared" si="50"/>
        <v>Grand Rapids Michigan</v>
      </c>
      <c r="R3251" s="6" t="s">
        <v>42</v>
      </c>
      <c r="S3251" s="2" t="s">
        <v>43</v>
      </c>
      <c r="T3251" s="2"/>
    </row>
    <row r="3252" spans="1:20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60312</v>
      </c>
      <c r="K3252">
        <v>3</v>
      </c>
      <c r="L3252">
        <v>2</v>
      </c>
      <c r="M3252">
        <v>52773</v>
      </c>
      <c r="O3252" s="2" t="str">
        <f>TRIM(SampleSuperstore3[[#This Row],[City]])</f>
        <v>Philadelphia</v>
      </c>
      <c r="P3252" s="2" t="str">
        <f>TRIM(SampleSuperstore3[[#This Row],[State]])</f>
        <v>Pennsylvania</v>
      </c>
      <c r="Q3252" s="2" t="str">
        <f t="shared" si="50"/>
        <v>Philadelphia Pennsylvania</v>
      </c>
      <c r="R3252" s="6" t="s">
        <v>42</v>
      </c>
      <c r="S3252" s="2" t="s">
        <v>43</v>
      </c>
      <c r="T3252" s="2"/>
    </row>
    <row r="3253" spans="1:20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7056</v>
      </c>
      <c r="K3253">
        <v>3</v>
      </c>
      <c r="L3253">
        <v>2</v>
      </c>
      <c r="M3253">
        <v>2205</v>
      </c>
      <c r="O3253" s="2" t="str">
        <f>TRIM(SampleSuperstore3[[#This Row],[City]])</f>
        <v>Chicago</v>
      </c>
      <c r="P3253" s="2" t="str">
        <f>TRIM(SampleSuperstore3[[#This Row],[State]])</f>
        <v>Illinois</v>
      </c>
      <c r="Q3253" s="2" t="str">
        <f t="shared" si="50"/>
        <v>Chicago Illinois</v>
      </c>
      <c r="R3253" s="6" t="s">
        <v>642</v>
      </c>
      <c r="S3253" s="2" t="s">
        <v>699</v>
      </c>
      <c r="T3253" s="2" t="s">
        <v>70</v>
      </c>
    </row>
    <row r="3254" spans="1:20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27184</v>
      </c>
      <c r="K3254">
        <v>2</v>
      </c>
      <c r="L3254">
        <v>2</v>
      </c>
      <c r="M3254">
        <v>20388</v>
      </c>
      <c r="O3254" s="2" t="str">
        <f>TRIM(SampleSuperstore3[[#This Row],[City]])</f>
        <v>Chicago</v>
      </c>
      <c r="P3254" s="2" t="str">
        <f>TRIM(SampleSuperstore3[[#This Row],[State]])</f>
        <v>Illinois</v>
      </c>
      <c r="Q3254" s="2" t="str">
        <f t="shared" si="50"/>
        <v>Chicago Illinois</v>
      </c>
      <c r="R3254" s="6" t="s">
        <v>55</v>
      </c>
      <c r="S3254" s="2" t="s">
        <v>56</v>
      </c>
      <c r="T3254" s="2"/>
    </row>
    <row r="3255" spans="1:20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107984</v>
      </c>
      <c r="K3255">
        <v>1</v>
      </c>
      <c r="L3255">
        <v>2</v>
      </c>
      <c r="M3255">
        <v>94486</v>
      </c>
      <c r="O3255" s="2" t="str">
        <f>TRIM(SampleSuperstore3[[#This Row],[City]])</f>
        <v>Seattle</v>
      </c>
      <c r="P3255" s="2" t="str">
        <f>TRIM(SampleSuperstore3[[#This Row],[State]])</f>
        <v>Washington</v>
      </c>
      <c r="Q3255" s="2" t="str">
        <f t="shared" si="50"/>
        <v>Seattle Washington</v>
      </c>
      <c r="R3255" s="6" t="s">
        <v>79</v>
      </c>
      <c r="S3255" s="2" t="s">
        <v>65</v>
      </c>
      <c r="T3255" s="2"/>
    </row>
    <row r="3256" spans="1:20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19296</v>
      </c>
      <c r="K3256">
        <v>3</v>
      </c>
      <c r="L3256">
        <v>2</v>
      </c>
      <c r="M3256">
        <v>603</v>
      </c>
      <c r="O3256" s="2" t="str">
        <f>TRIM(SampleSuperstore3[[#This Row],[City]])</f>
        <v>Seattle</v>
      </c>
      <c r="P3256" s="2" t="str">
        <f>TRIM(SampleSuperstore3[[#This Row],[State]])</f>
        <v>Washington</v>
      </c>
      <c r="Q3256" s="2" t="str">
        <f t="shared" si="50"/>
        <v>Seattle Washington</v>
      </c>
      <c r="R3256" s="6" t="s">
        <v>79</v>
      </c>
      <c r="S3256" s="2" t="s">
        <v>65</v>
      </c>
      <c r="T3256" s="2"/>
    </row>
    <row r="3257" spans="1:20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4608</v>
      </c>
      <c r="K3257">
        <v>2</v>
      </c>
      <c r="L3257">
        <v>2</v>
      </c>
      <c r="M3257">
        <v>16704</v>
      </c>
      <c r="O3257" s="2" t="str">
        <f>TRIM(SampleSuperstore3[[#This Row],[City]])</f>
        <v>Jacksonville</v>
      </c>
      <c r="P3257" s="2" t="str">
        <f>TRIM(SampleSuperstore3[[#This Row],[State]])</f>
        <v>Florida</v>
      </c>
      <c r="Q3257" s="2" t="str">
        <f t="shared" si="50"/>
        <v>Jacksonville Florida</v>
      </c>
      <c r="R3257" s="6" t="s">
        <v>42</v>
      </c>
      <c r="S3257" s="2" t="s">
        <v>43</v>
      </c>
      <c r="T3257" s="2"/>
    </row>
    <row r="3258" spans="1:20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79974</v>
      </c>
      <c r="K3258">
        <v>3</v>
      </c>
      <c r="L3258">
        <v>4</v>
      </c>
      <c r="M3258">
        <v>-293238</v>
      </c>
      <c r="O3258" s="2" t="str">
        <f>TRIM(SampleSuperstore3[[#This Row],[City]])</f>
        <v>Franklin</v>
      </c>
      <c r="P3258" s="2" t="str">
        <f>TRIM(SampleSuperstore3[[#This Row],[State]])</f>
        <v>Tennessee</v>
      </c>
      <c r="Q3258" s="2" t="str">
        <f t="shared" si="50"/>
        <v>Franklin Tennessee</v>
      </c>
      <c r="R3258" s="6" t="s">
        <v>42</v>
      </c>
      <c r="S3258" s="2" t="s">
        <v>43</v>
      </c>
      <c r="T3258" s="2"/>
    </row>
    <row r="3259" spans="1:20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2946</v>
      </c>
      <c r="K3259">
        <v>2</v>
      </c>
      <c r="L3259">
        <v>7</v>
      </c>
      <c r="M3259">
        <v>-20622</v>
      </c>
      <c r="O3259" s="2" t="str">
        <f>TRIM(SampleSuperstore3[[#This Row],[City]])</f>
        <v>Franklin</v>
      </c>
      <c r="P3259" s="2" t="str">
        <f>TRIM(SampleSuperstore3[[#This Row],[State]])</f>
        <v>Tennessee</v>
      </c>
      <c r="Q3259" s="2" t="str">
        <f t="shared" si="50"/>
        <v>Franklin Tennessee</v>
      </c>
      <c r="R3259" s="6" t="s">
        <v>189</v>
      </c>
      <c r="S3259" s="2" t="s">
        <v>30</v>
      </c>
      <c r="T3259" s="2"/>
    </row>
    <row r="3260" spans="1:20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3136</v>
      </c>
      <c r="K3260">
        <v>2</v>
      </c>
      <c r="L3260">
        <v>8</v>
      </c>
      <c r="M3260">
        <v>-4704</v>
      </c>
      <c r="O3260" s="2" t="str">
        <f>TRIM(SampleSuperstore3[[#This Row],[City]])</f>
        <v>Highland Park</v>
      </c>
      <c r="P3260" s="2" t="str">
        <f>TRIM(SampleSuperstore3[[#This Row],[State]])</f>
        <v>Illinois</v>
      </c>
      <c r="Q3260" s="2" t="str">
        <f t="shared" si="50"/>
        <v>Highland Park Illinois</v>
      </c>
      <c r="R3260" s="6" t="s">
        <v>115</v>
      </c>
      <c r="S3260" s="2" t="s">
        <v>86</v>
      </c>
      <c r="T3260" s="2"/>
    </row>
    <row r="3261" spans="1:20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20736</v>
      </c>
      <c r="K3261">
        <v>4</v>
      </c>
      <c r="L3261">
        <v>2</v>
      </c>
      <c r="M3261">
        <v>72576</v>
      </c>
      <c r="O3261" s="2" t="str">
        <f>TRIM(SampleSuperstore3[[#This Row],[City]])</f>
        <v>Pasadena</v>
      </c>
      <c r="P3261" s="2" t="str">
        <f>TRIM(SampleSuperstore3[[#This Row],[State]])</f>
        <v>Texas</v>
      </c>
      <c r="Q3261" s="2" t="str">
        <f t="shared" si="50"/>
        <v>Pasadena Texas</v>
      </c>
      <c r="R3261" s="6" t="s">
        <v>115</v>
      </c>
      <c r="S3261" s="2" t="s">
        <v>86</v>
      </c>
      <c r="T3261" s="2"/>
    </row>
    <row r="3262" spans="1:20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9998</v>
      </c>
      <c r="K3262">
        <v>2</v>
      </c>
      <c r="L3262">
        <v>0</v>
      </c>
      <c r="M3262">
        <v>79984</v>
      </c>
      <c r="O3262" s="2" t="str">
        <f>TRIM(SampleSuperstore3[[#This Row],[City]])</f>
        <v>San Francisco</v>
      </c>
      <c r="P3262" s="2" t="str">
        <f>TRIM(SampleSuperstore3[[#This Row],[State]])</f>
        <v>California</v>
      </c>
      <c r="Q3262" s="2" t="str">
        <f t="shared" si="50"/>
        <v>San Francisco California</v>
      </c>
      <c r="R3262" s="6" t="s">
        <v>743</v>
      </c>
      <c r="S3262" s="2" t="s">
        <v>639</v>
      </c>
      <c r="T3262" s="2" t="s">
        <v>65</v>
      </c>
    </row>
    <row r="3263" spans="1:20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73395</v>
      </c>
      <c r="K3263">
        <v>7</v>
      </c>
      <c r="L3263">
        <v>0</v>
      </c>
      <c r="M3263">
        <v>352296</v>
      </c>
      <c r="O3263" s="2" t="str">
        <f>TRIM(SampleSuperstore3[[#This Row],[City]])</f>
        <v>San Francisco</v>
      </c>
      <c r="P3263" s="2" t="str">
        <f>TRIM(SampleSuperstore3[[#This Row],[State]])</f>
        <v>California</v>
      </c>
      <c r="Q3263" s="2" t="str">
        <f t="shared" si="50"/>
        <v>San Francisco California</v>
      </c>
      <c r="R3263" s="6" t="s">
        <v>113</v>
      </c>
      <c r="S3263" s="2" t="s">
        <v>46</v>
      </c>
      <c r="T3263" s="2"/>
    </row>
    <row r="3264" spans="1:20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24144</v>
      </c>
      <c r="K3264">
        <v>3</v>
      </c>
      <c r="L3264">
        <v>0</v>
      </c>
      <c r="M3264">
        <v>72432</v>
      </c>
      <c r="O3264" s="2" t="str">
        <f>TRIM(SampleSuperstore3[[#This Row],[City]])</f>
        <v>San Francisco</v>
      </c>
      <c r="P3264" s="2" t="str">
        <f>TRIM(SampleSuperstore3[[#This Row],[State]])</f>
        <v>California</v>
      </c>
      <c r="Q3264" s="2" t="str">
        <f t="shared" si="50"/>
        <v>San Francisco California</v>
      </c>
      <c r="R3264" s="6" t="s">
        <v>632</v>
      </c>
      <c r="S3264" s="2" t="s">
        <v>633</v>
      </c>
      <c r="T3264" s="2" t="s">
        <v>24</v>
      </c>
    </row>
    <row r="3265" spans="1:21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1008</v>
      </c>
      <c r="K3265">
        <v>4</v>
      </c>
      <c r="L3265">
        <v>2</v>
      </c>
      <c r="M3265">
        <v>3528</v>
      </c>
      <c r="O3265" s="2" t="str">
        <f>TRIM(SampleSuperstore3[[#This Row],[City]])</f>
        <v>Miami</v>
      </c>
      <c r="P3265" s="2" t="str">
        <f>TRIM(SampleSuperstore3[[#This Row],[State]])</f>
        <v>Florida</v>
      </c>
      <c r="Q3265" s="2" t="str">
        <f t="shared" si="50"/>
        <v>Miami Florida</v>
      </c>
      <c r="R3265" s="6" t="s">
        <v>632</v>
      </c>
      <c r="S3265" s="2" t="s">
        <v>633</v>
      </c>
      <c r="T3265" s="2" t="s">
        <v>24</v>
      </c>
    </row>
    <row r="3266" spans="1:21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281904</v>
      </c>
      <c r="K3266">
        <v>2</v>
      </c>
      <c r="L3266">
        <v>2</v>
      </c>
      <c r="M3266">
        <v>105714</v>
      </c>
      <c r="O3266" s="2" t="str">
        <f>TRIM(SampleSuperstore3[[#This Row],[City]])</f>
        <v>Philadelphia</v>
      </c>
      <c r="P3266" s="2" t="str">
        <f>TRIM(SampleSuperstore3[[#This Row],[State]])</f>
        <v>Pennsylvania</v>
      </c>
      <c r="Q3266" s="2" t="str">
        <f t="shared" si="50"/>
        <v>Philadelphia Pennsylvania</v>
      </c>
      <c r="R3266" s="6" t="s">
        <v>632</v>
      </c>
      <c r="S3266" s="2" t="s">
        <v>633</v>
      </c>
      <c r="T3266" s="2" t="s">
        <v>24</v>
      </c>
    </row>
    <row r="3267" spans="1:21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201432</v>
      </c>
      <c r="K3267">
        <v>3</v>
      </c>
      <c r="L3267">
        <v>2</v>
      </c>
      <c r="M3267">
        <v>679833</v>
      </c>
      <c r="O3267" s="2" t="str">
        <f>TRIM(SampleSuperstore3[[#This Row],[City]])</f>
        <v>Philadelphia</v>
      </c>
      <c r="P3267" s="2" t="str">
        <f>TRIM(SampleSuperstore3[[#This Row],[State]])</f>
        <v>Pennsylvania</v>
      </c>
      <c r="Q3267" s="2" t="str">
        <f t="shared" ref="Q3267:Q3330" si="51">_xlfn.CONCAT(O3267," ",P3267)</f>
        <v>Philadelphia Pennsylvania</v>
      </c>
      <c r="R3267" s="6" t="s">
        <v>180</v>
      </c>
      <c r="S3267" s="2" t="s">
        <v>30</v>
      </c>
      <c r="T3267" s="2"/>
    </row>
    <row r="3268" spans="1:21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13598</v>
      </c>
      <c r="K3268">
        <v>2</v>
      </c>
      <c r="L3268">
        <v>0</v>
      </c>
      <c r="M3268">
        <v>33995</v>
      </c>
      <c r="O3268" s="2" t="str">
        <f>TRIM(SampleSuperstore3[[#This Row],[City]])</f>
        <v>Decatur</v>
      </c>
      <c r="P3268" s="2" t="str">
        <f>TRIM(SampleSuperstore3[[#This Row],[State]])</f>
        <v>Alabama</v>
      </c>
      <c r="Q3268" s="2" t="str">
        <f t="shared" si="51"/>
        <v>Decatur Alabama</v>
      </c>
      <c r="R3268" s="6" t="s">
        <v>55</v>
      </c>
      <c r="S3268" s="2" t="s">
        <v>56</v>
      </c>
      <c r="T3268" s="2"/>
    </row>
    <row r="3269" spans="1:21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4495</v>
      </c>
      <c r="K3269">
        <v>1</v>
      </c>
      <c r="L3269">
        <v>0</v>
      </c>
      <c r="M3269">
        <v>12586</v>
      </c>
      <c r="O3269" s="2" t="str">
        <f>TRIM(SampleSuperstore3[[#This Row],[City]])</f>
        <v>Decatur</v>
      </c>
      <c r="P3269" s="2" t="str">
        <f>TRIM(SampleSuperstore3[[#This Row],[State]])</f>
        <v>Alabama</v>
      </c>
      <c r="Q3269" s="2" t="str">
        <f t="shared" si="51"/>
        <v>Decatur Alabama</v>
      </c>
      <c r="R3269" s="6" t="s">
        <v>55</v>
      </c>
      <c r="S3269" s="2" t="s">
        <v>56</v>
      </c>
      <c r="T3269" s="2"/>
    </row>
    <row r="3270" spans="1:21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297</v>
      </c>
      <c r="K3270">
        <v>3</v>
      </c>
      <c r="L3270">
        <v>0</v>
      </c>
      <c r="M3270">
        <v>13068</v>
      </c>
      <c r="O3270" s="2" t="str">
        <f>TRIM(SampleSuperstore3[[#This Row],[City]])</f>
        <v>Sioux Falls</v>
      </c>
      <c r="P3270" s="2" t="str">
        <f>TRIM(SampleSuperstore3[[#This Row],[State]])</f>
        <v>South Dakota</v>
      </c>
      <c r="Q3270" s="2" t="str">
        <f t="shared" si="51"/>
        <v>Sioux Falls South Dakota</v>
      </c>
      <c r="R3270" s="6" t="s">
        <v>87</v>
      </c>
      <c r="S3270" s="2" t="s">
        <v>88</v>
      </c>
      <c r="T3270" s="2"/>
    </row>
    <row r="3271" spans="1:21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654</v>
      </c>
      <c r="K3271">
        <v>3</v>
      </c>
      <c r="L3271">
        <v>0</v>
      </c>
      <c r="M3271">
        <v>26814</v>
      </c>
      <c r="O3271" s="2" t="str">
        <f>TRIM(SampleSuperstore3[[#This Row],[City]])</f>
        <v>Sioux Falls</v>
      </c>
      <c r="P3271" s="2" t="str">
        <f>TRIM(SampleSuperstore3[[#This Row],[State]])</f>
        <v>South Dakota</v>
      </c>
      <c r="Q3271" s="2" t="str">
        <f t="shared" si="51"/>
        <v>Sioux Falls South Dakota</v>
      </c>
      <c r="R3271" s="6" t="s">
        <v>87</v>
      </c>
      <c r="S3271" s="2" t="s">
        <v>88</v>
      </c>
      <c r="T3271" s="2"/>
    </row>
    <row r="3272" spans="1:21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792</v>
      </c>
      <c r="K3272">
        <v>8</v>
      </c>
      <c r="L3272">
        <v>0</v>
      </c>
      <c r="M3272">
        <v>34848</v>
      </c>
      <c r="O3272" s="2" t="str">
        <f>TRIM(SampleSuperstore3[[#This Row],[City]])</f>
        <v>Visalia</v>
      </c>
      <c r="P3272" s="2" t="str">
        <f>TRIM(SampleSuperstore3[[#This Row],[State]])</f>
        <v>California</v>
      </c>
      <c r="Q3272" s="2" t="str">
        <f t="shared" si="51"/>
        <v>Visalia California</v>
      </c>
      <c r="R3272" s="6" t="s">
        <v>727</v>
      </c>
      <c r="S3272" s="2" t="s">
        <v>664</v>
      </c>
      <c r="T3272" s="2" t="s">
        <v>18</v>
      </c>
      <c r="U3272" t="s">
        <v>813</v>
      </c>
    </row>
    <row r="3273" spans="1:21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20392</v>
      </c>
      <c r="K3273">
        <v>5</v>
      </c>
      <c r="L3273">
        <v>2</v>
      </c>
      <c r="M3273">
        <v>22941</v>
      </c>
      <c r="O3273" s="2" t="str">
        <f>TRIM(SampleSuperstore3[[#This Row],[City]])</f>
        <v>Los Angeles</v>
      </c>
      <c r="P3273" s="2" t="str">
        <f>TRIM(SampleSuperstore3[[#This Row],[State]])</f>
        <v>California</v>
      </c>
      <c r="Q3273" s="2" t="str">
        <f t="shared" si="51"/>
        <v>Los Angeles California</v>
      </c>
      <c r="R3273" s="6" t="s">
        <v>727</v>
      </c>
      <c r="S3273" s="2" t="s">
        <v>664</v>
      </c>
      <c r="T3273" s="2" t="s">
        <v>18</v>
      </c>
      <c r="U3273" t="s">
        <v>813</v>
      </c>
    </row>
    <row r="3274" spans="1:21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3359952</v>
      </c>
      <c r="K3274">
        <v>6</v>
      </c>
      <c r="L3274">
        <v>2</v>
      </c>
      <c r="M3274">
        <v>1049985</v>
      </c>
      <c r="O3274" s="2" t="str">
        <f>TRIM(SampleSuperstore3[[#This Row],[City]])</f>
        <v>Los Angeles</v>
      </c>
      <c r="P3274" s="2" t="str">
        <f>TRIM(SampleSuperstore3[[#This Row],[State]])</f>
        <v>California</v>
      </c>
      <c r="Q3274" s="2" t="str">
        <f t="shared" si="51"/>
        <v>Los Angeles California</v>
      </c>
      <c r="R3274" s="6" t="s">
        <v>445</v>
      </c>
      <c r="S3274" s="2" t="s">
        <v>24</v>
      </c>
      <c r="T3274" s="2"/>
    </row>
    <row r="3275" spans="1:21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1824</v>
      </c>
      <c r="K3275">
        <v>3</v>
      </c>
      <c r="L3275">
        <v>0</v>
      </c>
      <c r="M3275">
        <v>912</v>
      </c>
      <c r="O3275" s="2" t="str">
        <f>TRIM(SampleSuperstore3[[#This Row],[City]])</f>
        <v>Overland Park</v>
      </c>
      <c r="P3275" s="2" t="str">
        <f>TRIM(SampleSuperstore3[[#This Row],[State]])</f>
        <v>Kansas</v>
      </c>
      <c r="Q3275" s="2" t="str">
        <f t="shared" si="51"/>
        <v>Overland Park Kansas</v>
      </c>
      <c r="R3275" s="6" t="s">
        <v>626</v>
      </c>
      <c r="S3275" s="2" t="s">
        <v>627</v>
      </c>
      <c r="T3275" s="2" t="s">
        <v>24</v>
      </c>
    </row>
    <row r="3276" spans="1:21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2778</v>
      </c>
      <c r="K3276">
        <v>6</v>
      </c>
      <c r="L3276">
        <v>0</v>
      </c>
      <c r="M3276">
        <v>91674</v>
      </c>
      <c r="O3276" s="2" t="str">
        <f>TRIM(SampleSuperstore3[[#This Row],[City]])</f>
        <v>Overland Park</v>
      </c>
      <c r="P3276" s="2" t="str">
        <f>TRIM(SampleSuperstore3[[#This Row],[State]])</f>
        <v>Kansas</v>
      </c>
      <c r="Q3276" s="2" t="str">
        <f t="shared" si="51"/>
        <v>Overland Park Kansas</v>
      </c>
      <c r="R3276" s="6" t="s">
        <v>626</v>
      </c>
      <c r="S3276" s="2" t="s">
        <v>627</v>
      </c>
      <c r="T3276" s="2" t="s">
        <v>24</v>
      </c>
    </row>
    <row r="3277" spans="1:21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2296</v>
      </c>
      <c r="K3277">
        <v>7</v>
      </c>
      <c r="L3277">
        <v>0</v>
      </c>
      <c r="M3277">
        <v>75768</v>
      </c>
      <c r="O3277" s="2" t="str">
        <f>TRIM(SampleSuperstore3[[#This Row],[City]])</f>
        <v>Alexandria</v>
      </c>
      <c r="P3277" s="2" t="str">
        <f>TRIM(SampleSuperstore3[[#This Row],[State]])</f>
        <v>Virginia</v>
      </c>
      <c r="Q3277" s="2" t="str">
        <f t="shared" si="51"/>
        <v>Alexandria Virginia</v>
      </c>
      <c r="R3277" s="6" t="s">
        <v>752</v>
      </c>
      <c r="S3277" s="2" t="s">
        <v>639</v>
      </c>
      <c r="T3277" s="2" t="s">
        <v>336</v>
      </c>
    </row>
    <row r="3278" spans="1:21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2899</v>
      </c>
      <c r="K3278">
        <v>1</v>
      </c>
      <c r="L3278">
        <v>0</v>
      </c>
      <c r="M3278">
        <v>84071</v>
      </c>
      <c r="O3278" s="2" t="str">
        <f>TRIM(SampleSuperstore3[[#This Row],[City]])</f>
        <v>Alexandria</v>
      </c>
      <c r="P3278" s="2" t="str">
        <f>TRIM(SampleSuperstore3[[#This Row],[State]])</f>
        <v>Virginia</v>
      </c>
      <c r="Q3278" s="2" t="str">
        <f t="shared" si="51"/>
        <v>Alexandria Virginia</v>
      </c>
      <c r="R3278" s="6" t="s">
        <v>752</v>
      </c>
      <c r="S3278" s="2" t="s">
        <v>639</v>
      </c>
      <c r="T3278" s="2" t="s">
        <v>336</v>
      </c>
    </row>
    <row r="3279" spans="1:21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1296</v>
      </c>
      <c r="K3279">
        <v>2</v>
      </c>
      <c r="L3279">
        <v>0</v>
      </c>
      <c r="M3279">
        <v>63504</v>
      </c>
      <c r="O3279" s="2" t="str">
        <f>TRIM(SampleSuperstore3[[#This Row],[City]])</f>
        <v>Alexandria</v>
      </c>
      <c r="P3279" s="2" t="str">
        <f>TRIM(SampleSuperstore3[[#This Row],[State]])</f>
        <v>Virginia</v>
      </c>
      <c r="Q3279" s="2" t="str">
        <f t="shared" si="51"/>
        <v>Alexandria Virginia</v>
      </c>
      <c r="R3279" s="6" t="s">
        <v>251</v>
      </c>
      <c r="S3279" s="2" t="s">
        <v>83</v>
      </c>
      <c r="T3279" s="2"/>
    </row>
    <row r="3280" spans="1:21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2296</v>
      </c>
      <c r="K3280">
        <v>7</v>
      </c>
      <c r="L3280">
        <v>0</v>
      </c>
      <c r="M3280">
        <v>66584</v>
      </c>
      <c r="O3280" s="2" t="str">
        <f>TRIM(SampleSuperstore3[[#This Row],[City]])</f>
        <v>Alexandria</v>
      </c>
      <c r="P3280" s="2" t="str">
        <f>TRIM(SampleSuperstore3[[#This Row],[State]])</f>
        <v>Virginia</v>
      </c>
      <c r="Q3280" s="2" t="str">
        <f t="shared" si="51"/>
        <v>Alexandria Virginia</v>
      </c>
      <c r="R3280" s="6" t="s">
        <v>251</v>
      </c>
      <c r="S3280" s="2" t="s">
        <v>83</v>
      </c>
      <c r="T3280" s="2"/>
    </row>
    <row r="3281" spans="1:22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416405</v>
      </c>
      <c r="K3281">
        <v>5</v>
      </c>
      <c r="L3281">
        <v>0</v>
      </c>
      <c r="M3281">
        <v>83281</v>
      </c>
      <c r="O3281" s="2" t="str">
        <f>TRIM(SampleSuperstore3[[#This Row],[City]])</f>
        <v>Alexandria</v>
      </c>
      <c r="P3281" s="2" t="str">
        <f>TRIM(SampleSuperstore3[[#This Row],[State]])</f>
        <v>Virginia</v>
      </c>
      <c r="Q3281" s="2" t="str">
        <f t="shared" si="51"/>
        <v>Alexandria Virginia</v>
      </c>
      <c r="R3281" s="6" t="s">
        <v>251</v>
      </c>
      <c r="S3281" s="2" t="s">
        <v>83</v>
      </c>
      <c r="T3281" s="2"/>
    </row>
    <row r="3282" spans="1:22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47984</v>
      </c>
      <c r="K3282">
        <v>2</v>
      </c>
      <c r="L3282">
        <v>2</v>
      </c>
      <c r="M3282">
        <v>131956</v>
      </c>
      <c r="O3282" s="2" t="str">
        <f>TRIM(SampleSuperstore3[[#This Row],[City]])</f>
        <v>Raleigh</v>
      </c>
      <c r="P3282" s="2" t="str">
        <f>TRIM(SampleSuperstore3[[#This Row],[State]])</f>
        <v>North Carolina</v>
      </c>
      <c r="Q3282" s="2" t="str">
        <f t="shared" si="51"/>
        <v>Raleigh North Carolina</v>
      </c>
      <c r="R3282" s="6" t="s">
        <v>251</v>
      </c>
      <c r="S3282" s="2" t="s">
        <v>83</v>
      </c>
      <c r="T3282" s="2"/>
    </row>
    <row r="3283" spans="1:22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4624</v>
      </c>
      <c r="K3283">
        <v>1</v>
      </c>
      <c r="L3283">
        <v>2</v>
      </c>
      <c r="M3283">
        <v>16762</v>
      </c>
      <c r="O3283" s="2" t="str">
        <f>TRIM(SampleSuperstore3[[#This Row],[City]])</f>
        <v>Raleigh</v>
      </c>
      <c r="P3283" s="2" t="str">
        <f>TRIM(SampleSuperstore3[[#This Row],[State]])</f>
        <v>North Carolina</v>
      </c>
      <c r="Q3283" s="2" t="str">
        <f t="shared" si="51"/>
        <v>Raleigh North Carolina</v>
      </c>
      <c r="R3283" s="6" t="s">
        <v>251</v>
      </c>
      <c r="S3283" s="2" t="s">
        <v>83</v>
      </c>
      <c r="T3283" s="2"/>
    </row>
    <row r="3284" spans="1:22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1524</v>
      </c>
      <c r="K3284">
        <v>3</v>
      </c>
      <c r="L3284">
        <v>0</v>
      </c>
      <c r="M3284">
        <v>51816</v>
      </c>
      <c r="O3284" s="2" t="str">
        <f>TRIM(SampleSuperstore3[[#This Row],[City]])</f>
        <v>New York City</v>
      </c>
      <c r="P3284" s="2" t="str">
        <f>TRIM(SampleSuperstore3[[#This Row],[State]])</f>
        <v>New York</v>
      </c>
      <c r="Q3284" s="2" t="str">
        <f t="shared" si="51"/>
        <v>New York City New York</v>
      </c>
      <c r="R3284" s="6" t="s">
        <v>339</v>
      </c>
      <c r="S3284" s="2" t="s">
        <v>704</v>
      </c>
      <c r="T3284" s="2" t="s">
        <v>806</v>
      </c>
    </row>
    <row r="3285" spans="1:22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63924</v>
      </c>
      <c r="K3285">
        <v>7</v>
      </c>
      <c r="L3285">
        <v>7</v>
      </c>
      <c r="M3285">
        <v>-468776</v>
      </c>
      <c r="O3285" s="2" t="str">
        <f>TRIM(SampleSuperstore3[[#This Row],[City]])</f>
        <v>Fairfield</v>
      </c>
      <c r="P3285" s="2" t="str">
        <f>TRIM(SampleSuperstore3[[#This Row],[State]])</f>
        <v>Ohio</v>
      </c>
      <c r="Q3285" s="2" t="str">
        <f t="shared" si="51"/>
        <v>Fairfield Ohio</v>
      </c>
      <c r="R3285" s="6" t="s">
        <v>339</v>
      </c>
      <c r="S3285" s="2" t="s">
        <v>704</v>
      </c>
      <c r="T3285" s="2" t="s">
        <v>806</v>
      </c>
    </row>
    <row r="3286" spans="1:22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656</v>
      </c>
      <c r="K3286">
        <v>2</v>
      </c>
      <c r="L3286">
        <v>0</v>
      </c>
      <c r="M3286">
        <v>19024</v>
      </c>
      <c r="O3286" s="2" t="str">
        <f>TRIM(SampleSuperstore3[[#This Row],[City]])</f>
        <v>Muskogee</v>
      </c>
      <c r="P3286" s="2" t="str">
        <f>TRIM(SampleSuperstore3[[#This Row],[State]])</f>
        <v>Oklahoma</v>
      </c>
      <c r="Q3286" s="2" t="str">
        <f t="shared" si="51"/>
        <v>Muskogee Oklahoma</v>
      </c>
      <c r="R3286" s="6" t="s">
        <v>634</v>
      </c>
      <c r="S3286" s="2" t="s">
        <v>369</v>
      </c>
      <c r="T3286" s="2" t="s">
        <v>3</v>
      </c>
      <c r="U3286" t="s">
        <v>634</v>
      </c>
      <c r="V3286" t="s">
        <v>369</v>
      </c>
    </row>
    <row r="3287" spans="1:22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1311</v>
      </c>
      <c r="K3287">
        <v>3</v>
      </c>
      <c r="L3287">
        <v>0</v>
      </c>
      <c r="M3287">
        <v>34086</v>
      </c>
      <c r="O3287" s="2" t="str">
        <f>TRIM(SampleSuperstore3[[#This Row],[City]])</f>
        <v>Muskogee</v>
      </c>
      <c r="P3287" s="2" t="str">
        <f>TRIM(SampleSuperstore3[[#This Row],[State]])</f>
        <v>Oklahoma</v>
      </c>
      <c r="Q3287" s="2" t="str">
        <f t="shared" si="51"/>
        <v>Muskogee Oklahoma</v>
      </c>
      <c r="R3287" s="6" t="s">
        <v>126</v>
      </c>
      <c r="S3287" s="2" t="s">
        <v>104</v>
      </c>
      <c r="T3287" s="2"/>
    </row>
    <row r="3288" spans="1:22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494376</v>
      </c>
      <c r="K3288">
        <v>3</v>
      </c>
      <c r="L3288">
        <v>2</v>
      </c>
      <c r="M3288">
        <v>494376</v>
      </c>
      <c r="O3288" s="2" t="str">
        <f>TRIM(SampleSuperstore3[[#This Row],[City]])</f>
        <v>Temecula</v>
      </c>
      <c r="P3288" s="2" t="str">
        <f>TRIM(SampleSuperstore3[[#This Row],[State]])</f>
        <v>California</v>
      </c>
      <c r="Q3288" s="2" t="str">
        <f t="shared" si="51"/>
        <v>Temecula California</v>
      </c>
      <c r="R3288" s="6" t="s">
        <v>340</v>
      </c>
      <c r="S3288" s="2" t="s">
        <v>119</v>
      </c>
      <c r="T3288" s="2"/>
    </row>
    <row r="3289" spans="1:22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292</v>
      </c>
      <c r="K3289">
        <v>5</v>
      </c>
      <c r="L3289">
        <v>2</v>
      </c>
      <c r="M3289">
        <v>9855</v>
      </c>
      <c r="O3289" s="2" t="str">
        <f>TRIM(SampleSuperstore3[[#This Row],[City]])</f>
        <v>Temecula</v>
      </c>
      <c r="P3289" s="2" t="str">
        <f>TRIM(SampleSuperstore3[[#This Row],[State]])</f>
        <v>California</v>
      </c>
      <c r="Q3289" s="2" t="str">
        <f t="shared" si="51"/>
        <v>Temecula California</v>
      </c>
      <c r="R3289" s="6" t="s">
        <v>340</v>
      </c>
      <c r="S3289" s="2" t="s">
        <v>119</v>
      </c>
      <c r="T3289" s="2"/>
    </row>
    <row r="3290" spans="1:22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24885</v>
      </c>
      <c r="K3290">
        <v>5</v>
      </c>
      <c r="L3290">
        <v>0</v>
      </c>
      <c r="M3290">
        <v>273735</v>
      </c>
      <c r="O3290" s="2" t="str">
        <f>TRIM(SampleSuperstore3[[#This Row],[City]])</f>
        <v>Temecula</v>
      </c>
      <c r="P3290" s="2" t="str">
        <f>TRIM(SampleSuperstore3[[#This Row],[State]])</f>
        <v>California</v>
      </c>
      <c r="Q3290" s="2" t="str">
        <f t="shared" si="51"/>
        <v>Temecula California</v>
      </c>
      <c r="R3290" s="6" t="s">
        <v>447</v>
      </c>
      <c r="S3290" s="2" t="s">
        <v>24</v>
      </c>
      <c r="T3290" s="2"/>
    </row>
    <row r="3291" spans="1:22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3624</v>
      </c>
      <c r="K3291">
        <v>1</v>
      </c>
      <c r="L3291">
        <v>0</v>
      </c>
      <c r="M3291">
        <v>152208</v>
      </c>
      <c r="O3291" s="2" t="str">
        <f>TRIM(SampleSuperstore3[[#This Row],[City]])</f>
        <v>Temecula</v>
      </c>
      <c r="P3291" s="2" t="str">
        <f>TRIM(SampleSuperstore3[[#This Row],[State]])</f>
        <v>California</v>
      </c>
      <c r="Q3291" s="2" t="str">
        <f t="shared" si="51"/>
        <v>Temecula California</v>
      </c>
      <c r="R3291" s="6" t="s">
        <v>447</v>
      </c>
      <c r="S3291" s="2" t="s">
        <v>24</v>
      </c>
      <c r="T3291" s="2"/>
    </row>
    <row r="3292" spans="1:22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1168</v>
      </c>
      <c r="K3292">
        <v>2</v>
      </c>
      <c r="L3292">
        <v>0</v>
      </c>
      <c r="M3292">
        <v>3504</v>
      </c>
      <c r="O3292" s="2" t="str">
        <f>TRIM(SampleSuperstore3[[#This Row],[City]])</f>
        <v>Sterling Heights</v>
      </c>
      <c r="P3292" s="2" t="str">
        <f>TRIM(SampleSuperstore3[[#This Row],[State]])</f>
        <v>Michigan</v>
      </c>
      <c r="Q3292" s="2" t="str">
        <f t="shared" si="51"/>
        <v>Sterling Heights Michigan</v>
      </c>
      <c r="R3292" s="6" t="s">
        <v>447</v>
      </c>
      <c r="S3292" s="2" t="s">
        <v>24</v>
      </c>
      <c r="T3292" s="2"/>
    </row>
    <row r="3293" spans="1:22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1191</v>
      </c>
      <c r="K3293">
        <v>3</v>
      </c>
      <c r="L3293">
        <v>0</v>
      </c>
      <c r="M3293">
        <v>1191</v>
      </c>
      <c r="O3293" s="2" t="str">
        <f>TRIM(SampleSuperstore3[[#This Row],[City]])</f>
        <v>San Diego</v>
      </c>
      <c r="P3293" s="2" t="str">
        <f>TRIM(SampleSuperstore3[[#This Row],[State]])</f>
        <v>California</v>
      </c>
      <c r="Q3293" s="2" t="str">
        <f t="shared" si="51"/>
        <v>San Diego California</v>
      </c>
      <c r="R3293" s="6" t="s">
        <v>447</v>
      </c>
      <c r="S3293" s="2" t="s">
        <v>24</v>
      </c>
      <c r="T3293" s="2"/>
    </row>
    <row r="3294" spans="1:22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348</v>
      </c>
      <c r="K3294">
        <v>2</v>
      </c>
      <c r="L3294">
        <v>0</v>
      </c>
      <c r="M3294">
        <v>11136</v>
      </c>
      <c r="O3294" s="2" t="str">
        <f>TRIM(SampleSuperstore3[[#This Row],[City]])</f>
        <v>San Diego</v>
      </c>
      <c r="P3294" s="2" t="str">
        <f>TRIM(SampleSuperstore3[[#This Row],[State]])</f>
        <v>California</v>
      </c>
      <c r="Q3294" s="2" t="str">
        <f t="shared" si="51"/>
        <v>San Diego California</v>
      </c>
      <c r="R3294" s="6" t="s">
        <v>746</v>
      </c>
      <c r="S3294" s="2" t="s">
        <v>747</v>
      </c>
      <c r="T3294" s="2" t="s">
        <v>70</v>
      </c>
    </row>
    <row r="3295" spans="1:22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3096</v>
      </c>
      <c r="K3295">
        <v>8</v>
      </c>
      <c r="L3295">
        <v>8</v>
      </c>
      <c r="M3295">
        <v>-52632</v>
      </c>
      <c r="O3295" s="2" t="str">
        <f>TRIM(SampleSuperstore3[[#This Row],[City]])</f>
        <v>Dallas</v>
      </c>
      <c r="P3295" s="2" t="str">
        <f>TRIM(SampleSuperstore3[[#This Row],[State]])</f>
        <v>Texas</v>
      </c>
      <c r="Q3295" s="2" t="str">
        <f t="shared" si="51"/>
        <v>Dallas Texas</v>
      </c>
      <c r="R3295" s="6" t="s">
        <v>632</v>
      </c>
      <c r="S3295" s="2" t="s">
        <v>646</v>
      </c>
      <c r="T3295" s="2" t="s">
        <v>24</v>
      </c>
    </row>
    <row r="3296" spans="1:22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170489</v>
      </c>
      <c r="K3296">
        <v>11</v>
      </c>
      <c r="L3296">
        <v>0</v>
      </c>
      <c r="M3296">
        <v>7672005</v>
      </c>
      <c r="O3296" s="2" t="str">
        <f>TRIM(SampleSuperstore3[[#This Row],[City]])</f>
        <v>New York City</v>
      </c>
      <c r="P3296" s="2" t="str">
        <f>TRIM(SampleSuperstore3[[#This Row],[State]])</f>
        <v>New York</v>
      </c>
      <c r="Q3296" s="2" t="str">
        <f t="shared" si="51"/>
        <v>New York City New York</v>
      </c>
      <c r="R3296" s="6" t="s">
        <v>632</v>
      </c>
      <c r="S3296" s="2" t="s">
        <v>646</v>
      </c>
      <c r="T3296" s="2" t="s">
        <v>24</v>
      </c>
    </row>
    <row r="3297" spans="1:22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19194</v>
      </c>
      <c r="K3297">
        <v>7</v>
      </c>
      <c r="L3297">
        <v>7</v>
      </c>
      <c r="M3297">
        <v>-12796</v>
      </c>
      <c r="O3297" s="2" t="str">
        <f>TRIM(SampleSuperstore3[[#This Row],[City]])</f>
        <v>Phoenix</v>
      </c>
      <c r="P3297" s="2" t="str">
        <f>TRIM(SampleSuperstore3[[#This Row],[State]])</f>
        <v>Arizona</v>
      </c>
      <c r="Q3297" s="2" t="str">
        <f t="shared" si="51"/>
        <v>Phoenix Arizona</v>
      </c>
      <c r="R3297" s="6" t="s">
        <v>135</v>
      </c>
      <c r="S3297" s="2" t="s">
        <v>46</v>
      </c>
      <c r="T3297" s="2"/>
    </row>
    <row r="3298" spans="1:22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121792</v>
      </c>
      <c r="K3298">
        <v>4</v>
      </c>
      <c r="L3298">
        <v>2</v>
      </c>
      <c r="M3298">
        <v>137016</v>
      </c>
      <c r="O3298" s="2" t="str">
        <f>TRIM(SampleSuperstore3[[#This Row],[City]])</f>
        <v>Phoenix</v>
      </c>
      <c r="P3298" s="2" t="str">
        <f>TRIM(SampleSuperstore3[[#This Row],[State]])</f>
        <v>Arizona</v>
      </c>
      <c r="Q3298" s="2" t="str">
        <f t="shared" si="51"/>
        <v>Phoenix Arizona</v>
      </c>
      <c r="R3298" s="6" t="s">
        <v>634</v>
      </c>
      <c r="S3298" s="2" t="s">
        <v>369</v>
      </c>
      <c r="T3298" s="2" t="s">
        <v>3</v>
      </c>
      <c r="U3298" t="s">
        <v>634</v>
      </c>
      <c r="V3298" t="s">
        <v>369</v>
      </c>
    </row>
    <row r="3299" spans="1:22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1919976</v>
      </c>
      <c r="K3299">
        <v>3</v>
      </c>
      <c r="L3299">
        <v>2</v>
      </c>
      <c r="M3299">
        <v>2159973</v>
      </c>
      <c r="O3299" s="2" t="str">
        <f>TRIM(SampleSuperstore3[[#This Row],[City]])</f>
        <v>San Francisco</v>
      </c>
      <c r="P3299" s="2" t="str">
        <f>TRIM(SampleSuperstore3[[#This Row],[State]])</f>
        <v>California</v>
      </c>
      <c r="Q3299" s="2" t="str">
        <f t="shared" si="51"/>
        <v>San Francisco California</v>
      </c>
      <c r="R3299" s="6" t="s">
        <v>108</v>
      </c>
      <c r="S3299" s="2" t="s">
        <v>81</v>
      </c>
      <c r="T3299" s="2"/>
    </row>
    <row r="3300" spans="1:22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50997</v>
      </c>
      <c r="K3300">
        <v>1</v>
      </c>
      <c r="L3300">
        <v>7</v>
      </c>
      <c r="M3300">
        <v>-407976</v>
      </c>
      <c r="O3300" s="2" t="str">
        <f>TRIM(SampleSuperstore3[[#This Row],[City]])</f>
        <v>Philadelphia</v>
      </c>
      <c r="P3300" s="2" t="str">
        <f>TRIM(SampleSuperstore3[[#This Row],[State]])</f>
        <v>Pennsylvania</v>
      </c>
      <c r="Q3300" s="2" t="str">
        <f t="shared" si="51"/>
        <v>Philadelphia Pennsylvania</v>
      </c>
      <c r="R3300" s="6" t="s">
        <v>108</v>
      </c>
      <c r="S3300" s="2" t="s">
        <v>81</v>
      </c>
      <c r="T3300" s="2"/>
    </row>
    <row r="3301" spans="1:22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76792</v>
      </c>
      <c r="K3301">
        <v>1</v>
      </c>
      <c r="L3301">
        <v>2</v>
      </c>
      <c r="M3301">
        <v>-163183</v>
      </c>
      <c r="O3301" s="2" t="str">
        <f>TRIM(SampleSuperstore3[[#This Row],[City]])</f>
        <v>Philadelphia</v>
      </c>
      <c r="P3301" s="2" t="str">
        <f>TRIM(SampleSuperstore3[[#This Row],[State]])</f>
        <v>Pennsylvania</v>
      </c>
      <c r="Q3301" s="2" t="str">
        <f t="shared" si="51"/>
        <v>Philadelphia Pennsylvania</v>
      </c>
      <c r="R3301" s="6" t="s">
        <v>632</v>
      </c>
      <c r="S3301" s="2" t="s">
        <v>633</v>
      </c>
      <c r="T3301" s="2" t="s">
        <v>24</v>
      </c>
    </row>
    <row r="3302" spans="1:22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539964</v>
      </c>
      <c r="K3302">
        <v>6</v>
      </c>
      <c r="L3302">
        <v>4</v>
      </c>
      <c r="M3302">
        <v>-1079928</v>
      </c>
      <c r="O3302" s="2" t="str">
        <f>TRIM(SampleSuperstore3[[#This Row],[City]])</f>
        <v>Philadelphia</v>
      </c>
      <c r="P3302" s="2" t="str">
        <f>TRIM(SampleSuperstore3[[#This Row],[State]])</f>
        <v>Pennsylvania</v>
      </c>
      <c r="Q3302" s="2" t="str">
        <f t="shared" si="51"/>
        <v>Philadelphia Pennsylvania</v>
      </c>
      <c r="R3302" s="6" t="s">
        <v>55</v>
      </c>
      <c r="S3302" s="2" t="s">
        <v>56</v>
      </c>
      <c r="T3302" s="2"/>
    </row>
    <row r="3303" spans="1:22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60312</v>
      </c>
      <c r="K3303">
        <v>3</v>
      </c>
      <c r="L3303">
        <v>2</v>
      </c>
      <c r="M3303">
        <v>52773</v>
      </c>
      <c r="O3303" s="2" t="str">
        <f>TRIM(SampleSuperstore3[[#This Row],[City]])</f>
        <v>Philadelphia</v>
      </c>
      <c r="P3303" s="2" t="str">
        <f>TRIM(SampleSuperstore3[[#This Row],[State]])</f>
        <v>Pennsylvania</v>
      </c>
      <c r="Q3303" s="2" t="str">
        <f t="shared" si="51"/>
        <v>Philadelphia Pennsylvania</v>
      </c>
      <c r="R3303" s="6" t="s">
        <v>55</v>
      </c>
      <c r="S3303" s="2" t="s">
        <v>56</v>
      </c>
      <c r="T3303" s="2"/>
    </row>
    <row r="3304" spans="1:22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1944</v>
      </c>
      <c r="K3304">
        <v>3</v>
      </c>
      <c r="L3304">
        <v>7</v>
      </c>
      <c r="M3304">
        <v>-14256</v>
      </c>
      <c r="O3304" s="2" t="str">
        <f>TRIM(SampleSuperstore3[[#This Row],[City]])</f>
        <v>Philadelphia</v>
      </c>
      <c r="P3304" s="2" t="str">
        <f>TRIM(SampleSuperstore3[[#This Row],[State]])</f>
        <v>Pennsylvania</v>
      </c>
      <c r="Q3304" s="2" t="str">
        <f t="shared" si="51"/>
        <v>Philadelphia Pennsylvania</v>
      </c>
      <c r="R3304" s="6" t="s">
        <v>55</v>
      </c>
      <c r="S3304" s="2" t="s">
        <v>56</v>
      </c>
      <c r="T3304" s="2"/>
    </row>
    <row r="3305" spans="1:22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12984</v>
      </c>
      <c r="K3305">
        <v>3</v>
      </c>
      <c r="L3305">
        <v>2</v>
      </c>
      <c r="M3305">
        <v>47067</v>
      </c>
      <c r="O3305" s="2" t="str">
        <f>TRIM(SampleSuperstore3[[#This Row],[City]])</f>
        <v>Laredo</v>
      </c>
      <c r="P3305" s="2" t="str">
        <f>TRIM(SampleSuperstore3[[#This Row],[State]])</f>
        <v>Texas</v>
      </c>
      <c r="Q3305" s="2" t="str">
        <f t="shared" si="51"/>
        <v>Laredo Texas</v>
      </c>
      <c r="R3305" s="6" t="s">
        <v>55</v>
      </c>
      <c r="S3305" s="2" t="s">
        <v>56</v>
      </c>
      <c r="T3305" s="2"/>
    </row>
    <row r="3306" spans="1:22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217584</v>
      </c>
      <c r="K3306">
        <v>2</v>
      </c>
      <c r="L3306">
        <v>2</v>
      </c>
      <c r="M3306">
        <v>190386</v>
      </c>
      <c r="O3306" s="2" t="str">
        <f>TRIM(SampleSuperstore3[[#This Row],[City]])</f>
        <v>Laredo</v>
      </c>
      <c r="P3306" s="2" t="str">
        <f>TRIM(SampleSuperstore3[[#This Row],[State]])</f>
        <v>Texas</v>
      </c>
      <c r="Q3306" s="2" t="str">
        <f t="shared" si="51"/>
        <v>Laredo Texas</v>
      </c>
      <c r="R3306" s="6" t="s">
        <v>55</v>
      </c>
      <c r="S3306" s="2" t="s">
        <v>56</v>
      </c>
      <c r="T3306" s="2"/>
    </row>
    <row r="3307" spans="1:22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328776</v>
      </c>
      <c r="K3307">
        <v>3</v>
      </c>
      <c r="L3307">
        <v>2</v>
      </c>
      <c r="M3307">
        <v>287679</v>
      </c>
      <c r="O3307" s="2" t="str">
        <f>TRIM(SampleSuperstore3[[#This Row],[City]])</f>
        <v>Laredo</v>
      </c>
      <c r="P3307" s="2" t="str">
        <f>TRIM(SampleSuperstore3[[#This Row],[State]])</f>
        <v>Texas</v>
      </c>
      <c r="Q3307" s="2" t="str">
        <f t="shared" si="51"/>
        <v>Laredo Texas</v>
      </c>
      <c r="R3307" s="6" t="s">
        <v>211</v>
      </c>
      <c r="S3307" s="2" t="s">
        <v>46</v>
      </c>
      <c r="T3307" s="2"/>
    </row>
    <row r="3308" spans="1:22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2286</v>
      </c>
      <c r="K3308">
        <v>3</v>
      </c>
      <c r="L3308">
        <v>8</v>
      </c>
      <c r="M3308">
        <v>-36576</v>
      </c>
      <c r="O3308" s="2" t="str">
        <f>TRIM(SampleSuperstore3[[#This Row],[City]])</f>
        <v>Laredo</v>
      </c>
      <c r="P3308" s="2" t="str">
        <f>TRIM(SampleSuperstore3[[#This Row],[State]])</f>
        <v>Texas</v>
      </c>
      <c r="Q3308" s="2" t="str">
        <f t="shared" si="51"/>
        <v>Laredo Texas</v>
      </c>
      <c r="R3308" s="6" t="s">
        <v>211</v>
      </c>
      <c r="S3308" s="2" t="s">
        <v>46</v>
      </c>
      <c r="T3308" s="2"/>
    </row>
    <row r="3309" spans="1:22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47984</v>
      </c>
      <c r="K3309">
        <v>2</v>
      </c>
      <c r="L3309">
        <v>2</v>
      </c>
      <c r="M3309">
        <v>143952</v>
      </c>
      <c r="O3309" s="2" t="str">
        <f>TRIM(SampleSuperstore3[[#This Row],[City]])</f>
        <v>Laredo</v>
      </c>
      <c r="P3309" s="2" t="str">
        <f>TRIM(SampleSuperstore3[[#This Row],[State]])</f>
        <v>Texas</v>
      </c>
      <c r="Q3309" s="2" t="str">
        <f t="shared" si="51"/>
        <v>Laredo Texas</v>
      </c>
      <c r="R3309" s="6" t="s">
        <v>211</v>
      </c>
      <c r="S3309" s="2" t="s">
        <v>46</v>
      </c>
      <c r="T3309" s="2"/>
    </row>
    <row r="3310" spans="1:22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25344</v>
      </c>
      <c r="K3310">
        <v>6</v>
      </c>
      <c r="L3310">
        <v>2</v>
      </c>
      <c r="M3310">
        <v>88704</v>
      </c>
      <c r="O3310" s="2" t="str">
        <f>TRIM(SampleSuperstore3[[#This Row],[City]])</f>
        <v>New York City</v>
      </c>
      <c r="P3310" s="2" t="str">
        <f>TRIM(SampleSuperstore3[[#This Row],[State]])</f>
        <v>New York</v>
      </c>
      <c r="Q3310" s="2" t="str">
        <f t="shared" si="51"/>
        <v>New York City New York</v>
      </c>
      <c r="R3310" s="6" t="s">
        <v>211</v>
      </c>
      <c r="S3310" s="2" t="s">
        <v>46</v>
      </c>
      <c r="T3310" s="2"/>
    </row>
    <row r="3311" spans="1:22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2324</v>
      </c>
      <c r="K3311">
        <v>5</v>
      </c>
      <c r="L3311">
        <v>2</v>
      </c>
      <c r="M3311">
        <v>78435</v>
      </c>
      <c r="O3311" s="2" t="str">
        <f>TRIM(SampleSuperstore3[[#This Row],[City]])</f>
        <v>New York City</v>
      </c>
      <c r="P3311" s="2" t="str">
        <f>TRIM(SampleSuperstore3[[#This Row],[State]])</f>
        <v>New York</v>
      </c>
      <c r="Q3311" s="2" t="str">
        <f t="shared" si="51"/>
        <v>New York City New York</v>
      </c>
      <c r="R3311" s="6" t="s">
        <v>211</v>
      </c>
      <c r="S3311" s="2" t="s">
        <v>46</v>
      </c>
      <c r="T3311" s="2"/>
    </row>
    <row r="3312" spans="1:22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8645</v>
      </c>
      <c r="K3312">
        <v>7</v>
      </c>
      <c r="L3312">
        <v>0</v>
      </c>
      <c r="M3312">
        <v>38038</v>
      </c>
      <c r="O3312" s="2" t="str">
        <f>TRIM(SampleSuperstore3[[#This Row],[City]])</f>
        <v>Gulfport</v>
      </c>
      <c r="P3312" s="2" t="str">
        <f>TRIM(SampleSuperstore3[[#This Row],[State]])</f>
        <v>Mississippi</v>
      </c>
      <c r="Q3312" s="2" t="str">
        <f t="shared" si="51"/>
        <v>Gulfport Mississippi</v>
      </c>
      <c r="R3312" s="6" t="s">
        <v>634</v>
      </c>
      <c r="S3312" s="2" t="s">
        <v>369</v>
      </c>
      <c r="T3312" s="2" t="s">
        <v>3</v>
      </c>
      <c r="U3312" t="s">
        <v>634</v>
      </c>
      <c r="V3312" t="s">
        <v>369</v>
      </c>
    </row>
    <row r="3313" spans="1:22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60392</v>
      </c>
      <c r="K3313">
        <v>5</v>
      </c>
      <c r="L3313">
        <v>2</v>
      </c>
      <c r="M3313">
        <v>45294</v>
      </c>
      <c r="O3313" s="2" t="str">
        <f>TRIM(SampleSuperstore3[[#This Row],[City]])</f>
        <v>San Diego</v>
      </c>
      <c r="P3313" s="2" t="str">
        <f>TRIM(SampleSuperstore3[[#This Row],[State]])</f>
        <v>California</v>
      </c>
      <c r="Q3313" s="2" t="str">
        <f t="shared" si="51"/>
        <v>San Diego California</v>
      </c>
      <c r="R3313" s="6" t="s">
        <v>634</v>
      </c>
      <c r="S3313" s="2" t="s">
        <v>369</v>
      </c>
      <c r="T3313" s="2" t="s">
        <v>3</v>
      </c>
      <c r="U3313" t="s">
        <v>634</v>
      </c>
      <c r="V3313" t="s">
        <v>369</v>
      </c>
    </row>
    <row r="3314" spans="1:22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8198</v>
      </c>
      <c r="K3314">
        <v>2</v>
      </c>
      <c r="L3314">
        <v>0</v>
      </c>
      <c r="M3314">
        <v>401702</v>
      </c>
      <c r="O3314" s="2" t="str">
        <f>TRIM(SampleSuperstore3[[#This Row],[City]])</f>
        <v>San Diego</v>
      </c>
      <c r="P3314" s="2" t="str">
        <f>TRIM(SampleSuperstore3[[#This Row],[State]])</f>
        <v>California</v>
      </c>
      <c r="Q3314" s="2" t="str">
        <f t="shared" si="51"/>
        <v>San Diego California</v>
      </c>
      <c r="R3314" s="6" t="s">
        <v>285</v>
      </c>
      <c r="S3314" s="2" t="s">
        <v>185</v>
      </c>
      <c r="T3314" s="2"/>
    </row>
    <row r="3315" spans="1:22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271764</v>
      </c>
      <c r="K3315">
        <v>2</v>
      </c>
      <c r="L3315">
        <v>1</v>
      </c>
      <c r="M3315">
        <v>483136</v>
      </c>
      <c r="O3315" s="2" t="str">
        <f>TRIM(SampleSuperstore3[[#This Row],[City]])</f>
        <v>Oceanside</v>
      </c>
      <c r="P3315" s="2" t="str">
        <f>TRIM(SampleSuperstore3[[#This Row],[State]])</f>
        <v>New York</v>
      </c>
      <c r="Q3315" s="2" t="str">
        <f t="shared" si="51"/>
        <v>Oceanside New York</v>
      </c>
      <c r="R3315" s="6" t="s">
        <v>632</v>
      </c>
      <c r="S3315" s="2" t="s">
        <v>646</v>
      </c>
      <c r="T3315" s="2" t="s">
        <v>24</v>
      </c>
    </row>
    <row r="3316" spans="1:22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14376</v>
      </c>
      <c r="K3316">
        <v>3</v>
      </c>
      <c r="L3316">
        <v>2</v>
      </c>
      <c r="M3316">
        <v>48519</v>
      </c>
      <c r="O3316" s="2" t="str">
        <f>TRIM(SampleSuperstore3[[#This Row],[City]])</f>
        <v>Oceanside</v>
      </c>
      <c r="P3316" s="2" t="str">
        <f>TRIM(SampleSuperstore3[[#This Row],[State]])</f>
        <v>New York</v>
      </c>
      <c r="Q3316" s="2" t="str">
        <f t="shared" si="51"/>
        <v>Oceanside New York</v>
      </c>
      <c r="R3316" s="6" t="s">
        <v>632</v>
      </c>
      <c r="S3316" s="2" t="s">
        <v>646</v>
      </c>
      <c r="T3316" s="2" t="s">
        <v>24</v>
      </c>
    </row>
    <row r="3317" spans="1:22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34196</v>
      </c>
      <c r="K3317">
        <v>5</v>
      </c>
      <c r="L3317">
        <v>6</v>
      </c>
      <c r="M3317">
        <v>-42745</v>
      </c>
      <c r="O3317" s="2" t="str">
        <f>TRIM(SampleSuperstore3[[#This Row],[City]])</f>
        <v>Round Rock</v>
      </c>
      <c r="P3317" s="2" t="str">
        <f>TRIM(SampleSuperstore3[[#This Row],[State]])</f>
        <v>Texas</v>
      </c>
      <c r="Q3317" s="2" t="str">
        <f t="shared" si="51"/>
        <v>Round Rock Texas</v>
      </c>
      <c r="R3317" s="6" t="s">
        <v>230</v>
      </c>
      <c r="S3317" s="2" t="s">
        <v>634</v>
      </c>
      <c r="T3317" s="2" t="s">
        <v>369</v>
      </c>
    </row>
    <row r="3318" spans="1:22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18135</v>
      </c>
      <c r="K3318">
        <v>9</v>
      </c>
      <c r="L3318">
        <v>0</v>
      </c>
      <c r="M3318">
        <v>489645</v>
      </c>
      <c r="O3318" s="2" t="str">
        <f>TRIM(SampleSuperstore3[[#This Row],[City]])</f>
        <v>Redlands</v>
      </c>
      <c r="P3318" s="2" t="str">
        <f>TRIM(SampleSuperstore3[[#This Row],[State]])</f>
        <v>California</v>
      </c>
      <c r="Q3318" s="2" t="str">
        <f t="shared" si="51"/>
        <v>Redlands California</v>
      </c>
      <c r="R3318" s="6" t="s">
        <v>230</v>
      </c>
      <c r="S3318" s="2" t="s">
        <v>634</v>
      </c>
      <c r="T3318" s="2" t="s">
        <v>369</v>
      </c>
    </row>
    <row r="3319" spans="1:22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864</v>
      </c>
      <c r="K3319">
        <v>3</v>
      </c>
      <c r="L3319">
        <v>0</v>
      </c>
      <c r="M3319">
        <v>42336</v>
      </c>
      <c r="O3319" s="2" t="str">
        <f>TRIM(SampleSuperstore3[[#This Row],[City]])</f>
        <v>Redlands</v>
      </c>
      <c r="P3319" s="2" t="str">
        <f>TRIM(SampleSuperstore3[[#This Row],[State]])</f>
        <v>California</v>
      </c>
      <c r="Q3319" s="2" t="str">
        <f t="shared" si="51"/>
        <v>Redlands California</v>
      </c>
      <c r="R3319" s="6" t="s">
        <v>685</v>
      </c>
      <c r="S3319" s="2" t="s">
        <v>686</v>
      </c>
      <c r="T3319" s="2" t="s">
        <v>46</v>
      </c>
    </row>
    <row r="3320" spans="1:22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43512</v>
      </c>
      <c r="K3320">
        <v>7</v>
      </c>
      <c r="L3320">
        <v>2</v>
      </c>
      <c r="M3320">
        <v>38073</v>
      </c>
      <c r="O3320" s="2" t="str">
        <f>TRIM(SampleSuperstore3[[#This Row],[City]])</f>
        <v>Columbia</v>
      </c>
      <c r="P3320" s="2" t="str">
        <f>TRIM(SampleSuperstore3[[#This Row],[State]])</f>
        <v>Tennessee</v>
      </c>
      <c r="Q3320" s="2" t="str">
        <f t="shared" si="51"/>
        <v>Columbia Tennessee</v>
      </c>
      <c r="R3320" s="6" t="s">
        <v>129</v>
      </c>
      <c r="S3320" s="2" t="s">
        <v>24</v>
      </c>
      <c r="T3320" s="2"/>
    </row>
    <row r="3321" spans="1:22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66288</v>
      </c>
      <c r="K3321">
        <v>3</v>
      </c>
      <c r="L3321">
        <v>2</v>
      </c>
      <c r="M3321">
        <v>74574</v>
      </c>
      <c r="O3321" s="2" t="str">
        <f>TRIM(SampleSuperstore3[[#This Row],[City]])</f>
        <v>Columbia</v>
      </c>
      <c r="P3321" s="2" t="str">
        <f>TRIM(SampleSuperstore3[[#This Row],[State]])</f>
        <v>Tennessee</v>
      </c>
      <c r="Q3321" s="2" t="str">
        <f t="shared" si="51"/>
        <v>Columbia Tennessee</v>
      </c>
      <c r="R3321" s="6" t="s">
        <v>129</v>
      </c>
      <c r="S3321" s="2" t="s">
        <v>24</v>
      </c>
      <c r="T3321" s="2"/>
    </row>
    <row r="3322" spans="1:22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2592</v>
      </c>
      <c r="K3322">
        <v>5</v>
      </c>
      <c r="L3322">
        <v>2</v>
      </c>
      <c r="M3322">
        <v>9072</v>
      </c>
      <c r="O3322" s="2" t="str">
        <f>TRIM(SampleSuperstore3[[#This Row],[City]])</f>
        <v>Columbia</v>
      </c>
      <c r="P3322" s="2" t="str">
        <f>TRIM(SampleSuperstore3[[#This Row],[State]])</f>
        <v>Tennessee</v>
      </c>
      <c r="Q3322" s="2" t="str">
        <f t="shared" si="51"/>
        <v>Columbia Tennessee</v>
      </c>
      <c r="R3322" s="6" t="s">
        <v>90</v>
      </c>
      <c r="S3322" s="2" t="s">
        <v>86</v>
      </c>
      <c r="T3322" s="2"/>
    </row>
    <row r="3323" spans="1:22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6894</v>
      </c>
      <c r="K3323">
        <v>3</v>
      </c>
      <c r="L3323">
        <v>0</v>
      </c>
      <c r="M3323">
        <v>20682</v>
      </c>
      <c r="O3323" s="2" t="str">
        <f>TRIM(SampleSuperstore3[[#This Row],[City]])</f>
        <v>New York City</v>
      </c>
      <c r="P3323" s="2" t="str">
        <f>TRIM(SampleSuperstore3[[#This Row],[State]])</f>
        <v>New York</v>
      </c>
      <c r="Q3323" s="2" t="str">
        <f t="shared" si="51"/>
        <v>New York City New York</v>
      </c>
      <c r="R3323" s="6" t="s">
        <v>90</v>
      </c>
      <c r="S3323" s="2" t="s">
        <v>86</v>
      </c>
      <c r="T3323" s="2"/>
    </row>
    <row r="3324" spans="1:22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12882</v>
      </c>
      <c r="K3324">
        <v>3</v>
      </c>
      <c r="L3324">
        <v>0</v>
      </c>
      <c r="M3324">
        <v>502398</v>
      </c>
      <c r="O3324" s="2" t="str">
        <f>TRIM(SampleSuperstore3[[#This Row],[City]])</f>
        <v>New York City</v>
      </c>
      <c r="P3324" s="2" t="str">
        <f>TRIM(SampleSuperstore3[[#This Row],[State]])</f>
        <v>New York</v>
      </c>
      <c r="Q3324" s="2" t="str">
        <f t="shared" si="51"/>
        <v>New York City New York</v>
      </c>
      <c r="R3324" s="6" t="s">
        <v>90</v>
      </c>
      <c r="S3324" s="2" t="s">
        <v>86</v>
      </c>
      <c r="T3324" s="2"/>
    </row>
    <row r="3325" spans="1:22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89699</v>
      </c>
      <c r="K3325">
        <v>5</v>
      </c>
      <c r="L3325">
        <v>8</v>
      </c>
      <c r="M3325">
        <v>-14800335</v>
      </c>
      <c r="O3325" s="2" t="str">
        <f>TRIM(SampleSuperstore3[[#This Row],[City]])</f>
        <v>Houston</v>
      </c>
      <c r="P3325" s="2" t="str">
        <f>TRIM(SampleSuperstore3[[#This Row],[State]])</f>
        <v>Texas</v>
      </c>
      <c r="Q3325" s="2" t="str">
        <f t="shared" si="51"/>
        <v>Houston Texas</v>
      </c>
      <c r="R3325" s="6" t="s">
        <v>634</v>
      </c>
      <c r="S3325" s="2" t="s">
        <v>369</v>
      </c>
      <c r="T3325" s="2" t="s">
        <v>3</v>
      </c>
      <c r="U3325" t="s">
        <v>634</v>
      </c>
      <c r="V3325" t="s">
        <v>369</v>
      </c>
    </row>
    <row r="3326" spans="1:22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1234</v>
      </c>
      <c r="K3326">
        <v>1</v>
      </c>
      <c r="L3326">
        <v>8</v>
      </c>
      <c r="M3326">
        <v>-19744</v>
      </c>
      <c r="O3326" s="2" t="str">
        <f>TRIM(SampleSuperstore3[[#This Row],[City]])</f>
        <v>Houston</v>
      </c>
      <c r="P3326" s="2" t="str">
        <f>TRIM(SampleSuperstore3[[#This Row],[State]])</f>
        <v>Texas</v>
      </c>
      <c r="Q3326" s="2" t="str">
        <f t="shared" si="51"/>
        <v>Houston Texas</v>
      </c>
      <c r="R3326" s="6" t="s">
        <v>634</v>
      </c>
      <c r="S3326" s="2" t="s">
        <v>369</v>
      </c>
      <c r="T3326" s="2" t="s">
        <v>3</v>
      </c>
      <c r="U3326" t="s">
        <v>634</v>
      </c>
      <c r="V3326" t="s">
        <v>369</v>
      </c>
    </row>
    <row r="3327" spans="1:22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6756</v>
      </c>
      <c r="K3327">
        <v>3</v>
      </c>
      <c r="L3327">
        <v>2</v>
      </c>
      <c r="M3327">
        <v>6756</v>
      </c>
      <c r="O3327" s="2" t="str">
        <f>TRIM(SampleSuperstore3[[#This Row],[City]])</f>
        <v>Houston</v>
      </c>
      <c r="P3327" s="2" t="str">
        <f>TRIM(SampleSuperstore3[[#This Row],[State]])</f>
        <v>Texas</v>
      </c>
      <c r="Q3327" s="2" t="str">
        <f t="shared" si="51"/>
        <v>Houston Texas</v>
      </c>
      <c r="R3327" s="6" t="s">
        <v>61</v>
      </c>
      <c r="S3327" s="2" t="s">
        <v>46</v>
      </c>
      <c r="T3327" s="2"/>
    </row>
    <row r="3328" spans="1:22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2172</v>
      </c>
      <c r="K3328">
        <v>5</v>
      </c>
      <c r="L3328">
        <v>2</v>
      </c>
      <c r="M3328">
        <v>78735</v>
      </c>
      <c r="O3328" s="2" t="str">
        <f>TRIM(SampleSuperstore3[[#This Row],[City]])</f>
        <v>Houston</v>
      </c>
      <c r="P3328" s="2" t="str">
        <f>TRIM(SampleSuperstore3[[#This Row],[State]])</f>
        <v>Texas</v>
      </c>
      <c r="Q3328" s="2" t="str">
        <f t="shared" si="51"/>
        <v>Houston Texas</v>
      </c>
      <c r="R3328" s="6" t="s">
        <v>61</v>
      </c>
      <c r="S3328" s="2" t="s">
        <v>46</v>
      </c>
      <c r="T3328" s="2"/>
    </row>
    <row r="3329" spans="1:20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262336</v>
      </c>
      <c r="K3329">
        <v>8</v>
      </c>
      <c r="L3329">
        <v>2</v>
      </c>
      <c r="M3329">
        <v>950968</v>
      </c>
      <c r="O3329" s="2" t="str">
        <f>TRIM(SampleSuperstore3[[#This Row],[City]])</f>
        <v>Houston</v>
      </c>
      <c r="P3329" s="2" t="str">
        <f>TRIM(SampleSuperstore3[[#This Row],[State]])</f>
        <v>Texas</v>
      </c>
      <c r="Q3329" s="2" t="str">
        <f t="shared" si="51"/>
        <v>Houston Texas</v>
      </c>
      <c r="R3329" s="6" t="s">
        <v>61</v>
      </c>
      <c r="S3329" s="2" t="s">
        <v>46</v>
      </c>
      <c r="T3329" s="2"/>
    </row>
    <row r="3330" spans="1:20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14848</v>
      </c>
      <c r="K3330">
        <v>2</v>
      </c>
      <c r="L3330">
        <v>2</v>
      </c>
      <c r="M3330">
        <v>16704</v>
      </c>
      <c r="O3330" s="2" t="str">
        <f>TRIM(SampleSuperstore3[[#This Row],[City]])</f>
        <v>Houston</v>
      </c>
      <c r="P3330" s="2" t="str">
        <f>TRIM(SampleSuperstore3[[#This Row],[State]])</f>
        <v>Texas</v>
      </c>
      <c r="Q3330" s="2" t="str">
        <f t="shared" si="51"/>
        <v>Houston Texas</v>
      </c>
      <c r="R3330" s="6" t="s">
        <v>61</v>
      </c>
      <c r="S3330" s="2" t="s">
        <v>46</v>
      </c>
      <c r="T3330" s="2"/>
    </row>
    <row r="3331" spans="1:20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241176</v>
      </c>
      <c r="K3331">
        <v>3</v>
      </c>
      <c r="L3331">
        <v>2</v>
      </c>
      <c r="M3331">
        <v>150735</v>
      </c>
      <c r="O3331" s="2" t="str">
        <f>TRIM(SampleSuperstore3[[#This Row],[City]])</f>
        <v>Houston</v>
      </c>
      <c r="P3331" s="2" t="str">
        <f>TRIM(SampleSuperstore3[[#This Row],[State]])</f>
        <v>Texas</v>
      </c>
      <c r="Q3331" s="2" t="str">
        <f t="shared" ref="Q3331:Q3394" si="52">_xlfn.CONCAT(O3331," ",P3331)</f>
        <v>Houston Texas</v>
      </c>
      <c r="R3331" s="6" t="s">
        <v>61</v>
      </c>
      <c r="S3331" s="2" t="s">
        <v>46</v>
      </c>
      <c r="T3331" s="2"/>
    </row>
    <row r="3332" spans="1:20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227976</v>
      </c>
      <c r="K3332">
        <v>3</v>
      </c>
      <c r="L3332">
        <v>2</v>
      </c>
      <c r="M3332">
        <v>28497</v>
      </c>
      <c r="O3332" s="2" t="str">
        <f>TRIM(SampleSuperstore3[[#This Row],[City]])</f>
        <v>Chicago</v>
      </c>
      <c r="P3332" s="2" t="str">
        <f>TRIM(SampleSuperstore3[[#This Row],[State]])</f>
        <v>Illinois</v>
      </c>
      <c r="Q3332" s="2" t="str">
        <f t="shared" si="52"/>
        <v>Chicago Illinois</v>
      </c>
      <c r="R3332" s="6" t="s">
        <v>61</v>
      </c>
      <c r="S3332" s="2" t="s">
        <v>46</v>
      </c>
      <c r="T3332" s="2"/>
    </row>
    <row r="3333" spans="1:20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5268</v>
      </c>
      <c r="K3333">
        <v>3</v>
      </c>
      <c r="L3333">
        <v>2</v>
      </c>
      <c r="M3333">
        <v>19755</v>
      </c>
      <c r="O3333" s="2" t="str">
        <f>TRIM(SampleSuperstore3[[#This Row],[City]])</f>
        <v>Chicago</v>
      </c>
      <c r="P3333" s="2" t="str">
        <f>TRIM(SampleSuperstore3[[#This Row],[State]])</f>
        <v>Illinois</v>
      </c>
      <c r="Q3333" s="2" t="str">
        <f t="shared" si="52"/>
        <v>Chicago Illinois</v>
      </c>
      <c r="R3333" s="6" t="s">
        <v>61</v>
      </c>
      <c r="S3333" s="2" t="s">
        <v>46</v>
      </c>
      <c r="T3333" s="2"/>
    </row>
    <row r="3334" spans="1:20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2032</v>
      </c>
      <c r="K3334">
        <v>1</v>
      </c>
      <c r="L3334">
        <v>6</v>
      </c>
      <c r="M3334">
        <v>-13208</v>
      </c>
      <c r="O3334" s="2" t="str">
        <f>TRIM(SampleSuperstore3[[#This Row],[City]])</f>
        <v>Chicago</v>
      </c>
      <c r="P3334" s="2" t="str">
        <f>TRIM(SampleSuperstore3[[#This Row],[State]])</f>
        <v>Illinois</v>
      </c>
      <c r="Q3334" s="2" t="str">
        <f t="shared" si="52"/>
        <v>Chicago Illinois</v>
      </c>
      <c r="R3334" s="6" t="s">
        <v>79</v>
      </c>
      <c r="S3334" s="2" t="s">
        <v>65</v>
      </c>
      <c r="T3334" s="2"/>
    </row>
    <row r="3335" spans="1:20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1712</v>
      </c>
      <c r="K3335">
        <v>4</v>
      </c>
      <c r="L3335">
        <v>0</v>
      </c>
      <c r="M3335">
        <v>49648</v>
      </c>
      <c r="O3335" s="2" t="str">
        <f>TRIM(SampleSuperstore3[[#This Row],[City]])</f>
        <v>Oakland</v>
      </c>
      <c r="P3335" s="2" t="str">
        <f>TRIM(SampleSuperstore3[[#This Row],[State]])</f>
        <v>California</v>
      </c>
      <c r="Q3335" s="2" t="str">
        <f t="shared" si="52"/>
        <v>Oakland California</v>
      </c>
      <c r="R3335" s="6" t="s">
        <v>79</v>
      </c>
      <c r="S3335" s="2" t="s">
        <v>65</v>
      </c>
      <c r="T3335" s="2"/>
    </row>
    <row r="3336" spans="1:20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431968</v>
      </c>
      <c r="K3336">
        <v>4</v>
      </c>
      <c r="L3336">
        <v>2</v>
      </c>
      <c r="M3336">
        <v>377972</v>
      </c>
      <c r="O3336" s="2" t="str">
        <f>TRIM(SampleSuperstore3[[#This Row],[City]])</f>
        <v>Oakland</v>
      </c>
      <c r="P3336" s="2" t="str">
        <f>TRIM(SampleSuperstore3[[#This Row],[State]])</f>
        <v>California</v>
      </c>
      <c r="Q3336" s="2" t="str">
        <f t="shared" si="52"/>
        <v>Oakland California</v>
      </c>
      <c r="R3336" s="6" t="s">
        <v>79</v>
      </c>
      <c r="S3336" s="2" t="s">
        <v>65</v>
      </c>
      <c r="T3336" s="2"/>
    </row>
    <row r="3337" spans="1:20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12992</v>
      </c>
      <c r="K3337">
        <v>4</v>
      </c>
      <c r="L3337">
        <v>0</v>
      </c>
      <c r="M3337">
        <v>103936</v>
      </c>
      <c r="O3337" s="2" t="str">
        <f>TRIM(SampleSuperstore3[[#This Row],[City]])</f>
        <v>Oakland</v>
      </c>
      <c r="P3337" s="2" t="str">
        <f>TRIM(SampleSuperstore3[[#This Row],[State]])</f>
        <v>California</v>
      </c>
      <c r="Q3337" s="2" t="str">
        <f t="shared" si="52"/>
        <v>Oakland California</v>
      </c>
      <c r="R3337" s="6" t="s">
        <v>267</v>
      </c>
      <c r="S3337" s="2" t="s">
        <v>24</v>
      </c>
      <c r="T3337" s="2"/>
    </row>
    <row r="3338" spans="1:20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568728</v>
      </c>
      <c r="K3338">
        <v>3</v>
      </c>
      <c r="L3338">
        <v>2</v>
      </c>
      <c r="M3338">
        <v>284364</v>
      </c>
      <c r="O3338" s="2" t="str">
        <f>TRIM(SampleSuperstore3[[#This Row],[City]])</f>
        <v>Oakland</v>
      </c>
      <c r="P3338" s="2" t="str">
        <f>TRIM(SampleSuperstore3[[#This Row],[State]])</f>
        <v>California</v>
      </c>
      <c r="Q3338" s="2" t="str">
        <f t="shared" si="52"/>
        <v>Oakland California</v>
      </c>
      <c r="R3338" s="6" t="s">
        <v>267</v>
      </c>
      <c r="S3338" s="2" t="s">
        <v>24</v>
      </c>
      <c r="T3338" s="2"/>
    </row>
    <row r="3339" spans="1:20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117144</v>
      </c>
      <c r="K3339">
        <v>9</v>
      </c>
      <c r="L3339">
        <v>2</v>
      </c>
      <c r="M3339">
        <v>424647</v>
      </c>
      <c r="O3339" s="2" t="str">
        <f>TRIM(SampleSuperstore3[[#This Row],[City]])</f>
        <v>Oakland</v>
      </c>
      <c r="P3339" s="2" t="str">
        <f>TRIM(SampleSuperstore3[[#This Row],[State]])</f>
        <v>California</v>
      </c>
      <c r="Q3339" s="2" t="str">
        <f t="shared" si="52"/>
        <v>Oakland California</v>
      </c>
      <c r="R3339" s="6" t="s">
        <v>267</v>
      </c>
      <c r="S3339" s="2" t="s">
        <v>24</v>
      </c>
      <c r="T3339" s="2"/>
    </row>
    <row r="3340" spans="1:20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20352</v>
      </c>
      <c r="K3340">
        <v>3</v>
      </c>
      <c r="L3340">
        <v>0</v>
      </c>
      <c r="M3340">
        <v>549504</v>
      </c>
      <c r="O3340" s="2" t="str">
        <f>TRIM(SampleSuperstore3[[#This Row],[City]])</f>
        <v>Oakland</v>
      </c>
      <c r="P3340" s="2" t="str">
        <f>TRIM(SampleSuperstore3[[#This Row],[State]])</f>
        <v>California</v>
      </c>
      <c r="Q3340" s="2" t="str">
        <f t="shared" si="52"/>
        <v>Oakland California</v>
      </c>
      <c r="R3340" s="6" t="s">
        <v>267</v>
      </c>
      <c r="S3340" s="2" t="s">
        <v>24</v>
      </c>
      <c r="T3340" s="2"/>
    </row>
    <row r="3341" spans="1:20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5175</v>
      </c>
      <c r="K3341">
        <v>5</v>
      </c>
      <c r="L3341">
        <v>0</v>
      </c>
      <c r="M3341">
        <v>2484</v>
      </c>
      <c r="O3341" s="2" t="str">
        <f>TRIM(SampleSuperstore3[[#This Row],[City]])</f>
        <v>Oakland</v>
      </c>
      <c r="P3341" s="2" t="str">
        <f>TRIM(SampleSuperstore3[[#This Row],[State]])</f>
        <v>California</v>
      </c>
      <c r="Q3341" s="2" t="str">
        <f t="shared" si="52"/>
        <v>Oakland California</v>
      </c>
      <c r="R3341" s="6" t="s">
        <v>267</v>
      </c>
      <c r="S3341" s="2" t="s">
        <v>24</v>
      </c>
      <c r="T3341" s="2"/>
    </row>
    <row r="3342" spans="1:20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12297</v>
      </c>
      <c r="K3342">
        <v>3</v>
      </c>
      <c r="L3342">
        <v>0</v>
      </c>
      <c r="M3342">
        <v>602553</v>
      </c>
      <c r="O3342" s="2" t="str">
        <f>TRIM(SampleSuperstore3[[#This Row],[City]])</f>
        <v>Quincy</v>
      </c>
      <c r="P3342" s="2" t="str">
        <f>TRIM(SampleSuperstore3[[#This Row],[State]])</f>
        <v>Massachusetts</v>
      </c>
      <c r="Q3342" s="2" t="str">
        <f t="shared" si="52"/>
        <v>Quincy Massachusetts</v>
      </c>
      <c r="R3342" s="6" t="s">
        <v>267</v>
      </c>
      <c r="S3342" s="2" t="s">
        <v>24</v>
      </c>
      <c r="T3342" s="2"/>
    </row>
    <row r="3343" spans="1:20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244615</v>
      </c>
      <c r="K3343">
        <v>1</v>
      </c>
      <c r="L3343">
        <v>3</v>
      </c>
      <c r="M3343">
        <v>20967</v>
      </c>
      <c r="O3343" s="2" t="str">
        <f>TRIM(SampleSuperstore3[[#This Row],[City]])</f>
        <v>Quincy</v>
      </c>
      <c r="P3343" s="2" t="str">
        <f>TRIM(SampleSuperstore3[[#This Row],[State]])</f>
        <v>Massachusetts</v>
      </c>
      <c r="Q3343" s="2" t="str">
        <f t="shared" si="52"/>
        <v>Quincy Massachusetts</v>
      </c>
      <c r="R3343" s="6" t="s">
        <v>267</v>
      </c>
      <c r="S3343" s="2" t="s">
        <v>24</v>
      </c>
      <c r="T3343" s="2"/>
    </row>
    <row r="3344" spans="1:20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5997</v>
      </c>
      <c r="K3344">
        <v>3</v>
      </c>
      <c r="L3344">
        <v>0</v>
      </c>
      <c r="M3344">
        <v>287856</v>
      </c>
      <c r="O3344" s="2" t="str">
        <f>TRIM(SampleSuperstore3[[#This Row],[City]])</f>
        <v>Quincy</v>
      </c>
      <c r="P3344" s="2" t="str">
        <f>TRIM(SampleSuperstore3[[#This Row],[State]])</f>
        <v>Massachusetts</v>
      </c>
      <c r="Q3344" s="2" t="str">
        <f t="shared" si="52"/>
        <v>Quincy Massachusetts</v>
      </c>
      <c r="R3344" s="6" t="s">
        <v>172</v>
      </c>
      <c r="S3344" s="2" t="s">
        <v>166</v>
      </c>
      <c r="T3344" s="2"/>
    </row>
    <row r="3345" spans="1:22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8154</v>
      </c>
      <c r="K3345">
        <v>9</v>
      </c>
      <c r="L3345">
        <v>0</v>
      </c>
      <c r="M3345">
        <v>36693</v>
      </c>
      <c r="O3345" s="2" t="str">
        <f>TRIM(SampleSuperstore3[[#This Row],[City]])</f>
        <v>Quincy</v>
      </c>
      <c r="P3345" s="2" t="str">
        <f>TRIM(SampleSuperstore3[[#This Row],[State]])</f>
        <v>Massachusetts</v>
      </c>
      <c r="Q3345" s="2" t="str">
        <f t="shared" si="52"/>
        <v>Quincy Massachusetts</v>
      </c>
      <c r="R3345" s="6" t="s">
        <v>172</v>
      </c>
      <c r="S3345" s="2" t="s">
        <v>166</v>
      </c>
      <c r="T3345" s="2"/>
    </row>
    <row r="3346" spans="1:22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1168</v>
      </c>
      <c r="K3346">
        <v>4</v>
      </c>
      <c r="L3346">
        <v>0</v>
      </c>
      <c r="M3346">
        <v>5256</v>
      </c>
      <c r="O3346" s="2" t="str">
        <f>TRIM(SampleSuperstore3[[#This Row],[City]])</f>
        <v>Quincy</v>
      </c>
      <c r="P3346" s="2" t="str">
        <f>TRIM(SampleSuperstore3[[#This Row],[State]])</f>
        <v>Massachusetts</v>
      </c>
      <c r="Q3346" s="2" t="str">
        <f t="shared" si="52"/>
        <v>Quincy Massachusetts</v>
      </c>
      <c r="R3346" s="6" t="s">
        <v>172</v>
      </c>
      <c r="S3346" s="2" t="s">
        <v>166</v>
      </c>
      <c r="T3346" s="2"/>
    </row>
    <row r="3347" spans="1:22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1392</v>
      </c>
      <c r="O3347" s="2" t="str">
        <f>TRIM(SampleSuperstore3[[#This Row],[City]])</f>
        <v>Quincy</v>
      </c>
      <c r="P3347" s="2" t="str">
        <f>TRIM(SampleSuperstore3[[#This Row],[State]])</f>
        <v>Massachusetts</v>
      </c>
      <c r="Q3347" s="2" t="str">
        <f t="shared" si="52"/>
        <v>Quincy Massachusetts</v>
      </c>
      <c r="R3347" s="6" t="s">
        <v>172</v>
      </c>
      <c r="S3347" s="2" t="s">
        <v>166</v>
      </c>
      <c r="T3347" s="2"/>
    </row>
    <row r="3348" spans="1:22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508</v>
      </c>
      <c r="K3348">
        <v>5</v>
      </c>
      <c r="L3348">
        <v>0</v>
      </c>
      <c r="M3348">
        <v>13208</v>
      </c>
      <c r="O3348" s="2" t="str">
        <f>TRIM(SampleSuperstore3[[#This Row],[City]])</f>
        <v>Yucaipa</v>
      </c>
      <c r="P3348" s="2" t="str">
        <f>TRIM(SampleSuperstore3[[#This Row],[State]])</f>
        <v>California</v>
      </c>
      <c r="Q3348" s="2" t="str">
        <f t="shared" si="52"/>
        <v>Yucaipa California</v>
      </c>
      <c r="R3348" s="6" t="s">
        <v>172</v>
      </c>
      <c r="S3348" s="2" t="s">
        <v>166</v>
      </c>
      <c r="T3348" s="2"/>
    </row>
    <row r="3349" spans="1:22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1603</v>
      </c>
      <c r="K3349">
        <v>5</v>
      </c>
      <c r="L3349">
        <v>8</v>
      </c>
      <c r="M3349">
        <v>-25648</v>
      </c>
      <c r="O3349" s="2" t="str">
        <f>TRIM(SampleSuperstore3[[#This Row],[City]])</f>
        <v>Chicago</v>
      </c>
      <c r="P3349" s="2" t="str">
        <f>TRIM(SampleSuperstore3[[#This Row],[State]])</f>
        <v>Illinois</v>
      </c>
      <c r="Q3349" s="2" t="str">
        <f t="shared" si="52"/>
        <v>Chicago Illinois</v>
      </c>
      <c r="R3349" s="6" t="s">
        <v>172</v>
      </c>
      <c r="S3349" s="2" t="s">
        <v>166</v>
      </c>
      <c r="T3349" s="2"/>
    </row>
    <row r="3350" spans="1:22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15712</v>
      </c>
      <c r="K3350">
        <v>4</v>
      </c>
      <c r="L3350">
        <v>2</v>
      </c>
      <c r="M3350">
        <v>56956</v>
      </c>
      <c r="O3350" s="2" t="str">
        <f>TRIM(SampleSuperstore3[[#This Row],[City]])</f>
        <v>Seattle</v>
      </c>
      <c r="P3350" s="2" t="str">
        <f>TRIM(SampleSuperstore3[[#This Row],[State]])</f>
        <v>Washington</v>
      </c>
      <c r="Q3350" s="2" t="str">
        <f t="shared" si="52"/>
        <v>Seattle Washington</v>
      </c>
      <c r="R3350" s="6" t="s">
        <v>448</v>
      </c>
      <c r="S3350" s="2" t="s">
        <v>24</v>
      </c>
      <c r="T3350" s="2"/>
    </row>
    <row r="3351" spans="1:22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8997</v>
      </c>
      <c r="K3351">
        <v>3</v>
      </c>
      <c r="L3351">
        <v>0</v>
      </c>
      <c r="M3351">
        <v>188937</v>
      </c>
      <c r="O3351" s="2" t="str">
        <f>TRIM(SampleSuperstore3[[#This Row],[City]])</f>
        <v>New York City</v>
      </c>
      <c r="P3351" s="2" t="str">
        <f>TRIM(SampleSuperstore3[[#This Row],[State]])</f>
        <v>New York</v>
      </c>
      <c r="Q3351" s="2" t="str">
        <f t="shared" si="52"/>
        <v>New York City New York</v>
      </c>
      <c r="R3351" s="6" t="s">
        <v>79</v>
      </c>
      <c r="S3351" s="2" t="s">
        <v>65</v>
      </c>
      <c r="T3351" s="2"/>
    </row>
    <row r="3352" spans="1:22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435999</v>
      </c>
      <c r="K3352">
        <v>3</v>
      </c>
      <c r="L3352">
        <v>15</v>
      </c>
      <c r="M3352">
        <v>205176</v>
      </c>
      <c r="O3352" s="2" t="str">
        <f>TRIM(SampleSuperstore3[[#This Row],[City]])</f>
        <v>San Diego</v>
      </c>
      <c r="P3352" s="2" t="str">
        <f>TRIM(SampleSuperstore3[[#This Row],[State]])</f>
        <v>California</v>
      </c>
      <c r="Q3352" s="2" t="str">
        <f t="shared" si="52"/>
        <v>San Diego California</v>
      </c>
      <c r="R3352" s="6" t="s">
        <v>42</v>
      </c>
      <c r="S3352" s="2" t="s">
        <v>43</v>
      </c>
      <c r="T3352" s="2"/>
    </row>
    <row r="3353" spans="1:22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83984</v>
      </c>
      <c r="K3353">
        <v>2</v>
      </c>
      <c r="L3353">
        <v>2</v>
      </c>
      <c r="M3353">
        <v>31494</v>
      </c>
      <c r="O3353" s="2" t="str">
        <f>TRIM(SampleSuperstore3[[#This Row],[City]])</f>
        <v>San Diego</v>
      </c>
      <c r="P3353" s="2" t="str">
        <f>TRIM(SampleSuperstore3[[#This Row],[State]])</f>
        <v>California</v>
      </c>
      <c r="Q3353" s="2" t="str">
        <f t="shared" si="52"/>
        <v>San Diego California</v>
      </c>
      <c r="R3353" s="6" t="s">
        <v>634</v>
      </c>
      <c r="S3353" s="2" t="s">
        <v>369</v>
      </c>
      <c r="T3353" s="2" t="s">
        <v>3</v>
      </c>
      <c r="U3353" t="s">
        <v>634</v>
      </c>
      <c r="V3353" t="s">
        <v>369</v>
      </c>
    </row>
    <row r="3354" spans="1:22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35998</v>
      </c>
      <c r="K3354">
        <v>2</v>
      </c>
      <c r="L3354">
        <v>0</v>
      </c>
      <c r="M3354">
        <v>935948</v>
      </c>
      <c r="O3354" s="2" t="str">
        <f>TRIM(SampleSuperstore3[[#This Row],[City]])</f>
        <v>Bristol</v>
      </c>
      <c r="P3354" s="2" t="str">
        <f>TRIM(SampleSuperstore3[[#This Row],[State]])</f>
        <v>Connecticut</v>
      </c>
      <c r="Q3354" s="2" t="str">
        <f t="shared" si="52"/>
        <v>Bristol Connecticut</v>
      </c>
      <c r="R3354" s="6" t="s">
        <v>632</v>
      </c>
      <c r="S3354" s="2" t="s">
        <v>646</v>
      </c>
      <c r="T3354" s="2" t="s">
        <v>24</v>
      </c>
    </row>
    <row r="3355" spans="1:22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7056</v>
      </c>
      <c r="K3355">
        <v>1</v>
      </c>
      <c r="L3355">
        <v>3</v>
      </c>
      <c r="M3355">
        <v>-4032</v>
      </c>
      <c r="O3355" s="2" t="str">
        <f>TRIM(SampleSuperstore3[[#This Row],[City]])</f>
        <v>Bristol</v>
      </c>
      <c r="P3355" s="2" t="str">
        <f>TRIM(SampleSuperstore3[[#This Row],[State]])</f>
        <v>Connecticut</v>
      </c>
      <c r="Q3355" s="2" t="str">
        <f t="shared" si="52"/>
        <v>Bristol Connecticut</v>
      </c>
      <c r="R3355" s="6" t="s">
        <v>632</v>
      </c>
      <c r="S3355" s="2" t="s">
        <v>646</v>
      </c>
      <c r="T3355" s="2" t="s">
        <v>24</v>
      </c>
    </row>
    <row r="3356" spans="1:22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2088</v>
      </c>
      <c r="K3356">
        <v>2</v>
      </c>
      <c r="L3356">
        <v>0</v>
      </c>
      <c r="M3356">
        <v>96048</v>
      </c>
      <c r="O3356" s="2" t="str">
        <f>TRIM(SampleSuperstore3[[#This Row],[City]])</f>
        <v>Bristol</v>
      </c>
      <c r="P3356" s="2" t="str">
        <f>TRIM(SampleSuperstore3[[#This Row],[State]])</f>
        <v>Connecticut</v>
      </c>
      <c r="Q3356" s="2" t="str">
        <f t="shared" si="52"/>
        <v>Bristol Connecticut</v>
      </c>
      <c r="R3356" s="6" t="s">
        <v>105</v>
      </c>
      <c r="S3356" s="2" t="s">
        <v>127</v>
      </c>
      <c r="T3356" s="2"/>
    </row>
    <row r="3357" spans="1:22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381</v>
      </c>
      <c r="K3357">
        <v>1</v>
      </c>
      <c r="L3357">
        <v>0</v>
      </c>
      <c r="M3357">
        <v>18288</v>
      </c>
      <c r="O3357" s="2" t="str">
        <f>TRIM(SampleSuperstore3[[#This Row],[City]])</f>
        <v>Bristol</v>
      </c>
      <c r="P3357" s="2" t="str">
        <f>TRIM(SampleSuperstore3[[#This Row],[State]])</f>
        <v>Connecticut</v>
      </c>
      <c r="Q3357" s="2" t="str">
        <f t="shared" si="52"/>
        <v>Bristol Connecticut</v>
      </c>
      <c r="R3357" s="6" t="s">
        <v>105</v>
      </c>
      <c r="S3357" s="2" t="s">
        <v>127</v>
      </c>
      <c r="T3357" s="2"/>
    </row>
    <row r="3358" spans="1:22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73008</v>
      </c>
      <c r="K3358">
        <v>9</v>
      </c>
      <c r="L3358">
        <v>2</v>
      </c>
      <c r="M3358">
        <v>264654</v>
      </c>
      <c r="O3358" s="2" t="str">
        <f>TRIM(SampleSuperstore3[[#This Row],[City]])</f>
        <v>Chicago</v>
      </c>
      <c r="P3358" s="2" t="str">
        <f>TRIM(SampleSuperstore3[[#This Row],[State]])</f>
        <v>Illinois</v>
      </c>
      <c r="Q3358" s="2" t="str">
        <f t="shared" si="52"/>
        <v>Chicago Illinois</v>
      </c>
      <c r="R3358" s="6" t="s">
        <v>105</v>
      </c>
      <c r="S3358" s="2" t="s">
        <v>127</v>
      </c>
      <c r="T3358" s="2"/>
    </row>
    <row r="3359" spans="1:22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3208</v>
      </c>
      <c r="K3359">
        <v>2</v>
      </c>
      <c r="L3359">
        <v>8</v>
      </c>
      <c r="M3359">
        <v>-52932</v>
      </c>
      <c r="O3359" s="2" t="str">
        <f>TRIM(SampleSuperstore3[[#This Row],[City]])</f>
        <v>Chicago</v>
      </c>
      <c r="P3359" s="2" t="str">
        <f>TRIM(SampleSuperstore3[[#This Row],[State]])</f>
        <v>Illinois</v>
      </c>
      <c r="Q3359" s="2" t="str">
        <f t="shared" si="52"/>
        <v>Chicago Illinois</v>
      </c>
      <c r="R3359" s="6" t="s">
        <v>105</v>
      </c>
      <c r="S3359" s="2" t="s">
        <v>127</v>
      </c>
      <c r="T3359" s="2"/>
    </row>
    <row r="3360" spans="1:22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26176</v>
      </c>
      <c r="K3360">
        <v>2</v>
      </c>
      <c r="L3360">
        <v>2</v>
      </c>
      <c r="M3360">
        <v>-3272</v>
      </c>
      <c r="O3360" s="2" t="str">
        <f>TRIM(SampleSuperstore3[[#This Row],[City]])</f>
        <v>Chicago</v>
      </c>
      <c r="P3360" s="2" t="str">
        <f>TRIM(SampleSuperstore3[[#This Row],[State]])</f>
        <v>Illinois</v>
      </c>
      <c r="Q3360" s="2" t="str">
        <f t="shared" si="52"/>
        <v>Chicago Illinois</v>
      </c>
      <c r="R3360" s="6" t="s">
        <v>79</v>
      </c>
      <c r="S3360" s="2" t="s">
        <v>65</v>
      </c>
      <c r="T3360" s="2"/>
    </row>
    <row r="3361" spans="1:22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3044</v>
      </c>
      <c r="K3361">
        <v>4</v>
      </c>
      <c r="L3361">
        <v>0</v>
      </c>
      <c r="M3361">
        <v>143068</v>
      </c>
      <c r="O3361" s="2" t="str">
        <f>TRIM(SampleSuperstore3[[#This Row],[City]])</f>
        <v>New York City</v>
      </c>
      <c r="P3361" s="2" t="str">
        <f>TRIM(SampleSuperstore3[[#This Row],[State]])</f>
        <v>New York</v>
      </c>
      <c r="Q3361" s="2" t="str">
        <f t="shared" si="52"/>
        <v>New York City New York</v>
      </c>
      <c r="R3361" s="6" t="s">
        <v>79</v>
      </c>
      <c r="S3361" s="2" t="s">
        <v>65</v>
      </c>
      <c r="T3361" s="2"/>
    </row>
    <row r="3362" spans="1:22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3528</v>
      </c>
      <c r="K3362">
        <v>3</v>
      </c>
      <c r="L3362">
        <v>0</v>
      </c>
      <c r="M3362">
        <v>119952</v>
      </c>
      <c r="O3362" s="2" t="str">
        <f>TRIM(SampleSuperstore3[[#This Row],[City]])</f>
        <v>New York City</v>
      </c>
      <c r="P3362" s="2" t="str">
        <f>TRIM(SampleSuperstore3[[#This Row],[State]])</f>
        <v>New York</v>
      </c>
      <c r="Q3362" s="2" t="str">
        <f t="shared" si="52"/>
        <v>New York City New York</v>
      </c>
      <c r="R3362" s="6" t="s">
        <v>79</v>
      </c>
      <c r="S3362" s="2" t="s">
        <v>65</v>
      </c>
      <c r="T3362" s="2"/>
    </row>
    <row r="3363" spans="1:22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1944</v>
      </c>
      <c r="K3363">
        <v>3</v>
      </c>
      <c r="L3363">
        <v>0</v>
      </c>
      <c r="M3363">
        <v>93312</v>
      </c>
      <c r="O3363" s="2" t="str">
        <f>TRIM(SampleSuperstore3[[#This Row],[City]])</f>
        <v>Revere</v>
      </c>
      <c r="P3363" s="2" t="str">
        <f>TRIM(SampleSuperstore3[[#This Row],[State]])</f>
        <v>Massachusetts</v>
      </c>
      <c r="Q3363" s="2" t="str">
        <f t="shared" si="52"/>
        <v>Revere Massachusetts</v>
      </c>
      <c r="R3363" s="6" t="s">
        <v>634</v>
      </c>
      <c r="S3363" s="2" t="s">
        <v>369</v>
      </c>
      <c r="T3363" s="2" t="s">
        <v>3</v>
      </c>
      <c r="U3363" t="s">
        <v>634</v>
      </c>
      <c r="V3363" t="s">
        <v>369</v>
      </c>
    </row>
    <row r="3364" spans="1:22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3788</v>
      </c>
      <c r="K3364">
        <v>2</v>
      </c>
      <c r="L3364">
        <v>0</v>
      </c>
      <c r="M3364">
        <v>1894</v>
      </c>
      <c r="O3364" s="2" t="str">
        <f>TRIM(SampleSuperstore3[[#This Row],[City]])</f>
        <v>Revere</v>
      </c>
      <c r="P3364" s="2" t="str">
        <f>TRIM(SampleSuperstore3[[#This Row],[State]])</f>
        <v>Massachusetts</v>
      </c>
      <c r="Q3364" s="2" t="str">
        <f t="shared" si="52"/>
        <v>Revere Massachusetts</v>
      </c>
      <c r="R3364" s="6" t="s">
        <v>634</v>
      </c>
      <c r="S3364" s="2" t="s">
        <v>369</v>
      </c>
      <c r="T3364" s="2" t="s">
        <v>3</v>
      </c>
      <c r="U3364" t="s">
        <v>634</v>
      </c>
      <c r="V3364" t="s">
        <v>369</v>
      </c>
    </row>
    <row r="3365" spans="1:22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9552</v>
      </c>
      <c r="K3365">
        <v>3</v>
      </c>
      <c r="L3365">
        <v>6</v>
      </c>
      <c r="M3365">
        <v>-38208</v>
      </c>
      <c r="O3365" s="2" t="str">
        <f>TRIM(SampleSuperstore3[[#This Row],[City]])</f>
        <v>Houston</v>
      </c>
      <c r="P3365" s="2" t="str">
        <f>TRIM(SampleSuperstore3[[#This Row],[State]])</f>
        <v>Texas</v>
      </c>
      <c r="Q3365" s="2" t="str">
        <f t="shared" si="52"/>
        <v>Houston Texas</v>
      </c>
      <c r="R3365" s="6" t="s">
        <v>449</v>
      </c>
      <c r="S3365" s="2" t="s">
        <v>166</v>
      </c>
      <c r="T3365" s="2"/>
    </row>
    <row r="3366" spans="1:22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290666</v>
      </c>
      <c r="K3366">
        <v>2</v>
      </c>
      <c r="L3366">
        <v>15</v>
      </c>
      <c r="M3366">
        <v>34196</v>
      </c>
      <c r="O3366" s="2" t="str">
        <f>TRIM(SampleSuperstore3[[#This Row],[City]])</f>
        <v>Mission Viejo</v>
      </c>
      <c r="P3366" s="2" t="str">
        <f>TRIM(SampleSuperstore3[[#This Row],[State]])</f>
        <v>California</v>
      </c>
      <c r="Q3366" s="2" t="str">
        <f t="shared" si="52"/>
        <v>Mission Viejo California</v>
      </c>
      <c r="R3366" s="6" t="s">
        <v>449</v>
      </c>
      <c r="S3366" s="2" t="s">
        <v>166</v>
      </c>
      <c r="T3366" s="2"/>
    </row>
    <row r="3367" spans="1:22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10368</v>
      </c>
      <c r="K3367">
        <v>2</v>
      </c>
      <c r="L3367">
        <v>2</v>
      </c>
      <c r="M3367">
        <v>36288</v>
      </c>
      <c r="O3367" s="2" t="str">
        <f>TRIM(SampleSuperstore3[[#This Row],[City]])</f>
        <v>Dallas</v>
      </c>
      <c r="P3367" s="2" t="str">
        <f>TRIM(SampleSuperstore3[[#This Row],[State]])</f>
        <v>Texas</v>
      </c>
      <c r="Q3367" s="2" t="str">
        <f t="shared" si="52"/>
        <v>Dallas Texas</v>
      </c>
      <c r="R3367" s="6" t="s">
        <v>61</v>
      </c>
      <c r="S3367" s="2" t="s">
        <v>46</v>
      </c>
      <c r="T3367" s="2"/>
    </row>
    <row r="3368" spans="1:22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14352</v>
      </c>
      <c r="K3368">
        <v>3</v>
      </c>
      <c r="L3368">
        <v>2</v>
      </c>
      <c r="M3368">
        <v>4485</v>
      </c>
      <c r="O3368" s="2" t="str">
        <f>TRIM(SampleSuperstore3[[#This Row],[City]])</f>
        <v>Dallas</v>
      </c>
      <c r="P3368" s="2" t="str">
        <f>TRIM(SampleSuperstore3[[#This Row],[State]])</f>
        <v>Texas</v>
      </c>
      <c r="Q3368" s="2" t="str">
        <f t="shared" si="52"/>
        <v>Dallas Texas</v>
      </c>
      <c r="R3368" s="6" t="s">
        <v>670</v>
      </c>
      <c r="S3368" s="2" t="s">
        <v>671</v>
      </c>
      <c r="T3368" s="2" t="s">
        <v>24</v>
      </c>
    </row>
    <row r="3369" spans="1:22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14196</v>
      </c>
      <c r="K3369">
        <v>2</v>
      </c>
      <c r="L3369">
        <v>0</v>
      </c>
      <c r="M3369">
        <v>411684</v>
      </c>
      <c r="O3369" s="2" t="str">
        <f>TRIM(SampleSuperstore3[[#This Row],[City]])</f>
        <v>Las Vegas</v>
      </c>
      <c r="P3369" s="2" t="str">
        <f>TRIM(SampleSuperstore3[[#This Row],[State]])</f>
        <v>Nevada</v>
      </c>
      <c r="Q3369" s="2" t="str">
        <f t="shared" si="52"/>
        <v>Las Vegas Nevada</v>
      </c>
      <c r="R3369" s="6" t="s">
        <v>135</v>
      </c>
      <c r="S3369" s="2" t="s">
        <v>46</v>
      </c>
      <c r="T3369" s="2"/>
    </row>
    <row r="3370" spans="1:22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66048</v>
      </c>
      <c r="K3370">
        <v>4</v>
      </c>
      <c r="L3370">
        <v>2</v>
      </c>
      <c r="M3370">
        <v>231168</v>
      </c>
      <c r="O3370" s="2" t="str">
        <f>TRIM(SampleSuperstore3[[#This Row],[City]])</f>
        <v>Las Vegas</v>
      </c>
      <c r="P3370" s="2" t="str">
        <f>TRIM(SampleSuperstore3[[#This Row],[State]])</f>
        <v>Nevada</v>
      </c>
      <c r="Q3370" s="2" t="str">
        <f t="shared" si="52"/>
        <v>Las Vegas Nevada</v>
      </c>
      <c r="R3370" s="6" t="s">
        <v>135</v>
      </c>
      <c r="S3370" s="2" t="s">
        <v>46</v>
      </c>
      <c r="T3370" s="2"/>
    </row>
    <row r="3371" spans="1:22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128745</v>
      </c>
      <c r="K3371">
        <v>5</v>
      </c>
      <c r="L3371">
        <v>0</v>
      </c>
      <c r="M3371">
        <v>2446155</v>
      </c>
      <c r="O3371" s="2" t="str">
        <f>TRIM(SampleSuperstore3[[#This Row],[City]])</f>
        <v>Norman</v>
      </c>
      <c r="P3371" s="2" t="str">
        <f>TRIM(SampleSuperstore3[[#This Row],[State]])</f>
        <v>Oklahoma</v>
      </c>
      <c r="Q3371" s="2" t="str">
        <f t="shared" si="52"/>
        <v>Norman Oklahoma</v>
      </c>
      <c r="R3371" s="6" t="s">
        <v>657</v>
      </c>
      <c r="S3371" s="2" t="s">
        <v>658</v>
      </c>
      <c r="T3371" s="2" t="s">
        <v>177</v>
      </c>
    </row>
    <row r="3372" spans="1:22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25824</v>
      </c>
      <c r="K3372">
        <v>6</v>
      </c>
      <c r="L3372">
        <v>2</v>
      </c>
      <c r="M3372">
        <v>90384</v>
      </c>
      <c r="O3372" s="2" t="str">
        <f>TRIM(SampleSuperstore3[[#This Row],[City]])</f>
        <v>San Francisco</v>
      </c>
      <c r="P3372" s="2" t="str">
        <f>TRIM(SampleSuperstore3[[#This Row],[State]])</f>
        <v>California</v>
      </c>
      <c r="Q3372" s="2" t="str">
        <f t="shared" si="52"/>
        <v>San Francisco California</v>
      </c>
      <c r="R3372" s="6" t="s">
        <v>657</v>
      </c>
      <c r="S3372" s="2" t="s">
        <v>658</v>
      </c>
      <c r="T3372" s="2" t="s">
        <v>177</v>
      </c>
    </row>
    <row r="3373" spans="1:22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16096</v>
      </c>
      <c r="K3373">
        <v>2</v>
      </c>
      <c r="L3373">
        <v>0</v>
      </c>
      <c r="M3373">
        <v>48288</v>
      </c>
      <c r="O3373" s="2" t="str">
        <f>TRIM(SampleSuperstore3[[#This Row],[City]])</f>
        <v>San Francisco</v>
      </c>
      <c r="P3373" s="2" t="str">
        <f>TRIM(SampleSuperstore3[[#This Row],[State]])</f>
        <v>California</v>
      </c>
      <c r="Q3373" s="2" t="str">
        <f t="shared" si="52"/>
        <v>San Francisco California</v>
      </c>
      <c r="R3373" s="6" t="s">
        <v>191</v>
      </c>
      <c r="S3373" s="2" t="s">
        <v>119</v>
      </c>
      <c r="T3373" s="2"/>
    </row>
    <row r="3374" spans="1:22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2844</v>
      </c>
      <c r="K3374">
        <v>3</v>
      </c>
      <c r="L3374">
        <v>0</v>
      </c>
      <c r="M3374">
        <v>11376</v>
      </c>
      <c r="O3374" s="2" t="str">
        <f>TRIM(SampleSuperstore3[[#This Row],[City]])</f>
        <v>Hempstead</v>
      </c>
      <c r="P3374" s="2" t="str">
        <f>TRIM(SampleSuperstore3[[#This Row],[State]])</f>
        <v>New York</v>
      </c>
      <c r="Q3374" s="2" t="str">
        <f t="shared" si="52"/>
        <v>Hempstead New York</v>
      </c>
      <c r="R3374" s="6" t="s">
        <v>632</v>
      </c>
      <c r="S3374" s="2" t="s">
        <v>633</v>
      </c>
      <c r="T3374" s="2" t="s">
        <v>24</v>
      </c>
    </row>
    <row r="3375" spans="1:22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36441</v>
      </c>
      <c r="K3375">
        <v>5</v>
      </c>
      <c r="L3375">
        <v>1</v>
      </c>
      <c r="M3375">
        <v>8098</v>
      </c>
      <c r="O3375" s="2" t="str">
        <f>TRIM(SampleSuperstore3[[#This Row],[City]])</f>
        <v>Hempstead</v>
      </c>
      <c r="P3375" s="2" t="str">
        <f>TRIM(SampleSuperstore3[[#This Row],[State]])</f>
        <v>New York</v>
      </c>
      <c r="Q3375" s="2" t="str">
        <f t="shared" si="52"/>
        <v>Hempstead New York</v>
      </c>
      <c r="R3375" s="6" t="s">
        <v>632</v>
      </c>
      <c r="S3375" s="2" t="s">
        <v>633</v>
      </c>
      <c r="T3375" s="2" t="s">
        <v>24</v>
      </c>
    </row>
    <row r="3376" spans="1:22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3996</v>
      </c>
      <c r="K3376">
        <v>4</v>
      </c>
      <c r="L3376">
        <v>0</v>
      </c>
      <c r="M3376">
        <v>103896</v>
      </c>
      <c r="O3376" s="2" t="str">
        <f>TRIM(SampleSuperstore3[[#This Row],[City]])</f>
        <v>Hempstead</v>
      </c>
      <c r="P3376" s="2" t="str">
        <f>TRIM(SampleSuperstore3[[#This Row],[State]])</f>
        <v>New York</v>
      </c>
      <c r="Q3376" s="2" t="str">
        <f t="shared" si="52"/>
        <v>Hempstead New York</v>
      </c>
      <c r="R3376" s="6" t="s">
        <v>426</v>
      </c>
      <c r="S3376" s="2" t="s">
        <v>634</v>
      </c>
      <c r="T3376" s="2" t="s">
        <v>369</v>
      </c>
    </row>
    <row r="3377" spans="1:22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361764</v>
      </c>
      <c r="K3377">
        <v>2</v>
      </c>
      <c r="L3377">
        <v>1</v>
      </c>
      <c r="M3377">
        <v>683332</v>
      </c>
      <c r="O3377" s="2" t="str">
        <f>TRIM(SampleSuperstore3[[#This Row],[City]])</f>
        <v>Hempstead</v>
      </c>
      <c r="P3377" s="2" t="str">
        <f>TRIM(SampleSuperstore3[[#This Row],[State]])</f>
        <v>New York</v>
      </c>
      <c r="Q3377" s="2" t="str">
        <f t="shared" si="52"/>
        <v>Hempstead New York</v>
      </c>
      <c r="R3377" s="6" t="s">
        <v>426</v>
      </c>
      <c r="S3377" s="2" t="s">
        <v>634</v>
      </c>
      <c r="T3377" s="2" t="s">
        <v>369</v>
      </c>
    </row>
    <row r="3378" spans="1:22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111672</v>
      </c>
      <c r="K3378">
        <v>9</v>
      </c>
      <c r="L3378">
        <v>2</v>
      </c>
      <c r="M3378">
        <v>69795</v>
      </c>
      <c r="O3378" s="2" t="str">
        <f>TRIM(SampleSuperstore3[[#This Row],[City]])</f>
        <v>Conroe</v>
      </c>
      <c r="P3378" s="2" t="str">
        <f>TRIM(SampleSuperstore3[[#This Row],[State]])</f>
        <v>Texas</v>
      </c>
      <c r="Q3378" s="2" t="str">
        <f t="shared" si="52"/>
        <v>Conroe Texas</v>
      </c>
      <c r="R3378" s="6" t="s">
        <v>426</v>
      </c>
      <c r="S3378" s="2" t="s">
        <v>634</v>
      </c>
      <c r="T3378" s="2" t="s">
        <v>369</v>
      </c>
    </row>
    <row r="3379" spans="1:22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13776</v>
      </c>
      <c r="K3379">
        <v>6</v>
      </c>
      <c r="L3379">
        <v>8</v>
      </c>
      <c r="M3379">
        <v>-220416</v>
      </c>
      <c r="O3379" s="2" t="str">
        <f>TRIM(SampleSuperstore3[[#This Row],[City]])</f>
        <v>Houston</v>
      </c>
      <c r="P3379" s="2" t="str">
        <f>TRIM(SampleSuperstore3[[#This Row],[State]])</f>
        <v>Texas</v>
      </c>
      <c r="Q3379" s="2" t="str">
        <f t="shared" si="52"/>
        <v>Houston Texas</v>
      </c>
      <c r="R3379" s="6" t="s">
        <v>426</v>
      </c>
      <c r="S3379" s="2" t="s">
        <v>634</v>
      </c>
      <c r="T3379" s="2" t="s">
        <v>369</v>
      </c>
    </row>
    <row r="3380" spans="1:22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10272</v>
      </c>
      <c r="K3380">
        <v>3</v>
      </c>
      <c r="L3380">
        <v>2</v>
      </c>
      <c r="M3380">
        <v>321</v>
      </c>
      <c r="O3380" s="2" t="str">
        <f>TRIM(SampleSuperstore3[[#This Row],[City]])</f>
        <v>Houston</v>
      </c>
      <c r="P3380" s="2" t="str">
        <f>TRIM(SampleSuperstore3[[#This Row],[State]])</f>
        <v>Texas</v>
      </c>
      <c r="Q3380" s="2" t="str">
        <f t="shared" si="52"/>
        <v>Houston Texas</v>
      </c>
      <c r="R3380" s="6" t="s">
        <v>450</v>
      </c>
      <c r="S3380" s="2" t="s">
        <v>46</v>
      </c>
      <c r="T3380" s="2"/>
    </row>
    <row r="3381" spans="1:22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24048</v>
      </c>
      <c r="K3381">
        <v>9</v>
      </c>
      <c r="L3381">
        <v>2</v>
      </c>
      <c r="M3381">
        <v>72144</v>
      </c>
      <c r="O3381" s="2" t="str">
        <f>TRIM(SampleSuperstore3[[#This Row],[City]])</f>
        <v>Philadelphia</v>
      </c>
      <c r="P3381" s="2" t="str">
        <f>TRIM(SampleSuperstore3[[#This Row],[State]])</f>
        <v>Pennsylvania</v>
      </c>
      <c r="Q3381" s="2" t="str">
        <f t="shared" si="52"/>
        <v>Philadelphia Pennsylvania</v>
      </c>
      <c r="R3381" s="6" t="s">
        <v>61</v>
      </c>
      <c r="S3381" s="2" t="s">
        <v>46</v>
      </c>
      <c r="T3381" s="2"/>
    </row>
    <row r="3382" spans="1:22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2896</v>
      </c>
      <c r="K3382">
        <v>1</v>
      </c>
      <c r="L3382">
        <v>2</v>
      </c>
      <c r="M3382">
        <v>9774</v>
      </c>
      <c r="O3382" s="2" t="str">
        <f>TRIM(SampleSuperstore3[[#This Row],[City]])</f>
        <v>Tampa</v>
      </c>
      <c r="P3382" s="2" t="str">
        <f>TRIM(SampleSuperstore3[[#This Row],[State]])</f>
        <v>Florida</v>
      </c>
      <c r="Q3382" s="2" t="str">
        <f t="shared" si="52"/>
        <v>Tampa Florida</v>
      </c>
      <c r="R3382" s="6" t="s">
        <v>61</v>
      </c>
      <c r="S3382" s="2" t="s">
        <v>46</v>
      </c>
      <c r="T3382" s="2"/>
    </row>
    <row r="3383" spans="1:22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1794</v>
      </c>
      <c r="K3383">
        <v>3</v>
      </c>
      <c r="L3383">
        <v>0</v>
      </c>
      <c r="M3383">
        <v>87906</v>
      </c>
      <c r="O3383" s="2" t="str">
        <f>TRIM(SampleSuperstore3[[#This Row],[City]])</f>
        <v>New York City</v>
      </c>
      <c r="P3383" s="2" t="str">
        <f>TRIM(SampleSuperstore3[[#This Row],[State]])</f>
        <v>New York</v>
      </c>
      <c r="Q3383" s="2" t="str">
        <f t="shared" si="52"/>
        <v>New York City New York</v>
      </c>
      <c r="R3383" s="6" t="s">
        <v>55</v>
      </c>
      <c r="S3383" s="2" t="s">
        <v>56</v>
      </c>
      <c r="T3383" s="2"/>
    </row>
    <row r="3384" spans="1:22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384174</v>
      </c>
      <c r="K3384">
        <v>7</v>
      </c>
      <c r="L3384">
        <v>1</v>
      </c>
      <c r="M3384">
        <v>298802</v>
      </c>
      <c r="O3384" s="2" t="str">
        <f>TRIM(SampleSuperstore3[[#This Row],[City]])</f>
        <v>New York City</v>
      </c>
      <c r="P3384" s="2" t="str">
        <f>TRIM(SampleSuperstore3[[#This Row],[State]])</f>
        <v>New York</v>
      </c>
      <c r="Q3384" s="2" t="str">
        <f t="shared" si="52"/>
        <v>New York City New York</v>
      </c>
      <c r="R3384" s="6" t="s">
        <v>141</v>
      </c>
      <c r="S3384" s="2" t="s">
        <v>30</v>
      </c>
      <c r="T3384" s="2"/>
    </row>
    <row r="3385" spans="1:22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179975</v>
      </c>
      <c r="K3385">
        <v>5</v>
      </c>
      <c r="L3385">
        <v>0</v>
      </c>
      <c r="M3385">
        <v>539925</v>
      </c>
      <c r="O3385" s="2" t="str">
        <f>TRIM(SampleSuperstore3[[#This Row],[City]])</f>
        <v>New York City</v>
      </c>
      <c r="P3385" s="2" t="str">
        <f>TRIM(SampleSuperstore3[[#This Row],[State]])</f>
        <v>New York</v>
      </c>
      <c r="Q3385" s="2" t="str">
        <f t="shared" si="52"/>
        <v>New York City New York</v>
      </c>
      <c r="R3385" s="6" t="s">
        <v>634</v>
      </c>
      <c r="S3385" s="2" t="s">
        <v>369</v>
      </c>
      <c r="T3385" s="2" t="s">
        <v>3</v>
      </c>
      <c r="U3385" t="s">
        <v>634</v>
      </c>
      <c r="V3385" t="s">
        <v>369</v>
      </c>
    </row>
    <row r="3386" spans="1:22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580672</v>
      </c>
      <c r="K3386">
        <v>4</v>
      </c>
      <c r="L3386">
        <v>2</v>
      </c>
      <c r="M3386">
        <v>653256</v>
      </c>
      <c r="O3386" s="2" t="str">
        <f>TRIM(SampleSuperstore3[[#This Row],[City]])</f>
        <v>Charlotte</v>
      </c>
      <c r="P3386" s="2" t="str">
        <f>TRIM(SampleSuperstore3[[#This Row],[State]])</f>
        <v>North Carolina</v>
      </c>
      <c r="Q3386" s="2" t="str">
        <f t="shared" si="52"/>
        <v>Charlotte North Carolina</v>
      </c>
      <c r="R3386" s="6" t="s">
        <v>634</v>
      </c>
      <c r="S3386" s="2" t="s">
        <v>369</v>
      </c>
      <c r="T3386" s="2" t="s">
        <v>3</v>
      </c>
      <c r="U3386" t="s">
        <v>634</v>
      </c>
      <c r="V3386" t="s">
        <v>369</v>
      </c>
    </row>
    <row r="3387" spans="1:22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18936</v>
      </c>
      <c r="K3387">
        <v>3</v>
      </c>
      <c r="L3387">
        <v>2</v>
      </c>
      <c r="M3387">
        <v>59175</v>
      </c>
      <c r="O3387" s="2" t="str">
        <f>TRIM(SampleSuperstore3[[#This Row],[City]])</f>
        <v>Charlotte</v>
      </c>
      <c r="P3387" s="2" t="str">
        <f>TRIM(SampleSuperstore3[[#This Row],[State]])</f>
        <v>North Carolina</v>
      </c>
      <c r="Q3387" s="2" t="str">
        <f t="shared" si="52"/>
        <v>Charlotte North Carolina</v>
      </c>
      <c r="R3387" s="6" t="s">
        <v>634</v>
      </c>
      <c r="S3387" s="2" t="s">
        <v>369</v>
      </c>
      <c r="T3387" s="2" t="s">
        <v>3</v>
      </c>
      <c r="U3387" t="s">
        <v>634</v>
      </c>
      <c r="V3387" t="s">
        <v>369</v>
      </c>
    </row>
    <row r="3388" spans="1:22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222384</v>
      </c>
      <c r="K3388">
        <v>2</v>
      </c>
      <c r="L3388">
        <v>2</v>
      </c>
      <c r="M3388">
        <v>166788</v>
      </c>
      <c r="O3388" s="2" t="str">
        <f>TRIM(SampleSuperstore3[[#This Row],[City]])</f>
        <v>Charlotte</v>
      </c>
      <c r="P3388" s="2" t="str">
        <f>TRIM(SampleSuperstore3[[#This Row],[State]])</f>
        <v>North Carolina</v>
      </c>
      <c r="Q3388" s="2" t="str">
        <f t="shared" si="52"/>
        <v>Charlotte North Carolina</v>
      </c>
      <c r="R3388" s="6" t="s">
        <v>99</v>
      </c>
      <c r="S3388" s="2" t="s">
        <v>704</v>
      </c>
      <c r="T3388" s="2" t="s">
        <v>806</v>
      </c>
    </row>
    <row r="3389" spans="1:22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50454</v>
      </c>
      <c r="K3389">
        <v>6</v>
      </c>
      <c r="L3389">
        <v>7</v>
      </c>
      <c r="M3389">
        <v>-33636</v>
      </c>
      <c r="O3389" s="2" t="str">
        <f>TRIM(SampleSuperstore3[[#This Row],[City]])</f>
        <v>Charlotte</v>
      </c>
      <c r="P3389" s="2" t="str">
        <f>TRIM(SampleSuperstore3[[#This Row],[State]])</f>
        <v>North Carolina</v>
      </c>
      <c r="Q3389" s="2" t="str">
        <f t="shared" si="52"/>
        <v>Charlotte North Carolina</v>
      </c>
      <c r="R3389" s="6" t="s">
        <v>99</v>
      </c>
      <c r="S3389" s="2" t="s">
        <v>704</v>
      </c>
      <c r="T3389" s="2" t="s">
        <v>806</v>
      </c>
    </row>
    <row r="3390" spans="1:22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154764</v>
      </c>
      <c r="K3390">
        <v>3</v>
      </c>
      <c r="L3390">
        <v>4</v>
      </c>
      <c r="M3390">
        <v>-361116</v>
      </c>
      <c r="O3390" s="2" t="str">
        <f>TRIM(SampleSuperstore3[[#This Row],[City]])</f>
        <v>Charlotte</v>
      </c>
      <c r="P3390" s="2" t="str">
        <f>TRIM(SampleSuperstore3[[#This Row],[State]])</f>
        <v>North Carolina</v>
      </c>
      <c r="Q3390" s="2" t="str">
        <f t="shared" si="52"/>
        <v>Charlotte North Carolina</v>
      </c>
      <c r="R3390" s="6" t="s">
        <v>99</v>
      </c>
      <c r="S3390" s="2" t="s">
        <v>704</v>
      </c>
      <c r="T3390" s="2" t="s">
        <v>806</v>
      </c>
    </row>
    <row r="3391" spans="1:22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6848</v>
      </c>
      <c r="K3391">
        <v>2</v>
      </c>
      <c r="L3391">
        <v>2</v>
      </c>
      <c r="M3391">
        <v>214</v>
      </c>
      <c r="O3391" s="2" t="str">
        <f>TRIM(SampleSuperstore3[[#This Row],[City]])</f>
        <v>Dallas</v>
      </c>
      <c r="P3391" s="2" t="str">
        <f>TRIM(SampleSuperstore3[[#This Row],[State]])</f>
        <v>Texas</v>
      </c>
      <c r="Q3391" s="2" t="str">
        <f t="shared" si="52"/>
        <v>Dallas Texas</v>
      </c>
      <c r="R3391" s="6" t="s">
        <v>99</v>
      </c>
      <c r="S3391" s="2" t="s">
        <v>704</v>
      </c>
      <c r="T3391" s="2" t="s">
        <v>806</v>
      </c>
    </row>
    <row r="3392" spans="1:22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1091168</v>
      </c>
      <c r="K3392">
        <v>4</v>
      </c>
      <c r="L3392">
        <v>2</v>
      </c>
      <c r="M3392">
        <v>68198</v>
      </c>
      <c r="O3392" s="2" t="str">
        <f>TRIM(SampleSuperstore3[[#This Row],[City]])</f>
        <v>Seattle</v>
      </c>
      <c r="P3392" s="2" t="str">
        <f>TRIM(SampleSuperstore3[[#This Row],[State]])</f>
        <v>Washington</v>
      </c>
      <c r="Q3392" s="2" t="str">
        <f t="shared" si="52"/>
        <v>Seattle Washington</v>
      </c>
      <c r="R3392" s="6" t="s">
        <v>99</v>
      </c>
      <c r="S3392" s="2" t="s">
        <v>704</v>
      </c>
      <c r="T3392" s="2" t="s">
        <v>806</v>
      </c>
    </row>
    <row r="3393" spans="1:20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219168</v>
      </c>
      <c r="K3393">
        <v>2</v>
      </c>
      <c r="L3393">
        <v>2</v>
      </c>
      <c r="M3393">
        <v>-438336</v>
      </c>
      <c r="O3393" s="2" t="str">
        <f>TRIM(SampleSuperstore3[[#This Row],[City]])</f>
        <v>Seattle</v>
      </c>
      <c r="P3393" s="2" t="str">
        <f>TRIM(SampleSuperstore3[[#This Row],[State]])</f>
        <v>Washington</v>
      </c>
      <c r="Q3393" s="2" t="str">
        <f t="shared" si="52"/>
        <v>Seattle Washington</v>
      </c>
      <c r="R3393" s="6" t="s">
        <v>135</v>
      </c>
      <c r="S3393" s="2" t="s">
        <v>46</v>
      </c>
      <c r="T3393" s="2"/>
    </row>
    <row r="3394" spans="1:20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6928</v>
      </c>
      <c r="K3394">
        <v>1</v>
      </c>
      <c r="L3394">
        <v>8</v>
      </c>
      <c r="M3394">
        <v>-110848</v>
      </c>
      <c r="O3394" s="2" t="str">
        <f>TRIM(SampleSuperstore3[[#This Row],[City]])</f>
        <v>Pasadena</v>
      </c>
      <c r="P3394" s="2" t="str">
        <f>TRIM(SampleSuperstore3[[#This Row],[State]])</f>
        <v>Texas</v>
      </c>
      <c r="Q3394" s="2" t="str">
        <f t="shared" si="52"/>
        <v>Pasadena Texas</v>
      </c>
      <c r="R3394" s="6" t="s">
        <v>42</v>
      </c>
      <c r="S3394" s="2" t="s">
        <v>43</v>
      </c>
      <c r="T3394" s="2"/>
    </row>
    <row r="3395" spans="1:20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40032</v>
      </c>
      <c r="K3395">
        <v>6</v>
      </c>
      <c r="L3395">
        <v>2</v>
      </c>
      <c r="M3395">
        <v>15012</v>
      </c>
      <c r="O3395" s="2" t="str">
        <f>TRIM(SampleSuperstore3[[#This Row],[City]])</f>
        <v>Philadelphia</v>
      </c>
      <c r="P3395" s="2" t="str">
        <f>TRIM(SampleSuperstore3[[#This Row],[State]])</f>
        <v>Pennsylvania</v>
      </c>
      <c r="Q3395" s="2" t="str">
        <f t="shared" ref="Q3395:Q3458" si="53">_xlfn.CONCAT(O3395," ",P3395)</f>
        <v>Philadelphia Pennsylvania</v>
      </c>
      <c r="R3395" s="6" t="s">
        <v>42</v>
      </c>
      <c r="S3395" s="2" t="s">
        <v>43</v>
      </c>
      <c r="T3395" s="2"/>
    </row>
    <row r="3396" spans="1:20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44392</v>
      </c>
      <c r="K3396">
        <v>4</v>
      </c>
      <c r="L3396">
        <v>0</v>
      </c>
      <c r="M3396">
        <v>133176</v>
      </c>
      <c r="O3396" s="2" t="str">
        <f>TRIM(SampleSuperstore3[[#This Row],[City]])</f>
        <v>Indianapolis</v>
      </c>
      <c r="P3396" s="2" t="str">
        <f>TRIM(SampleSuperstore3[[#This Row],[State]])</f>
        <v>Indiana</v>
      </c>
      <c r="Q3396" s="2" t="str">
        <f t="shared" si="53"/>
        <v>Indianapolis Indiana</v>
      </c>
      <c r="R3396" s="6" t="s">
        <v>113</v>
      </c>
      <c r="S3396" s="2" t="s">
        <v>46</v>
      </c>
      <c r="T3396" s="2"/>
    </row>
    <row r="3397" spans="1:20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16999</v>
      </c>
      <c r="K3397">
        <v>1</v>
      </c>
      <c r="L3397">
        <v>0</v>
      </c>
      <c r="M3397">
        <v>781954</v>
      </c>
      <c r="O3397" s="2" t="str">
        <f>TRIM(SampleSuperstore3[[#This Row],[City]])</f>
        <v>Indianapolis</v>
      </c>
      <c r="P3397" s="2" t="str">
        <f>TRIM(SampleSuperstore3[[#This Row],[State]])</f>
        <v>Indiana</v>
      </c>
      <c r="Q3397" s="2" t="str">
        <f t="shared" si="53"/>
        <v>Indianapolis Indiana</v>
      </c>
      <c r="R3397" s="6" t="s">
        <v>55</v>
      </c>
      <c r="S3397" s="2" t="s">
        <v>56</v>
      </c>
      <c r="T3397" s="2"/>
    </row>
    <row r="3398" spans="1:20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2592</v>
      </c>
      <c r="K3398">
        <v>4</v>
      </c>
      <c r="L3398">
        <v>0</v>
      </c>
      <c r="M3398">
        <v>124416</v>
      </c>
      <c r="O3398" s="2" t="str">
        <f>TRIM(SampleSuperstore3[[#This Row],[City]])</f>
        <v>Indianapolis</v>
      </c>
      <c r="P3398" s="2" t="str">
        <f>TRIM(SampleSuperstore3[[#This Row],[State]])</f>
        <v>Indiana</v>
      </c>
      <c r="Q3398" s="2" t="str">
        <f t="shared" si="53"/>
        <v>Indianapolis Indiana</v>
      </c>
      <c r="R3398" s="6" t="s">
        <v>330</v>
      </c>
      <c r="S3398" s="2" t="s">
        <v>74</v>
      </c>
      <c r="T3398" s="2"/>
    </row>
    <row r="3399" spans="1:20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3699</v>
      </c>
      <c r="K3399">
        <v>1</v>
      </c>
      <c r="L3399">
        <v>0</v>
      </c>
      <c r="M3399">
        <v>99873</v>
      </c>
      <c r="O3399" s="2" t="str">
        <f>TRIM(SampleSuperstore3[[#This Row],[City]])</f>
        <v>Richmond</v>
      </c>
      <c r="P3399" s="2" t="str">
        <f>TRIM(SampleSuperstore3[[#This Row],[State]])</f>
        <v>Kentucky</v>
      </c>
      <c r="Q3399" s="2" t="str">
        <f t="shared" si="53"/>
        <v>Richmond Kentucky</v>
      </c>
      <c r="R3399" s="6" t="s">
        <v>330</v>
      </c>
      <c r="S3399" s="2" t="s">
        <v>74</v>
      </c>
      <c r="T3399" s="2"/>
    </row>
    <row r="3400" spans="1:20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6291</v>
      </c>
      <c r="K3400">
        <v>6</v>
      </c>
      <c r="L3400">
        <v>0</v>
      </c>
      <c r="M3400">
        <v>301968</v>
      </c>
      <c r="O3400" s="2" t="str">
        <f>TRIM(SampleSuperstore3[[#This Row],[City]])</f>
        <v>Richmond</v>
      </c>
      <c r="P3400" s="2" t="str">
        <f>TRIM(SampleSuperstore3[[#This Row],[State]])</f>
        <v>Kentucky</v>
      </c>
      <c r="Q3400" s="2" t="str">
        <f t="shared" si="53"/>
        <v>Richmond Kentucky</v>
      </c>
      <c r="R3400" s="6" t="s">
        <v>330</v>
      </c>
      <c r="S3400" s="2" t="s">
        <v>74</v>
      </c>
      <c r="T3400" s="2"/>
    </row>
    <row r="3401" spans="1:20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19395</v>
      </c>
      <c r="K3401">
        <v>3</v>
      </c>
      <c r="L3401">
        <v>0</v>
      </c>
      <c r="M3401">
        <v>96975</v>
      </c>
      <c r="O3401" s="2" t="str">
        <f>TRIM(SampleSuperstore3[[#This Row],[City]])</f>
        <v>Richmond</v>
      </c>
      <c r="P3401" s="2" t="str">
        <f>TRIM(SampleSuperstore3[[#This Row],[State]])</f>
        <v>Kentucky</v>
      </c>
      <c r="Q3401" s="2" t="str">
        <f t="shared" si="53"/>
        <v>Richmond Kentucky</v>
      </c>
      <c r="R3401" s="6" t="s">
        <v>182</v>
      </c>
      <c r="S3401" s="2" t="s">
        <v>17</v>
      </c>
      <c r="T3401" s="2"/>
    </row>
    <row r="3402" spans="1:20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546</v>
      </c>
      <c r="K3402">
        <v>3</v>
      </c>
      <c r="L3402">
        <v>0</v>
      </c>
      <c r="M3402">
        <v>14742</v>
      </c>
      <c r="O3402" s="2" t="str">
        <f>TRIM(SampleSuperstore3[[#This Row],[City]])</f>
        <v>Richmond</v>
      </c>
      <c r="P3402" s="2" t="str">
        <f>TRIM(SampleSuperstore3[[#This Row],[State]])</f>
        <v>Kentucky</v>
      </c>
      <c r="Q3402" s="2" t="str">
        <f t="shared" si="53"/>
        <v>Richmond Kentucky</v>
      </c>
      <c r="R3402" s="6" t="s">
        <v>182</v>
      </c>
      <c r="S3402" s="2" t="s">
        <v>17</v>
      </c>
      <c r="T3402" s="2"/>
    </row>
    <row r="3403" spans="1:20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22288</v>
      </c>
      <c r="K3403">
        <v>7</v>
      </c>
      <c r="L3403">
        <v>6</v>
      </c>
      <c r="M3403">
        <v>-89152</v>
      </c>
      <c r="O3403" s="2" t="str">
        <f>TRIM(SampleSuperstore3[[#This Row],[City]])</f>
        <v>Tinley Park</v>
      </c>
      <c r="P3403" s="2" t="str">
        <f>TRIM(SampleSuperstore3[[#This Row],[State]])</f>
        <v>Illinois</v>
      </c>
      <c r="Q3403" s="2" t="str">
        <f t="shared" si="53"/>
        <v>Tinley Park Illinois</v>
      </c>
      <c r="R3403" s="6" t="s">
        <v>182</v>
      </c>
      <c r="S3403" s="2" t="s">
        <v>17</v>
      </c>
      <c r="T3403" s="2"/>
    </row>
    <row r="3404" spans="1:20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65424</v>
      </c>
      <c r="K3404">
        <v>4</v>
      </c>
      <c r="L3404">
        <v>6</v>
      </c>
      <c r="M3404">
        <v>-523392</v>
      </c>
      <c r="O3404" s="2" t="str">
        <f>TRIM(SampleSuperstore3[[#This Row],[City]])</f>
        <v>Houston</v>
      </c>
      <c r="P3404" s="2" t="str">
        <f>TRIM(SampleSuperstore3[[#This Row],[State]])</f>
        <v>Texas</v>
      </c>
      <c r="Q3404" s="2" t="str">
        <f t="shared" si="53"/>
        <v>Houston Texas</v>
      </c>
      <c r="R3404" s="6" t="s">
        <v>182</v>
      </c>
      <c r="S3404" s="2" t="s">
        <v>17</v>
      </c>
      <c r="T3404" s="2"/>
    </row>
    <row r="3405" spans="1:20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7788</v>
      </c>
      <c r="K3405">
        <v>2</v>
      </c>
      <c r="L3405">
        <v>0</v>
      </c>
      <c r="M3405">
        <v>3894</v>
      </c>
      <c r="O3405" s="2" t="str">
        <f>TRIM(SampleSuperstore3[[#This Row],[City]])</f>
        <v>Los Angeles</v>
      </c>
      <c r="P3405" s="2" t="str">
        <f>TRIM(SampleSuperstore3[[#This Row],[State]])</f>
        <v>California</v>
      </c>
      <c r="Q3405" s="2" t="str">
        <f t="shared" si="53"/>
        <v>Los Angeles California</v>
      </c>
      <c r="R3405" s="6" t="s">
        <v>753</v>
      </c>
      <c r="S3405" s="2" t="s">
        <v>639</v>
      </c>
      <c r="T3405" s="2" t="s">
        <v>65</v>
      </c>
    </row>
    <row r="3406" spans="1:20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281372</v>
      </c>
      <c r="K3406">
        <v>2</v>
      </c>
      <c r="L3406">
        <v>3</v>
      </c>
      <c r="M3406">
        <v>-120588</v>
      </c>
      <c r="O3406" s="2" t="str">
        <f>TRIM(SampleSuperstore3[[#This Row],[City]])</f>
        <v>Columbus</v>
      </c>
      <c r="P3406" s="2" t="str">
        <f>TRIM(SampleSuperstore3[[#This Row],[State]])</f>
        <v>Ohio</v>
      </c>
      <c r="Q3406" s="2" t="str">
        <f t="shared" si="53"/>
        <v>Columbus Ohio</v>
      </c>
      <c r="R3406" s="6" t="s">
        <v>61</v>
      </c>
      <c r="S3406" s="2" t="s">
        <v>46</v>
      </c>
      <c r="T3406" s="2"/>
    </row>
    <row r="3407" spans="1:20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7488</v>
      </c>
      <c r="K3407">
        <v>8</v>
      </c>
      <c r="L3407">
        <v>7</v>
      </c>
      <c r="M3407">
        <v>-52416</v>
      </c>
      <c r="O3407" s="2" t="str">
        <f>TRIM(SampleSuperstore3[[#This Row],[City]])</f>
        <v>Columbus</v>
      </c>
      <c r="P3407" s="2" t="str">
        <f>TRIM(SampleSuperstore3[[#This Row],[State]])</f>
        <v>Ohio</v>
      </c>
      <c r="Q3407" s="2" t="str">
        <f t="shared" si="53"/>
        <v>Columbus Ohio</v>
      </c>
      <c r="R3407" s="6" t="s">
        <v>626</v>
      </c>
      <c r="S3407" s="2" t="s">
        <v>627</v>
      </c>
      <c r="T3407" s="2" t="s">
        <v>24</v>
      </c>
    </row>
    <row r="3408" spans="1:20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22336</v>
      </c>
      <c r="K3408">
        <v>4</v>
      </c>
      <c r="L3408">
        <v>2</v>
      </c>
      <c r="M3408">
        <v>78176</v>
      </c>
      <c r="O3408" s="2" t="str">
        <f>TRIM(SampleSuperstore3[[#This Row],[City]])</f>
        <v>Columbus</v>
      </c>
      <c r="P3408" s="2" t="str">
        <f>TRIM(SampleSuperstore3[[#This Row],[State]])</f>
        <v>Ohio</v>
      </c>
      <c r="Q3408" s="2" t="str">
        <f t="shared" si="53"/>
        <v>Columbus Ohio</v>
      </c>
      <c r="R3408" s="6" t="s">
        <v>103</v>
      </c>
      <c r="S3408" s="2" t="s">
        <v>104</v>
      </c>
      <c r="T3408" s="2"/>
    </row>
    <row r="3409" spans="1:22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10368</v>
      </c>
      <c r="K3409">
        <v>2</v>
      </c>
      <c r="L3409">
        <v>2</v>
      </c>
      <c r="M3409">
        <v>36288</v>
      </c>
      <c r="O3409" s="2" t="str">
        <f>TRIM(SampleSuperstore3[[#This Row],[City]])</f>
        <v>Columbus</v>
      </c>
      <c r="P3409" s="2" t="str">
        <f>TRIM(SampleSuperstore3[[#This Row],[State]])</f>
        <v>Ohio</v>
      </c>
      <c r="Q3409" s="2" t="str">
        <f t="shared" si="53"/>
        <v>Columbus Ohio</v>
      </c>
      <c r="R3409" s="6" t="s">
        <v>103</v>
      </c>
      <c r="S3409" s="2" t="s">
        <v>104</v>
      </c>
      <c r="T3409" s="2"/>
    </row>
    <row r="3410" spans="1:22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6579</v>
      </c>
      <c r="K3410">
        <v>9</v>
      </c>
      <c r="L3410">
        <v>0</v>
      </c>
      <c r="M3410">
        <v>302634</v>
      </c>
      <c r="O3410" s="2" t="str">
        <f>TRIM(SampleSuperstore3[[#This Row],[City]])</f>
        <v>San Francisco</v>
      </c>
      <c r="P3410" s="2" t="str">
        <f>TRIM(SampleSuperstore3[[#This Row],[State]])</f>
        <v>California</v>
      </c>
      <c r="Q3410" s="2" t="str">
        <f t="shared" si="53"/>
        <v>San Francisco California</v>
      </c>
      <c r="R3410" s="6" t="s">
        <v>103</v>
      </c>
      <c r="S3410" s="2" t="s">
        <v>104</v>
      </c>
      <c r="T3410" s="2"/>
    </row>
    <row r="3411" spans="1:22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271984</v>
      </c>
      <c r="K3411">
        <v>2</v>
      </c>
      <c r="L3411">
        <v>2</v>
      </c>
      <c r="M3411">
        <v>883948</v>
      </c>
      <c r="O3411" s="2" t="str">
        <f>TRIM(SampleSuperstore3[[#This Row],[City]])</f>
        <v>San Francisco</v>
      </c>
      <c r="P3411" s="2" t="str">
        <f>TRIM(SampleSuperstore3[[#This Row],[State]])</f>
        <v>California</v>
      </c>
      <c r="Q3411" s="2" t="str">
        <f t="shared" si="53"/>
        <v>San Francisco California</v>
      </c>
      <c r="R3411" s="6" t="s">
        <v>103</v>
      </c>
      <c r="S3411" s="2" t="s">
        <v>104</v>
      </c>
      <c r="T3411" s="2"/>
    </row>
    <row r="3412" spans="1:22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1176</v>
      </c>
      <c r="K3412">
        <v>4</v>
      </c>
      <c r="L3412">
        <v>0</v>
      </c>
      <c r="M3412">
        <v>31752</v>
      </c>
      <c r="O3412" s="2" t="str">
        <f>TRIM(SampleSuperstore3[[#This Row],[City]])</f>
        <v>San Francisco</v>
      </c>
      <c r="P3412" s="2" t="str">
        <f>TRIM(SampleSuperstore3[[#This Row],[State]])</f>
        <v>California</v>
      </c>
      <c r="Q3412" s="2" t="str">
        <f t="shared" si="53"/>
        <v>San Francisco California</v>
      </c>
      <c r="R3412" s="6" t="s">
        <v>632</v>
      </c>
      <c r="S3412" s="2" t="s">
        <v>633</v>
      </c>
      <c r="T3412" s="2" t="s">
        <v>24</v>
      </c>
    </row>
    <row r="3413" spans="1:22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7752</v>
      </c>
      <c r="K3413">
        <v>2</v>
      </c>
      <c r="L3413">
        <v>0</v>
      </c>
      <c r="M3413">
        <v>379848</v>
      </c>
      <c r="O3413" s="2" t="str">
        <f>TRIM(SampleSuperstore3[[#This Row],[City]])</f>
        <v>San Francisco</v>
      </c>
      <c r="P3413" s="2" t="str">
        <f>TRIM(SampleSuperstore3[[#This Row],[State]])</f>
        <v>California</v>
      </c>
      <c r="Q3413" s="2" t="str">
        <f t="shared" si="53"/>
        <v>San Francisco California</v>
      </c>
      <c r="R3413" s="6" t="s">
        <v>632</v>
      </c>
      <c r="S3413" s="2" t="s">
        <v>633</v>
      </c>
      <c r="T3413" s="2" t="s">
        <v>24</v>
      </c>
    </row>
    <row r="3414" spans="1:22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4864</v>
      </c>
      <c r="K3414">
        <v>2</v>
      </c>
      <c r="L3414">
        <v>2</v>
      </c>
      <c r="M3414">
        <v>15808</v>
      </c>
      <c r="O3414" s="2" t="str">
        <f>TRIM(SampleSuperstore3[[#This Row],[City]])</f>
        <v>San Francisco</v>
      </c>
      <c r="P3414" s="2" t="str">
        <f>TRIM(SampleSuperstore3[[#This Row],[State]])</f>
        <v>California</v>
      </c>
      <c r="Q3414" s="2" t="str">
        <f t="shared" si="53"/>
        <v>San Francisco California</v>
      </c>
      <c r="R3414" s="6" t="s">
        <v>632</v>
      </c>
      <c r="S3414" s="2" t="s">
        <v>633</v>
      </c>
      <c r="T3414" s="2" t="s">
        <v>24</v>
      </c>
    </row>
    <row r="3415" spans="1:22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181</v>
      </c>
      <c r="K3415">
        <v>1</v>
      </c>
      <c r="L3415">
        <v>0</v>
      </c>
      <c r="M3415">
        <v>6516</v>
      </c>
      <c r="O3415" s="2" t="str">
        <f>TRIM(SampleSuperstore3[[#This Row],[City]])</f>
        <v>Madison</v>
      </c>
      <c r="P3415" s="2" t="str">
        <f>TRIM(SampleSuperstore3[[#This Row],[State]])</f>
        <v>Wisconsin</v>
      </c>
      <c r="Q3415" s="2" t="str">
        <f t="shared" si="53"/>
        <v>Madison Wisconsin</v>
      </c>
      <c r="R3415" s="6" t="s">
        <v>632</v>
      </c>
      <c r="S3415" s="2" t="s">
        <v>633</v>
      </c>
      <c r="T3415" s="2" t="s">
        <v>24</v>
      </c>
    </row>
    <row r="3416" spans="1:22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826</v>
      </c>
      <c r="K3416">
        <v>2</v>
      </c>
      <c r="L3416">
        <v>0</v>
      </c>
      <c r="M3416">
        <v>38822</v>
      </c>
      <c r="O3416" s="2" t="str">
        <f>TRIM(SampleSuperstore3[[#This Row],[City]])</f>
        <v>Madison</v>
      </c>
      <c r="P3416" s="2" t="str">
        <f>TRIM(SampleSuperstore3[[#This Row],[State]])</f>
        <v>Wisconsin</v>
      </c>
      <c r="Q3416" s="2" t="str">
        <f t="shared" si="53"/>
        <v>Madison Wisconsin</v>
      </c>
      <c r="R3416" s="6" t="s">
        <v>632</v>
      </c>
      <c r="S3416" s="2" t="s">
        <v>633</v>
      </c>
      <c r="T3416" s="2" t="s">
        <v>24</v>
      </c>
    </row>
    <row r="3417" spans="1:22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4356</v>
      </c>
      <c r="K3417">
        <v>5</v>
      </c>
      <c r="L3417">
        <v>2</v>
      </c>
      <c r="M3417">
        <v>3267</v>
      </c>
      <c r="O3417" s="2" t="str">
        <f>TRIM(SampleSuperstore3[[#This Row],[City]])</f>
        <v>Aurora</v>
      </c>
      <c r="P3417" s="2" t="str">
        <f>TRIM(SampleSuperstore3[[#This Row],[State]])</f>
        <v>Colorado</v>
      </c>
      <c r="Q3417" s="2" t="str">
        <f t="shared" si="53"/>
        <v>Aurora Colorado</v>
      </c>
      <c r="R3417" s="6" t="s">
        <v>48</v>
      </c>
      <c r="S3417" s="2" t="s">
        <v>49</v>
      </c>
      <c r="T3417" s="2"/>
    </row>
    <row r="3418" spans="1:22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584</v>
      </c>
      <c r="K3418">
        <v>2</v>
      </c>
      <c r="L3418">
        <v>2</v>
      </c>
      <c r="M3418">
        <v>73</v>
      </c>
      <c r="O3418" s="2" t="str">
        <f>TRIM(SampleSuperstore3[[#This Row],[City]])</f>
        <v>Aurora</v>
      </c>
      <c r="P3418" s="2" t="str">
        <f>TRIM(SampleSuperstore3[[#This Row],[State]])</f>
        <v>Colorado</v>
      </c>
      <c r="Q3418" s="2" t="str">
        <f t="shared" si="53"/>
        <v>Aurora Colorado</v>
      </c>
      <c r="R3418" s="6" t="s">
        <v>48</v>
      </c>
      <c r="S3418" s="2" t="s">
        <v>49</v>
      </c>
      <c r="T3418" s="2"/>
    </row>
    <row r="3419" spans="1:22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271764</v>
      </c>
      <c r="K3419">
        <v>2</v>
      </c>
      <c r="L3419">
        <v>1</v>
      </c>
      <c r="M3419">
        <v>60392</v>
      </c>
      <c r="O3419" s="2" t="str">
        <f>TRIM(SampleSuperstore3[[#This Row],[City]])</f>
        <v>New York City</v>
      </c>
      <c r="P3419" s="2" t="str">
        <f>TRIM(SampleSuperstore3[[#This Row],[State]])</f>
        <v>New York</v>
      </c>
      <c r="Q3419" s="2" t="str">
        <f t="shared" si="53"/>
        <v>New York City New York</v>
      </c>
      <c r="R3419" s="6" t="s">
        <v>97</v>
      </c>
      <c r="S3419" s="2" t="s">
        <v>98</v>
      </c>
      <c r="T3419" s="2"/>
    </row>
    <row r="3420" spans="1:22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26224</v>
      </c>
      <c r="K3420">
        <v>2</v>
      </c>
      <c r="L3420">
        <v>0</v>
      </c>
      <c r="M3420">
        <v>78672</v>
      </c>
      <c r="O3420" s="2" t="str">
        <f>TRIM(SampleSuperstore3[[#This Row],[City]])</f>
        <v>Los Angeles</v>
      </c>
      <c r="P3420" s="2" t="str">
        <f>TRIM(SampleSuperstore3[[#This Row],[State]])</f>
        <v>California</v>
      </c>
      <c r="Q3420" s="2" t="str">
        <f t="shared" si="53"/>
        <v>Los Angeles California</v>
      </c>
      <c r="R3420" s="6" t="s">
        <v>97</v>
      </c>
      <c r="S3420" s="2" t="s">
        <v>98</v>
      </c>
      <c r="T3420" s="2"/>
    </row>
    <row r="3421" spans="1:22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18272</v>
      </c>
      <c r="K3421">
        <v>8</v>
      </c>
      <c r="L3421">
        <v>0</v>
      </c>
      <c r="M3421">
        <v>840512</v>
      </c>
      <c r="O3421" s="2" t="str">
        <f>TRIM(SampleSuperstore3[[#This Row],[City]])</f>
        <v>Los Angeles</v>
      </c>
      <c r="P3421" s="2" t="str">
        <f>TRIM(SampleSuperstore3[[#This Row],[State]])</f>
        <v>California</v>
      </c>
      <c r="Q3421" s="2" t="str">
        <f t="shared" si="53"/>
        <v>Los Angeles California</v>
      </c>
      <c r="R3421" s="6" t="s">
        <v>634</v>
      </c>
      <c r="S3421" s="2" t="s">
        <v>369</v>
      </c>
      <c r="T3421" s="2" t="s">
        <v>3</v>
      </c>
      <c r="U3421" t="s">
        <v>634</v>
      </c>
      <c r="V3421" t="s">
        <v>369</v>
      </c>
    </row>
    <row r="3422" spans="1:22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1316</v>
      </c>
      <c r="K3422">
        <v>7</v>
      </c>
      <c r="L3422">
        <v>0</v>
      </c>
      <c r="M3422">
        <v>7896</v>
      </c>
      <c r="O3422" s="2" t="str">
        <f>TRIM(SampleSuperstore3[[#This Row],[City]])</f>
        <v>Los Angeles</v>
      </c>
      <c r="P3422" s="2" t="str">
        <f>TRIM(SampleSuperstore3[[#This Row],[State]])</f>
        <v>California</v>
      </c>
      <c r="Q3422" s="2" t="str">
        <f t="shared" si="53"/>
        <v>Los Angeles California</v>
      </c>
      <c r="R3422" s="6" t="s">
        <v>626</v>
      </c>
      <c r="S3422" s="2" t="s">
        <v>627</v>
      </c>
      <c r="T3422" s="2" t="s">
        <v>24</v>
      </c>
    </row>
    <row r="3423" spans="1:22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2272</v>
      </c>
      <c r="K3423">
        <v>4</v>
      </c>
      <c r="L3423">
        <v>2</v>
      </c>
      <c r="M3423">
        <v>7384</v>
      </c>
      <c r="O3423" s="2" t="str">
        <f>TRIM(SampleSuperstore3[[#This Row],[City]])</f>
        <v>Los Angeles</v>
      </c>
      <c r="P3423" s="2" t="str">
        <f>TRIM(SampleSuperstore3[[#This Row],[State]])</f>
        <v>California</v>
      </c>
      <c r="Q3423" s="2" t="str">
        <f t="shared" si="53"/>
        <v>Los Angeles California</v>
      </c>
      <c r="R3423" s="6" t="s">
        <v>626</v>
      </c>
      <c r="S3423" s="2" t="s">
        <v>627</v>
      </c>
      <c r="T3423" s="2" t="s">
        <v>24</v>
      </c>
    </row>
    <row r="3424" spans="1:22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5584</v>
      </c>
      <c r="K3424">
        <v>2</v>
      </c>
      <c r="L3424">
        <v>2</v>
      </c>
      <c r="M3424">
        <v>4188</v>
      </c>
      <c r="O3424" s="2" t="str">
        <f>TRIM(SampleSuperstore3[[#This Row],[City]])</f>
        <v>Los Angeles</v>
      </c>
      <c r="P3424" s="2" t="str">
        <f>TRIM(SampleSuperstore3[[#This Row],[State]])</f>
        <v>California</v>
      </c>
      <c r="Q3424" s="2" t="str">
        <f t="shared" si="53"/>
        <v>Los Angeles California</v>
      </c>
      <c r="R3424" s="6" t="s">
        <v>626</v>
      </c>
      <c r="S3424" s="2" t="s">
        <v>627</v>
      </c>
      <c r="T3424" s="2" t="s">
        <v>24</v>
      </c>
    </row>
    <row r="3425" spans="1:20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1524</v>
      </c>
      <c r="K3425">
        <v>4</v>
      </c>
      <c r="L3425">
        <v>0</v>
      </c>
      <c r="M3425">
        <v>6858</v>
      </c>
      <c r="O3425" s="2" t="str">
        <f>TRIM(SampleSuperstore3[[#This Row],[City]])</f>
        <v>Dubuque</v>
      </c>
      <c r="P3425" s="2" t="str">
        <f>TRIM(SampleSuperstore3[[#This Row],[State]])</f>
        <v>Iowa</v>
      </c>
      <c r="Q3425" s="2" t="str">
        <f t="shared" si="53"/>
        <v>Dubuque Iowa</v>
      </c>
      <c r="R3425" s="6" t="s">
        <v>626</v>
      </c>
      <c r="S3425" s="2" t="s">
        <v>627</v>
      </c>
      <c r="T3425" s="2" t="s">
        <v>24</v>
      </c>
    </row>
    <row r="3426" spans="1:20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14081</v>
      </c>
      <c r="K3426">
        <v>10</v>
      </c>
      <c r="L3426">
        <v>0</v>
      </c>
      <c r="M3426">
        <v>394268</v>
      </c>
      <c r="O3426" s="2" t="str">
        <f>TRIM(SampleSuperstore3[[#This Row],[City]])</f>
        <v>Dubuque</v>
      </c>
      <c r="P3426" s="2" t="str">
        <f>TRIM(SampleSuperstore3[[#This Row],[State]])</f>
        <v>Iowa</v>
      </c>
      <c r="Q3426" s="2" t="str">
        <f t="shared" si="53"/>
        <v>Dubuque Iowa</v>
      </c>
      <c r="R3426" s="6" t="s">
        <v>626</v>
      </c>
      <c r="S3426" s="2" t="s">
        <v>627</v>
      </c>
      <c r="T3426" s="2" t="s">
        <v>24</v>
      </c>
    </row>
    <row r="3427" spans="1:20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32896</v>
      </c>
      <c r="K3427">
        <v>4</v>
      </c>
      <c r="L3427">
        <v>2</v>
      </c>
      <c r="M3427">
        <v>111024</v>
      </c>
      <c r="O3427" s="2" t="str">
        <f>TRIM(SampleSuperstore3[[#This Row],[City]])</f>
        <v>Lancaster</v>
      </c>
      <c r="P3427" s="2" t="str">
        <f>TRIM(SampleSuperstore3[[#This Row],[State]])</f>
        <v>Ohio</v>
      </c>
      <c r="Q3427" s="2" t="str">
        <f t="shared" si="53"/>
        <v>Lancaster Ohio</v>
      </c>
      <c r="R3427" s="6" t="s">
        <v>452</v>
      </c>
      <c r="S3427" s="2" t="s">
        <v>102</v>
      </c>
      <c r="T3427" s="2"/>
    </row>
    <row r="3428" spans="1:20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215148</v>
      </c>
      <c r="K3428">
        <v>2</v>
      </c>
      <c r="L3428">
        <v>4</v>
      </c>
      <c r="M3428">
        <v>-1039882</v>
      </c>
      <c r="O3428" s="2" t="str">
        <f>TRIM(SampleSuperstore3[[#This Row],[City]])</f>
        <v>Lancaster</v>
      </c>
      <c r="P3428" s="2" t="str">
        <f>TRIM(SampleSuperstore3[[#This Row],[State]])</f>
        <v>Ohio</v>
      </c>
      <c r="Q3428" s="2" t="str">
        <f t="shared" si="53"/>
        <v>Lancaster Ohio</v>
      </c>
      <c r="R3428" s="6" t="s">
        <v>452</v>
      </c>
      <c r="S3428" s="2" t="s">
        <v>102</v>
      </c>
      <c r="T3428" s="2"/>
    </row>
    <row r="3429" spans="1:20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3096</v>
      </c>
      <c r="K3429">
        <v>6</v>
      </c>
      <c r="L3429">
        <v>2</v>
      </c>
      <c r="M3429">
        <v>11223</v>
      </c>
      <c r="O3429" s="2" t="str">
        <f>TRIM(SampleSuperstore3[[#This Row],[City]])</f>
        <v>Lancaster</v>
      </c>
      <c r="P3429" s="2" t="str">
        <f>TRIM(SampleSuperstore3[[#This Row],[State]])</f>
        <v>Ohio</v>
      </c>
      <c r="Q3429" s="2" t="str">
        <f t="shared" si="53"/>
        <v>Lancaster Ohio</v>
      </c>
      <c r="R3429" s="6" t="s">
        <v>235</v>
      </c>
      <c r="S3429" s="2" t="s">
        <v>104</v>
      </c>
      <c r="T3429" s="2"/>
    </row>
    <row r="3430" spans="1:20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2979</v>
      </c>
      <c r="K3430">
        <v>3</v>
      </c>
      <c r="L3430">
        <v>0</v>
      </c>
      <c r="M3430">
        <v>86391</v>
      </c>
      <c r="O3430" s="2" t="str">
        <f>TRIM(SampleSuperstore3[[#This Row],[City]])</f>
        <v>Inglewood</v>
      </c>
      <c r="P3430" s="2" t="str">
        <f>TRIM(SampleSuperstore3[[#This Row],[State]])</f>
        <v>California</v>
      </c>
      <c r="Q3430" s="2" t="str">
        <f t="shared" si="53"/>
        <v>Inglewood California</v>
      </c>
      <c r="R3430" s="6" t="s">
        <v>235</v>
      </c>
      <c r="S3430" s="2" t="s">
        <v>104</v>
      </c>
      <c r="T3430" s="2"/>
    </row>
    <row r="3431" spans="1:20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1289</v>
      </c>
      <c r="K3431">
        <v>2</v>
      </c>
      <c r="L3431">
        <v>0</v>
      </c>
      <c r="M3431">
        <v>15468</v>
      </c>
      <c r="O3431" s="2" t="str">
        <f>TRIM(SampleSuperstore3[[#This Row],[City]])</f>
        <v>Inglewood</v>
      </c>
      <c r="P3431" s="2" t="str">
        <f>TRIM(SampleSuperstore3[[#This Row],[State]])</f>
        <v>California</v>
      </c>
      <c r="Q3431" s="2" t="str">
        <f t="shared" si="53"/>
        <v>Inglewood California</v>
      </c>
      <c r="R3431" s="6" t="s">
        <v>235</v>
      </c>
      <c r="S3431" s="2" t="s">
        <v>104</v>
      </c>
      <c r="T3431" s="2"/>
    </row>
    <row r="3432" spans="1:20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6012</v>
      </c>
      <c r="K3432">
        <v>9</v>
      </c>
      <c r="L3432">
        <v>0</v>
      </c>
      <c r="M3432">
        <v>288576</v>
      </c>
      <c r="O3432" s="2" t="str">
        <f>TRIM(SampleSuperstore3[[#This Row],[City]])</f>
        <v>Inglewood</v>
      </c>
      <c r="P3432" s="2" t="str">
        <f>TRIM(SampleSuperstore3[[#This Row],[State]])</f>
        <v>California</v>
      </c>
      <c r="Q3432" s="2" t="str">
        <f t="shared" si="53"/>
        <v>Inglewood California</v>
      </c>
      <c r="R3432" s="6" t="s">
        <v>149</v>
      </c>
      <c r="S3432" s="2" t="s">
        <v>24</v>
      </c>
      <c r="T3432" s="2"/>
    </row>
    <row r="3433" spans="1:20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24816</v>
      </c>
      <c r="K3433">
        <v>3</v>
      </c>
      <c r="L3433">
        <v>2</v>
      </c>
      <c r="M3433">
        <v>83754</v>
      </c>
      <c r="O3433" s="2" t="str">
        <f>TRIM(SampleSuperstore3[[#This Row],[City]])</f>
        <v>Bellevue</v>
      </c>
      <c r="P3433" s="2" t="str">
        <f>TRIM(SampleSuperstore3[[#This Row],[State]])</f>
        <v>Washington</v>
      </c>
      <c r="Q3433" s="2" t="str">
        <f t="shared" si="53"/>
        <v>Bellevue Washington</v>
      </c>
      <c r="R3433" s="6" t="s">
        <v>149</v>
      </c>
      <c r="S3433" s="2" t="s">
        <v>24</v>
      </c>
      <c r="T3433" s="2"/>
    </row>
    <row r="3434" spans="1:20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14976</v>
      </c>
      <c r="K3434">
        <v>6</v>
      </c>
      <c r="L3434">
        <v>2</v>
      </c>
      <c r="M3434">
        <v>54288</v>
      </c>
      <c r="O3434" s="2" t="str">
        <f>TRIM(SampleSuperstore3[[#This Row],[City]])</f>
        <v>Bellevue</v>
      </c>
      <c r="P3434" s="2" t="str">
        <f>TRIM(SampleSuperstore3[[#This Row],[State]])</f>
        <v>Washington</v>
      </c>
      <c r="Q3434" s="2" t="str">
        <f t="shared" si="53"/>
        <v>Bellevue Washington</v>
      </c>
      <c r="R3434" s="6" t="s">
        <v>149</v>
      </c>
      <c r="S3434" s="2" t="s">
        <v>24</v>
      </c>
      <c r="T3434" s="2"/>
    </row>
    <row r="3435" spans="1:20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1508</v>
      </c>
      <c r="K3435">
        <v>2</v>
      </c>
      <c r="L3435">
        <v>8</v>
      </c>
      <c r="M3435">
        <v>-2262</v>
      </c>
      <c r="O3435" s="2" t="str">
        <f>TRIM(SampleSuperstore3[[#This Row],[City]])</f>
        <v>Chicago</v>
      </c>
      <c r="P3435" s="2" t="str">
        <f>TRIM(SampleSuperstore3[[#This Row],[State]])</f>
        <v>Illinois</v>
      </c>
      <c r="Q3435" s="2" t="str">
        <f t="shared" si="53"/>
        <v>Chicago Illinois</v>
      </c>
      <c r="R3435" s="6" t="s">
        <v>319</v>
      </c>
      <c r="S3435" s="2" t="s">
        <v>43</v>
      </c>
      <c r="T3435" s="2"/>
    </row>
    <row r="3436" spans="1:20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24288</v>
      </c>
      <c r="K3436">
        <v>3</v>
      </c>
      <c r="L3436">
        <v>6</v>
      </c>
      <c r="M3436">
        <v>-127512</v>
      </c>
      <c r="O3436" s="2" t="str">
        <f>TRIM(SampleSuperstore3[[#This Row],[City]])</f>
        <v>Chicago</v>
      </c>
      <c r="P3436" s="2" t="str">
        <f>TRIM(SampleSuperstore3[[#This Row],[State]])</f>
        <v>Illinois</v>
      </c>
      <c r="Q3436" s="2" t="str">
        <f t="shared" si="53"/>
        <v>Chicago Illinois</v>
      </c>
      <c r="R3436" s="6" t="s">
        <v>319</v>
      </c>
      <c r="S3436" s="2" t="s">
        <v>43</v>
      </c>
      <c r="T3436" s="2"/>
    </row>
    <row r="3437" spans="1:20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16192</v>
      </c>
      <c r="K3437">
        <v>2</v>
      </c>
      <c r="L3437">
        <v>6</v>
      </c>
      <c r="M3437">
        <v>-85008</v>
      </c>
      <c r="O3437" s="2" t="str">
        <f>TRIM(SampleSuperstore3[[#This Row],[City]])</f>
        <v>Dallas</v>
      </c>
      <c r="P3437" s="2" t="str">
        <f>TRIM(SampleSuperstore3[[#This Row],[State]])</f>
        <v>Texas</v>
      </c>
      <c r="Q3437" s="2" t="str">
        <f t="shared" si="53"/>
        <v>Dallas Texas</v>
      </c>
      <c r="R3437" s="6" t="s">
        <v>79</v>
      </c>
      <c r="S3437" s="2" t="s">
        <v>65</v>
      </c>
      <c r="T3437" s="2"/>
    </row>
    <row r="3438" spans="1:20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251006</v>
      </c>
      <c r="K3438">
        <v>2</v>
      </c>
      <c r="L3438">
        <v>3</v>
      </c>
      <c r="M3438">
        <v>-681302</v>
      </c>
      <c r="O3438" s="2" t="str">
        <f>TRIM(SampleSuperstore3[[#This Row],[City]])</f>
        <v>Dallas</v>
      </c>
      <c r="P3438" s="2" t="str">
        <f>TRIM(SampleSuperstore3[[#This Row],[State]])</f>
        <v>Texas</v>
      </c>
      <c r="Q3438" s="2" t="str">
        <f t="shared" si="53"/>
        <v>Dallas Texas</v>
      </c>
      <c r="R3438" s="6" t="s">
        <v>79</v>
      </c>
      <c r="S3438" s="2" t="s">
        <v>65</v>
      </c>
      <c r="T3438" s="2"/>
    </row>
    <row r="3439" spans="1:20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54192</v>
      </c>
      <c r="K3439">
        <v>6</v>
      </c>
      <c r="L3439">
        <v>2</v>
      </c>
      <c r="M3439">
        <v>40644</v>
      </c>
      <c r="O3439" s="2" t="str">
        <f>TRIM(SampleSuperstore3[[#This Row],[City]])</f>
        <v>Dallas</v>
      </c>
      <c r="P3439" s="2" t="str">
        <f>TRIM(SampleSuperstore3[[#This Row],[State]])</f>
        <v>Texas</v>
      </c>
      <c r="Q3439" s="2" t="str">
        <f t="shared" si="53"/>
        <v>Dallas Texas</v>
      </c>
      <c r="R3439" s="6" t="s">
        <v>135</v>
      </c>
      <c r="S3439" s="2" t="s">
        <v>46</v>
      </c>
      <c r="T3439" s="2"/>
    </row>
    <row r="3440" spans="1:20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4304</v>
      </c>
      <c r="K3440">
        <v>1</v>
      </c>
      <c r="L3440">
        <v>2</v>
      </c>
      <c r="M3440">
        <v>15602</v>
      </c>
      <c r="O3440" s="2" t="str">
        <f>TRIM(SampleSuperstore3[[#This Row],[City]])</f>
        <v>San Francisco</v>
      </c>
      <c r="P3440" s="2" t="str">
        <f>TRIM(SampleSuperstore3[[#This Row],[State]])</f>
        <v>California</v>
      </c>
      <c r="Q3440" s="2" t="str">
        <f t="shared" si="53"/>
        <v>San Francisco California</v>
      </c>
      <c r="R3440" s="6" t="s">
        <v>135</v>
      </c>
      <c r="S3440" s="2" t="s">
        <v>46</v>
      </c>
      <c r="T3440" s="2"/>
    </row>
    <row r="3441" spans="1:22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10892</v>
      </c>
      <c r="K3441">
        <v>14</v>
      </c>
      <c r="L3441">
        <v>0</v>
      </c>
      <c r="M3441">
        <v>49014</v>
      </c>
      <c r="O3441" s="2" t="str">
        <f>TRIM(SampleSuperstore3[[#This Row],[City]])</f>
        <v>New York City</v>
      </c>
      <c r="P3441" s="2" t="str">
        <f>TRIM(SampleSuperstore3[[#This Row],[State]])</f>
        <v>New York</v>
      </c>
      <c r="Q3441" s="2" t="str">
        <f t="shared" si="53"/>
        <v>New York City New York</v>
      </c>
      <c r="R3441" s="6" t="s">
        <v>135</v>
      </c>
      <c r="S3441" s="2" t="s">
        <v>46</v>
      </c>
      <c r="T3441" s="2"/>
    </row>
    <row r="3442" spans="1:22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1674</v>
      </c>
      <c r="K3442">
        <v>3</v>
      </c>
      <c r="L3442">
        <v>0</v>
      </c>
      <c r="M3442">
        <v>837</v>
      </c>
      <c r="O3442" s="2" t="str">
        <f>TRIM(SampleSuperstore3[[#This Row],[City]])</f>
        <v>New York City</v>
      </c>
      <c r="P3442" s="2" t="str">
        <f>TRIM(SampleSuperstore3[[#This Row],[State]])</f>
        <v>New York</v>
      </c>
      <c r="Q3442" s="2" t="str">
        <f t="shared" si="53"/>
        <v>New York City New York</v>
      </c>
      <c r="R3442" s="6" t="s">
        <v>632</v>
      </c>
      <c r="S3442" s="2" t="s">
        <v>633</v>
      </c>
      <c r="T3442" s="2" t="s">
        <v>24</v>
      </c>
    </row>
    <row r="3443" spans="1:22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250474</v>
      </c>
      <c r="K3443">
        <v>7</v>
      </c>
      <c r="L3443">
        <v>0</v>
      </c>
      <c r="M3443">
        <v>626185</v>
      </c>
      <c r="O3443" s="2" t="str">
        <f>TRIM(SampleSuperstore3[[#This Row],[City]])</f>
        <v>New York City</v>
      </c>
      <c r="P3443" s="2" t="str">
        <f>TRIM(SampleSuperstore3[[#This Row],[State]])</f>
        <v>New York</v>
      </c>
      <c r="Q3443" s="2" t="str">
        <f t="shared" si="53"/>
        <v>New York City New York</v>
      </c>
      <c r="R3443" s="6" t="s">
        <v>634</v>
      </c>
      <c r="S3443" s="2" t="s">
        <v>369</v>
      </c>
      <c r="T3443" s="2" t="s">
        <v>3</v>
      </c>
      <c r="U3443" t="s">
        <v>634</v>
      </c>
      <c r="V3443" t="s">
        <v>369</v>
      </c>
    </row>
    <row r="3444" spans="1:22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84784</v>
      </c>
      <c r="K3444">
        <v>2</v>
      </c>
      <c r="L3444">
        <v>2</v>
      </c>
      <c r="M3444">
        <v>-169568</v>
      </c>
      <c r="O3444" s="2" t="str">
        <f>TRIM(SampleSuperstore3[[#This Row],[City]])</f>
        <v>Philadelphia</v>
      </c>
      <c r="P3444" s="2" t="str">
        <f>TRIM(SampleSuperstore3[[#This Row],[State]])</f>
        <v>Pennsylvania</v>
      </c>
      <c r="Q3444" s="2" t="str">
        <f t="shared" si="53"/>
        <v>Philadelphia Pennsylvania</v>
      </c>
      <c r="R3444" s="6" t="s">
        <v>634</v>
      </c>
      <c r="S3444" s="2" t="s">
        <v>369</v>
      </c>
      <c r="T3444" s="2" t="s">
        <v>3</v>
      </c>
      <c r="U3444" t="s">
        <v>634</v>
      </c>
      <c r="V3444" t="s">
        <v>369</v>
      </c>
    </row>
    <row r="3445" spans="1:22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299</v>
      </c>
      <c r="K3445">
        <v>5</v>
      </c>
      <c r="L3445">
        <v>0</v>
      </c>
      <c r="M3445">
        <v>5083</v>
      </c>
      <c r="O3445" s="2" t="str">
        <f>TRIM(SampleSuperstore3[[#This Row],[City]])</f>
        <v>Newark</v>
      </c>
      <c r="P3445" s="2" t="str">
        <f>TRIM(SampleSuperstore3[[#This Row],[State]])</f>
        <v>Delaware</v>
      </c>
      <c r="Q3445" s="2" t="str">
        <f t="shared" si="53"/>
        <v>Newark Delaware</v>
      </c>
      <c r="R3445" s="6" t="s">
        <v>634</v>
      </c>
      <c r="S3445" s="2" t="s">
        <v>369</v>
      </c>
      <c r="T3445" s="2" t="s">
        <v>3</v>
      </c>
      <c r="U3445" t="s">
        <v>634</v>
      </c>
      <c r="V3445" t="s">
        <v>369</v>
      </c>
    </row>
    <row r="3446" spans="1:22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7088</v>
      </c>
      <c r="K3446">
        <v>2</v>
      </c>
      <c r="L3446">
        <v>0</v>
      </c>
      <c r="M3446">
        <v>333136</v>
      </c>
      <c r="O3446" s="2" t="str">
        <f>TRIM(SampleSuperstore3[[#This Row],[City]])</f>
        <v>New York City</v>
      </c>
      <c r="P3446" s="2" t="str">
        <f>TRIM(SampleSuperstore3[[#This Row],[State]])</f>
        <v>New York</v>
      </c>
      <c r="Q3446" s="2" t="str">
        <f t="shared" si="53"/>
        <v>New York City New York</v>
      </c>
      <c r="R3446" s="6" t="s">
        <v>55</v>
      </c>
      <c r="S3446" s="2" t="s">
        <v>56</v>
      </c>
      <c r="T3446" s="2"/>
    </row>
    <row r="3447" spans="1:22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376</v>
      </c>
      <c r="K3447">
        <v>2</v>
      </c>
      <c r="L3447">
        <v>0</v>
      </c>
      <c r="M3447">
        <v>10904</v>
      </c>
      <c r="O3447" s="2" t="str">
        <f>TRIM(SampleSuperstore3[[#This Row],[City]])</f>
        <v>Auburn</v>
      </c>
      <c r="P3447" s="2" t="str">
        <f>TRIM(SampleSuperstore3[[#This Row],[State]])</f>
        <v>Alabama</v>
      </c>
      <c r="Q3447" s="2" t="str">
        <f t="shared" si="53"/>
        <v>Auburn Alabama</v>
      </c>
      <c r="R3447" s="6" t="s">
        <v>114</v>
      </c>
      <c r="S3447" s="2" t="s">
        <v>72</v>
      </c>
      <c r="T3447" s="2"/>
    </row>
    <row r="3448" spans="1:22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27264</v>
      </c>
      <c r="K3448">
        <v>2</v>
      </c>
      <c r="L3448">
        <v>2</v>
      </c>
      <c r="M3448">
        <v>88608</v>
      </c>
      <c r="O3448" s="2" t="str">
        <f>TRIM(SampleSuperstore3[[#This Row],[City]])</f>
        <v>Los Angeles</v>
      </c>
      <c r="P3448" s="2" t="str">
        <f>TRIM(SampleSuperstore3[[#This Row],[State]])</f>
        <v>California</v>
      </c>
      <c r="Q3448" s="2" t="str">
        <f t="shared" si="53"/>
        <v>Los Angeles California</v>
      </c>
      <c r="R3448" s="6" t="s">
        <v>634</v>
      </c>
      <c r="S3448" s="2" t="s">
        <v>369</v>
      </c>
      <c r="T3448" s="2" t="s">
        <v>3</v>
      </c>
      <c r="U3448" t="s">
        <v>634</v>
      </c>
      <c r="V3448" t="s">
        <v>369</v>
      </c>
    </row>
    <row r="3449" spans="1:22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5665</v>
      </c>
      <c r="K3449">
        <v>5</v>
      </c>
      <c r="L3449">
        <v>0</v>
      </c>
      <c r="M3449">
        <v>243595</v>
      </c>
      <c r="O3449" s="2" t="str">
        <f>TRIM(SampleSuperstore3[[#This Row],[City]])</f>
        <v>San Francisco</v>
      </c>
      <c r="P3449" s="2" t="str">
        <f>TRIM(SampleSuperstore3[[#This Row],[State]])</f>
        <v>California</v>
      </c>
      <c r="Q3449" s="2" t="str">
        <f t="shared" si="53"/>
        <v>San Francisco California</v>
      </c>
      <c r="R3449" s="6" t="s">
        <v>190</v>
      </c>
      <c r="S3449" s="2" t="s">
        <v>88</v>
      </c>
      <c r="T3449" s="2"/>
    </row>
    <row r="3450" spans="1:22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1497</v>
      </c>
      <c r="K3450">
        <v>1</v>
      </c>
      <c r="L3450">
        <v>0</v>
      </c>
      <c r="M3450">
        <v>41916</v>
      </c>
      <c r="O3450" s="2" t="str">
        <f>TRIM(SampleSuperstore3[[#This Row],[City]])</f>
        <v>San Francisco</v>
      </c>
      <c r="P3450" s="2" t="str">
        <f>TRIM(SampleSuperstore3[[#This Row],[State]])</f>
        <v>California</v>
      </c>
      <c r="Q3450" s="2" t="str">
        <f t="shared" si="53"/>
        <v>San Francisco California</v>
      </c>
      <c r="R3450" s="6" t="s">
        <v>626</v>
      </c>
      <c r="S3450" s="2" t="s">
        <v>627</v>
      </c>
      <c r="T3450" s="2" t="s">
        <v>24</v>
      </c>
    </row>
    <row r="3451" spans="1:22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402</v>
      </c>
      <c r="K3451">
        <v>2</v>
      </c>
      <c r="L3451">
        <v>0</v>
      </c>
      <c r="M3451">
        <v>19698</v>
      </c>
      <c r="O3451" s="2" t="str">
        <f>TRIM(SampleSuperstore3[[#This Row],[City]])</f>
        <v>San Francisco</v>
      </c>
      <c r="P3451" s="2" t="str">
        <f>TRIM(SampleSuperstore3[[#This Row],[State]])</f>
        <v>California</v>
      </c>
      <c r="Q3451" s="2" t="str">
        <f t="shared" si="53"/>
        <v>San Francisco California</v>
      </c>
      <c r="R3451" s="6" t="s">
        <v>632</v>
      </c>
      <c r="S3451" s="2" t="s">
        <v>633</v>
      </c>
      <c r="T3451" s="2" t="s">
        <v>24</v>
      </c>
    </row>
    <row r="3452" spans="1:22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47192</v>
      </c>
      <c r="K3452">
        <v>2</v>
      </c>
      <c r="L3452">
        <v>2</v>
      </c>
      <c r="M3452">
        <v>29495</v>
      </c>
      <c r="O3452" s="2" t="str">
        <f>TRIM(SampleSuperstore3[[#This Row],[City]])</f>
        <v>Raleigh</v>
      </c>
      <c r="P3452" s="2" t="str">
        <f>TRIM(SampleSuperstore3[[#This Row],[State]])</f>
        <v>North Carolina</v>
      </c>
      <c r="Q3452" s="2" t="str">
        <f t="shared" si="53"/>
        <v>Raleigh North Carolina</v>
      </c>
      <c r="R3452" s="6" t="s">
        <v>632</v>
      </c>
      <c r="S3452" s="2" t="s">
        <v>633</v>
      </c>
      <c r="T3452" s="2" t="s">
        <v>24</v>
      </c>
    </row>
    <row r="3453" spans="1:22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5872</v>
      </c>
      <c r="K3453">
        <v>4</v>
      </c>
      <c r="L3453">
        <v>0</v>
      </c>
      <c r="M3453">
        <v>270112</v>
      </c>
      <c r="O3453" s="2" t="str">
        <f>TRIM(SampleSuperstore3[[#This Row],[City]])</f>
        <v>Macon</v>
      </c>
      <c r="P3453" s="2" t="str">
        <f>TRIM(SampleSuperstore3[[#This Row],[State]])</f>
        <v>Georgia</v>
      </c>
      <c r="Q3453" s="2" t="str">
        <f t="shared" si="53"/>
        <v>Macon Georgia</v>
      </c>
      <c r="R3453" s="6" t="s">
        <v>632</v>
      </c>
      <c r="S3453" s="2" t="s">
        <v>633</v>
      </c>
      <c r="T3453" s="2" t="s">
        <v>24</v>
      </c>
    </row>
    <row r="3454" spans="1:22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516</v>
      </c>
      <c r="K3454">
        <v>3</v>
      </c>
      <c r="L3454">
        <v>2</v>
      </c>
      <c r="M3454">
        <v>8385</v>
      </c>
      <c r="O3454" s="2" t="str">
        <f>TRIM(SampleSuperstore3[[#This Row],[City]])</f>
        <v>Nashville</v>
      </c>
      <c r="P3454" s="2" t="str">
        <f>TRIM(SampleSuperstore3[[#This Row],[State]])</f>
        <v>Tennessee</v>
      </c>
      <c r="Q3454" s="2" t="str">
        <f t="shared" si="53"/>
        <v>Nashville Tennessee</v>
      </c>
      <c r="R3454" s="6" t="s">
        <v>339</v>
      </c>
      <c r="S3454" s="2" t="s">
        <v>704</v>
      </c>
      <c r="T3454" s="2" t="s">
        <v>806</v>
      </c>
    </row>
    <row r="3455" spans="1:22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16496</v>
      </c>
      <c r="K3455">
        <v>2</v>
      </c>
      <c r="L3455">
        <v>2</v>
      </c>
      <c r="M3455">
        <v>55674</v>
      </c>
      <c r="O3455" s="2" t="str">
        <f>TRIM(SampleSuperstore3[[#This Row],[City]])</f>
        <v>Nashville</v>
      </c>
      <c r="P3455" s="2" t="str">
        <f>TRIM(SampleSuperstore3[[#This Row],[State]])</f>
        <v>Tennessee</v>
      </c>
      <c r="Q3455" s="2" t="str">
        <f t="shared" si="53"/>
        <v>Nashville Tennessee</v>
      </c>
      <c r="R3455" s="6" t="s">
        <v>288</v>
      </c>
      <c r="S3455" s="2" t="s">
        <v>167</v>
      </c>
      <c r="T3455" s="2"/>
    </row>
    <row r="3456" spans="1:22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71976</v>
      </c>
      <c r="K3456">
        <v>3</v>
      </c>
      <c r="L3456">
        <v>2</v>
      </c>
      <c r="M3456">
        <v>197934</v>
      </c>
      <c r="O3456" s="2" t="str">
        <f>TRIM(SampleSuperstore3[[#This Row],[City]])</f>
        <v>Philadelphia</v>
      </c>
      <c r="P3456" s="2" t="str">
        <f>TRIM(SampleSuperstore3[[#This Row],[State]])</f>
        <v>Pennsylvania</v>
      </c>
      <c r="Q3456" s="2" t="str">
        <f t="shared" si="53"/>
        <v>Philadelphia Pennsylvania</v>
      </c>
      <c r="R3456" s="6" t="s">
        <v>405</v>
      </c>
      <c r="S3456" s="2" t="s">
        <v>86</v>
      </c>
      <c r="T3456" s="2"/>
    </row>
    <row r="3457" spans="1:21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22512</v>
      </c>
      <c r="K3457">
        <v>3</v>
      </c>
      <c r="L3457">
        <v>2</v>
      </c>
      <c r="M3457">
        <v>22512</v>
      </c>
      <c r="O3457" s="2" t="str">
        <f>TRIM(SampleSuperstore3[[#This Row],[City]])</f>
        <v>Philadelphia</v>
      </c>
      <c r="P3457" s="2" t="str">
        <f>TRIM(SampleSuperstore3[[#This Row],[State]])</f>
        <v>Pennsylvania</v>
      </c>
      <c r="Q3457" s="2" t="str">
        <f t="shared" si="53"/>
        <v>Philadelphia Pennsylvania</v>
      </c>
      <c r="R3457" s="6" t="s">
        <v>405</v>
      </c>
      <c r="S3457" s="2" t="s">
        <v>86</v>
      </c>
      <c r="T3457" s="2"/>
    </row>
    <row r="3458" spans="1:21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3444</v>
      </c>
      <c r="K3458">
        <v>2</v>
      </c>
      <c r="L3458">
        <v>7</v>
      </c>
      <c r="M3458">
        <v>-27552</v>
      </c>
      <c r="O3458" s="2" t="str">
        <f>TRIM(SampleSuperstore3[[#This Row],[City]])</f>
        <v>Philadelphia</v>
      </c>
      <c r="P3458" s="2" t="str">
        <f>TRIM(SampleSuperstore3[[#This Row],[State]])</f>
        <v>Pennsylvania</v>
      </c>
      <c r="Q3458" s="2" t="str">
        <f t="shared" si="53"/>
        <v>Philadelphia Pennsylvania</v>
      </c>
      <c r="R3458" s="6" t="s">
        <v>55</v>
      </c>
      <c r="S3458" s="2" t="s">
        <v>56</v>
      </c>
      <c r="T3458" s="2"/>
    </row>
    <row r="3459" spans="1:21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538194</v>
      </c>
      <c r="K3459">
        <v>2</v>
      </c>
      <c r="L3459">
        <v>7</v>
      </c>
      <c r="M3459">
        <v>-4126154</v>
      </c>
      <c r="O3459" s="2" t="str">
        <f>TRIM(SampleSuperstore3[[#This Row],[City]])</f>
        <v>Philadelphia</v>
      </c>
      <c r="P3459" s="2" t="str">
        <f>TRIM(SampleSuperstore3[[#This Row],[State]])</f>
        <v>Pennsylvania</v>
      </c>
      <c r="Q3459" s="2" t="str">
        <f t="shared" ref="Q3459:Q3522" si="54">_xlfn.CONCAT(O3459," ",P3459)</f>
        <v>Philadelphia Pennsylvania</v>
      </c>
      <c r="R3459" s="6" t="s">
        <v>55</v>
      </c>
      <c r="S3459" s="2" t="s">
        <v>56</v>
      </c>
      <c r="T3459" s="2"/>
    </row>
    <row r="3460" spans="1:21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47984</v>
      </c>
      <c r="K3460">
        <v>2</v>
      </c>
      <c r="L3460">
        <v>2</v>
      </c>
      <c r="M3460">
        <v>143952</v>
      </c>
      <c r="O3460" s="2" t="str">
        <f>TRIM(SampleSuperstore3[[#This Row],[City]])</f>
        <v>Philadelphia</v>
      </c>
      <c r="P3460" s="2" t="str">
        <f>TRIM(SampleSuperstore3[[#This Row],[State]])</f>
        <v>Pennsylvania</v>
      </c>
      <c r="Q3460" s="2" t="str">
        <f t="shared" si="54"/>
        <v>Philadelphia Pennsylvania</v>
      </c>
      <c r="R3460" s="6" t="s">
        <v>55</v>
      </c>
      <c r="S3460" s="2" t="s">
        <v>56</v>
      </c>
      <c r="T3460" s="2"/>
    </row>
    <row r="3461" spans="1:21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492768</v>
      </c>
      <c r="K3461">
        <v>4</v>
      </c>
      <c r="L3461">
        <v>2</v>
      </c>
      <c r="M3461">
        <v>554364</v>
      </c>
      <c r="O3461" s="2" t="str">
        <f>TRIM(SampleSuperstore3[[#This Row],[City]])</f>
        <v>Dallas</v>
      </c>
      <c r="P3461" s="2" t="str">
        <f>TRIM(SampleSuperstore3[[#This Row],[State]])</f>
        <v>Texas</v>
      </c>
      <c r="Q3461" s="2" t="str">
        <f t="shared" si="54"/>
        <v>Dallas Texas</v>
      </c>
      <c r="R3461" s="6" t="s">
        <v>55</v>
      </c>
      <c r="S3461" s="2" t="s">
        <v>56</v>
      </c>
      <c r="T3461" s="2"/>
    </row>
    <row r="3462" spans="1:21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28679</v>
      </c>
      <c r="K3462">
        <v>7</v>
      </c>
      <c r="L3462">
        <v>0</v>
      </c>
      <c r="M3462">
        <v>745654</v>
      </c>
      <c r="O3462" s="2" t="str">
        <f>TRIM(SampleSuperstore3[[#This Row],[City]])</f>
        <v>Perth Amboy</v>
      </c>
      <c r="P3462" s="2" t="str">
        <f>TRIM(SampleSuperstore3[[#This Row],[State]])</f>
        <v>New Jersey</v>
      </c>
      <c r="Q3462" s="2" t="str">
        <f t="shared" si="54"/>
        <v>Perth Amboy New Jersey</v>
      </c>
      <c r="R3462" s="6" t="s">
        <v>55</v>
      </c>
      <c r="S3462" s="2" t="s">
        <v>56</v>
      </c>
      <c r="T3462" s="2"/>
    </row>
    <row r="3463" spans="1:21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508</v>
      </c>
      <c r="K3463">
        <v>1</v>
      </c>
      <c r="L3463">
        <v>2</v>
      </c>
      <c r="M3463">
        <v>1651</v>
      </c>
      <c r="O3463" s="2" t="str">
        <f>TRIM(SampleSuperstore3[[#This Row],[City]])</f>
        <v>Jacksonville</v>
      </c>
      <c r="P3463" s="2" t="str">
        <f>TRIM(SampleSuperstore3[[#This Row],[State]])</f>
        <v>Florida</v>
      </c>
      <c r="Q3463" s="2" t="str">
        <f t="shared" si="54"/>
        <v>Jacksonville Florida</v>
      </c>
      <c r="R3463" s="6" t="s">
        <v>135</v>
      </c>
      <c r="S3463" s="2" t="s">
        <v>46</v>
      </c>
      <c r="T3463" s="2"/>
    </row>
    <row r="3464" spans="1:21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47992</v>
      </c>
      <c r="K3464">
        <v>1</v>
      </c>
      <c r="L3464">
        <v>2</v>
      </c>
      <c r="M3464">
        <v>71988</v>
      </c>
      <c r="O3464" s="2" t="str">
        <f>TRIM(SampleSuperstore3[[#This Row],[City]])</f>
        <v>Jacksonville</v>
      </c>
      <c r="P3464" s="2" t="str">
        <f>TRIM(SampleSuperstore3[[#This Row],[State]])</f>
        <v>Florida</v>
      </c>
      <c r="Q3464" s="2" t="str">
        <f t="shared" si="54"/>
        <v>Jacksonville Florida</v>
      </c>
      <c r="R3464" s="6" t="s">
        <v>714</v>
      </c>
      <c r="S3464" s="2" t="s">
        <v>715</v>
      </c>
      <c r="T3464" s="2" t="s">
        <v>634</v>
      </c>
      <c r="U3464" t="s">
        <v>808</v>
      </c>
    </row>
    <row r="3465" spans="1:21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6196</v>
      </c>
      <c r="K3465">
        <v>2</v>
      </c>
      <c r="L3465">
        <v>0</v>
      </c>
      <c r="M3465">
        <v>161096</v>
      </c>
      <c r="O3465" s="2" t="str">
        <f>TRIM(SampleSuperstore3[[#This Row],[City]])</f>
        <v>Revere</v>
      </c>
      <c r="P3465" s="2" t="str">
        <f>TRIM(SampleSuperstore3[[#This Row],[State]])</f>
        <v>Massachusetts</v>
      </c>
      <c r="Q3465" s="2" t="str">
        <f t="shared" si="54"/>
        <v>Revere Massachusetts</v>
      </c>
      <c r="R3465" s="6" t="s">
        <v>189</v>
      </c>
      <c r="S3465" s="2" t="s">
        <v>30</v>
      </c>
      <c r="T3465" s="2"/>
    </row>
    <row r="3466" spans="1:21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36196</v>
      </c>
      <c r="K3466">
        <v>2</v>
      </c>
      <c r="L3466">
        <v>0</v>
      </c>
      <c r="M3466">
        <v>832508</v>
      </c>
      <c r="O3466" s="2" t="str">
        <f>TRIM(SampleSuperstore3[[#This Row],[City]])</f>
        <v>Revere</v>
      </c>
      <c r="P3466" s="2" t="str">
        <f>TRIM(SampleSuperstore3[[#This Row],[State]])</f>
        <v>Massachusetts</v>
      </c>
      <c r="Q3466" s="2" t="str">
        <f t="shared" si="54"/>
        <v>Revere Massachusetts</v>
      </c>
      <c r="R3466" s="6" t="s">
        <v>189</v>
      </c>
      <c r="S3466" s="2" t="s">
        <v>30</v>
      </c>
      <c r="T3466" s="2"/>
    </row>
    <row r="3467" spans="1:21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27882</v>
      </c>
      <c r="K3467">
        <v>9</v>
      </c>
      <c r="L3467">
        <v>0</v>
      </c>
      <c r="M3467">
        <v>125469</v>
      </c>
      <c r="O3467" s="2" t="str">
        <f>TRIM(SampleSuperstore3[[#This Row],[City]])</f>
        <v>Revere</v>
      </c>
      <c r="P3467" s="2" t="str">
        <f>TRIM(SampleSuperstore3[[#This Row],[State]])</f>
        <v>Massachusetts</v>
      </c>
      <c r="Q3467" s="2" t="str">
        <f t="shared" si="54"/>
        <v>Revere Massachusetts</v>
      </c>
      <c r="R3467" s="6" t="s">
        <v>449</v>
      </c>
      <c r="S3467" s="2" t="s">
        <v>166</v>
      </c>
      <c r="T3467" s="2"/>
    </row>
    <row r="3468" spans="1:21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13338</v>
      </c>
      <c r="K3468">
        <v>6</v>
      </c>
      <c r="L3468">
        <v>0</v>
      </c>
      <c r="M3468">
        <v>586872</v>
      </c>
      <c r="O3468" s="2" t="str">
        <f>TRIM(SampleSuperstore3[[#This Row],[City]])</f>
        <v>Jackson</v>
      </c>
      <c r="P3468" s="2" t="str">
        <f>TRIM(SampleSuperstore3[[#This Row],[State]])</f>
        <v>Mississippi</v>
      </c>
      <c r="Q3468" s="2" t="str">
        <f t="shared" si="54"/>
        <v>Jackson Mississippi</v>
      </c>
      <c r="R3468" s="6" t="s">
        <v>449</v>
      </c>
      <c r="S3468" s="2" t="s">
        <v>166</v>
      </c>
      <c r="T3468" s="2"/>
    </row>
    <row r="3469" spans="1:21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47952</v>
      </c>
      <c r="K3469">
        <v>3</v>
      </c>
      <c r="L3469">
        <v>2</v>
      </c>
      <c r="M3469">
        <v>161838</v>
      </c>
      <c r="O3469" s="2" t="str">
        <f>TRIM(SampleSuperstore3[[#This Row],[City]])</f>
        <v>Jacksonville</v>
      </c>
      <c r="P3469" s="2" t="str">
        <f>TRIM(SampleSuperstore3[[#This Row],[State]])</f>
        <v>North Carolina</v>
      </c>
      <c r="Q3469" s="2" t="str">
        <f t="shared" si="54"/>
        <v>Jacksonville North Carolina</v>
      </c>
      <c r="R3469" s="6" t="s">
        <v>449</v>
      </c>
      <c r="S3469" s="2" t="s">
        <v>166</v>
      </c>
      <c r="T3469" s="2"/>
    </row>
    <row r="3470" spans="1:21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1674</v>
      </c>
      <c r="K3470">
        <v>2</v>
      </c>
      <c r="L3470">
        <v>0</v>
      </c>
      <c r="M3470">
        <v>43524</v>
      </c>
      <c r="O3470" s="2" t="str">
        <f>TRIM(SampleSuperstore3[[#This Row],[City]])</f>
        <v>San Francisco</v>
      </c>
      <c r="P3470" s="2" t="str">
        <f>TRIM(SampleSuperstore3[[#This Row],[State]])</f>
        <v>California</v>
      </c>
      <c r="Q3470" s="2" t="str">
        <f t="shared" si="54"/>
        <v>San Francisco California</v>
      </c>
      <c r="R3470" s="6" t="s">
        <v>84</v>
      </c>
      <c r="S3470" s="2" t="s">
        <v>185</v>
      </c>
      <c r="T3470" s="2"/>
    </row>
    <row r="3471" spans="1:21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10848</v>
      </c>
      <c r="K3471">
        <v>2</v>
      </c>
      <c r="L3471">
        <v>2</v>
      </c>
      <c r="M3471">
        <v>35256</v>
      </c>
      <c r="O3471" s="2" t="str">
        <f>TRIM(SampleSuperstore3[[#This Row],[City]])</f>
        <v>Columbus</v>
      </c>
      <c r="P3471" s="2" t="str">
        <f>TRIM(SampleSuperstore3[[#This Row],[State]])</f>
        <v>Ohio</v>
      </c>
      <c r="Q3471" s="2" t="str">
        <f t="shared" si="54"/>
        <v>Columbus Ohio</v>
      </c>
      <c r="R3471" s="6" t="s">
        <v>189</v>
      </c>
      <c r="S3471" s="2" t="s">
        <v>704</v>
      </c>
      <c r="T3471" s="2" t="s">
        <v>806</v>
      </c>
    </row>
    <row r="3472" spans="1:21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18544</v>
      </c>
      <c r="K3472">
        <v>2</v>
      </c>
      <c r="L3472">
        <v>2</v>
      </c>
      <c r="M3472">
        <v>30134</v>
      </c>
      <c r="O3472" s="2" t="str">
        <f>TRIM(SampleSuperstore3[[#This Row],[City]])</f>
        <v>Columbus</v>
      </c>
      <c r="P3472" s="2" t="str">
        <f>TRIM(SampleSuperstore3[[#This Row],[State]])</f>
        <v>Ohio</v>
      </c>
      <c r="Q3472" s="2" t="str">
        <f t="shared" si="54"/>
        <v>Columbus Ohio</v>
      </c>
      <c r="R3472" s="6" t="s">
        <v>632</v>
      </c>
      <c r="S3472" s="2" t="s">
        <v>633</v>
      </c>
      <c r="T3472" s="2" t="s">
        <v>24</v>
      </c>
    </row>
    <row r="3473" spans="1:21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18098</v>
      </c>
      <c r="K3473">
        <v>1</v>
      </c>
      <c r="L3473">
        <v>0</v>
      </c>
      <c r="M3473">
        <v>470548</v>
      </c>
      <c r="O3473" s="2" t="str">
        <f>TRIM(SampleSuperstore3[[#This Row],[City]])</f>
        <v>Dearborn Heights</v>
      </c>
      <c r="P3473" s="2" t="str">
        <f>TRIM(SampleSuperstore3[[#This Row],[State]])</f>
        <v>Michigan</v>
      </c>
      <c r="Q3473" s="2" t="str">
        <f t="shared" si="54"/>
        <v>Dearborn Heights Michigan</v>
      </c>
      <c r="R3473" s="6" t="s">
        <v>103</v>
      </c>
      <c r="S3473" s="2" t="s">
        <v>104</v>
      </c>
      <c r="T3473" s="2"/>
    </row>
    <row r="3474" spans="1:21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9998</v>
      </c>
      <c r="K3474">
        <v>2</v>
      </c>
      <c r="L3474">
        <v>0</v>
      </c>
      <c r="M3474">
        <v>429914</v>
      </c>
      <c r="O3474" s="2" t="str">
        <f>TRIM(SampleSuperstore3[[#This Row],[City]])</f>
        <v>Dearborn Heights</v>
      </c>
      <c r="P3474" s="2" t="str">
        <f>TRIM(SampleSuperstore3[[#This Row],[State]])</f>
        <v>Michigan</v>
      </c>
      <c r="Q3474" s="2" t="str">
        <f t="shared" si="54"/>
        <v>Dearborn Heights Michigan</v>
      </c>
      <c r="R3474" s="6" t="s">
        <v>103</v>
      </c>
      <c r="S3474" s="2" t="s">
        <v>104</v>
      </c>
      <c r="T3474" s="2"/>
    </row>
    <row r="3475" spans="1:21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3495</v>
      </c>
      <c r="K3475">
        <v>5</v>
      </c>
      <c r="L3475">
        <v>0</v>
      </c>
      <c r="M3475">
        <v>15378</v>
      </c>
      <c r="O3475" s="2" t="str">
        <f>TRIM(SampleSuperstore3[[#This Row],[City]])</f>
        <v>Overland Park</v>
      </c>
      <c r="P3475" s="2" t="str">
        <f>TRIM(SampleSuperstore3[[#This Row],[State]])</f>
        <v>Kansas</v>
      </c>
      <c r="Q3475" s="2" t="str">
        <f t="shared" si="54"/>
        <v>Overland Park Kansas</v>
      </c>
      <c r="R3475" s="6" t="s">
        <v>213</v>
      </c>
      <c r="S3475" s="2" t="s">
        <v>747</v>
      </c>
      <c r="T3475" s="2" t="s">
        <v>70</v>
      </c>
    </row>
    <row r="3476" spans="1:21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6992</v>
      </c>
      <c r="O3476" s="2" t="str">
        <f>TRIM(SampleSuperstore3[[#This Row],[City]])</f>
        <v>Overland Park</v>
      </c>
      <c r="P3476" s="2" t="str">
        <f>TRIM(SampleSuperstore3[[#This Row],[State]])</f>
        <v>Kansas</v>
      </c>
      <c r="Q3476" s="2" t="str">
        <f t="shared" si="54"/>
        <v>Overland Park Kansas</v>
      </c>
      <c r="R3476" s="6" t="s">
        <v>213</v>
      </c>
      <c r="S3476" s="2" t="s">
        <v>747</v>
      </c>
      <c r="T3476" s="2" t="s">
        <v>70</v>
      </c>
    </row>
    <row r="3477" spans="1:21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9252</v>
      </c>
      <c r="K3477">
        <v>9</v>
      </c>
      <c r="L3477">
        <v>0</v>
      </c>
      <c r="M3477">
        <v>18504</v>
      </c>
      <c r="O3477" s="2" t="str">
        <f>TRIM(SampleSuperstore3[[#This Row],[City]])</f>
        <v>Santa Fe</v>
      </c>
      <c r="P3477" s="2" t="str">
        <f>TRIM(SampleSuperstore3[[#This Row],[State]])</f>
        <v>New Mexico</v>
      </c>
      <c r="Q3477" s="2" t="str">
        <f t="shared" si="54"/>
        <v>Santa Fe New Mexico</v>
      </c>
      <c r="R3477" s="6" t="s">
        <v>752</v>
      </c>
      <c r="S3477" s="2" t="s">
        <v>639</v>
      </c>
      <c r="T3477" s="2" t="s">
        <v>336</v>
      </c>
    </row>
    <row r="3478" spans="1:21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856</v>
      </c>
      <c r="K3478">
        <v>2</v>
      </c>
      <c r="L3478">
        <v>0</v>
      </c>
      <c r="M3478">
        <v>24824</v>
      </c>
      <c r="O3478" s="2" t="str">
        <f>TRIM(SampleSuperstore3[[#This Row],[City]])</f>
        <v>San Francisco</v>
      </c>
      <c r="P3478" s="2" t="str">
        <f>TRIM(SampleSuperstore3[[#This Row],[State]])</f>
        <v>California</v>
      </c>
      <c r="Q3478" s="2" t="str">
        <f t="shared" si="54"/>
        <v>San Francisco California</v>
      </c>
      <c r="R3478" s="6" t="s">
        <v>752</v>
      </c>
      <c r="S3478" s="2" t="s">
        <v>639</v>
      </c>
      <c r="T3478" s="2" t="s">
        <v>336</v>
      </c>
    </row>
    <row r="3479" spans="1:21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4536</v>
      </c>
      <c r="K3479">
        <v>7</v>
      </c>
      <c r="L3479">
        <v>0</v>
      </c>
      <c r="M3479">
        <v>217728</v>
      </c>
      <c r="O3479" s="2" t="str">
        <f>TRIM(SampleSuperstore3[[#This Row],[City]])</f>
        <v>San Francisco</v>
      </c>
      <c r="P3479" s="2" t="str">
        <f>TRIM(SampleSuperstore3[[#This Row],[State]])</f>
        <v>California</v>
      </c>
      <c r="Q3479" s="2" t="str">
        <f t="shared" si="54"/>
        <v>San Francisco California</v>
      </c>
      <c r="R3479" s="6" t="s">
        <v>644</v>
      </c>
      <c r="S3479" s="2" t="s">
        <v>754</v>
      </c>
      <c r="T3479" s="2" t="s">
        <v>634</v>
      </c>
      <c r="U3479" t="s">
        <v>807</v>
      </c>
    </row>
    <row r="3480" spans="1:21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1421664</v>
      </c>
      <c r="K3480">
        <v>6</v>
      </c>
      <c r="L3480">
        <v>2</v>
      </c>
      <c r="M3480">
        <v>-1954788</v>
      </c>
      <c r="O3480" s="2" t="str">
        <f>TRIM(SampleSuperstore3[[#This Row],[City]])</f>
        <v>San Francisco</v>
      </c>
      <c r="P3480" s="2" t="str">
        <f>TRIM(SampleSuperstore3[[#This Row],[State]])</f>
        <v>California</v>
      </c>
      <c r="Q3480" s="2" t="str">
        <f t="shared" si="54"/>
        <v>San Francisco California</v>
      </c>
      <c r="R3480" s="6" t="s">
        <v>632</v>
      </c>
      <c r="S3480" s="2" t="s">
        <v>633</v>
      </c>
      <c r="T3480" s="2" t="s">
        <v>24</v>
      </c>
    </row>
    <row r="3481" spans="1:21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896</v>
      </c>
      <c r="K3481">
        <v>2</v>
      </c>
      <c r="L3481">
        <v>0</v>
      </c>
      <c r="M3481">
        <v>27776</v>
      </c>
      <c r="O3481" s="2" t="str">
        <f>TRIM(SampleSuperstore3[[#This Row],[City]])</f>
        <v>Mobile</v>
      </c>
      <c r="P3481" s="2" t="str">
        <f>TRIM(SampleSuperstore3[[#This Row],[State]])</f>
        <v>Alabama</v>
      </c>
      <c r="Q3481" s="2" t="str">
        <f t="shared" si="54"/>
        <v>Mobile Alabama</v>
      </c>
      <c r="R3481" s="6" t="s">
        <v>632</v>
      </c>
      <c r="S3481" s="2" t="s">
        <v>633</v>
      </c>
      <c r="T3481" s="2" t="s">
        <v>24</v>
      </c>
    </row>
    <row r="3482" spans="1:21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57995</v>
      </c>
      <c r="K3482">
        <v>5</v>
      </c>
      <c r="L3482">
        <v>0</v>
      </c>
      <c r="M3482">
        <v>1681855</v>
      </c>
      <c r="O3482" s="2" t="str">
        <f>TRIM(SampleSuperstore3[[#This Row],[City]])</f>
        <v>Springfield</v>
      </c>
      <c r="P3482" s="2" t="str">
        <f>TRIM(SampleSuperstore3[[#This Row],[State]])</f>
        <v>Virginia</v>
      </c>
      <c r="Q3482" s="2" t="str">
        <f t="shared" si="54"/>
        <v>Springfield Virginia</v>
      </c>
      <c r="R3482" s="6" t="s">
        <v>632</v>
      </c>
      <c r="S3482" s="2" t="s">
        <v>633</v>
      </c>
      <c r="T3482" s="2" t="s">
        <v>24</v>
      </c>
    </row>
    <row r="3483" spans="1:21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2912</v>
      </c>
      <c r="K3483">
        <v>4</v>
      </c>
      <c r="L3483">
        <v>0</v>
      </c>
      <c r="M3483">
        <v>125216</v>
      </c>
      <c r="O3483" s="2" t="str">
        <f>TRIM(SampleSuperstore3[[#This Row],[City]])</f>
        <v>Springfield</v>
      </c>
      <c r="P3483" s="2" t="str">
        <f>TRIM(SampleSuperstore3[[#This Row],[State]])</f>
        <v>Virginia</v>
      </c>
      <c r="Q3483" s="2" t="str">
        <f t="shared" si="54"/>
        <v>Springfield Virginia</v>
      </c>
      <c r="R3483" s="6" t="s">
        <v>301</v>
      </c>
      <c r="S3483" s="2" t="s">
        <v>88</v>
      </c>
      <c r="T3483" s="2"/>
    </row>
    <row r="3484" spans="1:21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120294</v>
      </c>
      <c r="K3484">
        <v>3</v>
      </c>
      <c r="L3484">
        <v>0</v>
      </c>
      <c r="M3484">
        <v>300735</v>
      </c>
      <c r="O3484" s="2" t="str">
        <f>TRIM(SampleSuperstore3[[#This Row],[City]])</f>
        <v>Springfield</v>
      </c>
      <c r="P3484" s="2" t="str">
        <f>TRIM(SampleSuperstore3[[#This Row],[State]])</f>
        <v>Virginia</v>
      </c>
      <c r="Q3484" s="2" t="str">
        <f t="shared" si="54"/>
        <v>Springfield Virginia</v>
      </c>
      <c r="R3484" s="6" t="s">
        <v>82</v>
      </c>
      <c r="S3484" s="2" t="s">
        <v>83</v>
      </c>
      <c r="T3484" s="2"/>
    </row>
    <row r="3485" spans="1:21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792</v>
      </c>
      <c r="K3485">
        <v>4</v>
      </c>
      <c r="L3485">
        <v>0</v>
      </c>
      <c r="M3485">
        <v>3564</v>
      </c>
      <c r="O3485" s="2" t="str">
        <f>TRIM(SampleSuperstore3[[#This Row],[City]])</f>
        <v>Newark</v>
      </c>
      <c r="P3485" s="2" t="str">
        <f>TRIM(SampleSuperstore3[[#This Row],[State]])</f>
        <v>Delaware</v>
      </c>
      <c r="Q3485" s="2" t="str">
        <f t="shared" si="54"/>
        <v>Newark Delaware</v>
      </c>
      <c r="R3485" s="6" t="s">
        <v>82</v>
      </c>
      <c r="S3485" s="2" t="s">
        <v>83</v>
      </c>
      <c r="T3485" s="2"/>
    </row>
    <row r="3486" spans="1:21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36192</v>
      </c>
      <c r="K3486">
        <v>1</v>
      </c>
      <c r="L3486">
        <v>2</v>
      </c>
      <c r="M3486">
        <v>27144</v>
      </c>
      <c r="O3486" s="2" t="str">
        <f>TRIM(SampleSuperstore3[[#This Row],[City]])</f>
        <v>Hickory</v>
      </c>
      <c r="P3486" s="2" t="str">
        <f>TRIM(SampleSuperstore3[[#This Row],[State]])</f>
        <v>North Carolina</v>
      </c>
      <c r="Q3486" s="2" t="str">
        <f t="shared" si="54"/>
        <v>Hickory North Carolina</v>
      </c>
      <c r="R3486" s="6" t="s">
        <v>82</v>
      </c>
      <c r="S3486" s="2" t="s">
        <v>83</v>
      </c>
      <c r="T3486" s="2"/>
    </row>
    <row r="3487" spans="1:21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147184</v>
      </c>
      <c r="K3487">
        <v>2</v>
      </c>
      <c r="L3487">
        <v>2</v>
      </c>
      <c r="M3487">
        <v>-294368</v>
      </c>
      <c r="O3487" s="2" t="str">
        <f>TRIM(SampleSuperstore3[[#This Row],[City]])</f>
        <v>Fort Lauderdale</v>
      </c>
      <c r="P3487" s="2" t="str">
        <f>TRIM(SampleSuperstore3[[#This Row],[State]])</f>
        <v>Florida</v>
      </c>
      <c r="Q3487" s="2" t="str">
        <f t="shared" si="54"/>
        <v>Fort Lauderdale Florida</v>
      </c>
      <c r="R3487" s="6" t="s">
        <v>114</v>
      </c>
      <c r="S3487" s="2" t="s">
        <v>72</v>
      </c>
      <c r="T3487" s="2"/>
    </row>
    <row r="3488" spans="1:21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408422</v>
      </c>
      <c r="K3488">
        <v>2</v>
      </c>
      <c r="L3488">
        <v>3</v>
      </c>
      <c r="M3488">
        <v>-58346</v>
      </c>
      <c r="O3488" s="2" t="str">
        <f>TRIM(SampleSuperstore3[[#This Row],[City]])</f>
        <v>Carol Stream</v>
      </c>
      <c r="P3488" s="2" t="str">
        <f>TRIM(SampleSuperstore3[[#This Row],[State]])</f>
        <v>Illinois</v>
      </c>
      <c r="Q3488" s="2" t="str">
        <f t="shared" si="54"/>
        <v>Carol Stream Illinois</v>
      </c>
      <c r="R3488" s="6" t="s">
        <v>455</v>
      </c>
      <c r="S3488" s="2" t="s">
        <v>704</v>
      </c>
      <c r="T3488" s="2" t="s">
        <v>806</v>
      </c>
    </row>
    <row r="3489" spans="1:20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382116</v>
      </c>
      <c r="K3489">
        <v>6</v>
      </c>
      <c r="L3489">
        <v>3</v>
      </c>
      <c r="M3489">
        <v>-927996</v>
      </c>
      <c r="O3489" s="2" t="str">
        <f>TRIM(SampleSuperstore3[[#This Row],[City]])</f>
        <v>Carol Stream</v>
      </c>
      <c r="P3489" s="2" t="str">
        <f>TRIM(SampleSuperstore3[[#This Row],[State]])</f>
        <v>Illinois</v>
      </c>
      <c r="Q3489" s="2" t="str">
        <f t="shared" si="54"/>
        <v>Carol Stream Illinois</v>
      </c>
      <c r="R3489" s="6" t="s">
        <v>628</v>
      </c>
      <c r="S3489" s="2" t="s">
        <v>629</v>
      </c>
      <c r="T3489" s="2" t="s">
        <v>30</v>
      </c>
    </row>
    <row r="3490" spans="1:20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686</v>
      </c>
      <c r="K3490">
        <v>5</v>
      </c>
      <c r="L3490">
        <v>2</v>
      </c>
      <c r="M3490">
        <v>60025</v>
      </c>
      <c r="O3490" s="2" t="str">
        <f>TRIM(SampleSuperstore3[[#This Row],[City]])</f>
        <v>Carol Stream</v>
      </c>
      <c r="P3490" s="2" t="str">
        <f>TRIM(SampleSuperstore3[[#This Row],[State]])</f>
        <v>Illinois</v>
      </c>
      <c r="Q3490" s="2" t="str">
        <f t="shared" si="54"/>
        <v>Carol Stream Illinois</v>
      </c>
      <c r="R3490" s="6" t="s">
        <v>755</v>
      </c>
      <c r="S3490" s="2" t="s">
        <v>756</v>
      </c>
      <c r="T3490" s="2" t="s">
        <v>65</v>
      </c>
    </row>
    <row r="3491" spans="1:20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435504</v>
      </c>
      <c r="K3491">
        <v>3</v>
      </c>
      <c r="L3491">
        <v>2</v>
      </c>
      <c r="M3491">
        <v>489942</v>
      </c>
      <c r="O3491" s="2" t="str">
        <f>TRIM(SampleSuperstore3[[#This Row],[City]])</f>
        <v>Carol Stream</v>
      </c>
      <c r="P3491" s="2" t="str">
        <f>TRIM(SampleSuperstore3[[#This Row],[State]])</f>
        <v>Illinois</v>
      </c>
      <c r="Q3491" s="2" t="str">
        <f t="shared" si="54"/>
        <v>Carol Stream Illinois</v>
      </c>
      <c r="R3491" s="6" t="s">
        <v>755</v>
      </c>
      <c r="S3491" s="2" t="s">
        <v>756</v>
      </c>
      <c r="T3491" s="2" t="s">
        <v>65</v>
      </c>
    </row>
    <row r="3492" spans="1:20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11168</v>
      </c>
      <c r="K3492">
        <v>2</v>
      </c>
      <c r="L3492">
        <v>2</v>
      </c>
      <c r="M3492">
        <v>37692</v>
      </c>
      <c r="O3492" s="2" t="str">
        <f>TRIM(SampleSuperstore3[[#This Row],[City]])</f>
        <v>Carol Stream</v>
      </c>
      <c r="P3492" s="2" t="str">
        <f>TRIM(SampleSuperstore3[[#This Row],[State]])</f>
        <v>Illinois</v>
      </c>
      <c r="Q3492" s="2" t="str">
        <f t="shared" si="54"/>
        <v>Carol Stream Illinois</v>
      </c>
      <c r="R3492" s="6" t="s">
        <v>755</v>
      </c>
      <c r="S3492" s="2" t="s">
        <v>756</v>
      </c>
      <c r="T3492" s="2" t="s">
        <v>65</v>
      </c>
    </row>
    <row r="3493" spans="1:20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1296</v>
      </c>
      <c r="O3493" s="2" t="str">
        <f>TRIM(SampleSuperstore3[[#This Row],[City]])</f>
        <v>Saint Cloud</v>
      </c>
      <c r="P3493" s="2" t="str">
        <f>TRIM(SampleSuperstore3[[#This Row],[State]])</f>
        <v>Minnesota</v>
      </c>
      <c r="Q3493" s="2" t="str">
        <f t="shared" si="54"/>
        <v>Saint Cloud Minnesota</v>
      </c>
      <c r="R3493" s="6" t="s">
        <v>755</v>
      </c>
      <c r="S3493" s="2" t="s">
        <v>756</v>
      </c>
      <c r="T3493" s="2" t="s">
        <v>65</v>
      </c>
    </row>
    <row r="3494" spans="1:20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6559</v>
      </c>
      <c r="K3494">
        <v>5</v>
      </c>
      <c r="L3494">
        <v>0</v>
      </c>
      <c r="M3494">
        <v>275478</v>
      </c>
      <c r="O3494" s="2" t="str">
        <f>TRIM(SampleSuperstore3[[#This Row],[City]])</f>
        <v>Saint Cloud</v>
      </c>
      <c r="P3494" s="2" t="str">
        <f>TRIM(SampleSuperstore3[[#This Row],[State]])</f>
        <v>Minnesota</v>
      </c>
      <c r="Q3494" s="2" t="str">
        <f t="shared" si="54"/>
        <v>Saint Cloud Minnesota</v>
      </c>
      <c r="R3494" s="6" t="s">
        <v>755</v>
      </c>
      <c r="S3494" s="2" t="s">
        <v>756</v>
      </c>
      <c r="T3494" s="2" t="s">
        <v>65</v>
      </c>
    </row>
    <row r="3495" spans="1:20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60392</v>
      </c>
      <c r="K3495">
        <v>4</v>
      </c>
      <c r="L3495">
        <v>0</v>
      </c>
      <c r="M3495">
        <v>181176</v>
      </c>
      <c r="O3495" s="2" t="str">
        <f>TRIM(SampleSuperstore3[[#This Row],[City]])</f>
        <v>Saint Cloud</v>
      </c>
      <c r="P3495" s="2" t="str">
        <f>TRIM(SampleSuperstore3[[#This Row],[State]])</f>
        <v>Minnesota</v>
      </c>
      <c r="Q3495" s="2" t="str">
        <f t="shared" si="54"/>
        <v>Saint Cloud Minnesota</v>
      </c>
      <c r="R3495" s="6" t="s">
        <v>636</v>
      </c>
      <c r="S3495" s="2" t="s">
        <v>757</v>
      </c>
      <c r="T3495" s="2" t="s">
        <v>68</v>
      </c>
    </row>
    <row r="3496" spans="1:20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513024</v>
      </c>
      <c r="K3496">
        <v>2</v>
      </c>
      <c r="L3496">
        <v>2</v>
      </c>
      <c r="M3496">
        <v>128256</v>
      </c>
      <c r="O3496" s="2" t="str">
        <f>TRIM(SampleSuperstore3[[#This Row],[City]])</f>
        <v>Los Angeles</v>
      </c>
      <c r="P3496" s="2" t="str">
        <f>TRIM(SampleSuperstore3[[#This Row],[State]])</f>
        <v>California</v>
      </c>
      <c r="Q3496" s="2" t="str">
        <f t="shared" si="54"/>
        <v>Los Angeles California</v>
      </c>
      <c r="R3496" s="6" t="s">
        <v>636</v>
      </c>
      <c r="S3496" s="2" t="s">
        <v>757</v>
      </c>
      <c r="T3496" s="2" t="s">
        <v>68</v>
      </c>
    </row>
    <row r="3497" spans="1:20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48792</v>
      </c>
      <c r="K3497">
        <v>6</v>
      </c>
      <c r="L3497">
        <v>0</v>
      </c>
      <c r="M3497">
        <v>1366176</v>
      </c>
      <c r="O3497" s="2" t="str">
        <f>TRIM(SampleSuperstore3[[#This Row],[City]])</f>
        <v>Los Angeles</v>
      </c>
      <c r="P3497" s="2" t="str">
        <f>TRIM(SampleSuperstore3[[#This Row],[State]])</f>
        <v>California</v>
      </c>
      <c r="Q3497" s="2" t="str">
        <f t="shared" si="54"/>
        <v>Los Angeles California</v>
      </c>
      <c r="R3497" s="6" t="s">
        <v>636</v>
      </c>
      <c r="S3497" s="2" t="s">
        <v>757</v>
      </c>
      <c r="T3497" s="2" t="s">
        <v>68</v>
      </c>
    </row>
    <row r="3498" spans="1:20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1524</v>
      </c>
      <c r="K3498">
        <v>5</v>
      </c>
      <c r="L3498">
        <v>2</v>
      </c>
      <c r="M3498">
        <v>5334</v>
      </c>
      <c r="O3498" s="2" t="str">
        <f>TRIM(SampleSuperstore3[[#This Row],[City]])</f>
        <v>Los Angeles</v>
      </c>
      <c r="P3498" s="2" t="str">
        <f>TRIM(SampleSuperstore3[[#This Row],[State]])</f>
        <v>California</v>
      </c>
      <c r="Q3498" s="2" t="str">
        <f t="shared" si="54"/>
        <v>Los Angeles California</v>
      </c>
      <c r="R3498" s="6" t="s">
        <v>626</v>
      </c>
      <c r="S3498" s="2" t="s">
        <v>627</v>
      </c>
      <c r="T3498" s="2" t="s">
        <v>24</v>
      </c>
    </row>
    <row r="3499" spans="1:20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20997</v>
      </c>
      <c r="K3499">
        <v>3</v>
      </c>
      <c r="L3499">
        <v>0</v>
      </c>
      <c r="M3499">
        <v>713898</v>
      </c>
      <c r="O3499" s="2" t="str">
        <f>TRIM(SampleSuperstore3[[#This Row],[City]])</f>
        <v>Mobile</v>
      </c>
      <c r="P3499" s="2" t="str">
        <f>TRIM(SampleSuperstore3[[#This Row],[State]])</f>
        <v>Alabama</v>
      </c>
      <c r="Q3499" s="2" t="str">
        <f t="shared" si="54"/>
        <v>Mobile Alabama</v>
      </c>
      <c r="R3499" s="6" t="s">
        <v>626</v>
      </c>
      <c r="S3499" s="2" t="s">
        <v>627</v>
      </c>
      <c r="T3499" s="2" t="s">
        <v>24</v>
      </c>
    </row>
    <row r="3500" spans="1:20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6294</v>
      </c>
      <c r="K3500">
        <v>3</v>
      </c>
      <c r="L3500">
        <v>0</v>
      </c>
      <c r="M3500">
        <v>302112</v>
      </c>
      <c r="O3500" s="2" t="str">
        <f>TRIM(SampleSuperstore3[[#This Row],[City]])</f>
        <v>Mobile</v>
      </c>
      <c r="P3500" s="2" t="str">
        <f>TRIM(SampleSuperstore3[[#This Row],[State]])</f>
        <v>Alabama</v>
      </c>
      <c r="Q3500" s="2" t="str">
        <f t="shared" si="54"/>
        <v>Mobile Alabama</v>
      </c>
      <c r="R3500" s="6" t="s">
        <v>626</v>
      </c>
      <c r="S3500" s="2" t="s">
        <v>627</v>
      </c>
      <c r="T3500" s="2" t="s">
        <v>24</v>
      </c>
    </row>
    <row r="3501" spans="1:20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2592</v>
      </c>
      <c r="K3501">
        <v>9</v>
      </c>
      <c r="L3501">
        <v>0</v>
      </c>
      <c r="M3501">
        <v>7776</v>
      </c>
      <c r="O3501" s="2" t="str">
        <f>TRIM(SampleSuperstore3[[#This Row],[City]])</f>
        <v>Mobile</v>
      </c>
      <c r="P3501" s="2" t="str">
        <f>TRIM(SampleSuperstore3[[#This Row],[State]])</f>
        <v>Alabama</v>
      </c>
      <c r="Q3501" s="2" t="str">
        <f t="shared" si="54"/>
        <v>Mobile Alabama</v>
      </c>
      <c r="R3501" s="6" t="s">
        <v>301</v>
      </c>
      <c r="S3501" s="2" t="s">
        <v>88</v>
      </c>
      <c r="T3501" s="2"/>
    </row>
    <row r="3502" spans="1:20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10368</v>
      </c>
      <c r="K3502">
        <v>2</v>
      </c>
      <c r="L3502">
        <v>2</v>
      </c>
      <c r="M3502">
        <v>36288</v>
      </c>
      <c r="O3502" s="2" t="str">
        <f>TRIM(SampleSuperstore3[[#This Row],[City]])</f>
        <v>Austin</v>
      </c>
      <c r="P3502" s="2" t="str">
        <f>TRIM(SampleSuperstore3[[#This Row],[State]])</f>
        <v>Texas</v>
      </c>
      <c r="Q3502" s="2" t="str">
        <f t="shared" si="54"/>
        <v>Austin Texas</v>
      </c>
      <c r="R3502" s="6" t="s">
        <v>301</v>
      </c>
      <c r="S3502" s="2" t="s">
        <v>88</v>
      </c>
      <c r="T3502" s="2"/>
    </row>
    <row r="3503" spans="1:20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95736</v>
      </c>
      <c r="K3503">
        <v>3</v>
      </c>
      <c r="L3503">
        <v>2</v>
      </c>
      <c r="M3503">
        <v>203439</v>
      </c>
      <c r="O3503" s="2" t="str">
        <f>TRIM(SampleSuperstore3[[#This Row],[City]])</f>
        <v>Austin</v>
      </c>
      <c r="P3503" s="2" t="str">
        <f>TRIM(SampleSuperstore3[[#This Row],[State]])</f>
        <v>Texas</v>
      </c>
      <c r="Q3503" s="2" t="str">
        <f t="shared" si="54"/>
        <v>Austin Texas</v>
      </c>
      <c r="R3503" s="6" t="s">
        <v>301</v>
      </c>
      <c r="S3503" s="2" t="s">
        <v>88</v>
      </c>
      <c r="T3503" s="2"/>
    </row>
    <row r="3504" spans="1:20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90008</v>
      </c>
      <c r="K3504">
        <v>4</v>
      </c>
      <c r="L3504">
        <v>0</v>
      </c>
      <c r="M3504">
        <v>1170104</v>
      </c>
      <c r="O3504" s="2" t="str">
        <f>TRIM(SampleSuperstore3[[#This Row],[City]])</f>
        <v>New York City</v>
      </c>
      <c r="P3504" s="2" t="str">
        <f>TRIM(SampleSuperstore3[[#This Row],[State]])</f>
        <v>New York</v>
      </c>
      <c r="Q3504" s="2" t="str">
        <f t="shared" si="54"/>
        <v>New York City New York</v>
      </c>
      <c r="R3504" s="6" t="s">
        <v>164</v>
      </c>
      <c r="S3504" s="2" t="s">
        <v>46</v>
      </c>
      <c r="T3504" s="2"/>
    </row>
    <row r="3505" spans="1:22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201584</v>
      </c>
      <c r="K3505">
        <v>2</v>
      </c>
      <c r="L3505">
        <v>2</v>
      </c>
      <c r="M3505">
        <v>201584</v>
      </c>
      <c r="O3505" s="2" t="str">
        <f>TRIM(SampleSuperstore3[[#This Row],[City]])</f>
        <v>Plano</v>
      </c>
      <c r="P3505" s="2" t="str">
        <f>TRIM(SampleSuperstore3[[#This Row],[State]])</f>
        <v>Texas</v>
      </c>
      <c r="Q3505" s="2" t="str">
        <f t="shared" si="54"/>
        <v>Plano Texas</v>
      </c>
      <c r="R3505" s="6" t="s">
        <v>164</v>
      </c>
      <c r="S3505" s="2" t="s">
        <v>46</v>
      </c>
      <c r="T3505" s="2"/>
    </row>
    <row r="3506" spans="1:22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3392</v>
      </c>
      <c r="K3506">
        <v>4</v>
      </c>
      <c r="L3506">
        <v>8</v>
      </c>
      <c r="M3506">
        <v>-5088</v>
      </c>
      <c r="O3506" s="2" t="str">
        <f>TRIM(SampleSuperstore3[[#This Row],[City]])</f>
        <v>Plano</v>
      </c>
      <c r="P3506" s="2" t="str">
        <f>TRIM(SampleSuperstore3[[#This Row],[State]])</f>
        <v>Texas</v>
      </c>
      <c r="Q3506" s="2" t="str">
        <f t="shared" si="54"/>
        <v>Plano Texas</v>
      </c>
      <c r="R3506" s="6" t="s">
        <v>634</v>
      </c>
      <c r="S3506" s="2" t="s">
        <v>369</v>
      </c>
      <c r="T3506" s="2" t="s">
        <v>3</v>
      </c>
      <c r="U3506" t="s">
        <v>634</v>
      </c>
      <c r="V3506" t="s">
        <v>369</v>
      </c>
    </row>
    <row r="3507" spans="1:22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1930656</v>
      </c>
      <c r="K3507">
        <v>4</v>
      </c>
      <c r="L3507">
        <v>32</v>
      </c>
      <c r="M3507">
        <v>-198744</v>
      </c>
      <c r="O3507" s="2" t="str">
        <f>TRIM(SampleSuperstore3[[#This Row],[City]])</f>
        <v>Plano</v>
      </c>
      <c r="P3507" s="2" t="str">
        <f>TRIM(SampleSuperstore3[[#This Row],[State]])</f>
        <v>Texas</v>
      </c>
      <c r="Q3507" s="2" t="str">
        <f t="shared" si="54"/>
        <v>Plano Texas</v>
      </c>
      <c r="R3507" s="6" t="s">
        <v>328</v>
      </c>
      <c r="S3507" s="2" t="s">
        <v>46</v>
      </c>
      <c r="T3507" s="2"/>
    </row>
    <row r="3508" spans="1:22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15552</v>
      </c>
      <c r="K3508">
        <v>3</v>
      </c>
      <c r="L3508">
        <v>2</v>
      </c>
      <c r="M3508">
        <v>54432</v>
      </c>
      <c r="O3508" s="2" t="str">
        <f>TRIM(SampleSuperstore3[[#This Row],[City]])</f>
        <v>Plano</v>
      </c>
      <c r="P3508" s="2" t="str">
        <f>TRIM(SampleSuperstore3[[#This Row],[State]])</f>
        <v>Texas</v>
      </c>
      <c r="Q3508" s="2" t="str">
        <f t="shared" si="54"/>
        <v>Plano Texas</v>
      </c>
      <c r="R3508" s="6" t="s">
        <v>328</v>
      </c>
      <c r="S3508" s="2" t="s">
        <v>46</v>
      </c>
      <c r="T3508" s="2"/>
    </row>
    <row r="3509" spans="1:22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11648</v>
      </c>
      <c r="K3509">
        <v>2</v>
      </c>
      <c r="L3509">
        <v>2</v>
      </c>
      <c r="M3509">
        <v>40768</v>
      </c>
      <c r="O3509" s="2" t="str">
        <f>TRIM(SampleSuperstore3[[#This Row],[City]])</f>
        <v>Plano</v>
      </c>
      <c r="P3509" s="2" t="str">
        <f>TRIM(SampleSuperstore3[[#This Row],[State]])</f>
        <v>Texas</v>
      </c>
      <c r="Q3509" s="2" t="str">
        <f t="shared" si="54"/>
        <v>Plano Texas</v>
      </c>
      <c r="R3509" s="6" t="s">
        <v>328</v>
      </c>
      <c r="S3509" s="2" t="s">
        <v>46</v>
      </c>
      <c r="T3509" s="2"/>
    </row>
    <row r="3510" spans="1:22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4188</v>
      </c>
      <c r="K3510">
        <v>2</v>
      </c>
      <c r="L3510">
        <v>4</v>
      </c>
      <c r="M3510">
        <v>-9772</v>
      </c>
      <c r="O3510" s="2" t="str">
        <f>TRIM(SampleSuperstore3[[#This Row],[City]])</f>
        <v>Plano</v>
      </c>
      <c r="P3510" s="2" t="str">
        <f>TRIM(SampleSuperstore3[[#This Row],[State]])</f>
        <v>Texas</v>
      </c>
      <c r="Q3510" s="2" t="str">
        <f t="shared" si="54"/>
        <v>Plano Texas</v>
      </c>
      <c r="R3510" s="6" t="s">
        <v>328</v>
      </c>
      <c r="S3510" s="2" t="s">
        <v>46</v>
      </c>
      <c r="T3510" s="2"/>
    </row>
    <row r="3511" spans="1:22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509488</v>
      </c>
      <c r="K3511">
        <v>7</v>
      </c>
      <c r="L3511">
        <v>2</v>
      </c>
      <c r="M3511">
        <v>-127372</v>
      </c>
      <c r="O3511" s="2" t="str">
        <f>TRIM(SampleSuperstore3[[#This Row],[City]])</f>
        <v>Plano</v>
      </c>
      <c r="P3511" s="2" t="str">
        <f>TRIM(SampleSuperstore3[[#This Row],[State]])</f>
        <v>Texas</v>
      </c>
      <c r="Q3511" s="2" t="str">
        <f t="shared" si="54"/>
        <v>Plano Texas</v>
      </c>
      <c r="R3511" s="6" t="s">
        <v>328</v>
      </c>
      <c r="S3511" s="2" t="s">
        <v>46</v>
      </c>
      <c r="T3511" s="2"/>
    </row>
    <row r="3512" spans="1:22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825174</v>
      </c>
      <c r="K3512">
        <v>9</v>
      </c>
      <c r="L3512">
        <v>3</v>
      </c>
      <c r="M3512">
        <v>-117882</v>
      </c>
      <c r="O3512" s="2" t="str">
        <f>TRIM(SampleSuperstore3[[#This Row],[City]])</f>
        <v>Chicago</v>
      </c>
      <c r="P3512" s="2" t="str">
        <f>TRIM(SampleSuperstore3[[#This Row],[State]])</f>
        <v>Illinois</v>
      </c>
      <c r="Q3512" s="2" t="str">
        <f t="shared" si="54"/>
        <v>Chicago Illinois</v>
      </c>
      <c r="R3512" s="6" t="s">
        <v>328</v>
      </c>
      <c r="S3512" s="2" t="s">
        <v>46</v>
      </c>
      <c r="T3512" s="2"/>
    </row>
    <row r="3513" spans="1:22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1776</v>
      </c>
      <c r="K3513">
        <v>3</v>
      </c>
      <c r="L3513">
        <v>2</v>
      </c>
      <c r="M3513">
        <v>555</v>
      </c>
      <c r="O3513" s="2" t="str">
        <f>TRIM(SampleSuperstore3[[#This Row],[City]])</f>
        <v>Chicago</v>
      </c>
      <c r="P3513" s="2" t="str">
        <f>TRIM(SampleSuperstore3[[#This Row],[State]])</f>
        <v>Illinois</v>
      </c>
      <c r="Q3513" s="2" t="str">
        <f t="shared" si="54"/>
        <v>Chicago Illinois</v>
      </c>
      <c r="R3513" s="6" t="s">
        <v>328</v>
      </c>
      <c r="S3513" s="2" t="s">
        <v>46</v>
      </c>
      <c r="T3513" s="2"/>
    </row>
    <row r="3514" spans="1:22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6912</v>
      </c>
      <c r="K3514">
        <v>3</v>
      </c>
      <c r="L3514">
        <v>2</v>
      </c>
      <c r="M3514">
        <v>864</v>
      </c>
      <c r="O3514" s="2" t="str">
        <f>TRIM(SampleSuperstore3[[#This Row],[City]])</f>
        <v>Chicago</v>
      </c>
      <c r="P3514" s="2" t="str">
        <f>TRIM(SampleSuperstore3[[#This Row],[State]])</f>
        <v>Illinois</v>
      </c>
      <c r="Q3514" s="2" t="str">
        <f t="shared" si="54"/>
        <v>Chicago Illinois</v>
      </c>
      <c r="R3514" s="6" t="s">
        <v>79</v>
      </c>
      <c r="S3514" s="2" t="s">
        <v>65</v>
      </c>
      <c r="T3514" s="2"/>
    </row>
    <row r="3515" spans="1:22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663</v>
      </c>
      <c r="K3515">
        <v>3</v>
      </c>
      <c r="L3515">
        <v>0</v>
      </c>
      <c r="M3515">
        <v>8619</v>
      </c>
      <c r="O3515" s="2" t="str">
        <f>TRIM(SampleSuperstore3[[#This Row],[City]])</f>
        <v>Jackson</v>
      </c>
      <c r="P3515" s="2" t="str">
        <f>TRIM(SampleSuperstore3[[#This Row],[State]])</f>
        <v>Mississippi</v>
      </c>
      <c r="Q3515" s="2" t="str">
        <f t="shared" si="54"/>
        <v>Jackson Mississippi</v>
      </c>
      <c r="R3515" s="6" t="s">
        <v>79</v>
      </c>
      <c r="S3515" s="2" t="s">
        <v>65</v>
      </c>
      <c r="T3515" s="2"/>
    </row>
    <row r="3516" spans="1:22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30816</v>
      </c>
      <c r="K3516">
        <v>9</v>
      </c>
      <c r="L3516">
        <v>2</v>
      </c>
      <c r="M3516">
        <v>963</v>
      </c>
      <c r="O3516" s="2" t="str">
        <f>TRIM(SampleSuperstore3[[#This Row],[City]])</f>
        <v>Fayetteville</v>
      </c>
      <c r="P3516" s="2" t="str">
        <f>TRIM(SampleSuperstore3[[#This Row],[State]])</f>
        <v>North Carolina</v>
      </c>
      <c r="Q3516" s="2" t="str">
        <f t="shared" si="54"/>
        <v>Fayetteville North Carolina</v>
      </c>
      <c r="R3516" s="6" t="s">
        <v>79</v>
      </c>
      <c r="S3516" s="2" t="s">
        <v>65</v>
      </c>
      <c r="T3516" s="2"/>
    </row>
    <row r="3517" spans="1:22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44784</v>
      </c>
      <c r="K3517">
        <v>2</v>
      </c>
      <c r="L3517">
        <v>2</v>
      </c>
      <c r="M3517">
        <v>44784</v>
      </c>
      <c r="O3517" s="2" t="str">
        <f>TRIM(SampleSuperstore3[[#This Row],[City]])</f>
        <v>Fayetteville</v>
      </c>
      <c r="P3517" s="2" t="str">
        <f>TRIM(SampleSuperstore3[[#This Row],[State]])</f>
        <v>North Carolina</v>
      </c>
      <c r="Q3517" s="2" t="str">
        <f t="shared" si="54"/>
        <v>Fayetteville North Carolina</v>
      </c>
      <c r="R3517" s="6" t="s">
        <v>84</v>
      </c>
      <c r="S3517" s="2" t="s">
        <v>185</v>
      </c>
      <c r="T3517" s="2"/>
    </row>
    <row r="3518" spans="1:22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569536</v>
      </c>
      <c r="K3518">
        <v>4</v>
      </c>
      <c r="L3518">
        <v>2</v>
      </c>
      <c r="M3518">
        <v>640728</v>
      </c>
      <c r="O3518" s="2" t="str">
        <f>TRIM(SampleSuperstore3[[#This Row],[City]])</f>
        <v>Fayetteville</v>
      </c>
      <c r="P3518" s="2" t="str">
        <f>TRIM(SampleSuperstore3[[#This Row],[State]])</f>
        <v>North Carolina</v>
      </c>
      <c r="Q3518" s="2" t="str">
        <f t="shared" si="54"/>
        <v>Fayetteville North Carolina</v>
      </c>
      <c r="R3518" s="6" t="s">
        <v>196</v>
      </c>
      <c r="S3518" s="2" t="s">
        <v>704</v>
      </c>
      <c r="T3518" s="2" t="s">
        <v>806</v>
      </c>
    </row>
    <row r="3519" spans="1:22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796425</v>
      </c>
      <c r="K3519">
        <v>7</v>
      </c>
      <c r="L3519">
        <v>5</v>
      </c>
      <c r="M3519">
        <v>-5256405</v>
      </c>
      <c r="O3519" s="2" t="str">
        <f>TRIM(SampleSuperstore3[[#This Row],[City]])</f>
        <v>Aurora</v>
      </c>
      <c r="P3519" s="2" t="str">
        <f>TRIM(SampleSuperstore3[[#This Row],[State]])</f>
        <v>Illinois</v>
      </c>
      <c r="Q3519" s="2" t="str">
        <f t="shared" si="54"/>
        <v>Aurora Illinois</v>
      </c>
      <c r="R3519" s="6" t="s">
        <v>196</v>
      </c>
      <c r="S3519" s="2" t="s">
        <v>704</v>
      </c>
      <c r="T3519" s="2" t="s">
        <v>806</v>
      </c>
    </row>
    <row r="3520" spans="1:22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12832</v>
      </c>
      <c r="K3520">
        <v>2</v>
      </c>
      <c r="L3520">
        <v>2</v>
      </c>
      <c r="M3520">
        <v>43308</v>
      </c>
      <c r="O3520" s="2" t="str">
        <f>TRIM(SampleSuperstore3[[#This Row],[City]])</f>
        <v>Sacramento</v>
      </c>
      <c r="P3520" s="2" t="str">
        <f>TRIM(SampleSuperstore3[[#This Row],[State]])</f>
        <v>California</v>
      </c>
      <c r="Q3520" s="2" t="str">
        <f t="shared" si="54"/>
        <v>Sacramento California</v>
      </c>
      <c r="R3520" s="6" t="s">
        <v>196</v>
      </c>
      <c r="S3520" s="2" t="s">
        <v>704</v>
      </c>
      <c r="T3520" s="2" t="s">
        <v>806</v>
      </c>
    </row>
    <row r="3521" spans="1:22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4046</v>
      </c>
      <c r="K3521">
        <v>7</v>
      </c>
      <c r="L3521">
        <v>0</v>
      </c>
      <c r="M3521">
        <v>198254</v>
      </c>
      <c r="O3521" s="2" t="str">
        <f>TRIM(SampleSuperstore3[[#This Row],[City]])</f>
        <v>Des Moines</v>
      </c>
      <c r="P3521" s="2" t="str">
        <f>TRIM(SampleSuperstore3[[#This Row],[State]])</f>
        <v>Iowa</v>
      </c>
      <c r="Q3521" s="2" t="str">
        <f t="shared" si="54"/>
        <v>Des Moines Iowa</v>
      </c>
      <c r="R3521" s="6" t="s">
        <v>97</v>
      </c>
      <c r="S3521" s="2" t="s">
        <v>65</v>
      </c>
      <c r="T3521" s="2"/>
    </row>
    <row r="3522" spans="1:22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40494</v>
      </c>
      <c r="K3522">
        <v>3</v>
      </c>
      <c r="L3522">
        <v>0</v>
      </c>
      <c r="M3522">
        <v>1093338</v>
      </c>
      <c r="O3522" s="2" t="str">
        <f>TRIM(SampleSuperstore3[[#This Row],[City]])</f>
        <v>Des Moines</v>
      </c>
      <c r="P3522" s="2" t="str">
        <f>TRIM(SampleSuperstore3[[#This Row],[State]])</f>
        <v>Iowa</v>
      </c>
      <c r="Q3522" s="2" t="str">
        <f t="shared" si="54"/>
        <v>Des Moines Iowa</v>
      </c>
      <c r="R3522" s="6" t="s">
        <v>390</v>
      </c>
      <c r="S3522" s="2" t="s">
        <v>24</v>
      </c>
      <c r="T3522" s="2"/>
    </row>
    <row r="3523" spans="1:22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  <c r="O3523" s="2" t="str">
        <f>TRIM(SampleSuperstore3[[#This Row],[City]])</f>
        <v>San Diego</v>
      </c>
      <c r="P3523" s="2" t="str">
        <f>TRIM(SampleSuperstore3[[#This Row],[State]])</f>
        <v>California</v>
      </c>
      <c r="Q3523" s="2" t="str">
        <f t="shared" ref="Q3523:Q3586" si="55">_xlfn.CONCAT(O3523," ",P3523)</f>
        <v>San Diego California</v>
      </c>
      <c r="R3523" s="6" t="s">
        <v>655</v>
      </c>
      <c r="S3523" s="2" t="s">
        <v>656</v>
      </c>
      <c r="T3523" s="2" t="s">
        <v>102</v>
      </c>
    </row>
    <row r="3524" spans="1:22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657552</v>
      </c>
      <c r="K3524">
        <v>6</v>
      </c>
      <c r="L3524">
        <v>2</v>
      </c>
      <c r="M3524">
        <v>493164</v>
      </c>
      <c r="O3524" s="2" t="str">
        <f>TRIM(SampleSuperstore3[[#This Row],[City]])</f>
        <v>Dallas</v>
      </c>
      <c r="P3524" s="2" t="str">
        <f>TRIM(SampleSuperstore3[[#This Row],[State]])</f>
        <v>Texas</v>
      </c>
      <c r="Q3524" s="2" t="str">
        <f t="shared" si="55"/>
        <v>Dallas Texas</v>
      </c>
      <c r="R3524" s="6" t="s">
        <v>655</v>
      </c>
      <c r="S3524" s="2" t="s">
        <v>656</v>
      </c>
      <c r="T3524" s="2" t="s">
        <v>102</v>
      </c>
    </row>
    <row r="3525" spans="1:22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59997</v>
      </c>
      <c r="K3525">
        <v>3</v>
      </c>
      <c r="L3525">
        <v>0</v>
      </c>
      <c r="M3525">
        <v>2579871</v>
      </c>
      <c r="O3525" s="2" t="str">
        <f>TRIM(SampleSuperstore3[[#This Row],[City]])</f>
        <v>Jackson</v>
      </c>
      <c r="P3525" s="2" t="str">
        <f>TRIM(SampleSuperstore3[[#This Row],[State]])</f>
        <v>Mississippi</v>
      </c>
      <c r="Q3525" s="2" t="str">
        <f t="shared" si="55"/>
        <v>Jackson Mississippi</v>
      </c>
      <c r="R3525" s="6" t="s">
        <v>632</v>
      </c>
      <c r="S3525" s="2" t="s">
        <v>646</v>
      </c>
      <c r="T3525" s="2" t="s">
        <v>24</v>
      </c>
    </row>
    <row r="3526" spans="1:22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3897</v>
      </c>
      <c r="K3526">
        <v>3</v>
      </c>
      <c r="L3526">
        <v>0</v>
      </c>
      <c r="M3526">
        <v>7794</v>
      </c>
      <c r="O3526" s="2" t="str">
        <f>TRIM(SampleSuperstore3[[#This Row],[City]])</f>
        <v>Jackson</v>
      </c>
      <c r="P3526" s="2" t="str">
        <f>TRIM(SampleSuperstore3[[#This Row],[State]])</f>
        <v>Mississippi</v>
      </c>
      <c r="Q3526" s="2" t="str">
        <f t="shared" si="55"/>
        <v>Jackson Mississippi</v>
      </c>
      <c r="R3526" s="6" t="s">
        <v>135</v>
      </c>
      <c r="S3526" s="2" t="s">
        <v>46</v>
      </c>
      <c r="T3526" s="2"/>
    </row>
    <row r="3527" spans="1:22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4584</v>
      </c>
      <c r="K3527">
        <v>8</v>
      </c>
      <c r="L3527">
        <v>0</v>
      </c>
      <c r="M3527">
        <v>220032</v>
      </c>
      <c r="O3527" s="2" t="str">
        <f>TRIM(SampleSuperstore3[[#This Row],[City]])</f>
        <v>Jackson</v>
      </c>
      <c r="P3527" s="2" t="str">
        <f>TRIM(SampleSuperstore3[[#This Row],[State]])</f>
        <v>Mississippi</v>
      </c>
      <c r="Q3527" s="2" t="str">
        <f t="shared" si="55"/>
        <v>Jackson Mississippi</v>
      </c>
      <c r="R3527" s="6" t="s">
        <v>84</v>
      </c>
      <c r="S3527" s="2" t="s">
        <v>185</v>
      </c>
      <c r="T3527" s="2"/>
    </row>
    <row r="3528" spans="1:22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3824</v>
      </c>
      <c r="K3528">
        <v>4</v>
      </c>
      <c r="L3528">
        <v>2</v>
      </c>
      <c r="M3528">
        <v>-956</v>
      </c>
      <c r="O3528" s="2" t="str">
        <f>TRIM(SampleSuperstore3[[#This Row],[City]])</f>
        <v>San Diego</v>
      </c>
      <c r="P3528" s="2" t="str">
        <f>TRIM(SampleSuperstore3[[#This Row],[State]])</f>
        <v>California</v>
      </c>
      <c r="Q3528" s="2" t="str">
        <f t="shared" si="55"/>
        <v>San Diego California</v>
      </c>
      <c r="R3528" s="6" t="s">
        <v>84</v>
      </c>
      <c r="S3528" s="2" t="s">
        <v>185</v>
      </c>
      <c r="T3528" s="2"/>
    </row>
    <row r="3529" spans="1:22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87168</v>
      </c>
      <c r="K3529">
        <v>3</v>
      </c>
      <c r="L3529">
        <v>2</v>
      </c>
      <c r="M3529">
        <v>10896</v>
      </c>
      <c r="O3529" s="2" t="str">
        <f>TRIM(SampleSuperstore3[[#This Row],[City]])</f>
        <v>Orlando</v>
      </c>
      <c r="P3529" s="2" t="str">
        <f>TRIM(SampleSuperstore3[[#This Row],[State]])</f>
        <v>Florida</v>
      </c>
      <c r="Q3529" s="2" t="str">
        <f t="shared" si="55"/>
        <v>Orlando Florida</v>
      </c>
      <c r="R3529" s="6" t="s">
        <v>84</v>
      </c>
      <c r="S3529" s="2" t="s">
        <v>185</v>
      </c>
      <c r="T3529" s="2"/>
    </row>
    <row r="3530" spans="1:22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214</v>
      </c>
      <c r="K3530">
        <v>5</v>
      </c>
      <c r="L3530">
        <v>0</v>
      </c>
      <c r="M3530">
        <v>6206</v>
      </c>
      <c r="O3530" s="2" t="str">
        <f>TRIM(SampleSuperstore3[[#This Row],[City]])</f>
        <v>Lafayette</v>
      </c>
      <c r="P3530" s="2" t="str">
        <f>TRIM(SampleSuperstore3[[#This Row],[State]])</f>
        <v>Indiana</v>
      </c>
      <c r="Q3530" s="2" t="str">
        <f t="shared" si="55"/>
        <v>Lafayette Indiana</v>
      </c>
      <c r="R3530" s="6" t="s">
        <v>632</v>
      </c>
      <c r="S3530" s="2" t="s">
        <v>646</v>
      </c>
      <c r="T3530" s="2" t="s">
        <v>24</v>
      </c>
    </row>
    <row r="3531" spans="1:22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549</v>
      </c>
      <c r="K3531">
        <v>5</v>
      </c>
      <c r="L3531">
        <v>0</v>
      </c>
      <c r="M3531">
        <v>15372</v>
      </c>
      <c r="O3531" s="2" t="str">
        <f>TRIM(SampleSuperstore3[[#This Row],[City]])</f>
        <v>New York City</v>
      </c>
      <c r="P3531" s="2" t="str">
        <f>TRIM(SampleSuperstore3[[#This Row],[State]])</f>
        <v>New York</v>
      </c>
      <c r="Q3531" s="2" t="str">
        <f t="shared" si="55"/>
        <v>New York City New York</v>
      </c>
      <c r="R3531" s="6" t="s">
        <v>422</v>
      </c>
      <c r="S3531" s="2" t="s">
        <v>30</v>
      </c>
      <c r="T3531" s="2"/>
    </row>
    <row r="3532" spans="1:22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287968</v>
      </c>
      <c r="K3532">
        <v>4</v>
      </c>
      <c r="L3532">
        <v>2</v>
      </c>
      <c r="M3532">
        <v>971892</v>
      </c>
      <c r="O3532" s="2" t="str">
        <f>TRIM(SampleSuperstore3[[#This Row],[City]])</f>
        <v>Los Angeles</v>
      </c>
      <c r="P3532" s="2" t="str">
        <f>TRIM(SampleSuperstore3[[#This Row],[State]])</f>
        <v>California</v>
      </c>
      <c r="Q3532" s="2" t="str">
        <f t="shared" si="55"/>
        <v>Los Angeles California</v>
      </c>
      <c r="R3532" s="6" t="s">
        <v>325</v>
      </c>
      <c r="S3532" s="2" t="s">
        <v>74</v>
      </c>
      <c r="T3532" s="2"/>
    </row>
    <row r="3533" spans="1:22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1312</v>
      </c>
      <c r="K3533">
        <v>4</v>
      </c>
      <c r="L3533">
        <v>0</v>
      </c>
      <c r="M3533">
        <v>38048</v>
      </c>
      <c r="O3533" s="2" t="str">
        <f>TRIM(SampleSuperstore3[[#This Row],[City]])</f>
        <v>Los Angeles</v>
      </c>
      <c r="P3533" s="2" t="str">
        <f>TRIM(SampleSuperstore3[[#This Row],[State]])</f>
        <v>California</v>
      </c>
      <c r="Q3533" s="2" t="str">
        <f t="shared" si="55"/>
        <v>Los Angeles California</v>
      </c>
      <c r="R3533" s="6" t="s">
        <v>634</v>
      </c>
      <c r="S3533" s="2" t="s">
        <v>369</v>
      </c>
      <c r="T3533" s="2" t="s">
        <v>3</v>
      </c>
      <c r="U3533" t="s">
        <v>634</v>
      </c>
      <c r="V3533" t="s">
        <v>369</v>
      </c>
    </row>
    <row r="3534" spans="1:22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1075</v>
      </c>
      <c r="K3534">
        <v>5</v>
      </c>
      <c r="L3534">
        <v>0</v>
      </c>
      <c r="M3534">
        <v>35475</v>
      </c>
      <c r="O3534" s="2" t="str">
        <f>TRIM(SampleSuperstore3[[#This Row],[City]])</f>
        <v>Los Angeles</v>
      </c>
      <c r="P3534" s="2" t="str">
        <f>TRIM(SampleSuperstore3[[#This Row],[State]])</f>
        <v>California</v>
      </c>
      <c r="Q3534" s="2" t="str">
        <f t="shared" si="55"/>
        <v>Los Angeles California</v>
      </c>
      <c r="R3534" s="6" t="s">
        <v>626</v>
      </c>
      <c r="S3534" s="2" t="s">
        <v>627</v>
      </c>
      <c r="T3534" s="2" t="s">
        <v>24</v>
      </c>
    </row>
    <row r="3535" spans="1:22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1162</v>
      </c>
      <c r="K3535">
        <v>2</v>
      </c>
      <c r="L3535">
        <v>0</v>
      </c>
      <c r="M3535">
        <v>36022</v>
      </c>
      <c r="O3535" s="2" t="str">
        <f>TRIM(SampleSuperstore3[[#This Row],[City]])</f>
        <v>Los Angeles</v>
      </c>
      <c r="P3535" s="2" t="str">
        <f>TRIM(SampleSuperstore3[[#This Row],[State]])</f>
        <v>California</v>
      </c>
      <c r="Q3535" s="2" t="str">
        <f t="shared" si="55"/>
        <v>Los Angeles California</v>
      </c>
      <c r="R3535" s="6" t="s">
        <v>626</v>
      </c>
      <c r="S3535" s="2" t="s">
        <v>627</v>
      </c>
      <c r="T3535" s="2" t="s">
        <v>24</v>
      </c>
    </row>
    <row r="3536" spans="1:22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4074</v>
      </c>
      <c r="K3536">
        <v>3</v>
      </c>
      <c r="L3536">
        <v>0</v>
      </c>
      <c r="M3536">
        <v>4074</v>
      </c>
      <c r="O3536" s="2" t="str">
        <f>TRIM(SampleSuperstore3[[#This Row],[City]])</f>
        <v>New York City</v>
      </c>
      <c r="P3536" s="2" t="str">
        <f>TRIM(SampleSuperstore3[[#This Row],[State]])</f>
        <v>New York</v>
      </c>
      <c r="Q3536" s="2" t="str">
        <f t="shared" si="55"/>
        <v>New York City New York</v>
      </c>
      <c r="R3536" s="6" t="s">
        <v>626</v>
      </c>
      <c r="S3536" s="2" t="s">
        <v>627</v>
      </c>
      <c r="T3536" s="2" t="s">
        <v>24</v>
      </c>
    </row>
    <row r="3537" spans="1:22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8325</v>
      </c>
      <c r="K3537">
        <v>3</v>
      </c>
      <c r="L3537">
        <v>0</v>
      </c>
      <c r="M3537">
        <v>14985</v>
      </c>
      <c r="O3537" s="2" t="str">
        <f>TRIM(SampleSuperstore3[[#This Row],[City]])</f>
        <v>Henderson</v>
      </c>
      <c r="P3537" s="2" t="str">
        <f>TRIM(SampleSuperstore3[[#This Row],[State]])</f>
        <v>Kentucky</v>
      </c>
      <c r="Q3537" s="2" t="str">
        <f t="shared" si="55"/>
        <v>Henderson Kentucky</v>
      </c>
      <c r="R3537" s="6" t="s">
        <v>626</v>
      </c>
      <c r="S3537" s="2" t="s">
        <v>627</v>
      </c>
      <c r="T3537" s="2" t="s">
        <v>24</v>
      </c>
    </row>
    <row r="3538" spans="1:22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945</v>
      </c>
      <c r="K3538">
        <v>3</v>
      </c>
      <c r="L3538">
        <v>0</v>
      </c>
      <c r="M3538">
        <v>4536</v>
      </c>
      <c r="O3538" s="2" t="str">
        <f>TRIM(SampleSuperstore3[[#This Row],[City]])</f>
        <v>Henderson</v>
      </c>
      <c r="P3538" s="2" t="str">
        <f>TRIM(SampleSuperstore3[[#This Row],[State]])</f>
        <v>Kentucky</v>
      </c>
      <c r="Q3538" s="2" t="str">
        <f t="shared" si="55"/>
        <v>Henderson Kentucky</v>
      </c>
      <c r="R3538" s="6" t="s">
        <v>634</v>
      </c>
      <c r="S3538" s="2" t="s">
        <v>369</v>
      </c>
      <c r="T3538" s="2" t="s">
        <v>3</v>
      </c>
      <c r="U3538" t="s">
        <v>634</v>
      </c>
      <c r="V3538" t="s">
        <v>369</v>
      </c>
    </row>
    <row r="3539" spans="1:22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2065</v>
      </c>
      <c r="K3539">
        <v>5</v>
      </c>
      <c r="L3539">
        <v>0</v>
      </c>
      <c r="M3539">
        <v>9499</v>
      </c>
      <c r="O3539" s="2" t="str">
        <f>TRIM(SampleSuperstore3[[#This Row],[City]])</f>
        <v>Henderson</v>
      </c>
      <c r="P3539" s="2" t="str">
        <f>TRIM(SampleSuperstore3[[#This Row],[State]])</f>
        <v>Kentucky</v>
      </c>
      <c r="Q3539" s="2" t="str">
        <f t="shared" si="55"/>
        <v>Henderson Kentucky</v>
      </c>
      <c r="R3539" s="6" t="s">
        <v>16</v>
      </c>
      <c r="S3539" s="2" t="s">
        <v>17</v>
      </c>
      <c r="T3539" s="2"/>
    </row>
    <row r="3540" spans="1:22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4536</v>
      </c>
      <c r="K3540">
        <v>7</v>
      </c>
      <c r="L3540">
        <v>0</v>
      </c>
      <c r="M3540">
        <v>217728</v>
      </c>
      <c r="O3540" s="2" t="str">
        <f>TRIM(SampleSuperstore3[[#This Row],[City]])</f>
        <v>Henderson</v>
      </c>
      <c r="P3540" s="2" t="str">
        <f>TRIM(SampleSuperstore3[[#This Row],[State]])</f>
        <v>Kentucky</v>
      </c>
      <c r="Q3540" s="2" t="str">
        <f t="shared" si="55"/>
        <v>Henderson Kentucky</v>
      </c>
      <c r="R3540" s="6" t="s">
        <v>16</v>
      </c>
      <c r="S3540" s="2" t="s">
        <v>17</v>
      </c>
      <c r="T3540" s="2"/>
    </row>
    <row r="3541" spans="1:22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5352</v>
      </c>
      <c r="K3541">
        <v>3</v>
      </c>
      <c r="L3541">
        <v>2</v>
      </c>
      <c r="M3541">
        <v>16056</v>
      </c>
      <c r="O3541" s="2" t="str">
        <f>TRIM(SampleSuperstore3[[#This Row],[City]])</f>
        <v>Columbus</v>
      </c>
      <c r="P3541" s="2" t="str">
        <f>TRIM(SampleSuperstore3[[#This Row],[State]])</f>
        <v>Ohio</v>
      </c>
      <c r="Q3541" s="2" t="str">
        <f t="shared" si="55"/>
        <v>Columbus Ohio</v>
      </c>
      <c r="R3541" s="6" t="s">
        <v>16</v>
      </c>
      <c r="S3541" s="2" t="s">
        <v>17</v>
      </c>
      <c r="T3541" s="2"/>
    </row>
    <row r="3542" spans="1:22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99372</v>
      </c>
      <c r="K3542">
        <v>2</v>
      </c>
      <c r="L3542">
        <v>3</v>
      </c>
      <c r="M3542">
        <v>-7098</v>
      </c>
      <c r="O3542" s="2" t="str">
        <f>TRIM(SampleSuperstore3[[#This Row],[City]])</f>
        <v>Columbus</v>
      </c>
      <c r="P3542" s="2" t="str">
        <f>TRIM(SampleSuperstore3[[#This Row],[State]])</f>
        <v>Ohio</v>
      </c>
      <c r="Q3542" s="2" t="str">
        <f t="shared" si="55"/>
        <v>Columbus Ohio</v>
      </c>
      <c r="R3542" s="6" t="s">
        <v>16</v>
      </c>
      <c r="S3542" s="2" t="s">
        <v>17</v>
      </c>
      <c r="T3542" s="2"/>
    </row>
    <row r="3543" spans="1:22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2672</v>
      </c>
      <c r="K3543">
        <v>1</v>
      </c>
      <c r="L3543">
        <v>2</v>
      </c>
      <c r="M3543">
        <v>3674</v>
      </c>
      <c r="O3543" s="2" t="str">
        <f>TRIM(SampleSuperstore3[[#This Row],[City]])</f>
        <v>Columbus</v>
      </c>
      <c r="P3543" s="2" t="str">
        <f>TRIM(SampleSuperstore3[[#This Row],[State]])</f>
        <v>Ohio</v>
      </c>
      <c r="Q3543" s="2" t="str">
        <f t="shared" si="55"/>
        <v>Columbus Ohio</v>
      </c>
      <c r="R3543" s="6" t="s">
        <v>103</v>
      </c>
      <c r="S3543" s="2" t="s">
        <v>104</v>
      </c>
      <c r="T3543" s="2"/>
    </row>
    <row r="3544" spans="1:22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28672</v>
      </c>
      <c r="K3544">
        <v>8</v>
      </c>
      <c r="L3544">
        <v>2</v>
      </c>
      <c r="M3544">
        <v>103936</v>
      </c>
      <c r="O3544" s="2" t="str">
        <f>TRIM(SampleSuperstore3[[#This Row],[City]])</f>
        <v>College Station</v>
      </c>
      <c r="P3544" s="2" t="str">
        <f>TRIM(SampleSuperstore3[[#This Row],[State]])</f>
        <v>Texas</v>
      </c>
      <c r="Q3544" s="2" t="str">
        <f t="shared" si="55"/>
        <v>College Station Texas</v>
      </c>
      <c r="R3544" s="6" t="s">
        <v>103</v>
      </c>
      <c r="S3544" s="2" t="s">
        <v>104</v>
      </c>
      <c r="T3544" s="2"/>
    </row>
    <row r="3545" spans="1:22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29312</v>
      </c>
      <c r="K3545">
        <v>8</v>
      </c>
      <c r="L3545">
        <v>8</v>
      </c>
      <c r="M3545">
        <v>-747456</v>
      </c>
      <c r="O3545" s="2" t="str">
        <f>TRIM(SampleSuperstore3[[#This Row],[City]])</f>
        <v>College Station</v>
      </c>
      <c r="P3545" s="2" t="str">
        <f>TRIM(SampleSuperstore3[[#This Row],[State]])</f>
        <v>Texas</v>
      </c>
      <c r="Q3545" s="2" t="str">
        <f t="shared" si="55"/>
        <v>College Station Texas</v>
      </c>
      <c r="R3545" s="6" t="s">
        <v>103</v>
      </c>
      <c r="S3545" s="2" t="s">
        <v>104</v>
      </c>
      <c r="T3545" s="2"/>
    </row>
    <row r="3546" spans="1:22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10598</v>
      </c>
      <c r="K3546">
        <v>7</v>
      </c>
      <c r="L3546">
        <v>0</v>
      </c>
      <c r="M3546">
        <v>42392</v>
      </c>
      <c r="O3546" s="2" t="str">
        <f>TRIM(SampleSuperstore3[[#This Row],[City]])</f>
        <v>Richmond</v>
      </c>
      <c r="P3546" s="2" t="str">
        <f>TRIM(SampleSuperstore3[[#This Row],[State]])</f>
        <v>Kentucky</v>
      </c>
      <c r="Q3546" s="2" t="str">
        <f t="shared" si="55"/>
        <v>Richmond Kentucky</v>
      </c>
      <c r="R3546" s="6" t="s">
        <v>719</v>
      </c>
      <c r="S3546" s="2" t="s">
        <v>720</v>
      </c>
      <c r="T3546" s="2" t="s">
        <v>46</v>
      </c>
    </row>
    <row r="3547" spans="1:22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3506</v>
      </c>
      <c r="K3547">
        <v>2</v>
      </c>
      <c r="L3547">
        <v>0</v>
      </c>
      <c r="M3547">
        <v>10518</v>
      </c>
      <c r="O3547" s="2" t="str">
        <f>TRIM(SampleSuperstore3[[#This Row],[City]])</f>
        <v>Richmond</v>
      </c>
      <c r="P3547" s="2" t="str">
        <f>TRIM(SampleSuperstore3[[#This Row],[State]])</f>
        <v>Kentucky</v>
      </c>
      <c r="Q3547" s="2" t="str">
        <f t="shared" si="55"/>
        <v>Richmond Kentucky</v>
      </c>
      <c r="R3547" s="6" t="s">
        <v>719</v>
      </c>
      <c r="S3547" s="2" t="s">
        <v>720</v>
      </c>
      <c r="T3547" s="2" t="s">
        <v>46</v>
      </c>
    </row>
    <row r="3548" spans="1:22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3394</v>
      </c>
      <c r="K3548">
        <v>1</v>
      </c>
      <c r="L3548">
        <v>0</v>
      </c>
      <c r="M3548">
        <v>91638</v>
      </c>
      <c r="O3548" s="2" t="str">
        <f>TRIM(SampleSuperstore3[[#This Row],[City]])</f>
        <v>Richmond</v>
      </c>
      <c r="P3548" s="2" t="str">
        <f>TRIM(SampleSuperstore3[[#This Row],[State]])</f>
        <v>Kentucky</v>
      </c>
      <c r="Q3548" s="2" t="str">
        <f t="shared" si="55"/>
        <v>Richmond Kentucky</v>
      </c>
      <c r="R3548" s="6" t="s">
        <v>182</v>
      </c>
      <c r="S3548" s="2" t="s">
        <v>17</v>
      </c>
      <c r="T3548" s="2"/>
    </row>
    <row r="3549" spans="1:22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144</v>
      </c>
      <c r="O3549" s="2" t="str">
        <f>TRIM(SampleSuperstore3[[#This Row],[City]])</f>
        <v>Richmond</v>
      </c>
      <c r="P3549" s="2" t="str">
        <f>TRIM(SampleSuperstore3[[#This Row],[State]])</f>
        <v>Kentucky</v>
      </c>
      <c r="Q3549" s="2" t="str">
        <f t="shared" si="55"/>
        <v>Richmond Kentucky</v>
      </c>
      <c r="R3549" s="6" t="s">
        <v>182</v>
      </c>
      <c r="S3549" s="2" t="s">
        <v>17</v>
      </c>
      <c r="T3549" s="2"/>
    </row>
    <row r="3550" spans="1:22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45528</v>
      </c>
      <c r="K3550">
        <v>3</v>
      </c>
      <c r="L3550">
        <v>2</v>
      </c>
      <c r="M3550">
        <v>159348</v>
      </c>
      <c r="O3550" s="2" t="str">
        <f>TRIM(SampleSuperstore3[[#This Row],[City]])</f>
        <v>Chicago</v>
      </c>
      <c r="P3550" s="2" t="str">
        <f>TRIM(SampleSuperstore3[[#This Row],[State]])</f>
        <v>Illinois</v>
      </c>
      <c r="Q3550" s="2" t="str">
        <f t="shared" si="55"/>
        <v>Chicago Illinois</v>
      </c>
      <c r="R3550" s="6" t="s">
        <v>182</v>
      </c>
      <c r="S3550" s="2" t="s">
        <v>17</v>
      </c>
      <c r="T3550" s="2"/>
    </row>
    <row r="3551" spans="1:22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844116</v>
      </c>
      <c r="K3551">
        <v>6</v>
      </c>
      <c r="L3551">
        <v>3</v>
      </c>
      <c r="M3551">
        <v>-361764</v>
      </c>
      <c r="O3551" s="2" t="str">
        <f>TRIM(SampleSuperstore3[[#This Row],[City]])</f>
        <v>Chicago</v>
      </c>
      <c r="P3551" s="2" t="str">
        <f>TRIM(SampleSuperstore3[[#This Row],[State]])</f>
        <v>Illinois</v>
      </c>
      <c r="Q3551" s="2" t="str">
        <f t="shared" si="55"/>
        <v>Chicago Illinois</v>
      </c>
      <c r="R3551" s="6" t="s">
        <v>182</v>
      </c>
      <c r="S3551" s="2" t="s">
        <v>17</v>
      </c>
      <c r="T3551" s="2"/>
    </row>
    <row r="3552" spans="1:22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812736</v>
      </c>
      <c r="K3552">
        <v>8</v>
      </c>
      <c r="L3552">
        <v>2</v>
      </c>
      <c r="M3552">
        <v>609552</v>
      </c>
      <c r="O3552" s="2" t="str">
        <f>TRIM(SampleSuperstore3[[#This Row],[City]])</f>
        <v>Chicago</v>
      </c>
      <c r="P3552" s="2" t="str">
        <f>TRIM(SampleSuperstore3[[#This Row],[State]])</f>
        <v>Illinois</v>
      </c>
      <c r="Q3552" s="2" t="str">
        <f t="shared" si="55"/>
        <v>Chicago Illinois</v>
      </c>
      <c r="R3552" s="6" t="s">
        <v>79</v>
      </c>
      <c r="S3552" s="2" t="s">
        <v>65</v>
      </c>
      <c r="T3552" s="2"/>
    </row>
    <row r="3553" spans="1:20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7476</v>
      </c>
      <c r="K3553">
        <v>1</v>
      </c>
      <c r="L3553">
        <v>7</v>
      </c>
      <c r="M3553">
        <v>-59808</v>
      </c>
      <c r="O3553" s="2" t="str">
        <f>TRIM(SampleSuperstore3[[#This Row],[City]])</f>
        <v>Philadelphia</v>
      </c>
      <c r="P3553" s="2" t="str">
        <f>TRIM(SampleSuperstore3[[#This Row],[State]])</f>
        <v>Pennsylvania</v>
      </c>
      <c r="Q3553" s="2" t="str">
        <f t="shared" si="55"/>
        <v>Philadelphia Pennsylvania</v>
      </c>
      <c r="R3553" s="6" t="s">
        <v>79</v>
      </c>
      <c r="S3553" s="2" t="s">
        <v>65</v>
      </c>
      <c r="T3553" s="2"/>
    </row>
    <row r="3554" spans="1:20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3304</v>
      </c>
      <c r="K3554">
        <v>2</v>
      </c>
      <c r="L3554">
        <v>0</v>
      </c>
      <c r="M3554">
        <v>85904</v>
      </c>
      <c r="O3554" s="2" t="str">
        <f>TRIM(SampleSuperstore3[[#This Row],[City]])</f>
        <v>Los Angeles</v>
      </c>
      <c r="P3554" s="2" t="str">
        <f>TRIM(SampleSuperstore3[[#This Row],[State]])</f>
        <v>California</v>
      </c>
      <c r="Q3554" s="2" t="str">
        <f t="shared" si="55"/>
        <v>Los Angeles California</v>
      </c>
      <c r="R3554" s="6" t="s">
        <v>79</v>
      </c>
      <c r="S3554" s="2" t="s">
        <v>65</v>
      </c>
      <c r="T3554" s="2"/>
    </row>
    <row r="3555" spans="1:20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604752</v>
      </c>
      <c r="K3555">
        <v>6</v>
      </c>
      <c r="L3555">
        <v>2</v>
      </c>
      <c r="M3555">
        <v>37797</v>
      </c>
      <c r="O3555" s="2" t="str">
        <f>TRIM(SampleSuperstore3[[#This Row],[City]])</f>
        <v>Los Angeles</v>
      </c>
      <c r="P3555" s="2" t="str">
        <f>TRIM(SampleSuperstore3[[#This Row],[State]])</f>
        <v>California</v>
      </c>
      <c r="Q3555" s="2" t="str">
        <f t="shared" si="55"/>
        <v>Los Angeles California</v>
      </c>
      <c r="R3555" s="6" t="s">
        <v>55</v>
      </c>
      <c r="S3555" s="2" t="s">
        <v>56</v>
      </c>
      <c r="T3555" s="2"/>
    </row>
    <row r="3556" spans="1:20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4536</v>
      </c>
      <c r="K3556">
        <v>7</v>
      </c>
      <c r="L3556">
        <v>0</v>
      </c>
      <c r="M3556">
        <v>217728</v>
      </c>
      <c r="O3556" s="2" t="str">
        <f>TRIM(SampleSuperstore3[[#This Row],[City]])</f>
        <v>Los Angeles</v>
      </c>
      <c r="P3556" s="2" t="str">
        <f>TRIM(SampleSuperstore3[[#This Row],[State]])</f>
        <v>California</v>
      </c>
      <c r="Q3556" s="2" t="str">
        <f t="shared" si="55"/>
        <v>Los Angeles California</v>
      </c>
      <c r="R3556" s="6" t="s">
        <v>626</v>
      </c>
      <c r="S3556" s="2" t="s">
        <v>627</v>
      </c>
      <c r="T3556" s="2" t="s">
        <v>24</v>
      </c>
    </row>
    <row r="3557" spans="1:20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10128</v>
      </c>
      <c r="K3557">
        <v>2</v>
      </c>
      <c r="L3557">
        <v>2</v>
      </c>
      <c r="M3557">
        <v>36714</v>
      </c>
      <c r="O3557" s="2" t="str">
        <f>TRIM(SampleSuperstore3[[#This Row],[City]])</f>
        <v>Los Angeles</v>
      </c>
      <c r="P3557" s="2" t="str">
        <f>TRIM(SampleSuperstore3[[#This Row],[State]])</f>
        <v>California</v>
      </c>
      <c r="Q3557" s="2" t="str">
        <f t="shared" si="55"/>
        <v>Los Angeles California</v>
      </c>
      <c r="R3557" s="6" t="s">
        <v>626</v>
      </c>
      <c r="S3557" s="2" t="s">
        <v>627</v>
      </c>
      <c r="T3557" s="2" t="s">
        <v>24</v>
      </c>
    </row>
    <row r="3558" spans="1:20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21792</v>
      </c>
      <c r="K3558">
        <v>4</v>
      </c>
      <c r="L3558">
        <v>2</v>
      </c>
      <c r="M3558">
        <v>76272</v>
      </c>
      <c r="O3558" s="2" t="str">
        <f>TRIM(SampleSuperstore3[[#This Row],[City]])</f>
        <v>San Francisco</v>
      </c>
      <c r="P3558" s="2" t="str">
        <f>TRIM(SampleSuperstore3[[#This Row],[State]])</f>
        <v>California</v>
      </c>
      <c r="Q3558" s="2" t="str">
        <f t="shared" si="55"/>
        <v>San Francisco California</v>
      </c>
      <c r="R3558" s="6" t="s">
        <v>626</v>
      </c>
      <c r="S3558" s="2" t="s">
        <v>627</v>
      </c>
      <c r="T3558" s="2" t="s">
        <v>24</v>
      </c>
    </row>
    <row r="3559" spans="1:20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4398</v>
      </c>
      <c r="K3559">
        <v>4</v>
      </c>
      <c r="L3559">
        <v>0</v>
      </c>
      <c r="M3559">
        <v>145134</v>
      </c>
      <c r="O3559" s="2" t="str">
        <f>TRIM(SampleSuperstore3[[#This Row],[City]])</f>
        <v>San Francisco</v>
      </c>
      <c r="P3559" s="2" t="str">
        <f>TRIM(SampleSuperstore3[[#This Row],[State]])</f>
        <v>California</v>
      </c>
      <c r="Q3559" s="2" t="str">
        <f t="shared" si="55"/>
        <v>San Francisco California</v>
      </c>
      <c r="R3559" s="6" t="s">
        <v>626</v>
      </c>
      <c r="S3559" s="2" t="s">
        <v>627</v>
      </c>
      <c r="T3559" s="2" t="s">
        <v>24</v>
      </c>
    </row>
    <row r="3560" spans="1:20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8256</v>
      </c>
      <c r="K3560">
        <v>4</v>
      </c>
      <c r="L3560">
        <v>2</v>
      </c>
      <c r="M3560">
        <v>6192</v>
      </c>
      <c r="O3560" s="2" t="str">
        <f>TRIM(SampleSuperstore3[[#This Row],[City]])</f>
        <v>Akron</v>
      </c>
      <c r="P3560" s="2" t="str">
        <f>TRIM(SampleSuperstore3[[#This Row],[State]])</f>
        <v>Ohio</v>
      </c>
      <c r="Q3560" s="2" t="str">
        <f t="shared" si="55"/>
        <v>Akron Ohio</v>
      </c>
      <c r="R3560" s="6" t="s">
        <v>632</v>
      </c>
      <c r="S3560" s="2" t="s">
        <v>633</v>
      </c>
      <c r="T3560" s="2" t="s">
        <v>24</v>
      </c>
    </row>
    <row r="3561" spans="1:20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2556</v>
      </c>
      <c r="K3561">
        <v>5</v>
      </c>
      <c r="L3561">
        <v>7</v>
      </c>
      <c r="M3561">
        <v>-20448</v>
      </c>
      <c r="O3561" s="2" t="str">
        <f>TRIM(SampleSuperstore3[[#This Row],[City]])</f>
        <v>Akron</v>
      </c>
      <c r="P3561" s="2" t="str">
        <f>TRIM(SampleSuperstore3[[#This Row],[State]])</f>
        <v>Ohio</v>
      </c>
      <c r="Q3561" s="2" t="str">
        <f t="shared" si="55"/>
        <v>Akron Ohio</v>
      </c>
      <c r="R3561" s="6" t="s">
        <v>632</v>
      </c>
      <c r="S3561" s="2" t="s">
        <v>633</v>
      </c>
      <c r="T3561" s="2" t="s">
        <v>24</v>
      </c>
    </row>
    <row r="3562" spans="1:20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4368</v>
      </c>
      <c r="K3562">
        <v>2</v>
      </c>
      <c r="L3562">
        <v>7</v>
      </c>
      <c r="M3562">
        <v>-30576</v>
      </c>
      <c r="O3562" s="2" t="str">
        <f>TRIM(SampleSuperstore3[[#This Row],[City]])</f>
        <v>Akron</v>
      </c>
      <c r="P3562" s="2" t="str">
        <f>TRIM(SampleSuperstore3[[#This Row],[State]])</f>
        <v>Ohio</v>
      </c>
      <c r="Q3562" s="2" t="str">
        <f t="shared" si="55"/>
        <v>Akron Ohio</v>
      </c>
      <c r="R3562" s="6" t="s">
        <v>133</v>
      </c>
      <c r="S3562" s="2" t="s">
        <v>104</v>
      </c>
      <c r="T3562" s="2"/>
    </row>
    <row r="3563" spans="1:20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1152</v>
      </c>
      <c r="K3563">
        <v>4</v>
      </c>
      <c r="L3563">
        <v>2</v>
      </c>
      <c r="M3563">
        <v>3744</v>
      </c>
      <c r="O3563" s="2" t="str">
        <f>TRIM(SampleSuperstore3[[#This Row],[City]])</f>
        <v>Akron</v>
      </c>
      <c r="P3563" s="2" t="str">
        <f>TRIM(SampleSuperstore3[[#This Row],[State]])</f>
        <v>Ohio</v>
      </c>
      <c r="Q3563" s="2" t="str">
        <f t="shared" si="55"/>
        <v>Akron Ohio</v>
      </c>
      <c r="R3563" s="6" t="s">
        <v>133</v>
      </c>
      <c r="S3563" s="2" t="s">
        <v>104</v>
      </c>
      <c r="T3563" s="2"/>
    </row>
    <row r="3564" spans="1:20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1296</v>
      </c>
      <c r="K3564">
        <v>2</v>
      </c>
      <c r="L3564">
        <v>0</v>
      </c>
      <c r="M3564">
        <v>62208</v>
      </c>
      <c r="O3564" s="2" t="str">
        <f>TRIM(SampleSuperstore3[[#This Row],[City]])</f>
        <v>Los Angeles</v>
      </c>
      <c r="P3564" s="2" t="str">
        <f>TRIM(SampleSuperstore3[[#This Row],[State]])</f>
        <v>California</v>
      </c>
      <c r="Q3564" s="2" t="str">
        <f t="shared" si="55"/>
        <v>Los Angeles California</v>
      </c>
      <c r="R3564" s="6" t="s">
        <v>133</v>
      </c>
      <c r="S3564" s="2" t="s">
        <v>104</v>
      </c>
      <c r="T3564" s="2"/>
    </row>
    <row r="3565" spans="1:20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396</v>
      </c>
      <c r="K3565">
        <v>2</v>
      </c>
      <c r="L3565">
        <v>0</v>
      </c>
      <c r="M3565">
        <v>792</v>
      </c>
      <c r="O3565" s="2" t="str">
        <f>TRIM(SampleSuperstore3[[#This Row],[City]])</f>
        <v>Los Angeles</v>
      </c>
      <c r="P3565" s="2" t="str">
        <f>TRIM(SampleSuperstore3[[#This Row],[State]])</f>
        <v>California</v>
      </c>
      <c r="Q3565" s="2" t="str">
        <f t="shared" si="55"/>
        <v>Los Angeles California</v>
      </c>
      <c r="R3565" s="6" t="s">
        <v>133</v>
      </c>
      <c r="S3565" s="2" t="s">
        <v>104</v>
      </c>
      <c r="T3565" s="2"/>
    </row>
    <row r="3566" spans="1:20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157794</v>
      </c>
      <c r="K3566">
        <v>3</v>
      </c>
      <c r="L3566">
        <v>0</v>
      </c>
      <c r="M3566">
        <v>7574112</v>
      </c>
      <c r="O3566" s="2" t="str">
        <f>TRIM(SampleSuperstore3[[#This Row],[City]])</f>
        <v>Independence</v>
      </c>
      <c r="P3566" s="2" t="str">
        <f>TRIM(SampleSuperstore3[[#This Row],[State]])</f>
        <v>Missouri</v>
      </c>
      <c r="Q3566" s="2" t="str">
        <f t="shared" si="55"/>
        <v>Independence Missouri</v>
      </c>
      <c r="R3566" s="6" t="s">
        <v>626</v>
      </c>
      <c r="S3566" s="2" t="s">
        <v>627</v>
      </c>
      <c r="T3566" s="2" t="s">
        <v>24</v>
      </c>
    </row>
    <row r="3567" spans="1:20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15008</v>
      </c>
      <c r="K3567">
        <v>4</v>
      </c>
      <c r="L3567">
        <v>6</v>
      </c>
      <c r="M3567">
        <v>-120064</v>
      </c>
      <c r="O3567" s="2" t="str">
        <f>TRIM(SampleSuperstore3[[#This Row],[City]])</f>
        <v>Dallas</v>
      </c>
      <c r="P3567" s="2" t="str">
        <f>TRIM(SampleSuperstore3[[#This Row],[State]])</f>
        <v>Texas</v>
      </c>
      <c r="Q3567" s="2" t="str">
        <f t="shared" si="55"/>
        <v>Dallas Texas</v>
      </c>
      <c r="R3567" s="6" t="s">
        <v>626</v>
      </c>
      <c r="S3567" s="2" t="s">
        <v>627</v>
      </c>
      <c r="T3567" s="2" t="s">
        <v>24</v>
      </c>
    </row>
    <row r="3568" spans="1:20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5998</v>
      </c>
      <c r="K3568">
        <v>2</v>
      </c>
      <c r="L3568">
        <v>0</v>
      </c>
      <c r="M3568">
        <v>263912</v>
      </c>
      <c r="O3568" s="2" t="str">
        <f>TRIM(SampleSuperstore3[[#This Row],[City]])</f>
        <v>Seattle</v>
      </c>
      <c r="P3568" s="2" t="str">
        <f>TRIM(SampleSuperstore3[[#This Row],[State]])</f>
        <v>Washington</v>
      </c>
      <c r="Q3568" s="2" t="str">
        <f t="shared" si="55"/>
        <v>Seattle Washington</v>
      </c>
      <c r="R3568" s="6" t="s">
        <v>111</v>
      </c>
      <c r="S3568" s="2" t="s">
        <v>112</v>
      </c>
      <c r="T3568" s="2"/>
    </row>
    <row r="3569" spans="1:21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23952</v>
      </c>
      <c r="K3569">
        <v>6</v>
      </c>
      <c r="L3569">
        <v>2</v>
      </c>
      <c r="M3569">
        <v>20958</v>
      </c>
      <c r="O3569" s="2" t="str">
        <f>TRIM(SampleSuperstore3[[#This Row],[City]])</f>
        <v>Seattle</v>
      </c>
      <c r="P3569" s="2" t="str">
        <f>TRIM(SampleSuperstore3[[#This Row],[State]])</f>
        <v>Washington</v>
      </c>
      <c r="Q3569" s="2" t="str">
        <f t="shared" si="55"/>
        <v>Seattle Washington</v>
      </c>
      <c r="R3569" s="6" t="s">
        <v>135</v>
      </c>
      <c r="S3569" s="2" t="s">
        <v>46</v>
      </c>
      <c r="T3569" s="2"/>
    </row>
    <row r="3570" spans="1:21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16878</v>
      </c>
      <c r="K3570">
        <v>4</v>
      </c>
      <c r="L3570">
        <v>0</v>
      </c>
      <c r="M3570">
        <v>742632</v>
      </c>
      <c r="O3570" s="2" t="str">
        <f>TRIM(SampleSuperstore3[[#This Row],[City]])</f>
        <v>Seattle</v>
      </c>
      <c r="P3570" s="2" t="str">
        <f>TRIM(SampleSuperstore3[[#This Row],[State]])</f>
        <v>Washington</v>
      </c>
      <c r="Q3570" s="2" t="str">
        <f t="shared" si="55"/>
        <v>Seattle Washington</v>
      </c>
      <c r="R3570" s="6" t="s">
        <v>42</v>
      </c>
      <c r="S3570" s="2" t="s">
        <v>43</v>
      </c>
      <c r="T3570" s="2"/>
    </row>
    <row r="3571" spans="1:21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7992</v>
      </c>
      <c r="K3571">
        <v>1</v>
      </c>
      <c r="L3571">
        <v>2</v>
      </c>
      <c r="M3571">
        <v>26973</v>
      </c>
      <c r="O3571" s="2" t="str">
        <f>TRIM(SampleSuperstore3[[#This Row],[City]])</f>
        <v>Seattle</v>
      </c>
      <c r="P3571" s="2" t="str">
        <f>TRIM(SampleSuperstore3[[#This Row],[State]])</f>
        <v>Washington</v>
      </c>
      <c r="Q3571" s="2" t="str">
        <f t="shared" si="55"/>
        <v>Seattle Washington</v>
      </c>
      <c r="R3571" s="6" t="s">
        <v>42</v>
      </c>
      <c r="S3571" s="2" t="s">
        <v>43</v>
      </c>
      <c r="T3571" s="2"/>
    </row>
    <row r="3572" spans="1:21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5184</v>
      </c>
      <c r="K3572">
        <v>1</v>
      </c>
      <c r="L3572">
        <v>2</v>
      </c>
      <c r="M3572">
        <v>18144</v>
      </c>
      <c r="O3572" s="2" t="str">
        <f>TRIM(SampleSuperstore3[[#This Row],[City]])</f>
        <v>Mesquite</v>
      </c>
      <c r="P3572" s="2" t="str">
        <f>TRIM(SampleSuperstore3[[#This Row],[State]])</f>
        <v>Texas</v>
      </c>
      <c r="Q3572" s="2" t="str">
        <f t="shared" si="55"/>
        <v>Mesquite Texas</v>
      </c>
      <c r="R3572" s="6" t="s">
        <v>42</v>
      </c>
      <c r="S3572" s="2" t="s">
        <v>43</v>
      </c>
      <c r="T3572" s="2"/>
    </row>
    <row r="3573" spans="1:21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1168</v>
      </c>
      <c r="K3573">
        <v>2</v>
      </c>
      <c r="L3573">
        <v>0</v>
      </c>
      <c r="M3573">
        <v>54896</v>
      </c>
      <c r="O3573" s="2" t="str">
        <f>TRIM(SampleSuperstore3[[#This Row],[City]])</f>
        <v>Long Beach</v>
      </c>
      <c r="P3573" s="2" t="str">
        <f>TRIM(SampleSuperstore3[[#This Row],[State]])</f>
        <v>New York</v>
      </c>
      <c r="Q3573" s="2" t="str">
        <f t="shared" si="55"/>
        <v>Long Beach New York</v>
      </c>
      <c r="R3573" s="6" t="s">
        <v>42</v>
      </c>
      <c r="S3573" s="2" t="s">
        <v>43</v>
      </c>
      <c r="T3573" s="2"/>
    </row>
    <row r="3574" spans="1:21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1048</v>
      </c>
      <c r="K3574">
        <v>10</v>
      </c>
      <c r="L3574">
        <v>0</v>
      </c>
      <c r="M3574">
        <v>262</v>
      </c>
      <c r="O3574" s="2" t="str">
        <f>TRIM(SampleSuperstore3[[#This Row],[City]])</f>
        <v>Long Beach</v>
      </c>
      <c r="P3574" s="2" t="str">
        <f>TRIM(SampleSuperstore3[[#This Row],[State]])</f>
        <v>New York</v>
      </c>
      <c r="Q3574" s="2" t="str">
        <f t="shared" si="55"/>
        <v>Long Beach New York</v>
      </c>
      <c r="R3574" s="6" t="s">
        <v>365</v>
      </c>
      <c r="S3574" s="2" t="s">
        <v>46</v>
      </c>
      <c r="T3574" s="2"/>
    </row>
    <row r="3575" spans="1:21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14496</v>
      </c>
      <c r="K3575">
        <v>3</v>
      </c>
      <c r="L3575">
        <v>2</v>
      </c>
      <c r="M3575">
        <v>48924</v>
      </c>
      <c r="O3575" s="2" t="str">
        <f>TRIM(SampleSuperstore3[[#This Row],[City]])</f>
        <v>North Miami</v>
      </c>
      <c r="P3575" s="2" t="str">
        <f>TRIM(SampleSuperstore3[[#This Row],[State]])</f>
        <v>Florida</v>
      </c>
      <c r="Q3575" s="2" t="str">
        <f t="shared" si="55"/>
        <v>North Miami Florida</v>
      </c>
      <c r="R3575" s="6" t="s">
        <v>651</v>
      </c>
      <c r="S3575" s="2" t="s">
        <v>652</v>
      </c>
      <c r="T3575" s="2" t="s">
        <v>634</v>
      </c>
      <c r="U3575" t="s">
        <v>369</v>
      </c>
    </row>
    <row r="3576" spans="1:21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4784</v>
      </c>
      <c r="K3576">
        <v>1</v>
      </c>
      <c r="L3576">
        <v>2</v>
      </c>
      <c r="M3576">
        <v>15548</v>
      </c>
      <c r="O3576" s="2" t="str">
        <f>TRIM(SampleSuperstore3[[#This Row],[City]])</f>
        <v>Bakersfield</v>
      </c>
      <c r="P3576" s="2" t="str">
        <f>TRIM(SampleSuperstore3[[#This Row],[State]])</f>
        <v>California</v>
      </c>
      <c r="Q3576" s="2" t="str">
        <f t="shared" si="55"/>
        <v>Bakersfield California</v>
      </c>
      <c r="R3576" s="6" t="s">
        <v>651</v>
      </c>
      <c r="S3576" s="2" t="s">
        <v>652</v>
      </c>
      <c r="T3576" s="2" t="s">
        <v>634</v>
      </c>
      <c r="U3576" t="s">
        <v>369</v>
      </c>
    </row>
    <row r="3577" spans="1:21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473</v>
      </c>
      <c r="K3577">
        <v>1</v>
      </c>
      <c r="L3577">
        <v>0</v>
      </c>
      <c r="M3577">
        <v>23177</v>
      </c>
      <c r="O3577" s="2" t="str">
        <f>TRIM(SampleSuperstore3[[#This Row],[City]])</f>
        <v>Bakersfield</v>
      </c>
      <c r="P3577" s="2" t="str">
        <f>TRIM(SampleSuperstore3[[#This Row],[State]])</f>
        <v>California</v>
      </c>
      <c r="Q3577" s="2" t="str">
        <f t="shared" si="55"/>
        <v>Bakersfield California</v>
      </c>
      <c r="R3577" s="6" t="s">
        <v>704</v>
      </c>
      <c r="S3577" s="2" t="s">
        <v>180</v>
      </c>
      <c r="T3577" s="2" t="s">
        <v>30</v>
      </c>
    </row>
    <row r="3578" spans="1:21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789</v>
      </c>
      <c r="K3578">
        <v>1</v>
      </c>
      <c r="L3578">
        <v>0</v>
      </c>
      <c r="M3578">
        <v>3156</v>
      </c>
      <c r="O3578" s="2" t="str">
        <f>TRIM(SampleSuperstore3[[#This Row],[City]])</f>
        <v>Jackson</v>
      </c>
      <c r="P3578" s="2" t="str">
        <f>TRIM(SampleSuperstore3[[#This Row],[State]])</f>
        <v>Mississippi</v>
      </c>
      <c r="Q3578" s="2" t="str">
        <f t="shared" si="55"/>
        <v>Jackson Mississippi</v>
      </c>
      <c r="R3578" s="6" t="s">
        <v>418</v>
      </c>
      <c r="S3578" s="2" t="s">
        <v>24</v>
      </c>
      <c r="T3578" s="2"/>
    </row>
    <row r="3579" spans="1:21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655</v>
      </c>
      <c r="K3579">
        <v>5</v>
      </c>
      <c r="L3579">
        <v>0</v>
      </c>
      <c r="M3579">
        <v>32095</v>
      </c>
      <c r="O3579" s="2" t="str">
        <f>TRIM(SampleSuperstore3[[#This Row],[City]])</f>
        <v>Jackson</v>
      </c>
      <c r="P3579" s="2" t="str">
        <f>TRIM(SampleSuperstore3[[#This Row],[State]])</f>
        <v>Mississippi</v>
      </c>
      <c r="Q3579" s="2" t="str">
        <f t="shared" si="55"/>
        <v>Jackson Mississippi</v>
      </c>
      <c r="R3579" s="6" t="s">
        <v>418</v>
      </c>
      <c r="S3579" s="2" t="s">
        <v>24</v>
      </c>
      <c r="T3579" s="2"/>
    </row>
    <row r="3580" spans="1:21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243008</v>
      </c>
      <c r="K3580">
        <v>8</v>
      </c>
      <c r="L3580">
        <v>0</v>
      </c>
      <c r="M3580">
        <v>3888128</v>
      </c>
      <c r="O3580" s="2" t="str">
        <f>TRIM(SampleSuperstore3[[#This Row],[City]])</f>
        <v>Jackson</v>
      </c>
      <c r="P3580" s="2" t="str">
        <f>TRIM(SampleSuperstore3[[#This Row],[State]])</f>
        <v>Mississippi</v>
      </c>
      <c r="Q3580" s="2" t="str">
        <f t="shared" si="55"/>
        <v>Jackson Mississippi</v>
      </c>
      <c r="R3580" s="6" t="s">
        <v>84</v>
      </c>
      <c r="S3580" s="2" t="s">
        <v>185</v>
      </c>
      <c r="T3580" s="2"/>
    </row>
    <row r="3581" spans="1:21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10485</v>
      </c>
      <c r="K3581">
        <v>1</v>
      </c>
      <c r="L3581">
        <v>0</v>
      </c>
      <c r="M3581">
        <v>50328</v>
      </c>
      <c r="O3581" s="2" t="str">
        <f>TRIM(SampleSuperstore3[[#This Row],[City]])</f>
        <v>Fremont</v>
      </c>
      <c r="P3581" s="2" t="str">
        <f>TRIM(SampleSuperstore3[[#This Row],[State]])</f>
        <v>Nebraska</v>
      </c>
      <c r="Q3581" s="2" t="str">
        <f t="shared" si="55"/>
        <v>Fremont Nebraska</v>
      </c>
      <c r="R3581" s="6" t="s">
        <v>84</v>
      </c>
      <c r="S3581" s="2" t="s">
        <v>185</v>
      </c>
      <c r="T3581" s="2"/>
    </row>
    <row r="3582" spans="1:21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39</v>
      </c>
      <c r="K3582">
        <v>2</v>
      </c>
      <c r="L3582">
        <v>0</v>
      </c>
      <c r="M3582">
        <v>1521</v>
      </c>
      <c r="O3582" s="2" t="str">
        <f>TRIM(SampleSuperstore3[[#This Row],[City]])</f>
        <v>Jackson</v>
      </c>
      <c r="P3582" s="2" t="str">
        <f>TRIM(SampleSuperstore3[[#This Row],[State]])</f>
        <v>Michigan</v>
      </c>
      <c r="Q3582" s="2" t="str">
        <f t="shared" si="55"/>
        <v>Jackson Michigan</v>
      </c>
      <c r="R3582" s="6" t="s">
        <v>84</v>
      </c>
      <c r="S3582" s="2" t="s">
        <v>185</v>
      </c>
      <c r="T3582" s="2"/>
    </row>
    <row r="3583" spans="1:21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80196</v>
      </c>
      <c r="K3583">
        <v>2</v>
      </c>
      <c r="L3583">
        <v>0</v>
      </c>
      <c r="M3583">
        <v>20049</v>
      </c>
      <c r="O3583" s="2" t="str">
        <f>TRIM(SampleSuperstore3[[#This Row],[City]])</f>
        <v>Jackson</v>
      </c>
      <c r="P3583" s="2" t="str">
        <f>TRIM(SampleSuperstore3[[#This Row],[State]])</f>
        <v>Michigan</v>
      </c>
      <c r="Q3583" s="2" t="str">
        <f t="shared" si="55"/>
        <v>Jackson Michigan</v>
      </c>
      <c r="R3583" s="6" t="s">
        <v>53</v>
      </c>
      <c r="S3583" s="2" t="s">
        <v>54</v>
      </c>
      <c r="T3583" s="2"/>
    </row>
    <row r="3584" spans="1:21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19196</v>
      </c>
      <c r="K3584">
        <v>2</v>
      </c>
      <c r="L3584">
        <v>0</v>
      </c>
      <c r="M3584">
        <v>326332</v>
      </c>
      <c r="O3584" s="2" t="str">
        <f>TRIM(SampleSuperstore3[[#This Row],[City]])</f>
        <v>Jackson</v>
      </c>
      <c r="P3584" s="2" t="str">
        <f>TRIM(SampleSuperstore3[[#This Row],[State]])</f>
        <v>Michigan</v>
      </c>
      <c r="Q3584" s="2" t="str">
        <f t="shared" si="55"/>
        <v>Jackson Michigan</v>
      </c>
      <c r="R3584" s="6" t="s">
        <v>84</v>
      </c>
      <c r="S3584" s="2" t="s">
        <v>70</v>
      </c>
      <c r="T3584" s="2"/>
    </row>
    <row r="3585" spans="1:22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261</v>
      </c>
      <c r="K3585">
        <v>1</v>
      </c>
      <c r="L3585">
        <v>0</v>
      </c>
      <c r="M3585">
        <v>12006</v>
      </c>
      <c r="O3585" s="2" t="str">
        <f>TRIM(SampleSuperstore3[[#This Row],[City]])</f>
        <v>Jackson</v>
      </c>
      <c r="P3585" s="2" t="str">
        <f>TRIM(SampleSuperstore3[[#This Row],[State]])</f>
        <v>Michigan</v>
      </c>
      <c r="Q3585" s="2" t="str">
        <f t="shared" si="55"/>
        <v>Jackson Michigan</v>
      </c>
      <c r="R3585" s="6" t="s">
        <v>84</v>
      </c>
      <c r="S3585" s="2" t="s">
        <v>70</v>
      </c>
      <c r="T3585" s="2"/>
    </row>
    <row r="3586" spans="1:22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596</v>
      </c>
      <c r="K3586">
        <v>2</v>
      </c>
      <c r="L3586">
        <v>0</v>
      </c>
      <c r="M3586">
        <v>16688</v>
      </c>
      <c r="O3586" s="2" t="str">
        <f>TRIM(SampleSuperstore3[[#This Row],[City]])</f>
        <v>San Francisco</v>
      </c>
      <c r="P3586" s="2" t="str">
        <f>TRIM(SampleSuperstore3[[#This Row],[State]])</f>
        <v>California</v>
      </c>
      <c r="Q3586" s="2" t="str">
        <f t="shared" si="55"/>
        <v>San Francisco California</v>
      </c>
      <c r="R3586" s="6" t="s">
        <v>84</v>
      </c>
      <c r="S3586" s="2" t="s">
        <v>70</v>
      </c>
      <c r="T3586" s="2"/>
    </row>
    <row r="3587" spans="1:22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1169694</v>
      </c>
      <c r="K3587">
        <v>3</v>
      </c>
      <c r="L3587">
        <v>4</v>
      </c>
      <c r="M3587">
        <v>-2534337</v>
      </c>
      <c r="O3587" s="2" t="str">
        <f>TRIM(SampleSuperstore3[[#This Row],[City]])</f>
        <v>Lancaster</v>
      </c>
      <c r="P3587" s="2" t="str">
        <f>TRIM(SampleSuperstore3[[#This Row],[State]])</f>
        <v>Ohio</v>
      </c>
      <c r="Q3587" s="2" t="str">
        <f t="shared" ref="Q3587:Q3650" si="56">_xlfn.CONCAT(O3587," ",P3587)</f>
        <v>Lancaster Ohio</v>
      </c>
      <c r="R3587" s="6" t="s">
        <v>84</v>
      </c>
      <c r="S3587" s="2" t="s">
        <v>70</v>
      </c>
      <c r="T3587" s="2"/>
    </row>
    <row r="3588" spans="1:22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166562</v>
      </c>
      <c r="K3588">
        <v>2</v>
      </c>
      <c r="L3588">
        <v>0</v>
      </c>
      <c r="M3588">
        <v>333124</v>
      </c>
      <c r="O3588" s="2" t="str">
        <f>TRIM(SampleSuperstore3[[#This Row],[City]])</f>
        <v>Lafayette</v>
      </c>
      <c r="P3588" s="2" t="str">
        <f>TRIM(SampleSuperstore3[[#This Row],[State]])</f>
        <v>Louisiana</v>
      </c>
      <c r="Q3588" s="2" t="str">
        <f t="shared" si="56"/>
        <v>Lafayette Louisiana</v>
      </c>
      <c r="R3588" s="6" t="s">
        <v>632</v>
      </c>
      <c r="S3588" s="2" t="s">
        <v>633</v>
      </c>
      <c r="T3588" s="2" t="s">
        <v>24</v>
      </c>
    </row>
    <row r="3589" spans="1:22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288</v>
      </c>
      <c r="K3589">
        <v>1</v>
      </c>
      <c r="L3589">
        <v>0</v>
      </c>
      <c r="M3589">
        <v>14112</v>
      </c>
      <c r="O3589" s="2" t="str">
        <f>TRIM(SampleSuperstore3[[#This Row],[City]])</f>
        <v>Richmond</v>
      </c>
      <c r="P3589" s="2" t="str">
        <f>TRIM(SampleSuperstore3[[#This Row],[State]])</f>
        <v>Kentucky</v>
      </c>
      <c r="Q3589" s="2" t="str">
        <f t="shared" si="56"/>
        <v>Richmond Kentucky</v>
      </c>
      <c r="R3589" s="6" t="s">
        <v>235</v>
      </c>
      <c r="S3589" s="2" t="s">
        <v>104</v>
      </c>
      <c r="T3589" s="2"/>
    </row>
    <row r="3590" spans="1:22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144396</v>
      </c>
      <c r="K3590">
        <v>12</v>
      </c>
      <c r="L3590">
        <v>0</v>
      </c>
      <c r="M3590">
        <v>3754296</v>
      </c>
      <c r="O3590" s="2" t="str">
        <f>TRIM(SampleSuperstore3[[#This Row],[City]])</f>
        <v>Richmond</v>
      </c>
      <c r="P3590" s="2" t="str">
        <f>TRIM(SampleSuperstore3[[#This Row],[State]])</f>
        <v>Kentucky</v>
      </c>
      <c r="Q3590" s="2" t="str">
        <f t="shared" si="56"/>
        <v>Richmond Kentucky</v>
      </c>
      <c r="R3590" s="6" t="s">
        <v>325</v>
      </c>
      <c r="S3590" s="2" t="s">
        <v>125</v>
      </c>
      <c r="T3590" s="2"/>
    </row>
    <row r="3591" spans="1:22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292</v>
      </c>
      <c r="K3591">
        <v>1</v>
      </c>
      <c r="L3591">
        <v>2</v>
      </c>
      <c r="M3591">
        <v>365</v>
      </c>
      <c r="O3591" s="2" t="str">
        <f>TRIM(SampleSuperstore3[[#This Row],[City]])</f>
        <v>Houston</v>
      </c>
      <c r="P3591" s="2" t="str">
        <f>TRIM(SampleSuperstore3[[#This Row],[State]])</f>
        <v>Texas</v>
      </c>
      <c r="Q3591" s="2" t="str">
        <f t="shared" si="56"/>
        <v>Houston Texas</v>
      </c>
      <c r="R3591" s="6" t="s">
        <v>182</v>
      </c>
      <c r="S3591" s="2" t="s">
        <v>17</v>
      </c>
      <c r="T3591" s="2"/>
    </row>
    <row r="3592" spans="1:22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46518</v>
      </c>
      <c r="K3592">
        <v>3</v>
      </c>
      <c r="L3592">
        <v>0</v>
      </c>
      <c r="M3592">
        <v>1209468</v>
      </c>
      <c r="O3592" s="2" t="str">
        <f>TRIM(SampleSuperstore3[[#This Row],[City]])</f>
        <v>New York City</v>
      </c>
      <c r="P3592" s="2" t="str">
        <f>TRIM(SampleSuperstore3[[#This Row],[State]])</f>
        <v>New York</v>
      </c>
      <c r="Q3592" s="2" t="str">
        <f t="shared" si="56"/>
        <v>New York City New York</v>
      </c>
      <c r="R3592" s="6" t="s">
        <v>182</v>
      </c>
      <c r="S3592" s="2" t="s">
        <v>17</v>
      </c>
      <c r="T3592" s="2"/>
    </row>
    <row r="3593" spans="1:22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22428</v>
      </c>
      <c r="K3593">
        <v>3</v>
      </c>
      <c r="L3593">
        <v>7</v>
      </c>
      <c r="M3593">
        <v>-179424</v>
      </c>
      <c r="O3593" s="2" t="str">
        <f>TRIM(SampleSuperstore3[[#This Row],[City]])</f>
        <v>Toledo</v>
      </c>
      <c r="P3593" s="2" t="str">
        <f>TRIM(SampleSuperstore3[[#This Row],[State]])</f>
        <v>Ohio</v>
      </c>
      <c r="Q3593" s="2" t="str">
        <f t="shared" si="56"/>
        <v>Toledo Ohio</v>
      </c>
      <c r="R3593" s="6" t="s">
        <v>61</v>
      </c>
      <c r="S3593" s="2" t="s">
        <v>46</v>
      </c>
      <c r="T3593" s="2"/>
    </row>
    <row r="3594" spans="1:22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3752</v>
      </c>
      <c r="K3594">
        <v>5</v>
      </c>
      <c r="L3594">
        <v>2</v>
      </c>
      <c r="M3594">
        <v>3752</v>
      </c>
      <c r="O3594" s="2" t="str">
        <f>TRIM(SampleSuperstore3[[#This Row],[City]])</f>
        <v>Toledo</v>
      </c>
      <c r="P3594" s="2" t="str">
        <f>TRIM(SampleSuperstore3[[#This Row],[State]])</f>
        <v>Ohio</v>
      </c>
      <c r="Q3594" s="2" t="str">
        <f t="shared" si="56"/>
        <v>Toledo Ohio</v>
      </c>
      <c r="R3594" s="6" t="s">
        <v>634</v>
      </c>
      <c r="S3594" s="2" t="s">
        <v>369</v>
      </c>
      <c r="T3594" s="2" t="s">
        <v>3</v>
      </c>
      <c r="U3594" t="s">
        <v>634</v>
      </c>
      <c r="V3594" t="s">
        <v>369</v>
      </c>
    </row>
    <row r="3595" spans="1:22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2624</v>
      </c>
      <c r="K3595">
        <v>1</v>
      </c>
      <c r="L3595">
        <v>2</v>
      </c>
      <c r="M3595">
        <v>4264</v>
      </c>
      <c r="O3595" s="2" t="str">
        <f>TRIM(SampleSuperstore3[[#This Row],[City]])</f>
        <v>Philadelphia</v>
      </c>
      <c r="P3595" s="2" t="str">
        <f>TRIM(SampleSuperstore3[[#This Row],[State]])</f>
        <v>Pennsylvania</v>
      </c>
      <c r="Q3595" s="2" t="str">
        <f t="shared" si="56"/>
        <v>Philadelphia Pennsylvania</v>
      </c>
      <c r="R3595" s="6" t="s">
        <v>252</v>
      </c>
      <c r="S3595" s="2" t="s">
        <v>104</v>
      </c>
      <c r="T3595" s="2"/>
    </row>
    <row r="3596" spans="1:22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15552</v>
      </c>
      <c r="K3596">
        <v>3</v>
      </c>
      <c r="L3596">
        <v>2</v>
      </c>
      <c r="M3596">
        <v>54432</v>
      </c>
      <c r="O3596" s="2" t="str">
        <f>TRIM(SampleSuperstore3[[#This Row],[City]])</f>
        <v>Philadelphia</v>
      </c>
      <c r="P3596" s="2" t="str">
        <f>TRIM(SampleSuperstore3[[#This Row],[State]])</f>
        <v>Pennsylvania</v>
      </c>
      <c r="Q3596" s="2" t="str">
        <f t="shared" si="56"/>
        <v>Philadelphia Pennsylvania</v>
      </c>
      <c r="R3596" s="6" t="s">
        <v>252</v>
      </c>
      <c r="S3596" s="2" t="s">
        <v>104</v>
      </c>
      <c r="T3596" s="2"/>
    </row>
    <row r="3597" spans="1:22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64704</v>
      </c>
      <c r="K3597">
        <v>6</v>
      </c>
      <c r="L3597">
        <v>2</v>
      </c>
      <c r="M3597">
        <v>-48528</v>
      </c>
      <c r="O3597" s="2" t="str">
        <f>TRIM(SampleSuperstore3[[#This Row],[City]])</f>
        <v>Philadelphia</v>
      </c>
      <c r="P3597" s="2" t="str">
        <f>TRIM(SampleSuperstore3[[#This Row],[State]])</f>
        <v>Pennsylvania</v>
      </c>
      <c r="Q3597" s="2" t="str">
        <f t="shared" si="56"/>
        <v>Philadelphia Pennsylvania</v>
      </c>
      <c r="R3597" s="6" t="s">
        <v>55</v>
      </c>
      <c r="S3597" s="2" t="s">
        <v>56</v>
      </c>
      <c r="T3597" s="2"/>
    </row>
    <row r="3598" spans="1:22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17472</v>
      </c>
      <c r="K3598">
        <v>3</v>
      </c>
      <c r="L3598">
        <v>2</v>
      </c>
      <c r="M3598">
        <v>50232</v>
      </c>
      <c r="O3598" s="2" t="str">
        <f>TRIM(SampleSuperstore3[[#This Row],[City]])</f>
        <v>Philadelphia</v>
      </c>
      <c r="P3598" s="2" t="str">
        <f>TRIM(SampleSuperstore3[[#This Row],[State]])</f>
        <v>Pennsylvania</v>
      </c>
      <c r="Q3598" s="2" t="str">
        <f t="shared" si="56"/>
        <v>Philadelphia Pennsylvania</v>
      </c>
      <c r="R3598" s="6" t="s">
        <v>55</v>
      </c>
      <c r="S3598" s="2" t="s">
        <v>56</v>
      </c>
      <c r="T3598" s="2"/>
    </row>
    <row r="3599" spans="1:22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135516</v>
      </c>
      <c r="K3599">
        <v>1</v>
      </c>
      <c r="L3599">
        <v>4</v>
      </c>
      <c r="M3599">
        <v>-316204</v>
      </c>
      <c r="O3599" s="2" t="str">
        <f>TRIM(SampleSuperstore3[[#This Row],[City]])</f>
        <v>Philadelphia</v>
      </c>
      <c r="P3599" s="2" t="str">
        <f>TRIM(SampleSuperstore3[[#This Row],[State]])</f>
        <v>Pennsylvania</v>
      </c>
      <c r="Q3599" s="2" t="str">
        <f t="shared" si="56"/>
        <v>Philadelphia Pennsylvania</v>
      </c>
      <c r="R3599" s="6" t="s">
        <v>55</v>
      </c>
      <c r="S3599" s="2" t="s">
        <v>56</v>
      </c>
      <c r="T3599" s="2"/>
    </row>
    <row r="3600" spans="1:22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431928</v>
      </c>
      <c r="K3600">
        <v>9</v>
      </c>
      <c r="L3600">
        <v>2</v>
      </c>
      <c r="M3600">
        <v>647892</v>
      </c>
      <c r="O3600" s="2" t="str">
        <f>TRIM(SampleSuperstore3[[#This Row],[City]])</f>
        <v>Denver</v>
      </c>
      <c r="P3600" s="2" t="str">
        <f>TRIM(SampleSuperstore3[[#This Row],[State]])</f>
        <v>Colorado</v>
      </c>
      <c r="Q3600" s="2" t="str">
        <f t="shared" si="56"/>
        <v>Denver Colorado</v>
      </c>
      <c r="R3600" s="6" t="s">
        <v>55</v>
      </c>
      <c r="S3600" s="2" t="s">
        <v>56</v>
      </c>
      <c r="T3600" s="2"/>
    </row>
    <row r="3601" spans="1:22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12448</v>
      </c>
      <c r="K3601">
        <v>2</v>
      </c>
      <c r="L3601">
        <v>2</v>
      </c>
      <c r="M3601">
        <v>389</v>
      </c>
      <c r="O3601" s="2" t="str">
        <f>TRIM(SampleSuperstore3[[#This Row],[City]])</f>
        <v>Philadelphia</v>
      </c>
      <c r="P3601" s="2" t="str">
        <f>TRIM(SampleSuperstore3[[#This Row],[State]])</f>
        <v>Pennsylvania</v>
      </c>
      <c r="Q3601" s="2" t="str">
        <f t="shared" si="56"/>
        <v>Philadelphia Pennsylvania</v>
      </c>
      <c r="R3601" s="6" t="s">
        <v>55</v>
      </c>
      <c r="S3601" s="2" t="s">
        <v>56</v>
      </c>
      <c r="T3601" s="2"/>
    </row>
    <row r="3602" spans="1:22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65793</v>
      </c>
      <c r="K3602">
        <v>5</v>
      </c>
      <c r="L3602">
        <v>3</v>
      </c>
      <c r="M3602">
        <v>-9399</v>
      </c>
      <c r="O3602" s="2" t="str">
        <f>TRIM(SampleSuperstore3[[#This Row],[City]])</f>
        <v>Philadelphia</v>
      </c>
      <c r="P3602" s="2" t="str">
        <f>TRIM(SampleSuperstore3[[#This Row],[State]])</f>
        <v>Pennsylvania</v>
      </c>
      <c r="Q3602" s="2" t="str">
        <f t="shared" si="56"/>
        <v>Philadelphia Pennsylvania</v>
      </c>
      <c r="R3602" s="6" t="s">
        <v>134</v>
      </c>
      <c r="S3602" s="2" t="s">
        <v>98</v>
      </c>
      <c r="T3602" s="2"/>
    </row>
    <row r="3603" spans="1:22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2774</v>
      </c>
      <c r="K3603">
        <v>5</v>
      </c>
      <c r="L3603">
        <v>0</v>
      </c>
      <c r="M3603">
        <v>133152</v>
      </c>
      <c r="O3603" s="2" t="str">
        <f>TRIM(SampleSuperstore3[[#This Row],[City]])</f>
        <v>Columbia</v>
      </c>
      <c r="P3603" s="2" t="str">
        <f>TRIM(SampleSuperstore3[[#This Row],[State]])</f>
        <v>Maryland</v>
      </c>
      <c r="Q3603" s="2" t="str">
        <f t="shared" si="56"/>
        <v>Columbia Maryland</v>
      </c>
      <c r="R3603" s="6" t="s">
        <v>55</v>
      </c>
      <c r="S3603" s="2" t="s">
        <v>56</v>
      </c>
      <c r="T3603" s="2"/>
    </row>
    <row r="3604" spans="1:22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2516</v>
      </c>
      <c r="K3604">
        <v>2</v>
      </c>
      <c r="L3604">
        <v>0</v>
      </c>
      <c r="M3604">
        <v>85544</v>
      </c>
      <c r="O3604" s="2" t="str">
        <f>TRIM(SampleSuperstore3[[#This Row],[City]])</f>
        <v>Columbia</v>
      </c>
      <c r="P3604" s="2" t="str">
        <f>TRIM(SampleSuperstore3[[#This Row],[State]])</f>
        <v>Maryland</v>
      </c>
      <c r="Q3604" s="2" t="str">
        <f t="shared" si="56"/>
        <v>Columbia Maryland</v>
      </c>
      <c r="R3604" s="6" t="s">
        <v>55</v>
      </c>
      <c r="S3604" s="2" t="s">
        <v>56</v>
      </c>
      <c r="T3604" s="2"/>
    </row>
    <row r="3605" spans="1:22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9192</v>
      </c>
      <c r="K3605">
        <v>4</v>
      </c>
      <c r="L3605">
        <v>0</v>
      </c>
      <c r="M3605">
        <v>312528</v>
      </c>
      <c r="O3605" s="2" t="str">
        <f>TRIM(SampleSuperstore3[[#This Row],[City]])</f>
        <v>Columbia</v>
      </c>
      <c r="P3605" s="2" t="str">
        <f>TRIM(SampleSuperstore3[[#This Row],[State]])</f>
        <v>Maryland</v>
      </c>
      <c r="Q3605" s="2" t="str">
        <f t="shared" si="56"/>
        <v>Columbia Maryland</v>
      </c>
      <c r="R3605" s="6" t="s">
        <v>90</v>
      </c>
      <c r="S3605" s="2" t="s">
        <v>248</v>
      </c>
      <c r="T3605" s="2"/>
    </row>
    <row r="3606" spans="1:22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2934</v>
      </c>
      <c r="K3606">
        <v>3</v>
      </c>
      <c r="L3606">
        <v>0</v>
      </c>
      <c r="M3606">
        <v>134964</v>
      </c>
      <c r="O3606" s="2" t="str">
        <f>TRIM(SampleSuperstore3[[#This Row],[City]])</f>
        <v>New York City</v>
      </c>
      <c r="P3606" s="2" t="str">
        <f>TRIM(SampleSuperstore3[[#This Row],[State]])</f>
        <v>New York</v>
      </c>
      <c r="Q3606" s="2" t="str">
        <f t="shared" si="56"/>
        <v>New York City New York</v>
      </c>
      <c r="R3606" s="6" t="s">
        <v>90</v>
      </c>
      <c r="S3606" s="2" t="s">
        <v>248</v>
      </c>
      <c r="T3606" s="2"/>
    </row>
    <row r="3607" spans="1:22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13944</v>
      </c>
      <c r="K3607">
        <v>3</v>
      </c>
      <c r="L3607">
        <v>2</v>
      </c>
      <c r="M3607">
        <v>47061</v>
      </c>
      <c r="O3607" s="2" t="str">
        <f>TRIM(SampleSuperstore3[[#This Row],[City]])</f>
        <v>New York City</v>
      </c>
      <c r="P3607" s="2" t="str">
        <f>TRIM(SampleSuperstore3[[#This Row],[State]])</f>
        <v>New York</v>
      </c>
      <c r="Q3607" s="2" t="str">
        <f t="shared" si="56"/>
        <v>New York City New York</v>
      </c>
      <c r="R3607" s="6" t="s">
        <v>90</v>
      </c>
      <c r="S3607" s="2" t="s">
        <v>248</v>
      </c>
      <c r="T3607" s="2"/>
    </row>
    <row r="3608" spans="1:22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6912</v>
      </c>
      <c r="K3608">
        <v>3</v>
      </c>
      <c r="L3608">
        <v>2</v>
      </c>
      <c r="M3608">
        <v>25056</v>
      </c>
      <c r="O3608" s="2" t="str">
        <f>TRIM(SampleSuperstore3[[#This Row],[City]])</f>
        <v>Newark</v>
      </c>
      <c r="P3608" s="2" t="str">
        <f>TRIM(SampleSuperstore3[[#This Row],[State]])</f>
        <v>Ohio</v>
      </c>
      <c r="Q3608" s="2" t="str">
        <f t="shared" si="56"/>
        <v>Newark Ohio</v>
      </c>
      <c r="R3608" s="6" t="s">
        <v>634</v>
      </c>
      <c r="S3608" s="2" t="s">
        <v>369</v>
      </c>
      <c r="T3608" s="2" t="s">
        <v>3</v>
      </c>
      <c r="U3608" t="s">
        <v>634</v>
      </c>
      <c r="V3608" t="s">
        <v>369</v>
      </c>
    </row>
    <row r="3609" spans="1:22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27096</v>
      </c>
      <c r="K3609">
        <v>3</v>
      </c>
      <c r="L3609">
        <v>2</v>
      </c>
      <c r="M3609">
        <v>20322</v>
      </c>
      <c r="O3609" s="2" t="str">
        <f>TRIM(SampleSuperstore3[[#This Row],[City]])</f>
        <v>Newark</v>
      </c>
      <c r="P3609" s="2" t="str">
        <f>TRIM(SampleSuperstore3[[#This Row],[State]])</f>
        <v>Ohio</v>
      </c>
      <c r="Q3609" s="2" t="str">
        <f t="shared" si="56"/>
        <v>Newark Ohio</v>
      </c>
      <c r="R3609" s="6" t="s">
        <v>634</v>
      </c>
      <c r="S3609" s="2" t="s">
        <v>369</v>
      </c>
      <c r="T3609" s="2" t="s">
        <v>3</v>
      </c>
      <c r="U3609" t="s">
        <v>634</v>
      </c>
      <c r="V3609" t="s">
        <v>369</v>
      </c>
    </row>
    <row r="3610" spans="1:22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177568</v>
      </c>
      <c r="K3610">
        <v>2</v>
      </c>
      <c r="L3610">
        <v>2</v>
      </c>
      <c r="M3610">
        <v>-377332</v>
      </c>
      <c r="O3610" s="2" t="str">
        <f>TRIM(SampleSuperstore3[[#This Row],[City]])</f>
        <v>Newark</v>
      </c>
      <c r="P3610" s="2" t="str">
        <f>TRIM(SampleSuperstore3[[#This Row],[State]])</f>
        <v>Ohio</v>
      </c>
      <c r="Q3610" s="2" t="str">
        <f t="shared" si="56"/>
        <v>Newark Ohio</v>
      </c>
      <c r="R3610" s="6" t="s">
        <v>114</v>
      </c>
      <c r="S3610" s="2" t="s">
        <v>104</v>
      </c>
      <c r="T3610" s="2"/>
    </row>
    <row r="3611" spans="1:22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58416</v>
      </c>
      <c r="K3611">
        <v>2</v>
      </c>
      <c r="L3611">
        <v>2</v>
      </c>
      <c r="M3611">
        <v>167946</v>
      </c>
      <c r="O3611" s="2" t="str">
        <f>TRIM(SampleSuperstore3[[#This Row],[City]])</f>
        <v>Dallas</v>
      </c>
      <c r="P3611" s="2" t="str">
        <f>TRIM(SampleSuperstore3[[#This Row],[State]])</f>
        <v>Texas</v>
      </c>
      <c r="Q3611" s="2" t="str">
        <f t="shared" si="56"/>
        <v>Dallas Texas</v>
      </c>
      <c r="R3611" s="6" t="s">
        <v>114</v>
      </c>
      <c r="S3611" s="2" t="s">
        <v>104</v>
      </c>
      <c r="T3611" s="2"/>
    </row>
    <row r="3612" spans="1:22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16448</v>
      </c>
      <c r="K3612">
        <v>2</v>
      </c>
      <c r="L3612">
        <v>2</v>
      </c>
      <c r="M3612">
        <v>55512</v>
      </c>
      <c r="O3612" s="2" t="str">
        <f>TRIM(SampleSuperstore3[[#This Row],[City]])</f>
        <v>Philadelphia</v>
      </c>
      <c r="P3612" s="2" t="str">
        <f>TRIM(SampleSuperstore3[[#This Row],[State]])</f>
        <v>Pennsylvania</v>
      </c>
      <c r="Q3612" s="2" t="str">
        <f t="shared" si="56"/>
        <v>Philadelphia Pennsylvania</v>
      </c>
      <c r="R3612" s="6" t="s">
        <v>114</v>
      </c>
      <c r="S3612" s="2" t="s">
        <v>104</v>
      </c>
      <c r="T3612" s="2"/>
    </row>
    <row r="3613" spans="1:22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36784</v>
      </c>
      <c r="K3613">
        <v>2</v>
      </c>
      <c r="L3613">
        <v>2</v>
      </c>
      <c r="M3613">
        <v>105754</v>
      </c>
      <c r="O3613" s="2" t="str">
        <f>TRIM(SampleSuperstore3[[#This Row],[City]])</f>
        <v>Philadelphia</v>
      </c>
      <c r="P3613" s="2" t="str">
        <f>TRIM(SampleSuperstore3[[#This Row],[State]])</f>
        <v>Pennsylvania</v>
      </c>
      <c r="Q3613" s="2" t="str">
        <f t="shared" si="56"/>
        <v>Philadelphia Pennsylvania</v>
      </c>
      <c r="R3613" s="6" t="s">
        <v>135</v>
      </c>
      <c r="S3613" s="2" t="s">
        <v>46</v>
      </c>
      <c r="T3613" s="2"/>
    </row>
    <row r="3614" spans="1:22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718116</v>
      </c>
      <c r="K3614">
        <v>6</v>
      </c>
      <c r="L3614">
        <v>3</v>
      </c>
      <c r="M3614">
        <v>-718116</v>
      </c>
      <c r="O3614" s="2" t="str">
        <f>TRIM(SampleSuperstore3[[#This Row],[City]])</f>
        <v>San Antonio</v>
      </c>
      <c r="P3614" s="2" t="str">
        <f>TRIM(SampleSuperstore3[[#This Row],[State]])</f>
        <v>Texas</v>
      </c>
      <c r="Q3614" s="2" t="str">
        <f t="shared" si="56"/>
        <v>San Antonio Texas</v>
      </c>
      <c r="R3614" s="6" t="s">
        <v>55</v>
      </c>
      <c r="S3614" s="2" t="s">
        <v>56</v>
      </c>
      <c r="T3614" s="2"/>
    </row>
    <row r="3615" spans="1:22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31776</v>
      </c>
      <c r="K3615">
        <v>4</v>
      </c>
      <c r="L3615">
        <v>2</v>
      </c>
      <c r="M3615">
        <v>87384</v>
      </c>
      <c r="O3615" s="2" t="str">
        <f>TRIM(SampleSuperstore3[[#This Row],[City]])</f>
        <v>San Antonio</v>
      </c>
      <c r="P3615" s="2" t="str">
        <f>TRIM(SampleSuperstore3[[#This Row],[State]])</f>
        <v>Texas</v>
      </c>
      <c r="Q3615" s="2" t="str">
        <f t="shared" si="56"/>
        <v>San Antonio Texas</v>
      </c>
      <c r="R3615" s="6" t="s">
        <v>55</v>
      </c>
      <c r="S3615" s="2" t="s">
        <v>56</v>
      </c>
      <c r="T3615" s="2"/>
    </row>
    <row r="3616" spans="1:22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9555</v>
      </c>
      <c r="K3616">
        <v>5</v>
      </c>
      <c r="L3616">
        <v>7</v>
      </c>
      <c r="M3616">
        <v>-73255</v>
      </c>
      <c r="O3616" s="2" t="str">
        <f>TRIM(SampleSuperstore3[[#This Row],[City]])</f>
        <v>Philadelphia</v>
      </c>
      <c r="P3616" s="2" t="str">
        <f>TRIM(SampleSuperstore3[[#This Row],[State]])</f>
        <v>Pennsylvania</v>
      </c>
      <c r="Q3616" s="2" t="str">
        <f t="shared" si="56"/>
        <v>Philadelphia Pennsylvania</v>
      </c>
      <c r="R3616" s="6" t="s">
        <v>632</v>
      </c>
      <c r="S3616" s="2" t="s">
        <v>641</v>
      </c>
      <c r="T3616" s="2" t="s">
        <v>46</v>
      </c>
    </row>
    <row r="3617" spans="1:20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487984</v>
      </c>
      <c r="K3617">
        <v>2</v>
      </c>
      <c r="L3617">
        <v>2</v>
      </c>
      <c r="M3617">
        <v>152495</v>
      </c>
      <c r="O3617" s="2" t="str">
        <f>TRIM(SampleSuperstore3[[#This Row],[City]])</f>
        <v>Los Angeles</v>
      </c>
      <c r="P3617" s="2" t="str">
        <f>TRIM(SampleSuperstore3[[#This Row],[State]])</f>
        <v>California</v>
      </c>
      <c r="Q3617" s="2" t="str">
        <f t="shared" si="56"/>
        <v>Los Angeles California</v>
      </c>
      <c r="R3617" s="6" t="s">
        <v>632</v>
      </c>
      <c r="S3617" s="2" t="s">
        <v>641</v>
      </c>
      <c r="T3617" s="2" t="s">
        <v>46</v>
      </c>
    </row>
    <row r="3618" spans="1:20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556</v>
      </c>
      <c r="K3618">
        <v>1</v>
      </c>
      <c r="L3618">
        <v>2</v>
      </c>
      <c r="M3618">
        <v>17375</v>
      </c>
      <c r="O3618" s="2" t="str">
        <f>TRIM(SampleSuperstore3[[#This Row],[City]])</f>
        <v>Los Angeles</v>
      </c>
      <c r="P3618" s="2" t="str">
        <f>TRIM(SampleSuperstore3[[#This Row],[State]])</f>
        <v>California</v>
      </c>
      <c r="Q3618" s="2" t="str">
        <f t="shared" si="56"/>
        <v>Los Angeles California</v>
      </c>
      <c r="R3618" s="6" t="s">
        <v>55</v>
      </c>
      <c r="S3618" s="2" t="s">
        <v>56</v>
      </c>
      <c r="T3618" s="2"/>
    </row>
    <row r="3619" spans="1:20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21785</v>
      </c>
      <c r="K3619">
        <v>5</v>
      </c>
      <c r="L3619">
        <v>0</v>
      </c>
      <c r="M3619">
        <v>65355</v>
      </c>
      <c r="O3619" s="2" t="str">
        <f>TRIM(SampleSuperstore3[[#This Row],[City]])</f>
        <v>Los Angeles</v>
      </c>
      <c r="P3619" s="2" t="str">
        <f>TRIM(SampleSuperstore3[[#This Row],[State]])</f>
        <v>California</v>
      </c>
      <c r="Q3619" s="2" t="str">
        <f t="shared" si="56"/>
        <v>Los Angeles California</v>
      </c>
      <c r="R3619" s="6" t="s">
        <v>626</v>
      </c>
      <c r="S3619" s="2" t="s">
        <v>627</v>
      </c>
      <c r="T3619" s="2" t="s">
        <v>24</v>
      </c>
    </row>
    <row r="3620" spans="1:20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40776</v>
      </c>
      <c r="K3620">
        <v>3</v>
      </c>
      <c r="L3620">
        <v>2</v>
      </c>
      <c r="M3620">
        <v>45873</v>
      </c>
      <c r="O3620" s="2" t="str">
        <f>TRIM(SampleSuperstore3[[#This Row],[City]])</f>
        <v>Smyrna</v>
      </c>
      <c r="P3620" s="2" t="str">
        <f>TRIM(SampleSuperstore3[[#This Row],[State]])</f>
        <v>Tennessee</v>
      </c>
      <c r="Q3620" s="2" t="str">
        <f t="shared" si="56"/>
        <v>Smyrna Tennessee</v>
      </c>
      <c r="R3620" s="6" t="s">
        <v>626</v>
      </c>
      <c r="S3620" s="2" t="s">
        <v>627</v>
      </c>
      <c r="T3620" s="2" t="s">
        <v>24</v>
      </c>
    </row>
    <row r="3621" spans="1:20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63936</v>
      </c>
      <c r="K3621">
        <v>8</v>
      </c>
      <c r="L3621">
        <v>2</v>
      </c>
      <c r="M3621">
        <v>55944</v>
      </c>
      <c r="O3621" s="2" t="str">
        <f>TRIM(SampleSuperstore3[[#This Row],[City]])</f>
        <v>Smyrna</v>
      </c>
      <c r="P3621" s="2" t="str">
        <f>TRIM(SampleSuperstore3[[#This Row],[State]])</f>
        <v>Tennessee</v>
      </c>
      <c r="Q3621" s="2" t="str">
        <f t="shared" si="56"/>
        <v>Smyrna Tennessee</v>
      </c>
      <c r="R3621" s="6" t="s">
        <v>626</v>
      </c>
      <c r="S3621" s="2" t="s">
        <v>627</v>
      </c>
      <c r="T3621" s="2" t="s">
        <v>24</v>
      </c>
    </row>
    <row r="3622" spans="1:20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1424</v>
      </c>
      <c r="K3622">
        <v>5</v>
      </c>
      <c r="L3622">
        <v>0</v>
      </c>
      <c r="M3622">
        <v>52688</v>
      </c>
      <c r="O3622" s="2" t="str">
        <f>TRIM(SampleSuperstore3[[#This Row],[City]])</f>
        <v>Macon</v>
      </c>
      <c r="P3622" s="2" t="str">
        <f>TRIM(SampleSuperstore3[[#This Row],[State]])</f>
        <v>Georgia</v>
      </c>
      <c r="Q3622" s="2" t="str">
        <f t="shared" si="56"/>
        <v>Macon Georgia</v>
      </c>
      <c r="R3622" s="6" t="s">
        <v>299</v>
      </c>
      <c r="S3622" s="2" t="s">
        <v>86</v>
      </c>
      <c r="T3622" s="2"/>
    </row>
    <row r="3623" spans="1:20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716</v>
      </c>
      <c r="K3623">
        <v>2</v>
      </c>
      <c r="L3623">
        <v>0</v>
      </c>
      <c r="M3623">
        <v>34368</v>
      </c>
      <c r="O3623" s="2" t="str">
        <f>TRIM(SampleSuperstore3[[#This Row],[City]])</f>
        <v>Macon</v>
      </c>
      <c r="P3623" s="2" t="str">
        <f>TRIM(SampleSuperstore3[[#This Row],[State]])</f>
        <v>Georgia</v>
      </c>
      <c r="Q3623" s="2" t="str">
        <f t="shared" si="56"/>
        <v>Macon Georgia</v>
      </c>
      <c r="R3623" s="6" t="s">
        <v>299</v>
      </c>
      <c r="S3623" s="2" t="s">
        <v>86</v>
      </c>
      <c r="T3623" s="2"/>
    </row>
    <row r="3624" spans="1:20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681408</v>
      </c>
      <c r="K3624">
        <v>12</v>
      </c>
      <c r="L3624">
        <v>2</v>
      </c>
      <c r="M3624">
        <v>42588</v>
      </c>
      <c r="O3624" s="2" t="str">
        <f>TRIM(SampleSuperstore3[[#This Row],[City]])</f>
        <v>San Francisco</v>
      </c>
      <c r="P3624" s="2" t="str">
        <f>TRIM(SampleSuperstore3[[#This Row],[State]])</f>
        <v>California</v>
      </c>
      <c r="Q3624" s="2" t="str">
        <f t="shared" si="56"/>
        <v>San Francisco California</v>
      </c>
      <c r="R3624" s="6" t="s">
        <v>288</v>
      </c>
      <c r="S3624" s="2" t="s">
        <v>167</v>
      </c>
      <c r="T3624" s="2"/>
    </row>
    <row r="3625" spans="1:20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352</v>
      </c>
      <c r="K3625">
        <v>2</v>
      </c>
      <c r="L3625">
        <v>0</v>
      </c>
      <c r="M3625">
        <v>10208</v>
      </c>
      <c r="O3625" s="2" t="str">
        <f>TRIM(SampleSuperstore3[[#This Row],[City]])</f>
        <v>San Francisco</v>
      </c>
      <c r="P3625" s="2" t="str">
        <f>TRIM(SampleSuperstore3[[#This Row],[State]])</f>
        <v>California</v>
      </c>
      <c r="Q3625" s="2" t="str">
        <f t="shared" si="56"/>
        <v>San Francisco California</v>
      </c>
      <c r="R3625" s="6" t="s">
        <v>288</v>
      </c>
      <c r="S3625" s="2" t="s">
        <v>167</v>
      </c>
      <c r="T3625" s="2"/>
    </row>
    <row r="3626" spans="1:20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558</v>
      </c>
      <c r="K3626">
        <v>1</v>
      </c>
      <c r="L3626">
        <v>0</v>
      </c>
      <c r="M3626">
        <v>1395</v>
      </c>
      <c r="O3626" s="2" t="str">
        <f>TRIM(SampleSuperstore3[[#This Row],[City]])</f>
        <v>San Francisco</v>
      </c>
      <c r="P3626" s="2" t="str">
        <f>TRIM(SampleSuperstore3[[#This Row],[State]])</f>
        <v>California</v>
      </c>
      <c r="Q3626" s="2" t="str">
        <f t="shared" si="56"/>
        <v>San Francisco California</v>
      </c>
      <c r="R3626" s="6" t="s">
        <v>632</v>
      </c>
      <c r="S3626" s="2" t="s">
        <v>633</v>
      </c>
      <c r="T3626" s="2" t="s">
        <v>24</v>
      </c>
    </row>
    <row r="3627" spans="1:20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3632</v>
      </c>
      <c r="K3627">
        <v>1</v>
      </c>
      <c r="L3627">
        <v>0</v>
      </c>
      <c r="M3627">
        <v>10896</v>
      </c>
      <c r="O3627" s="2" t="str">
        <f>TRIM(SampleSuperstore3[[#This Row],[City]])</f>
        <v>San Francisco</v>
      </c>
      <c r="P3627" s="2" t="str">
        <f>TRIM(SampleSuperstore3[[#This Row],[State]])</f>
        <v>California</v>
      </c>
      <c r="Q3627" s="2" t="str">
        <f t="shared" si="56"/>
        <v>San Francisco California</v>
      </c>
      <c r="R3627" s="6" t="s">
        <v>632</v>
      </c>
      <c r="S3627" s="2" t="s">
        <v>633</v>
      </c>
      <c r="T3627" s="2" t="s">
        <v>24</v>
      </c>
    </row>
    <row r="3628" spans="1:20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2060744</v>
      </c>
      <c r="K3628">
        <v>7</v>
      </c>
      <c r="L3628">
        <v>2</v>
      </c>
      <c r="M3628">
        <v>6439825</v>
      </c>
      <c r="O3628" s="2" t="str">
        <f>TRIM(SampleSuperstore3[[#This Row],[City]])</f>
        <v>Seattle</v>
      </c>
      <c r="P3628" s="2" t="str">
        <f>TRIM(SampleSuperstore3[[#This Row],[State]])</f>
        <v>Washington</v>
      </c>
      <c r="Q3628" s="2" t="str">
        <f t="shared" si="56"/>
        <v>Seattle Washington</v>
      </c>
      <c r="R3628" s="6" t="s">
        <v>632</v>
      </c>
      <c r="S3628" s="2" t="s">
        <v>633</v>
      </c>
      <c r="T3628" s="2" t="s">
        <v>24</v>
      </c>
    </row>
    <row r="3629" spans="1:20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52272</v>
      </c>
      <c r="K3629">
        <v>3</v>
      </c>
      <c r="L3629">
        <v>2</v>
      </c>
      <c r="M3629">
        <v>9801</v>
      </c>
      <c r="O3629" s="2" t="str">
        <f>TRIM(SampleSuperstore3[[#This Row],[City]])</f>
        <v>Columbus</v>
      </c>
      <c r="P3629" s="2" t="str">
        <f>TRIM(SampleSuperstore3[[#This Row],[State]])</f>
        <v>Ohio</v>
      </c>
      <c r="Q3629" s="2" t="str">
        <f t="shared" si="56"/>
        <v>Columbus Ohio</v>
      </c>
      <c r="R3629" s="6" t="s">
        <v>632</v>
      </c>
      <c r="S3629" s="2" t="s">
        <v>633</v>
      </c>
      <c r="T3629" s="2" t="s">
        <v>24</v>
      </c>
    </row>
    <row r="3630" spans="1:20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213136</v>
      </c>
      <c r="K3630">
        <v>7</v>
      </c>
      <c r="L3630">
        <v>2</v>
      </c>
      <c r="M3630">
        <v>239778</v>
      </c>
      <c r="O3630" s="2" t="str">
        <f>TRIM(SampleSuperstore3[[#This Row],[City]])</f>
        <v>Columbus</v>
      </c>
      <c r="P3630" s="2" t="str">
        <f>TRIM(SampleSuperstore3[[#This Row],[State]])</f>
        <v>Ohio</v>
      </c>
      <c r="Q3630" s="2" t="str">
        <f t="shared" si="56"/>
        <v>Columbus Ohio</v>
      </c>
      <c r="R3630" s="6" t="s">
        <v>42</v>
      </c>
      <c r="S3630" s="2" t="s">
        <v>43</v>
      </c>
      <c r="T3630" s="2"/>
    </row>
    <row r="3631" spans="1:20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6952</v>
      </c>
      <c r="K3631">
        <v>2</v>
      </c>
      <c r="L3631">
        <v>0</v>
      </c>
      <c r="M3631">
        <v>194656</v>
      </c>
      <c r="O3631" s="2" t="str">
        <f>TRIM(SampleSuperstore3[[#This Row],[City]])</f>
        <v>Los Angeles</v>
      </c>
      <c r="P3631" s="2" t="str">
        <f>TRIM(SampleSuperstore3[[#This Row],[State]])</f>
        <v>California</v>
      </c>
      <c r="Q3631" s="2" t="str">
        <f t="shared" si="56"/>
        <v>Los Angeles California</v>
      </c>
      <c r="R3631" s="6" t="s">
        <v>103</v>
      </c>
      <c r="S3631" s="2" t="s">
        <v>104</v>
      </c>
      <c r="T3631" s="2"/>
    </row>
    <row r="3632" spans="1:20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76344</v>
      </c>
      <c r="K3632">
        <v>8</v>
      </c>
      <c r="L3632">
        <v>0</v>
      </c>
      <c r="M3632">
        <v>458064</v>
      </c>
      <c r="O3632" s="2" t="str">
        <f>TRIM(SampleSuperstore3[[#This Row],[City]])</f>
        <v>Los Angeles</v>
      </c>
      <c r="P3632" s="2" t="str">
        <f>TRIM(SampleSuperstore3[[#This Row],[State]])</f>
        <v>California</v>
      </c>
      <c r="Q3632" s="2" t="str">
        <f t="shared" si="56"/>
        <v>Los Angeles California</v>
      </c>
      <c r="R3632" s="6" t="s">
        <v>103</v>
      </c>
      <c r="S3632" s="2" t="s">
        <v>104</v>
      </c>
      <c r="T3632" s="2"/>
    </row>
    <row r="3633" spans="1:20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9216</v>
      </c>
      <c r="K3633">
        <v>4</v>
      </c>
      <c r="L3633">
        <v>2</v>
      </c>
      <c r="M3633">
        <v>33408</v>
      </c>
      <c r="O3633" s="2" t="str">
        <f>TRIM(SampleSuperstore3[[#This Row],[City]])</f>
        <v>Springfield</v>
      </c>
      <c r="P3633" s="2" t="str">
        <f>TRIM(SampleSuperstore3[[#This Row],[State]])</f>
        <v>Ohio</v>
      </c>
      <c r="Q3633" s="2" t="str">
        <f t="shared" si="56"/>
        <v>Springfield Ohio</v>
      </c>
      <c r="R3633" s="6" t="s">
        <v>626</v>
      </c>
      <c r="S3633" s="2" t="s">
        <v>627</v>
      </c>
      <c r="T3633" s="2" t="s">
        <v>24</v>
      </c>
    </row>
    <row r="3634" spans="1:20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41958</v>
      </c>
      <c r="K3634">
        <v>7</v>
      </c>
      <c r="L3634">
        <v>4</v>
      </c>
      <c r="M3634">
        <v>-97902</v>
      </c>
      <c r="O3634" s="2" t="str">
        <f>TRIM(SampleSuperstore3[[#This Row],[City]])</f>
        <v>Springfield</v>
      </c>
      <c r="P3634" s="2" t="str">
        <f>TRIM(SampleSuperstore3[[#This Row],[State]])</f>
        <v>Ohio</v>
      </c>
      <c r="Q3634" s="2" t="str">
        <f t="shared" si="56"/>
        <v>Springfield Ohio</v>
      </c>
      <c r="R3634" s="6" t="s">
        <v>626</v>
      </c>
      <c r="S3634" s="2" t="s">
        <v>627</v>
      </c>
      <c r="T3634" s="2" t="s">
        <v>24</v>
      </c>
    </row>
    <row r="3635" spans="1:20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89568</v>
      </c>
      <c r="K3635">
        <v>2</v>
      </c>
      <c r="L3635">
        <v>2</v>
      </c>
      <c r="M3635">
        <v>324684</v>
      </c>
      <c r="O3635" s="2" t="str">
        <f>TRIM(SampleSuperstore3[[#This Row],[City]])</f>
        <v>Springfield</v>
      </c>
      <c r="P3635" s="2" t="str">
        <f>TRIM(SampleSuperstore3[[#This Row],[State]])</f>
        <v>Ohio</v>
      </c>
      <c r="Q3635" s="2" t="str">
        <f t="shared" si="56"/>
        <v>Springfield Ohio</v>
      </c>
      <c r="R3635" s="6" t="s">
        <v>82</v>
      </c>
      <c r="S3635" s="2" t="s">
        <v>104</v>
      </c>
      <c r="T3635" s="2"/>
    </row>
    <row r="3636" spans="1:20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22248</v>
      </c>
      <c r="K3636">
        <v>3</v>
      </c>
      <c r="L3636">
        <v>2</v>
      </c>
      <c r="M3636">
        <v>75087</v>
      </c>
      <c r="O3636" s="2" t="str">
        <f>TRIM(SampleSuperstore3[[#This Row],[City]])</f>
        <v>Springfield</v>
      </c>
      <c r="P3636" s="2" t="str">
        <f>TRIM(SampleSuperstore3[[#This Row],[State]])</f>
        <v>Ohio</v>
      </c>
      <c r="Q3636" s="2" t="str">
        <f t="shared" si="56"/>
        <v>Springfield Ohio</v>
      </c>
      <c r="R3636" s="6" t="s">
        <v>82</v>
      </c>
      <c r="S3636" s="2" t="s">
        <v>104</v>
      </c>
      <c r="T3636" s="2"/>
    </row>
    <row r="3637" spans="1:20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33488</v>
      </c>
      <c r="K3637">
        <v>4</v>
      </c>
      <c r="L3637">
        <v>2</v>
      </c>
      <c r="M3637">
        <v>29302</v>
      </c>
      <c r="O3637" s="2" t="str">
        <f>TRIM(SampleSuperstore3[[#This Row],[City]])</f>
        <v>Springfield</v>
      </c>
      <c r="P3637" s="2" t="str">
        <f>TRIM(SampleSuperstore3[[#This Row],[State]])</f>
        <v>Ohio</v>
      </c>
      <c r="Q3637" s="2" t="str">
        <f t="shared" si="56"/>
        <v>Springfield Ohio</v>
      </c>
      <c r="R3637" s="6" t="s">
        <v>82</v>
      </c>
      <c r="S3637" s="2" t="s">
        <v>104</v>
      </c>
      <c r="T3637" s="2"/>
    </row>
    <row r="3638" spans="1:20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148288</v>
      </c>
      <c r="K3638">
        <v>7</v>
      </c>
      <c r="L3638">
        <v>2</v>
      </c>
      <c r="M3638">
        <v>296576</v>
      </c>
      <c r="O3638" s="2" t="str">
        <f>TRIM(SampleSuperstore3[[#This Row],[City]])</f>
        <v>Springfield</v>
      </c>
      <c r="P3638" s="2" t="str">
        <f>TRIM(SampleSuperstore3[[#This Row],[State]])</f>
        <v>Ohio</v>
      </c>
      <c r="Q3638" s="2" t="str">
        <f t="shared" si="56"/>
        <v>Springfield Ohio</v>
      </c>
      <c r="R3638" s="6" t="s">
        <v>82</v>
      </c>
      <c r="S3638" s="2" t="s">
        <v>104</v>
      </c>
      <c r="T3638" s="2"/>
    </row>
    <row r="3639" spans="1:20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4624</v>
      </c>
      <c r="K3639">
        <v>1</v>
      </c>
      <c r="L3639">
        <v>2</v>
      </c>
      <c r="M3639">
        <v>16762</v>
      </c>
      <c r="O3639" s="2" t="str">
        <f>TRIM(SampleSuperstore3[[#This Row],[City]])</f>
        <v>Springfield</v>
      </c>
      <c r="P3639" s="2" t="str">
        <f>TRIM(SampleSuperstore3[[#This Row],[State]])</f>
        <v>Ohio</v>
      </c>
      <c r="Q3639" s="2" t="str">
        <f t="shared" si="56"/>
        <v>Springfield Ohio</v>
      </c>
      <c r="R3639" s="6" t="s">
        <v>82</v>
      </c>
      <c r="S3639" s="2" t="s">
        <v>104</v>
      </c>
      <c r="T3639" s="2"/>
    </row>
    <row r="3640" spans="1:20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17892</v>
      </c>
      <c r="K3640">
        <v>7</v>
      </c>
      <c r="L3640">
        <v>2</v>
      </c>
      <c r="M3640">
        <v>-290745</v>
      </c>
      <c r="O3640" s="2" t="str">
        <f>TRIM(SampleSuperstore3[[#This Row],[City]])</f>
        <v>Springfield</v>
      </c>
      <c r="P3640" s="2" t="str">
        <f>TRIM(SampleSuperstore3[[#This Row],[State]])</f>
        <v>Ohio</v>
      </c>
      <c r="Q3640" s="2" t="str">
        <f t="shared" si="56"/>
        <v>Springfield Ohio</v>
      </c>
      <c r="R3640" s="6" t="s">
        <v>82</v>
      </c>
      <c r="S3640" s="2" t="s">
        <v>104</v>
      </c>
      <c r="T3640" s="2"/>
    </row>
    <row r="3641" spans="1:20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69888</v>
      </c>
      <c r="K3641">
        <v>7</v>
      </c>
      <c r="L3641">
        <v>7</v>
      </c>
      <c r="M3641">
        <v>-46592</v>
      </c>
      <c r="O3641" s="2" t="str">
        <f>TRIM(SampleSuperstore3[[#This Row],[City]])</f>
        <v>Springfield</v>
      </c>
      <c r="P3641" s="2" t="str">
        <f>TRIM(SampleSuperstore3[[#This Row],[State]])</f>
        <v>Ohio</v>
      </c>
      <c r="Q3641" s="2" t="str">
        <f t="shared" si="56"/>
        <v>Springfield Ohio</v>
      </c>
      <c r="R3641" s="6" t="s">
        <v>82</v>
      </c>
      <c r="S3641" s="2" t="s">
        <v>104</v>
      </c>
      <c r="T3641" s="2"/>
    </row>
    <row r="3642" spans="1:20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487984</v>
      </c>
      <c r="K3642">
        <v>2</v>
      </c>
      <c r="L3642">
        <v>2</v>
      </c>
      <c r="M3642">
        <v>152495</v>
      </c>
      <c r="O3642" s="2" t="str">
        <f>TRIM(SampleSuperstore3[[#This Row],[City]])</f>
        <v>Los Angeles</v>
      </c>
      <c r="P3642" s="2" t="str">
        <f>TRIM(SampleSuperstore3[[#This Row],[State]])</f>
        <v>California</v>
      </c>
      <c r="Q3642" s="2" t="str">
        <f t="shared" si="56"/>
        <v>Los Angeles California</v>
      </c>
      <c r="R3642" s="6" t="s">
        <v>82</v>
      </c>
      <c r="S3642" s="2" t="s">
        <v>104</v>
      </c>
      <c r="T3642" s="2"/>
    </row>
    <row r="3643" spans="1:20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473</v>
      </c>
      <c r="K3643">
        <v>2</v>
      </c>
      <c r="L3643">
        <v>0</v>
      </c>
      <c r="M3643">
        <v>12298</v>
      </c>
      <c r="O3643" s="2" t="str">
        <f>TRIM(SampleSuperstore3[[#This Row],[City]])</f>
        <v>Los Angeles</v>
      </c>
      <c r="P3643" s="2" t="str">
        <f>TRIM(SampleSuperstore3[[#This Row],[State]])</f>
        <v>California</v>
      </c>
      <c r="Q3643" s="2" t="str">
        <f t="shared" si="56"/>
        <v>Los Angeles California</v>
      </c>
      <c r="R3643" s="6" t="s">
        <v>82</v>
      </c>
      <c r="S3643" s="2" t="s">
        <v>104</v>
      </c>
      <c r="T3643" s="2"/>
    </row>
    <row r="3644" spans="1:20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413</v>
      </c>
      <c r="K3644">
        <v>1</v>
      </c>
      <c r="L3644">
        <v>0</v>
      </c>
      <c r="M3644">
        <v>11564</v>
      </c>
      <c r="O3644" s="2" t="str">
        <f>TRIM(SampleSuperstore3[[#This Row],[City]])</f>
        <v>Los Angeles</v>
      </c>
      <c r="P3644" s="2" t="str">
        <f>TRIM(SampleSuperstore3[[#This Row],[State]])</f>
        <v>California</v>
      </c>
      <c r="Q3644" s="2" t="str">
        <f t="shared" si="56"/>
        <v>Los Angeles California</v>
      </c>
      <c r="R3644" s="6" t="s">
        <v>626</v>
      </c>
      <c r="S3644" s="2" t="s">
        <v>627</v>
      </c>
      <c r="T3644" s="2" t="s">
        <v>24</v>
      </c>
    </row>
    <row r="3645" spans="1:20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15512</v>
      </c>
      <c r="K3645">
        <v>5</v>
      </c>
      <c r="L3645">
        <v>2</v>
      </c>
      <c r="M3645">
        <v>50414</v>
      </c>
      <c r="O3645" s="2" t="str">
        <f>TRIM(SampleSuperstore3[[#This Row],[City]])</f>
        <v>Los Angeles</v>
      </c>
      <c r="P3645" s="2" t="str">
        <f>TRIM(SampleSuperstore3[[#This Row],[State]])</f>
        <v>California</v>
      </c>
      <c r="Q3645" s="2" t="str">
        <f t="shared" si="56"/>
        <v>Los Angeles California</v>
      </c>
      <c r="R3645" s="6" t="s">
        <v>626</v>
      </c>
      <c r="S3645" s="2" t="s">
        <v>627</v>
      </c>
      <c r="T3645" s="2" t="s">
        <v>24</v>
      </c>
    </row>
    <row r="3646" spans="1:20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648</v>
      </c>
      <c r="K3646">
        <v>1</v>
      </c>
      <c r="L3646">
        <v>0</v>
      </c>
      <c r="M3646">
        <v>31752</v>
      </c>
      <c r="O3646" s="2" t="str">
        <f>TRIM(SampleSuperstore3[[#This Row],[City]])</f>
        <v>Los Angeles</v>
      </c>
      <c r="P3646" s="2" t="str">
        <f>TRIM(SampleSuperstore3[[#This Row],[State]])</f>
        <v>California</v>
      </c>
      <c r="Q3646" s="2" t="str">
        <f t="shared" si="56"/>
        <v>Los Angeles California</v>
      </c>
      <c r="R3646" s="6" t="s">
        <v>626</v>
      </c>
      <c r="S3646" s="2" t="s">
        <v>627</v>
      </c>
      <c r="T3646" s="2" t="s">
        <v>24</v>
      </c>
    </row>
    <row r="3647" spans="1:20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1552</v>
      </c>
      <c r="K3647">
        <v>4</v>
      </c>
      <c r="L3647">
        <v>0</v>
      </c>
      <c r="M3647">
        <v>45008</v>
      </c>
      <c r="O3647" s="2" t="str">
        <f>TRIM(SampleSuperstore3[[#This Row],[City]])</f>
        <v>Los Angeles</v>
      </c>
      <c r="P3647" s="2" t="str">
        <f>TRIM(SampleSuperstore3[[#This Row],[State]])</f>
        <v>California</v>
      </c>
      <c r="Q3647" s="2" t="str">
        <f t="shared" si="56"/>
        <v>Los Angeles California</v>
      </c>
      <c r="R3647" s="6" t="s">
        <v>626</v>
      </c>
      <c r="S3647" s="2" t="s">
        <v>627</v>
      </c>
      <c r="T3647" s="2" t="s">
        <v>24</v>
      </c>
    </row>
    <row r="3648" spans="1:20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2946</v>
      </c>
      <c r="K3648">
        <v>2</v>
      </c>
      <c r="L3648">
        <v>7</v>
      </c>
      <c r="M3648">
        <v>-20622</v>
      </c>
      <c r="O3648" s="2" t="str">
        <f>TRIM(SampleSuperstore3[[#This Row],[City]])</f>
        <v>Memphis</v>
      </c>
      <c r="P3648" s="2" t="str">
        <f>TRIM(SampleSuperstore3[[#This Row],[State]])</f>
        <v>Tennessee</v>
      </c>
      <c r="Q3648" s="2" t="str">
        <f t="shared" si="56"/>
        <v>Memphis Tennessee</v>
      </c>
      <c r="R3648" s="6" t="s">
        <v>626</v>
      </c>
      <c r="S3648" s="2" t="s">
        <v>627</v>
      </c>
      <c r="T3648" s="2" t="s">
        <v>24</v>
      </c>
    </row>
    <row r="3649" spans="1:20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55104</v>
      </c>
      <c r="K3649">
        <v>6</v>
      </c>
      <c r="L3649">
        <v>2</v>
      </c>
      <c r="M3649">
        <v>185976</v>
      </c>
      <c r="O3649" s="2" t="str">
        <f>TRIM(SampleSuperstore3[[#This Row],[City]])</f>
        <v>Memphis</v>
      </c>
      <c r="P3649" s="2" t="str">
        <f>TRIM(SampleSuperstore3[[#This Row],[State]])</f>
        <v>Tennessee</v>
      </c>
      <c r="Q3649" s="2" t="str">
        <f t="shared" si="56"/>
        <v>Memphis Tennessee</v>
      </c>
      <c r="R3649" s="6" t="s">
        <v>626</v>
      </c>
      <c r="S3649" s="2" t="s">
        <v>627</v>
      </c>
      <c r="T3649" s="2" t="s">
        <v>24</v>
      </c>
    </row>
    <row r="3650" spans="1:20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10488</v>
      </c>
      <c r="K3650">
        <v>6</v>
      </c>
      <c r="L3650">
        <v>0</v>
      </c>
      <c r="M3650">
        <v>41952</v>
      </c>
      <c r="O3650" s="2" t="str">
        <f>TRIM(SampleSuperstore3[[#This Row],[City]])</f>
        <v>Detroit</v>
      </c>
      <c r="P3650" s="2" t="str">
        <f>TRIM(SampleSuperstore3[[#This Row],[State]])</f>
        <v>Michigan</v>
      </c>
      <c r="Q3650" s="2" t="str">
        <f t="shared" si="56"/>
        <v>Detroit Michigan</v>
      </c>
      <c r="R3650" s="6" t="s">
        <v>85</v>
      </c>
      <c r="S3650" s="2" t="s">
        <v>86</v>
      </c>
      <c r="T3650" s="2"/>
    </row>
    <row r="3651" spans="1:20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347</v>
      </c>
      <c r="K3651">
        <v>5</v>
      </c>
      <c r="L3651">
        <v>0</v>
      </c>
      <c r="M3651">
        <v>12492</v>
      </c>
      <c r="O3651" s="2" t="str">
        <f>TRIM(SampleSuperstore3[[#This Row],[City]])</f>
        <v>Detroit</v>
      </c>
      <c r="P3651" s="2" t="str">
        <f>TRIM(SampleSuperstore3[[#This Row],[State]])</f>
        <v>Michigan</v>
      </c>
      <c r="Q3651" s="2" t="str">
        <f t="shared" ref="Q3651:Q3714" si="57">_xlfn.CONCAT(O3651," ",P3651)</f>
        <v>Detroit Michigan</v>
      </c>
      <c r="R3651" s="6" t="s">
        <v>85</v>
      </c>
      <c r="S3651" s="2" t="s">
        <v>86</v>
      </c>
      <c r="T3651" s="2"/>
    </row>
    <row r="3652" spans="1:20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3372</v>
      </c>
      <c r="K3652">
        <v>4</v>
      </c>
      <c r="L3652">
        <v>0</v>
      </c>
      <c r="M3652">
        <v>155112</v>
      </c>
      <c r="O3652" s="2" t="str">
        <f>TRIM(SampleSuperstore3[[#This Row],[City]])</f>
        <v>Detroit</v>
      </c>
      <c r="P3652" s="2" t="str">
        <f>TRIM(SampleSuperstore3[[#This Row],[State]])</f>
        <v>Michigan</v>
      </c>
      <c r="Q3652" s="2" t="str">
        <f t="shared" si="57"/>
        <v>Detroit Michigan</v>
      </c>
      <c r="R3652" s="6" t="s">
        <v>140</v>
      </c>
      <c r="S3652" s="2" t="s">
        <v>70</v>
      </c>
      <c r="T3652" s="2"/>
    </row>
    <row r="3653" spans="1:20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1494</v>
      </c>
      <c r="K3653">
        <v>3</v>
      </c>
      <c r="L3653">
        <v>0</v>
      </c>
      <c r="M3653">
        <v>70218</v>
      </c>
      <c r="O3653" s="2" t="str">
        <f>TRIM(SampleSuperstore3[[#This Row],[City]])</f>
        <v>Detroit</v>
      </c>
      <c r="P3653" s="2" t="str">
        <f>TRIM(SampleSuperstore3[[#This Row],[State]])</f>
        <v>Michigan</v>
      </c>
      <c r="Q3653" s="2" t="str">
        <f t="shared" si="57"/>
        <v>Detroit Michigan</v>
      </c>
      <c r="R3653" s="6" t="s">
        <v>140</v>
      </c>
      <c r="S3653" s="2" t="s">
        <v>70</v>
      </c>
      <c r="T3653" s="2"/>
    </row>
    <row r="3654" spans="1:20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63873</v>
      </c>
      <c r="K3654">
        <v>9</v>
      </c>
      <c r="L3654">
        <v>0</v>
      </c>
      <c r="M3654">
        <v>1660698</v>
      </c>
      <c r="O3654" s="2" t="str">
        <f>TRIM(SampleSuperstore3[[#This Row],[City]])</f>
        <v>Lawrence</v>
      </c>
      <c r="P3654" s="2" t="str">
        <f>TRIM(SampleSuperstore3[[#This Row],[State]])</f>
        <v>Indiana</v>
      </c>
      <c r="Q3654" s="2" t="str">
        <f t="shared" si="57"/>
        <v>Lawrence Indiana</v>
      </c>
      <c r="R3654" s="6" t="s">
        <v>140</v>
      </c>
      <c r="S3654" s="2" t="s">
        <v>70</v>
      </c>
      <c r="T3654" s="2"/>
    </row>
    <row r="3655" spans="1:20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113568</v>
      </c>
      <c r="K3655">
        <v>2</v>
      </c>
      <c r="L3655">
        <v>2</v>
      </c>
      <c r="M3655">
        <v>-21294</v>
      </c>
      <c r="O3655" s="2" t="str">
        <f>TRIM(SampleSuperstore3[[#This Row],[City]])</f>
        <v>Jacksonville</v>
      </c>
      <c r="P3655" s="2" t="str">
        <f>TRIM(SampleSuperstore3[[#This Row],[State]])</f>
        <v>Florida</v>
      </c>
      <c r="Q3655" s="2" t="str">
        <f t="shared" si="57"/>
        <v>Jacksonville Florida</v>
      </c>
      <c r="R3655" s="6" t="s">
        <v>140</v>
      </c>
      <c r="S3655" s="2" t="s">
        <v>70</v>
      </c>
      <c r="T3655" s="2"/>
    </row>
    <row r="3656" spans="1:20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9096</v>
      </c>
      <c r="K3656">
        <v>1</v>
      </c>
      <c r="L3656">
        <v>2</v>
      </c>
      <c r="M3656">
        <v>17055</v>
      </c>
      <c r="O3656" s="2" t="str">
        <f>TRIM(SampleSuperstore3[[#This Row],[City]])</f>
        <v>Dublin</v>
      </c>
      <c r="P3656" s="2" t="str">
        <f>TRIM(SampleSuperstore3[[#This Row],[State]])</f>
        <v>Ohio</v>
      </c>
      <c r="Q3656" s="2" t="str">
        <f t="shared" si="57"/>
        <v>Dublin Ohio</v>
      </c>
      <c r="R3656" s="6" t="s">
        <v>184</v>
      </c>
      <c r="S3656" s="2" t="s">
        <v>74</v>
      </c>
      <c r="T3656" s="2"/>
    </row>
    <row r="3657" spans="1:20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8688</v>
      </c>
      <c r="K3657">
        <v>3</v>
      </c>
      <c r="L3657">
        <v>2</v>
      </c>
      <c r="M3657">
        <v>29322</v>
      </c>
      <c r="O3657" s="2" t="str">
        <f>TRIM(SampleSuperstore3[[#This Row],[City]])</f>
        <v>Plantation</v>
      </c>
      <c r="P3657" s="2" t="str">
        <f>TRIM(SampleSuperstore3[[#This Row],[State]])</f>
        <v>Florida</v>
      </c>
      <c r="Q3657" s="2" t="str">
        <f t="shared" si="57"/>
        <v>Plantation Florida</v>
      </c>
      <c r="R3657" s="6" t="s">
        <v>189</v>
      </c>
      <c r="S3657" s="2" t="s">
        <v>30</v>
      </c>
      <c r="T3657" s="2"/>
    </row>
    <row r="3658" spans="1:20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3088</v>
      </c>
      <c r="K3658">
        <v>4</v>
      </c>
      <c r="L3658">
        <v>2</v>
      </c>
      <c r="M3658">
        <v>386</v>
      </c>
      <c r="O3658" s="2" t="str">
        <f>TRIM(SampleSuperstore3[[#This Row],[City]])</f>
        <v>Plantation</v>
      </c>
      <c r="P3658" s="2" t="str">
        <f>TRIM(SampleSuperstore3[[#This Row],[State]])</f>
        <v>Florida</v>
      </c>
      <c r="Q3658" s="2" t="str">
        <f t="shared" si="57"/>
        <v>Plantation Florida</v>
      </c>
      <c r="R3658" s="6" t="s">
        <v>139</v>
      </c>
      <c r="S3658" s="2" t="s">
        <v>104</v>
      </c>
      <c r="T3658" s="2"/>
    </row>
    <row r="3659" spans="1:20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6408</v>
      </c>
      <c r="K3659">
        <v>3</v>
      </c>
      <c r="L3659">
        <v>2</v>
      </c>
      <c r="M3659">
        <v>14418</v>
      </c>
      <c r="O3659" s="2" t="str">
        <f>TRIM(SampleSuperstore3[[#This Row],[City]])</f>
        <v>Plantation</v>
      </c>
      <c r="P3659" s="2" t="str">
        <f>TRIM(SampleSuperstore3[[#This Row],[State]])</f>
        <v>Florida</v>
      </c>
      <c r="Q3659" s="2" t="str">
        <f t="shared" si="57"/>
        <v>Plantation Florida</v>
      </c>
      <c r="R3659" s="6" t="s">
        <v>459</v>
      </c>
      <c r="S3659" s="2" t="s">
        <v>30</v>
      </c>
      <c r="T3659" s="2"/>
    </row>
    <row r="3660" spans="1:20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338</v>
      </c>
      <c r="K3660">
        <v>5</v>
      </c>
      <c r="L3660">
        <v>2</v>
      </c>
      <c r="M3660">
        <v>4225</v>
      </c>
      <c r="O3660" s="2" t="str">
        <f>TRIM(SampleSuperstore3[[#This Row],[City]])</f>
        <v>Glendale</v>
      </c>
      <c r="P3660" s="2" t="str">
        <f>TRIM(SampleSuperstore3[[#This Row],[State]])</f>
        <v>Arizona</v>
      </c>
      <c r="Q3660" s="2" t="str">
        <f t="shared" si="57"/>
        <v>Glendale Arizona</v>
      </c>
      <c r="R3660" s="6" t="s">
        <v>459</v>
      </c>
      <c r="S3660" s="2" t="s">
        <v>30</v>
      </c>
      <c r="T3660" s="2"/>
    </row>
    <row r="3661" spans="1:20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37797</v>
      </c>
      <c r="K3661">
        <v>3</v>
      </c>
      <c r="L3661">
        <v>0</v>
      </c>
      <c r="M3661">
        <v>944925</v>
      </c>
      <c r="O3661" s="2" t="str">
        <f>TRIM(SampleSuperstore3[[#This Row],[City]])</f>
        <v>Jackson</v>
      </c>
      <c r="P3661" s="2" t="str">
        <f>TRIM(SampleSuperstore3[[#This Row],[State]])</f>
        <v>Michigan</v>
      </c>
      <c r="Q3661" s="2" t="str">
        <f t="shared" si="57"/>
        <v>Jackson Michigan</v>
      </c>
      <c r="R3661" s="6" t="s">
        <v>459</v>
      </c>
      <c r="S3661" s="2" t="s">
        <v>30</v>
      </c>
      <c r="T3661" s="2"/>
    </row>
    <row r="3662" spans="1:20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2589</v>
      </c>
      <c r="K3662">
        <v>10</v>
      </c>
      <c r="L3662">
        <v>0</v>
      </c>
      <c r="M3662">
        <v>93204</v>
      </c>
      <c r="O3662" s="2" t="str">
        <f>TRIM(SampleSuperstore3[[#This Row],[City]])</f>
        <v>Quincy</v>
      </c>
      <c r="P3662" s="2" t="str">
        <f>TRIM(SampleSuperstore3[[#This Row],[State]])</f>
        <v>Massachusetts</v>
      </c>
      <c r="Q3662" s="2" t="str">
        <f t="shared" si="57"/>
        <v>Quincy Massachusetts</v>
      </c>
      <c r="R3662" s="6" t="s">
        <v>305</v>
      </c>
      <c r="S3662" s="2" t="s">
        <v>81</v>
      </c>
      <c r="T3662" s="2"/>
    </row>
    <row r="3663" spans="1:20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2456</v>
      </c>
      <c r="K3663">
        <v>2</v>
      </c>
      <c r="L3663">
        <v>0</v>
      </c>
      <c r="M3663">
        <v>115432</v>
      </c>
      <c r="O3663" s="2" t="str">
        <f>TRIM(SampleSuperstore3[[#This Row],[City]])</f>
        <v>Quincy</v>
      </c>
      <c r="P3663" s="2" t="str">
        <f>TRIM(SampleSuperstore3[[#This Row],[State]])</f>
        <v>Massachusetts</v>
      </c>
      <c r="Q3663" s="2" t="str">
        <f t="shared" si="57"/>
        <v>Quincy Massachusetts</v>
      </c>
      <c r="R3663" s="6" t="s">
        <v>84</v>
      </c>
      <c r="S3663" s="2" t="s">
        <v>70</v>
      </c>
      <c r="T3663" s="2"/>
    </row>
    <row r="3664" spans="1:20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27888</v>
      </c>
      <c r="K3664">
        <v>7</v>
      </c>
      <c r="L3664">
        <v>2</v>
      </c>
      <c r="M3664">
        <v>90636</v>
      </c>
      <c r="O3664" s="2" t="str">
        <f>TRIM(SampleSuperstore3[[#This Row],[City]])</f>
        <v>Salem</v>
      </c>
      <c r="P3664" s="2" t="str">
        <f>TRIM(SampleSuperstore3[[#This Row],[State]])</f>
        <v>Oregon</v>
      </c>
      <c r="Q3664" s="2" t="str">
        <f t="shared" si="57"/>
        <v>Salem Oregon</v>
      </c>
      <c r="R3664" s="6" t="s">
        <v>172</v>
      </c>
      <c r="S3664" s="2" t="s">
        <v>166</v>
      </c>
      <c r="T3664" s="2"/>
    </row>
    <row r="3665" spans="1:20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6456</v>
      </c>
      <c r="K3665">
        <v>4</v>
      </c>
      <c r="L3665">
        <v>7</v>
      </c>
      <c r="M3665">
        <v>-45192</v>
      </c>
      <c r="O3665" s="2" t="str">
        <f>TRIM(SampleSuperstore3[[#This Row],[City]])</f>
        <v>Salem</v>
      </c>
      <c r="P3665" s="2" t="str">
        <f>TRIM(SampleSuperstore3[[#This Row],[State]])</f>
        <v>Oregon</v>
      </c>
      <c r="Q3665" s="2" t="str">
        <f t="shared" si="57"/>
        <v>Salem Oregon</v>
      </c>
      <c r="R3665" s="6" t="s">
        <v>172</v>
      </c>
      <c r="S3665" s="2" t="s">
        <v>166</v>
      </c>
      <c r="T3665" s="2"/>
    </row>
    <row r="3666" spans="1:20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5268</v>
      </c>
      <c r="K3666">
        <v>3</v>
      </c>
      <c r="L3666">
        <v>2</v>
      </c>
      <c r="M3666">
        <v>19755</v>
      </c>
      <c r="O3666" s="2" t="str">
        <f>TRIM(SampleSuperstore3[[#This Row],[City]])</f>
        <v>Salem</v>
      </c>
      <c r="P3666" s="2" t="str">
        <f>TRIM(SampleSuperstore3[[#This Row],[State]])</f>
        <v>Oregon</v>
      </c>
      <c r="Q3666" s="2" t="str">
        <f t="shared" si="57"/>
        <v>Salem Oregon</v>
      </c>
      <c r="R3666" s="6" t="s">
        <v>210</v>
      </c>
      <c r="S3666" s="2" t="s">
        <v>95</v>
      </c>
      <c r="T3666" s="2"/>
    </row>
    <row r="3667" spans="1:20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1388</v>
      </c>
      <c r="K3667">
        <v>5</v>
      </c>
      <c r="L3667">
        <v>2</v>
      </c>
      <c r="M3667">
        <v>-26025</v>
      </c>
      <c r="O3667" s="2" t="str">
        <f>TRIM(SampleSuperstore3[[#This Row],[City]])</f>
        <v>Salem</v>
      </c>
      <c r="P3667" s="2" t="str">
        <f>TRIM(SampleSuperstore3[[#This Row],[State]])</f>
        <v>Oregon</v>
      </c>
      <c r="Q3667" s="2" t="str">
        <f t="shared" si="57"/>
        <v>Salem Oregon</v>
      </c>
      <c r="R3667" s="6" t="s">
        <v>210</v>
      </c>
      <c r="S3667" s="2" t="s">
        <v>95</v>
      </c>
      <c r="T3667" s="2"/>
    </row>
    <row r="3668" spans="1:20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10392</v>
      </c>
      <c r="K3668">
        <v>10</v>
      </c>
      <c r="L3668">
        <v>2</v>
      </c>
      <c r="M3668">
        <v>-18186</v>
      </c>
      <c r="O3668" s="2" t="str">
        <f>TRIM(SampleSuperstore3[[#This Row],[City]])</f>
        <v>Salem</v>
      </c>
      <c r="P3668" s="2" t="str">
        <f>TRIM(SampleSuperstore3[[#This Row],[State]])</f>
        <v>Oregon</v>
      </c>
      <c r="Q3668" s="2" t="str">
        <f t="shared" si="57"/>
        <v>Salem Oregon</v>
      </c>
      <c r="R3668" s="6" t="s">
        <v>210</v>
      </c>
      <c r="S3668" s="2" t="s">
        <v>95</v>
      </c>
      <c r="T3668" s="2"/>
    </row>
    <row r="3669" spans="1:20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1152</v>
      </c>
      <c r="K3669">
        <v>5</v>
      </c>
      <c r="L3669">
        <v>2</v>
      </c>
      <c r="M3669">
        <v>3744</v>
      </c>
      <c r="O3669" s="2" t="str">
        <f>TRIM(SampleSuperstore3[[#This Row],[City]])</f>
        <v>Salem</v>
      </c>
      <c r="P3669" s="2" t="str">
        <f>TRIM(SampleSuperstore3[[#This Row],[State]])</f>
        <v>Oregon</v>
      </c>
      <c r="Q3669" s="2" t="str">
        <f t="shared" si="57"/>
        <v>Salem Oregon</v>
      </c>
      <c r="R3669" s="6" t="s">
        <v>210</v>
      </c>
      <c r="S3669" s="2" t="s">
        <v>95</v>
      </c>
      <c r="T3669" s="2"/>
    </row>
    <row r="3670" spans="1:20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39072</v>
      </c>
      <c r="K3670">
        <v>3</v>
      </c>
      <c r="L3670">
        <v>2</v>
      </c>
      <c r="M3670">
        <v>29304</v>
      </c>
      <c r="O3670" s="2" t="str">
        <f>TRIM(SampleSuperstore3[[#This Row],[City]])</f>
        <v>Salem</v>
      </c>
      <c r="P3670" s="2" t="str">
        <f>TRIM(SampleSuperstore3[[#This Row],[State]])</f>
        <v>Oregon</v>
      </c>
      <c r="Q3670" s="2" t="str">
        <f t="shared" si="57"/>
        <v>Salem Oregon</v>
      </c>
      <c r="R3670" s="6" t="s">
        <v>210</v>
      </c>
      <c r="S3670" s="2" t="s">
        <v>95</v>
      </c>
      <c r="T3670" s="2"/>
    </row>
    <row r="3671" spans="1:20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8872</v>
      </c>
      <c r="K3671">
        <v>1</v>
      </c>
      <c r="L3671">
        <v>2</v>
      </c>
      <c r="M3671">
        <v>32161</v>
      </c>
      <c r="O3671" s="2" t="str">
        <f>TRIM(SampleSuperstore3[[#This Row],[City]])</f>
        <v>Troy</v>
      </c>
      <c r="P3671" s="2" t="str">
        <f>TRIM(SampleSuperstore3[[#This Row],[State]])</f>
        <v>Ohio</v>
      </c>
      <c r="Q3671" s="2" t="str">
        <f t="shared" si="57"/>
        <v>Troy Ohio</v>
      </c>
      <c r="R3671" s="6" t="s">
        <v>210</v>
      </c>
      <c r="S3671" s="2" t="s">
        <v>95</v>
      </c>
      <c r="T3671" s="2"/>
    </row>
    <row r="3672" spans="1:20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121104</v>
      </c>
      <c r="K3672">
        <v>6</v>
      </c>
      <c r="L3672">
        <v>7</v>
      </c>
      <c r="M3672">
        <v>-10092</v>
      </c>
      <c r="O3672" s="2" t="str">
        <f>TRIM(SampleSuperstore3[[#This Row],[City]])</f>
        <v>Troy</v>
      </c>
      <c r="P3672" s="2" t="str">
        <f>TRIM(SampleSuperstore3[[#This Row],[State]])</f>
        <v>Ohio</v>
      </c>
      <c r="Q3672" s="2" t="str">
        <f t="shared" si="57"/>
        <v>Troy Ohio</v>
      </c>
      <c r="R3672" s="6" t="s">
        <v>210</v>
      </c>
      <c r="S3672" s="2" t="s">
        <v>95</v>
      </c>
      <c r="T3672" s="2"/>
    </row>
    <row r="3673" spans="1:20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127372</v>
      </c>
      <c r="K3673">
        <v>2</v>
      </c>
      <c r="L3673">
        <v>3</v>
      </c>
      <c r="M3673">
        <v>-309332</v>
      </c>
      <c r="O3673" s="2" t="str">
        <f>TRIM(SampleSuperstore3[[#This Row],[City]])</f>
        <v>Philadelphia</v>
      </c>
      <c r="P3673" s="2" t="str">
        <f>TRIM(SampleSuperstore3[[#This Row],[State]])</f>
        <v>Pennsylvania</v>
      </c>
      <c r="Q3673" s="2" t="str">
        <f t="shared" si="57"/>
        <v>Philadelphia Pennsylvania</v>
      </c>
      <c r="R3673" s="6" t="s">
        <v>78</v>
      </c>
      <c r="S3673" s="2" t="s">
        <v>104</v>
      </c>
      <c r="T3673" s="2"/>
    </row>
    <row r="3674" spans="1:20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47952</v>
      </c>
      <c r="K3674">
        <v>3</v>
      </c>
      <c r="L3674">
        <v>2</v>
      </c>
      <c r="M3674">
        <v>161838</v>
      </c>
      <c r="O3674" s="2" t="str">
        <f>TRIM(SampleSuperstore3[[#This Row],[City]])</f>
        <v>Philadelphia</v>
      </c>
      <c r="P3674" s="2" t="str">
        <f>TRIM(SampleSuperstore3[[#This Row],[State]])</f>
        <v>Pennsylvania</v>
      </c>
      <c r="Q3674" s="2" t="str">
        <f t="shared" si="57"/>
        <v>Philadelphia Pennsylvania</v>
      </c>
      <c r="R3674" s="6" t="s">
        <v>78</v>
      </c>
      <c r="S3674" s="2" t="s">
        <v>104</v>
      </c>
      <c r="T3674" s="2"/>
    </row>
    <row r="3675" spans="1:20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4446</v>
      </c>
      <c r="K3675">
        <v>2</v>
      </c>
      <c r="L3675">
        <v>0</v>
      </c>
      <c r="M3675">
        <v>146718</v>
      </c>
      <c r="O3675" s="2" t="str">
        <f>TRIM(SampleSuperstore3[[#This Row],[City]])</f>
        <v>San Diego</v>
      </c>
      <c r="P3675" s="2" t="str">
        <f>TRIM(SampleSuperstore3[[#This Row],[State]])</f>
        <v>California</v>
      </c>
      <c r="Q3675" s="2" t="str">
        <f t="shared" si="57"/>
        <v>San Diego California</v>
      </c>
      <c r="R3675" s="6" t="s">
        <v>55</v>
      </c>
      <c r="S3675" s="2" t="s">
        <v>56</v>
      </c>
      <c r="T3675" s="2"/>
    </row>
    <row r="3676" spans="1:20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158</v>
      </c>
      <c r="K3676">
        <v>4</v>
      </c>
      <c r="L3676">
        <v>0</v>
      </c>
      <c r="M3676">
        <v>5056</v>
      </c>
      <c r="O3676" s="2" t="str">
        <f>TRIM(SampleSuperstore3[[#This Row],[City]])</f>
        <v>Clinton</v>
      </c>
      <c r="P3676" s="2" t="str">
        <f>TRIM(SampleSuperstore3[[#This Row],[State]])</f>
        <v>Maryland</v>
      </c>
      <c r="Q3676" s="2" t="str">
        <f t="shared" si="57"/>
        <v>Clinton Maryland</v>
      </c>
      <c r="R3676" s="6" t="s">
        <v>55</v>
      </c>
      <c r="S3676" s="2" t="s">
        <v>56</v>
      </c>
      <c r="T3676" s="2"/>
    </row>
    <row r="3677" spans="1:20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46497</v>
      </c>
      <c r="K3677">
        <v>3</v>
      </c>
      <c r="L3677">
        <v>0</v>
      </c>
      <c r="M3677">
        <v>2092365</v>
      </c>
      <c r="O3677" s="2" t="str">
        <f>TRIM(SampleSuperstore3[[#This Row],[City]])</f>
        <v>Clinton</v>
      </c>
      <c r="P3677" s="2" t="str">
        <f>TRIM(SampleSuperstore3[[#This Row],[State]])</f>
        <v>Maryland</v>
      </c>
      <c r="Q3677" s="2" t="str">
        <f t="shared" si="57"/>
        <v>Clinton Maryland</v>
      </c>
      <c r="R3677" s="6" t="s">
        <v>632</v>
      </c>
      <c r="S3677" s="2" t="s">
        <v>646</v>
      </c>
      <c r="T3677" s="2" t="s">
        <v>24</v>
      </c>
    </row>
    <row r="3678" spans="1:20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18196</v>
      </c>
      <c r="K3678">
        <v>2</v>
      </c>
      <c r="L3678">
        <v>0</v>
      </c>
      <c r="M3678">
        <v>200156</v>
      </c>
      <c r="O3678" s="2" t="str">
        <f>TRIM(SampleSuperstore3[[#This Row],[City]])</f>
        <v>Clinton</v>
      </c>
      <c r="P3678" s="2" t="str">
        <f>TRIM(SampleSuperstore3[[#This Row],[State]])</f>
        <v>Maryland</v>
      </c>
      <c r="Q3678" s="2" t="str">
        <f t="shared" si="57"/>
        <v>Clinton Maryland</v>
      </c>
      <c r="R3678" s="6" t="s">
        <v>268</v>
      </c>
      <c r="S3678" s="2" t="s">
        <v>248</v>
      </c>
      <c r="T3678" s="2"/>
    </row>
    <row r="3679" spans="1:20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1239</v>
      </c>
      <c r="K3679">
        <v>3</v>
      </c>
      <c r="L3679">
        <v>0</v>
      </c>
      <c r="M3679">
        <v>56994</v>
      </c>
      <c r="O3679" s="2" t="str">
        <f>TRIM(SampleSuperstore3[[#This Row],[City]])</f>
        <v>Clinton</v>
      </c>
      <c r="P3679" s="2" t="str">
        <f>TRIM(SampleSuperstore3[[#This Row],[State]])</f>
        <v>Maryland</v>
      </c>
      <c r="Q3679" s="2" t="str">
        <f t="shared" si="57"/>
        <v>Clinton Maryland</v>
      </c>
      <c r="R3679" s="6" t="s">
        <v>268</v>
      </c>
      <c r="S3679" s="2" t="s">
        <v>248</v>
      </c>
      <c r="T3679" s="2"/>
    </row>
    <row r="3680" spans="1:20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8409</v>
      </c>
      <c r="K3680">
        <v>3</v>
      </c>
      <c r="L3680">
        <v>0</v>
      </c>
      <c r="M3680">
        <v>42045</v>
      </c>
      <c r="O3680" s="2" t="str">
        <f>TRIM(SampleSuperstore3[[#This Row],[City]])</f>
        <v>Clinton</v>
      </c>
      <c r="P3680" s="2" t="str">
        <f>TRIM(SampleSuperstore3[[#This Row],[State]])</f>
        <v>Maryland</v>
      </c>
      <c r="Q3680" s="2" t="str">
        <f t="shared" si="57"/>
        <v>Clinton Maryland</v>
      </c>
      <c r="R3680" s="6" t="s">
        <v>268</v>
      </c>
      <c r="S3680" s="2" t="s">
        <v>248</v>
      </c>
      <c r="T3680" s="2"/>
    </row>
    <row r="3681" spans="1:21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7936</v>
      </c>
      <c r="K3681">
        <v>4</v>
      </c>
      <c r="L3681">
        <v>0</v>
      </c>
      <c r="M3681">
        <v>325376</v>
      </c>
      <c r="O3681" s="2" t="str">
        <f>TRIM(SampleSuperstore3[[#This Row],[City]])</f>
        <v>Clinton</v>
      </c>
      <c r="P3681" s="2" t="str">
        <f>TRIM(SampleSuperstore3[[#This Row],[State]])</f>
        <v>Maryland</v>
      </c>
      <c r="Q3681" s="2" t="str">
        <f t="shared" si="57"/>
        <v>Clinton Maryland</v>
      </c>
      <c r="R3681" s="6" t="s">
        <v>268</v>
      </c>
      <c r="S3681" s="2" t="s">
        <v>248</v>
      </c>
      <c r="T3681" s="2"/>
    </row>
    <row r="3682" spans="1:21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15336</v>
      </c>
      <c r="K3682">
        <v>9</v>
      </c>
      <c r="L3682">
        <v>0</v>
      </c>
      <c r="M3682">
        <v>705456</v>
      </c>
      <c r="O3682" s="2" t="str">
        <f>TRIM(SampleSuperstore3[[#This Row],[City]])</f>
        <v>Clinton</v>
      </c>
      <c r="P3682" s="2" t="str">
        <f>TRIM(SampleSuperstore3[[#This Row],[State]])</f>
        <v>Maryland</v>
      </c>
      <c r="Q3682" s="2" t="str">
        <f t="shared" si="57"/>
        <v>Clinton Maryland</v>
      </c>
      <c r="R3682" s="6" t="s">
        <v>268</v>
      </c>
      <c r="S3682" s="2" t="s">
        <v>248</v>
      </c>
      <c r="T3682" s="2"/>
    </row>
    <row r="3683" spans="1:21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4368</v>
      </c>
      <c r="K3683">
        <v>6</v>
      </c>
      <c r="L3683">
        <v>0</v>
      </c>
      <c r="M3683">
        <v>214032</v>
      </c>
      <c r="O3683" s="2" t="str">
        <f>TRIM(SampleSuperstore3[[#This Row],[City]])</f>
        <v>Clinton</v>
      </c>
      <c r="P3683" s="2" t="str">
        <f>TRIM(SampleSuperstore3[[#This Row],[State]])</f>
        <v>Maryland</v>
      </c>
      <c r="Q3683" s="2" t="str">
        <f t="shared" si="57"/>
        <v>Clinton Maryland</v>
      </c>
      <c r="R3683" s="6" t="s">
        <v>268</v>
      </c>
      <c r="S3683" s="2" t="s">
        <v>248</v>
      </c>
      <c r="T3683" s="2"/>
    </row>
    <row r="3684" spans="1:21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9821</v>
      </c>
      <c r="K3684">
        <v>7</v>
      </c>
      <c r="L3684">
        <v>0</v>
      </c>
      <c r="M3684">
        <v>284809</v>
      </c>
      <c r="O3684" s="2" t="str">
        <f>TRIM(SampleSuperstore3[[#This Row],[City]])</f>
        <v>Clinton</v>
      </c>
      <c r="P3684" s="2" t="str">
        <f>TRIM(SampleSuperstore3[[#This Row],[State]])</f>
        <v>Maryland</v>
      </c>
      <c r="Q3684" s="2" t="str">
        <f t="shared" si="57"/>
        <v>Clinton Maryland</v>
      </c>
      <c r="R3684" s="6" t="s">
        <v>268</v>
      </c>
      <c r="S3684" s="2" t="s">
        <v>248</v>
      </c>
      <c r="T3684" s="2"/>
    </row>
    <row r="3685" spans="1:21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984</v>
      </c>
      <c r="K3685">
        <v>3</v>
      </c>
      <c r="L3685">
        <v>0</v>
      </c>
      <c r="M3685">
        <v>32472</v>
      </c>
      <c r="O3685" s="2" t="str">
        <f>TRIM(SampleSuperstore3[[#This Row],[City]])</f>
        <v>Riverside</v>
      </c>
      <c r="P3685" s="2" t="str">
        <f>TRIM(SampleSuperstore3[[#This Row],[State]])</f>
        <v>California</v>
      </c>
      <c r="Q3685" s="2" t="str">
        <f t="shared" si="57"/>
        <v>Riverside California</v>
      </c>
      <c r="R3685" s="6" t="s">
        <v>268</v>
      </c>
      <c r="S3685" s="2" t="s">
        <v>248</v>
      </c>
      <c r="T3685" s="2"/>
    </row>
    <row r="3686" spans="1:21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2694</v>
      </c>
      <c r="K3686">
        <v>2</v>
      </c>
      <c r="L3686">
        <v>7</v>
      </c>
      <c r="M3686">
        <v>-2245</v>
      </c>
      <c r="O3686" s="2" t="str">
        <f>TRIM(SampleSuperstore3[[#This Row],[City]])</f>
        <v>Port Saint Lucie</v>
      </c>
      <c r="P3686" s="2" t="str">
        <f>TRIM(SampleSuperstore3[[#This Row],[State]])</f>
        <v>Florida</v>
      </c>
      <c r="Q3686" s="2" t="str">
        <f t="shared" si="57"/>
        <v>Port Saint Lucie Florida</v>
      </c>
      <c r="R3686" s="6" t="s">
        <v>268</v>
      </c>
      <c r="S3686" s="2" t="s">
        <v>248</v>
      </c>
      <c r="T3686" s="2"/>
    </row>
    <row r="3687" spans="1:21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25344</v>
      </c>
      <c r="K3687">
        <v>6</v>
      </c>
      <c r="L3687">
        <v>2</v>
      </c>
      <c r="M3687">
        <v>792</v>
      </c>
      <c r="O3687" s="2" t="str">
        <f>TRIM(SampleSuperstore3[[#This Row],[City]])</f>
        <v>Mesa</v>
      </c>
      <c r="P3687" s="2" t="str">
        <f>TRIM(SampleSuperstore3[[#This Row],[State]])</f>
        <v>Arizona</v>
      </c>
      <c r="Q3687" s="2" t="str">
        <f t="shared" si="57"/>
        <v>Mesa Arizona</v>
      </c>
      <c r="R3687" s="6" t="s">
        <v>254</v>
      </c>
      <c r="S3687" s="2" t="s">
        <v>24</v>
      </c>
      <c r="T3687" s="2"/>
    </row>
    <row r="3688" spans="1:21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4392</v>
      </c>
      <c r="K3688">
        <v>5</v>
      </c>
      <c r="L3688">
        <v>2</v>
      </c>
      <c r="M3688">
        <v>15921</v>
      </c>
      <c r="O3688" s="2" t="str">
        <f>TRIM(SampleSuperstore3[[#This Row],[City]])</f>
        <v>Mesa</v>
      </c>
      <c r="P3688" s="2" t="str">
        <f>TRIM(SampleSuperstore3[[#This Row],[State]])</f>
        <v>Arizona</v>
      </c>
      <c r="Q3688" s="2" t="str">
        <f t="shared" si="57"/>
        <v>Mesa Arizona</v>
      </c>
      <c r="R3688" s="6" t="s">
        <v>711</v>
      </c>
      <c r="S3688" s="2" t="s">
        <v>636</v>
      </c>
      <c r="T3688" s="2" t="s">
        <v>758</v>
      </c>
      <c r="U3688" t="s">
        <v>30</v>
      </c>
    </row>
    <row r="3689" spans="1:21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59994</v>
      </c>
      <c r="K3689">
        <v>2</v>
      </c>
      <c r="L3689">
        <v>7</v>
      </c>
      <c r="M3689">
        <v>-459954</v>
      </c>
      <c r="O3689" s="2" t="str">
        <f>TRIM(SampleSuperstore3[[#This Row],[City]])</f>
        <v>Denver</v>
      </c>
      <c r="P3689" s="2" t="str">
        <f>TRIM(SampleSuperstore3[[#This Row],[State]])</f>
        <v>Colorado</v>
      </c>
      <c r="Q3689" s="2" t="str">
        <f t="shared" si="57"/>
        <v>Denver Colorado</v>
      </c>
      <c r="R3689" s="6" t="s">
        <v>206</v>
      </c>
      <c r="S3689" s="2" t="s">
        <v>81</v>
      </c>
      <c r="T3689" s="2"/>
    </row>
    <row r="3690" spans="1:21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439992</v>
      </c>
      <c r="K3690">
        <v>1</v>
      </c>
      <c r="L3690">
        <v>2</v>
      </c>
      <c r="M3690">
        <v>164997</v>
      </c>
      <c r="O3690" s="2" t="str">
        <f>TRIM(SampleSuperstore3[[#This Row],[City]])</f>
        <v>Denver</v>
      </c>
      <c r="P3690" s="2" t="str">
        <f>TRIM(SampleSuperstore3[[#This Row],[State]])</f>
        <v>Colorado</v>
      </c>
      <c r="Q3690" s="2" t="str">
        <f t="shared" si="57"/>
        <v>Denver Colorado</v>
      </c>
      <c r="R3690" s="6" t="s">
        <v>206</v>
      </c>
      <c r="S3690" s="2" t="s">
        <v>81</v>
      </c>
      <c r="T3690" s="2"/>
    </row>
    <row r="3691" spans="1:21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8796</v>
      </c>
      <c r="K3691">
        <v>5</v>
      </c>
      <c r="L3691">
        <v>2</v>
      </c>
      <c r="M3691">
        <v>30786</v>
      </c>
      <c r="O3691" s="2" t="str">
        <f>TRIM(SampleSuperstore3[[#This Row],[City]])</f>
        <v>Denver</v>
      </c>
      <c r="P3691" s="2" t="str">
        <f>TRIM(SampleSuperstore3[[#This Row],[State]])</f>
        <v>Colorado</v>
      </c>
      <c r="Q3691" s="2" t="str">
        <f t="shared" si="57"/>
        <v>Denver Colorado</v>
      </c>
      <c r="R3691" s="6" t="s">
        <v>134</v>
      </c>
      <c r="S3691" s="2" t="s">
        <v>98</v>
      </c>
      <c r="T3691" s="2"/>
    </row>
    <row r="3692" spans="1:21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15488</v>
      </c>
      <c r="K3692">
        <v>4</v>
      </c>
      <c r="L3692">
        <v>2</v>
      </c>
      <c r="M3692">
        <v>36784</v>
      </c>
      <c r="O3692" s="2" t="str">
        <f>TRIM(SampleSuperstore3[[#This Row],[City]])</f>
        <v>Denver</v>
      </c>
      <c r="P3692" s="2" t="str">
        <f>TRIM(SampleSuperstore3[[#This Row],[State]])</f>
        <v>Colorado</v>
      </c>
      <c r="Q3692" s="2" t="str">
        <f t="shared" si="57"/>
        <v>Denver Colorado</v>
      </c>
      <c r="R3692" s="6" t="s">
        <v>134</v>
      </c>
      <c r="S3692" s="2" t="s">
        <v>98</v>
      </c>
      <c r="T3692" s="2"/>
    </row>
    <row r="3693" spans="1:21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23296</v>
      </c>
      <c r="K3693">
        <v>7</v>
      </c>
      <c r="L3693">
        <v>0</v>
      </c>
      <c r="M3693">
        <v>11648</v>
      </c>
      <c r="O3693" s="2" t="str">
        <f>TRIM(SampleSuperstore3[[#This Row],[City]])</f>
        <v>Springfield</v>
      </c>
      <c r="P3693" s="2" t="str">
        <f>TRIM(SampleSuperstore3[[#This Row],[State]])</f>
        <v>Virginia</v>
      </c>
      <c r="Q3693" s="2" t="str">
        <f t="shared" si="57"/>
        <v>Springfield Virginia</v>
      </c>
      <c r="R3693" s="6" t="s">
        <v>134</v>
      </c>
      <c r="S3693" s="2" t="s">
        <v>98</v>
      </c>
      <c r="T3693" s="2"/>
    </row>
    <row r="3694" spans="1:21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6654</v>
      </c>
      <c r="K3694">
        <v>6</v>
      </c>
      <c r="L3694">
        <v>0</v>
      </c>
      <c r="M3694">
        <v>326046</v>
      </c>
      <c r="O3694" s="2" t="str">
        <f>TRIM(SampleSuperstore3[[#This Row],[City]])</f>
        <v>Springfield</v>
      </c>
      <c r="P3694" s="2" t="str">
        <f>TRIM(SampleSuperstore3[[#This Row],[State]])</f>
        <v>Virginia</v>
      </c>
      <c r="Q3694" s="2" t="str">
        <f t="shared" si="57"/>
        <v>Springfield Virginia</v>
      </c>
      <c r="R3694" s="6" t="s">
        <v>134</v>
      </c>
      <c r="S3694" s="2" t="s">
        <v>98</v>
      </c>
      <c r="T3694" s="2"/>
    </row>
    <row r="3695" spans="1:21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4326</v>
      </c>
      <c r="K3695">
        <v>3</v>
      </c>
      <c r="L3695">
        <v>0</v>
      </c>
      <c r="M3695">
        <v>142758</v>
      </c>
      <c r="O3695" s="2" t="str">
        <f>TRIM(SampleSuperstore3[[#This Row],[City]])</f>
        <v>Springfield</v>
      </c>
      <c r="P3695" s="2" t="str">
        <f>TRIM(SampleSuperstore3[[#This Row],[State]])</f>
        <v>Virginia</v>
      </c>
      <c r="Q3695" s="2" t="str">
        <f t="shared" si="57"/>
        <v>Springfield Virginia</v>
      </c>
      <c r="R3695" s="6" t="s">
        <v>82</v>
      </c>
      <c r="S3695" s="2" t="s">
        <v>83</v>
      </c>
      <c r="T3695" s="2"/>
    </row>
    <row r="3696" spans="1:21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14196</v>
      </c>
      <c r="K3696">
        <v>2</v>
      </c>
      <c r="L3696">
        <v>0</v>
      </c>
      <c r="M3696">
        <v>227136</v>
      </c>
      <c r="O3696" s="2" t="str">
        <f>TRIM(SampleSuperstore3[[#This Row],[City]])</f>
        <v>Seattle</v>
      </c>
      <c r="P3696" s="2" t="str">
        <f>TRIM(SampleSuperstore3[[#This Row],[State]])</f>
        <v>Washington</v>
      </c>
      <c r="Q3696" s="2" t="str">
        <f t="shared" si="57"/>
        <v>Seattle Washington</v>
      </c>
      <c r="R3696" s="6" t="s">
        <v>82</v>
      </c>
      <c r="S3696" s="2" t="s">
        <v>83</v>
      </c>
      <c r="T3696" s="2"/>
    </row>
    <row r="3697" spans="1:20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794</v>
      </c>
      <c r="K3697">
        <v>5</v>
      </c>
      <c r="L3697">
        <v>2</v>
      </c>
      <c r="M3697">
        <v>5955</v>
      </c>
      <c r="O3697" s="2" t="str">
        <f>TRIM(SampleSuperstore3[[#This Row],[City]])</f>
        <v>Tempe</v>
      </c>
      <c r="P3697" s="2" t="str">
        <f>TRIM(SampleSuperstore3[[#This Row],[State]])</f>
        <v>Arizona</v>
      </c>
      <c r="Q3697" s="2" t="str">
        <f t="shared" si="57"/>
        <v>Tempe Arizona</v>
      </c>
      <c r="R3697" s="6" t="s">
        <v>82</v>
      </c>
      <c r="S3697" s="2" t="s">
        <v>83</v>
      </c>
      <c r="T3697" s="2"/>
    </row>
    <row r="3698" spans="1:20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16396</v>
      </c>
      <c r="K3698">
        <v>4</v>
      </c>
      <c r="L3698">
        <v>0</v>
      </c>
      <c r="M3698">
        <v>705028</v>
      </c>
      <c r="O3698" s="2" t="str">
        <f>TRIM(SampleSuperstore3[[#This Row],[City]])</f>
        <v>Yonkers</v>
      </c>
      <c r="P3698" s="2" t="str">
        <f>TRIM(SampleSuperstore3[[#This Row],[State]])</f>
        <v>New York</v>
      </c>
      <c r="Q3698" s="2" t="str">
        <f t="shared" si="57"/>
        <v>Yonkers New York</v>
      </c>
      <c r="R3698" s="6" t="s">
        <v>42</v>
      </c>
      <c r="S3698" s="2" t="s">
        <v>43</v>
      </c>
      <c r="T3698" s="2"/>
    </row>
    <row r="3699" spans="1:20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3793</v>
      </c>
      <c r="K3699">
        <v>1</v>
      </c>
      <c r="L3699">
        <v>0</v>
      </c>
      <c r="M3699">
        <v>68274</v>
      </c>
      <c r="O3699" s="2" t="str">
        <f>TRIM(SampleSuperstore3[[#This Row],[City]])</f>
        <v>Rochester</v>
      </c>
      <c r="P3699" s="2" t="str">
        <f>TRIM(SampleSuperstore3[[#This Row],[State]])</f>
        <v>New York</v>
      </c>
      <c r="Q3699" s="2" t="str">
        <f t="shared" si="57"/>
        <v>Rochester New York</v>
      </c>
      <c r="R3699" s="6" t="s">
        <v>313</v>
      </c>
      <c r="S3699" s="2" t="s">
        <v>81</v>
      </c>
      <c r="T3699" s="2"/>
    </row>
    <row r="3700" spans="1:20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15168</v>
      </c>
      <c r="K3700">
        <v>2</v>
      </c>
      <c r="L3700">
        <v>2</v>
      </c>
      <c r="M3700">
        <v>3792</v>
      </c>
      <c r="O3700" s="2" t="str">
        <f>TRIM(SampleSuperstore3[[#This Row],[City]])</f>
        <v>Toledo</v>
      </c>
      <c r="P3700" s="2" t="str">
        <f>TRIM(SampleSuperstore3[[#This Row],[State]])</f>
        <v>Ohio</v>
      </c>
      <c r="Q3700" s="2" t="str">
        <f t="shared" si="57"/>
        <v>Toledo Ohio</v>
      </c>
      <c r="R3700" s="6" t="s">
        <v>266</v>
      </c>
      <c r="S3700" s="2" t="s">
        <v>634</v>
      </c>
      <c r="T3700" s="2" t="s">
        <v>369</v>
      </c>
    </row>
    <row r="3701" spans="1:20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2478</v>
      </c>
      <c r="K3701">
        <v>6</v>
      </c>
      <c r="L3701">
        <v>0</v>
      </c>
      <c r="M3701">
        <v>69384</v>
      </c>
      <c r="O3701" s="2" t="str">
        <f>TRIM(SampleSuperstore3[[#This Row],[City]])</f>
        <v>Decatur</v>
      </c>
      <c r="P3701" s="2" t="str">
        <f>TRIM(SampleSuperstore3[[#This Row],[State]])</f>
        <v>Alabama</v>
      </c>
      <c r="Q3701" s="2" t="str">
        <f t="shared" si="57"/>
        <v>Decatur Alabama</v>
      </c>
      <c r="R3701" s="6" t="s">
        <v>92</v>
      </c>
      <c r="S3701" s="2" t="s">
        <v>634</v>
      </c>
      <c r="T3701" s="2" t="s">
        <v>369</v>
      </c>
    </row>
    <row r="3702" spans="1:20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1914</v>
      </c>
      <c r="K3702">
        <v>3</v>
      </c>
      <c r="L3702">
        <v>0</v>
      </c>
      <c r="M3702">
        <v>88044</v>
      </c>
      <c r="O3702" s="2" t="str">
        <f>TRIM(SampleSuperstore3[[#This Row],[City]])</f>
        <v>Decatur</v>
      </c>
      <c r="P3702" s="2" t="str">
        <f>TRIM(SampleSuperstore3[[#This Row],[State]])</f>
        <v>Alabama</v>
      </c>
      <c r="Q3702" s="2" t="str">
        <f t="shared" si="57"/>
        <v>Decatur Alabama</v>
      </c>
      <c r="R3702" s="6" t="s">
        <v>252</v>
      </c>
      <c r="S3702" s="2" t="s">
        <v>104</v>
      </c>
      <c r="T3702" s="2"/>
    </row>
    <row r="3703" spans="1:20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89997</v>
      </c>
      <c r="K3703">
        <v>3</v>
      </c>
      <c r="L3703">
        <v>0</v>
      </c>
      <c r="M3703">
        <v>3149895</v>
      </c>
      <c r="O3703" s="2" t="str">
        <f>TRIM(SampleSuperstore3[[#This Row],[City]])</f>
        <v>Decatur</v>
      </c>
      <c r="P3703" s="2" t="str">
        <f>TRIM(SampleSuperstore3[[#This Row],[State]])</f>
        <v>Alabama</v>
      </c>
      <c r="Q3703" s="2" t="str">
        <f t="shared" si="57"/>
        <v>Decatur Alabama</v>
      </c>
      <c r="R3703" s="6" t="s">
        <v>87</v>
      </c>
      <c r="S3703" s="2" t="s">
        <v>88</v>
      </c>
      <c r="T3703" s="2"/>
    </row>
    <row r="3704" spans="1:20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324</v>
      </c>
      <c r="K3704">
        <v>5</v>
      </c>
      <c r="L3704">
        <v>0</v>
      </c>
      <c r="M3704">
        <v>15552</v>
      </c>
      <c r="O3704" s="2" t="str">
        <f>TRIM(SampleSuperstore3[[#This Row],[City]])</f>
        <v>Decatur</v>
      </c>
      <c r="P3704" s="2" t="str">
        <f>TRIM(SampleSuperstore3[[#This Row],[State]])</f>
        <v>Alabama</v>
      </c>
      <c r="Q3704" s="2" t="str">
        <f t="shared" si="57"/>
        <v>Decatur Alabama</v>
      </c>
      <c r="R3704" s="6" t="s">
        <v>87</v>
      </c>
      <c r="S3704" s="2" t="s">
        <v>88</v>
      </c>
      <c r="T3704" s="2"/>
    </row>
    <row r="3705" spans="1:20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23832</v>
      </c>
      <c r="K3705">
        <v>3</v>
      </c>
      <c r="L3705">
        <v>2</v>
      </c>
      <c r="M3705">
        <v>65538</v>
      </c>
      <c r="O3705" s="2" t="str">
        <f>TRIM(SampleSuperstore3[[#This Row],[City]])</f>
        <v>Dallas</v>
      </c>
      <c r="P3705" s="2" t="str">
        <f>TRIM(SampleSuperstore3[[#This Row],[State]])</f>
        <v>Texas</v>
      </c>
      <c r="Q3705" s="2" t="str">
        <f t="shared" si="57"/>
        <v>Dallas Texas</v>
      </c>
      <c r="R3705" s="6" t="s">
        <v>87</v>
      </c>
      <c r="S3705" s="2" t="s">
        <v>88</v>
      </c>
      <c r="T3705" s="2"/>
    </row>
    <row r="3706" spans="1:20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6368</v>
      </c>
      <c r="K3706">
        <v>2</v>
      </c>
      <c r="L3706">
        <v>6</v>
      </c>
      <c r="M3706">
        <v>-25472</v>
      </c>
      <c r="O3706" s="2" t="str">
        <f>TRIM(SampleSuperstore3[[#This Row],[City]])</f>
        <v>Mesquite</v>
      </c>
      <c r="P3706" s="2" t="str">
        <f>TRIM(SampleSuperstore3[[#This Row],[State]])</f>
        <v>Texas</v>
      </c>
      <c r="Q3706" s="2" t="str">
        <f t="shared" si="57"/>
        <v>Mesquite Texas</v>
      </c>
      <c r="R3706" s="6" t="s">
        <v>87</v>
      </c>
      <c r="S3706" s="2" t="s">
        <v>88</v>
      </c>
      <c r="T3706" s="2"/>
    </row>
    <row r="3707" spans="1:20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34176</v>
      </c>
      <c r="K3707">
        <v>3</v>
      </c>
      <c r="L3707">
        <v>8</v>
      </c>
      <c r="M3707">
        <v>-871488</v>
      </c>
      <c r="O3707" s="2" t="str">
        <f>TRIM(SampleSuperstore3[[#This Row],[City]])</f>
        <v>Mesquite</v>
      </c>
      <c r="P3707" s="2" t="str">
        <f>TRIM(SampleSuperstore3[[#This Row],[State]])</f>
        <v>Texas</v>
      </c>
      <c r="Q3707" s="2" t="str">
        <f t="shared" si="57"/>
        <v>Mesquite Texas</v>
      </c>
      <c r="R3707" s="6" t="s">
        <v>135</v>
      </c>
      <c r="S3707" s="2" t="s">
        <v>46</v>
      </c>
      <c r="T3707" s="2"/>
    </row>
    <row r="3708" spans="1:20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5544</v>
      </c>
      <c r="K3708">
        <v>7</v>
      </c>
      <c r="L3708">
        <v>2</v>
      </c>
      <c r="M3708">
        <v>16632</v>
      </c>
      <c r="O3708" s="2" t="str">
        <f>TRIM(SampleSuperstore3[[#This Row],[City]])</f>
        <v>Mesquite</v>
      </c>
      <c r="P3708" s="2" t="str">
        <f>TRIM(SampleSuperstore3[[#This Row],[State]])</f>
        <v>Texas</v>
      </c>
      <c r="Q3708" s="2" t="str">
        <f t="shared" si="57"/>
        <v>Mesquite Texas</v>
      </c>
      <c r="R3708" s="6" t="s">
        <v>365</v>
      </c>
      <c r="S3708" s="2" t="s">
        <v>46</v>
      </c>
      <c r="T3708" s="2"/>
    </row>
    <row r="3709" spans="1:20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51024</v>
      </c>
      <c r="K3709">
        <v>3</v>
      </c>
      <c r="L3709">
        <v>2</v>
      </c>
      <c r="M3709">
        <v>6378</v>
      </c>
      <c r="O3709" s="2" t="str">
        <f>TRIM(SampleSuperstore3[[#This Row],[City]])</f>
        <v>Los Angeles</v>
      </c>
      <c r="P3709" s="2" t="str">
        <f>TRIM(SampleSuperstore3[[#This Row],[State]])</f>
        <v>California</v>
      </c>
      <c r="Q3709" s="2" t="str">
        <f t="shared" si="57"/>
        <v>Los Angeles California</v>
      </c>
      <c r="R3709" s="6" t="s">
        <v>365</v>
      </c>
      <c r="S3709" s="2" t="s">
        <v>46</v>
      </c>
      <c r="T3709" s="2"/>
    </row>
    <row r="3710" spans="1:20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20495</v>
      </c>
      <c r="K3710">
        <v>5</v>
      </c>
      <c r="L3710">
        <v>0</v>
      </c>
      <c r="M3710">
        <v>1004255</v>
      </c>
      <c r="O3710" s="2" t="str">
        <f>TRIM(SampleSuperstore3[[#This Row],[City]])</f>
        <v>Los Angeles</v>
      </c>
      <c r="P3710" s="2" t="str">
        <f>TRIM(SampleSuperstore3[[#This Row],[State]])</f>
        <v>California</v>
      </c>
      <c r="Q3710" s="2" t="str">
        <f t="shared" si="57"/>
        <v>Los Angeles California</v>
      </c>
      <c r="R3710" s="6" t="s">
        <v>365</v>
      </c>
      <c r="S3710" s="2" t="s">
        <v>46</v>
      </c>
      <c r="T3710" s="2"/>
    </row>
    <row r="3711" spans="1:20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1154</v>
      </c>
      <c r="K3711">
        <v>1</v>
      </c>
      <c r="L3711">
        <v>0</v>
      </c>
      <c r="M3711">
        <v>3462</v>
      </c>
      <c r="O3711" s="2" t="str">
        <f>TRIM(SampleSuperstore3[[#This Row],[City]])</f>
        <v>Seattle</v>
      </c>
      <c r="P3711" s="2" t="str">
        <f>TRIM(SampleSuperstore3[[#This Row],[State]])</f>
        <v>Washington</v>
      </c>
      <c r="Q3711" s="2" t="str">
        <f t="shared" si="57"/>
        <v>Seattle Washington</v>
      </c>
      <c r="R3711" s="6" t="s">
        <v>626</v>
      </c>
      <c r="S3711" s="2" t="s">
        <v>627</v>
      </c>
      <c r="T3711" s="2" t="s">
        <v>24</v>
      </c>
    </row>
    <row r="3712" spans="1:20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1626</v>
      </c>
      <c r="K3712">
        <v>3</v>
      </c>
      <c r="L3712">
        <v>0</v>
      </c>
      <c r="M3712">
        <v>34146</v>
      </c>
      <c r="O3712" s="2" t="str">
        <f>TRIM(SampleSuperstore3[[#This Row],[City]])</f>
        <v>Seattle</v>
      </c>
      <c r="P3712" s="2" t="str">
        <f>TRIM(SampleSuperstore3[[#This Row],[State]])</f>
        <v>Washington</v>
      </c>
      <c r="Q3712" s="2" t="str">
        <f t="shared" si="57"/>
        <v>Seattle Washington</v>
      </c>
      <c r="R3712" s="6" t="s">
        <v>626</v>
      </c>
      <c r="S3712" s="2" t="s">
        <v>627</v>
      </c>
      <c r="T3712" s="2" t="s">
        <v>24</v>
      </c>
    </row>
    <row r="3713" spans="1:20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4568</v>
      </c>
      <c r="K3713">
        <v>2</v>
      </c>
      <c r="L3713">
        <v>0</v>
      </c>
      <c r="M3713">
        <v>210128</v>
      </c>
      <c r="O3713" s="2" t="str">
        <f>TRIM(SampleSuperstore3[[#This Row],[City]])</f>
        <v>Olympia</v>
      </c>
      <c r="P3713" s="2" t="str">
        <f>TRIM(SampleSuperstore3[[#This Row],[State]])</f>
        <v>Washington</v>
      </c>
      <c r="Q3713" s="2" t="str">
        <f t="shared" si="57"/>
        <v>Olympia Washington</v>
      </c>
      <c r="R3713" s="6" t="s">
        <v>42</v>
      </c>
      <c r="S3713" s="2" t="s">
        <v>43</v>
      </c>
      <c r="T3713" s="2"/>
    </row>
    <row r="3714" spans="1:20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60392</v>
      </c>
      <c r="K3714">
        <v>5</v>
      </c>
      <c r="L3714">
        <v>2</v>
      </c>
      <c r="M3714">
        <v>45294</v>
      </c>
      <c r="O3714" s="2" t="str">
        <f>TRIM(SampleSuperstore3[[#This Row],[City]])</f>
        <v>Olympia</v>
      </c>
      <c r="P3714" s="2" t="str">
        <f>TRIM(SampleSuperstore3[[#This Row],[State]])</f>
        <v>Washington</v>
      </c>
      <c r="Q3714" s="2" t="str">
        <f t="shared" si="57"/>
        <v>Olympia Washington</v>
      </c>
      <c r="R3714" s="6" t="s">
        <v>42</v>
      </c>
      <c r="S3714" s="2" t="s">
        <v>43</v>
      </c>
      <c r="T3714" s="2"/>
    </row>
    <row r="3715" spans="1:20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2355</v>
      </c>
      <c r="K3715">
        <v>5</v>
      </c>
      <c r="L3715">
        <v>0</v>
      </c>
      <c r="M3715">
        <v>11775</v>
      </c>
      <c r="O3715" s="2" t="str">
        <f>TRIM(SampleSuperstore3[[#This Row],[City]])</f>
        <v>Omaha</v>
      </c>
      <c r="P3715" s="2" t="str">
        <f>TRIM(SampleSuperstore3[[#This Row],[State]])</f>
        <v>Nebraska</v>
      </c>
      <c r="Q3715" s="2" t="str">
        <f t="shared" ref="Q3715:Q3778" si="58">_xlfn.CONCAT(O3715," ",P3715)</f>
        <v>Omaha Nebraska</v>
      </c>
      <c r="R3715" s="6" t="s">
        <v>260</v>
      </c>
      <c r="S3715" s="2" t="s">
        <v>43</v>
      </c>
      <c r="T3715" s="2"/>
    </row>
    <row r="3716" spans="1:20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504</v>
      </c>
      <c r="K3716">
        <v>2</v>
      </c>
      <c r="L3716">
        <v>0</v>
      </c>
      <c r="M3716">
        <v>1512</v>
      </c>
      <c r="O3716" s="2" t="str">
        <f>TRIM(SampleSuperstore3[[#This Row],[City]])</f>
        <v>Columbus</v>
      </c>
      <c r="P3716" s="2" t="str">
        <f>TRIM(SampleSuperstore3[[#This Row],[State]])</f>
        <v>Georgia</v>
      </c>
      <c r="Q3716" s="2" t="str">
        <f t="shared" si="58"/>
        <v>Columbus Georgia</v>
      </c>
      <c r="R3716" s="6" t="s">
        <v>260</v>
      </c>
      <c r="S3716" s="2" t="s">
        <v>43</v>
      </c>
      <c r="T3716" s="2"/>
    </row>
    <row r="3717" spans="1:20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24995</v>
      </c>
      <c r="K3717">
        <v>5</v>
      </c>
      <c r="L3717">
        <v>0</v>
      </c>
      <c r="M3717">
        <v>1074785</v>
      </c>
      <c r="O3717" s="2" t="str">
        <f>TRIM(SampleSuperstore3[[#This Row],[City]])</f>
        <v>Columbus</v>
      </c>
      <c r="P3717" s="2" t="str">
        <f>TRIM(SampleSuperstore3[[#This Row],[State]])</f>
        <v>Georgia</v>
      </c>
      <c r="Q3717" s="2" t="str">
        <f t="shared" si="58"/>
        <v>Columbus Georgia</v>
      </c>
      <c r="R3717" s="6" t="s">
        <v>238</v>
      </c>
      <c r="S3717" s="2" t="s">
        <v>54</v>
      </c>
      <c r="T3717" s="2"/>
    </row>
    <row r="3718" spans="1:20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334</v>
      </c>
      <c r="K3718">
        <v>5</v>
      </c>
      <c r="L3718">
        <v>0</v>
      </c>
      <c r="M3718">
        <v>12358</v>
      </c>
      <c r="O3718" s="2" t="str">
        <f>TRIM(SampleSuperstore3[[#This Row],[City]])</f>
        <v>Columbus</v>
      </c>
      <c r="P3718" s="2" t="str">
        <f>TRIM(SampleSuperstore3[[#This Row],[State]])</f>
        <v>Indiana</v>
      </c>
      <c r="Q3718" s="2" t="str">
        <f t="shared" si="58"/>
        <v>Columbus Indiana</v>
      </c>
      <c r="R3718" s="6" t="s">
        <v>103</v>
      </c>
      <c r="S3718" s="2" t="s">
        <v>167</v>
      </c>
      <c r="T3718" s="2"/>
    </row>
    <row r="3719" spans="1:20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1892</v>
      </c>
      <c r="K3719">
        <v>4</v>
      </c>
      <c r="L3719">
        <v>0</v>
      </c>
      <c r="M3719">
        <v>73788</v>
      </c>
      <c r="O3719" s="2" t="str">
        <f>TRIM(SampleSuperstore3[[#This Row],[City]])</f>
        <v>Jackson</v>
      </c>
      <c r="P3719" s="2" t="str">
        <f>TRIM(SampleSuperstore3[[#This Row],[State]])</f>
        <v>Mississippi</v>
      </c>
      <c r="Q3719" s="2" t="str">
        <f t="shared" si="58"/>
        <v>Jackson Mississippi</v>
      </c>
      <c r="R3719" s="6" t="s">
        <v>103</v>
      </c>
      <c r="S3719" s="2" t="s">
        <v>167</v>
      </c>
      <c r="T3719" s="2"/>
    </row>
    <row r="3720" spans="1:20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1542</v>
      </c>
      <c r="K3720">
        <v>2</v>
      </c>
      <c r="L3720">
        <v>0</v>
      </c>
      <c r="M3720">
        <v>6939</v>
      </c>
      <c r="O3720" s="2" t="str">
        <f>TRIM(SampleSuperstore3[[#This Row],[City]])</f>
        <v>Jackson</v>
      </c>
      <c r="P3720" s="2" t="str">
        <f>TRIM(SampleSuperstore3[[#This Row],[State]])</f>
        <v>Mississippi</v>
      </c>
      <c r="Q3720" s="2" t="str">
        <f t="shared" si="58"/>
        <v>Jackson Mississippi</v>
      </c>
      <c r="R3720" s="6" t="s">
        <v>103</v>
      </c>
      <c r="S3720" s="2" t="s">
        <v>74</v>
      </c>
      <c r="T3720" s="2"/>
    </row>
    <row r="3721" spans="1:20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35712</v>
      </c>
      <c r="K3721">
        <v>8</v>
      </c>
      <c r="L3721">
        <v>2</v>
      </c>
      <c r="M3721">
        <v>2232</v>
      </c>
      <c r="O3721" s="2" t="str">
        <f>TRIM(SampleSuperstore3[[#This Row],[City]])</f>
        <v>Houston</v>
      </c>
      <c r="P3721" s="2" t="str">
        <f>TRIM(SampleSuperstore3[[#This Row],[State]])</f>
        <v>Texas</v>
      </c>
      <c r="Q3721" s="2" t="str">
        <f t="shared" si="58"/>
        <v>Houston Texas</v>
      </c>
      <c r="R3721" s="6" t="s">
        <v>84</v>
      </c>
      <c r="S3721" s="2" t="s">
        <v>185</v>
      </c>
      <c r="T3721" s="2"/>
    </row>
    <row r="3722" spans="1:20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551985</v>
      </c>
      <c r="K3722">
        <v>5</v>
      </c>
      <c r="L3722">
        <v>7</v>
      </c>
      <c r="M3722">
        <v>-4599875</v>
      </c>
      <c r="O3722" s="2" t="str">
        <f>TRIM(SampleSuperstore3[[#This Row],[City]])</f>
        <v>Phoenix</v>
      </c>
      <c r="P3722" s="2" t="str">
        <f>TRIM(SampleSuperstore3[[#This Row],[State]])</f>
        <v>Arizona</v>
      </c>
      <c r="Q3722" s="2" t="str">
        <f t="shared" si="58"/>
        <v>Phoenix Arizona</v>
      </c>
      <c r="R3722" s="6" t="s">
        <v>84</v>
      </c>
      <c r="S3722" s="2" t="s">
        <v>185</v>
      </c>
      <c r="T3722" s="2"/>
    </row>
    <row r="3723" spans="1:20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7056</v>
      </c>
      <c r="K3723">
        <v>3</v>
      </c>
      <c r="L3723">
        <v>2</v>
      </c>
      <c r="M3723">
        <v>2205</v>
      </c>
      <c r="O3723" s="2" t="str">
        <f>TRIM(SampleSuperstore3[[#This Row],[City]])</f>
        <v>Chicago</v>
      </c>
      <c r="P3723" s="2" t="str">
        <f>TRIM(SampleSuperstore3[[#This Row],[State]])</f>
        <v>Illinois</v>
      </c>
      <c r="Q3723" s="2" t="str">
        <f t="shared" si="58"/>
        <v>Chicago Illinois</v>
      </c>
      <c r="R3723" s="6" t="s">
        <v>61</v>
      </c>
      <c r="S3723" s="2" t="s">
        <v>46</v>
      </c>
      <c r="T3723" s="2"/>
    </row>
    <row r="3724" spans="1:20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1872</v>
      </c>
      <c r="K3724">
        <v>2</v>
      </c>
      <c r="L3724">
        <v>2</v>
      </c>
      <c r="M3724">
        <v>351</v>
      </c>
      <c r="O3724" s="2" t="str">
        <f>TRIM(SampleSuperstore3[[#This Row],[City]])</f>
        <v>Denver</v>
      </c>
      <c r="P3724" s="2" t="str">
        <f>TRIM(SampleSuperstore3[[#This Row],[State]])</f>
        <v>Colorado</v>
      </c>
      <c r="Q3724" s="2" t="str">
        <f t="shared" si="58"/>
        <v>Denver Colorado</v>
      </c>
      <c r="R3724" s="6" t="s">
        <v>108</v>
      </c>
      <c r="S3724" s="2" t="s">
        <v>81</v>
      </c>
      <c r="T3724" s="2"/>
    </row>
    <row r="3725" spans="1:20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36038</v>
      </c>
      <c r="K3725">
        <v>2</v>
      </c>
      <c r="L3725">
        <v>0</v>
      </c>
      <c r="M3725">
        <v>936988</v>
      </c>
      <c r="O3725" s="2" t="str">
        <f>TRIM(SampleSuperstore3[[#This Row],[City]])</f>
        <v>Newark</v>
      </c>
      <c r="P3725" s="2" t="str">
        <f>TRIM(SampleSuperstore3[[#This Row],[State]])</f>
        <v>Delaware</v>
      </c>
      <c r="Q3725" s="2" t="str">
        <f t="shared" si="58"/>
        <v>Newark Delaware</v>
      </c>
      <c r="R3725" s="6" t="s">
        <v>79</v>
      </c>
      <c r="S3725" s="2" t="s">
        <v>65</v>
      </c>
      <c r="T3725" s="2"/>
    </row>
    <row r="3726" spans="1:20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1116</v>
      </c>
      <c r="K3726">
        <v>2</v>
      </c>
      <c r="L3726">
        <v>0</v>
      </c>
      <c r="M3726">
        <v>279</v>
      </c>
      <c r="O3726" s="2" t="str">
        <f>TRIM(SampleSuperstore3[[#This Row],[City]])</f>
        <v>Newark</v>
      </c>
      <c r="P3726" s="2" t="str">
        <f>TRIM(SampleSuperstore3[[#This Row],[State]])</f>
        <v>Delaware</v>
      </c>
      <c r="Q3726" s="2" t="str">
        <f t="shared" si="58"/>
        <v>Newark Delaware</v>
      </c>
      <c r="R3726" s="6" t="s">
        <v>134</v>
      </c>
      <c r="S3726" s="2" t="s">
        <v>98</v>
      </c>
      <c r="T3726" s="2"/>
    </row>
    <row r="3727" spans="1:20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1494</v>
      </c>
      <c r="K3727">
        <v>3</v>
      </c>
      <c r="L3727">
        <v>0</v>
      </c>
      <c r="M3727">
        <v>68724</v>
      </c>
      <c r="O3727" s="2" t="str">
        <f>TRIM(SampleSuperstore3[[#This Row],[City]])</f>
        <v>Newark</v>
      </c>
      <c r="P3727" s="2" t="str">
        <f>TRIM(SampleSuperstore3[[#This Row],[State]])</f>
        <v>Delaware</v>
      </c>
      <c r="Q3727" s="2" t="str">
        <f t="shared" si="58"/>
        <v>Newark Delaware</v>
      </c>
      <c r="R3727" s="6" t="s">
        <v>114</v>
      </c>
      <c r="S3727" s="2" t="s">
        <v>72</v>
      </c>
      <c r="T3727" s="2"/>
    </row>
    <row r="3728" spans="1:20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4196</v>
      </c>
      <c r="K3728">
        <v>2</v>
      </c>
      <c r="L3728">
        <v>0</v>
      </c>
      <c r="M3728">
        <v>79724</v>
      </c>
      <c r="O3728" s="2" t="str">
        <f>TRIM(SampleSuperstore3[[#This Row],[City]])</f>
        <v>Clinton</v>
      </c>
      <c r="P3728" s="2" t="str">
        <f>TRIM(SampleSuperstore3[[#This Row],[State]])</f>
        <v>Maryland</v>
      </c>
      <c r="Q3728" s="2" t="str">
        <f t="shared" si="58"/>
        <v>Clinton Maryland</v>
      </c>
      <c r="R3728" s="6" t="s">
        <v>114</v>
      </c>
      <c r="S3728" s="2" t="s">
        <v>72</v>
      </c>
      <c r="T3728" s="2"/>
    </row>
    <row r="3729" spans="1:22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63686</v>
      </c>
      <c r="K3729">
        <v>7</v>
      </c>
      <c r="L3729">
        <v>0</v>
      </c>
      <c r="M3729">
        <v>0</v>
      </c>
      <c r="O3729" s="2" t="str">
        <f>TRIM(SampleSuperstore3[[#This Row],[City]])</f>
        <v>Clinton</v>
      </c>
      <c r="P3729" s="2" t="str">
        <f>TRIM(SampleSuperstore3[[#This Row],[State]])</f>
        <v>Maryland</v>
      </c>
      <c r="Q3729" s="2" t="str">
        <f t="shared" si="58"/>
        <v>Clinton Maryland</v>
      </c>
      <c r="R3729" s="6" t="s">
        <v>114</v>
      </c>
      <c r="S3729" s="2" t="s">
        <v>72</v>
      </c>
      <c r="T3729" s="2"/>
    </row>
    <row r="3730" spans="1:22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49999</v>
      </c>
      <c r="K3730">
        <v>1</v>
      </c>
      <c r="L3730">
        <v>0</v>
      </c>
      <c r="M3730">
        <v>1299974</v>
      </c>
      <c r="O3730" s="2" t="str">
        <f>TRIM(SampleSuperstore3[[#This Row],[City]])</f>
        <v>Clinton</v>
      </c>
      <c r="P3730" s="2" t="str">
        <f>TRIM(SampleSuperstore3[[#This Row],[State]])</f>
        <v>Maryland</v>
      </c>
      <c r="Q3730" s="2" t="str">
        <f t="shared" si="58"/>
        <v>Clinton Maryland</v>
      </c>
      <c r="R3730" s="6" t="s">
        <v>268</v>
      </c>
      <c r="S3730" s="2" t="s">
        <v>248</v>
      </c>
      <c r="T3730" s="2"/>
    </row>
    <row r="3731" spans="1:22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125993</v>
      </c>
      <c r="K3731">
        <v>7</v>
      </c>
      <c r="L3731">
        <v>0</v>
      </c>
      <c r="M3731">
        <v>3275818</v>
      </c>
      <c r="O3731" s="2" t="str">
        <f>TRIM(SampleSuperstore3[[#This Row],[City]])</f>
        <v>Clinton</v>
      </c>
      <c r="P3731" s="2" t="str">
        <f>TRIM(SampleSuperstore3[[#This Row],[State]])</f>
        <v>Maryland</v>
      </c>
      <c r="Q3731" s="2" t="str">
        <f t="shared" si="58"/>
        <v>Clinton Maryland</v>
      </c>
      <c r="R3731" s="6" t="s">
        <v>268</v>
      </c>
      <c r="S3731" s="2" t="s">
        <v>248</v>
      </c>
      <c r="T3731" s="2"/>
    </row>
    <row r="3732" spans="1:22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6508</v>
      </c>
      <c r="K3732">
        <v>4</v>
      </c>
      <c r="L3732">
        <v>0</v>
      </c>
      <c r="M3732">
        <v>318892</v>
      </c>
      <c r="O3732" s="2" t="str">
        <f>TRIM(SampleSuperstore3[[#This Row],[City]])</f>
        <v>Clinton</v>
      </c>
      <c r="P3732" s="2" t="str">
        <f>TRIM(SampleSuperstore3[[#This Row],[State]])</f>
        <v>Maryland</v>
      </c>
      <c r="Q3732" s="2" t="str">
        <f t="shared" si="58"/>
        <v>Clinton Maryland</v>
      </c>
      <c r="R3732" s="6" t="s">
        <v>268</v>
      </c>
      <c r="S3732" s="2" t="s">
        <v>248</v>
      </c>
      <c r="T3732" s="2"/>
    </row>
    <row r="3733" spans="1:22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2638</v>
      </c>
      <c r="K3733">
        <v>1</v>
      </c>
      <c r="L3733">
        <v>0</v>
      </c>
      <c r="M3733">
        <v>121348</v>
      </c>
      <c r="O3733" s="2" t="str">
        <f>TRIM(SampleSuperstore3[[#This Row],[City]])</f>
        <v>New York City</v>
      </c>
      <c r="P3733" s="2" t="str">
        <f>TRIM(SampleSuperstore3[[#This Row],[State]])</f>
        <v>New York</v>
      </c>
      <c r="Q3733" s="2" t="str">
        <f t="shared" si="58"/>
        <v>New York City New York</v>
      </c>
      <c r="R3733" s="6" t="s">
        <v>268</v>
      </c>
      <c r="S3733" s="2" t="s">
        <v>248</v>
      </c>
      <c r="T3733" s="2"/>
    </row>
    <row r="3734" spans="1:22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7197</v>
      </c>
      <c r="K3734">
        <v>3</v>
      </c>
      <c r="L3734">
        <v>0</v>
      </c>
      <c r="M3734">
        <v>165531</v>
      </c>
      <c r="O3734" s="2" t="str">
        <f>TRIM(SampleSuperstore3[[#This Row],[City]])</f>
        <v>New York City</v>
      </c>
      <c r="P3734" s="2" t="str">
        <f>TRIM(SampleSuperstore3[[#This Row],[State]])</f>
        <v>New York</v>
      </c>
      <c r="Q3734" s="2" t="str">
        <f t="shared" si="58"/>
        <v>New York City New York</v>
      </c>
      <c r="R3734" s="6" t="s">
        <v>268</v>
      </c>
      <c r="S3734" s="2" t="s">
        <v>248</v>
      </c>
      <c r="T3734" s="2"/>
    </row>
    <row r="3735" spans="1:22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12998</v>
      </c>
      <c r="K3735">
        <v>2</v>
      </c>
      <c r="L3735">
        <v>0</v>
      </c>
      <c r="M3735">
        <v>623904</v>
      </c>
      <c r="O3735" s="2" t="str">
        <f>TRIM(SampleSuperstore3[[#This Row],[City]])</f>
        <v>Newark</v>
      </c>
      <c r="P3735" s="2" t="str">
        <f>TRIM(SampleSuperstore3[[#This Row],[State]])</f>
        <v>Delaware</v>
      </c>
      <c r="Q3735" s="2" t="str">
        <f t="shared" si="58"/>
        <v>Newark Delaware</v>
      </c>
      <c r="R3735" s="6" t="s">
        <v>634</v>
      </c>
      <c r="S3735" s="2" t="s">
        <v>369</v>
      </c>
      <c r="T3735" s="2" t="s">
        <v>3</v>
      </c>
      <c r="U3735" t="s">
        <v>634</v>
      </c>
      <c r="V3735" t="s">
        <v>369</v>
      </c>
    </row>
    <row r="3736" spans="1:22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3254</v>
      </c>
      <c r="K3736">
        <v>2</v>
      </c>
      <c r="L3736">
        <v>0</v>
      </c>
      <c r="M3736">
        <v>159446</v>
      </c>
      <c r="O3736" s="2" t="str">
        <f>TRIM(SampleSuperstore3[[#This Row],[City]])</f>
        <v>Newark</v>
      </c>
      <c r="P3736" s="2" t="str">
        <f>TRIM(SampleSuperstore3[[#This Row],[State]])</f>
        <v>Delaware</v>
      </c>
      <c r="Q3736" s="2" t="str">
        <f t="shared" si="58"/>
        <v>Newark Delaware</v>
      </c>
      <c r="R3736" s="6" t="s">
        <v>634</v>
      </c>
      <c r="S3736" s="2" t="s">
        <v>369</v>
      </c>
      <c r="T3736" s="2" t="s">
        <v>3</v>
      </c>
      <c r="U3736" t="s">
        <v>634</v>
      </c>
      <c r="V3736" t="s">
        <v>369</v>
      </c>
    </row>
    <row r="3737" spans="1:22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109</v>
      </c>
      <c r="K3737">
        <v>1</v>
      </c>
      <c r="L3737">
        <v>0</v>
      </c>
      <c r="M3737">
        <v>3052</v>
      </c>
      <c r="O3737" s="2" t="str">
        <f>TRIM(SampleSuperstore3[[#This Row],[City]])</f>
        <v>Jackson</v>
      </c>
      <c r="P3737" s="2" t="str">
        <f>TRIM(SampleSuperstore3[[#This Row],[State]])</f>
        <v>Michigan</v>
      </c>
      <c r="Q3737" s="2" t="str">
        <f t="shared" si="58"/>
        <v>Jackson Michigan</v>
      </c>
      <c r="R3737" s="6" t="s">
        <v>114</v>
      </c>
      <c r="S3737" s="2" t="s">
        <v>72</v>
      </c>
      <c r="T3737" s="2"/>
    </row>
    <row r="3738" spans="1:22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5998</v>
      </c>
      <c r="K3738">
        <v>2</v>
      </c>
      <c r="L3738">
        <v>0</v>
      </c>
      <c r="M3738">
        <v>251916</v>
      </c>
      <c r="O3738" s="2" t="str">
        <f>TRIM(SampleSuperstore3[[#This Row],[City]])</f>
        <v>Jackson</v>
      </c>
      <c r="P3738" s="2" t="str">
        <f>TRIM(SampleSuperstore3[[#This Row],[State]])</f>
        <v>Michigan</v>
      </c>
      <c r="Q3738" s="2" t="str">
        <f t="shared" si="58"/>
        <v>Jackson Michigan</v>
      </c>
      <c r="R3738" s="6" t="s">
        <v>114</v>
      </c>
      <c r="S3738" s="2" t="s">
        <v>72</v>
      </c>
      <c r="T3738" s="2"/>
    </row>
    <row r="3739" spans="1:22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61929</v>
      </c>
      <c r="K3739">
        <v>1</v>
      </c>
      <c r="L3739">
        <v>1</v>
      </c>
      <c r="M3739">
        <v>233954</v>
      </c>
      <c r="O3739" s="2" t="str">
        <f>TRIM(SampleSuperstore3[[#This Row],[City]])</f>
        <v>Jackson</v>
      </c>
      <c r="P3739" s="2" t="str">
        <f>TRIM(SampleSuperstore3[[#This Row],[State]])</f>
        <v>Michigan</v>
      </c>
      <c r="Q3739" s="2" t="str">
        <f t="shared" si="58"/>
        <v>Jackson Michigan</v>
      </c>
      <c r="R3739" s="6" t="s">
        <v>84</v>
      </c>
      <c r="S3739" s="2" t="s">
        <v>70</v>
      </c>
      <c r="T3739" s="2"/>
    </row>
    <row r="3740" spans="1:22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1652</v>
      </c>
      <c r="K3740">
        <v>4</v>
      </c>
      <c r="L3740">
        <v>0</v>
      </c>
      <c r="M3740">
        <v>75992</v>
      </c>
      <c r="O3740" s="2" t="str">
        <f>TRIM(SampleSuperstore3[[#This Row],[City]])</f>
        <v>New York City</v>
      </c>
      <c r="P3740" s="2" t="str">
        <f>TRIM(SampleSuperstore3[[#This Row],[State]])</f>
        <v>New York</v>
      </c>
      <c r="Q3740" s="2" t="str">
        <f t="shared" si="58"/>
        <v>New York City New York</v>
      </c>
      <c r="R3740" s="6" t="s">
        <v>84</v>
      </c>
      <c r="S3740" s="2" t="s">
        <v>70</v>
      </c>
      <c r="T3740" s="2"/>
    </row>
    <row r="3741" spans="1:22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6012</v>
      </c>
      <c r="K3741">
        <v>9</v>
      </c>
      <c r="L3741">
        <v>0</v>
      </c>
      <c r="M3741">
        <v>288576</v>
      </c>
      <c r="O3741" s="2" t="str">
        <f>TRIM(SampleSuperstore3[[#This Row],[City]])</f>
        <v>New York City</v>
      </c>
      <c r="P3741" s="2" t="str">
        <f>TRIM(SampleSuperstore3[[#This Row],[State]])</f>
        <v>New York</v>
      </c>
      <c r="Q3741" s="2" t="str">
        <f t="shared" si="58"/>
        <v>New York City New York</v>
      </c>
      <c r="R3741" s="6" t="s">
        <v>84</v>
      </c>
      <c r="S3741" s="2" t="s">
        <v>70</v>
      </c>
      <c r="T3741" s="2"/>
    </row>
    <row r="3742" spans="1:22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49536</v>
      </c>
      <c r="K3742">
        <v>3</v>
      </c>
      <c r="L3742">
        <v>2</v>
      </c>
      <c r="M3742">
        <v>173376</v>
      </c>
      <c r="O3742" s="2" t="str">
        <f>TRIM(SampleSuperstore3[[#This Row],[City]])</f>
        <v>New York City</v>
      </c>
      <c r="P3742" s="2" t="str">
        <f>TRIM(SampleSuperstore3[[#This Row],[State]])</f>
        <v>New York</v>
      </c>
      <c r="Q3742" s="2" t="str">
        <f t="shared" si="58"/>
        <v>New York City New York</v>
      </c>
      <c r="R3742" s="6" t="s">
        <v>634</v>
      </c>
      <c r="S3742" s="2" t="s">
        <v>369</v>
      </c>
      <c r="T3742" s="2" t="s">
        <v>3</v>
      </c>
      <c r="U3742" t="s">
        <v>634</v>
      </c>
      <c r="V3742" t="s">
        <v>369</v>
      </c>
    </row>
    <row r="3743" spans="1:22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1185</v>
      </c>
      <c r="K3743">
        <v>3</v>
      </c>
      <c r="L3743">
        <v>0</v>
      </c>
      <c r="M3743">
        <v>3792</v>
      </c>
      <c r="O3743" s="2" t="str">
        <f>TRIM(SampleSuperstore3[[#This Row],[City]])</f>
        <v>Rock Hill</v>
      </c>
      <c r="P3743" s="2" t="str">
        <f>TRIM(SampleSuperstore3[[#This Row],[State]])</f>
        <v>South Carolina</v>
      </c>
      <c r="Q3743" s="2" t="str">
        <f t="shared" si="58"/>
        <v>Rock Hill South Carolina</v>
      </c>
      <c r="R3743" s="6" t="s">
        <v>634</v>
      </c>
      <c r="S3743" s="2" t="s">
        <v>369</v>
      </c>
      <c r="T3743" s="2" t="s">
        <v>3</v>
      </c>
      <c r="U3743" t="s">
        <v>634</v>
      </c>
      <c r="V3743" t="s">
        <v>369</v>
      </c>
    </row>
    <row r="3744" spans="1:22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11825</v>
      </c>
      <c r="K3744">
        <v>5</v>
      </c>
      <c r="L3744">
        <v>0</v>
      </c>
      <c r="M3744">
        <v>342925</v>
      </c>
      <c r="O3744" s="2" t="str">
        <f>TRIM(SampleSuperstore3[[#This Row],[City]])</f>
        <v>Columbus</v>
      </c>
      <c r="P3744" s="2" t="str">
        <f>TRIM(SampleSuperstore3[[#This Row],[State]])</f>
        <v>Georgia</v>
      </c>
      <c r="Q3744" s="2" t="str">
        <f t="shared" si="58"/>
        <v>Columbus Georgia</v>
      </c>
      <c r="R3744" s="6" t="s">
        <v>634</v>
      </c>
      <c r="S3744" s="2" t="s">
        <v>369</v>
      </c>
      <c r="T3744" s="2" t="s">
        <v>3</v>
      </c>
      <c r="U3744" t="s">
        <v>634</v>
      </c>
      <c r="V3744" t="s">
        <v>369</v>
      </c>
    </row>
    <row r="3745" spans="1:21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36897</v>
      </c>
      <c r="K3745">
        <v>3</v>
      </c>
      <c r="L3745">
        <v>0</v>
      </c>
      <c r="M3745">
        <v>811734</v>
      </c>
      <c r="O3745" s="2" t="str">
        <f>TRIM(SampleSuperstore3[[#This Row],[City]])</f>
        <v>Columbus</v>
      </c>
      <c r="P3745" s="2" t="str">
        <f>TRIM(SampleSuperstore3[[#This Row],[State]])</f>
        <v>Georgia</v>
      </c>
      <c r="Q3745" s="2" t="str">
        <f t="shared" si="58"/>
        <v>Columbus Georgia</v>
      </c>
      <c r="R3745" s="6" t="s">
        <v>686</v>
      </c>
      <c r="S3745" s="2" t="s">
        <v>648</v>
      </c>
      <c r="T3745" s="2" t="s">
        <v>18</v>
      </c>
      <c r="U3745" t="s">
        <v>806</v>
      </c>
    </row>
    <row r="3746" spans="1:21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19846</v>
      </c>
      <c r="K3746">
        <v>2</v>
      </c>
      <c r="L3746">
        <v>0</v>
      </c>
      <c r="M3746">
        <v>9923</v>
      </c>
      <c r="O3746" s="2" t="str">
        <f>TRIM(SampleSuperstore3[[#This Row],[City]])</f>
        <v>Inglewood</v>
      </c>
      <c r="P3746" s="2" t="str">
        <f>TRIM(SampleSuperstore3[[#This Row],[State]])</f>
        <v>California</v>
      </c>
      <c r="Q3746" s="2" t="str">
        <f t="shared" si="58"/>
        <v>Inglewood California</v>
      </c>
      <c r="R3746" s="6" t="s">
        <v>103</v>
      </c>
      <c r="S3746" s="2" t="s">
        <v>167</v>
      </c>
      <c r="T3746" s="2"/>
    </row>
    <row r="3747" spans="1:21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32192</v>
      </c>
      <c r="K3747">
        <v>4</v>
      </c>
      <c r="L3747">
        <v>0</v>
      </c>
      <c r="M3747">
        <v>96576</v>
      </c>
      <c r="O3747" s="2" t="str">
        <f>TRIM(SampleSuperstore3[[#This Row],[City]])</f>
        <v>Inglewood</v>
      </c>
      <c r="P3747" s="2" t="str">
        <f>TRIM(SampleSuperstore3[[#This Row],[State]])</f>
        <v>California</v>
      </c>
      <c r="Q3747" s="2" t="str">
        <f t="shared" si="58"/>
        <v>Inglewood California</v>
      </c>
      <c r="R3747" s="6" t="s">
        <v>103</v>
      </c>
      <c r="S3747" s="2" t="s">
        <v>167</v>
      </c>
      <c r="T3747" s="2"/>
    </row>
    <row r="3748" spans="1:21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879984</v>
      </c>
      <c r="K3748">
        <v>2</v>
      </c>
      <c r="L3748">
        <v>2</v>
      </c>
      <c r="M3748">
        <v>329994</v>
      </c>
      <c r="O3748" s="2" t="str">
        <f>TRIM(SampleSuperstore3[[#This Row],[City]])</f>
        <v>Inglewood</v>
      </c>
      <c r="P3748" s="2" t="str">
        <f>TRIM(SampleSuperstore3[[#This Row],[State]])</f>
        <v>California</v>
      </c>
      <c r="Q3748" s="2" t="str">
        <f t="shared" si="58"/>
        <v>Inglewood California</v>
      </c>
      <c r="R3748" s="6" t="s">
        <v>149</v>
      </c>
      <c r="S3748" s="2" t="s">
        <v>24</v>
      </c>
      <c r="T3748" s="2"/>
    </row>
    <row r="3749" spans="1:21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284</v>
      </c>
      <c r="K3749">
        <v>5</v>
      </c>
      <c r="L3749">
        <v>0</v>
      </c>
      <c r="M3749">
        <v>8236</v>
      </c>
      <c r="O3749" s="2" t="str">
        <f>TRIM(SampleSuperstore3[[#This Row],[City]])</f>
        <v>Inglewood</v>
      </c>
      <c r="P3749" s="2" t="str">
        <f>TRIM(SampleSuperstore3[[#This Row],[State]])</f>
        <v>California</v>
      </c>
      <c r="Q3749" s="2" t="str">
        <f t="shared" si="58"/>
        <v>Inglewood California</v>
      </c>
      <c r="R3749" s="6" t="s">
        <v>149</v>
      </c>
      <c r="S3749" s="2" t="s">
        <v>24</v>
      </c>
      <c r="T3749" s="2"/>
    </row>
    <row r="3750" spans="1:21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23028</v>
      </c>
      <c r="K3750">
        <v>3</v>
      </c>
      <c r="L3750">
        <v>2</v>
      </c>
      <c r="M3750">
        <v>23028</v>
      </c>
      <c r="O3750" s="2" t="str">
        <f>TRIM(SampleSuperstore3[[#This Row],[City]])</f>
        <v>Inglewood</v>
      </c>
      <c r="P3750" s="2" t="str">
        <f>TRIM(SampleSuperstore3[[#This Row],[State]])</f>
        <v>California</v>
      </c>
      <c r="Q3750" s="2" t="str">
        <f t="shared" si="58"/>
        <v>Inglewood California</v>
      </c>
      <c r="R3750" s="6" t="s">
        <v>149</v>
      </c>
      <c r="S3750" s="2" t="s">
        <v>24</v>
      </c>
      <c r="T3750" s="2"/>
    </row>
    <row r="3751" spans="1:21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11628</v>
      </c>
      <c r="K3751">
        <v>3</v>
      </c>
      <c r="L3751">
        <v>0</v>
      </c>
      <c r="M3751">
        <v>569772</v>
      </c>
      <c r="O3751" s="2" t="str">
        <f>TRIM(SampleSuperstore3[[#This Row],[City]])</f>
        <v>Inglewood</v>
      </c>
      <c r="P3751" s="2" t="str">
        <f>TRIM(SampleSuperstore3[[#This Row],[State]])</f>
        <v>California</v>
      </c>
      <c r="Q3751" s="2" t="str">
        <f t="shared" si="58"/>
        <v>Inglewood California</v>
      </c>
      <c r="R3751" s="6" t="s">
        <v>149</v>
      </c>
      <c r="S3751" s="2" t="s">
        <v>24</v>
      </c>
      <c r="T3751" s="2"/>
    </row>
    <row r="3752" spans="1:21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841568</v>
      </c>
      <c r="K3752">
        <v>2</v>
      </c>
      <c r="L3752">
        <v>2</v>
      </c>
      <c r="M3752">
        <v>2945488</v>
      </c>
      <c r="O3752" s="2" t="str">
        <f>TRIM(SampleSuperstore3[[#This Row],[City]])</f>
        <v>Inglewood</v>
      </c>
      <c r="P3752" s="2" t="str">
        <f>TRIM(SampleSuperstore3[[#This Row],[State]])</f>
        <v>California</v>
      </c>
      <c r="Q3752" s="2" t="str">
        <f t="shared" si="58"/>
        <v>Inglewood California</v>
      </c>
      <c r="R3752" s="6" t="s">
        <v>149</v>
      </c>
      <c r="S3752" s="2" t="s">
        <v>24</v>
      </c>
      <c r="T3752" s="2"/>
    </row>
    <row r="3753" spans="1:21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3549</v>
      </c>
      <c r="K3753">
        <v>5</v>
      </c>
      <c r="L3753">
        <v>0</v>
      </c>
      <c r="M3753">
        <v>17745</v>
      </c>
      <c r="O3753" s="2" t="str">
        <f>TRIM(SampleSuperstore3[[#This Row],[City]])</f>
        <v>Inglewood</v>
      </c>
      <c r="P3753" s="2" t="str">
        <f>TRIM(SampleSuperstore3[[#This Row],[State]])</f>
        <v>California</v>
      </c>
      <c r="Q3753" s="2" t="str">
        <f t="shared" si="58"/>
        <v>Inglewood California</v>
      </c>
      <c r="R3753" s="6" t="s">
        <v>149</v>
      </c>
      <c r="S3753" s="2" t="s">
        <v>24</v>
      </c>
      <c r="T3753" s="2"/>
    </row>
    <row r="3754" spans="1:21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42784</v>
      </c>
      <c r="K3754">
        <v>7</v>
      </c>
      <c r="L3754">
        <v>2</v>
      </c>
      <c r="M3754">
        <v>155092</v>
      </c>
      <c r="O3754" s="2" t="str">
        <f>TRIM(SampleSuperstore3[[#This Row],[City]])</f>
        <v>Odessa</v>
      </c>
      <c r="P3754" s="2" t="str">
        <f>TRIM(SampleSuperstore3[[#This Row],[State]])</f>
        <v>Texas</v>
      </c>
      <c r="Q3754" s="2" t="str">
        <f t="shared" si="58"/>
        <v>Odessa Texas</v>
      </c>
      <c r="R3754" s="6" t="s">
        <v>149</v>
      </c>
      <c r="S3754" s="2" t="s">
        <v>24</v>
      </c>
      <c r="T3754" s="2"/>
    </row>
    <row r="3755" spans="1:21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56343</v>
      </c>
      <c r="K3755">
        <v>5</v>
      </c>
      <c r="L3755">
        <v>3</v>
      </c>
      <c r="M3755">
        <v>-56343</v>
      </c>
      <c r="O3755" s="2" t="str">
        <f>TRIM(SampleSuperstore3[[#This Row],[City]])</f>
        <v>Odessa</v>
      </c>
      <c r="P3755" s="2" t="str">
        <f>TRIM(SampleSuperstore3[[#This Row],[State]])</f>
        <v>Texas</v>
      </c>
      <c r="Q3755" s="2" t="str">
        <f t="shared" si="58"/>
        <v>Odessa Texas</v>
      </c>
      <c r="R3755" s="6" t="s">
        <v>149</v>
      </c>
      <c r="S3755" s="2" t="s">
        <v>24</v>
      </c>
      <c r="T3755" s="2"/>
    </row>
    <row r="3756" spans="1:21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111104</v>
      </c>
      <c r="K3756">
        <v>7</v>
      </c>
      <c r="L3756">
        <v>2</v>
      </c>
      <c r="M3756">
        <v>83328</v>
      </c>
      <c r="O3756" s="2" t="str">
        <f>TRIM(SampleSuperstore3[[#This Row],[City]])</f>
        <v>Newark</v>
      </c>
      <c r="P3756" s="2" t="str">
        <f>TRIM(SampleSuperstore3[[#This Row],[State]])</f>
        <v>Ohio</v>
      </c>
      <c r="Q3756" s="2" t="str">
        <f t="shared" si="58"/>
        <v>Newark Ohio</v>
      </c>
      <c r="R3756" s="6" t="s">
        <v>462</v>
      </c>
      <c r="S3756" s="2" t="s">
        <v>46</v>
      </c>
      <c r="T3756" s="2"/>
    </row>
    <row r="3757" spans="1:21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1168</v>
      </c>
      <c r="K3757">
        <v>2</v>
      </c>
      <c r="L3757">
        <v>0</v>
      </c>
      <c r="M3757">
        <v>54896</v>
      </c>
      <c r="O3757" s="2" t="str">
        <f>TRIM(SampleSuperstore3[[#This Row],[City]])</f>
        <v>Los Angeles</v>
      </c>
      <c r="P3757" s="2" t="str">
        <f>TRIM(SampleSuperstore3[[#This Row],[State]])</f>
        <v>California</v>
      </c>
      <c r="Q3757" s="2" t="str">
        <f t="shared" si="58"/>
        <v>Los Angeles California</v>
      </c>
      <c r="R3757" s="6" t="s">
        <v>462</v>
      </c>
      <c r="S3757" s="2" t="s">
        <v>46</v>
      </c>
      <c r="T3757" s="2"/>
    </row>
    <row r="3758" spans="1:21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169</v>
      </c>
      <c r="K3758">
        <v>2</v>
      </c>
      <c r="L3758">
        <v>0</v>
      </c>
      <c r="M3758">
        <v>507</v>
      </c>
      <c r="O3758" s="2" t="str">
        <f>TRIM(SampleSuperstore3[[#This Row],[City]])</f>
        <v>Los Angeles</v>
      </c>
      <c r="P3758" s="2" t="str">
        <f>TRIM(SampleSuperstore3[[#This Row],[State]])</f>
        <v>California</v>
      </c>
      <c r="Q3758" s="2" t="str">
        <f t="shared" si="58"/>
        <v>Los Angeles California</v>
      </c>
      <c r="R3758" s="6" t="s">
        <v>114</v>
      </c>
      <c r="S3758" s="2" t="s">
        <v>104</v>
      </c>
      <c r="T3758" s="2"/>
    </row>
    <row r="3759" spans="1:21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244</v>
      </c>
      <c r="K3759">
        <v>2</v>
      </c>
      <c r="L3759">
        <v>0</v>
      </c>
      <c r="M3759">
        <v>10248</v>
      </c>
      <c r="O3759" s="2" t="str">
        <f>TRIM(SampleSuperstore3[[#This Row],[City]])</f>
        <v>Los Angeles</v>
      </c>
      <c r="P3759" s="2" t="str">
        <f>TRIM(SampleSuperstore3[[#This Row],[State]])</f>
        <v>California</v>
      </c>
      <c r="Q3759" s="2" t="str">
        <f t="shared" si="58"/>
        <v>Los Angeles California</v>
      </c>
      <c r="R3759" s="6" t="s">
        <v>626</v>
      </c>
      <c r="S3759" s="2" t="s">
        <v>627</v>
      </c>
      <c r="T3759" s="2" t="s">
        <v>24</v>
      </c>
    </row>
    <row r="3760" spans="1:21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876</v>
      </c>
      <c r="K3760">
        <v>5</v>
      </c>
      <c r="L3760">
        <v>0</v>
      </c>
      <c r="M3760">
        <v>42048</v>
      </c>
      <c r="O3760" s="2" t="str">
        <f>TRIM(SampleSuperstore3[[#This Row],[City]])</f>
        <v>Everett</v>
      </c>
      <c r="P3760" s="2" t="str">
        <f>TRIM(SampleSuperstore3[[#This Row],[State]])</f>
        <v>Massachusetts</v>
      </c>
      <c r="Q3760" s="2" t="str">
        <f t="shared" si="58"/>
        <v>Everett Massachusetts</v>
      </c>
      <c r="R3760" s="6" t="s">
        <v>626</v>
      </c>
      <c r="S3760" s="2" t="s">
        <v>627</v>
      </c>
      <c r="T3760" s="2" t="s">
        <v>24</v>
      </c>
    </row>
    <row r="3761" spans="1:20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24196</v>
      </c>
      <c r="K3761">
        <v>2</v>
      </c>
      <c r="L3761">
        <v>0</v>
      </c>
      <c r="M3761">
        <v>24196</v>
      </c>
      <c r="O3761" s="2" t="str">
        <f>TRIM(SampleSuperstore3[[#This Row],[City]])</f>
        <v>West Allis</v>
      </c>
      <c r="P3761" s="2" t="str">
        <f>TRIM(SampleSuperstore3[[#This Row],[State]])</f>
        <v>Wisconsin</v>
      </c>
      <c r="Q3761" s="2" t="str">
        <f t="shared" si="58"/>
        <v>West Allis Wisconsin</v>
      </c>
      <c r="R3761" s="6" t="s">
        <v>626</v>
      </c>
      <c r="S3761" s="2" t="s">
        <v>627</v>
      </c>
      <c r="T3761" s="2" t="s">
        <v>24</v>
      </c>
    </row>
    <row r="3762" spans="1:20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852</v>
      </c>
      <c r="K3762">
        <v>3</v>
      </c>
      <c r="L3762">
        <v>0</v>
      </c>
      <c r="M3762">
        <v>41748</v>
      </c>
      <c r="O3762" s="2" t="str">
        <f>TRIM(SampleSuperstore3[[#This Row],[City]])</f>
        <v>West Allis</v>
      </c>
      <c r="P3762" s="2" t="str">
        <f>TRIM(SampleSuperstore3[[#This Row],[State]])</f>
        <v>Wisconsin</v>
      </c>
      <c r="Q3762" s="2" t="str">
        <f t="shared" si="58"/>
        <v>West Allis Wisconsin</v>
      </c>
      <c r="R3762" s="6" t="s">
        <v>316</v>
      </c>
      <c r="S3762" s="2" t="s">
        <v>166</v>
      </c>
      <c r="T3762" s="2"/>
    </row>
    <row r="3763" spans="1:20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1788</v>
      </c>
      <c r="K3763">
        <v>3</v>
      </c>
      <c r="L3763">
        <v>8</v>
      </c>
      <c r="M3763">
        <v>-30396</v>
      </c>
      <c r="O3763" s="2" t="str">
        <f>TRIM(SampleSuperstore3[[#This Row],[City]])</f>
        <v>Chicago</v>
      </c>
      <c r="P3763" s="2" t="str">
        <f>TRIM(SampleSuperstore3[[#This Row],[State]])</f>
        <v>Illinois</v>
      </c>
      <c r="Q3763" s="2" t="str">
        <f t="shared" si="58"/>
        <v>Chicago Illinois</v>
      </c>
      <c r="R3763" s="6" t="s">
        <v>25</v>
      </c>
      <c r="S3763" s="2" t="s">
        <v>759</v>
      </c>
      <c r="T3763" s="2" t="s">
        <v>49</v>
      </c>
    </row>
    <row r="3764" spans="1:20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99372</v>
      </c>
      <c r="K3764">
        <v>2</v>
      </c>
      <c r="L3764">
        <v>3</v>
      </c>
      <c r="M3764">
        <v>-14196</v>
      </c>
      <c r="O3764" s="2" t="str">
        <f>TRIM(SampleSuperstore3[[#This Row],[City]])</f>
        <v>Houston</v>
      </c>
      <c r="P3764" s="2" t="str">
        <f>TRIM(SampleSuperstore3[[#This Row],[State]])</f>
        <v>Texas</v>
      </c>
      <c r="Q3764" s="2" t="str">
        <f t="shared" si="58"/>
        <v>Houston Texas</v>
      </c>
      <c r="R3764" s="6" t="s">
        <v>25</v>
      </c>
      <c r="S3764" s="2" t="s">
        <v>759</v>
      </c>
      <c r="T3764" s="2" t="s">
        <v>49</v>
      </c>
    </row>
    <row r="3765" spans="1:20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1344</v>
      </c>
      <c r="K3765">
        <v>1</v>
      </c>
      <c r="L3765">
        <v>2</v>
      </c>
      <c r="M3765">
        <v>504</v>
      </c>
      <c r="O3765" s="2" t="str">
        <f>TRIM(SampleSuperstore3[[#This Row],[City]])</f>
        <v>Houston</v>
      </c>
      <c r="P3765" s="2" t="str">
        <f>TRIM(SampleSuperstore3[[#This Row],[State]])</f>
        <v>Texas</v>
      </c>
      <c r="Q3765" s="2" t="str">
        <f t="shared" si="58"/>
        <v>Houston Texas</v>
      </c>
      <c r="R3765" s="6" t="s">
        <v>79</v>
      </c>
      <c r="S3765" s="2" t="s">
        <v>65</v>
      </c>
      <c r="T3765" s="2"/>
    </row>
    <row r="3766" spans="1:20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11996</v>
      </c>
      <c r="K3766">
        <v>5</v>
      </c>
      <c r="L3766">
        <v>2</v>
      </c>
      <c r="M3766">
        <v>11996</v>
      </c>
      <c r="O3766" s="2" t="str">
        <f>TRIM(SampleSuperstore3[[#This Row],[City]])</f>
        <v>Houston</v>
      </c>
      <c r="P3766" s="2" t="str">
        <f>TRIM(SampleSuperstore3[[#This Row],[State]])</f>
        <v>Texas</v>
      </c>
      <c r="Q3766" s="2" t="str">
        <f t="shared" si="58"/>
        <v>Houston Texas</v>
      </c>
      <c r="R3766" s="6" t="s">
        <v>61</v>
      </c>
      <c r="S3766" s="2" t="s">
        <v>46</v>
      </c>
      <c r="T3766" s="2"/>
    </row>
    <row r="3767" spans="1:20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1013832</v>
      </c>
      <c r="K3767">
        <v>9</v>
      </c>
      <c r="L3767">
        <v>2</v>
      </c>
      <c r="M3767">
        <v>1013832</v>
      </c>
      <c r="O3767" s="2" t="str">
        <f>TRIM(SampleSuperstore3[[#This Row],[City]])</f>
        <v>Hialeah</v>
      </c>
      <c r="P3767" s="2" t="str">
        <f>TRIM(SampleSuperstore3[[#This Row],[State]])</f>
        <v>Florida</v>
      </c>
      <c r="Q3767" s="2" t="str">
        <f t="shared" si="58"/>
        <v>Hialeah Florida</v>
      </c>
      <c r="R3767" s="6" t="s">
        <v>61</v>
      </c>
      <c r="S3767" s="2" t="s">
        <v>46</v>
      </c>
      <c r="T3767" s="2"/>
    </row>
    <row r="3768" spans="1:20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1984</v>
      </c>
      <c r="K3768">
        <v>2</v>
      </c>
      <c r="L3768">
        <v>2</v>
      </c>
      <c r="M3768">
        <v>6696</v>
      </c>
      <c r="O3768" s="2" t="str">
        <f>TRIM(SampleSuperstore3[[#This Row],[City]])</f>
        <v>Hialeah</v>
      </c>
      <c r="P3768" s="2" t="str">
        <f>TRIM(SampleSuperstore3[[#This Row],[State]])</f>
        <v>Florida</v>
      </c>
      <c r="Q3768" s="2" t="str">
        <f t="shared" si="58"/>
        <v>Hialeah Florida</v>
      </c>
      <c r="R3768" s="6" t="s">
        <v>61</v>
      </c>
      <c r="S3768" s="2" t="s">
        <v>46</v>
      </c>
      <c r="T3768" s="2"/>
    </row>
    <row r="3769" spans="1:20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200352</v>
      </c>
      <c r="K3769">
        <v>6</v>
      </c>
      <c r="L3769">
        <v>2</v>
      </c>
      <c r="M3769">
        <v>-325572</v>
      </c>
      <c r="O3769" s="2" t="str">
        <f>TRIM(SampleSuperstore3[[#This Row],[City]])</f>
        <v>San Francisco</v>
      </c>
      <c r="P3769" s="2" t="str">
        <f>TRIM(SampleSuperstore3[[#This Row],[State]])</f>
        <v>California</v>
      </c>
      <c r="Q3769" s="2" t="str">
        <f t="shared" si="58"/>
        <v>San Francisco California</v>
      </c>
      <c r="R3769" s="6" t="s">
        <v>229</v>
      </c>
      <c r="S3769" s="2" t="s">
        <v>30</v>
      </c>
      <c r="T3769" s="2"/>
    </row>
    <row r="3770" spans="1:20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82368</v>
      </c>
      <c r="K3770">
        <v>2</v>
      </c>
      <c r="L3770">
        <v>2</v>
      </c>
      <c r="M3770">
        <v>-195624</v>
      </c>
      <c r="O3770" s="2" t="str">
        <f>TRIM(SampleSuperstore3[[#This Row],[City]])</f>
        <v>Philadelphia</v>
      </c>
      <c r="P3770" s="2" t="str">
        <f>TRIM(SampleSuperstore3[[#This Row],[State]])</f>
        <v>Pennsylvania</v>
      </c>
      <c r="Q3770" s="2" t="str">
        <f t="shared" si="58"/>
        <v>Philadelphia Pennsylvania</v>
      </c>
      <c r="R3770" s="6" t="s">
        <v>229</v>
      </c>
      <c r="S3770" s="2" t="s">
        <v>30</v>
      </c>
      <c r="T3770" s="2"/>
    </row>
    <row r="3771" spans="1:20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6291</v>
      </c>
      <c r="K3771">
        <v>3</v>
      </c>
      <c r="L3771">
        <v>0</v>
      </c>
      <c r="M3771">
        <v>226476</v>
      </c>
      <c r="O3771" s="2" t="str">
        <f>TRIM(SampleSuperstore3[[#This Row],[City]])</f>
        <v>Columbia</v>
      </c>
      <c r="P3771" s="2" t="str">
        <f>TRIM(SampleSuperstore3[[#This Row],[State]])</f>
        <v>South Carolina</v>
      </c>
      <c r="Q3771" s="2" t="str">
        <f t="shared" si="58"/>
        <v>Columbia South Carolina</v>
      </c>
      <c r="R3771" s="6" t="s">
        <v>632</v>
      </c>
      <c r="S3771" s="2" t="s">
        <v>633</v>
      </c>
      <c r="T3771" s="2" t="s">
        <v>24</v>
      </c>
    </row>
    <row r="3772" spans="1:20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6912</v>
      </c>
      <c r="K3772">
        <v>3</v>
      </c>
      <c r="L3772">
        <v>2</v>
      </c>
      <c r="M3772">
        <v>23328</v>
      </c>
      <c r="O3772" s="2" t="str">
        <f>TRIM(SampleSuperstore3[[#This Row],[City]])</f>
        <v>Miami</v>
      </c>
      <c r="P3772" s="2" t="str">
        <f>TRIM(SampleSuperstore3[[#This Row],[State]])</f>
        <v>Florida</v>
      </c>
      <c r="Q3772" s="2" t="str">
        <f t="shared" si="58"/>
        <v>Miami Florida</v>
      </c>
      <c r="R3772" s="6" t="s">
        <v>55</v>
      </c>
      <c r="S3772" s="2" t="s">
        <v>56</v>
      </c>
      <c r="T3772" s="2"/>
    </row>
    <row r="3773" spans="1:20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383976</v>
      </c>
      <c r="K3773">
        <v>3</v>
      </c>
      <c r="L3773">
        <v>2</v>
      </c>
      <c r="M3773">
        <v>815949</v>
      </c>
      <c r="O3773" s="2" t="str">
        <f>TRIM(SampleSuperstore3[[#This Row],[City]])</f>
        <v>Miami</v>
      </c>
      <c r="P3773" s="2" t="str">
        <f>TRIM(SampleSuperstore3[[#This Row],[State]])</f>
        <v>Florida</v>
      </c>
      <c r="Q3773" s="2" t="str">
        <f t="shared" si="58"/>
        <v>Miami Florida</v>
      </c>
      <c r="R3773" s="6" t="s">
        <v>90</v>
      </c>
      <c r="S3773" s="2" t="s">
        <v>18</v>
      </c>
      <c r="T3773" s="2" t="s">
        <v>806</v>
      </c>
    </row>
    <row r="3774" spans="1:20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10368</v>
      </c>
      <c r="K3774">
        <v>2</v>
      </c>
      <c r="L3774">
        <v>2</v>
      </c>
      <c r="M3774">
        <v>36288</v>
      </c>
      <c r="O3774" s="2" t="str">
        <f>TRIM(SampleSuperstore3[[#This Row],[City]])</f>
        <v>Miami</v>
      </c>
      <c r="P3774" s="2" t="str">
        <f>TRIM(SampleSuperstore3[[#This Row],[State]])</f>
        <v>Florida</v>
      </c>
      <c r="Q3774" s="2" t="str">
        <f t="shared" si="58"/>
        <v>Miami Florida</v>
      </c>
      <c r="R3774" s="6" t="s">
        <v>180</v>
      </c>
      <c r="S3774" s="2" t="s">
        <v>30</v>
      </c>
      <c r="T3774" s="2"/>
    </row>
    <row r="3775" spans="1:20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335944</v>
      </c>
      <c r="K3775">
        <v>7</v>
      </c>
      <c r="L3775">
        <v>2</v>
      </c>
      <c r="M3775">
        <v>41993</v>
      </c>
      <c r="O3775" s="2" t="str">
        <f>TRIM(SampleSuperstore3[[#This Row],[City]])</f>
        <v>Miami</v>
      </c>
      <c r="P3775" s="2" t="str">
        <f>TRIM(SampleSuperstore3[[#This Row],[State]])</f>
        <v>Florida</v>
      </c>
      <c r="Q3775" s="2" t="str">
        <f t="shared" si="58"/>
        <v>Miami Florida</v>
      </c>
      <c r="R3775" s="6" t="s">
        <v>180</v>
      </c>
      <c r="S3775" s="2" t="s">
        <v>30</v>
      </c>
      <c r="T3775" s="2"/>
    </row>
    <row r="3776" spans="1:20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66588</v>
      </c>
      <c r="K3776">
        <v>6</v>
      </c>
      <c r="L3776">
        <v>0</v>
      </c>
      <c r="M3776">
        <v>1065408</v>
      </c>
      <c r="O3776" s="2" t="str">
        <f>TRIM(SampleSuperstore3[[#This Row],[City]])</f>
        <v>Chula Vista</v>
      </c>
      <c r="P3776" s="2" t="str">
        <f>TRIM(SampleSuperstore3[[#This Row],[State]])</f>
        <v>California</v>
      </c>
      <c r="Q3776" s="2" t="str">
        <f t="shared" si="58"/>
        <v>Chula Vista California</v>
      </c>
      <c r="R3776" s="6" t="s">
        <v>180</v>
      </c>
      <c r="S3776" s="2" t="s">
        <v>30</v>
      </c>
      <c r="T3776" s="2"/>
    </row>
    <row r="3777" spans="1:22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71976</v>
      </c>
      <c r="K3777">
        <v>3</v>
      </c>
      <c r="L3777">
        <v>2</v>
      </c>
      <c r="M3777">
        <v>8997</v>
      </c>
      <c r="O3777" s="2" t="str">
        <f>TRIM(SampleSuperstore3[[#This Row],[City]])</f>
        <v>Miami</v>
      </c>
      <c r="P3777" s="2" t="str">
        <f>TRIM(SampleSuperstore3[[#This Row],[State]])</f>
        <v>Florida</v>
      </c>
      <c r="Q3777" s="2" t="str">
        <f t="shared" si="58"/>
        <v>Miami Florida</v>
      </c>
      <c r="R3777" s="6" t="s">
        <v>180</v>
      </c>
      <c r="S3777" s="2" t="s">
        <v>30</v>
      </c>
      <c r="T3777" s="2"/>
    </row>
    <row r="3778" spans="1:22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3794</v>
      </c>
      <c r="K3778">
        <v>2</v>
      </c>
      <c r="L3778">
        <v>0</v>
      </c>
      <c r="M3778">
        <v>182112</v>
      </c>
      <c r="O3778" s="2" t="str">
        <f>TRIM(SampleSuperstore3[[#This Row],[City]])</f>
        <v>New York City</v>
      </c>
      <c r="P3778" s="2" t="str">
        <f>TRIM(SampleSuperstore3[[#This Row],[State]])</f>
        <v>New York</v>
      </c>
      <c r="Q3778" s="2" t="str">
        <f t="shared" si="58"/>
        <v>New York City New York</v>
      </c>
      <c r="R3778" s="6" t="s">
        <v>760</v>
      </c>
      <c r="S3778" s="2" t="s">
        <v>674</v>
      </c>
      <c r="T3778" s="2" t="s">
        <v>24</v>
      </c>
    </row>
    <row r="3779" spans="1:22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27396</v>
      </c>
      <c r="K3779">
        <v>2</v>
      </c>
      <c r="L3779">
        <v>0</v>
      </c>
      <c r="M3779">
        <v>109584</v>
      </c>
      <c r="O3779" s="2" t="str">
        <f>TRIM(SampleSuperstore3[[#This Row],[City]])</f>
        <v>Manhattan</v>
      </c>
      <c r="P3779" s="2" t="str">
        <f>TRIM(SampleSuperstore3[[#This Row],[State]])</f>
        <v>Kansas</v>
      </c>
      <c r="Q3779" s="2" t="str">
        <f t="shared" ref="Q3779:Q3842" si="59">_xlfn.CONCAT(O3779," ",P3779)</f>
        <v>Manhattan Kansas</v>
      </c>
      <c r="R3779" s="6" t="s">
        <v>180</v>
      </c>
      <c r="S3779" s="2" t="s">
        <v>30</v>
      </c>
      <c r="T3779" s="2"/>
    </row>
    <row r="3780" spans="1:22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269982</v>
      </c>
      <c r="K3780">
        <v>3</v>
      </c>
      <c r="L3780">
        <v>4</v>
      </c>
      <c r="M3780">
        <v>404973</v>
      </c>
      <c r="O3780" s="2" t="str">
        <f>TRIM(SampleSuperstore3[[#This Row],[City]])</f>
        <v>Philadelphia</v>
      </c>
      <c r="P3780" s="2" t="str">
        <f>TRIM(SampleSuperstore3[[#This Row],[State]])</f>
        <v>Pennsylvania</v>
      </c>
      <c r="Q3780" s="2" t="str">
        <f t="shared" si="59"/>
        <v>Philadelphia Pennsylvania</v>
      </c>
      <c r="R3780" s="6" t="s">
        <v>634</v>
      </c>
      <c r="S3780" s="2" t="s">
        <v>369</v>
      </c>
      <c r="T3780" s="2" t="s">
        <v>3</v>
      </c>
      <c r="U3780" t="s">
        <v>634</v>
      </c>
      <c r="V3780" t="s">
        <v>369</v>
      </c>
    </row>
    <row r="3781" spans="1:22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8904</v>
      </c>
      <c r="K3781">
        <v>3</v>
      </c>
      <c r="L3781">
        <v>2</v>
      </c>
      <c r="M3781">
        <v>3339</v>
      </c>
      <c r="O3781" s="2" t="str">
        <f>TRIM(SampleSuperstore3[[#This Row],[City]])</f>
        <v>Memphis</v>
      </c>
      <c r="P3781" s="2" t="str">
        <f>TRIM(SampleSuperstore3[[#This Row],[State]])</f>
        <v>Tennessee</v>
      </c>
      <c r="Q3781" s="2" t="str">
        <f t="shared" si="59"/>
        <v>Memphis Tennessee</v>
      </c>
      <c r="R3781" s="6" t="s">
        <v>465</v>
      </c>
      <c r="S3781" s="2" t="s">
        <v>336</v>
      </c>
      <c r="T3781" s="2"/>
    </row>
    <row r="3782" spans="1:22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720064</v>
      </c>
      <c r="K3782">
        <v>4</v>
      </c>
      <c r="L3782">
        <v>2</v>
      </c>
      <c r="M3782">
        <v>-630056</v>
      </c>
      <c r="O3782" s="2" t="str">
        <f>TRIM(SampleSuperstore3[[#This Row],[City]])</f>
        <v>Memphis</v>
      </c>
      <c r="P3782" s="2" t="str">
        <f>TRIM(SampleSuperstore3[[#This Row],[State]])</f>
        <v>Tennessee</v>
      </c>
      <c r="Q3782" s="2" t="str">
        <f t="shared" si="59"/>
        <v>Memphis Tennessee</v>
      </c>
      <c r="R3782" s="6" t="s">
        <v>55</v>
      </c>
      <c r="S3782" s="2" t="s">
        <v>56</v>
      </c>
      <c r="T3782" s="2"/>
    </row>
    <row r="3783" spans="1:22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41424</v>
      </c>
      <c r="K3783">
        <v>2</v>
      </c>
      <c r="L3783">
        <v>2</v>
      </c>
      <c r="M3783">
        <v>82848</v>
      </c>
      <c r="O3783" s="2" t="str">
        <f>TRIM(SampleSuperstore3[[#This Row],[City]])</f>
        <v>Fort Lauderdale</v>
      </c>
      <c r="P3783" s="2" t="str">
        <f>TRIM(SampleSuperstore3[[#This Row],[State]])</f>
        <v>Florida</v>
      </c>
      <c r="Q3783" s="2" t="str">
        <f t="shared" si="59"/>
        <v>Fort Lauderdale Florida</v>
      </c>
      <c r="R3783" s="6" t="s">
        <v>85</v>
      </c>
      <c r="S3783" s="2" t="s">
        <v>86</v>
      </c>
      <c r="T3783" s="2"/>
    </row>
    <row r="3784" spans="1:22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3132</v>
      </c>
      <c r="K3784">
        <v>2</v>
      </c>
      <c r="L3784">
        <v>7</v>
      </c>
      <c r="M3784">
        <v>-261</v>
      </c>
      <c r="O3784" s="2" t="str">
        <f>TRIM(SampleSuperstore3[[#This Row],[City]])</f>
        <v>Columbus</v>
      </c>
      <c r="P3784" s="2" t="str">
        <f>TRIM(SampleSuperstore3[[#This Row],[State]])</f>
        <v>Ohio</v>
      </c>
      <c r="Q3784" s="2" t="str">
        <f t="shared" si="59"/>
        <v>Columbus Ohio</v>
      </c>
      <c r="R3784" s="6" t="s">
        <v>85</v>
      </c>
      <c r="S3784" s="2" t="s">
        <v>86</v>
      </c>
      <c r="T3784" s="2"/>
    </row>
    <row r="3785" spans="1:22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108542</v>
      </c>
      <c r="K3785">
        <v>7</v>
      </c>
      <c r="L3785">
        <v>0</v>
      </c>
      <c r="M3785">
        <v>2822092</v>
      </c>
      <c r="O3785" s="2" t="str">
        <f>TRIM(SampleSuperstore3[[#This Row],[City]])</f>
        <v>Los Angeles</v>
      </c>
      <c r="P3785" s="2" t="str">
        <f>TRIM(SampleSuperstore3[[#This Row],[State]])</f>
        <v>California</v>
      </c>
      <c r="Q3785" s="2" t="str">
        <f t="shared" si="59"/>
        <v>Los Angeles California</v>
      </c>
      <c r="R3785" s="6" t="s">
        <v>628</v>
      </c>
      <c r="S3785" s="2" t="s">
        <v>629</v>
      </c>
      <c r="T3785" s="2" t="s">
        <v>30</v>
      </c>
    </row>
    <row r="3786" spans="1:22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3912</v>
      </c>
      <c r="K3786">
        <v>1</v>
      </c>
      <c r="L3786">
        <v>2</v>
      </c>
      <c r="M3786">
        <v>10269</v>
      </c>
      <c r="O3786" s="2" t="str">
        <f>TRIM(SampleSuperstore3[[#This Row],[City]])</f>
        <v>Houston</v>
      </c>
      <c r="P3786" s="2" t="str">
        <f>TRIM(SampleSuperstore3[[#This Row],[State]])</f>
        <v>Texas</v>
      </c>
      <c r="Q3786" s="2" t="str">
        <f t="shared" si="59"/>
        <v>Houston Texas</v>
      </c>
      <c r="R3786" s="6" t="s">
        <v>103</v>
      </c>
      <c r="S3786" s="2" t="s">
        <v>104</v>
      </c>
      <c r="T3786" s="2"/>
    </row>
    <row r="3787" spans="1:22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62376</v>
      </c>
      <c r="K3787">
        <v>3</v>
      </c>
      <c r="L3787">
        <v>2</v>
      </c>
      <c r="M3787">
        <v>70173</v>
      </c>
      <c r="O3787" s="2" t="str">
        <f>TRIM(SampleSuperstore3[[#This Row],[City]])</f>
        <v>Houston</v>
      </c>
      <c r="P3787" s="2" t="str">
        <f>TRIM(SampleSuperstore3[[#This Row],[State]])</f>
        <v>Texas</v>
      </c>
      <c r="Q3787" s="2" t="str">
        <f t="shared" si="59"/>
        <v>Houston Texas</v>
      </c>
      <c r="R3787" s="6" t="s">
        <v>626</v>
      </c>
      <c r="S3787" s="2" t="s">
        <v>627</v>
      </c>
      <c r="T3787" s="2" t="s">
        <v>24</v>
      </c>
    </row>
    <row r="3788" spans="1:22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2905</v>
      </c>
      <c r="K3788">
        <v>5</v>
      </c>
      <c r="L3788">
        <v>0</v>
      </c>
      <c r="M3788">
        <v>90055</v>
      </c>
      <c r="O3788" s="2" t="str">
        <f>TRIM(SampleSuperstore3[[#This Row],[City]])</f>
        <v>Omaha</v>
      </c>
      <c r="P3788" s="2" t="str">
        <f>TRIM(SampleSuperstore3[[#This Row],[State]])</f>
        <v>Nebraska</v>
      </c>
      <c r="Q3788" s="2" t="str">
        <f t="shared" si="59"/>
        <v>Omaha Nebraska</v>
      </c>
      <c r="R3788" s="6" t="s">
        <v>61</v>
      </c>
      <c r="S3788" s="2" t="s">
        <v>46</v>
      </c>
      <c r="T3788" s="2"/>
    </row>
    <row r="3789" spans="1:22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18096</v>
      </c>
      <c r="K3789">
        <v>6</v>
      </c>
      <c r="L3789">
        <v>2</v>
      </c>
      <c r="M3789">
        <v>6786</v>
      </c>
      <c r="O3789" s="2" t="str">
        <f>TRIM(SampleSuperstore3[[#This Row],[City]])</f>
        <v>Los Angeles</v>
      </c>
      <c r="P3789" s="2" t="str">
        <f>TRIM(SampleSuperstore3[[#This Row],[State]])</f>
        <v>California</v>
      </c>
      <c r="Q3789" s="2" t="str">
        <f t="shared" si="59"/>
        <v>Los Angeles California</v>
      </c>
      <c r="R3789" s="6" t="s">
        <v>61</v>
      </c>
      <c r="S3789" s="2" t="s">
        <v>46</v>
      </c>
      <c r="T3789" s="2"/>
    </row>
    <row r="3790" spans="1:22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4419</v>
      </c>
      <c r="K3790">
        <v>3</v>
      </c>
      <c r="L3790">
        <v>7</v>
      </c>
      <c r="M3790">
        <v>-33879</v>
      </c>
      <c r="O3790" s="2" t="str">
        <f>TRIM(SampleSuperstore3[[#This Row],[City]])</f>
        <v>Altoona</v>
      </c>
      <c r="P3790" s="2" t="str">
        <f>TRIM(SampleSuperstore3[[#This Row],[State]])</f>
        <v>Pennsylvania</v>
      </c>
      <c r="Q3790" s="2" t="str">
        <f t="shared" si="59"/>
        <v>Altoona Pennsylvania</v>
      </c>
      <c r="R3790" s="6" t="s">
        <v>238</v>
      </c>
      <c r="S3790" s="2" t="s">
        <v>54</v>
      </c>
      <c r="T3790" s="2"/>
    </row>
    <row r="3791" spans="1:22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16032</v>
      </c>
      <c r="K3791">
        <v>6</v>
      </c>
      <c r="L3791">
        <v>2</v>
      </c>
      <c r="M3791">
        <v>22044</v>
      </c>
      <c r="O3791" s="2" t="str">
        <f>TRIM(SampleSuperstore3[[#This Row],[City]])</f>
        <v>Altoona</v>
      </c>
      <c r="P3791" s="2" t="str">
        <f>TRIM(SampleSuperstore3[[#This Row],[State]])</f>
        <v>Pennsylvania</v>
      </c>
      <c r="Q3791" s="2" t="str">
        <f t="shared" si="59"/>
        <v>Altoona Pennsylvania</v>
      </c>
      <c r="R3791" s="6" t="s">
        <v>626</v>
      </c>
      <c r="S3791" s="2" t="s">
        <v>627</v>
      </c>
      <c r="T3791" s="2" t="s">
        <v>24</v>
      </c>
    </row>
    <row r="3792" spans="1:22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2979</v>
      </c>
      <c r="K3792">
        <v>3</v>
      </c>
      <c r="L3792">
        <v>0</v>
      </c>
      <c r="M3792">
        <v>125118</v>
      </c>
      <c r="O3792" s="2" t="str">
        <f>TRIM(SampleSuperstore3[[#This Row],[City]])</f>
        <v>New York City</v>
      </c>
      <c r="P3792" s="2" t="str">
        <f>TRIM(SampleSuperstore3[[#This Row],[State]])</f>
        <v>New York</v>
      </c>
      <c r="Q3792" s="2" t="str">
        <f t="shared" si="59"/>
        <v>New York City New York</v>
      </c>
      <c r="R3792" s="6" t="s">
        <v>466</v>
      </c>
      <c r="S3792" s="2" t="s">
        <v>56</v>
      </c>
      <c r="T3792" s="2"/>
    </row>
    <row r="3793" spans="1:22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5723</v>
      </c>
      <c r="K3793">
        <v>1</v>
      </c>
      <c r="L3793">
        <v>0</v>
      </c>
      <c r="M3793">
        <v>143075</v>
      </c>
      <c r="O3793" s="2" t="str">
        <f>TRIM(SampleSuperstore3[[#This Row],[City]])</f>
        <v>San Diego</v>
      </c>
      <c r="P3793" s="2" t="str">
        <f>TRIM(SampleSuperstore3[[#This Row],[State]])</f>
        <v>California</v>
      </c>
      <c r="Q3793" s="2" t="str">
        <f t="shared" si="59"/>
        <v>San Diego California</v>
      </c>
      <c r="R3793" s="6" t="s">
        <v>466</v>
      </c>
      <c r="S3793" s="2" t="s">
        <v>56</v>
      </c>
      <c r="T3793" s="2"/>
    </row>
    <row r="3794" spans="1:22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2</v>
      </c>
      <c r="M3794">
        <v>-1665</v>
      </c>
      <c r="O3794" s="2" t="str">
        <f>TRIM(SampleSuperstore3[[#This Row],[City]])</f>
        <v>San Diego</v>
      </c>
      <c r="P3794" s="2" t="str">
        <f>TRIM(SampleSuperstore3[[#This Row],[State]])</f>
        <v>California</v>
      </c>
      <c r="Q3794" s="2" t="str">
        <f t="shared" si="59"/>
        <v>San Diego California</v>
      </c>
      <c r="R3794" s="6" t="s">
        <v>634</v>
      </c>
      <c r="S3794" s="2" t="s">
        <v>369</v>
      </c>
      <c r="T3794" s="2" t="s">
        <v>3</v>
      </c>
      <c r="U3794" t="s">
        <v>634</v>
      </c>
      <c r="V3794" t="s">
        <v>369</v>
      </c>
    </row>
    <row r="3795" spans="1:22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3644</v>
      </c>
      <c r="K3795">
        <v>4</v>
      </c>
      <c r="L3795">
        <v>0</v>
      </c>
      <c r="M3795">
        <v>120252</v>
      </c>
      <c r="O3795" s="2" t="str">
        <f>TRIM(SampleSuperstore3[[#This Row],[City]])</f>
        <v>San Diego</v>
      </c>
      <c r="P3795" s="2" t="str">
        <f>TRIM(SampleSuperstore3[[#This Row],[State]])</f>
        <v>California</v>
      </c>
      <c r="Q3795" s="2" t="str">
        <f t="shared" si="59"/>
        <v>San Diego California</v>
      </c>
      <c r="R3795" s="6" t="s">
        <v>632</v>
      </c>
      <c r="S3795" s="2" t="s">
        <v>646</v>
      </c>
      <c r="T3795" s="2" t="s">
        <v>24</v>
      </c>
    </row>
    <row r="3796" spans="1:22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25164</v>
      </c>
      <c r="K3796">
        <v>3</v>
      </c>
      <c r="L3796">
        <v>2</v>
      </c>
      <c r="M3796">
        <v>88074</v>
      </c>
      <c r="O3796" s="2" t="str">
        <f>TRIM(SampleSuperstore3[[#This Row],[City]])</f>
        <v>Miami</v>
      </c>
      <c r="P3796" s="2" t="str">
        <f>TRIM(SampleSuperstore3[[#This Row],[State]])</f>
        <v>Florida</v>
      </c>
      <c r="Q3796" s="2" t="str">
        <f t="shared" si="59"/>
        <v>Miami Florida</v>
      </c>
      <c r="R3796" s="6" t="s">
        <v>632</v>
      </c>
      <c r="S3796" s="2" t="s">
        <v>646</v>
      </c>
      <c r="T3796" s="2" t="s">
        <v>24</v>
      </c>
    </row>
    <row r="3797" spans="1:22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523764</v>
      </c>
      <c r="K3797">
        <v>3</v>
      </c>
      <c r="L3797">
        <v>4</v>
      </c>
      <c r="M3797">
        <v>-1920468</v>
      </c>
      <c r="O3797" s="2" t="str">
        <f>TRIM(SampleSuperstore3[[#This Row],[City]])</f>
        <v>Greensboro</v>
      </c>
      <c r="P3797" s="2" t="str">
        <f>TRIM(SampleSuperstore3[[#This Row],[State]])</f>
        <v>North Carolina</v>
      </c>
      <c r="Q3797" s="2" t="str">
        <f t="shared" si="59"/>
        <v>Greensboro North Carolina</v>
      </c>
      <c r="R3797" s="6" t="s">
        <v>632</v>
      </c>
      <c r="S3797" s="2" t="s">
        <v>646</v>
      </c>
      <c r="T3797" s="2" t="s">
        <v>24</v>
      </c>
    </row>
    <row r="3798" spans="1:22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135996</v>
      </c>
      <c r="K3798">
        <v>5</v>
      </c>
      <c r="L3798">
        <v>2</v>
      </c>
      <c r="M3798">
        <v>1189965</v>
      </c>
      <c r="O3798" s="2" t="str">
        <f>TRIM(SampleSuperstore3[[#This Row],[City]])</f>
        <v>Greensboro</v>
      </c>
      <c r="P3798" s="2" t="str">
        <f>TRIM(SampleSuperstore3[[#This Row],[State]])</f>
        <v>North Carolina</v>
      </c>
      <c r="Q3798" s="2" t="str">
        <f t="shared" si="59"/>
        <v>Greensboro North Carolina</v>
      </c>
      <c r="R3798" s="6" t="s">
        <v>180</v>
      </c>
      <c r="S3798" s="2" t="s">
        <v>30</v>
      </c>
      <c r="T3798" s="2"/>
    </row>
    <row r="3799" spans="1:22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102592</v>
      </c>
      <c r="K3799">
        <v>1</v>
      </c>
      <c r="L3799">
        <v>2</v>
      </c>
      <c r="M3799">
        <v>102592</v>
      </c>
      <c r="O3799" s="2" t="str">
        <f>TRIM(SampleSuperstore3[[#This Row],[City]])</f>
        <v>Jacksonville</v>
      </c>
      <c r="P3799" s="2" t="str">
        <f>TRIM(SampleSuperstore3[[#This Row],[State]])</f>
        <v>North Carolina</v>
      </c>
      <c r="Q3799" s="2" t="str">
        <f t="shared" si="59"/>
        <v>Jacksonville North Carolina</v>
      </c>
      <c r="R3799" s="6" t="s">
        <v>332</v>
      </c>
      <c r="S3799" s="2" t="s">
        <v>704</v>
      </c>
      <c r="T3799" s="2" t="s">
        <v>806</v>
      </c>
    </row>
    <row r="3800" spans="1:22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22704</v>
      </c>
      <c r="K3800">
        <v>1</v>
      </c>
      <c r="L3800">
        <v>2</v>
      </c>
      <c r="M3800">
        <v>59598</v>
      </c>
      <c r="O3800" s="2" t="str">
        <f>TRIM(SampleSuperstore3[[#This Row],[City]])</f>
        <v>Jacksonville</v>
      </c>
      <c r="P3800" s="2" t="str">
        <f>TRIM(SampleSuperstore3[[#This Row],[State]])</f>
        <v>North Carolina</v>
      </c>
      <c r="Q3800" s="2" t="str">
        <f t="shared" si="59"/>
        <v>Jacksonville North Carolina</v>
      </c>
      <c r="R3800" s="6" t="s">
        <v>332</v>
      </c>
      <c r="S3800" s="2" t="s">
        <v>704</v>
      </c>
      <c r="T3800" s="2" t="s">
        <v>806</v>
      </c>
    </row>
    <row r="3801" spans="1:22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93024</v>
      </c>
      <c r="K3801">
        <v>3</v>
      </c>
      <c r="L3801">
        <v>2</v>
      </c>
      <c r="M3801">
        <v>337212</v>
      </c>
      <c r="O3801" s="2" t="str">
        <f>TRIM(SampleSuperstore3[[#This Row],[City]])</f>
        <v>Jacksonville</v>
      </c>
      <c r="P3801" s="2" t="str">
        <f>TRIM(SampleSuperstore3[[#This Row],[State]])</f>
        <v>North Carolina</v>
      </c>
      <c r="Q3801" s="2" t="str">
        <f t="shared" si="59"/>
        <v>Jacksonville North Carolina</v>
      </c>
      <c r="R3801" s="6" t="s">
        <v>189</v>
      </c>
      <c r="S3801" s="2" t="s">
        <v>704</v>
      </c>
      <c r="T3801" s="2" t="s">
        <v>806</v>
      </c>
    </row>
    <row r="3802" spans="1:22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12768</v>
      </c>
      <c r="K3802">
        <v>2</v>
      </c>
      <c r="L3802">
        <v>2</v>
      </c>
      <c r="M3802">
        <v>14364</v>
      </c>
      <c r="O3802" s="2" t="str">
        <f>TRIM(SampleSuperstore3[[#This Row],[City]])</f>
        <v>Jacksonville</v>
      </c>
      <c r="P3802" s="2" t="str">
        <f>TRIM(SampleSuperstore3[[#This Row],[State]])</f>
        <v>North Carolina</v>
      </c>
      <c r="Q3802" s="2" t="str">
        <f t="shared" si="59"/>
        <v>Jacksonville North Carolina</v>
      </c>
      <c r="R3802" s="6" t="s">
        <v>189</v>
      </c>
      <c r="S3802" s="2" t="s">
        <v>704</v>
      </c>
      <c r="T3802" s="2" t="s">
        <v>806</v>
      </c>
    </row>
    <row r="3803" spans="1:22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35008</v>
      </c>
      <c r="K3803">
        <v>4</v>
      </c>
      <c r="L3803">
        <v>2</v>
      </c>
      <c r="M3803">
        <v>13128</v>
      </c>
      <c r="O3803" s="2" t="str">
        <f>TRIM(SampleSuperstore3[[#This Row],[City]])</f>
        <v>Jacksonville</v>
      </c>
      <c r="P3803" s="2" t="str">
        <f>TRIM(SampleSuperstore3[[#This Row],[State]])</f>
        <v>North Carolina</v>
      </c>
      <c r="Q3803" s="2" t="str">
        <f t="shared" si="59"/>
        <v>Jacksonville North Carolina</v>
      </c>
      <c r="R3803" s="6" t="s">
        <v>189</v>
      </c>
      <c r="S3803" s="2" t="s">
        <v>704</v>
      </c>
      <c r="T3803" s="2" t="s">
        <v>806</v>
      </c>
    </row>
    <row r="3804" spans="1:22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39152</v>
      </c>
      <c r="K3804">
        <v>1</v>
      </c>
      <c r="L3804">
        <v>2</v>
      </c>
      <c r="M3804">
        <v>14682</v>
      </c>
      <c r="O3804" s="2" t="str">
        <f>TRIM(SampleSuperstore3[[#This Row],[City]])</f>
        <v>Jacksonville</v>
      </c>
      <c r="P3804" s="2" t="str">
        <f>TRIM(SampleSuperstore3[[#This Row],[State]])</f>
        <v>North Carolina</v>
      </c>
      <c r="Q3804" s="2" t="str">
        <f t="shared" si="59"/>
        <v>Jacksonville North Carolina</v>
      </c>
      <c r="R3804" s="6" t="s">
        <v>189</v>
      </c>
      <c r="S3804" s="2" t="s">
        <v>704</v>
      </c>
      <c r="T3804" s="2" t="s">
        <v>806</v>
      </c>
    </row>
    <row r="3805" spans="1:22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1176</v>
      </c>
      <c r="K3805">
        <v>5</v>
      </c>
      <c r="L3805">
        <v>2</v>
      </c>
      <c r="M3805">
        <v>1323</v>
      </c>
      <c r="O3805" s="2" t="str">
        <f>TRIM(SampleSuperstore3[[#This Row],[City]])</f>
        <v>Plantation</v>
      </c>
      <c r="P3805" s="2" t="str">
        <f>TRIM(SampleSuperstore3[[#This Row],[State]])</f>
        <v>Florida</v>
      </c>
      <c r="Q3805" s="2" t="str">
        <f t="shared" si="59"/>
        <v>Plantation Florida</v>
      </c>
      <c r="R3805" s="6" t="s">
        <v>189</v>
      </c>
      <c r="S3805" s="2" t="s">
        <v>704</v>
      </c>
      <c r="T3805" s="2" t="s">
        <v>806</v>
      </c>
    </row>
    <row r="3806" spans="1:22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5238</v>
      </c>
      <c r="K3806">
        <v>2</v>
      </c>
      <c r="L3806">
        <v>7</v>
      </c>
      <c r="M3806">
        <v>-40158</v>
      </c>
      <c r="O3806" s="2" t="str">
        <f>TRIM(SampleSuperstore3[[#This Row],[City]])</f>
        <v>Plantation</v>
      </c>
      <c r="P3806" s="2" t="str">
        <f>TRIM(SampleSuperstore3[[#This Row],[State]])</f>
        <v>Florida</v>
      </c>
      <c r="Q3806" s="2" t="str">
        <f t="shared" si="59"/>
        <v>Plantation Florida</v>
      </c>
      <c r="R3806" s="6" t="s">
        <v>189</v>
      </c>
      <c r="S3806" s="2" t="s">
        <v>704</v>
      </c>
      <c r="T3806" s="2" t="s">
        <v>806</v>
      </c>
    </row>
    <row r="3807" spans="1:22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4662</v>
      </c>
      <c r="K3807">
        <v>3</v>
      </c>
      <c r="L3807">
        <v>7</v>
      </c>
      <c r="M3807">
        <v>-37296</v>
      </c>
      <c r="O3807" s="2" t="str">
        <f>TRIM(SampleSuperstore3[[#This Row],[City]])</f>
        <v>Plantation</v>
      </c>
      <c r="P3807" s="2" t="str">
        <f>TRIM(SampleSuperstore3[[#This Row],[State]])</f>
        <v>Florida</v>
      </c>
      <c r="Q3807" s="2" t="str">
        <f t="shared" si="59"/>
        <v>Plantation Florida</v>
      </c>
      <c r="R3807" s="6" t="s">
        <v>459</v>
      </c>
      <c r="S3807" s="2" t="s">
        <v>30</v>
      </c>
      <c r="T3807" s="2"/>
    </row>
    <row r="3808" spans="1:22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52392</v>
      </c>
      <c r="K3808">
        <v>5</v>
      </c>
      <c r="L3808">
        <v>2</v>
      </c>
      <c r="M3808">
        <v>-72039</v>
      </c>
      <c r="O3808" s="2" t="str">
        <f>TRIM(SampleSuperstore3[[#This Row],[City]])</f>
        <v>Plantation</v>
      </c>
      <c r="P3808" s="2" t="str">
        <f>TRIM(SampleSuperstore3[[#This Row],[State]])</f>
        <v>Florida</v>
      </c>
      <c r="Q3808" s="2" t="str">
        <f t="shared" si="59"/>
        <v>Plantation Florida</v>
      </c>
      <c r="R3808" s="6" t="s">
        <v>459</v>
      </c>
      <c r="S3808" s="2" t="s">
        <v>30</v>
      </c>
      <c r="T3808" s="2"/>
    </row>
    <row r="3809" spans="1:22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100792</v>
      </c>
      <c r="K3809">
        <v>1</v>
      </c>
      <c r="L3809">
        <v>2</v>
      </c>
      <c r="M3809">
        <v>100792</v>
      </c>
      <c r="O3809" s="2" t="str">
        <f>TRIM(SampleSuperstore3[[#This Row],[City]])</f>
        <v>Plantation</v>
      </c>
      <c r="P3809" s="2" t="str">
        <f>TRIM(SampleSuperstore3[[#This Row],[State]])</f>
        <v>Florida</v>
      </c>
      <c r="Q3809" s="2" t="str">
        <f t="shared" si="59"/>
        <v>Plantation Florida</v>
      </c>
      <c r="R3809" s="6" t="s">
        <v>459</v>
      </c>
      <c r="S3809" s="2" t="s">
        <v>30</v>
      </c>
      <c r="T3809" s="2"/>
    </row>
    <row r="3810" spans="1:22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146136</v>
      </c>
      <c r="K3810">
        <v>3</v>
      </c>
      <c r="L3810">
        <v>2</v>
      </c>
      <c r="M3810">
        <v>164403</v>
      </c>
      <c r="O3810" s="2" t="str">
        <f>TRIM(SampleSuperstore3[[#This Row],[City]])</f>
        <v>Plantation</v>
      </c>
      <c r="P3810" s="2" t="str">
        <f>TRIM(SampleSuperstore3[[#This Row],[State]])</f>
        <v>Florida</v>
      </c>
      <c r="Q3810" s="2" t="str">
        <f t="shared" si="59"/>
        <v>Plantation Florida</v>
      </c>
      <c r="R3810" s="6" t="s">
        <v>459</v>
      </c>
      <c r="S3810" s="2" t="s">
        <v>30</v>
      </c>
      <c r="T3810" s="2"/>
    </row>
    <row r="3811" spans="1:22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2506</v>
      </c>
      <c r="K3811">
        <v>2</v>
      </c>
      <c r="L3811">
        <v>0</v>
      </c>
      <c r="M3811">
        <v>117782</v>
      </c>
      <c r="O3811" s="2" t="str">
        <f>TRIM(SampleSuperstore3[[#This Row],[City]])</f>
        <v>Milwaukee</v>
      </c>
      <c r="P3811" s="2" t="str">
        <f>TRIM(SampleSuperstore3[[#This Row],[State]])</f>
        <v>Wisconsin</v>
      </c>
      <c r="Q3811" s="2" t="str">
        <f t="shared" si="59"/>
        <v>Milwaukee Wisconsin</v>
      </c>
      <c r="R3811" s="6" t="s">
        <v>459</v>
      </c>
      <c r="S3811" s="2" t="s">
        <v>30</v>
      </c>
      <c r="T3811" s="2"/>
    </row>
    <row r="3812" spans="1:22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19824</v>
      </c>
      <c r="K3812">
        <v>6</v>
      </c>
      <c r="L3812">
        <v>2</v>
      </c>
      <c r="M3812">
        <v>64428</v>
      </c>
      <c r="O3812" s="2" t="str">
        <f>TRIM(SampleSuperstore3[[#This Row],[City]])</f>
        <v>Quincy</v>
      </c>
      <c r="P3812" s="2" t="str">
        <f>TRIM(SampleSuperstore3[[#This Row],[State]])</f>
        <v>Illinois</v>
      </c>
      <c r="Q3812" s="2" t="str">
        <f t="shared" si="59"/>
        <v>Quincy Illinois</v>
      </c>
      <c r="R3812" s="6" t="s">
        <v>459</v>
      </c>
      <c r="S3812" s="2" t="s">
        <v>30</v>
      </c>
      <c r="T3812" s="2"/>
    </row>
    <row r="3813" spans="1:22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82396</v>
      </c>
      <c r="K3813">
        <v>5</v>
      </c>
      <c r="L3813">
        <v>2</v>
      </c>
      <c r="M3813">
        <v>514975</v>
      </c>
      <c r="O3813" s="2" t="str">
        <f>TRIM(SampleSuperstore3[[#This Row],[City]])</f>
        <v>Jacksonville</v>
      </c>
      <c r="P3813" s="2" t="str">
        <f>TRIM(SampleSuperstore3[[#This Row],[State]])</f>
        <v>Florida</v>
      </c>
      <c r="Q3813" s="2" t="str">
        <f t="shared" si="59"/>
        <v>Jacksonville Florida</v>
      </c>
      <c r="R3813" s="6" t="s">
        <v>241</v>
      </c>
      <c r="S3813" s="2" t="s">
        <v>49</v>
      </c>
      <c r="T3813" s="2"/>
    </row>
    <row r="3814" spans="1:22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15984</v>
      </c>
      <c r="K3814">
        <v>2</v>
      </c>
      <c r="L3814">
        <v>2</v>
      </c>
      <c r="M3814">
        <v>4995</v>
      </c>
      <c r="O3814" s="2" t="str">
        <f>TRIM(SampleSuperstore3[[#This Row],[City]])</f>
        <v>Jacksonville</v>
      </c>
      <c r="P3814" s="2" t="str">
        <f>TRIM(SampleSuperstore3[[#This Row],[State]])</f>
        <v>Florida</v>
      </c>
      <c r="Q3814" s="2" t="str">
        <f t="shared" si="59"/>
        <v>Jacksonville Florida</v>
      </c>
      <c r="R3814" s="6" t="s">
        <v>172</v>
      </c>
      <c r="S3814" s="2" t="s">
        <v>65</v>
      </c>
      <c r="T3814" s="2"/>
    </row>
    <row r="3815" spans="1:22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80196</v>
      </c>
      <c r="K3815">
        <v>2</v>
      </c>
      <c r="L3815">
        <v>0</v>
      </c>
      <c r="M3815">
        <v>20049</v>
      </c>
      <c r="O3815" s="2" t="str">
        <f>TRIM(SampleSuperstore3[[#This Row],[City]])</f>
        <v>Mobile</v>
      </c>
      <c r="P3815" s="2" t="str">
        <f>TRIM(SampleSuperstore3[[#This Row],[State]])</f>
        <v>Alabama</v>
      </c>
      <c r="Q3815" s="2" t="str">
        <f t="shared" si="59"/>
        <v>Mobile Alabama</v>
      </c>
      <c r="R3815" s="6" t="s">
        <v>189</v>
      </c>
      <c r="S3815" s="2" t="s">
        <v>30</v>
      </c>
      <c r="T3815" s="2"/>
    </row>
    <row r="3816" spans="1:22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5997</v>
      </c>
      <c r="K3816">
        <v>3</v>
      </c>
      <c r="L3816">
        <v>0</v>
      </c>
      <c r="M3816">
        <v>0</v>
      </c>
      <c r="O3816" s="2" t="str">
        <f>TRIM(SampleSuperstore3[[#This Row],[City]])</f>
        <v>Mobile</v>
      </c>
      <c r="P3816" s="2" t="str">
        <f>TRIM(SampleSuperstore3[[#This Row],[State]])</f>
        <v>Alabama</v>
      </c>
      <c r="Q3816" s="2" t="str">
        <f t="shared" si="59"/>
        <v>Mobile Alabama</v>
      </c>
      <c r="R3816" s="6" t="s">
        <v>189</v>
      </c>
      <c r="S3816" s="2" t="s">
        <v>30</v>
      </c>
      <c r="T3816" s="2"/>
    </row>
    <row r="3817" spans="1:22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105686</v>
      </c>
      <c r="K3817">
        <v>7</v>
      </c>
      <c r="L3817">
        <v>0</v>
      </c>
      <c r="M3817">
        <v>3064894</v>
      </c>
      <c r="O3817" s="2" t="str">
        <f>TRIM(SampleSuperstore3[[#This Row],[City]])</f>
        <v>Mobile</v>
      </c>
      <c r="P3817" s="2" t="str">
        <f>TRIM(SampleSuperstore3[[#This Row],[State]])</f>
        <v>Alabama</v>
      </c>
      <c r="Q3817" s="2" t="str">
        <f t="shared" si="59"/>
        <v>Mobile Alabama</v>
      </c>
      <c r="R3817" s="6" t="s">
        <v>301</v>
      </c>
      <c r="S3817" s="2" t="s">
        <v>88</v>
      </c>
      <c r="T3817" s="2"/>
    </row>
    <row r="3818" spans="1:22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12816</v>
      </c>
      <c r="K3818">
        <v>3</v>
      </c>
      <c r="L3818">
        <v>2</v>
      </c>
      <c r="M3818">
        <v>43254</v>
      </c>
      <c r="O3818" s="2" t="str">
        <f>TRIM(SampleSuperstore3[[#This Row],[City]])</f>
        <v>New York City</v>
      </c>
      <c r="P3818" s="2" t="str">
        <f>TRIM(SampleSuperstore3[[#This Row],[State]])</f>
        <v>New York</v>
      </c>
      <c r="Q3818" s="2" t="str">
        <f t="shared" si="59"/>
        <v>New York City New York</v>
      </c>
      <c r="R3818" s="6" t="s">
        <v>301</v>
      </c>
      <c r="S3818" s="2" t="s">
        <v>88</v>
      </c>
      <c r="T3818" s="2"/>
    </row>
    <row r="3819" spans="1:22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314352</v>
      </c>
      <c r="K3819">
        <v>3</v>
      </c>
      <c r="L3819">
        <v>2</v>
      </c>
      <c r="M3819">
        <v>-157176</v>
      </c>
      <c r="O3819" s="2" t="str">
        <f>TRIM(SampleSuperstore3[[#This Row],[City]])</f>
        <v>New York City</v>
      </c>
      <c r="P3819" s="2" t="str">
        <f>TRIM(SampleSuperstore3[[#This Row],[State]])</f>
        <v>New York</v>
      </c>
      <c r="Q3819" s="2" t="str">
        <f t="shared" si="59"/>
        <v>New York City New York</v>
      </c>
      <c r="R3819" s="6" t="s">
        <v>301</v>
      </c>
      <c r="S3819" s="2" t="s">
        <v>88</v>
      </c>
      <c r="T3819" s="2"/>
    </row>
    <row r="3820" spans="1:22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1898</v>
      </c>
      <c r="K3820">
        <v>2</v>
      </c>
      <c r="L3820">
        <v>0</v>
      </c>
      <c r="M3820">
        <v>89206</v>
      </c>
      <c r="O3820" s="2" t="str">
        <f>TRIM(SampleSuperstore3[[#This Row],[City]])</f>
        <v>New York City</v>
      </c>
      <c r="P3820" s="2" t="str">
        <f>TRIM(SampleSuperstore3[[#This Row],[State]])</f>
        <v>New York</v>
      </c>
      <c r="Q3820" s="2" t="str">
        <f t="shared" si="59"/>
        <v>New York City New York</v>
      </c>
      <c r="R3820" s="6" t="s">
        <v>634</v>
      </c>
      <c r="S3820" s="2" t="s">
        <v>369</v>
      </c>
      <c r="T3820" s="2" t="s">
        <v>3</v>
      </c>
      <c r="U3820" t="s">
        <v>634</v>
      </c>
      <c r="V3820" t="s">
        <v>369</v>
      </c>
    </row>
    <row r="3821" spans="1:22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1824</v>
      </c>
      <c r="K3821">
        <v>6</v>
      </c>
      <c r="L3821">
        <v>2</v>
      </c>
      <c r="M3821">
        <v>6156</v>
      </c>
      <c r="O3821" s="2" t="str">
        <f>TRIM(SampleSuperstore3[[#This Row],[City]])</f>
        <v>New York City</v>
      </c>
      <c r="P3821" s="2" t="str">
        <f>TRIM(SampleSuperstore3[[#This Row],[State]])</f>
        <v>New York</v>
      </c>
      <c r="Q3821" s="2" t="str">
        <f t="shared" si="59"/>
        <v>New York City New York</v>
      </c>
      <c r="R3821" s="6" t="s">
        <v>634</v>
      </c>
      <c r="S3821" s="2" t="s">
        <v>369</v>
      </c>
      <c r="T3821" s="2" t="s">
        <v>3</v>
      </c>
      <c r="U3821" t="s">
        <v>634</v>
      </c>
      <c r="V3821" t="s">
        <v>369</v>
      </c>
    </row>
    <row r="3822" spans="1:22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9912</v>
      </c>
      <c r="K3822">
        <v>6</v>
      </c>
      <c r="L3822">
        <v>0</v>
      </c>
      <c r="M3822">
        <v>257712</v>
      </c>
      <c r="O3822" s="2" t="str">
        <f>TRIM(SampleSuperstore3[[#This Row],[City]])</f>
        <v>New York City</v>
      </c>
      <c r="P3822" s="2" t="str">
        <f>TRIM(SampleSuperstore3[[#This Row],[State]])</f>
        <v>New York</v>
      </c>
      <c r="Q3822" s="2" t="str">
        <f t="shared" si="59"/>
        <v>New York City New York</v>
      </c>
      <c r="R3822" s="6" t="s">
        <v>634</v>
      </c>
      <c r="S3822" s="2" t="s">
        <v>369</v>
      </c>
      <c r="T3822" s="2" t="s">
        <v>3</v>
      </c>
      <c r="U3822" t="s">
        <v>634</v>
      </c>
      <c r="V3822" t="s">
        <v>369</v>
      </c>
    </row>
    <row r="3823" spans="1:22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879984</v>
      </c>
      <c r="K3823">
        <v>2</v>
      </c>
      <c r="L3823">
        <v>2</v>
      </c>
      <c r="M3823">
        <v>329994</v>
      </c>
      <c r="O3823" s="2" t="str">
        <f>TRIM(SampleSuperstore3[[#This Row],[City]])</f>
        <v>New York City</v>
      </c>
      <c r="P3823" s="2" t="str">
        <f>TRIM(SampleSuperstore3[[#This Row],[State]])</f>
        <v>New York</v>
      </c>
      <c r="Q3823" s="2" t="str">
        <f t="shared" si="59"/>
        <v>New York City New York</v>
      </c>
      <c r="R3823" s="6" t="s">
        <v>634</v>
      </c>
      <c r="S3823" s="2" t="s">
        <v>369</v>
      </c>
      <c r="T3823" s="2" t="s">
        <v>3</v>
      </c>
      <c r="U3823" t="s">
        <v>634</v>
      </c>
      <c r="V3823" t="s">
        <v>369</v>
      </c>
    </row>
    <row r="3824" spans="1:22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1296</v>
      </c>
      <c r="K3824">
        <v>9</v>
      </c>
      <c r="L3824">
        <v>2</v>
      </c>
      <c r="M3824">
        <v>4536</v>
      </c>
      <c r="O3824" s="2" t="str">
        <f>TRIM(SampleSuperstore3[[#This Row],[City]])</f>
        <v>New York City</v>
      </c>
      <c r="P3824" s="2" t="str">
        <f>TRIM(SampleSuperstore3[[#This Row],[State]])</f>
        <v>New York</v>
      </c>
      <c r="Q3824" s="2" t="str">
        <f t="shared" si="59"/>
        <v>New York City New York</v>
      </c>
      <c r="R3824" s="6" t="s">
        <v>634</v>
      </c>
      <c r="S3824" s="2" t="s">
        <v>369</v>
      </c>
      <c r="T3824" s="2" t="s">
        <v>3</v>
      </c>
      <c r="U3824" t="s">
        <v>634</v>
      </c>
      <c r="V3824" t="s">
        <v>369</v>
      </c>
    </row>
    <row r="3825" spans="1:22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10744</v>
      </c>
      <c r="K3825">
        <v>10</v>
      </c>
      <c r="L3825">
        <v>2</v>
      </c>
      <c r="M3825">
        <v>10744</v>
      </c>
      <c r="O3825" s="2" t="str">
        <f>TRIM(SampleSuperstore3[[#This Row],[City]])</f>
        <v>Dallas</v>
      </c>
      <c r="P3825" s="2" t="str">
        <f>TRIM(SampleSuperstore3[[#This Row],[State]])</f>
        <v>Texas</v>
      </c>
      <c r="Q3825" s="2" t="str">
        <f t="shared" si="59"/>
        <v>Dallas Texas</v>
      </c>
      <c r="R3825" s="6" t="s">
        <v>634</v>
      </c>
      <c r="S3825" s="2" t="s">
        <v>369</v>
      </c>
      <c r="T3825" s="2" t="s">
        <v>3</v>
      </c>
      <c r="U3825" t="s">
        <v>634</v>
      </c>
      <c r="V3825" t="s">
        <v>369</v>
      </c>
    </row>
    <row r="3826" spans="1:22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145865</v>
      </c>
      <c r="K3826">
        <v>5</v>
      </c>
      <c r="L3826">
        <v>0</v>
      </c>
      <c r="M3826">
        <v>4230085</v>
      </c>
      <c r="O3826" s="2" t="str">
        <f>TRIM(SampleSuperstore3[[#This Row],[City]])</f>
        <v>Detroit</v>
      </c>
      <c r="P3826" s="2" t="str">
        <f>TRIM(SampleSuperstore3[[#This Row],[State]])</f>
        <v>Michigan</v>
      </c>
      <c r="Q3826" s="2" t="str">
        <f t="shared" si="59"/>
        <v>Detroit Michigan</v>
      </c>
      <c r="R3826" s="6" t="s">
        <v>634</v>
      </c>
      <c r="S3826" s="2" t="s">
        <v>369</v>
      </c>
      <c r="T3826" s="2" t="s">
        <v>3</v>
      </c>
      <c r="U3826" t="s">
        <v>634</v>
      </c>
      <c r="V3826" t="s">
        <v>369</v>
      </c>
    </row>
    <row r="3827" spans="1:22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2664</v>
      </c>
      <c r="K3827">
        <v>1</v>
      </c>
      <c r="L3827">
        <v>0</v>
      </c>
      <c r="M3827">
        <v>74592</v>
      </c>
      <c r="O3827" s="2" t="str">
        <f>TRIM(SampleSuperstore3[[#This Row],[City]])</f>
        <v>Detroit</v>
      </c>
      <c r="P3827" s="2" t="str">
        <f>TRIM(SampleSuperstore3[[#This Row],[State]])</f>
        <v>Michigan</v>
      </c>
      <c r="Q3827" s="2" t="str">
        <f t="shared" si="59"/>
        <v>Detroit Michigan</v>
      </c>
      <c r="R3827" s="6" t="s">
        <v>135</v>
      </c>
      <c r="S3827" s="2" t="s">
        <v>46</v>
      </c>
      <c r="T3827" s="2"/>
    </row>
    <row r="3828" spans="1:22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4768</v>
      </c>
      <c r="K3828">
        <v>2</v>
      </c>
      <c r="L3828">
        <v>0</v>
      </c>
      <c r="M3828">
        <v>1192</v>
      </c>
      <c r="O3828" s="2" t="str">
        <f>TRIM(SampleSuperstore3[[#This Row],[City]])</f>
        <v>Detroit</v>
      </c>
      <c r="P3828" s="2" t="str">
        <f>TRIM(SampleSuperstore3[[#This Row],[State]])</f>
        <v>Michigan</v>
      </c>
      <c r="Q3828" s="2" t="str">
        <f t="shared" si="59"/>
        <v>Detroit Michigan</v>
      </c>
      <c r="R3828" s="6" t="s">
        <v>140</v>
      </c>
      <c r="S3828" s="2" t="s">
        <v>70</v>
      </c>
      <c r="T3828" s="2"/>
    </row>
    <row r="3829" spans="1:22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87444</v>
      </c>
      <c r="K3829">
        <v>2</v>
      </c>
      <c r="L3829">
        <v>1</v>
      </c>
      <c r="M3829">
        <v>184604</v>
      </c>
      <c r="O3829" s="2" t="str">
        <f>TRIM(SampleSuperstore3[[#This Row],[City]])</f>
        <v>Detroit</v>
      </c>
      <c r="P3829" s="2" t="str">
        <f>TRIM(SampleSuperstore3[[#This Row],[State]])</f>
        <v>Michigan</v>
      </c>
      <c r="Q3829" s="2" t="str">
        <f t="shared" si="59"/>
        <v>Detroit Michigan</v>
      </c>
      <c r="R3829" s="6" t="s">
        <v>140</v>
      </c>
      <c r="S3829" s="2" t="s">
        <v>70</v>
      </c>
      <c r="T3829" s="2"/>
    </row>
    <row r="3830" spans="1:22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7614</v>
      </c>
      <c r="K3830">
        <v>3</v>
      </c>
      <c r="L3830">
        <v>0</v>
      </c>
      <c r="M3830">
        <v>26649</v>
      </c>
      <c r="O3830" s="2" t="str">
        <f>TRIM(SampleSuperstore3[[#This Row],[City]])</f>
        <v>Dover</v>
      </c>
      <c r="P3830" s="2" t="str">
        <f>TRIM(SampleSuperstore3[[#This Row],[State]])</f>
        <v>Delaware</v>
      </c>
      <c r="Q3830" s="2" t="str">
        <f t="shared" si="59"/>
        <v>Dover Delaware</v>
      </c>
      <c r="R3830" s="6" t="s">
        <v>140</v>
      </c>
      <c r="S3830" s="2" t="s">
        <v>70</v>
      </c>
      <c r="T3830" s="2"/>
    </row>
    <row r="3831" spans="1:22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1996</v>
      </c>
      <c r="K3831">
        <v>2</v>
      </c>
      <c r="L3831">
        <v>0</v>
      </c>
      <c r="M3831">
        <v>93812</v>
      </c>
      <c r="O3831" s="2" t="str">
        <f>TRIM(SampleSuperstore3[[#This Row],[City]])</f>
        <v>Dover</v>
      </c>
      <c r="P3831" s="2" t="str">
        <f>TRIM(SampleSuperstore3[[#This Row],[State]])</f>
        <v>Delaware</v>
      </c>
      <c r="Q3831" s="2" t="str">
        <f t="shared" si="59"/>
        <v>Dover Delaware</v>
      </c>
      <c r="R3831" s="6" t="s">
        <v>140</v>
      </c>
      <c r="S3831" s="2" t="s">
        <v>70</v>
      </c>
      <c r="T3831" s="2"/>
    </row>
    <row r="3832" spans="1:22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104997</v>
      </c>
      <c r="K3832">
        <v>5</v>
      </c>
      <c r="L3832">
        <v>4</v>
      </c>
      <c r="M3832">
        <v>-209994</v>
      </c>
      <c r="O3832" s="2" t="str">
        <f>TRIM(SampleSuperstore3[[#This Row],[City]])</f>
        <v>Columbus</v>
      </c>
      <c r="P3832" s="2" t="str">
        <f>TRIM(SampleSuperstore3[[#This Row],[State]])</f>
        <v>Ohio</v>
      </c>
      <c r="Q3832" s="2" t="str">
        <f t="shared" si="59"/>
        <v>Columbus Ohio</v>
      </c>
      <c r="R3832" s="6" t="s">
        <v>71</v>
      </c>
      <c r="S3832" s="2" t="s">
        <v>72</v>
      </c>
      <c r="T3832" s="2"/>
    </row>
    <row r="3833" spans="1:22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611058</v>
      </c>
      <c r="K3833">
        <v>3</v>
      </c>
      <c r="L3833">
        <v>3</v>
      </c>
      <c r="M3833">
        <v>-349176</v>
      </c>
      <c r="O3833" s="2" t="str">
        <f>TRIM(SampleSuperstore3[[#This Row],[City]])</f>
        <v>Columbus</v>
      </c>
      <c r="P3833" s="2" t="str">
        <f>TRIM(SampleSuperstore3[[#This Row],[State]])</f>
        <v>Ohio</v>
      </c>
      <c r="Q3833" s="2" t="str">
        <f t="shared" si="59"/>
        <v>Columbus Ohio</v>
      </c>
      <c r="R3833" s="6" t="s">
        <v>71</v>
      </c>
      <c r="S3833" s="2" t="s">
        <v>72</v>
      </c>
      <c r="T3833" s="2"/>
    </row>
    <row r="3834" spans="1:22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2368</v>
      </c>
      <c r="K3834">
        <v>2</v>
      </c>
      <c r="L3834">
        <v>2</v>
      </c>
      <c r="M3834">
        <v>8288</v>
      </c>
      <c r="O3834" s="2" t="str">
        <f>TRIM(SampleSuperstore3[[#This Row],[City]])</f>
        <v>Glendale</v>
      </c>
      <c r="P3834" s="2" t="str">
        <f>TRIM(SampleSuperstore3[[#This Row],[State]])</f>
        <v>Arizona</v>
      </c>
      <c r="Q3834" s="2" t="str">
        <f t="shared" si="59"/>
        <v>Glendale Arizona</v>
      </c>
      <c r="R3834" s="6" t="s">
        <v>103</v>
      </c>
      <c r="S3834" s="2" t="s">
        <v>104</v>
      </c>
      <c r="T3834" s="2"/>
    </row>
    <row r="3835" spans="1:22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19008</v>
      </c>
      <c r="K3835">
        <v>3</v>
      </c>
      <c r="L3835">
        <v>2</v>
      </c>
      <c r="M3835">
        <v>68904</v>
      </c>
      <c r="O3835" s="2" t="str">
        <f>TRIM(SampleSuperstore3[[#This Row],[City]])</f>
        <v>Glendale</v>
      </c>
      <c r="P3835" s="2" t="str">
        <f>TRIM(SampleSuperstore3[[#This Row],[State]])</f>
        <v>Arizona</v>
      </c>
      <c r="Q3835" s="2" t="str">
        <f t="shared" si="59"/>
        <v>Glendale Arizona</v>
      </c>
      <c r="R3835" s="6" t="s">
        <v>103</v>
      </c>
      <c r="S3835" s="2" t="s">
        <v>104</v>
      </c>
      <c r="T3835" s="2"/>
    </row>
    <row r="3836" spans="1:22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911984</v>
      </c>
      <c r="K3836">
        <v>2</v>
      </c>
      <c r="L3836">
        <v>2</v>
      </c>
      <c r="M3836">
        <v>113998</v>
      </c>
      <c r="O3836" s="2" t="str">
        <f>TRIM(SampleSuperstore3[[#This Row],[City]])</f>
        <v>North Las Vegas</v>
      </c>
      <c r="P3836" s="2" t="str">
        <f>TRIM(SampleSuperstore3[[#This Row],[State]])</f>
        <v>Nevada</v>
      </c>
      <c r="Q3836" s="2" t="str">
        <f t="shared" si="59"/>
        <v>North Las Vegas Nevada</v>
      </c>
      <c r="R3836" s="6" t="s">
        <v>305</v>
      </c>
      <c r="S3836" s="2" t="s">
        <v>81</v>
      </c>
      <c r="T3836" s="2"/>
    </row>
    <row r="3837" spans="1:22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674352</v>
      </c>
      <c r="K3837">
        <v>3</v>
      </c>
      <c r="L3837">
        <v>2</v>
      </c>
      <c r="M3837">
        <v>-1095822</v>
      </c>
      <c r="O3837" s="2" t="str">
        <f>TRIM(SampleSuperstore3[[#This Row],[City]])</f>
        <v>North Las Vegas</v>
      </c>
      <c r="P3837" s="2" t="str">
        <f>TRIM(SampleSuperstore3[[#This Row],[State]])</f>
        <v>Nevada</v>
      </c>
      <c r="Q3837" s="2" t="str">
        <f t="shared" si="59"/>
        <v>North Las Vegas Nevada</v>
      </c>
      <c r="R3837" s="6" t="s">
        <v>305</v>
      </c>
      <c r="S3837" s="2" t="s">
        <v>81</v>
      </c>
      <c r="T3837" s="2"/>
    </row>
    <row r="3838" spans="1:22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13401</v>
      </c>
      <c r="K3838">
        <v>9</v>
      </c>
      <c r="L3838">
        <v>0</v>
      </c>
      <c r="M3838">
        <v>361827</v>
      </c>
      <c r="O3838" s="2" t="str">
        <f>TRIM(SampleSuperstore3[[#This Row],[City]])</f>
        <v>North Las Vegas</v>
      </c>
      <c r="P3838" s="2" t="str">
        <f>TRIM(SampleSuperstore3[[#This Row],[State]])</f>
        <v>Nevada</v>
      </c>
      <c r="Q3838" s="2" t="str">
        <f t="shared" si="59"/>
        <v>North Las Vegas Nevada</v>
      </c>
      <c r="R3838" s="6" t="s">
        <v>704</v>
      </c>
      <c r="S3838" s="2" t="s">
        <v>657</v>
      </c>
      <c r="T3838" s="2" t="s">
        <v>658</v>
      </c>
      <c r="U3838" t="s">
        <v>177</v>
      </c>
    </row>
    <row r="3839" spans="1:22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17097</v>
      </c>
      <c r="K3839">
        <v>3</v>
      </c>
      <c r="L3839">
        <v>0</v>
      </c>
      <c r="M3839">
        <v>700977</v>
      </c>
      <c r="O3839" s="2" t="str">
        <f>TRIM(SampleSuperstore3[[#This Row],[City]])</f>
        <v>North Las Vegas</v>
      </c>
      <c r="P3839" s="2" t="str">
        <f>TRIM(SampleSuperstore3[[#This Row],[State]])</f>
        <v>Nevada</v>
      </c>
      <c r="Q3839" s="2" t="str">
        <f t="shared" si="59"/>
        <v>North Las Vegas Nevada</v>
      </c>
      <c r="R3839" s="6" t="s">
        <v>704</v>
      </c>
      <c r="S3839" s="2" t="s">
        <v>657</v>
      </c>
      <c r="T3839" s="2" t="s">
        <v>658</v>
      </c>
      <c r="U3839" t="s">
        <v>177</v>
      </c>
    </row>
    <row r="3840" spans="1:22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170352</v>
      </c>
      <c r="K3840">
        <v>3</v>
      </c>
      <c r="L3840">
        <v>2</v>
      </c>
      <c r="M3840">
        <v>10647</v>
      </c>
      <c r="O3840" s="2" t="str">
        <f>TRIM(SampleSuperstore3[[#This Row],[City]])</f>
        <v>Bristol</v>
      </c>
      <c r="P3840" s="2" t="str">
        <f>TRIM(SampleSuperstore3[[#This Row],[State]])</f>
        <v>Tennessee</v>
      </c>
      <c r="Q3840" s="2" t="str">
        <f t="shared" si="59"/>
        <v>Bristol Tennessee</v>
      </c>
      <c r="R3840" s="6" t="s">
        <v>704</v>
      </c>
      <c r="S3840" s="2" t="s">
        <v>657</v>
      </c>
      <c r="T3840" s="2" t="s">
        <v>658</v>
      </c>
      <c r="U3840" t="s">
        <v>177</v>
      </c>
    </row>
    <row r="3841" spans="1:21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7184</v>
      </c>
      <c r="K3841">
        <v>2</v>
      </c>
      <c r="L3841">
        <v>2</v>
      </c>
      <c r="M3841">
        <v>2245</v>
      </c>
      <c r="O3841" s="2" t="str">
        <f>TRIM(SampleSuperstore3[[#This Row],[City]])</f>
        <v>Los Angeles</v>
      </c>
      <c r="P3841" s="2" t="str">
        <f>TRIM(SampleSuperstore3[[#This Row],[State]])</f>
        <v>California</v>
      </c>
      <c r="Q3841" s="2" t="str">
        <f t="shared" si="59"/>
        <v>Los Angeles California</v>
      </c>
      <c r="R3841" s="6" t="s">
        <v>704</v>
      </c>
      <c r="S3841" s="2" t="s">
        <v>657</v>
      </c>
      <c r="T3841" s="2" t="s">
        <v>658</v>
      </c>
      <c r="U3841" t="s">
        <v>177</v>
      </c>
    </row>
    <row r="3842" spans="1:21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628</v>
      </c>
      <c r="K3842">
        <v>2</v>
      </c>
      <c r="L3842">
        <v>0</v>
      </c>
      <c r="M3842">
        <v>628</v>
      </c>
      <c r="O3842" s="2" t="str">
        <f>TRIM(SampleSuperstore3[[#This Row],[City]])</f>
        <v>Los Angeles</v>
      </c>
      <c r="P3842" s="2" t="str">
        <f>TRIM(SampleSuperstore3[[#This Row],[State]])</f>
        <v>California</v>
      </c>
      <c r="Q3842" s="2" t="str">
        <f t="shared" si="59"/>
        <v>Los Angeles California</v>
      </c>
      <c r="R3842" s="6" t="s">
        <v>105</v>
      </c>
      <c r="S3842" s="2" t="s">
        <v>86</v>
      </c>
      <c r="T3842" s="2"/>
    </row>
    <row r="3843" spans="1:21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48074</v>
      </c>
      <c r="K3843">
        <v>2</v>
      </c>
      <c r="L3843">
        <v>0</v>
      </c>
      <c r="M3843">
        <v>144222</v>
      </c>
      <c r="O3843" s="2" t="str">
        <f>TRIM(SampleSuperstore3[[#This Row],[City]])</f>
        <v>Los Angeles</v>
      </c>
      <c r="P3843" s="2" t="str">
        <f>TRIM(SampleSuperstore3[[#This Row],[State]])</f>
        <v>California</v>
      </c>
      <c r="Q3843" s="2" t="str">
        <f t="shared" ref="Q3843:Q3906" si="60">_xlfn.CONCAT(O3843," ",P3843)</f>
        <v>Los Angeles California</v>
      </c>
      <c r="R3843" s="6" t="s">
        <v>626</v>
      </c>
      <c r="S3843" s="2" t="s">
        <v>627</v>
      </c>
      <c r="T3843" s="2" t="s">
        <v>24</v>
      </c>
    </row>
    <row r="3844" spans="1:21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616998</v>
      </c>
      <c r="K3844">
        <v>6</v>
      </c>
      <c r="L3844">
        <v>15</v>
      </c>
      <c r="M3844">
        <v>-36294</v>
      </c>
      <c r="O3844" s="2" t="str">
        <f>TRIM(SampleSuperstore3[[#This Row],[City]])</f>
        <v>Los Angeles</v>
      </c>
      <c r="P3844" s="2" t="str">
        <f>TRIM(SampleSuperstore3[[#This Row],[State]])</f>
        <v>California</v>
      </c>
      <c r="Q3844" s="2" t="str">
        <f t="shared" si="60"/>
        <v>Los Angeles California</v>
      </c>
      <c r="R3844" s="6" t="s">
        <v>626</v>
      </c>
      <c r="S3844" s="2" t="s">
        <v>627</v>
      </c>
      <c r="T3844" s="2" t="s">
        <v>24</v>
      </c>
    </row>
    <row r="3845" spans="1:21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1414</v>
      </c>
      <c r="K3845">
        <v>5</v>
      </c>
      <c r="L3845">
        <v>0</v>
      </c>
      <c r="M3845">
        <v>38178</v>
      </c>
      <c r="O3845" s="2" t="str">
        <f>TRIM(SampleSuperstore3[[#This Row],[City]])</f>
        <v>Los Angeles</v>
      </c>
      <c r="P3845" s="2" t="str">
        <f>TRIM(SampleSuperstore3[[#This Row],[State]])</f>
        <v>California</v>
      </c>
      <c r="Q3845" s="2" t="str">
        <f t="shared" si="60"/>
        <v>Los Angeles California</v>
      </c>
      <c r="R3845" s="6" t="s">
        <v>626</v>
      </c>
      <c r="S3845" s="2" t="s">
        <v>627</v>
      </c>
      <c r="T3845" s="2" t="s">
        <v>24</v>
      </c>
    </row>
    <row r="3846" spans="1:21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50181</v>
      </c>
      <c r="K3846">
        <v>3</v>
      </c>
      <c r="L3846">
        <v>0</v>
      </c>
      <c r="M3846">
        <v>0</v>
      </c>
      <c r="O3846" s="2" t="str">
        <f>TRIM(SampleSuperstore3[[#This Row],[City]])</f>
        <v>Canton</v>
      </c>
      <c r="P3846" s="2" t="str">
        <f>TRIM(SampleSuperstore3[[#This Row],[State]])</f>
        <v>Michigan</v>
      </c>
      <c r="Q3846" s="2" t="str">
        <f t="shared" si="60"/>
        <v>Canton Michigan</v>
      </c>
      <c r="R3846" s="6" t="s">
        <v>626</v>
      </c>
      <c r="S3846" s="2" t="s">
        <v>627</v>
      </c>
      <c r="T3846" s="2" t="s">
        <v>24</v>
      </c>
    </row>
    <row r="3847" spans="1:21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69196</v>
      </c>
      <c r="K3847">
        <v>4</v>
      </c>
      <c r="L3847">
        <v>0</v>
      </c>
      <c r="M3847">
        <v>3183016</v>
      </c>
      <c r="O3847" s="2" t="str">
        <f>TRIM(SampleSuperstore3[[#This Row],[City]])</f>
        <v>Fayetteville</v>
      </c>
      <c r="P3847" s="2" t="str">
        <f>TRIM(SampleSuperstore3[[#This Row],[State]])</f>
        <v>Arkansas</v>
      </c>
      <c r="Q3847" s="2" t="str">
        <f t="shared" si="60"/>
        <v>Fayetteville Arkansas</v>
      </c>
      <c r="R3847" s="6" t="s">
        <v>626</v>
      </c>
      <c r="S3847" s="2" t="s">
        <v>627</v>
      </c>
      <c r="T3847" s="2" t="s">
        <v>24</v>
      </c>
    </row>
    <row r="3848" spans="1:21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3495</v>
      </c>
      <c r="K3848">
        <v>5</v>
      </c>
      <c r="L3848">
        <v>0</v>
      </c>
      <c r="M3848">
        <v>15378</v>
      </c>
      <c r="O3848" s="2" t="str">
        <f>TRIM(SampleSuperstore3[[#This Row],[City]])</f>
        <v>Fayetteville</v>
      </c>
      <c r="P3848" s="2" t="str">
        <f>TRIM(SampleSuperstore3[[#This Row],[State]])</f>
        <v>Arkansas</v>
      </c>
      <c r="Q3848" s="2" t="str">
        <f t="shared" si="60"/>
        <v>Fayetteville Arkansas</v>
      </c>
      <c r="R3848" s="6" t="s">
        <v>186</v>
      </c>
      <c r="S3848" s="2" t="s">
        <v>70</v>
      </c>
      <c r="T3848" s="2"/>
    </row>
    <row r="3849" spans="1:21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8596</v>
      </c>
      <c r="K3849">
        <v>7</v>
      </c>
      <c r="L3849">
        <v>0</v>
      </c>
      <c r="M3849">
        <v>404012</v>
      </c>
      <c r="O3849" s="2" t="str">
        <f>TRIM(SampleSuperstore3[[#This Row],[City]])</f>
        <v>Springfield</v>
      </c>
      <c r="P3849" s="2" t="str">
        <f>TRIM(SampleSuperstore3[[#This Row],[State]])</f>
        <v>Missouri</v>
      </c>
      <c r="Q3849" s="2" t="str">
        <f t="shared" si="60"/>
        <v>Springfield Missouri</v>
      </c>
      <c r="R3849" s="6" t="s">
        <v>196</v>
      </c>
      <c r="S3849" s="2" t="s">
        <v>197</v>
      </c>
      <c r="T3849" s="2"/>
    </row>
    <row r="3850" spans="1:21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853</v>
      </c>
      <c r="K3850">
        <v>2</v>
      </c>
      <c r="L3850">
        <v>0</v>
      </c>
      <c r="M3850">
        <v>14501</v>
      </c>
      <c r="O3850" s="2" t="str">
        <f>TRIM(SampleSuperstore3[[#This Row],[City]])</f>
        <v>Quincy</v>
      </c>
      <c r="P3850" s="2" t="str">
        <f>TRIM(SampleSuperstore3[[#This Row],[State]])</f>
        <v>Massachusetts</v>
      </c>
      <c r="Q3850" s="2" t="str">
        <f t="shared" si="60"/>
        <v>Quincy Massachusetts</v>
      </c>
      <c r="R3850" s="6" t="s">
        <v>196</v>
      </c>
      <c r="S3850" s="2" t="s">
        <v>197</v>
      </c>
      <c r="T3850" s="2"/>
    </row>
    <row r="3851" spans="1:21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33568</v>
      </c>
      <c r="K3851">
        <v>8</v>
      </c>
      <c r="L3851">
        <v>8</v>
      </c>
      <c r="M3851">
        <v>-537088</v>
      </c>
      <c r="O3851" s="2" t="str">
        <f>TRIM(SampleSuperstore3[[#This Row],[City]])</f>
        <v>Rockford</v>
      </c>
      <c r="P3851" s="2" t="str">
        <f>TRIM(SampleSuperstore3[[#This Row],[State]])</f>
        <v>Illinois</v>
      </c>
      <c r="Q3851" s="2" t="str">
        <f t="shared" si="60"/>
        <v>Rockford Illinois</v>
      </c>
      <c r="R3851" s="6" t="s">
        <v>82</v>
      </c>
      <c r="S3851" s="2" t="s">
        <v>112</v>
      </c>
      <c r="T3851" s="2"/>
    </row>
    <row r="3852" spans="1:21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495</v>
      </c>
      <c r="K3852">
        <v>1</v>
      </c>
      <c r="L3852">
        <v>0</v>
      </c>
      <c r="M3852">
        <v>2178</v>
      </c>
      <c r="O3852" s="2" t="str">
        <f>TRIM(SampleSuperstore3[[#This Row],[City]])</f>
        <v>San Francisco</v>
      </c>
      <c r="P3852" s="2" t="str">
        <f>TRIM(SampleSuperstore3[[#This Row],[State]])</f>
        <v>California</v>
      </c>
      <c r="Q3852" s="2" t="str">
        <f t="shared" si="60"/>
        <v>San Francisco California</v>
      </c>
      <c r="R3852" s="6" t="s">
        <v>172</v>
      </c>
      <c r="S3852" s="2" t="s">
        <v>166</v>
      </c>
      <c r="T3852" s="2"/>
    </row>
    <row r="3853" spans="1:21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264</v>
      </c>
      <c r="K3853">
        <v>5</v>
      </c>
      <c r="L3853">
        <v>0</v>
      </c>
      <c r="M3853">
        <v>0</v>
      </c>
      <c r="O3853" s="2" t="str">
        <f>TRIM(SampleSuperstore3[[#This Row],[City]])</f>
        <v>San Francisco</v>
      </c>
      <c r="P3853" s="2" t="str">
        <f>TRIM(SampleSuperstore3[[#This Row],[State]])</f>
        <v>California</v>
      </c>
      <c r="Q3853" s="2" t="str">
        <f t="shared" si="60"/>
        <v>San Francisco California</v>
      </c>
      <c r="R3853" s="6" t="s">
        <v>264</v>
      </c>
      <c r="S3853" s="2" t="s">
        <v>65</v>
      </c>
      <c r="T3853" s="2"/>
    </row>
    <row r="3854" spans="1:21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3564</v>
      </c>
      <c r="K3854">
        <v>3</v>
      </c>
      <c r="L3854">
        <v>8</v>
      </c>
      <c r="M3854">
        <v>-6237</v>
      </c>
      <c r="O3854" s="2" t="str">
        <f>TRIM(SampleSuperstore3[[#This Row],[City]])</f>
        <v>San Antonio</v>
      </c>
      <c r="P3854" s="2" t="str">
        <f>TRIM(SampleSuperstore3[[#This Row],[State]])</f>
        <v>Texas</v>
      </c>
      <c r="Q3854" s="2" t="str">
        <f t="shared" si="60"/>
        <v>San Antonio Texas</v>
      </c>
      <c r="R3854" s="6" t="s">
        <v>632</v>
      </c>
      <c r="S3854" s="2" t="s">
        <v>633</v>
      </c>
      <c r="T3854" s="2" t="s">
        <v>24</v>
      </c>
    </row>
    <row r="3855" spans="1:21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82396</v>
      </c>
      <c r="K3855">
        <v>5</v>
      </c>
      <c r="L3855">
        <v>2</v>
      </c>
      <c r="M3855">
        <v>514975</v>
      </c>
      <c r="O3855" s="2" t="str">
        <f>TRIM(SampleSuperstore3[[#This Row],[City]])</f>
        <v>San Antonio</v>
      </c>
      <c r="P3855" s="2" t="str">
        <f>TRIM(SampleSuperstore3[[#This Row],[State]])</f>
        <v>Texas</v>
      </c>
      <c r="Q3855" s="2" t="str">
        <f t="shared" si="60"/>
        <v>San Antonio Texas</v>
      </c>
      <c r="R3855" s="6" t="s">
        <v>632</v>
      </c>
      <c r="S3855" s="2" t="s">
        <v>633</v>
      </c>
      <c r="T3855" s="2" t="s">
        <v>24</v>
      </c>
    </row>
    <row r="3856" spans="1:21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10272</v>
      </c>
      <c r="K3856">
        <v>3</v>
      </c>
      <c r="L3856">
        <v>2</v>
      </c>
      <c r="M3856">
        <v>8988</v>
      </c>
      <c r="O3856" s="2" t="str">
        <f>TRIM(SampleSuperstore3[[#This Row],[City]])</f>
        <v>San Antonio</v>
      </c>
      <c r="P3856" s="2" t="str">
        <f>TRIM(SampleSuperstore3[[#This Row],[State]])</f>
        <v>Texas</v>
      </c>
      <c r="Q3856" s="2" t="str">
        <f t="shared" si="60"/>
        <v>San Antonio Texas</v>
      </c>
      <c r="R3856" s="6" t="s">
        <v>632</v>
      </c>
      <c r="S3856" s="2" t="s">
        <v>641</v>
      </c>
      <c r="T3856" s="2" t="s">
        <v>46</v>
      </c>
    </row>
    <row r="3857" spans="1:20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447944</v>
      </c>
      <c r="K3857">
        <v>7</v>
      </c>
      <c r="L3857">
        <v>2</v>
      </c>
      <c r="M3857">
        <v>895888</v>
      </c>
      <c r="O3857" s="2" t="str">
        <f>TRIM(SampleSuperstore3[[#This Row],[City]])</f>
        <v>Thornton</v>
      </c>
      <c r="P3857" s="2" t="str">
        <f>TRIM(SampleSuperstore3[[#This Row],[State]])</f>
        <v>Colorado</v>
      </c>
      <c r="Q3857" s="2" t="str">
        <f t="shared" si="60"/>
        <v>Thornton Colorado</v>
      </c>
      <c r="R3857" s="6" t="s">
        <v>632</v>
      </c>
      <c r="S3857" s="2" t="s">
        <v>641</v>
      </c>
      <c r="T3857" s="2" t="s">
        <v>46</v>
      </c>
    </row>
    <row r="3858" spans="1:20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48096</v>
      </c>
      <c r="K3858">
        <v>3</v>
      </c>
      <c r="L3858">
        <v>5</v>
      </c>
      <c r="M3858">
        <v>-2693376</v>
      </c>
      <c r="O3858" s="2" t="str">
        <f>TRIM(SampleSuperstore3[[#This Row],[City]])</f>
        <v>Chicago</v>
      </c>
      <c r="P3858" s="2" t="str">
        <f>TRIM(SampleSuperstore3[[#This Row],[State]])</f>
        <v>Illinois</v>
      </c>
      <c r="Q3858" s="2" t="str">
        <f t="shared" si="60"/>
        <v>Chicago Illinois</v>
      </c>
      <c r="R3858" s="6" t="s">
        <v>632</v>
      </c>
      <c r="S3858" s="2" t="s">
        <v>641</v>
      </c>
      <c r="T3858" s="2" t="s">
        <v>46</v>
      </c>
    </row>
    <row r="3859" spans="1:20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124792</v>
      </c>
      <c r="K3859">
        <v>1</v>
      </c>
      <c r="L3859">
        <v>2</v>
      </c>
      <c r="M3859">
        <v>109193</v>
      </c>
      <c r="O3859" s="2" t="str">
        <f>TRIM(SampleSuperstore3[[#This Row],[City]])</f>
        <v>Chicago</v>
      </c>
      <c r="P3859" s="2" t="str">
        <f>TRIM(SampleSuperstore3[[#This Row],[State]])</f>
        <v>Illinois</v>
      </c>
      <c r="Q3859" s="2" t="str">
        <f t="shared" si="60"/>
        <v>Chicago Illinois</v>
      </c>
      <c r="R3859" s="6" t="s">
        <v>467</v>
      </c>
      <c r="S3859" s="2" t="s">
        <v>98</v>
      </c>
      <c r="T3859" s="2"/>
    </row>
    <row r="3860" spans="1:20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40176</v>
      </c>
      <c r="K3860">
        <v>3</v>
      </c>
      <c r="L3860">
        <v>2</v>
      </c>
      <c r="M3860">
        <v>145638</v>
      </c>
      <c r="O3860" s="2" t="str">
        <f>TRIM(SampleSuperstore3[[#This Row],[City]])</f>
        <v>Yonkers</v>
      </c>
      <c r="P3860" s="2" t="str">
        <f>TRIM(SampleSuperstore3[[#This Row],[State]])</f>
        <v>New York</v>
      </c>
      <c r="Q3860" s="2" t="str">
        <f t="shared" si="60"/>
        <v>Yonkers New York</v>
      </c>
      <c r="R3860" s="6" t="s">
        <v>79</v>
      </c>
      <c r="S3860" s="2" t="s">
        <v>65</v>
      </c>
      <c r="T3860" s="2"/>
    </row>
    <row r="3861" spans="1:20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10896</v>
      </c>
      <c r="K3861">
        <v>3</v>
      </c>
      <c r="L3861">
        <v>2</v>
      </c>
      <c r="M3861">
        <v>39498</v>
      </c>
      <c r="O3861" s="2" t="str">
        <f>TRIM(SampleSuperstore3[[#This Row],[City]])</f>
        <v>Yonkers</v>
      </c>
      <c r="P3861" s="2" t="str">
        <f>TRIM(SampleSuperstore3[[#This Row],[State]])</f>
        <v>New York</v>
      </c>
      <c r="Q3861" s="2" t="str">
        <f t="shared" si="60"/>
        <v>Yonkers New York</v>
      </c>
      <c r="R3861" s="6" t="s">
        <v>79</v>
      </c>
      <c r="S3861" s="2" t="s">
        <v>65</v>
      </c>
      <c r="T3861" s="2"/>
    </row>
    <row r="3862" spans="1:20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1064</v>
      </c>
      <c r="K3862">
        <v>4</v>
      </c>
      <c r="L3862">
        <v>0</v>
      </c>
      <c r="M3862">
        <v>27664</v>
      </c>
      <c r="O3862" s="2" t="str">
        <f>TRIM(SampleSuperstore3[[#This Row],[City]])</f>
        <v>San Diego</v>
      </c>
      <c r="P3862" s="2" t="str">
        <f>TRIM(SampleSuperstore3[[#This Row],[State]])</f>
        <v>California</v>
      </c>
      <c r="Q3862" s="2" t="str">
        <f t="shared" si="60"/>
        <v>San Diego California</v>
      </c>
      <c r="R3862" s="6" t="s">
        <v>266</v>
      </c>
      <c r="S3862" s="2" t="s">
        <v>634</v>
      </c>
      <c r="T3862" s="2" t="s">
        <v>369</v>
      </c>
    </row>
    <row r="3863" spans="1:20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15196</v>
      </c>
      <c r="K3863">
        <v>5</v>
      </c>
      <c r="L3863">
        <v>6</v>
      </c>
      <c r="M3863">
        <v>-182352</v>
      </c>
      <c r="O3863" s="2" t="str">
        <f>TRIM(SampleSuperstore3[[#This Row],[City]])</f>
        <v>Champaign</v>
      </c>
      <c r="P3863" s="2" t="str">
        <f>TRIM(SampleSuperstore3[[#This Row],[State]])</f>
        <v>Illinois</v>
      </c>
      <c r="Q3863" s="2" t="str">
        <f t="shared" si="60"/>
        <v>Champaign Illinois</v>
      </c>
      <c r="R3863" s="6" t="s">
        <v>266</v>
      </c>
      <c r="S3863" s="2" t="s">
        <v>634</v>
      </c>
      <c r="T3863" s="2" t="s">
        <v>369</v>
      </c>
    </row>
    <row r="3864" spans="1:20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3808</v>
      </c>
      <c r="O3864" s="2" t="str">
        <f>TRIM(SampleSuperstore3[[#This Row],[City]])</f>
        <v>San Francisco</v>
      </c>
      <c r="P3864" s="2" t="str">
        <f>TRIM(SampleSuperstore3[[#This Row],[State]])</f>
        <v>California</v>
      </c>
      <c r="Q3864" s="2" t="str">
        <f t="shared" si="60"/>
        <v>San Francisco California</v>
      </c>
      <c r="R3864" s="6" t="s">
        <v>632</v>
      </c>
      <c r="S3864" s="2" t="s">
        <v>646</v>
      </c>
      <c r="T3864" s="2" t="s">
        <v>24</v>
      </c>
    </row>
    <row r="3865" spans="1:20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15534</v>
      </c>
      <c r="K3865">
        <v>6</v>
      </c>
      <c r="L3865">
        <v>0</v>
      </c>
      <c r="M3865">
        <v>559224</v>
      </c>
      <c r="O3865" s="2" t="str">
        <f>TRIM(SampleSuperstore3[[#This Row],[City]])</f>
        <v>Lawrence</v>
      </c>
      <c r="P3865" s="2" t="str">
        <f>TRIM(SampleSuperstore3[[#This Row],[State]])</f>
        <v>Indiana</v>
      </c>
      <c r="Q3865" s="2" t="str">
        <f t="shared" si="60"/>
        <v>Lawrence Indiana</v>
      </c>
      <c r="R3865" s="6" t="s">
        <v>468</v>
      </c>
      <c r="S3865" s="2" t="s">
        <v>65</v>
      </c>
      <c r="T3865" s="2"/>
    </row>
    <row r="3866" spans="1:20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14832</v>
      </c>
      <c r="K3866">
        <v>9</v>
      </c>
      <c r="L3866">
        <v>0</v>
      </c>
      <c r="M3866">
        <v>637776</v>
      </c>
      <c r="O3866" s="2" t="str">
        <f>TRIM(SampleSuperstore3[[#This Row],[City]])</f>
        <v>San Diego</v>
      </c>
      <c r="P3866" s="2" t="str">
        <f>TRIM(SampleSuperstore3[[#This Row],[State]])</f>
        <v>California</v>
      </c>
      <c r="Q3866" s="2" t="str">
        <f t="shared" si="60"/>
        <v>San Diego California</v>
      </c>
      <c r="R3866" s="6" t="s">
        <v>632</v>
      </c>
      <c r="S3866" s="2" t="s">
        <v>633</v>
      </c>
      <c r="T3866" s="2" t="s">
        <v>24</v>
      </c>
    </row>
    <row r="3867" spans="1:20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240784</v>
      </c>
      <c r="K3867">
        <v>1</v>
      </c>
      <c r="L3867">
        <v>2</v>
      </c>
      <c r="M3867">
        <v>270882</v>
      </c>
      <c r="O3867" s="2" t="str">
        <f>TRIM(SampleSuperstore3[[#This Row],[City]])</f>
        <v>San Diego</v>
      </c>
      <c r="P3867" s="2" t="str">
        <f>TRIM(SampleSuperstore3[[#This Row],[State]])</f>
        <v>California</v>
      </c>
      <c r="Q3867" s="2" t="str">
        <f t="shared" si="60"/>
        <v>San Diego California</v>
      </c>
      <c r="R3867" s="6" t="s">
        <v>184</v>
      </c>
      <c r="S3867" s="2" t="s">
        <v>74</v>
      </c>
      <c r="T3867" s="2"/>
    </row>
    <row r="3868" spans="1:20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191968</v>
      </c>
      <c r="K3868">
        <v>7</v>
      </c>
      <c r="L3868">
        <v>2</v>
      </c>
      <c r="M3868">
        <v>167972</v>
      </c>
      <c r="O3868" s="2" t="str">
        <f>TRIM(SampleSuperstore3[[#This Row],[City]])</f>
        <v>San Diego</v>
      </c>
      <c r="P3868" s="2" t="str">
        <f>TRIM(SampleSuperstore3[[#This Row],[State]])</f>
        <v>California</v>
      </c>
      <c r="Q3868" s="2" t="str">
        <f t="shared" si="60"/>
        <v>San Diego California</v>
      </c>
      <c r="R3868" s="6" t="s">
        <v>632</v>
      </c>
      <c r="S3868" s="2" t="s">
        <v>646</v>
      </c>
      <c r="T3868" s="2" t="s">
        <v>24</v>
      </c>
    </row>
    <row r="3869" spans="1:20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1156</v>
      </c>
      <c r="K3869">
        <v>2</v>
      </c>
      <c r="L3869">
        <v>0</v>
      </c>
      <c r="M3869">
        <v>56644</v>
      </c>
      <c r="O3869" s="2" t="str">
        <f>TRIM(SampleSuperstore3[[#This Row],[City]])</f>
        <v>San Diego</v>
      </c>
      <c r="P3869" s="2" t="str">
        <f>TRIM(SampleSuperstore3[[#This Row],[State]])</f>
        <v>California</v>
      </c>
      <c r="Q3869" s="2" t="str">
        <f t="shared" si="60"/>
        <v>San Diego California</v>
      </c>
      <c r="R3869" s="6" t="s">
        <v>632</v>
      </c>
      <c r="S3869" s="2" t="s">
        <v>646</v>
      </c>
      <c r="T3869" s="2" t="s">
        <v>24</v>
      </c>
    </row>
    <row r="3870" spans="1:20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118</v>
      </c>
      <c r="K3870">
        <v>4</v>
      </c>
      <c r="L3870">
        <v>0</v>
      </c>
      <c r="M3870">
        <v>5664</v>
      </c>
      <c r="O3870" s="2" t="str">
        <f>TRIM(SampleSuperstore3[[#This Row],[City]])</f>
        <v>San Diego</v>
      </c>
      <c r="P3870" s="2" t="str">
        <f>TRIM(SampleSuperstore3[[#This Row],[State]])</f>
        <v>California</v>
      </c>
      <c r="Q3870" s="2" t="str">
        <f t="shared" si="60"/>
        <v>San Diego California</v>
      </c>
      <c r="R3870" s="6" t="s">
        <v>632</v>
      </c>
      <c r="S3870" s="2" t="s">
        <v>646</v>
      </c>
      <c r="T3870" s="2" t="s">
        <v>24</v>
      </c>
    </row>
    <row r="3871" spans="1:20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842352</v>
      </c>
      <c r="K3871">
        <v>3</v>
      </c>
      <c r="L3871">
        <v>2</v>
      </c>
      <c r="M3871">
        <v>421176</v>
      </c>
      <c r="O3871" s="2" t="str">
        <f>TRIM(SampleSuperstore3[[#This Row],[City]])</f>
        <v>San Diego</v>
      </c>
      <c r="P3871" s="2" t="str">
        <f>TRIM(SampleSuperstore3[[#This Row],[State]])</f>
        <v>California</v>
      </c>
      <c r="Q3871" s="2" t="str">
        <f t="shared" si="60"/>
        <v>San Diego California</v>
      </c>
      <c r="R3871" s="6" t="s">
        <v>632</v>
      </c>
      <c r="S3871" s="2" t="s">
        <v>646</v>
      </c>
      <c r="T3871" s="2" t="s">
        <v>24</v>
      </c>
    </row>
    <row r="3872" spans="1:20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23472</v>
      </c>
      <c r="K3872">
        <v>3</v>
      </c>
      <c r="L3872">
        <v>2</v>
      </c>
      <c r="M3872">
        <v>76284</v>
      </c>
      <c r="O3872" s="2" t="str">
        <f>TRIM(SampleSuperstore3[[#This Row],[City]])</f>
        <v>Johnson City</v>
      </c>
      <c r="P3872" s="2" t="str">
        <f>TRIM(SampleSuperstore3[[#This Row],[State]])</f>
        <v>Tennessee</v>
      </c>
      <c r="Q3872" s="2" t="str">
        <f t="shared" si="60"/>
        <v>Johnson City Tennessee</v>
      </c>
      <c r="R3872" s="6" t="s">
        <v>632</v>
      </c>
      <c r="S3872" s="2" t="s">
        <v>646</v>
      </c>
      <c r="T3872" s="2" t="s">
        <v>24</v>
      </c>
    </row>
    <row r="3873" spans="1:20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86058</v>
      </c>
      <c r="K3873">
        <v>7</v>
      </c>
      <c r="L3873">
        <v>7</v>
      </c>
      <c r="M3873">
        <v>-631092</v>
      </c>
      <c r="O3873" s="2" t="str">
        <f>TRIM(SampleSuperstore3[[#This Row],[City]])</f>
        <v>Johnson City</v>
      </c>
      <c r="P3873" s="2" t="str">
        <f>TRIM(SampleSuperstore3[[#This Row],[State]])</f>
        <v>Tennessee</v>
      </c>
      <c r="Q3873" s="2" t="str">
        <f t="shared" si="60"/>
        <v>Johnson City Tennessee</v>
      </c>
      <c r="R3873" s="6" t="s">
        <v>632</v>
      </c>
      <c r="S3873" s="2" t="s">
        <v>646</v>
      </c>
      <c r="T3873" s="2" t="s">
        <v>24</v>
      </c>
    </row>
    <row r="3874" spans="1:20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108784</v>
      </c>
      <c r="K3874">
        <v>2</v>
      </c>
      <c r="L3874">
        <v>2</v>
      </c>
      <c r="M3874">
        <v>6799</v>
      </c>
      <c r="O3874" s="2" t="str">
        <f>TRIM(SampleSuperstore3[[#This Row],[City]])</f>
        <v>Johnson City</v>
      </c>
      <c r="P3874" s="2" t="str">
        <f>TRIM(SampleSuperstore3[[#This Row],[State]])</f>
        <v>Tennessee</v>
      </c>
      <c r="Q3874" s="2" t="str">
        <f t="shared" si="60"/>
        <v>Johnson City Tennessee</v>
      </c>
      <c r="R3874" s="6" t="s">
        <v>712</v>
      </c>
      <c r="S3874" s="2" t="s">
        <v>3</v>
      </c>
      <c r="T3874" s="2" t="s">
        <v>86</v>
      </c>
    </row>
    <row r="3875" spans="1:20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10272</v>
      </c>
      <c r="K3875">
        <v>3</v>
      </c>
      <c r="L3875">
        <v>2</v>
      </c>
      <c r="M3875">
        <v>321</v>
      </c>
      <c r="O3875" s="2" t="str">
        <f>TRIM(SampleSuperstore3[[#This Row],[City]])</f>
        <v>Johnson City</v>
      </c>
      <c r="P3875" s="2" t="str">
        <f>TRIM(SampleSuperstore3[[#This Row],[State]])</f>
        <v>Tennessee</v>
      </c>
      <c r="Q3875" s="2" t="str">
        <f t="shared" si="60"/>
        <v>Johnson City Tennessee</v>
      </c>
      <c r="R3875" s="6" t="s">
        <v>712</v>
      </c>
      <c r="S3875" s="2" t="s">
        <v>3</v>
      </c>
      <c r="T3875" s="2" t="s">
        <v>86</v>
      </c>
    </row>
    <row r="3876" spans="1:20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3819</v>
      </c>
      <c r="K3876">
        <v>5</v>
      </c>
      <c r="L3876">
        <v>7</v>
      </c>
      <c r="M3876">
        <v>-26733</v>
      </c>
      <c r="O3876" s="2" t="str">
        <f>TRIM(SampleSuperstore3[[#This Row],[City]])</f>
        <v>Tampa</v>
      </c>
      <c r="P3876" s="2" t="str">
        <f>TRIM(SampleSuperstore3[[#This Row],[State]])</f>
        <v>Florida</v>
      </c>
      <c r="Q3876" s="2" t="str">
        <f t="shared" si="60"/>
        <v>Tampa Florida</v>
      </c>
      <c r="R3876" s="6" t="s">
        <v>712</v>
      </c>
      <c r="S3876" s="2" t="s">
        <v>3</v>
      </c>
      <c r="T3876" s="2" t="s">
        <v>86</v>
      </c>
    </row>
    <row r="3877" spans="1:20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49632</v>
      </c>
      <c r="K3877">
        <v>4</v>
      </c>
      <c r="L3877">
        <v>2</v>
      </c>
      <c r="M3877">
        <v>37224</v>
      </c>
      <c r="O3877" s="2" t="str">
        <f>TRIM(SampleSuperstore3[[#This Row],[City]])</f>
        <v>Decatur</v>
      </c>
      <c r="P3877" s="2" t="str">
        <f>TRIM(SampleSuperstore3[[#This Row],[State]])</f>
        <v>Illinois</v>
      </c>
      <c r="Q3877" s="2" t="str">
        <f t="shared" si="60"/>
        <v>Decatur Illinois</v>
      </c>
      <c r="R3877" s="6" t="s">
        <v>712</v>
      </c>
      <c r="S3877" s="2" t="s">
        <v>3</v>
      </c>
      <c r="T3877" s="2" t="s">
        <v>86</v>
      </c>
    </row>
    <row r="3878" spans="1:20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52096</v>
      </c>
      <c r="K3878">
        <v>4</v>
      </c>
      <c r="L3878">
        <v>2</v>
      </c>
      <c r="M3878">
        <v>39072</v>
      </c>
      <c r="O3878" s="2" t="str">
        <f>TRIM(SampleSuperstore3[[#This Row],[City]])</f>
        <v>Decatur</v>
      </c>
      <c r="P3878" s="2" t="str">
        <f>TRIM(SampleSuperstore3[[#This Row],[State]])</f>
        <v>Illinois</v>
      </c>
      <c r="Q3878" s="2" t="str">
        <f t="shared" si="60"/>
        <v>Decatur Illinois</v>
      </c>
      <c r="R3878" s="6" t="s">
        <v>141</v>
      </c>
      <c r="S3878" s="2" t="s">
        <v>30</v>
      </c>
      <c r="T3878" s="2"/>
    </row>
    <row r="3879" spans="1:20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9568</v>
      </c>
      <c r="K3879">
        <v>2</v>
      </c>
      <c r="L3879">
        <v>2</v>
      </c>
      <c r="M3879">
        <v>299</v>
      </c>
      <c r="O3879" s="2" t="str">
        <f>TRIM(SampleSuperstore3[[#This Row],[City]])</f>
        <v>Gilbert</v>
      </c>
      <c r="P3879" s="2" t="str">
        <f>TRIM(SampleSuperstore3[[#This Row],[State]])</f>
        <v>Arizona</v>
      </c>
      <c r="Q3879" s="2" t="str">
        <f t="shared" si="60"/>
        <v>Gilbert Arizona</v>
      </c>
      <c r="R3879" s="6" t="s">
        <v>87</v>
      </c>
      <c r="S3879" s="2" t="s">
        <v>65</v>
      </c>
      <c r="T3879" s="2"/>
    </row>
    <row r="3880" spans="1:20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82368</v>
      </c>
      <c r="K3880">
        <v>2</v>
      </c>
      <c r="L3880">
        <v>2</v>
      </c>
      <c r="M3880">
        <v>-195624</v>
      </c>
      <c r="O3880" s="2" t="str">
        <f>TRIM(SampleSuperstore3[[#This Row],[City]])</f>
        <v>Gilbert</v>
      </c>
      <c r="P3880" s="2" t="str">
        <f>TRIM(SampleSuperstore3[[#This Row],[State]])</f>
        <v>Arizona</v>
      </c>
      <c r="Q3880" s="2" t="str">
        <f t="shared" si="60"/>
        <v>Gilbert Arizona</v>
      </c>
      <c r="R3880" s="6" t="s">
        <v>87</v>
      </c>
      <c r="S3880" s="2" t="s">
        <v>65</v>
      </c>
      <c r="T3880" s="2"/>
    </row>
    <row r="3881" spans="1:20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364704</v>
      </c>
      <c r="K3881">
        <v>6</v>
      </c>
      <c r="L3881">
        <v>2</v>
      </c>
      <c r="M3881">
        <v>-364704</v>
      </c>
      <c r="O3881" s="2" t="str">
        <f>TRIM(SampleSuperstore3[[#This Row],[City]])</f>
        <v>Gilbert</v>
      </c>
      <c r="P3881" s="2" t="str">
        <f>TRIM(SampleSuperstore3[[#This Row],[State]])</f>
        <v>Arizona</v>
      </c>
      <c r="Q3881" s="2" t="str">
        <f t="shared" si="60"/>
        <v>Gilbert Arizona</v>
      </c>
      <c r="R3881" s="6" t="s">
        <v>80</v>
      </c>
      <c r="S3881" s="2" t="s">
        <v>81</v>
      </c>
      <c r="T3881" s="2"/>
    </row>
    <row r="3882" spans="1:20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40256</v>
      </c>
      <c r="K3882">
        <v>4</v>
      </c>
      <c r="L3882">
        <v>2</v>
      </c>
      <c r="M3882">
        <v>110704</v>
      </c>
      <c r="O3882" s="2" t="str">
        <f>TRIM(SampleSuperstore3[[#This Row],[City]])</f>
        <v>Gilbert</v>
      </c>
      <c r="P3882" s="2" t="str">
        <f>TRIM(SampleSuperstore3[[#This Row],[State]])</f>
        <v>Arizona</v>
      </c>
      <c r="Q3882" s="2" t="str">
        <f t="shared" si="60"/>
        <v>Gilbert Arizona</v>
      </c>
      <c r="R3882" s="6" t="s">
        <v>80</v>
      </c>
      <c r="S3882" s="2" t="s">
        <v>81</v>
      </c>
      <c r="T3882" s="2"/>
    </row>
    <row r="3883" spans="1:20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4368</v>
      </c>
      <c r="K3883">
        <v>3</v>
      </c>
      <c r="L3883">
        <v>2</v>
      </c>
      <c r="M3883">
        <v>3822</v>
      </c>
      <c r="O3883" s="2" t="str">
        <f>TRIM(SampleSuperstore3[[#This Row],[City]])</f>
        <v>Knoxville</v>
      </c>
      <c r="P3883" s="2" t="str">
        <f>TRIM(SampleSuperstore3[[#This Row],[State]])</f>
        <v>Tennessee</v>
      </c>
      <c r="Q3883" s="2" t="str">
        <f t="shared" si="60"/>
        <v>Knoxville Tennessee</v>
      </c>
      <c r="R3883" s="6" t="s">
        <v>80</v>
      </c>
      <c r="S3883" s="2" t="s">
        <v>81</v>
      </c>
      <c r="T3883" s="2"/>
    </row>
    <row r="3884" spans="1:20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12128</v>
      </c>
      <c r="K3884">
        <v>4</v>
      </c>
      <c r="L3884">
        <v>8</v>
      </c>
      <c r="M3884">
        <v>-206176</v>
      </c>
      <c r="O3884" s="2" t="str">
        <f>TRIM(SampleSuperstore3[[#This Row],[City]])</f>
        <v>Chicago</v>
      </c>
      <c r="P3884" s="2" t="str">
        <f>TRIM(SampleSuperstore3[[#This Row],[State]])</f>
        <v>Illinois</v>
      </c>
      <c r="Q3884" s="2" t="str">
        <f t="shared" si="60"/>
        <v>Chicago Illinois</v>
      </c>
      <c r="R3884" s="6" t="s">
        <v>80</v>
      </c>
      <c r="S3884" s="2" t="s">
        <v>81</v>
      </c>
      <c r="T3884" s="2"/>
    </row>
    <row r="3885" spans="1:20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13485</v>
      </c>
      <c r="K3885">
        <v>3</v>
      </c>
      <c r="L3885">
        <v>0</v>
      </c>
      <c r="M3885">
        <v>37758</v>
      </c>
      <c r="O3885" s="2" t="str">
        <f>TRIM(SampleSuperstore3[[#This Row],[City]])</f>
        <v>Bloomington</v>
      </c>
      <c r="P3885" s="2" t="str">
        <f>TRIM(SampleSuperstore3[[#This Row],[State]])</f>
        <v>Indiana</v>
      </c>
      <c r="Q3885" s="2" t="str">
        <f t="shared" si="60"/>
        <v>Bloomington Indiana</v>
      </c>
      <c r="R3885" s="6" t="s">
        <v>375</v>
      </c>
      <c r="S3885" s="2" t="s">
        <v>86</v>
      </c>
      <c r="T3885" s="2"/>
    </row>
    <row r="3886" spans="1:20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856</v>
      </c>
      <c r="K3886">
        <v>2</v>
      </c>
      <c r="L3886">
        <v>0</v>
      </c>
      <c r="M3886">
        <v>26536</v>
      </c>
      <c r="O3886" s="2" t="str">
        <f>TRIM(SampleSuperstore3[[#This Row],[City]])</f>
        <v>Roswell</v>
      </c>
      <c r="P3886" s="2" t="str">
        <f>TRIM(SampleSuperstore3[[#This Row],[State]])</f>
        <v>Georgia</v>
      </c>
      <c r="Q3886" s="2" t="str">
        <f t="shared" si="60"/>
        <v>Roswell Georgia</v>
      </c>
      <c r="R3886" s="6" t="s">
        <v>79</v>
      </c>
      <c r="S3886" s="2" t="s">
        <v>65</v>
      </c>
      <c r="T3886" s="2"/>
    </row>
    <row r="3887" spans="1:20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23997</v>
      </c>
      <c r="K3887">
        <v>3</v>
      </c>
      <c r="L3887">
        <v>0</v>
      </c>
      <c r="M3887">
        <v>671916</v>
      </c>
      <c r="O3887" s="2" t="str">
        <f>TRIM(SampleSuperstore3[[#This Row],[City]])</f>
        <v>Roswell</v>
      </c>
      <c r="P3887" s="2" t="str">
        <f>TRIM(SampleSuperstore3[[#This Row],[State]])</f>
        <v>Georgia</v>
      </c>
      <c r="Q3887" s="2" t="str">
        <f t="shared" si="60"/>
        <v>Roswell Georgia</v>
      </c>
      <c r="R3887" s="6" t="s">
        <v>107</v>
      </c>
      <c r="S3887" s="2" t="s">
        <v>74</v>
      </c>
      <c r="T3887" s="2"/>
    </row>
    <row r="3888" spans="1:20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35694</v>
      </c>
      <c r="K3888">
        <v>2</v>
      </c>
      <c r="L3888">
        <v>0</v>
      </c>
      <c r="M3888">
        <v>107082</v>
      </c>
      <c r="O3888" s="2" t="str">
        <f>TRIM(SampleSuperstore3[[#This Row],[City]])</f>
        <v>Roswell</v>
      </c>
      <c r="P3888" s="2" t="str">
        <f>TRIM(SampleSuperstore3[[#This Row],[State]])</f>
        <v>Georgia</v>
      </c>
      <c r="Q3888" s="2" t="str">
        <f t="shared" si="60"/>
        <v>Roswell Georgia</v>
      </c>
      <c r="R3888" s="6" t="s">
        <v>270</v>
      </c>
      <c r="S3888" s="2" t="s">
        <v>167</v>
      </c>
      <c r="T3888" s="2"/>
    </row>
    <row r="3889" spans="1:20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6599</v>
      </c>
      <c r="K3889">
        <v>2</v>
      </c>
      <c r="L3889">
        <v>0</v>
      </c>
      <c r="M3889">
        <v>217767</v>
      </c>
      <c r="O3889" s="2" t="str">
        <f>TRIM(SampleSuperstore3[[#This Row],[City]])</f>
        <v>Los Angeles</v>
      </c>
      <c r="P3889" s="2" t="str">
        <f>TRIM(SampleSuperstore3[[#This Row],[State]])</f>
        <v>California</v>
      </c>
      <c r="Q3889" s="2" t="str">
        <f t="shared" si="60"/>
        <v>Los Angeles California</v>
      </c>
      <c r="R3889" s="6" t="s">
        <v>270</v>
      </c>
      <c r="S3889" s="2" t="s">
        <v>167</v>
      </c>
      <c r="T3889" s="2"/>
    </row>
    <row r="3890" spans="1:20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1684752</v>
      </c>
      <c r="K3890">
        <v>6</v>
      </c>
      <c r="L3890">
        <v>2</v>
      </c>
      <c r="M3890">
        <v>210594</v>
      </c>
      <c r="O3890" s="2" t="str">
        <f>TRIM(SampleSuperstore3[[#This Row],[City]])</f>
        <v>Los Angeles</v>
      </c>
      <c r="P3890" s="2" t="str">
        <f>TRIM(SampleSuperstore3[[#This Row],[State]])</f>
        <v>California</v>
      </c>
      <c r="Q3890" s="2" t="str">
        <f t="shared" si="60"/>
        <v>Los Angeles California</v>
      </c>
      <c r="R3890" s="6" t="s">
        <v>270</v>
      </c>
      <c r="S3890" s="2" t="s">
        <v>167</v>
      </c>
      <c r="T3890" s="2"/>
    </row>
    <row r="3891" spans="1:20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55992</v>
      </c>
      <c r="K3891">
        <v>8</v>
      </c>
      <c r="L3891">
        <v>0</v>
      </c>
      <c r="M3891">
        <v>1903728</v>
      </c>
      <c r="O3891" s="2" t="str">
        <f>TRIM(SampleSuperstore3[[#This Row],[City]])</f>
        <v>Los Angeles</v>
      </c>
      <c r="P3891" s="2" t="str">
        <f>TRIM(SampleSuperstore3[[#This Row],[State]])</f>
        <v>California</v>
      </c>
      <c r="Q3891" s="2" t="str">
        <f t="shared" si="60"/>
        <v>Los Angeles California</v>
      </c>
      <c r="R3891" s="6" t="s">
        <v>626</v>
      </c>
      <c r="S3891" s="2" t="s">
        <v>627</v>
      </c>
      <c r="T3891" s="2" t="s">
        <v>24</v>
      </c>
    </row>
    <row r="3892" spans="1:20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279944</v>
      </c>
      <c r="K3892">
        <v>7</v>
      </c>
      <c r="L3892">
        <v>2</v>
      </c>
      <c r="M3892">
        <v>489902</v>
      </c>
      <c r="O3892" s="2" t="str">
        <f>TRIM(SampleSuperstore3[[#This Row],[City]])</f>
        <v>Houston</v>
      </c>
      <c r="P3892" s="2" t="str">
        <f>TRIM(SampleSuperstore3[[#This Row],[State]])</f>
        <v>Texas</v>
      </c>
      <c r="Q3892" s="2" t="str">
        <f t="shared" si="60"/>
        <v>Houston Texas</v>
      </c>
      <c r="R3892" s="6" t="s">
        <v>626</v>
      </c>
      <c r="S3892" s="2" t="s">
        <v>627</v>
      </c>
      <c r="T3892" s="2" t="s">
        <v>24</v>
      </c>
    </row>
    <row r="3893" spans="1:20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998</v>
      </c>
      <c r="K3893">
        <v>5</v>
      </c>
      <c r="L3893">
        <v>8</v>
      </c>
      <c r="M3893">
        <v>-16467</v>
      </c>
      <c r="O3893" s="2" t="str">
        <f>TRIM(SampleSuperstore3[[#This Row],[City]])</f>
        <v>Bolingbrook</v>
      </c>
      <c r="P3893" s="2" t="str">
        <f>TRIM(SampleSuperstore3[[#This Row],[State]])</f>
        <v>Illinois</v>
      </c>
      <c r="Q3893" s="2" t="str">
        <f t="shared" si="60"/>
        <v>Bolingbrook Illinois</v>
      </c>
      <c r="R3893" s="6" t="s">
        <v>626</v>
      </c>
      <c r="S3893" s="2" t="s">
        <v>627</v>
      </c>
      <c r="T3893" s="2" t="s">
        <v>24</v>
      </c>
    </row>
    <row r="3894" spans="1:20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489</v>
      </c>
      <c r="K3894">
        <v>5</v>
      </c>
      <c r="L3894">
        <v>0</v>
      </c>
      <c r="M3894">
        <v>18093</v>
      </c>
      <c r="O3894" s="2" t="str">
        <f>TRIM(SampleSuperstore3[[#This Row],[City]])</f>
        <v>Texarkana</v>
      </c>
      <c r="P3894" s="2" t="str">
        <f>TRIM(SampleSuperstore3[[#This Row],[State]])</f>
        <v>Arkansas</v>
      </c>
      <c r="Q3894" s="2" t="str">
        <f t="shared" si="60"/>
        <v>Texarkana Arkansas</v>
      </c>
      <c r="R3894" s="6" t="s">
        <v>61</v>
      </c>
      <c r="S3894" s="2" t="s">
        <v>46</v>
      </c>
      <c r="T3894" s="2"/>
    </row>
    <row r="3895" spans="1:20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3552</v>
      </c>
      <c r="K3895">
        <v>3</v>
      </c>
      <c r="L3895">
        <v>2</v>
      </c>
      <c r="M3895">
        <v>12432</v>
      </c>
      <c r="O3895" s="2" t="str">
        <f>TRIM(SampleSuperstore3[[#This Row],[City]])</f>
        <v>San Antonio</v>
      </c>
      <c r="P3895" s="2" t="str">
        <f>TRIM(SampleSuperstore3[[#This Row],[State]])</f>
        <v>Texas</v>
      </c>
      <c r="Q3895" s="2" t="str">
        <f t="shared" si="60"/>
        <v>San Antonio Texas</v>
      </c>
      <c r="R3895" s="6" t="s">
        <v>438</v>
      </c>
      <c r="S3895" s="2" t="s">
        <v>65</v>
      </c>
      <c r="T3895" s="2"/>
    </row>
    <row r="3896" spans="1:20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15552</v>
      </c>
      <c r="K3896">
        <v>3</v>
      </c>
      <c r="L3896">
        <v>2</v>
      </c>
      <c r="M3896">
        <v>54432</v>
      </c>
      <c r="O3896" s="2" t="str">
        <f>TRIM(SampleSuperstore3[[#This Row],[City]])</f>
        <v>San Antonio</v>
      </c>
      <c r="P3896" s="2" t="str">
        <f>TRIM(SampleSuperstore3[[#This Row],[State]])</f>
        <v>Texas</v>
      </c>
      <c r="Q3896" s="2" t="str">
        <f t="shared" si="60"/>
        <v>San Antonio Texas</v>
      </c>
      <c r="R3896" s="6" t="s">
        <v>469</v>
      </c>
      <c r="S3896" s="2" t="s">
        <v>197</v>
      </c>
      <c r="T3896" s="2"/>
    </row>
    <row r="3897" spans="1:20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2368</v>
      </c>
      <c r="K3897">
        <v>2</v>
      </c>
      <c r="L3897">
        <v>2</v>
      </c>
      <c r="M3897">
        <v>8288</v>
      </c>
      <c r="O3897" s="2" t="str">
        <f>TRIM(SampleSuperstore3[[#This Row],[City]])</f>
        <v>Edinburg</v>
      </c>
      <c r="P3897" s="2" t="str">
        <f>TRIM(SampleSuperstore3[[#This Row],[State]])</f>
        <v>Texas</v>
      </c>
      <c r="Q3897" s="2" t="str">
        <f t="shared" si="60"/>
        <v>Edinburg Texas</v>
      </c>
      <c r="R3897" s="6" t="s">
        <v>632</v>
      </c>
      <c r="S3897" s="2" t="s">
        <v>641</v>
      </c>
      <c r="T3897" s="2" t="s">
        <v>46</v>
      </c>
    </row>
    <row r="3898" spans="1:20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127984</v>
      </c>
      <c r="K3898">
        <v>2</v>
      </c>
      <c r="L3898">
        <v>2</v>
      </c>
      <c r="M3898">
        <v>255968</v>
      </c>
      <c r="O3898" s="2" t="str">
        <f>TRIM(SampleSuperstore3[[#This Row],[City]])</f>
        <v>Toledo</v>
      </c>
      <c r="P3898" s="2" t="str">
        <f>TRIM(SampleSuperstore3[[#This Row],[State]])</f>
        <v>Ohio</v>
      </c>
      <c r="Q3898" s="2" t="str">
        <f t="shared" si="60"/>
        <v>Toledo Ohio</v>
      </c>
      <c r="R3898" s="6" t="s">
        <v>632</v>
      </c>
      <c r="S3898" s="2" t="s">
        <v>641</v>
      </c>
      <c r="T3898" s="2" t="s">
        <v>46</v>
      </c>
    </row>
    <row r="3899" spans="1:20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10368</v>
      </c>
      <c r="K3899">
        <v>2</v>
      </c>
      <c r="L3899">
        <v>2</v>
      </c>
      <c r="M3899">
        <v>36288</v>
      </c>
      <c r="O3899" s="2" t="str">
        <f>TRIM(SampleSuperstore3[[#This Row],[City]])</f>
        <v>Baytown</v>
      </c>
      <c r="P3899" s="2" t="str">
        <f>TRIM(SampleSuperstore3[[#This Row],[State]])</f>
        <v>Texas</v>
      </c>
      <c r="Q3899" s="2" t="str">
        <f t="shared" si="60"/>
        <v>Baytown Texas</v>
      </c>
      <c r="R3899" s="6" t="s">
        <v>470</v>
      </c>
      <c r="S3899" s="2" t="s">
        <v>46</v>
      </c>
      <c r="T3899" s="2"/>
    </row>
    <row r="3900" spans="1:20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47984</v>
      </c>
      <c r="K3900">
        <v>2</v>
      </c>
      <c r="L3900">
        <v>2</v>
      </c>
      <c r="M3900">
        <v>-11996</v>
      </c>
      <c r="O3900" s="2" t="str">
        <f>TRIM(SampleSuperstore3[[#This Row],[City]])</f>
        <v>Philadelphia</v>
      </c>
      <c r="P3900" s="2" t="str">
        <f>TRIM(SampleSuperstore3[[#This Row],[State]])</f>
        <v>Pennsylvania</v>
      </c>
      <c r="Q3900" s="2" t="str">
        <f t="shared" si="60"/>
        <v>Philadelphia Pennsylvania</v>
      </c>
      <c r="R3900" s="6" t="s">
        <v>252</v>
      </c>
      <c r="S3900" s="2" t="s">
        <v>104</v>
      </c>
      <c r="T3900" s="2"/>
    </row>
    <row r="3901" spans="1:20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27034</v>
      </c>
      <c r="K3901">
        <v>14</v>
      </c>
      <c r="L3901">
        <v>0</v>
      </c>
      <c r="M3901">
        <v>756952</v>
      </c>
      <c r="O3901" s="2" t="str">
        <f>TRIM(SampleSuperstore3[[#This Row],[City]])</f>
        <v>Los Angeles</v>
      </c>
      <c r="P3901" s="2" t="str">
        <f>TRIM(SampleSuperstore3[[#This Row],[State]])</f>
        <v>California</v>
      </c>
      <c r="Q3901" s="2" t="str">
        <f t="shared" si="60"/>
        <v>Los Angeles California</v>
      </c>
      <c r="R3901" s="6" t="s">
        <v>471</v>
      </c>
      <c r="S3901" s="2" t="s">
        <v>46</v>
      </c>
      <c r="T3901" s="2"/>
    </row>
    <row r="3902" spans="1:20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98112</v>
      </c>
      <c r="K3902">
        <v>7</v>
      </c>
      <c r="L3902">
        <v>2</v>
      </c>
      <c r="M3902">
        <v>18396</v>
      </c>
      <c r="O3902" s="2" t="str">
        <f>TRIM(SampleSuperstore3[[#This Row],[City]])</f>
        <v>Philadelphia</v>
      </c>
      <c r="P3902" s="2" t="str">
        <f>TRIM(SampleSuperstore3[[#This Row],[State]])</f>
        <v>Pennsylvania</v>
      </c>
      <c r="Q3902" s="2" t="str">
        <f t="shared" si="60"/>
        <v>Philadelphia Pennsylvania</v>
      </c>
      <c r="R3902" s="6" t="s">
        <v>55</v>
      </c>
      <c r="S3902" s="2" t="s">
        <v>56</v>
      </c>
      <c r="T3902" s="2"/>
    </row>
    <row r="3903" spans="1:20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563808</v>
      </c>
      <c r="K3903">
        <v>4</v>
      </c>
      <c r="L3903">
        <v>2</v>
      </c>
      <c r="M3903">
        <v>211428</v>
      </c>
      <c r="O3903" s="2" t="str">
        <f>TRIM(SampleSuperstore3[[#This Row],[City]])</f>
        <v>Philadelphia</v>
      </c>
      <c r="P3903" s="2" t="str">
        <f>TRIM(SampleSuperstore3[[#This Row],[State]])</f>
        <v>Pennsylvania</v>
      </c>
      <c r="Q3903" s="2" t="str">
        <f t="shared" si="60"/>
        <v>Philadelphia Pennsylvania</v>
      </c>
      <c r="R3903" s="6" t="s">
        <v>626</v>
      </c>
      <c r="S3903" s="2" t="s">
        <v>627</v>
      </c>
      <c r="T3903" s="2" t="s">
        <v>24</v>
      </c>
    </row>
    <row r="3904" spans="1:20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10428</v>
      </c>
      <c r="K3904">
        <v>4</v>
      </c>
      <c r="L3904">
        <v>7</v>
      </c>
      <c r="M3904">
        <v>-6952</v>
      </c>
      <c r="O3904" s="2" t="str">
        <f>TRIM(SampleSuperstore3[[#This Row],[City]])</f>
        <v>Philadelphia</v>
      </c>
      <c r="P3904" s="2" t="str">
        <f>TRIM(SampleSuperstore3[[#This Row],[State]])</f>
        <v>Pennsylvania</v>
      </c>
      <c r="Q3904" s="2" t="str">
        <f t="shared" si="60"/>
        <v>Philadelphia Pennsylvania</v>
      </c>
      <c r="R3904" s="6" t="s">
        <v>55</v>
      </c>
      <c r="S3904" s="2" t="s">
        <v>56</v>
      </c>
      <c r="T3904" s="2"/>
    </row>
    <row r="3905" spans="1:22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547136</v>
      </c>
      <c r="K3905">
        <v>4</v>
      </c>
      <c r="L3905">
        <v>2</v>
      </c>
      <c r="M3905">
        <v>-68392</v>
      </c>
      <c r="O3905" s="2" t="str">
        <f>TRIM(SampleSuperstore3[[#This Row],[City]])</f>
        <v>Philadelphia</v>
      </c>
      <c r="P3905" s="2" t="str">
        <f>TRIM(SampleSuperstore3[[#This Row],[State]])</f>
        <v>Pennsylvania</v>
      </c>
      <c r="Q3905" s="2" t="str">
        <f t="shared" si="60"/>
        <v>Philadelphia Pennsylvania</v>
      </c>
      <c r="R3905" s="6" t="s">
        <v>55</v>
      </c>
      <c r="S3905" s="2" t="s">
        <v>56</v>
      </c>
      <c r="T3905" s="2"/>
    </row>
    <row r="3906" spans="1:22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1485</v>
      </c>
      <c r="K3906">
        <v>5</v>
      </c>
      <c r="L3906">
        <v>4</v>
      </c>
      <c r="M3906">
        <v>-32175</v>
      </c>
      <c r="O3906" s="2" t="str">
        <f>TRIM(SampleSuperstore3[[#This Row],[City]])</f>
        <v>Philadelphia</v>
      </c>
      <c r="P3906" s="2" t="str">
        <f>TRIM(SampleSuperstore3[[#This Row],[State]])</f>
        <v>Pennsylvania</v>
      </c>
      <c r="Q3906" s="2" t="str">
        <f t="shared" si="60"/>
        <v>Philadelphia Pennsylvania</v>
      </c>
      <c r="R3906" s="6" t="s">
        <v>55</v>
      </c>
      <c r="S3906" s="2" t="s">
        <v>56</v>
      </c>
      <c r="T3906" s="2"/>
    </row>
    <row r="3907" spans="1:22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41988</v>
      </c>
      <c r="K3907">
        <v>2</v>
      </c>
      <c r="L3907">
        <v>4</v>
      </c>
      <c r="M3907">
        <v>-97972</v>
      </c>
      <c r="O3907" s="2" t="str">
        <f>TRIM(SampleSuperstore3[[#This Row],[City]])</f>
        <v>Philadelphia</v>
      </c>
      <c r="P3907" s="2" t="str">
        <f>TRIM(SampleSuperstore3[[#This Row],[State]])</f>
        <v>Pennsylvania</v>
      </c>
      <c r="Q3907" s="2" t="str">
        <f t="shared" ref="Q3907:Q3970" si="61">_xlfn.CONCAT(O3907," ",P3907)</f>
        <v>Philadelphia Pennsylvania</v>
      </c>
      <c r="R3907" s="6" t="s">
        <v>55</v>
      </c>
      <c r="S3907" s="2" t="s">
        <v>56</v>
      </c>
      <c r="T3907" s="2"/>
    </row>
    <row r="3908" spans="1:22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7584</v>
      </c>
      <c r="K3908">
        <v>1</v>
      </c>
      <c r="L3908">
        <v>2</v>
      </c>
      <c r="M3908">
        <v>237</v>
      </c>
      <c r="O3908" s="2" t="str">
        <f>TRIM(SampleSuperstore3[[#This Row],[City]])</f>
        <v>Philadelphia</v>
      </c>
      <c r="P3908" s="2" t="str">
        <f>TRIM(SampleSuperstore3[[#This Row],[State]])</f>
        <v>Pennsylvania</v>
      </c>
      <c r="Q3908" s="2" t="str">
        <f t="shared" si="61"/>
        <v>Philadelphia Pennsylvania</v>
      </c>
      <c r="R3908" s="6" t="s">
        <v>55</v>
      </c>
      <c r="S3908" s="2" t="s">
        <v>56</v>
      </c>
      <c r="T3908" s="2"/>
    </row>
    <row r="3909" spans="1:22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35245</v>
      </c>
      <c r="K3909">
        <v>5</v>
      </c>
      <c r="L3909">
        <v>5</v>
      </c>
      <c r="M3909">
        <v>-21147</v>
      </c>
      <c r="O3909" s="2" t="str">
        <f>TRIM(SampleSuperstore3[[#This Row],[City]])</f>
        <v>Philadelphia</v>
      </c>
      <c r="P3909" s="2" t="str">
        <f>TRIM(SampleSuperstore3[[#This Row],[State]])</f>
        <v>Pennsylvania</v>
      </c>
      <c r="Q3909" s="2" t="str">
        <f t="shared" si="61"/>
        <v>Philadelphia Pennsylvania</v>
      </c>
      <c r="R3909" s="6" t="s">
        <v>55</v>
      </c>
      <c r="S3909" s="2" t="s">
        <v>56</v>
      </c>
      <c r="T3909" s="2"/>
    </row>
    <row r="3910" spans="1:22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470376</v>
      </c>
      <c r="K3910">
        <v>3</v>
      </c>
      <c r="L3910">
        <v>2</v>
      </c>
      <c r="M3910">
        <v>529173</v>
      </c>
      <c r="O3910" s="2" t="str">
        <f>TRIM(SampleSuperstore3[[#This Row],[City]])</f>
        <v>Pearland</v>
      </c>
      <c r="P3910" s="2" t="str">
        <f>TRIM(SampleSuperstore3[[#This Row],[State]])</f>
        <v>Texas</v>
      </c>
      <c r="Q3910" s="2" t="str">
        <f t="shared" si="61"/>
        <v>Pearland Texas</v>
      </c>
      <c r="R3910" s="6" t="s">
        <v>55</v>
      </c>
      <c r="S3910" s="2" t="s">
        <v>56</v>
      </c>
      <c r="T3910" s="2"/>
    </row>
    <row r="3911" spans="1:22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1944</v>
      </c>
      <c r="K3911">
        <v>3</v>
      </c>
      <c r="L3911">
        <v>0</v>
      </c>
      <c r="M3911">
        <v>93312</v>
      </c>
      <c r="O3911" s="2" t="str">
        <f>TRIM(SampleSuperstore3[[#This Row],[City]])</f>
        <v>New York City</v>
      </c>
      <c r="P3911" s="2" t="str">
        <f>TRIM(SampleSuperstore3[[#This Row],[State]])</f>
        <v>New York</v>
      </c>
      <c r="Q3911" s="2" t="str">
        <f t="shared" si="61"/>
        <v>New York City New York</v>
      </c>
      <c r="R3911" s="6" t="s">
        <v>55</v>
      </c>
      <c r="S3911" s="2" t="s">
        <v>56</v>
      </c>
      <c r="T3911" s="2"/>
    </row>
    <row r="3912" spans="1:22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982</v>
      </c>
      <c r="K3912">
        <v>2</v>
      </c>
      <c r="L3912">
        <v>0</v>
      </c>
      <c r="M3912">
        <v>32406</v>
      </c>
      <c r="O3912" s="2" t="str">
        <f>TRIM(SampleSuperstore3[[#This Row],[City]])</f>
        <v>New York City</v>
      </c>
      <c r="P3912" s="2" t="str">
        <f>TRIM(SampleSuperstore3[[#This Row],[State]])</f>
        <v>New York</v>
      </c>
      <c r="Q3912" s="2" t="str">
        <f t="shared" si="61"/>
        <v>New York City New York</v>
      </c>
      <c r="R3912" s="6" t="s">
        <v>442</v>
      </c>
      <c r="S3912" s="2" t="s">
        <v>46</v>
      </c>
      <c r="T3912" s="2"/>
    </row>
    <row r="3913" spans="1:22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8016</v>
      </c>
      <c r="K3913">
        <v>5</v>
      </c>
      <c r="L3913">
        <v>5</v>
      </c>
      <c r="M3913">
        <v>-448896</v>
      </c>
      <c r="O3913" s="2" t="str">
        <f>TRIM(SampleSuperstore3[[#This Row],[City]])</f>
        <v>Phoenix</v>
      </c>
      <c r="P3913" s="2" t="str">
        <f>TRIM(SampleSuperstore3[[#This Row],[State]])</f>
        <v>Arizona</v>
      </c>
      <c r="Q3913" s="2" t="str">
        <f t="shared" si="61"/>
        <v>Phoenix Arizona</v>
      </c>
      <c r="R3913" s="6" t="s">
        <v>634</v>
      </c>
      <c r="S3913" s="2" t="s">
        <v>369</v>
      </c>
      <c r="T3913" s="2" t="s">
        <v>3</v>
      </c>
      <c r="U3913" t="s">
        <v>634</v>
      </c>
      <c r="V3913" t="s">
        <v>369</v>
      </c>
    </row>
    <row r="3914" spans="1:22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161568</v>
      </c>
      <c r="K3914">
        <v>2</v>
      </c>
      <c r="L3914">
        <v>2</v>
      </c>
      <c r="M3914">
        <v>10098</v>
      </c>
      <c r="O3914" s="2" t="str">
        <f>TRIM(SampleSuperstore3[[#This Row],[City]])</f>
        <v>Phoenix</v>
      </c>
      <c r="P3914" s="2" t="str">
        <f>TRIM(SampleSuperstore3[[#This Row],[State]])</f>
        <v>Arizona</v>
      </c>
      <c r="Q3914" s="2" t="str">
        <f t="shared" si="61"/>
        <v>Phoenix Arizona</v>
      </c>
      <c r="R3914" s="6" t="s">
        <v>634</v>
      </c>
      <c r="S3914" s="2" t="s">
        <v>369</v>
      </c>
      <c r="T3914" s="2" t="s">
        <v>3</v>
      </c>
      <c r="U3914" t="s">
        <v>634</v>
      </c>
      <c r="V3914" t="s">
        <v>369</v>
      </c>
    </row>
    <row r="3915" spans="1:22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16096</v>
      </c>
      <c r="K3915">
        <v>2</v>
      </c>
      <c r="L3915">
        <v>2</v>
      </c>
      <c r="M3915">
        <v>52312</v>
      </c>
      <c r="O3915" s="2" t="str">
        <f>TRIM(SampleSuperstore3[[#This Row],[City]])</f>
        <v>Phoenix</v>
      </c>
      <c r="P3915" s="2" t="str">
        <f>TRIM(SampleSuperstore3[[#This Row],[State]])</f>
        <v>Arizona</v>
      </c>
      <c r="Q3915" s="2" t="str">
        <f t="shared" si="61"/>
        <v>Phoenix Arizona</v>
      </c>
      <c r="R3915" s="6" t="s">
        <v>108</v>
      </c>
      <c r="S3915" s="2" t="s">
        <v>81</v>
      </c>
      <c r="T3915" s="2"/>
    </row>
    <row r="3916" spans="1:22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7656</v>
      </c>
      <c r="K3916">
        <v>4</v>
      </c>
      <c r="L3916">
        <v>7</v>
      </c>
      <c r="M3916">
        <v>-61248</v>
      </c>
      <c r="O3916" s="2" t="str">
        <f>TRIM(SampleSuperstore3[[#This Row],[City]])</f>
        <v>Phoenix</v>
      </c>
      <c r="P3916" s="2" t="str">
        <f>TRIM(SampleSuperstore3[[#This Row],[State]])</f>
        <v>Arizona</v>
      </c>
      <c r="Q3916" s="2" t="str">
        <f t="shared" si="61"/>
        <v>Phoenix Arizona</v>
      </c>
      <c r="R3916" s="6" t="s">
        <v>108</v>
      </c>
      <c r="S3916" s="2" t="s">
        <v>81</v>
      </c>
      <c r="T3916" s="2"/>
    </row>
    <row r="3917" spans="1:22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311976</v>
      </c>
      <c r="K3917">
        <v>3</v>
      </c>
      <c r="L3917">
        <v>2</v>
      </c>
      <c r="M3917">
        <v>-428967</v>
      </c>
      <c r="O3917" s="2" t="str">
        <f>TRIM(SampleSuperstore3[[#This Row],[City]])</f>
        <v>Phoenix</v>
      </c>
      <c r="P3917" s="2" t="str">
        <f>TRIM(SampleSuperstore3[[#This Row],[State]])</f>
        <v>Arizona</v>
      </c>
      <c r="Q3917" s="2" t="str">
        <f t="shared" si="61"/>
        <v>Phoenix Arizona</v>
      </c>
      <c r="R3917" s="6" t="s">
        <v>108</v>
      </c>
      <c r="S3917" s="2" t="s">
        <v>81</v>
      </c>
      <c r="T3917" s="2"/>
    </row>
    <row r="3918" spans="1:22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6168</v>
      </c>
      <c r="K3918">
        <v>4</v>
      </c>
      <c r="L3918">
        <v>0</v>
      </c>
      <c r="M3918">
        <v>166536</v>
      </c>
      <c r="O3918" s="2" t="str">
        <f>TRIM(SampleSuperstore3[[#This Row],[City]])</f>
        <v>Chesapeake</v>
      </c>
      <c r="P3918" s="2" t="str">
        <f>TRIM(SampleSuperstore3[[#This Row],[State]])</f>
        <v>Virginia</v>
      </c>
      <c r="Q3918" s="2" t="str">
        <f t="shared" si="61"/>
        <v>Chesapeake Virginia</v>
      </c>
      <c r="R3918" s="6" t="s">
        <v>108</v>
      </c>
      <c r="S3918" s="2" t="s">
        <v>81</v>
      </c>
      <c r="T3918" s="2"/>
    </row>
    <row r="3919" spans="1:22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6396</v>
      </c>
      <c r="K3919">
        <v>4</v>
      </c>
      <c r="L3919">
        <v>0</v>
      </c>
      <c r="M3919">
        <v>307008</v>
      </c>
      <c r="O3919" s="2" t="str">
        <f>TRIM(SampleSuperstore3[[#This Row],[City]])</f>
        <v>Chesapeake</v>
      </c>
      <c r="P3919" s="2" t="str">
        <f>TRIM(SampleSuperstore3[[#This Row],[State]])</f>
        <v>Virginia</v>
      </c>
      <c r="Q3919" s="2" t="str">
        <f t="shared" si="61"/>
        <v>Chesapeake Virginia</v>
      </c>
      <c r="R3919" s="6" t="s">
        <v>108</v>
      </c>
      <c r="S3919" s="2" t="s">
        <v>81</v>
      </c>
      <c r="T3919" s="2"/>
    </row>
    <row r="3920" spans="1:22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359976</v>
      </c>
      <c r="K3920">
        <v>3</v>
      </c>
      <c r="L3920">
        <v>2</v>
      </c>
      <c r="M3920">
        <v>359976</v>
      </c>
      <c r="O3920" s="2" t="str">
        <f>TRIM(SampleSuperstore3[[#This Row],[City]])</f>
        <v>Chicago</v>
      </c>
      <c r="P3920" s="2" t="str">
        <f>TRIM(SampleSuperstore3[[#This Row],[State]])</f>
        <v>Illinois</v>
      </c>
      <c r="Q3920" s="2" t="str">
        <f t="shared" si="61"/>
        <v>Chicago Illinois</v>
      </c>
      <c r="R3920" s="6" t="s">
        <v>355</v>
      </c>
      <c r="S3920" s="2" t="s">
        <v>83</v>
      </c>
      <c r="T3920" s="2"/>
    </row>
    <row r="3921" spans="1:20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25344</v>
      </c>
      <c r="K3921">
        <v>6</v>
      </c>
      <c r="L3921">
        <v>2</v>
      </c>
      <c r="M3921">
        <v>792</v>
      </c>
      <c r="O3921" s="2" t="str">
        <f>TRIM(SampleSuperstore3[[#This Row],[City]])</f>
        <v>Chicago</v>
      </c>
      <c r="P3921" s="2" t="str">
        <f>TRIM(SampleSuperstore3[[#This Row],[State]])</f>
        <v>Illinois</v>
      </c>
      <c r="Q3921" s="2" t="str">
        <f t="shared" si="61"/>
        <v>Chicago Illinois</v>
      </c>
      <c r="R3921" s="6" t="s">
        <v>355</v>
      </c>
      <c r="S3921" s="2" t="s">
        <v>83</v>
      </c>
      <c r="T3921" s="2"/>
    </row>
    <row r="3922" spans="1:20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2672</v>
      </c>
      <c r="K3922">
        <v>5</v>
      </c>
      <c r="L3922">
        <v>2</v>
      </c>
      <c r="M3922">
        <v>9352</v>
      </c>
      <c r="O3922" s="2" t="str">
        <f>TRIM(SampleSuperstore3[[#This Row],[City]])</f>
        <v>Chicago</v>
      </c>
      <c r="P3922" s="2" t="str">
        <f>TRIM(SampleSuperstore3[[#This Row],[State]])</f>
        <v>Illinois</v>
      </c>
      <c r="Q3922" s="2" t="str">
        <f t="shared" si="61"/>
        <v>Chicago Illinois</v>
      </c>
      <c r="R3922" s="6" t="s">
        <v>79</v>
      </c>
      <c r="S3922" s="2" t="s">
        <v>65</v>
      </c>
      <c r="T3922" s="2"/>
    </row>
    <row r="3923" spans="1:20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3028</v>
      </c>
      <c r="K3923">
        <v>2</v>
      </c>
      <c r="L3923">
        <v>0</v>
      </c>
      <c r="M3923">
        <v>12112</v>
      </c>
      <c r="O3923" s="2" t="str">
        <f>TRIM(SampleSuperstore3[[#This Row],[City]])</f>
        <v>Seattle</v>
      </c>
      <c r="P3923" s="2" t="str">
        <f>TRIM(SampleSuperstore3[[#This Row],[State]])</f>
        <v>Washington</v>
      </c>
      <c r="Q3923" s="2" t="str">
        <f t="shared" si="61"/>
        <v>Seattle Washington</v>
      </c>
      <c r="R3923" s="6" t="s">
        <v>79</v>
      </c>
      <c r="S3923" s="2" t="s">
        <v>65</v>
      </c>
      <c r="T3923" s="2"/>
    </row>
    <row r="3924" spans="1:20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5793</v>
      </c>
      <c r="K3924">
        <v>3</v>
      </c>
      <c r="L3924">
        <v>0</v>
      </c>
      <c r="M3924">
        <v>162204</v>
      </c>
      <c r="O3924" s="2" t="str">
        <f>TRIM(SampleSuperstore3[[#This Row],[City]])</f>
        <v>Seattle</v>
      </c>
      <c r="P3924" s="2" t="str">
        <f>TRIM(SampleSuperstore3[[#This Row],[State]])</f>
        <v>Washington</v>
      </c>
      <c r="Q3924" s="2" t="str">
        <f t="shared" si="61"/>
        <v>Seattle Washington</v>
      </c>
      <c r="R3924" s="6" t="s">
        <v>79</v>
      </c>
      <c r="S3924" s="2" t="s">
        <v>65</v>
      </c>
      <c r="T3924" s="2"/>
    </row>
    <row r="3925" spans="1:20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3534</v>
      </c>
      <c r="K3925">
        <v>2</v>
      </c>
      <c r="L3925">
        <v>0</v>
      </c>
      <c r="M3925">
        <v>134292</v>
      </c>
      <c r="O3925" s="2" t="str">
        <f>TRIM(SampleSuperstore3[[#This Row],[City]])</f>
        <v>Seattle</v>
      </c>
      <c r="P3925" s="2" t="str">
        <f>TRIM(SampleSuperstore3[[#This Row],[State]])</f>
        <v>Washington</v>
      </c>
      <c r="Q3925" s="2" t="str">
        <f t="shared" si="61"/>
        <v>Seattle Washington</v>
      </c>
      <c r="R3925" s="6" t="s">
        <v>42</v>
      </c>
      <c r="S3925" s="2" t="s">
        <v>43</v>
      </c>
      <c r="T3925" s="2"/>
    </row>
    <row r="3926" spans="1:20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13724</v>
      </c>
      <c r="K3926">
        <v>5</v>
      </c>
      <c r="L3926">
        <v>2</v>
      </c>
      <c r="M3926">
        <v>463185</v>
      </c>
      <c r="O3926" s="2" t="str">
        <f>TRIM(SampleSuperstore3[[#This Row],[City]])</f>
        <v>Seattle</v>
      </c>
      <c r="P3926" s="2" t="str">
        <f>TRIM(SampleSuperstore3[[#This Row],[State]])</f>
        <v>Washington</v>
      </c>
      <c r="Q3926" s="2" t="str">
        <f t="shared" si="61"/>
        <v>Seattle Washington</v>
      </c>
      <c r="R3926" s="6" t="s">
        <v>42</v>
      </c>
      <c r="S3926" s="2" t="s">
        <v>43</v>
      </c>
      <c r="T3926" s="2"/>
    </row>
    <row r="3927" spans="1:20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241332</v>
      </c>
      <c r="K3927">
        <v>5</v>
      </c>
      <c r="L3927">
        <v>32</v>
      </c>
      <c r="M3927">
        <v>-14196</v>
      </c>
      <c r="O3927" s="2" t="str">
        <f>TRIM(SampleSuperstore3[[#This Row],[City]])</f>
        <v>Harlingen</v>
      </c>
      <c r="P3927" s="2" t="str">
        <f>TRIM(SampleSuperstore3[[#This Row],[State]])</f>
        <v>Texas</v>
      </c>
      <c r="Q3927" s="2" t="str">
        <f t="shared" si="61"/>
        <v>Harlingen Texas</v>
      </c>
      <c r="R3927" s="6" t="s">
        <v>42</v>
      </c>
      <c r="S3927" s="2" t="s">
        <v>43</v>
      </c>
      <c r="T3927" s="2"/>
    </row>
    <row r="3928" spans="1:20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5184</v>
      </c>
      <c r="K3928">
        <v>1</v>
      </c>
      <c r="L3928">
        <v>2</v>
      </c>
      <c r="M3928">
        <v>18792</v>
      </c>
      <c r="O3928" s="2" t="str">
        <f>TRIM(SampleSuperstore3[[#This Row],[City]])</f>
        <v>Harlingen</v>
      </c>
      <c r="P3928" s="2" t="str">
        <f>TRIM(SampleSuperstore3[[#This Row],[State]])</f>
        <v>Texas</v>
      </c>
      <c r="Q3928" s="2" t="str">
        <f t="shared" si="61"/>
        <v>Harlingen Texas</v>
      </c>
      <c r="R3928" s="6" t="s">
        <v>42</v>
      </c>
      <c r="S3928" s="2" t="s">
        <v>43</v>
      </c>
      <c r="T3928" s="2"/>
    </row>
    <row r="3929" spans="1:20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145544</v>
      </c>
      <c r="K3929">
        <v>7</v>
      </c>
      <c r="L3929">
        <v>2</v>
      </c>
      <c r="M3929">
        <v>163737</v>
      </c>
      <c r="O3929" s="2" t="str">
        <f>TRIM(SampleSuperstore3[[#This Row],[City]])</f>
        <v>Harlingen</v>
      </c>
      <c r="P3929" s="2" t="str">
        <f>TRIM(SampleSuperstore3[[#This Row],[State]])</f>
        <v>Texas</v>
      </c>
      <c r="Q3929" s="2" t="str">
        <f t="shared" si="61"/>
        <v>Harlingen Texas</v>
      </c>
      <c r="R3929" s="6" t="s">
        <v>170</v>
      </c>
      <c r="S3929" s="2" t="s">
        <v>46</v>
      </c>
      <c r="T3929" s="2"/>
    </row>
    <row r="3930" spans="1:20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5472</v>
      </c>
      <c r="K3930">
        <v>3</v>
      </c>
      <c r="L3930">
        <v>2</v>
      </c>
      <c r="M3930">
        <v>16416</v>
      </c>
      <c r="O3930" s="2" t="str">
        <f>TRIM(SampleSuperstore3[[#This Row],[City]])</f>
        <v>Philadelphia</v>
      </c>
      <c r="P3930" s="2" t="str">
        <f>TRIM(SampleSuperstore3[[#This Row],[State]])</f>
        <v>Pennsylvania</v>
      </c>
      <c r="Q3930" s="2" t="str">
        <f t="shared" si="61"/>
        <v>Philadelphia Pennsylvania</v>
      </c>
      <c r="R3930" s="6" t="s">
        <v>170</v>
      </c>
      <c r="S3930" s="2" t="s">
        <v>46</v>
      </c>
      <c r="T3930" s="2"/>
    </row>
    <row r="3931" spans="1:20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47984</v>
      </c>
      <c r="K3931">
        <v>2</v>
      </c>
      <c r="L3931">
        <v>2</v>
      </c>
      <c r="M3931">
        <v>131956</v>
      </c>
      <c r="O3931" s="2" t="str">
        <f>TRIM(SampleSuperstore3[[#This Row],[City]])</f>
        <v>Philadelphia</v>
      </c>
      <c r="P3931" s="2" t="str">
        <f>TRIM(SampleSuperstore3[[#This Row],[State]])</f>
        <v>Pennsylvania</v>
      </c>
      <c r="Q3931" s="2" t="str">
        <f t="shared" si="61"/>
        <v>Philadelphia Pennsylvania</v>
      </c>
      <c r="R3931" s="6" t="s">
        <v>170</v>
      </c>
      <c r="S3931" s="2" t="s">
        <v>46</v>
      </c>
      <c r="T3931" s="2"/>
    </row>
    <row r="3932" spans="1:20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94</v>
      </c>
      <c r="K3932">
        <v>5</v>
      </c>
      <c r="L3932">
        <v>0</v>
      </c>
      <c r="M3932">
        <v>2726</v>
      </c>
      <c r="O3932" s="2" t="str">
        <f>TRIM(SampleSuperstore3[[#This Row],[City]])</f>
        <v>Bakersfield</v>
      </c>
      <c r="P3932" s="2" t="str">
        <f>TRIM(SampleSuperstore3[[#This Row],[State]])</f>
        <v>California</v>
      </c>
      <c r="Q3932" s="2" t="str">
        <f t="shared" si="61"/>
        <v>Bakersfield California</v>
      </c>
      <c r="R3932" s="6" t="s">
        <v>55</v>
      </c>
      <c r="S3932" s="2" t="s">
        <v>56</v>
      </c>
      <c r="T3932" s="2"/>
    </row>
    <row r="3933" spans="1:20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  <c r="O3933" s="2" t="str">
        <f>TRIM(SampleSuperstore3[[#This Row],[City]])</f>
        <v>Bakersfield</v>
      </c>
      <c r="P3933" s="2" t="str">
        <f>TRIM(SampleSuperstore3[[#This Row],[State]])</f>
        <v>California</v>
      </c>
      <c r="Q3933" s="2" t="str">
        <f t="shared" si="61"/>
        <v>Bakersfield California</v>
      </c>
      <c r="R3933" s="6" t="s">
        <v>55</v>
      </c>
      <c r="S3933" s="2" t="s">
        <v>56</v>
      </c>
      <c r="T3933" s="2"/>
    </row>
    <row r="3934" spans="1:20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201584</v>
      </c>
      <c r="K3934">
        <v>2</v>
      </c>
      <c r="L3934">
        <v>2</v>
      </c>
      <c r="M3934">
        <v>12599</v>
      </c>
      <c r="O3934" s="2" t="str">
        <f>TRIM(SampleSuperstore3[[#This Row],[City]])</f>
        <v>Bakersfield</v>
      </c>
      <c r="P3934" s="2" t="str">
        <f>TRIM(SampleSuperstore3[[#This Row],[State]])</f>
        <v>California</v>
      </c>
      <c r="Q3934" s="2" t="str">
        <f t="shared" si="61"/>
        <v>Bakersfield California</v>
      </c>
      <c r="R3934" s="6" t="s">
        <v>418</v>
      </c>
      <c r="S3934" s="2" t="s">
        <v>24</v>
      </c>
      <c r="T3934" s="2"/>
    </row>
    <row r="3935" spans="1:20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28752</v>
      </c>
      <c r="K3935">
        <v>3</v>
      </c>
      <c r="L3935">
        <v>2</v>
      </c>
      <c r="M3935">
        <v>93444</v>
      </c>
      <c r="O3935" s="2" t="str">
        <f>TRIM(SampleSuperstore3[[#This Row],[City]])</f>
        <v>Grand Prairie</v>
      </c>
      <c r="P3935" s="2" t="str">
        <f>TRIM(SampleSuperstore3[[#This Row],[State]])</f>
        <v>Texas</v>
      </c>
      <c r="Q3935" s="2" t="str">
        <f t="shared" si="61"/>
        <v>Grand Prairie Texas</v>
      </c>
      <c r="R3935" s="6" t="s">
        <v>418</v>
      </c>
      <c r="S3935" s="2" t="s">
        <v>24</v>
      </c>
      <c r="T3935" s="2"/>
    </row>
    <row r="3936" spans="1:20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27216</v>
      </c>
      <c r="K3936">
        <v>3</v>
      </c>
      <c r="L3936">
        <v>2</v>
      </c>
      <c r="M3936">
        <v>98658</v>
      </c>
      <c r="O3936" s="2" t="str">
        <f>TRIM(SampleSuperstore3[[#This Row],[City]])</f>
        <v>Grand Prairie</v>
      </c>
      <c r="P3936" s="2" t="str">
        <f>TRIM(SampleSuperstore3[[#This Row],[State]])</f>
        <v>Texas</v>
      </c>
      <c r="Q3936" s="2" t="str">
        <f t="shared" si="61"/>
        <v>Grand Prairie Texas</v>
      </c>
      <c r="R3936" s="6" t="s">
        <v>418</v>
      </c>
      <c r="S3936" s="2" t="s">
        <v>24</v>
      </c>
      <c r="T3936" s="2"/>
    </row>
    <row r="3937" spans="1:22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197372</v>
      </c>
      <c r="K3937">
        <v>2</v>
      </c>
      <c r="L3937">
        <v>3</v>
      </c>
      <c r="M3937">
        <v>-253764</v>
      </c>
      <c r="O3937" s="2" t="str">
        <f>TRIM(SampleSuperstore3[[#This Row],[City]])</f>
        <v>Grand Prairie</v>
      </c>
      <c r="P3937" s="2" t="str">
        <f>TRIM(SampleSuperstore3[[#This Row],[State]])</f>
        <v>Texas</v>
      </c>
      <c r="Q3937" s="2" t="str">
        <f t="shared" si="61"/>
        <v>Grand Prairie Texas</v>
      </c>
      <c r="R3937" s="6" t="s">
        <v>642</v>
      </c>
      <c r="S3937" s="2" t="s">
        <v>643</v>
      </c>
      <c r="T3937" s="2" t="s">
        <v>46</v>
      </c>
    </row>
    <row r="3938" spans="1:22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14249</v>
      </c>
      <c r="K3938">
        <v>5</v>
      </c>
      <c r="L3938">
        <v>0</v>
      </c>
      <c r="M3938">
        <v>356225</v>
      </c>
      <c r="O3938" s="2" t="str">
        <f>TRIM(SampleSuperstore3[[#This Row],[City]])</f>
        <v>Greenwood</v>
      </c>
      <c r="P3938" s="2" t="str">
        <f>TRIM(SampleSuperstore3[[#This Row],[State]])</f>
        <v>Indiana</v>
      </c>
      <c r="Q3938" s="2" t="str">
        <f t="shared" si="61"/>
        <v>Greenwood Indiana</v>
      </c>
      <c r="R3938" s="6" t="s">
        <v>642</v>
      </c>
      <c r="S3938" s="2" t="s">
        <v>643</v>
      </c>
      <c r="T3938" s="2" t="s">
        <v>46</v>
      </c>
    </row>
    <row r="3939" spans="1:22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1456</v>
      </c>
      <c r="K3939">
        <v>2</v>
      </c>
      <c r="L3939">
        <v>0</v>
      </c>
      <c r="M3939">
        <v>62608</v>
      </c>
      <c r="O3939" s="2" t="str">
        <f>TRIM(SampleSuperstore3[[#This Row],[City]])</f>
        <v>New York City</v>
      </c>
      <c r="P3939" s="2" t="str">
        <f>TRIM(SampleSuperstore3[[#This Row],[State]])</f>
        <v>New York</v>
      </c>
      <c r="Q3939" s="2" t="str">
        <f t="shared" si="61"/>
        <v>New York City New York</v>
      </c>
      <c r="R3939" s="6" t="s">
        <v>642</v>
      </c>
      <c r="S3939" s="2" t="s">
        <v>643</v>
      </c>
      <c r="T3939" s="2" t="s">
        <v>46</v>
      </c>
    </row>
    <row r="3940" spans="1:22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3048</v>
      </c>
      <c r="K3940">
        <v>1</v>
      </c>
      <c r="L3940">
        <v>2</v>
      </c>
      <c r="M3940">
        <v>10287</v>
      </c>
      <c r="O3940" s="2" t="str">
        <f>TRIM(SampleSuperstore3[[#This Row],[City]])</f>
        <v>New York City</v>
      </c>
      <c r="P3940" s="2" t="str">
        <f>TRIM(SampleSuperstore3[[#This Row],[State]])</f>
        <v>New York</v>
      </c>
      <c r="Q3940" s="2" t="str">
        <f t="shared" si="61"/>
        <v>New York City New York</v>
      </c>
      <c r="R3940" s="6" t="s">
        <v>472</v>
      </c>
      <c r="S3940" s="2" t="s">
        <v>74</v>
      </c>
      <c r="T3940" s="2"/>
    </row>
    <row r="3941" spans="1:22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2592</v>
      </c>
      <c r="K3941">
        <v>5</v>
      </c>
      <c r="L3941">
        <v>2</v>
      </c>
      <c r="M3941">
        <v>9072</v>
      </c>
      <c r="O3941" s="2" t="str">
        <f>TRIM(SampleSuperstore3[[#This Row],[City]])</f>
        <v>Memphis</v>
      </c>
      <c r="P3941" s="2" t="str">
        <f>TRIM(SampleSuperstore3[[#This Row],[State]])</f>
        <v>Tennessee</v>
      </c>
      <c r="Q3941" s="2" t="str">
        <f t="shared" si="61"/>
        <v>Memphis Tennessee</v>
      </c>
      <c r="R3941" s="6" t="s">
        <v>634</v>
      </c>
      <c r="S3941" s="2" t="s">
        <v>369</v>
      </c>
      <c r="T3941" s="2" t="s">
        <v>3</v>
      </c>
      <c r="U3941" t="s">
        <v>634</v>
      </c>
      <c r="V3941" t="s">
        <v>369</v>
      </c>
    </row>
    <row r="3942" spans="1:22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83517</v>
      </c>
      <c r="K3942">
        <v>7</v>
      </c>
      <c r="L3942">
        <v>0</v>
      </c>
      <c r="M3942">
        <v>167034</v>
      </c>
      <c r="O3942" s="2" t="str">
        <f>TRIM(SampleSuperstore3[[#This Row],[City]])</f>
        <v>Buffalo</v>
      </c>
      <c r="P3942" s="2" t="str">
        <f>TRIM(SampleSuperstore3[[#This Row],[State]])</f>
        <v>New York</v>
      </c>
      <c r="Q3942" s="2" t="str">
        <f t="shared" si="61"/>
        <v>Buffalo New York</v>
      </c>
      <c r="R3942" s="6" t="s">
        <v>634</v>
      </c>
      <c r="S3942" s="2" t="s">
        <v>369</v>
      </c>
      <c r="T3942" s="2" t="s">
        <v>3</v>
      </c>
      <c r="U3942" t="s">
        <v>634</v>
      </c>
      <c r="V3942" t="s">
        <v>369</v>
      </c>
    </row>
    <row r="3943" spans="1:22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1734</v>
      </c>
      <c r="K3943">
        <v>3</v>
      </c>
      <c r="L3943">
        <v>0</v>
      </c>
      <c r="M3943">
        <v>84966</v>
      </c>
      <c r="O3943" s="2" t="str">
        <f>TRIM(SampleSuperstore3[[#This Row],[City]])</f>
        <v>Los Angeles</v>
      </c>
      <c r="P3943" s="2" t="str">
        <f>TRIM(SampleSuperstore3[[#This Row],[State]])</f>
        <v>California</v>
      </c>
      <c r="Q3943" s="2" t="str">
        <f t="shared" si="61"/>
        <v>Los Angeles California</v>
      </c>
      <c r="R3943" s="6" t="s">
        <v>85</v>
      </c>
      <c r="S3943" s="2" t="s">
        <v>86</v>
      </c>
      <c r="T3943" s="2"/>
    </row>
    <row r="3944" spans="1:22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44384</v>
      </c>
      <c r="K3944">
        <v>1</v>
      </c>
      <c r="L3944">
        <v>2</v>
      </c>
      <c r="M3944">
        <v>155344</v>
      </c>
      <c r="O3944" s="2" t="str">
        <f>TRIM(SampleSuperstore3[[#This Row],[City]])</f>
        <v>Homestead</v>
      </c>
      <c r="P3944" s="2" t="str">
        <f>TRIM(SampleSuperstore3[[#This Row],[State]])</f>
        <v>Florida</v>
      </c>
      <c r="Q3944" s="2" t="str">
        <f t="shared" si="61"/>
        <v>Homestead Florida</v>
      </c>
      <c r="R3944" s="6" t="s">
        <v>283</v>
      </c>
      <c r="S3944" s="2" t="s">
        <v>634</v>
      </c>
      <c r="T3944" s="2" t="s">
        <v>369</v>
      </c>
    </row>
    <row r="3945" spans="1:22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2944</v>
      </c>
      <c r="K3945">
        <v>1</v>
      </c>
      <c r="L3945">
        <v>2</v>
      </c>
      <c r="M3945">
        <v>-6624</v>
      </c>
      <c r="O3945" s="2" t="str">
        <f>TRIM(SampleSuperstore3[[#This Row],[City]])</f>
        <v>Homestead</v>
      </c>
      <c r="P3945" s="2" t="str">
        <f>TRIM(SampleSuperstore3[[#This Row],[State]])</f>
        <v>Florida</v>
      </c>
      <c r="Q3945" s="2" t="str">
        <f t="shared" si="61"/>
        <v>Homestead Florida</v>
      </c>
      <c r="R3945" s="6" t="s">
        <v>626</v>
      </c>
      <c r="S3945" s="2" t="s">
        <v>627</v>
      </c>
      <c r="T3945" s="2" t="s">
        <v>24</v>
      </c>
    </row>
    <row r="3946" spans="1:22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6368</v>
      </c>
      <c r="K3946">
        <v>2</v>
      </c>
      <c r="L3946">
        <v>2</v>
      </c>
      <c r="M3946">
        <v>10348</v>
      </c>
      <c r="O3946" s="2" t="str">
        <f>TRIM(SampleSuperstore3[[#This Row],[City]])</f>
        <v>Pasadena</v>
      </c>
      <c r="P3946" s="2" t="str">
        <f>TRIM(SampleSuperstore3[[#This Row],[State]])</f>
        <v>Texas</v>
      </c>
      <c r="Q3946" s="2" t="str">
        <f t="shared" si="61"/>
        <v>Pasadena Texas</v>
      </c>
      <c r="R3946" s="6" t="s">
        <v>273</v>
      </c>
      <c r="S3946" s="2" t="s">
        <v>30</v>
      </c>
      <c r="T3946" s="2"/>
    </row>
    <row r="3947" spans="1:22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48848</v>
      </c>
      <c r="K3947">
        <v>2</v>
      </c>
      <c r="L3947">
        <v>2</v>
      </c>
      <c r="M3947">
        <v>158756</v>
      </c>
      <c r="O3947" s="2" t="str">
        <f>TRIM(SampleSuperstore3[[#This Row],[City]])</f>
        <v>Pasadena</v>
      </c>
      <c r="P3947" s="2" t="str">
        <f>TRIM(SampleSuperstore3[[#This Row],[State]])</f>
        <v>Texas</v>
      </c>
      <c r="Q3947" s="2" t="str">
        <f t="shared" si="61"/>
        <v>Pasadena Texas</v>
      </c>
      <c r="R3947" s="6" t="s">
        <v>273</v>
      </c>
      <c r="S3947" s="2" t="s">
        <v>30</v>
      </c>
      <c r="T3947" s="2"/>
    </row>
    <row r="3948" spans="1:22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19648</v>
      </c>
      <c r="K3948">
        <v>2</v>
      </c>
      <c r="L3948">
        <v>2</v>
      </c>
      <c r="M3948">
        <v>66312</v>
      </c>
      <c r="O3948" s="2" t="str">
        <f>TRIM(SampleSuperstore3[[#This Row],[City]])</f>
        <v>Pasadena</v>
      </c>
      <c r="P3948" s="2" t="str">
        <f>TRIM(SampleSuperstore3[[#This Row],[State]])</f>
        <v>Texas</v>
      </c>
      <c r="Q3948" s="2" t="str">
        <f t="shared" si="61"/>
        <v>Pasadena Texas</v>
      </c>
      <c r="R3948" s="6" t="s">
        <v>113</v>
      </c>
      <c r="S3948" s="2" t="s">
        <v>46</v>
      </c>
      <c r="T3948" s="2"/>
    </row>
    <row r="3949" spans="1:22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255108</v>
      </c>
      <c r="K3949">
        <v>6</v>
      </c>
      <c r="L3949">
        <v>3</v>
      </c>
      <c r="M3949">
        <v>-18222</v>
      </c>
      <c r="O3949" s="2" t="str">
        <f>TRIM(SampleSuperstore3[[#This Row],[City]])</f>
        <v>Pasadena</v>
      </c>
      <c r="P3949" s="2" t="str">
        <f>TRIM(SampleSuperstore3[[#This Row],[State]])</f>
        <v>Texas</v>
      </c>
      <c r="Q3949" s="2" t="str">
        <f t="shared" si="61"/>
        <v>Pasadena Texas</v>
      </c>
      <c r="R3949" s="6" t="s">
        <v>113</v>
      </c>
      <c r="S3949" s="2" t="s">
        <v>46</v>
      </c>
      <c r="T3949" s="2"/>
    </row>
    <row r="3950" spans="1:22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17248</v>
      </c>
      <c r="K3950">
        <v>2</v>
      </c>
      <c r="L3950">
        <v>2</v>
      </c>
      <c r="M3950">
        <v>60368</v>
      </c>
      <c r="O3950" s="2" t="str">
        <f>TRIM(SampleSuperstore3[[#This Row],[City]])</f>
        <v>Freeport</v>
      </c>
      <c r="P3950" s="2" t="str">
        <f>TRIM(SampleSuperstore3[[#This Row],[State]])</f>
        <v>New York</v>
      </c>
      <c r="Q3950" s="2" t="str">
        <f t="shared" si="61"/>
        <v>Freeport New York</v>
      </c>
      <c r="R3950" s="6" t="s">
        <v>113</v>
      </c>
      <c r="S3950" s="2" t="s">
        <v>46</v>
      </c>
      <c r="T3950" s="2"/>
    </row>
    <row r="3951" spans="1:22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159984</v>
      </c>
      <c r="K3951">
        <v>2</v>
      </c>
      <c r="L3951">
        <v>2</v>
      </c>
      <c r="M3951">
        <v>139986</v>
      </c>
      <c r="O3951" s="2" t="str">
        <f>TRIM(SampleSuperstore3[[#This Row],[City]])</f>
        <v>Denver</v>
      </c>
      <c r="P3951" s="2" t="str">
        <f>TRIM(SampleSuperstore3[[#This Row],[State]])</f>
        <v>Colorado</v>
      </c>
      <c r="Q3951" s="2" t="str">
        <f t="shared" si="61"/>
        <v>Denver Colorado</v>
      </c>
      <c r="R3951" s="6" t="s">
        <v>113</v>
      </c>
      <c r="S3951" s="2" t="s">
        <v>46</v>
      </c>
      <c r="T3951" s="2"/>
    </row>
    <row r="3952" spans="1:22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127</v>
      </c>
      <c r="K3952">
        <v>2</v>
      </c>
      <c r="L3952">
        <v>0</v>
      </c>
      <c r="M3952">
        <v>5842</v>
      </c>
      <c r="O3952" s="2" t="str">
        <f>TRIM(SampleSuperstore3[[#This Row],[City]])</f>
        <v>Quincy</v>
      </c>
      <c r="P3952" s="2" t="str">
        <f>TRIM(SampleSuperstore3[[#This Row],[State]])</f>
        <v>Massachusetts</v>
      </c>
      <c r="Q3952" s="2" t="str">
        <f t="shared" si="61"/>
        <v>Quincy Massachusetts</v>
      </c>
      <c r="R3952" s="6" t="s">
        <v>295</v>
      </c>
      <c r="S3952" s="2" t="s">
        <v>634</v>
      </c>
      <c r="T3952" s="2" t="s">
        <v>369</v>
      </c>
    </row>
    <row r="3953" spans="1:22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547</v>
      </c>
      <c r="K3953">
        <v>1</v>
      </c>
      <c r="L3953">
        <v>0</v>
      </c>
      <c r="M3953">
        <v>23521</v>
      </c>
      <c r="O3953" s="2" t="str">
        <f>TRIM(SampleSuperstore3[[#This Row],[City]])</f>
        <v>Detroit</v>
      </c>
      <c r="P3953" s="2" t="str">
        <f>TRIM(SampleSuperstore3[[#This Row],[State]])</f>
        <v>Michigan</v>
      </c>
      <c r="Q3953" s="2" t="str">
        <f t="shared" si="61"/>
        <v>Detroit Michigan</v>
      </c>
      <c r="R3953" s="6" t="s">
        <v>134</v>
      </c>
      <c r="S3953" s="2" t="s">
        <v>98</v>
      </c>
      <c r="T3953" s="2"/>
    </row>
    <row r="3954" spans="1:22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7936</v>
      </c>
      <c r="K3954">
        <v>4</v>
      </c>
      <c r="L3954">
        <v>0</v>
      </c>
      <c r="M3954">
        <v>23808</v>
      </c>
      <c r="O3954" s="2" t="str">
        <f>TRIM(SampleSuperstore3[[#This Row],[City]])</f>
        <v>Detroit</v>
      </c>
      <c r="P3954" s="2" t="str">
        <f>TRIM(SampleSuperstore3[[#This Row],[State]])</f>
        <v>Michigan</v>
      </c>
      <c r="Q3954" s="2" t="str">
        <f t="shared" si="61"/>
        <v>Detroit Michigan</v>
      </c>
      <c r="R3954" s="6" t="s">
        <v>172</v>
      </c>
      <c r="S3954" s="2" t="s">
        <v>166</v>
      </c>
      <c r="T3954" s="2"/>
    </row>
    <row r="3955" spans="1:22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2214</v>
      </c>
      <c r="K3955">
        <v>3</v>
      </c>
      <c r="L3955">
        <v>0</v>
      </c>
      <c r="M3955">
        <v>64206</v>
      </c>
      <c r="O3955" s="2" t="str">
        <f>TRIM(SampleSuperstore3[[#This Row],[City]])</f>
        <v>San Francisco</v>
      </c>
      <c r="P3955" s="2" t="str">
        <f>TRIM(SampleSuperstore3[[#This Row],[State]])</f>
        <v>California</v>
      </c>
      <c r="Q3955" s="2" t="str">
        <f t="shared" si="61"/>
        <v>San Francisco California</v>
      </c>
      <c r="R3955" s="6" t="s">
        <v>140</v>
      </c>
      <c r="S3955" s="2" t="s">
        <v>70</v>
      </c>
      <c r="T3955" s="2"/>
    </row>
    <row r="3956" spans="1:22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11277</v>
      </c>
      <c r="K3956">
        <v>3</v>
      </c>
      <c r="L3956">
        <v>7</v>
      </c>
      <c r="M3956">
        <v>-86457</v>
      </c>
      <c r="O3956" s="2" t="str">
        <f>TRIM(SampleSuperstore3[[#This Row],[City]])</f>
        <v>Nashville</v>
      </c>
      <c r="P3956" s="2" t="str">
        <f>TRIM(SampleSuperstore3[[#This Row],[State]])</f>
        <v>Tennessee</v>
      </c>
      <c r="Q3956" s="2" t="str">
        <f t="shared" si="61"/>
        <v>Nashville Tennessee</v>
      </c>
      <c r="R3956" s="6" t="s">
        <v>140</v>
      </c>
      <c r="S3956" s="2" t="s">
        <v>70</v>
      </c>
      <c r="T3956" s="2"/>
    </row>
    <row r="3957" spans="1:22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4448</v>
      </c>
      <c r="K3957">
        <v>2</v>
      </c>
      <c r="L3957">
        <v>2</v>
      </c>
      <c r="M3957">
        <v>3336</v>
      </c>
      <c r="O3957" s="2" t="str">
        <f>TRIM(SampleSuperstore3[[#This Row],[City]])</f>
        <v>Nashville</v>
      </c>
      <c r="P3957" s="2" t="str">
        <f>TRIM(SampleSuperstore3[[#This Row],[State]])</f>
        <v>Tennessee</v>
      </c>
      <c r="Q3957" s="2" t="str">
        <f t="shared" si="61"/>
        <v>Nashville Tennessee</v>
      </c>
      <c r="R3957" s="6" t="s">
        <v>632</v>
      </c>
      <c r="S3957" s="2" t="s">
        <v>633</v>
      </c>
      <c r="T3957" s="2" t="s">
        <v>24</v>
      </c>
    </row>
    <row r="3958" spans="1:22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4476</v>
      </c>
      <c r="K3958">
        <v>3</v>
      </c>
      <c r="L3958">
        <v>2</v>
      </c>
      <c r="M3958">
        <v>14547</v>
      </c>
      <c r="O3958" s="2" t="str">
        <f>TRIM(SampleSuperstore3[[#This Row],[City]])</f>
        <v>Nashville</v>
      </c>
      <c r="P3958" s="2" t="str">
        <f>TRIM(SampleSuperstore3[[#This Row],[State]])</f>
        <v>Tennessee</v>
      </c>
      <c r="Q3958" s="2" t="str">
        <f t="shared" si="61"/>
        <v>Nashville Tennessee</v>
      </c>
      <c r="R3958" s="6" t="s">
        <v>405</v>
      </c>
      <c r="S3958" s="2" t="s">
        <v>86</v>
      </c>
      <c r="T3958" s="2"/>
    </row>
    <row r="3959" spans="1:22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3828</v>
      </c>
      <c r="K3959">
        <v>6</v>
      </c>
      <c r="L3959">
        <v>0</v>
      </c>
      <c r="M3959">
        <v>176088</v>
      </c>
      <c r="O3959" s="2" t="str">
        <f>TRIM(SampleSuperstore3[[#This Row],[City]])</f>
        <v>Detroit</v>
      </c>
      <c r="P3959" s="2" t="str">
        <f>TRIM(SampleSuperstore3[[#This Row],[State]])</f>
        <v>Michigan</v>
      </c>
      <c r="Q3959" s="2" t="str">
        <f t="shared" si="61"/>
        <v>Detroit Michigan</v>
      </c>
      <c r="R3959" s="6" t="s">
        <v>405</v>
      </c>
      <c r="S3959" s="2" t="s">
        <v>86</v>
      </c>
      <c r="T3959" s="2"/>
    </row>
    <row r="3960" spans="1:22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14995</v>
      </c>
      <c r="K3960">
        <v>5</v>
      </c>
      <c r="L3960">
        <v>0</v>
      </c>
      <c r="M3960">
        <v>44985</v>
      </c>
      <c r="O3960" s="2" t="str">
        <f>TRIM(SampleSuperstore3[[#This Row],[City]])</f>
        <v>Detroit</v>
      </c>
      <c r="P3960" s="2" t="str">
        <f>TRIM(SampleSuperstore3[[#This Row],[State]])</f>
        <v>Michigan</v>
      </c>
      <c r="Q3960" s="2" t="str">
        <f t="shared" si="61"/>
        <v>Detroit Michigan</v>
      </c>
      <c r="R3960" s="6" t="s">
        <v>405</v>
      </c>
      <c r="S3960" s="2" t="s">
        <v>86</v>
      </c>
      <c r="T3960" s="2"/>
    </row>
    <row r="3961" spans="1:22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1284</v>
      </c>
      <c r="K3961">
        <v>3</v>
      </c>
      <c r="L3961">
        <v>0</v>
      </c>
      <c r="M3961">
        <v>34668</v>
      </c>
      <c r="O3961" s="2" t="str">
        <f>TRIM(SampleSuperstore3[[#This Row],[City]])</f>
        <v>Los Angeles</v>
      </c>
      <c r="P3961" s="2" t="str">
        <f>TRIM(SampleSuperstore3[[#This Row],[State]])</f>
        <v>California</v>
      </c>
      <c r="Q3961" s="2" t="str">
        <f t="shared" si="61"/>
        <v>Los Angeles California</v>
      </c>
      <c r="R3961" s="6" t="s">
        <v>140</v>
      </c>
      <c r="S3961" s="2" t="s">
        <v>70</v>
      </c>
      <c r="T3961" s="2"/>
    </row>
    <row r="3962" spans="1:22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4467</v>
      </c>
      <c r="K3962">
        <v>3</v>
      </c>
      <c r="L3962">
        <v>0</v>
      </c>
      <c r="M3962">
        <v>120609</v>
      </c>
      <c r="O3962" s="2" t="str">
        <f>TRIM(SampleSuperstore3[[#This Row],[City]])</f>
        <v>Los Angeles</v>
      </c>
      <c r="P3962" s="2" t="str">
        <f>TRIM(SampleSuperstore3[[#This Row],[State]])</f>
        <v>California</v>
      </c>
      <c r="Q3962" s="2" t="str">
        <f t="shared" si="61"/>
        <v>Los Angeles California</v>
      </c>
      <c r="R3962" s="6" t="s">
        <v>140</v>
      </c>
      <c r="S3962" s="2" t="s">
        <v>70</v>
      </c>
      <c r="T3962" s="2"/>
    </row>
    <row r="3963" spans="1:22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7872</v>
      </c>
      <c r="K3963">
        <v>3</v>
      </c>
      <c r="L3963">
        <v>2</v>
      </c>
      <c r="M3963">
        <v>8856</v>
      </c>
      <c r="O3963" s="2" t="str">
        <f>TRIM(SampleSuperstore3[[#This Row],[City]])</f>
        <v>Philadelphia</v>
      </c>
      <c r="P3963" s="2" t="str">
        <f>TRIM(SampleSuperstore3[[#This Row],[State]])</f>
        <v>Pennsylvania</v>
      </c>
      <c r="Q3963" s="2" t="str">
        <f t="shared" si="61"/>
        <v>Philadelphia Pennsylvania</v>
      </c>
      <c r="R3963" s="6" t="s">
        <v>626</v>
      </c>
      <c r="S3963" s="2" t="s">
        <v>627</v>
      </c>
      <c r="T3963" s="2" t="s">
        <v>24</v>
      </c>
    </row>
    <row r="3964" spans="1:22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7872</v>
      </c>
      <c r="K3964">
        <v>3</v>
      </c>
      <c r="L3964">
        <v>2</v>
      </c>
      <c r="M3964">
        <v>8856</v>
      </c>
      <c r="O3964" s="2" t="str">
        <f>TRIM(SampleSuperstore3[[#This Row],[City]])</f>
        <v>Asheville</v>
      </c>
      <c r="P3964" s="2" t="str">
        <f>TRIM(SampleSuperstore3[[#This Row],[State]])</f>
        <v>North Carolina</v>
      </c>
      <c r="Q3964" s="2" t="str">
        <f t="shared" si="61"/>
        <v>Asheville North Carolina</v>
      </c>
      <c r="R3964" s="6" t="s">
        <v>626</v>
      </c>
      <c r="S3964" s="2" t="s">
        <v>627</v>
      </c>
      <c r="T3964" s="2" t="s">
        <v>24</v>
      </c>
    </row>
    <row r="3965" spans="1:22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8804</v>
      </c>
      <c r="K3965">
        <v>4</v>
      </c>
      <c r="L3965">
        <v>0</v>
      </c>
      <c r="M3965">
        <v>228904</v>
      </c>
      <c r="O3965" s="2" t="str">
        <f>TRIM(SampleSuperstore3[[#This Row],[City]])</f>
        <v>New York City</v>
      </c>
      <c r="P3965" s="2" t="str">
        <f>TRIM(SampleSuperstore3[[#This Row],[State]])</f>
        <v>New York</v>
      </c>
      <c r="Q3965" s="2" t="str">
        <f t="shared" si="61"/>
        <v>New York City New York</v>
      </c>
      <c r="R3965" s="6" t="s">
        <v>55</v>
      </c>
      <c r="S3965" s="2" t="s">
        <v>56</v>
      </c>
      <c r="T3965" s="2"/>
    </row>
    <row r="3966" spans="1:22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40635</v>
      </c>
      <c r="K3966">
        <v>7</v>
      </c>
      <c r="L3966">
        <v>7</v>
      </c>
      <c r="M3966">
        <v>-32508</v>
      </c>
      <c r="O3966" s="2" t="str">
        <f>TRIM(SampleSuperstore3[[#This Row],[City]])</f>
        <v>Colorado Springs</v>
      </c>
      <c r="P3966" s="2" t="str">
        <f>TRIM(SampleSuperstore3[[#This Row],[State]])</f>
        <v>Colorado</v>
      </c>
      <c r="Q3966" s="2" t="str">
        <f t="shared" si="61"/>
        <v>Colorado Springs Colorado</v>
      </c>
      <c r="R3966" s="6" t="s">
        <v>236</v>
      </c>
      <c r="S3966" s="2" t="s">
        <v>704</v>
      </c>
      <c r="T3966" s="2" t="s">
        <v>806</v>
      </c>
    </row>
    <row r="3967" spans="1:22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5728</v>
      </c>
      <c r="K3967">
        <v>8</v>
      </c>
      <c r="L3967">
        <v>8</v>
      </c>
      <c r="M3967">
        <v>-91648</v>
      </c>
      <c r="O3967" s="2" t="str">
        <f>TRIM(SampleSuperstore3[[#This Row],[City]])</f>
        <v>San Antonio</v>
      </c>
      <c r="P3967" s="2" t="str">
        <f>TRIM(SampleSuperstore3[[#This Row],[State]])</f>
        <v>Texas</v>
      </c>
      <c r="Q3967" s="2" t="str">
        <f t="shared" si="61"/>
        <v>San Antonio Texas</v>
      </c>
      <c r="R3967" s="6" t="s">
        <v>634</v>
      </c>
      <c r="S3967" s="2" t="s">
        <v>369</v>
      </c>
      <c r="T3967" s="2" t="s">
        <v>3</v>
      </c>
      <c r="U3967" t="s">
        <v>634</v>
      </c>
      <c r="V3967" t="s">
        <v>369</v>
      </c>
    </row>
    <row r="3968" spans="1:22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4224</v>
      </c>
      <c r="K3968">
        <v>10</v>
      </c>
      <c r="L3968">
        <v>2</v>
      </c>
      <c r="M3968">
        <v>132</v>
      </c>
      <c r="O3968" s="2" t="str">
        <f>TRIM(SampleSuperstore3[[#This Row],[City]])</f>
        <v>San Antonio</v>
      </c>
      <c r="P3968" s="2" t="str">
        <f>TRIM(SampleSuperstore3[[#This Row],[State]])</f>
        <v>Texas</v>
      </c>
      <c r="Q3968" s="2" t="str">
        <f t="shared" si="61"/>
        <v>San Antonio Texas</v>
      </c>
      <c r="R3968" s="6" t="s">
        <v>98</v>
      </c>
      <c r="S3968" s="2" t="s">
        <v>649</v>
      </c>
      <c r="T3968" s="2" t="s">
        <v>98</v>
      </c>
    </row>
    <row r="3969" spans="1:22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5382</v>
      </c>
      <c r="K3969">
        <v>9</v>
      </c>
      <c r="L3969">
        <v>0</v>
      </c>
      <c r="M3969">
        <v>24219</v>
      </c>
      <c r="O3969" s="2" t="str">
        <f>TRIM(SampleSuperstore3[[#This Row],[City]])</f>
        <v>Los Angeles</v>
      </c>
      <c r="P3969" s="2" t="str">
        <f>TRIM(SampleSuperstore3[[#This Row],[State]])</f>
        <v>California</v>
      </c>
      <c r="Q3969" s="2" t="str">
        <f t="shared" si="61"/>
        <v>Los Angeles California</v>
      </c>
      <c r="R3969" s="6" t="s">
        <v>632</v>
      </c>
      <c r="S3969" s="2" t="s">
        <v>641</v>
      </c>
      <c r="T3969" s="2" t="s">
        <v>46</v>
      </c>
    </row>
    <row r="3970" spans="1:22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7936</v>
      </c>
      <c r="K3970">
        <v>4</v>
      </c>
      <c r="L3970">
        <v>0</v>
      </c>
      <c r="M3970">
        <v>206336</v>
      </c>
      <c r="O3970" s="2" t="str">
        <f>TRIM(SampleSuperstore3[[#This Row],[City]])</f>
        <v>Sterling Heights</v>
      </c>
      <c r="P3970" s="2" t="str">
        <f>TRIM(SampleSuperstore3[[#This Row],[State]])</f>
        <v>Michigan</v>
      </c>
      <c r="Q3970" s="2" t="str">
        <f t="shared" si="61"/>
        <v>Sterling Heights Michigan</v>
      </c>
      <c r="R3970" s="6" t="s">
        <v>632</v>
      </c>
      <c r="S3970" s="2" t="s">
        <v>641</v>
      </c>
      <c r="T3970" s="2" t="s">
        <v>46</v>
      </c>
    </row>
    <row r="3971" spans="1:22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1348</v>
      </c>
      <c r="K3971">
        <v>2</v>
      </c>
      <c r="L3971">
        <v>0</v>
      </c>
      <c r="M3971">
        <v>674</v>
      </c>
      <c r="O3971" s="2" t="str">
        <f>TRIM(SampleSuperstore3[[#This Row],[City]])</f>
        <v>New York City</v>
      </c>
      <c r="P3971" s="2" t="str">
        <f>TRIM(SampleSuperstore3[[#This Row],[State]])</f>
        <v>New York</v>
      </c>
      <c r="Q3971" s="2" t="str">
        <f t="shared" ref="Q3971:Q4034" si="62">_xlfn.CONCAT(O3971," ",P3971)</f>
        <v>New York City New York</v>
      </c>
      <c r="R3971" s="6" t="s">
        <v>626</v>
      </c>
      <c r="S3971" s="2" t="s">
        <v>627</v>
      </c>
      <c r="T3971" s="2" t="s">
        <v>24</v>
      </c>
    </row>
    <row r="3972" spans="1:22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298</v>
      </c>
      <c r="K3972">
        <v>5</v>
      </c>
      <c r="L3972">
        <v>2</v>
      </c>
      <c r="M3972">
        <v>93125</v>
      </c>
      <c r="O3972" s="2" t="str">
        <f>TRIM(SampleSuperstore3[[#This Row],[City]])</f>
        <v>New York City</v>
      </c>
      <c r="P3972" s="2" t="str">
        <f>TRIM(SampleSuperstore3[[#This Row],[State]])</f>
        <v>New York</v>
      </c>
      <c r="Q3972" s="2" t="str">
        <f t="shared" si="62"/>
        <v>New York City New York</v>
      </c>
      <c r="R3972" s="6" t="s">
        <v>746</v>
      </c>
      <c r="S3972" s="2" t="s">
        <v>747</v>
      </c>
      <c r="T3972" s="2" t="s">
        <v>70</v>
      </c>
    </row>
    <row r="3973" spans="1:22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1242</v>
      </c>
      <c r="O3973" s="2" t="str">
        <f>TRIM(SampleSuperstore3[[#This Row],[City]])</f>
        <v>New York City</v>
      </c>
      <c r="P3973" s="2" t="str">
        <f>TRIM(SampleSuperstore3[[#This Row],[State]])</f>
        <v>New York</v>
      </c>
      <c r="Q3973" s="2" t="str">
        <f t="shared" si="62"/>
        <v>New York City New York</v>
      </c>
      <c r="R3973" s="6" t="s">
        <v>634</v>
      </c>
      <c r="S3973" s="2" t="s">
        <v>369</v>
      </c>
      <c r="T3973" s="2" t="s">
        <v>3</v>
      </c>
      <c r="U3973" t="s">
        <v>634</v>
      </c>
      <c r="V3973" t="s">
        <v>369</v>
      </c>
    </row>
    <row r="3974" spans="1:22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41328</v>
      </c>
      <c r="K3974">
        <v>7</v>
      </c>
      <c r="L3974">
        <v>2</v>
      </c>
      <c r="M3974">
        <v>149814</v>
      </c>
      <c r="O3974" s="2" t="str">
        <f>TRIM(SampleSuperstore3[[#This Row],[City]])</f>
        <v>New York City</v>
      </c>
      <c r="P3974" s="2" t="str">
        <f>TRIM(SampleSuperstore3[[#This Row],[State]])</f>
        <v>New York</v>
      </c>
      <c r="Q3974" s="2" t="str">
        <f t="shared" si="62"/>
        <v>New York City New York</v>
      </c>
      <c r="R3974" s="6" t="s">
        <v>634</v>
      </c>
      <c r="S3974" s="2" t="s">
        <v>369</v>
      </c>
      <c r="T3974" s="2" t="s">
        <v>3</v>
      </c>
      <c r="U3974" t="s">
        <v>634</v>
      </c>
      <c r="V3974" t="s">
        <v>369</v>
      </c>
    </row>
    <row r="3975" spans="1:22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3992</v>
      </c>
      <c r="K3975">
        <v>4</v>
      </c>
      <c r="L3975">
        <v>0</v>
      </c>
      <c r="M3975">
        <v>111776</v>
      </c>
      <c r="O3975" s="2" t="str">
        <f>TRIM(SampleSuperstore3[[#This Row],[City]])</f>
        <v>Richmond</v>
      </c>
      <c r="P3975" s="2" t="str">
        <f>TRIM(SampleSuperstore3[[#This Row],[State]])</f>
        <v>Virginia</v>
      </c>
      <c r="Q3975" s="2" t="str">
        <f t="shared" si="62"/>
        <v>Richmond Virginia</v>
      </c>
      <c r="R3975" s="6" t="s">
        <v>634</v>
      </c>
      <c r="S3975" s="2" t="s">
        <v>369</v>
      </c>
      <c r="T3975" s="2" t="s">
        <v>3</v>
      </c>
      <c r="U3975" t="s">
        <v>634</v>
      </c>
      <c r="V3975" t="s">
        <v>369</v>
      </c>
    </row>
    <row r="3976" spans="1:22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894</v>
      </c>
      <c r="K3976">
        <v>3</v>
      </c>
      <c r="L3976">
        <v>0</v>
      </c>
      <c r="M3976">
        <v>41124</v>
      </c>
      <c r="O3976" s="2" t="str">
        <f>TRIM(SampleSuperstore3[[#This Row],[City]])</f>
        <v>Seattle</v>
      </c>
      <c r="P3976" s="2" t="str">
        <f>TRIM(SampleSuperstore3[[#This Row],[State]])</f>
        <v>Washington</v>
      </c>
      <c r="Q3976" s="2" t="str">
        <f t="shared" si="62"/>
        <v>Seattle Washington</v>
      </c>
      <c r="R3976" s="6" t="s">
        <v>634</v>
      </c>
      <c r="S3976" s="2" t="s">
        <v>369</v>
      </c>
      <c r="T3976" s="2" t="s">
        <v>3</v>
      </c>
      <c r="U3976" t="s">
        <v>634</v>
      </c>
      <c r="V3976" t="s">
        <v>369</v>
      </c>
    </row>
    <row r="3977" spans="1:22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84784</v>
      </c>
      <c r="K3977">
        <v>2</v>
      </c>
      <c r="L3977">
        <v>2</v>
      </c>
      <c r="M3977">
        <v>-201362</v>
      </c>
      <c r="O3977" s="2" t="str">
        <f>TRIM(SampleSuperstore3[[#This Row],[City]])</f>
        <v>Seattle</v>
      </c>
      <c r="P3977" s="2" t="str">
        <f>TRIM(SampleSuperstore3[[#This Row],[State]])</f>
        <v>Washington</v>
      </c>
      <c r="Q3977" s="2" t="str">
        <f t="shared" si="62"/>
        <v>Seattle Washington</v>
      </c>
      <c r="R3977" s="6" t="s">
        <v>182</v>
      </c>
      <c r="S3977" s="2" t="s">
        <v>83</v>
      </c>
      <c r="T3977" s="2"/>
    </row>
    <row r="3978" spans="1:22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53316</v>
      </c>
      <c r="K3978">
        <v>2</v>
      </c>
      <c r="L3978">
        <v>4</v>
      </c>
      <c r="M3978">
        <v>-195492</v>
      </c>
      <c r="O3978" s="2" t="str">
        <f>TRIM(SampleSuperstore3[[#This Row],[City]])</f>
        <v>New York City</v>
      </c>
      <c r="P3978" s="2" t="str">
        <f>TRIM(SampleSuperstore3[[#This Row],[State]])</f>
        <v>New York</v>
      </c>
      <c r="Q3978" s="2" t="str">
        <f t="shared" si="62"/>
        <v>New York City New York</v>
      </c>
      <c r="R3978" s="6" t="s">
        <v>42</v>
      </c>
      <c r="S3978" s="2" t="s">
        <v>43</v>
      </c>
      <c r="T3978" s="2"/>
    </row>
    <row r="3979" spans="1:22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5652</v>
      </c>
      <c r="K3979">
        <v>3</v>
      </c>
      <c r="L3979">
        <v>0</v>
      </c>
      <c r="M3979">
        <v>158256</v>
      </c>
      <c r="O3979" s="2" t="str">
        <f>TRIM(SampleSuperstore3[[#This Row],[City]])</f>
        <v>New York City</v>
      </c>
      <c r="P3979" s="2" t="str">
        <f>TRIM(SampleSuperstore3[[#This Row],[State]])</f>
        <v>New York</v>
      </c>
      <c r="Q3979" s="2" t="str">
        <f t="shared" si="62"/>
        <v>New York City New York</v>
      </c>
      <c r="R3979" s="6" t="s">
        <v>42</v>
      </c>
      <c r="S3979" s="2" t="s">
        <v>43</v>
      </c>
      <c r="T3979" s="2"/>
    </row>
    <row r="3980" spans="1:22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2277</v>
      </c>
      <c r="K3980">
        <v>3</v>
      </c>
      <c r="L3980">
        <v>0</v>
      </c>
      <c r="M3980">
        <v>97911</v>
      </c>
      <c r="O3980" s="2" t="str">
        <f>TRIM(SampleSuperstore3[[#This Row],[City]])</f>
        <v>Seattle</v>
      </c>
      <c r="P3980" s="2" t="str">
        <f>TRIM(SampleSuperstore3[[#This Row],[State]])</f>
        <v>Washington</v>
      </c>
      <c r="Q3980" s="2" t="str">
        <f t="shared" si="62"/>
        <v>Seattle Washington</v>
      </c>
      <c r="R3980" s="6" t="s">
        <v>634</v>
      </c>
      <c r="S3980" s="2" t="s">
        <v>369</v>
      </c>
      <c r="T3980" s="2" t="s">
        <v>3</v>
      </c>
      <c r="U3980" t="s">
        <v>634</v>
      </c>
      <c r="V3980" t="s">
        <v>369</v>
      </c>
    </row>
    <row r="3981" spans="1:22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287968</v>
      </c>
      <c r="K3981">
        <v>4</v>
      </c>
      <c r="L3981">
        <v>2</v>
      </c>
      <c r="M3981">
        <v>-35996</v>
      </c>
      <c r="O3981" s="2" t="str">
        <f>TRIM(SampleSuperstore3[[#This Row],[City]])</f>
        <v>Los Angeles</v>
      </c>
      <c r="P3981" s="2" t="str">
        <f>TRIM(SampleSuperstore3[[#This Row],[State]])</f>
        <v>California</v>
      </c>
      <c r="Q3981" s="2" t="str">
        <f t="shared" si="62"/>
        <v>Los Angeles California</v>
      </c>
      <c r="R3981" s="6" t="s">
        <v>634</v>
      </c>
      <c r="S3981" s="2" t="s">
        <v>369</v>
      </c>
      <c r="T3981" s="2" t="s">
        <v>3</v>
      </c>
      <c r="U3981" t="s">
        <v>634</v>
      </c>
      <c r="V3981" t="s">
        <v>369</v>
      </c>
    </row>
    <row r="3982" spans="1:22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279996</v>
      </c>
      <c r="K3982">
        <v>5</v>
      </c>
      <c r="L3982">
        <v>2</v>
      </c>
      <c r="M3982">
        <v>9449865</v>
      </c>
      <c r="O3982" s="2" t="str">
        <f>TRIM(SampleSuperstore3[[#This Row],[City]])</f>
        <v>Los Angeles</v>
      </c>
      <c r="P3982" s="2" t="str">
        <f>TRIM(SampleSuperstore3[[#This Row],[State]])</f>
        <v>California</v>
      </c>
      <c r="Q3982" s="2" t="str">
        <f t="shared" si="62"/>
        <v>Los Angeles California</v>
      </c>
      <c r="R3982" s="6" t="s">
        <v>42</v>
      </c>
      <c r="S3982" s="2" t="s">
        <v>43</v>
      </c>
      <c r="T3982" s="2"/>
    </row>
    <row r="3983" spans="1:22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4894</v>
      </c>
      <c r="K3983">
        <v>1</v>
      </c>
      <c r="L3983">
        <v>0</v>
      </c>
      <c r="M3983">
        <v>2447</v>
      </c>
      <c r="O3983" s="2" t="str">
        <f>TRIM(SampleSuperstore3[[#This Row],[City]])</f>
        <v>Los Angeles</v>
      </c>
      <c r="P3983" s="2" t="str">
        <f>TRIM(SampleSuperstore3[[#This Row],[State]])</f>
        <v>California</v>
      </c>
      <c r="Q3983" s="2" t="str">
        <f t="shared" si="62"/>
        <v>Los Angeles California</v>
      </c>
      <c r="R3983" s="6" t="s">
        <v>626</v>
      </c>
      <c r="S3983" s="2" t="s">
        <v>627</v>
      </c>
      <c r="T3983" s="2" t="s">
        <v>24</v>
      </c>
    </row>
    <row r="3984" spans="1:22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257499</v>
      </c>
      <c r="K3984">
        <v>3</v>
      </c>
      <c r="L3984">
        <v>15</v>
      </c>
      <c r="M3984">
        <v>242352</v>
      </c>
      <c r="O3984" s="2" t="str">
        <f>TRIM(SampleSuperstore3[[#This Row],[City]])</f>
        <v>Lakewood</v>
      </c>
      <c r="P3984" s="2" t="str">
        <f>TRIM(SampleSuperstore3[[#This Row],[State]])</f>
        <v>California</v>
      </c>
      <c r="Q3984" s="2" t="str">
        <f t="shared" si="62"/>
        <v>Lakewood California</v>
      </c>
      <c r="R3984" s="6" t="s">
        <v>626</v>
      </c>
      <c r="S3984" s="2" t="s">
        <v>627</v>
      </c>
      <c r="T3984" s="2" t="s">
        <v>24</v>
      </c>
    </row>
    <row r="3985" spans="1:21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259156</v>
      </c>
      <c r="K3985">
        <v>4</v>
      </c>
      <c r="L3985">
        <v>0</v>
      </c>
      <c r="M3985">
        <v>6219744</v>
      </c>
      <c r="O3985" s="2" t="str">
        <f>TRIM(SampleSuperstore3[[#This Row],[City]])</f>
        <v>Plainfield</v>
      </c>
      <c r="P3985" s="2" t="str">
        <f>TRIM(SampleSuperstore3[[#This Row],[State]])</f>
        <v>New Jersey</v>
      </c>
      <c r="Q3985" s="2" t="str">
        <f t="shared" si="62"/>
        <v>Plainfield New Jersey</v>
      </c>
      <c r="R3985" s="6" t="s">
        <v>626</v>
      </c>
      <c r="S3985" s="2" t="s">
        <v>627</v>
      </c>
      <c r="T3985" s="2" t="s">
        <v>24</v>
      </c>
    </row>
    <row r="3986" spans="1:21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4195</v>
      </c>
      <c r="K3986">
        <v>5</v>
      </c>
      <c r="L3986">
        <v>0</v>
      </c>
      <c r="M3986">
        <v>104875</v>
      </c>
      <c r="O3986" s="2" t="str">
        <f>TRIM(SampleSuperstore3[[#This Row],[City]])</f>
        <v>Plainfield</v>
      </c>
      <c r="P3986" s="2" t="str">
        <f>TRIM(SampleSuperstore3[[#This Row],[State]])</f>
        <v>New Jersey</v>
      </c>
      <c r="Q3986" s="2" t="str">
        <f t="shared" si="62"/>
        <v>Plainfield New Jersey</v>
      </c>
      <c r="R3986" s="6" t="s">
        <v>154</v>
      </c>
      <c r="S3986" s="2" t="s">
        <v>24</v>
      </c>
      <c r="T3986" s="2"/>
    </row>
    <row r="3987" spans="1:21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7912</v>
      </c>
      <c r="K3987">
        <v>5</v>
      </c>
      <c r="L3987">
        <v>2</v>
      </c>
      <c r="M3987">
        <v>13846</v>
      </c>
      <c r="O3987" s="2" t="str">
        <f>TRIM(SampleSuperstore3[[#This Row],[City]])</f>
        <v>Columbia</v>
      </c>
      <c r="P3987" s="2" t="str">
        <f>TRIM(SampleSuperstore3[[#This Row],[State]])</f>
        <v>Tennessee</v>
      </c>
      <c r="Q3987" s="2" t="str">
        <f t="shared" si="62"/>
        <v>Columbia Tennessee</v>
      </c>
      <c r="R3987" s="6" t="s">
        <v>218</v>
      </c>
      <c r="S3987" s="2" t="s">
        <v>634</v>
      </c>
      <c r="T3987" s="2" t="s">
        <v>808</v>
      </c>
    </row>
    <row r="3988" spans="1:21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5296</v>
      </c>
      <c r="K3988">
        <v>2</v>
      </c>
      <c r="L3988">
        <v>0</v>
      </c>
      <c r="M3988">
        <v>201248</v>
      </c>
      <c r="O3988" s="2" t="str">
        <f>TRIM(SampleSuperstore3[[#This Row],[City]])</f>
        <v>Woonsocket</v>
      </c>
      <c r="P3988" s="2" t="str">
        <f>TRIM(SampleSuperstore3[[#This Row],[State]])</f>
        <v>Rhode Island</v>
      </c>
      <c r="Q3988" s="2" t="str">
        <f t="shared" si="62"/>
        <v>Woonsocket Rhode Island</v>
      </c>
      <c r="R3988" s="6" t="s">
        <v>218</v>
      </c>
      <c r="S3988" s="2" t="s">
        <v>634</v>
      </c>
      <c r="T3988" s="2" t="s">
        <v>808</v>
      </c>
    </row>
    <row r="3989" spans="1:21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286344</v>
      </c>
      <c r="K3989">
        <v>3</v>
      </c>
      <c r="L3989">
        <v>2</v>
      </c>
      <c r="M3989">
        <v>-644274</v>
      </c>
      <c r="O3989" s="2" t="str">
        <f>TRIM(SampleSuperstore3[[#This Row],[City]])</f>
        <v>Lancaster</v>
      </c>
      <c r="P3989" s="2" t="str">
        <f>TRIM(SampleSuperstore3[[#This Row],[State]])</f>
        <v>Pennsylvania</v>
      </c>
      <c r="Q3989" s="2" t="str">
        <f t="shared" si="62"/>
        <v>Lancaster Pennsylvania</v>
      </c>
      <c r="R3989" s="6" t="s">
        <v>90</v>
      </c>
      <c r="S3989" s="2" t="s">
        <v>86</v>
      </c>
      <c r="T3989" s="2"/>
    </row>
    <row r="3990" spans="1:21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63552</v>
      </c>
      <c r="K3990">
        <v>3</v>
      </c>
      <c r="L3990">
        <v>2</v>
      </c>
      <c r="M3990">
        <v>142992</v>
      </c>
      <c r="O3990" s="2" t="str">
        <f>TRIM(SampleSuperstore3[[#This Row],[City]])</f>
        <v>Tampa</v>
      </c>
      <c r="P3990" s="2" t="str">
        <f>TRIM(SampleSuperstore3[[#This Row],[State]])</f>
        <v>Florida</v>
      </c>
      <c r="Q3990" s="2" t="str">
        <f t="shared" si="62"/>
        <v>Tampa Florida</v>
      </c>
      <c r="R3990" s="6" t="s">
        <v>473</v>
      </c>
      <c r="S3990" s="2" t="s">
        <v>809</v>
      </c>
      <c r="T3990" s="2" t="s">
        <v>775</v>
      </c>
    </row>
    <row r="3991" spans="1:21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41376</v>
      </c>
      <c r="K3991">
        <v>3</v>
      </c>
      <c r="L3991">
        <v>2</v>
      </c>
      <c r="M3991">
        <v>46548</v>
      </c>
      <c r="O3991" s="2" t="str">
        <f>TRIM(SampleSuperstore3[[#This Row],[City]])</f>
        <v>Tampa</v>
      </c>
      <c r="P3991" s="2" t="str">
        <f>TRIM(SampleSuperstore3[[#This Row],[State]])</f>
        <v>Florida</v>
      </c>
      <c r="Q3991" s="2" t="str">
        <f t="shared" si="62"/>
        <v>Tampa Florida</v>
      </c>
      <c r="R3991" s="6" t="s">
        <v>235</v>
      </c>
      <c r="S3991" s="2" t="s">
        <v>56</v>
      </c>
      <c r="T3991" s="2"/>
    </row>
    <row r="3992" spans="1:21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172704</v>
      </c>
      <c r="K3992">
        <v>6</v>
      </c>
      <c r="L3992">
        <v>2</v>
      </c>
      <c r="M3992">
        <v>10794</v>
      </c>
      <c r="O3992" s="2" t="str">
        <f>TRIM(SampleSuperstore3[[#This Row],[City]])</f>
        <v>Tampa</v>
      </c>
      <c r="P3992" s="2" t="str">
        <f>TRIM(SampleSuperstore3[[#This Row],[State]])</f>
        <v>Florida</v>
      </c>
      <c r="Q3992" s="2" t="str">
        <f t="shared" si="62"/>
        <v>Tampa Florida</v>
      </c>
      <c r="R3992" s="6" t="s">
        <v>141</v>
      </c>
      <c r="S3992" s="2" t="s">
        <v>30</v>
      </c>
      <c r="T3992" s="2"/>
    </row>
    <row r="3993" spans="1:21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51294</v>
      </c>
      <c r="K3993">
        <v>3</v>
      </c>
      <c r="L3993">
        <v>0</v>
      </c>
      <c r="M3993">
        <v>974586</v>
      </c>
      <c r="O3993" s="2" t="str">
        <f>TRIM(SampleSuperstore3[[#This Row],[City]])</f>
        <v>Kenosha</v>
      </c>
      <c r="P3993" s="2" t="str">
        <f>TRIM(SampleSuperstore3[[#This Row],[State]])</f>
        <v>Wisconsin</v>
      </c>
      <c r="Q3993" s="2" t="str">
        <f t="shared" si="62"/>
        <v>Kenosha Wisconsin</v>
      </c>
      <c r="R3993" s="6" t="s">
        <v>141</v>
      </c>
      <c r="S3993" s="2" t="s">
        <v>30</v>
      </c>
      <c r="T3993" s="2"/>
    </row>
    <row r="3994" spans="1:21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86093</v>
      </c>
      <c r="K3994">
        <v>7</v>
      </c>
      <c r="L3994">
        <v>0</v>
      </c>
      <c r="M3994">
        <v>1894046</v>
      </c>
      <c r="O3994" s="2" t="str">
        <f>TRIM(SampleSuperstore3[[#This Row],[City]])</f>
        <v>Kenosha</v>
      </c>
      <c r="P3994" s="2" t="str">
        <f>TRIM(SampleSuperstore3[[#This Row],[State]])</f>
        <v>Wisconsin</v>
      </c>
      <c r="Q3994" s="2" t="str">
        <f t="shared" si="62"/>
        <v>Kenosha Wisconsin</v>
      </c>
      <c r="R3994" s="6" t="s">
        <v>141</v>
      </c>
      <c r="S3994" s="2" t="s">
        <v>30</v>
      </c>
      <c r="T3994" s="2"/>
    </row>
    <row r="3995" spans="1:21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76995</v>
      </c>
      <c r="K3995">
        <v>5</v>
      </c>
      <c r="L3995">
        <v>0</v>
      </c>
      <c r="M3995">
        <v>2232855</v>
      </c>
      <c r="O3995" s="2" t="str">
        <f>TRIM(SampleSuperstore3[[#This Row],[City]])</f>
        <v>Kenosha</v>
      </c>
      <c r="P3995" s="2" t="str">
        <f>TRIM(SampleSuperstore3[[#This Row],[State]])</f>
        <v>Wisconsin</v>
      </c>
      <c r="Q3995" s="2" t="str">
        <f t="shared" si="62"/>
        <v>Kenosha Wisconsin</v>
      </c>
      <c r="R3995" s="6" t="s">
        <v>334</v>
      </c>
      <c r="S3995" s="2" t="s">
        <v>49</v>
      </c>
      <c r="T3995" s="2"/>
    </row>
    <row r="3996" spans="1:21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1498</v>
      </c>
      <c r="K3996">
        <v>1</v>
      </c>
      <c r="L3996">
        <v>0</v>
      </c>
      <c r="M3996">
        <v>4494</v>
      </c>
      <c r="O3996" s="2" t="str">
        <f>TRIM(SampleSuperstore3[[#This Row],[City]])</f>
        <v>Kenosha</v>
      </c>
      <c r="P3996" s="2" t="str">
        <f>TRIM(SampleSuperstore3[[#This Row],[State]])</f>
        <v>Wisconsin</v>
      </c>
      <c r="Q3996" s="2" t="str">
        <f t="shared" si="62"/>
        <v>Kenosha Wisconsin</v>
      </c>
      <c r="R3996" s="6" t="s">
        <v>334</v>
      </c>
      <c r="S3996" s="2" t="s">
        <v>49</v>
      </c>
      <c r="T3996" s="2"/>
    </row>
    <row r="3997" spans="1:21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37308</v>
      </c>
      <c r="K3997">
        <v>6</v>
      </c>
      <c r="L3997">
        <v>0</v>
      </c>
      <c r="M3997">
        <v>820776</v>
      </c>
      <c r="O3997" s="2" t="str">
        <f>TRIM(SampleSuperstore3[[#This Row],[City]])</f>
        <v>Kenosha</v>
      </c>
      <c r="P3997" s="2" t="str">
        <f>TRIM(SampleSuperstore3[[#This Row],[State]])</f>
        <v>Wisconsin</v>
      </c>
      <c r="Q3997" s="2" t="str">
        <f t="shared" si="62"/>
        <v>Kenosha Wisconsin</v>
      </c>
      <c r="R3997" s="6" t="s">
        <v>334</v>
      </c>
      <c r="S3997" s="2" t="s">
        <v>49</v>
      </c>
      <c r="T3997" s="2"/>
    </row>
    <row r="3998" spans="1:21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23192</v>
      </c>
      <c r="K3998">
        <v>5</v>
      </c>
      <c r="L3998">
        <v>2</v>
      </c>
      <c r="M3998">
        <v>5798</v>
      </c>
      <c r="O3998" s="2" t="str">
        <f>TRIM(SampleSuperstore3[[#This Row],[City]])</f>
        <v>Port Saint Lucie</v>
      </c>
      <c r="P3998" s="2" t="str">
        <f>TRIM(SampleSuperstore3[[#This Row],[State]])</f>
        <v>Florida</v>
      </c>
      <c r="Q3998" s="2" t="str">
        <f t="shared" si="62"/>
        <v>Port Saint Lucie Florida</v>
      </c>
      <c r="R3998" s="6" t="s">
        <v>334</v>
      </c>
      <c r="S3998" s="2" t="s">
        <v>49</v>
      </c>
      <c r="T3998" s="2"/>
    </row>
    <row r="3999" spans="1:21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6347</v>
      </c>
      <c r="K3999">
        <v>11</v>
      </c>
      <c r="L3999">
        <v>0</v>
      </c>
      <c r="M3999">
        <v>19041</v>
      </c>
      <c r="O3999" s="2" t="str">
        <f>TRIM(SampleSuperstore3[[#This Row],[City]])</f>
        <v>Seattle</v>
      </c>
      <c r="P3999" s="2" t="str">
        <f>TRIM(SampleSuperstore3[[#This Row],[State]])</f>
        <v>Washington</v>
      </c>
      <c r="Q3999" s="2" t="str">
        <f t="shared" si="62"/>
        <v>Seattle Washington</v>
      </c>
      <c r="R3999" s="6" t="s">
        <v>334</v>
      </c>
      <c r="S3999" s="2" t="s">
        <v>49</v>
      </c>
      <c r="T3999" s="2"/>
    </row>
    <row r="4000" spans="1:21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5865</v>
      </c>
      <c r="O4000" s="2" t="str">
        <f>TRIM(SampleSuperstore3[[#This Row],[City]])</f>
        <v>Seattle</v>
      </c>
      <c r="P4000" s="2" t="str">
        <f>TRIM(SampleSuperstore3[[#This Row],[State]])</f>
        <v>Washington</v>
      </c>
      <c r="Q4000" s="2" t="str">
        <f t="shared" si="62"/>
        <v>Seattle Washington</v>
      </c>
      <c r="R4000" s="6" t="s">
        <v>711</v>
      </c>
      <c r="S4000" s="2" t="s">
        <v>636</v>
      </c>
      <c r="T4000" s="2" t="s">
        <v>758</v>
      </c>
      <c r="U4000" t="s">
        <v>30</v>
      </c>
    </row>
    <row r="4001" spans="1:20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637896</v>
      </c>
      <c r="K4001">
        <v>3</v>
      </c>
      <c r="L4001">
        <v>3</v>
      </c>
      <c r="M4001">
        <v>-1275792</v>
      </c>
      <c r="O4001" s="2" t="str">
        <f>TRIM(SampleSuperstore3[[#This Row],[City]])</f>
        <v>San Antonio</v>
      </c>
      <c r="P4001" s="2" t="str">
        <f>TRIM(SampleSuperstore3[[#This Row],[State]])</f>
        <v>Texas</v>
      </c>
      <c r="Q4001" s="2" t="str">
        <f t="shared" si="62"/>
        <v>San Antonio Texas</v>
      </c>
      <c r="R4001" s="6" t="s">
        <v>42</v>
      </c>
      <c r="S4001" s="2" t="s">
        <v>43</v>
      </c>
      <c r="T4001" s="2"/>
    </row>
    <row r="4002" spans="1:20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28791</v>
      </c>
      <c r="K4002">
        <v>3</v>
      </c>
      <c r="L4002">
        <v>4</v>
      </c>
      <c r="M4002">
        <v>335895</v>
      </c>
      <c r="O4002" s="2" t="str">
        <f>TRIM(SampleSuperstore3[[#This Row],[City]])</f>
        <v>San Antonio</v>
      </c>
      <c r="P4002" s="2" t="str">
        <f>TRIM(SampleSuperstore3[[#This Row],[State]])</f>
        <v>Texas</v>
      </c>
      <c r="Q4002" s="2" t="str">
        <f t="shared" si="62"/>
        <v>San Antonio Texas</v>
      </c>
      <c r="R4002" s="6" t="s">
        <v>42</v>
      </c>
      <c r="S4002" s="2" t="s">
        <v>43</v>
      </c>
      <c r="T4002" s="2"/>
    </row>
    <row r="4003" spans="1:20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366</v>
      </c>
      <c r="K4003">
        <v>3</v>
      </c>
      <c r="L4003">
        <v>2</v>
      </c>
      <c r="M4003">
        <v>11895</v>
      </c>
      <c r="O4003" s="2" t="str">
        <f>TRIM(SampleSuperstore3[[#This Row],[City]])</f>
        <v>San Antonio</v>
      </c>
      <c r="P4003" s="2" t="str">
        <f>TRIM(SampleSuperstore3[[#This Row],[State]])</f>
        <v>Texas</v>
      </c>
      <c r="Q4003" s="2" t="str">
        <f t="shared" si="62"/>
        <v>San Antonio Texas</v>
      </c>
      <c r="R4003" s="6" t="s">
        <v>632</v>
      </c>
      <c r="S4003" s="2" t="s">
        <v>641</v>
      </c>
      <c r="T4003" s="2" t="s">
        <v>46</v>
      </c>
    </row>
    <row r="4004" spans="1:20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178</v>
      </c>
      <c r="K4004">
        <v>1</v>
      </c>
      <c r="L4004">
        <v>0</v>
      </c>
      <c r="M4004">
        <v>4984</v>
      </c>
      <c r="O4004" s="2" t="str">
        <f>TRIM(SampleSuperstore3[[#This Row],[City]])</f>
        <v>Roswell</v>
      </c>
      <c r="P4004" s="2" t="str">
        <f>TRIM(SampleSuperstore3[[#This Row],[State]])</f>
        <v>Georgia</v>
      </c>
      <c r="Q4004" s="2" t="str">
        <f t="shared" si="62"/>
        <v>Roswell Georgia</v>
      </c>
      <c r="R4004" s="6" t="s">
        <v>632</v>
      </c>
      <c r="S4004" s="2" t="s">
        <v>641</v>
      </c>
      <c r="T4004" s="2" t="s">
        <v>46</v>
      </c>
    </row>
    <row r="4005" spans="1:20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2592</v>
      </c>
      <c r="K4005">
        <v>4</v>
      </c>
      <c r="L4005">
        <v>0</v>
      </c>
      <c r="M4005">
        <v>124416</v>
      </c>
      <c r="O4005" s="2" t="str">
        <f>TRIM(SampleSuperstore3[[#This Row],[City]])</f>
        <v>Roswell</v>
      </c>
      <c r="P4005" s="2" t="str">
        <f>TRIM(SampleSuperstore3[[#This Row],[State]])</f>
        <v>Georgia</v>
      </c>
      <c r="Q4005" s="2" t="str">
        <f t="shared" si="62"/>
        <v>Roswell Georgia</v>
      </c>
      <c r="R4005" s="6" t="s">
        <v>632</v>
      </c>
      <c r="S4005" s="2" t="s">
        <v>641</v>
      </c>
      <c r="T4005" s="2" t="s">
        <v>46</v>
      </c>
    </row>
    <row r="4006" spans="1:20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10194</v>
      </c>
      <c r="K4006">
        <v>6</v>
      </c>
      <c r="L4006">
        <v>0</v>
      </c>
      <c r="M4006">
        <v>214074</v>
      </c>
      <c r="O4006" s="2" t="str">
        <f>TRIM(SampleSuperstore3[[#This Row],[City]])</f>
        <v>Roswell</v>
      </c>
      <c r="P4006" s="2" t="str">
        <f>TRIM(SampleSuperstore3[[#This Row],[State]])</f>
        <v>Georgia</v>
      </c>
      <c r="Q4006" s="2" t="str">
        <f t="shared" si="62"/>
        <v>Roswell Georgia</v>
      </c>
      <c r="R4006" s="6" t="s">
        <v>270</v>
      </c>
      <c r="S4006" s="2" t="s">
        <v>167</v>
      </c>
      <c r="T4006" s="2"/>
    </row>
    <row r="4007" spans="1:20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6848</v>
      </c>
      <c r="K4007">
        <v>2</v>
      </c>
      <c r="L4007">
        <v>2</v>
      </c>
      <c r="M4007">
        <v>5992</v>
      </c>
      <c r="O4007" s="2" t="str">
        <f>TRIM(SampleSuperstore3[[#This Row],[City]])</f>
        <v>Louisville</v>
      </c>
      <c r="P4007" s="2" t="str">
        <f>TRIM(SampleSuperstore3[[#This Row],[State]])</f>
        <v>Colorado</v>
      </c>
      <c r="Q4007" s="2" t="str">
        <f t="shared" si="62"/>
        <v>Louisville Colorado</v>
      </c>
      <c r="R4007" s="6" t="s">
        <v>270</v>
      </c>
      <c r="S4007" s="2" t="s">
        <v>167</v>
      </c>
      <c r="T4007" s="2"/>
    </row>
    <row r="4008" spans="1:20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47443</v>
      </c>
      <c r="K4008">
        <v>11</v>
      </c>
      <c r="L4008">
        <v>0</v>
      </c>
      <c r="M4008">
        <v>1992606</v>
      </c>
      <c r="O4008" s="2" t="str">
        <f>TRIM(SampleSuperstore3[[#This Row],[City]])</f>
        <v>Los Angeles</v>
      </c>
      <c r="P4008" s="2" t="str">
        <f>TRIM(SampleSuperstore3[[#This Row],[State]])</f>
        <v>California</v>
      </c>
      <c r="Q4008" s="2" t="str">
        <f t="shared" si="62"/>
        <v>Los Angeles California</v>
      </c>
      <c r="R4008" s="6" t="s">
        <v>270</v>
      </c>
      <c r="S4008" s="2" t="s">
        <v>167</v>
      </c>
      <c r="T4008" s="2"/>
    </row>
    <row r="4009" spans="1:20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8448</v>
      </c>
      <c r="K4009">
        <v>2</v>
      </c>
      <c r="L4009">
        <v>2</v>
      </c>
      <c r="M4009">
        <v>264</v>
      </c>
      <c r="O4009" s="2" t="str">
        <f>TRIM(SampleSuperstore3[[#This Row],[City]])</f>
        <v>Philadelphia</v>
      </c>
      <c r="P4009" s="2" t="str">
        <f>TRIM(SampleSuperstore3[[#This Row],[State]])</f>
        <v>Pennsylvania</v>
      </c>
      <c r="Q4009" s="2" t="str">
        <f t="shared" si="62"/>
        <v>Philadelphia Pennsylvania</v>
      </c>
      <c r="R4009" s="6" t="s">
        <v>183</v>
      </c>
      <c r="S4009" s="2" t="s">
        <v>98</v>
      </c>
      <c r="T4009" s="2"/>
    </row>
    <row r="4010" spans="1:20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39296</v>
      </c>
      <c r="K4010">
        <v>4</v>
      </c>
      <c r="L4010">
        <v>2</v>
      </c>
      <c r="M4010">
        <v>39296</v>
      </c>
      <c r="O4010" s="2" t="str">
        <f>TRIM(SampleSuperstore3[[#This Row],[City]])</f>
        <v>Philadelphia</v>
      </c>
      <c r="P4010" s="2" t="str">
        <f>TRIM(SampleSuperstore3[[#This Row],[State]])</f>
        <v>Pennsylvania</v>
      </c>
      <c r="Q4010" s="2" t="str">
        <f t="shared" si="62"/>
        <v>Philadelphia Pennsylvania</v>
      </c>
      <c r="R4010" s="6" t="s">
        <v>626</v>
      </c>
      <c r="S4010" s="2" t="s">
        <v>627</v>
      </c>
      <c r="T4010" s="2" t="s">
        <v>24</v>
      </c>
    </row>
    <row r="4011" spans="1:20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1712</v>
      </c>
      <c r="K4011">
        <v>4</v>
      </c>
      <c r="L4011">
        <v>0</v>
      </c>
      <c r="M4011">
        <v>49648</v>
      </c>
      <c r="O4011" s="2" t="str">
        <f>TRIM(SampleSuperstore3[[#This Row],[City]])</f>
        <v>Superior</v>
      </c>
      <c r="P4011" s="2" t="str">
        <f>TRIM(SampleSuperstore3[[#This Row],[State]])</f>
        <v>Wisconsin</v>
      </c>
      <c r="Q4011" s="2" t="str">
        <f t="shared" si="62"/>
        <v>Superior Wisconsin</v>
      </c>
      <c r="R4011" s="6" t="s">
        <v>55</v>
      </c>
      <c r="S4011" s="2" t="s">
        <v>56</v>
      </c>
      <c r="T4011" s="2"/>
    </row>
    <row r="4012" spans="1:20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54294</v>
      </c>
      <c r="K4012">
        <v>3</v>
      </c>
      <c r="L4012">
        <v>0</v>
      </c>
      <c r="M4012">
        <v>1520232</v>
      </c>
      <c r="O4012" s="2" t="str">
        <f>TRIM(SampleSuperstore3[[#This Row],[City]])</f>
        <v>Atlanta</v>
      </c>
      <c r="P4012" s="2" t="str">
        <f>TRIM(SampleSuperstore3[[#This Row],[State]])</f>
        <v>Georgia</v>
      </c>
      <c r="Q4012" s="2" t="str">
        <f t="shared" si="62"/>
        <v>Atlanta Georgia</v>
      </c>
      <c r="R4012" s="6" t="s">
        <v>55</v>
      </c>
      <c r="S4012" s="2" t="s">
        <v>56</v>
      </c>
      <c r="T4012" s="2"/>
    </row>
    <row r="4013" spans="1:20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864</v>
      </c>
      <c r="K4013">
        <v>3</v>
      </c>
      <c r="L4013">
        <v>0</v>
      </c>
      <c r="M4013">
        <v>42336</v>
      </c>
      <c r="O4013" s="2" t="str">
        <f>TRIM(SampleSuperstore3[[#This Row],[City]])</f>
        <v>Atlanta</v>
      </c>
      <c r="P4013" s="2" t="str">
        <f>TRIM(SampleSuperstore3[[#This Row],[State]])</f>
        <v>Georgia</v>
      </c>
      <c r="Q4013" s="2" t="str">
        <f t="shared" si="62"/>
        <v>Atlanta Georgia</v>
      </c>
      <c r="R4013" s="6" t="s">
        <v>474</v>
      </c>
      <c r="S4013" s="2" t="s">
        <v>49</v>
      </c>
      <c r="T4013" s="2"/>
    </row>
    <row r="4014" spans="1:20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1938</v>
      </c>
      <c r="K4014">
        <v>5</v>
      </c>
      <c r="L4014">
        <v>0</v>
      </c>
      <c r="M4014">
        <v>94962</v>
      </c>
      <c r="O4014" s="2" t="str">
        <f>TRIM(SampleSuperstore3[[#This Row],[City]])</f>
        <v>Atlanta</v>
      </c>
      <c r="P4014" s="2" t="str">
        <f>TRIM(SampleSuperstore3[[#This Row],[State]])</f>
        <v>Georgia</v>
      </c>
      <c r="Q4014" s="2" t="str">
        <f t="shared" si="62"/>
        <v>Atlanta Georgia</v>
      </c>
      <c r="R4014" s="6" t="s">
        <v>200</v>
      </c>
      <c r="S4014" s="2" t="s">
        <v>167</v>
      </c>
      <c r="T4014" s="2"/>
    </row>
    <row r="4015" spans="1:20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214</v>
      </c>
      <c r="K4015">
        <v>5</v>
      </c>
      <c r="L4015">
        <v>0</v>
      </c>
      <c r="M4015">
        <v>963</v>
      </c>
      <c r="O4015" s="2" t="str">
        <f>TRIM(SampleSuperstore3[[#This Row],[City]])</f>
        <v>Atlanta</v>
      </c>
      <c r="P4015" s="2" t="str">
        <f>TRIM(SampleSuperstore3[[#This Row],[State]])</f>
        <v>Georgia</v>
      </c>
      <c r="Q4015" s="2" t="str">
        <f t="shared" si="62"/>
        <v>Atlanta Georgia</v>
      </c>
      <c r="R4015" s="6" t="s">
        <v>200</v>
      </c>
      <c r="S4015" s="2" t="s">
        <v>167</v>
      </c>
      <c r="T4015" s="2"/>
    </row>
    <row r="4016" spans="1:20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9788</v>
      </c>
      <c r="K4016">
        <v>2</v>
      </c>
      <c r="L4016">
        <v>0</v>
      </c>
      <c r="M4016">
        <v>4894</v>
      </c>
      <c r="O4016" s="2" t="str">
        <f>TRIM(SampleSuperstore3[[#This Row],[City]])</f>
        <v>Atlanta</v>
      </c>
      <c r="P4016" s="2" t="str">
        <f>TRIM(SampleSuperstore3[[#This Row],[State]])</f>
        <v>Georgia</v>
      </c>
      <c r="Q4016" s="2" t="str">
        <f t="shared" si="62"/>
        <v>Atlanta Georgia</v>
      </c>
      <c r="R4016" s="6" t="s">
        <v>200</v>
      </c>
      <c r="S4016" s="2" t="s">
        <v>167</v>
      </c>
      <c r="T4016" s="2"/>
    </row>
    <row r="4017" spans="1:20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25191</v>
      </c>
      <c r="K4017">
        <v>9</v>
      </c>
      <c r="L4017">
        <v>0</v>
      </c>
      <c r="M4017">
        <v>478629</v>
      </c>
      <c r="O4017" s="2" t="str">
        <f>TRIM(SampleSuperstore3[[#This Row],[City]])</f>
        <v>Atlanta</v>
      </c>
      <c r="P4017" s="2" t="str">
        <f>TRIM(SampleSuperstore3[[#This Row],[State]])</f>
        <v>Georgia</v>
      </c>
      <c r="Q4017" s="2" t="str">
        <f t="shared" si="62"/>
        <v>Atlanta Georgia</v>
      </c>
      <c r="R4017" s="6" t="s">
        <v>200</v>
      </c>
      <c r="S4017" s="2" t="s">
        <v>167</v>
      </c>
      <c r="T4017" s="2"/>
    </row>
    <row r="4018" spans="1:20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2586</v>
      </c>
      <c r="K4018">
        <v>3</v>
      </c>
      <c r="L4018">
        <v>0</v>
      </c>
      <c r="M4018">
        <v>67236</v>
      </c>
      <c r="O4018" s="2" t="str">
        <f>TRIM(SampleSuperstore3[[#This Row],[City]])</f>
        <v>Atlanta</v>
      </c>
      <c r="P4018" s="2" t="str">
        <f>TRIM(SampleSuperstore3[[#This Row],[State]])</f>
        <v>Georgia</v>
      </c>
      <c r="Q4018" s="2" t="str">
        <f t="shared" si="62"/>
        <v>Atlanta Georgia</v>
      </c>
      <c r="R4018" s="6" t="s">
        <v>200</v>
      </c>
      <c r="S4018" s="2" t="s">
        <v>167</v>
      </c>
      <c r="T4018" s="2"/>
    </row>
    <row r="4019" spans="1:20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170058</v>
      </c>
      <c r="K4019">
        <v>3</v>
      </c>
      <c r="L4019">
        <v>3</v>
      </c>
      <c r="M4019">
        <v>-48588</v>
      </c>
      <c r="O4019" s="2" t="str">
        <f>TRIM(SampleSuperstore3[[#This Row],[City]])</f>
        <v>Chester</v>
      </c>
      <c r="P4019" s="2" t="str">
        <f>TRIM(SampleSuperstore3[[#This Row],[State]])</f>
        <v>Pennsylvania</v>
      </c>
      <c r="Q4019" s="2" t="str">
        <f t="shared" si="62"/>
        <v>Chester Pennsylvania</v>
      </c>
      <c r="R4019" s="6" t="s">
        <v>200</v>
      </c>
      <c r="S4019" s="2" t="s">
        <v>167</v>
      </c>
      <c r="T4019" s="2"/>
    </row>
    <row r="4020" spans="1:20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82782</v>
      </c>
      <c r="K4020">
        <v>3</v>
      </c>
      <c r="L4020">
        <v>4</v>
      </c>
      <c r="M4020">
        <v>-151767</v>
      </c>
      <c r="O4020" s="2" t="str">
        <f>TRIM(SampleSuperstore3[[#This Row],[City]])</f>
        <v>Chester</v>
      </c>
      <c r="P4020" s="2" t="str">
        <f>TRIM(SampleSuperstore3[[#This Row],[State]])</f>
        <v>Pennsylvania</v>
      </c>
      <c r="Q4020" s="2" t="str">
        <f t="shared" si="62"/>
        <v>Chester Pennsylvania</v>
      </c>
      <c r="R4020" s="6" t="s">
        <v>200</v>
      </c>
      <c r="S4020" s="2" t="s">
        <v>167</v>
      </c>
      <c r="T4020" s="2"/>
    </row>
    <row r="4021" spans="1:20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85393</v>
      </c>
      <c r="K4021">
        <v>5</v>
      </c>
      <c r="L4021">
        <v>3</v>
      </c>
      <c r="M4021">
        <v>0</v>
      </c>
      <c r="O4021" s="2" t="str">
        <f>TRIM(SampleSuperstore3[[#This Row],[City]])</f>
        <v>Chester</v>
      </c>
      <c r="P4021" s="2" t="str">
        <f>TRIM(SampleSuperstore3[[#This Row],[State]])</f>
        <v>Pennsylvania</v>
      </c>
      <c r="Q4021" s="2" t="str">
        <f t="shared" si="62"/>
        <v>Chester Pennsylvania</v>
      </c>
      <c r="R4021" s="6" t="s">
        <v>225</v>
      </c>
      <c r="S4021" s="2" t="s">
        <v>56</v>
      </c>
      <c r="T4021" s="2"/>
    </row>
    <row r="4022" spans="1:20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556665</v>
      </c>
      <c r="K4022">
        <v>5</v>
      </c>
      <c r="L4022">
        <v>15</v>
      </c>
      <c r="M4022">
        <v>6549</v>
      </c>
      <c r="O4022" s="2" t="str">
        <f>TRIM(SampleSuperstore3[[#This Row],[City]])</f>
        <v>San Francisco</v>
      </c>
      <c r="P4022" s="2" t="str">
        <f>TRIM(SampleSuperstore3[[#This Row],[State]])</f>
        <v>California</v>
      </c>
      <c r="Q4022" s="2" t="str">
        <f t="shared" si="62"/>
        <v>San Francisco California</v>
      </c>
      <c r="R4022" s="6" t="s">
        <v>225</v>
      </c>
      <c r="S4022" s="2" t="s">
        <v>56</v>
      </c>
      <c r="T4022" s="2"/>
    </row>
    <row r="4023" spans="1:20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9584</v>
      </c>
      <c r="K4023">
        <v>4</v>
      </c>
      <c r="L4023">
        <v>2</v>
      </c>
      <c r="M4023">
        <v>34742</v>
      </c>
      <c r="O4023" s="2" t="str">
        <f>TRIM(SampleSuperstore3[[#This Row],[City]])</f>
        <v>San Francisco</v>
      </c>
      <c r="P4023" s="2" t="str">
        <f>TRIM(SampleSuperstore3[[#This Row],[State]])</f>
        <v>California</v>
      </c>
      <c r="Q4023" s="2" t="str">
        <f t="shared" si="62"/>
        <v>San Francisco California</v>
      </c>
      <c r="R4023" s="6" t="s">
        <v>225</v>
      </c>
      <c r="S4023" s="2" t="s">
        <v>56</v>
      </c>
      <c r="T4023" s="2"/>
    </row>
    <row r="4024" spans="1:20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29664</v>
      </c>
      <c r="K4024">
        <v>4</v>
      </c>
      <c r="L4024">
        <v>2</v>
      </c>
      <c r="M4024">
        <v>100116</v>
      </c>
      <c r="O4024" s="2" t="str">
        <f>TRIM(SampleSuperstore3[[#This Row],[City]])</f>
        <v>Bedford</v>
      </c>
      <c r="P4024" s="2" t="str">
        <f>TRIM(SampleSuperstore3[[#This Row],[State]])</f>
        <v>Texas</v>
      </c>
      <c r="Q4024" s="2" t="str">
        <f t="shared" si="62"/>
        <v>Bedford Texas</v>
      </c>
      <c r="R4024" s="6" t="s">
        <v>632</v>
      </c>
      <c r="S4024" s="2" t="s">
        <v>633</v>
      </c>
      <c r="T4024" s="2" t="s">
        <v>24</v>
      </c>
    </row>
    <row r="4025" spans="1:20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9184</v>
      </c>
      <c r="K4025">
        <v>7</v>
      </c>
      <c r="L4025">
        <v>2</v>
      </c>
      <c r="M4025">
        <v>287</v>
      </c>
      <c r="O4025" s="2" t="str">
        <f>TRIM(SampleSuperstore3[[#This Row],[City]])</f>
        <v>Bedford</v>
      </c>
      <c r="P4025" s="2" t="str">
        <f>TRIM(SampleSuperstore3[[#This Row],[State]])</f>
        <v>Texas</v>
      </c>
      <c r="Q4025" s="2" t="str">
        <f t="shared" si="62"/>
        <v>Bedford Texas</v>
      </c>
      <c r="R4025" s="6" t="s">
        <v>632</v>
      </c>
      <c r="S4025" s="2" t="s">
        <v>633</v>
      </c>
      <c r="T4025" s="2" t="s">
        <v>24</v>
      </c>
    </row>
    <row r="4026" spans="1:20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153584</v>
      </c>
      <c r="K4026">
        <v>2</v>
      </c>
      <c r="L4026">
        <v>2</v>
      </c>
      <c r="M4026">
        <v>134386</v>
      </c>
      <c r="O4026" s="2" t="str">
        <f>TRIM(SampleSuperstore3[[#This Row],[City]])</f>
        <v>Bedford</v>
      </c>
      <c r="P4026" s="2" t="str">
        <f>TRIM(SampleSuperstore3[[#This Row],[State]])</f>
        <v>Texas</v>
      </c>
      <c r="Q4026" s="2" t="str">
        <f t="shared" si="62"/>
        <v>Bedford Texas</v>
      </c>
      <c r="R4026" s="6" t="s">
        <v>475</v>
      </c>
      <c r="S4026" s="2" t="s">
        <v>46</v>
      </c>
      <c r="T4026" s="2"/>
    </row>
    <row r="4027" spans="1:20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12864</v>
      </c>
      <c r="K4027">
        <v>8</v>
      </c>
      <c r="L4027">
        <v>8</v>
      </c>
      <c r="M4027">
        <v>-22512</v>
      </c>
      <c r="O4027" s="2" t="str">
        <f>TRIM(SampleSuperstore3[[#This Row],[City]])</f>
        <v>Bedford</v>
      </c>
      <c r="P4027" s="2" t="str">
        <f>TRIM(SampleSuperstore3[[#This Row],[State]])</f>
        <v>Texas</v>
      </c>
      <c r="Q4027" s="2" t="str">
        <f t="shared" si="62"/>
        <v>Bedford Texas</v>
      </c>
      <c r="R4027" s="6" t="s">
        <v>475</v>
      </c>
      <c r="S4027" s="2" t="s">
        <v>46</v>
      </c>
      <c r="T4027" s="2"/>
    </row>
    <row r="4028" spans="1:20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47997</v>
      </c>
      <c r="K4028">
        <v>3</v>
      </c>
      <c r="L4028">
        <v>0</v>
      </c>
      <c r="M4028">
        <v>239985</v>
      </c>
      <c r="O4028" s="2" t="str">
        <f>TRIM(SampleSuperstore3[[#This Row],[City]])</f>
        <v>Lafayette</v>
      </c>
      <c r="P4028" s="2" t="str">
        <f>TRIM(SampleSuperstore3[[#This Row],[State]])</f>
        <v>Louisiana</v>
      </c>
      <c r="Q4028" s="2" t="str">
        <f t="shared" si="62"/>
        <v>Lafayette Louisiana</v>
      </c>
      <c r="R4028" s="6" t="s">
        <v>475</v>
      </c>
      <c r="S4028" s="2" t="s">
        <v>46</v>
      </c>
      <c r="T4028" s="2"/>
    </row>
    <row r="4029" spans="1:20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23288</v>
      </c>
      <c r="K4029">
        <v>4</v>
      </c>
      <c r="L4029">
        <v>0</v>
      </c>
      <c r="M4029">
        <v>605488</v>
      </c>
      <c r="O4029" s="2" t="str">
        <f>TRIM(SampleSuperstore3[[#This Row],[City]])</f>
        <v>Lafayette</v>
      </c>
      <c r="P4029" s="2" t="str">
        <f>TRIM(SampleSuperstore3[[#This Row],[State]])</f>
        <v>Louisiana</v>
      </c>
      <c r="Q4029" s="2" t="str">
        <f t="shared" si="62"/>
        <v>Lafayette Louisiana</v>
      </c>
      <c r="R4029" s="6" t="s">
        <v>475</v>
      </c>
      <c r="S4029" s="2" t="s">
        <v>46</v>
      </c>
      <c r="T4029" s="2"/>
    </row>
    <row r="4030" spans="1:20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23688</v>
      </c>
      <c r="K4030">
        <v>6</v>
      </c>
      <c r="L4030">
        <v>0</v>
      </c>
      <c r="M4030">
        <v>663264</v>
      </c>
      <c r="O4030" s="2" t="str">
        <f>TRIM(SampleSuperstore3[[#This Row],[City]])</f>
        <v>Covington</v>
      </c>
      <c r="P4030" s="2" t="str">
        <f>TRIM(SampleSuperstore3[[#This Row],[State]])</f>
        <v>Washington</v>
      </c>
      <c r="Q4030" s="2" t="str">
        <f t="shared" si="62"/>
        <v>Covington Washington</v>
      </c>
      <c r="R4030" s="6" t="s">
        <v>325</v>
      </c>
      <c r="S4030" s="2" t="s">
        <v>125</v>
      </c>
      <c r="T4030" s="2"/>
    </row>
    <row r="4031" spans="1:20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299</v>
      </c>
      <c r="K4031">
        <v>5</v>
      </c>
      <c r="L4031">
        <v>0</v>
      </c>
      <c r="M4031">
        <v>14651</v>
      </c>
      <c r="O4031" s="2" t="str">
        <f>TRIM(SampleSuperstore3[[#This Row],[City]])</f>
        <v>Covington</v>
      </c>
      <c r="P4031" s="2" t="str">
        <f>TRIM(SampleSuperstore3[[#This Row],[State]])</f>
        <v>Washington</v>
      </c>
      <c r="Q4031" s="2" t="str">
        <f t="shared" si="62"/>
        <v>Covington Washington</v>
      </c>
      <c r="R4031" s="6" t="s">
        <v>325</v>
      </c>
      <c r="S4031" s="2" t="s">
        <v>125</v>
      </c>
      <c r="T4031" s="2"/>
    </row>
    <row r="4032" spans="1:20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  <c r="O4032" s="2" t="str">
        <f>TRIM(SampleSuperstore3[[#This Row],[City]])</f>
        <v>Covington</v>
      </c>
      <c r="P4032" s="2" t="str">
        <f>TRIM(SampleSuperstore3[[#This Row],[State]])</f>
        <v>Washington</v>
      </c>
      <c r="Q4032" s="2" t="str">
        <f t="shared" si="62"/>
        <v>Covington Washington</v>
      </c>
      <c r="R4032" s="6" t="s">
        <v>476</v>
      </c>
      <c r="S4032" s="2" t="s">
        <v>43</v>
      </c>
      <c r="T4032" s="2"/>
    </row>
    <row r="4033" spans="1:22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18693</v>
      </c>
      <c r="K4033">
        <v>3</v>
      </c>
      <c r="L4033">
        <v>7</v>
      </c>
      <c r="M4033">
        <v>-143313</v>
      </c>
      <c r="O4033" s="2" t="str">
        <f>TRIM(SampleSuperstore3[[#This Row],[City]])</f>
        <v>Lorain</v>
      </c>
      <c r="P4033" s="2" t="str">
        <f>TRIM(SampleSuperstore3[[#This Row],[State]])</f>
        <v>Ohio</v>
      </c>
      <c r="Q4033" s="2" t="str">
        <f t="shared" si="62"/>
        <v>Lorain Ohio</v>
      </c>
      <c r="R4033" s="6" t="s">
        <v>476</v>
      </c>
      <c r="S4033" s="2" t="s">
        <v>43</v>
      </c>
      <c r="T4033" s="2"/>
    </row>
    <row r="4034" spans="1:22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383952</v>
      </c>
      <c r="K4034">
        <v>6</v>
      </c>
      <c r="L4034">
        <v>2</v>
      </c>
      <c r="M4034">
        <v>767904</v>
      </c>
      <c r="O4034" s="2" t="str">
        <f>TRIM(SampleSuperstore3[[#This Row],[City]])</f>
        <v>Lorain</v>
      </c>
      <c r="P4034" s="2" t="str">
        <f>TRIM(SampleSuperstore3[[#This Row],[State]])</f>
        <v>Ohio</v>
      </c>
      <c r="Q4034" s="2" t="str">
        <f t="shared" si="62"/>
        <v>Lorain Ohio</v>
      </c>
      <c r="R4034" s="6" t="s">
        <v>476</v>
      </c>
      <c r="S4034" s="2" t="s">
        <v>43</v>
      </c>
      <c r="T4034" s="2"/>
    </row>
    <row r="4035" spans="1:22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24816</v>
      </c>
      <c r="K4035">
        <v>2</v>
      </c>
      <c r="L4035">
        <v>2</v>
      </c>
      <c r="M4035">
        <v>1551</v>
      </c>
      <c r="O4035" s="2" t="str">
        <f>TRIM(SampleSuperstore3[[#This Row],[City]])</f>
        <v>Chicago</v>
      </c>
      <c r="P4035" s="2" t="str">
        <f>TRIM(SampleSuperstore3[[#This Row],[State]])</f>
        <v>Illinois</v>
      </c>
      <c r="Q4035" s="2" t="str">
        <f t="shared" ref="Q4035:Q4098" si="63">_xlfn.CONCAT(O4035," ",P4035)</f>
        <v>Chicago Illinois</v>
      </c>
      <c r="R4035" s="6" t="s">
        <v>243</v>
      </c>
      <c r="S4035" s="2" t="s">
        <v>104</v>
      </c>
      <c r="T4035" s="2"/>
    </row>
    <row r="4036" spans="1:22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249</v>
      </c>
      <c r="K4036">
        <v>5</v>
      </c>
      <c r="L4036">
        <v>0</v>
      </c>
      <c r="M4036">
        <v>8217</v>
      </c>
      <c r="O4036" s="2" t="str">
        <f>TRIM(SampleSuperstore3[[#This Row],[City]])</f>
        <v>San Francisco</v>
      </c>
      <c r="P4036" s="2" t="str">
        <f>TRIM(SampleSuperstore3[[#This Row],[State]])</f>
        <v>California</v>
      </c>
      <c r="Q4036" s="2" t="str">
        <f t="shared" si="63"/>
        <v>San Francisco California</v>
      </c>
      <c r="R4036" s="6" t="s">
        <v>243</v>
      </c>
      <c r="S4036" s="2" t="s">
        <v>104</v>
      </c>
      <c r="T4036" s="2"/>
    </row>
    <row r="4037" spans="1:22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2112</v>
      </c>
      <c r="K4037">
        <v>4</v>
      </c>
      <c r="L4037">
        <v>0</v>
      </c>
      <c r="M4037">
        <v>9504</v>
      </c>
      <c r="O4037" s="2" t="str">
        <f>TRIM(SampleSuperstore3[[#This Row],[City]])</f>
        <v>San Francisco</v>
      </c>
      <c r="P4037" s="2" t="str">
        <f>TRIM(SampleSuperstore3[[#This Row],[State]])</f>
        <v>California</v>
      </c>
      <c r="Q4037" s="2" t="str">
        <f t="shared" si="63"/>
        <v>San Francisco California</v>
      </c>
      <c r="R4037" s="6" t="s">
        <v>79</v>
      </c>
      <c r="S4037" s="2" t="s">
        <v>65</v>
      </c>
      <c r="T4037" s="2"/>
    </row>
    <row r="4038" spans="1:22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767952</v>
      </c>
      <c r="K4038">
        <v>6</v>
      </c>
      <c r="L4038">
        <v>2</v>
      </c>
      <c r="M4038">
        <v>287982</v>
      </c>
      <c r="O4038" s="2" t="str">
        <f>TRIM(SampleSuperstore3[[#This Row],[City]])</f>
        <v>San Francisco</v>
      </c>
      <c r="P4038" s="2" t="str">
        <f>TRIM(SampleSuperstore3[[#This Row],[State]])</f>
        <v>California</v>
      </c>
      <c r="Q4038" s="2" t="str">
        <f t="shared" si="63"/>
        <v>San Francisco California</v>
      </c>
      <c r="R4038" s="6" t="s">
        <v>632</v>
      </c>
      <c r="S4038" s="2" t="s">
        <v>633</v>
      </c>
      <c r="T4038" s="2" t="s">
        <v>24</v>
      </c>
    </row>
    <row r="4039" spans="1:22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14352</v>
      </c>
      <c r="K4039">
        <v>3</v>
      </c>
      <c r="L4039">
        <v>2</v>
      </c>
      <c r="M4039">
        <v>46644</v>
      </c>
      <c r="O4039" s="2" t="str">
        <f>TRIM(SampleSuperstore3[[#This Row],[City]])</f>
        <v>San Francisco</v>
      </c>
      <c r="P4039" s="2" t="str">
        <f>TRIM(SampleSuperstore3[[#This Row],[State]])</f>
        <v>California</v>
      </c>
      <c r="Q4039" s="2" t="str">
        <f t="shared" si="63"/>
        <v>San Francisco California</v>
      </c>
      <c r="R4039" s="6" t="s">
        <v>632</v>
      </c>
      <c r="S4039" s="2" t="s">
        <v>633</v>
      </c>
      <c r="T4039" s="2" t="s">
        <v>24</v>
      </c>
    </row>
    <row r="4040" spans="1:22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191976</v>
      </c>
      <c r="K4040">
        <v>3</v>
      </c>
      <c r="L4040">
        <v>2</v>
      </c>
      <c r="M4040">
        <v>191976</v>
      </c>
      <c r="O4040" s="2" t="str">
        <f>TRIM(SampleSuperstore3[[#This Row],[City]])</f>
        <v>San Francisco</v>
      </c>
      <c r="P4040" s="2" t="str">
        <f>TRIM(SampleSuperstore3[[#This Row],[State]])</f>
        <v>California</v>
      </c>
      <c r="Q4040" s="2" t="str">
        <f t="shared" si="63"/>
        <v>San Francisco California</v>
      </c>
      <c r="R4040" s="6" t="s">
        <v>632</v>
      </c>
      <c r="S4040" s="2" t="s">
        <v>633</v>
      </c>
      <c r="T4040" s="2" t="s">
        <v>24</v>
      </c>
    </row>
    <row r="4041" spans="1:22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27477</v>
      </c>
      <c r="K4041">
        <v>9</v>
      </c>
      <c r="L4041">
        <v>0</v>
      </c>
      <c r="M4041">
        <v>1263942</v>
      </c>
      <c r="O4041" s="2" t="str">
        <f>TRIM(SampleSuperstore3[[#This Row],[City]])</f>
        <v>San Francisco</v>
      </c>
      <c r="P4041" s="2" t="str">
        <f>TRIM(SampleSuperstore3[[#This Row],[State]])</f>
        <v>California</v>
      </c>
      <c r="Q4041" s="2" t="str">
        <f t="shared" si="63"/>
        <v>San Francisco California</v>
      </c>
      <c r="R4041" s="6" t="s">
        <v>632</v>
      </c>
      <c r="S4041" s="2" t="s">
        <v>633</v>
      </c>
      <c r="T4041" s="2" t="s">
        <v>24</v>
      </c>
    </row>
    <row r="4042" spans="1:22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7056</v>
      </c>
      <c r="K4042">
        <v>6</v>
      </c>
      <c r="L4042">
        <v>0</v>
      </c>
      <c r="M4042">
        <v>239904</v>
      </c>
      <c r="O4042" s="2" t="str">
        <f>TRIM(SampleSuperstore3[[#This Row],[City]])</f>
        <v>San Francisco</v>
      </c>
      <c r="P4042" s="2" t="str">
        <f>TRIM(SampleSuperstore3[[#This Row],[State]])</f>
        <v>California</v>
      </c>
      <c r="Q4042" s="2" t="str">
        <f t="shared" si="63"/>
        <v>San Francisco California</v>
      </c>
      <c r="R4042" s="6" t="s">
        <v>632</v>
      </c>
      <c r="S4042" s="2" t="s">
        <v>633</v>
      </c>
      <c r="T4042" s="2" t="s">
        <v>24</v>
      </c>
    </row>
    <row r="4043" spans="1:22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20485</v>
      </c>
      <c r="K4043">
        <v>5</v>
      </c>
      <c r="L4043">
        <v>0</v>
      </c>
      <c r="M4043">
        <v>57358</v>
      </c>
      <c r="O4043" s="2" t="str">
        <f>TRIM(SampleSuperstore3[[#This Row],[City]])</f>
        <v>San Francisco</v>
      </c>
      <c r="P4043" s="2" t="str">
        <f>TRIM(SampleSuperstore3[[#This Row],[State]])</f>
        <v>California</v>
      </c>
      <c r="Q4043" s="2" t="str">
        <f t="shared" si="63"/>
        <v>San Francisco California</v>
      </c>
      <c r="R4043" s="6" t="s">
        <v>632</v>
      </c>
      <c r="S4043" s="2" t="s">
        <v>633</v>
      </c>
      <c r="T4043" s="2" t="s">
        <v>24</v>
      </c>
    </row>
    <row r="4044" spans="1:22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9156</v>
      </c>
      <c r="K4044">
        <v>3</v>
      </c>
      <c r="L4044">
        <v>8</v>
      </c>
      <c r="M4044">
        <v>-13734</v>
      </c>
      <c r="O4044" s="2" t="str">
        <f>TRIM(SampleSuperstore3[[#This Row],[City]])</f>
        <v>Houston</v>
      </c>
      <c r="P4044" s="2" t="str">
        <f>TRIM(SampleSuperstore3[[#This Row],[State]])</f>
        <v>Texas</v>
      </c>
      <c r="Q4044" s="2" t="str">
        <f t="shared" si="63"/>
        <v>Houston Texas</v>
      </c>
      <c r="R4044" s="6" t="s">
        <v>632</v>
      </c>
      <c r="S4044" s="2" t="s">
        <v>633</v>
      </c>
      <c r="T4044" s="2" t="s">
        <v>24</v>
      </c>
    </row>
    <row r="4045" spans="1:22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23992</v>
      </c>
      <c r="K4045">
        <v>2</v>
      </c>
      <c r="L4045">
        <v>8</v>
      </c>
      <c r="M4045">
        <v>-623792</v>
      </c>
      <c r="O4045" s="2" t="str">
        <f>TRIM(SampleSuperstore3[[#This Row],[City]])</f>
        <v>Chicago</v>
      </c>
      <c r="P4045" s="2" t="str">
        <f>TRIM(SampleSuperstore3[[#This Row],[State]])</f>
        <v>Illinois</v>
      </c>
      <c r="Q4045" s="2" t="str">
        <f t="shared" si="63"/>
        <v>Chicago Illinois</v>
      </c>
      <c r="R4045" s="6" t="s">
        <v>632</v>
      </c>
      <c r="S4045" s="2" t="s">
        <v>633</v>
      </c>
      <c r="T4045" s="2" t="s">
        <v>24</v>
      </c>
    </row>
    <row r="4046" spans="1:22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8088</v>
      </c>
      <c r="K4046">
        <v>3</v>
      </c>
      <c r="L4046">
        <v>0</v>
      </c>
      <c r="M4046">
        <v>396312</v>
      </c>
      <c r="O4046" s="2" t="str">
        <f>TRIM(SampleSuperstore3[[#This Row],[City]])</f>
        <v>New York City</v>
      </c>
      <c r="P4046" s="2" t="str">
        <f>TRIM(SampleSuperstore3[[#This Row],[State]])</f>
        <v>New York</v>
      </c>
      <c r="Q4046" s="2" t="str">
        <f t="shared" si="63"/>
        <v>New York City New York</v>
      </c>
      <c r="R4046" s="6" t="s">
        <v>61</v>
      </c>
      <c r="S4046" s="2" t="s">
        <v>46</v>
      </c>
      <c r="T4046" s="2"/>
    </row>
    <row r="4047" spans="1:22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5999</v>
      </c>
      <c r="K4047">
        <v>10</v>
      </c>
      <c r="L4047">
        <v>0</v>
      </c>
      <c r="M4047">
        <v>191968</v>
      </c>
      <c r="O4047" s="2" t="str">
        <f>TRIM(SampleSuperstore3[[#This Row],[City]])</f>
        <v>New York City</v>
      </c>
      <c r="P4047" s="2" t="str">
        <f>TRIM(SampleSuperstore3[[#This Row],[State]])</f>
        <v>New York</v>
      </c>
      <c r="Q4047" s="2" t="str">
        <f t="shared" si="63"/>
        <v>New York City New York</v>
      </c>
      <c r="R4047" s="6" t="s">
        <v>79</v>
      </c>
      <c r="S4047" s="2" t="s">
        <v>65</v>
      </c>
      <c r="T4047" s="2"/>
    </row>
    <row r="4048" spans="1:22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27669</v>
      </c>
      <c r="K4048">
        <v>3</v>
      </c>
      <c r="L4048">
        <v>0</v>
      </c>
      <c r="M4048">
        <v>498042</v>
      </c>
      <c r="O4048" s="2" t="str">
        <f>TRIM(SampleSuperstore3[[#This Row],[City]])</f>
        <v>New York City</v>
      </c>
      <c r="P4048" s="2" t="str">
        <f>TRIM(SampleSuperstore3[[#This Row],[State]])</f>
        <v>New York</v>
      </c>
      <c r="Q4048" s="2" t="str">
        <f t="shared" si="63"/>
        <v>New York City New York</v>
      </c>
      <c r="R4048" s="6" t="s">
        <v>634</v>
      </c>
      <c r="S4048" s="2" t="s">
        <v>369</v>
      </c>
      <c r="T4048" s="2" t="s">
        <v>3</v>
      </c>
      <c r="U4048" t="s">
        <v>634</v>
      </c>
      <c r="V4048" t="s">
        <v>369</v>
      </c>
    </row>
    <row r="4049" spans="1:22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172764</v>
      </c>
      <c r="K4049">
        <v>2</v>
      </c>
      <c r="L4049">
        <v>1</v>
      </c>
      <c r="M4049">
        <v>326332</v>
      </c>
      <c r="O4049" s="2" t="str">
        <f>TRIM(SampleSuperstore3[[#This Row],[City]])</f>
        <v>New York City</v>
      </c>
      <c r="P4049" s="2" t="str">
        <f>TRIM(SampleSuperstore3[[#This Row],[State]])</f>
        <v>New York</v>
      </c>
      <c r="Q4049" s="2" t="str">
        <f t="shared" si="63"/>
        <v>New York City New York</v>
      </c>
      <c r="R4049" s="6" t="s">
        <v>634</v>
      </c>
      <c r="S4049" s="2" t="s">
        <v>369</v>
      </c>
      <c r="T4049" s="2" t="s">
        <v>3</v>
      </c>
      <c r="U4049" t="s">
        <v>634</v>
      </c>
      <c r="V4049" t="s">
        <v>369</v>
      </c>
    </row>
    <row r="4050" spans="1:22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4224</v>
      </c>
      <c r="K4050">
        <v>3</v>
      </c>
      <c r="L4050">
        <v>2</v>
      </c>
      <c r="M4050">
        <v>14784</v>
      </c>
      <c r="O4050" s="2" t="str">
        <f>TRIM(SampleSuperstore3[[#This Row],[City]])</f>
        <v>Philadelphia</v>
      </c>
      <c r="P4050" s="2" t="str">
        <f>TRIM(SampleSuperstore3[[#This Row],[State]])</f>
        <v>Pennsylvania</v>
      </c>
      <c r="Q4050" s="2" t="str">
        <f t="shared" si="63"/>
        <v>Philadelphia Pennsylvania</v>
      </c>
      <c r="R4050" s="6" t="s">
        <v>634</v>
      </c>
      <c r="S4050" s="2" t="s">
        <v>369</v>
      </c>
      <c r="T4050" s="2" t="s">
        <v>3</v>
      </c>
      <c r="U4050" t="s">
        <v>634</v>
      </c>
      <c r="V4050" t="s">
        <v>369</v>
      </c>
    </row>
    <row r="4051" spans="1:22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409272</v>
      </c>
      <c r="K4051">
        <v>2</v>
      </c>
      <c r="L4051">
        <v>4</v>
      </c>
      <c r="M4051">
        <v>-818544</v>
      </c>
      <c r="O4051" s="2" t="str">
        <f>TRIM(SampleSuperstore3[[#This Row],[City]])</f>
        <v>Philadelphia</v>
      </c>
      <c r="P4051" s="2" t="str">
        <f>TRIM(SampleSuperstore3[[#This Row],[State]])</f>
        <v>Pennsylvania</v>
      </c>
      <c r="Q4051" s="2" t="str">
        <f t="shared" si="63"/>
        <v>Philadelphia Pennsylvania</v>
      </c>
      <c r="R4051" s="6" t="s">
        <v>634</v>
      </c>
      <c r="S4051" s="2" t="s">
        <v>369</v>
      </c>
      <c r="T4051" s="2" t="s">
        <v>3</v>
      </c>
      <c r="U4051" t="s">
        <v>634</v>
      </c>
      <c r="V4051" t="s">
        <v>369</v>
      </c>
    </row>
    <row r="4052" spans="1:22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5544</v>
      </c>
      <c r="K4052">
        <v>11</v>
      </c>
      <c r="L4052">
        <v>2</v>
      </c>
      <c r="M4052">
        <v>18018</v>
      </c>
      <c r="O4052" s="2" t="str">
        <f>TRIM(SampleSuperstore3[[#This Row],[City]])</f>
        <v>Philadelphia</v>
      </c>
      <c r="P4052" s="2" t="str">
        <f>TRIM(SampleSuperstore3[[#This Row],[State]])</f>
        <v>Pennsylvania</v>
      </c>
      <c r="Q4052" s="2" t="str">
        <f t="shared" si="63"/>
        <v>Philadelphia Pennsylvania</v>
      </c>
      <c r="R4052" s="6" t="s">
        <v>55</v>
      </c>
      <c r="S4052" s="2" t="s">
        <v>56</v>
      </c>
      <c r="T4052" s="2"/>
    </row>
    <row r="4053" spans="1:22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20928</v>
      </c>
      <c r="K4053">
        <v>4</v>
      </c>
      <c r="L4053">
        <v>2</v>
      </c>
      <c r="M4053">
        <v>68016</v>
      </c>
      <c r="O4053" s="2" t="str">
        <f>TRIM(SampleSuperstore3[[#This Row],[City]])</f>
        <v>Philadelphia</v>
      </c>
      <c r="P4053" s="2" t="str">
        <f>TRIM(SampleSuperstore3[[#This Row],[State]])</f>
        <v>Pennsylvania</v>
      </c>
      <c r="Q4053" s="2" t="str">
        <f t="shared" si="63"/>
        <v>Philadelphia Pennsylvania</v>
      </c>
      <c r="R4053" s="6" t="s">
        <v>55</v>
      </c>
      <c r="S4053" s="2" t="s">
        <v>56</v>
      </c>
      <c r="T4053" s="2"/>
    </row>
    <row r="4054" spans="1:22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1801632</v>
      </c>
      <c r="K4054">
        <v>6</v>
      </c>
      <c r="L4054">
        <v>2</v>
      </c>
      <c r="M4054">
        <v>-337806</v>
      </c>
      <c r="O4054" s="2" t="str">
        <f>TRIM(SampleSuperstore3[[#This Row],[City]])</f>
        <v>Philadelphia</v>
      </c>
      <c r="P4054" s="2" t="str">
        <f>TRIM(SampleSuperstore3[[#This Row],[State]])</f>
        <v>Pennsylvania</v>
      </c>
      <c r="Q4054" s="2" t="str">
        <f t="shared" si="63"/>
        <v>Philadelphia Pennsylvania</v>
      </c>
      <c r="R4054" s="6" t="s">
        <v>55</v>
      </c>
      <c r="S4054" s="2" t="s">
        <v>56</v>
      </c>
      <c r="T4054" s="2"/>
    </row>
    <row r="4055" spans="1:22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67176</v>
      </c>
      <c r="K4055">
        <v>1</v>
      </c>
      <c r="L4055">
        <v>4</v>
      </c>
      <c r="M4055">
        <v>-201528</v>
      </c>
      <c r="O4055" s="2" t="str">
        <f>TRIM(SampleSuperstore3[[#This Row],[City]])</f>
        <v>Philadelphia</v>
      </c>
      <c r="P4055" s="2" t="str">
        <f>TRIM(SampleSuperstore3[[#This Row],[State]])</f>
        <v>Pennsylvania</v>
      </c>
      <c r="Q4055" s="2" t="str">
        <f t="shared" si="63"/>
        <v>Philadelphia Pennsylvania</v>
      </c>
      <c r="R4055" s="6" t="s">
        <v>55</v>
      </c>
      <c r="S4055" s="2" t="s">
        <v>56</v>
      </c>
      <c r="T4055" s="2"/>
    </row>
    <row r="4056" spans="1:22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6462</v>
      </c>
      <c r="K4056">
        <v>5</v>
      </c>
      <c r="L4056">
        <v>2</v>
      </c>
      <c r="M4056">
        <v>-80775</v>
      </c>
      <c r="O4056" s="2" t="str">
        <f>TRIM(SampleSuperstore3[[#This Row],[City]])</f>
        <v>Chicago</v>
      </c>
      <c r="P4056" s="2" t="str">
        <f>TRIM(SampleSuperstore3[[#This Row],[State]])</f>
        <v>Illinois</v>
      </c>
      <c r="Q4056" s="2" t="str">
        <f t="shared" si="63"/>
        <v>Chicago Illinois</v>
      </c>
      <c r="R4056" s="6" t="s">
        <v>55</v>
      </c>
      <c r="S4056" s="2" t="s">
        <v>56</v>
      </c>
      <c r="T4056" s="2"/>
    </row>
    <row r="4057" spans="1:22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72744</v>
      </c>
      <c r="K4057">
        <v>7</v>
      </c>
      <c r="L4057">
        <v>2</v>
      </c>
      <c r="M4057">
        <v>-154581</v>
      </c>
      <c r="O4057" s="2" t="str">
        <f>TRIM(SampleSuperstore3[[#This Row],[City]])</f>
        <v>Oakland</v>
      </c>
      <c r="P4057" s="2" t="str">
        <f>TRIM(SampleSuperstore3[[#This Row],[State]])</f>
        <v>California</v>
      </c>
      <c r="Q4057" s="2" t="str">
        <f t="shared" si="63"/>
        <v>Oakland California</v>
      </c>
      <c r="R4057" s="6" t="s">
        <v>55</v>
      </c>
      <c r="S4057" s="2" t="s">
        <v>56</v>
      </c>
      <c r="T4057" s="2"/>
    </row>
    <row r="4058" spans="1:22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57216</v>
      </c>
      <c r="K4058">
        <v>3</v>
      </c>
      <c r="L4058">
        <v>2</v>
      </c>
      <c r="M4058">
        <v>3576</v>
      </c>
      <c r="O4058" s="2" t="str">
        <f>TRIM(SampleSuperstore3[[#This Row],[City]])</f>
        <v>Oakland</v>
      </c>
      <c r="P4058" s="2" t="str">
        <f>TRIM(SampleSuperstore3[[#This Row],[State]])</f>
        <v>California</v>
      </c>
      <c r="Q4058" s="2" t="str">
        <f t="shared" si="63"/>
        <v>Oakland California</v>
      </c>
      <c r="R4058" s="6" t="s">
        <v>79</v>
      </c>
      <c r="S4058" s="2" t="s">
        <v>65</v>
      </c>
      <c r="T4058" s="2"/>
    </row>
    <row r="4059" spans="1:22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68112</v>
      </c>
      <c r="K4059">
        <v>3</v>
      </c>
      <c r="L4059">
        <v>2</v>
      </c>
      <c r="M4059">
        <v>178794</v>
      </c>
      <c r="O4059" s="2" t="str">
        <f>TRIM(SampleSuperstore3[[#This Row],[City]])</f>
        <v>Chicago</v>
      </c>
      <c r="P4059" s="2" t="str">
        <f>TRIM(SampleSuperstore3[[#This Row],[State]])</f>
        <v>Illinois</v>
      </c>
      <c r="Q4059" s="2" t="str">
        <f t="shared" si="63"/>
        <v>Chicago Illinois</v>
      </c>
      <c r="R4059" s="6" t="s">
        <v>267</v>
      </c>
      <c r="S4059" s="2" t="s">
        <v>24</v>
      </c>
      <c r="T4059" s="2"/>
    </row>
    <row r="4060" spans="1:22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25032</v>
      </c>
      <c r="K4060">
        <v>3</v>
      </c>
      <c r="L4060">
        <v>2</v>
      </c>
      <c r="M4060">
        <v>78225</v>
      </c>
      <c r="O4060" s="2" t="str">
        <f>TRIM(SampleSuperstore3[[#This Row],[City]])</f>
        <v>Seattle</v>
      </c>
      <c r="P4060" s="2" t="str">
        <f>TRIM(SampleSuperstore3[[#This Row],[State]])</f>
        <v>Washington</v>
      </c>
      <c r="Q4060" s="2" t="str">
        <f t="shared" si="63"/>
        <v>Seattle Washington</v>
      </c>
      <c r="R4060" s="6" t="s">
        <v>267</v>
      </c>
      <c r="S4060" s="2" t="s">
        <v>24</v>
      </c>
      <c r="T4060" s="2"/>
    </row>
    <row r="4061" spans="1:22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39992</v>
      </c>
      <c r="K4061">
        <v>1</v>
      </c>
      <c r="L4061">
        <v>2</v>
      </c>
      <c r="M4061">
        <v>74985</v>
      </c>
      <c r="O4061" s="2" t="str">
        <f>TRIM(SampleSuperstore3[[#This Row],[City]])</f>
        <v>Philadelphia</v>
      </c>
      <c r="P4061" s="2" t="str">
        <f>TRIM(SampleSuperstore3[[#This Row],[State]])</f>
        <v>Pennsylvania</v>
      </c>
      <c r="Q4061" s="2" t="str">
        <f t="shared" si="63"/>
        <v>Philadelphia Pennsylvania</v>
      </c>
      <c r="R4061" s="6" t="s">
        <v>79</v>
      </c>
      <c r="S4061" s="2" t="s">
        <v>65</v>
      </c>
      <c r="T4061" s="2"/>
    </row>
    <row r="4062" spans="1:22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20016</v>
      </c>
      <c r="K4062">
        <v>9</v>
      </c>
      <c r="L4062">
        <v>2</v>
      </c>
      <c r="M4062">
        <v>17514</v>
      </c>
      <c r="O4062" s="2" t="str">
        <f>TRIM(SampleSuperstore3[[#This Row],[City]])</f>
        <v>Concord</v>
      </c>
      <c r="P4062" s="2" t="str">
        <f>TRIM(SampleSuperstore3[[#This Row],[State]])</f>
        <v>North Carolina</v>
      </c>
      <c r="Q4062" s="2" t="str">
        <f t="shared" si="63"/>
        <v>Concord North Carolina</v>
      </c>
      <c r="R4062" s="6" t="s">
        <v>42</v>
      </c>
      <c r="S4062" s="2" t="s">
        <v>43</v>
      </c>
      <c r="T4062" s="2"/>
    </row>
    <row r="4063" spans="1:22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3104</v>
      </c>
      <c r="K4063">
        <v>1</v>
      </c>
      <c r="L4063">
        <v>2</v>
      </c>
      <c r="M4063">
        <v>3492</v>
      </c>
      <c r="O4063" s="2" t="str">
        <f>TRIM(SampleSuperstore3[[#This Row],[City]])</f>
        <v>Concord</v>
      </c>
      <c r="P4063" s="2" t="str">
        <f>TRIM(SampleSuperstore3[[#This Row],[State]])</f>
        <v>North Carolina</v>
      </c>
      <c r="Q4063" s="2" t="str">
        <f t="shared" si="63"/>
        <v>Concord North Carolina</v>
      </c>
      <c r="R4063" s="6" t="s">
        <v>55</v>
      </c>
      <c r="S4063" s="2" t="s">
        <v>56</v>
      </c>
      <c r="T4063" s="2"/>
    </row>
    <row r="4064" spans="1:22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752</v>
      </c>
      <c r="K4064">
        <v>5</v>
      </c>
      <c r="L4064">
        <v>2</v>
      </c>
      <c r="M4064">
        <v>141</v>
      </c>
      <c r="O4064" s="2" t="str">
        <f>TRIM(SampleSuperstore3[[#This Row],[City]])</f>
        <v>Charlotte</v>
      </c>
      <c r="P4064" s="2" t="str">
        <f>TRIM(SampleSuperstore3[[#This Row],[State]])</f>
        <v>North Carolina</v>
      </c>
      <c r="Q4064" s="2" t="str">
        <f t="shared" si="63"/>
        <v>Charlotte North Carolina</v>
      </c>
      <c r="R4064" s="6" t="s">
        <v>39</v>
      </c>
      <c r="S4064" s="2" t="s">
        <v>704</v>
      </c>
      <c r="T4064" s="2" t="s">
        <v>806</v>
      </c>
    </row>
    <row r="4065" spans="1:20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10272</v>
      </c>
      <c r="K4065">
        <v>3</v>
      </c>
      <c r="L4065">
        <v>2</v>
      </c>
      <c r="M4065">
        <v>8988</v>
      </c>
      <c r="O4065" s="2" t="str">
        <f>TRIM(SampleSuperstore3[[#This Row],[City]])</f>
        <v>Charlotte</v>
      </c>
      <c r="P4065" s="2" t="str">
        <f>TRIM(SampleSuperstore3[[#This Row],[State]])</f>
        <v>North Carolina</v>
      </c>
      <c r="Q4065" s="2" t="str">
        <f t="shared" si="63"/>
        <v>Charlotte North Carolina</v>
      </c>
      <c r="R4065" s="6" t="s">
        <v>39</v>
      </c>
      <c r="S4065" s="2" t="s">
        <v>704</v>
      </c>
      <c r="T4065" s="2" t="s">
        <v>806</v>
      </c>
    </row>
    <row r="4066" spans="1:20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47808</v>
      </c>
      <c r="K4066">
        <v>12</v>
      </c>
      <c r="L4066">
        <v>2</v>
      </c>
      <c r="M4066">
        <v>155376</v>
      </c>
      <c r="O4066" s="2" t="str">
        <f>TRIM(SampleSuperstore3[[#This Row],[City]])</f>
        <v>Charlotte</v>
      </c>
      <c r="P4066" s="2" t="str">
        <f>TRIM(SampleSuperstore3[[#This Row],[State]])</f>
        <v>North Carolina</v>
      </c>
      <c r="Q4066" s="2" t="str">
        <f t="shared" si="63"/>
        <v>Charlotte North Carolina</v>
      </c>
      <c r="R4066" s="6" t="s">
        <v>99</v>
      </c>
      <c r="S4066" s="2" t="s">
        <v>704</v>
      </c>
      <c r="T4066" s="2" t="s">
        <v>806</v>
      </c>
    </row>
    <row r="4067" spans="1:20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97884</v>
      </c>
      <c r="K4067">
        <v>9</v>
      </c>
      <c r="L4067">
        <v>2</v>
      </c>
      <c r="M4067">
        <v>1101195</v>
      </c>
      <c r="O4067" s="2" t="str">
        <f>TRIM(SampleSuperstore3[[#This Row],[City]])</f>
        <v>Charlotte</v>
      </c>
      <c r="P4067" s="2" t="str">
        <f>TRIM(SampleSuperstore3[[#This Row],[State]])</f>
        <v>North Carolina</v>
      </c>
      <c r="Q4067" s="2" t="str">
        <f t="shared" si="63"/>
        <v>Charlotte North Carolina</v>
      </c>
      <c r="R4067" s="6" t="s">
        <v>99</v>
      </c>
      <c r="S4067" s="2" t="s">
        <v>704</v>
      </c>
      <c r="T4067" s="2" t="s">
        <v>806</v>
      </c>
    </row>
    <row r="4068" spans="1:20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1314</v>
      </c>
      <c r="K4068">
        <v>9</v>
      </c>
      <c r="L4068">
        <v>8</v>
      </c>
      <c r="M4068">
        <v>-21681</v>
      </c>
      <c r="O4068" s="2" t="str">
        <f>TRIM(SampleSuperstore3[[#This Row],[City]])</f>
        <v>Dallas</v>
      </c>
      <c r="P4068" s="2" t="str">
        <f>TRIM(SampleSuperstore3[[#This Row],[State]])</f>
        <v>Texas</v>
      </c>
      <c r="Q4068" s="2" t="str">
        <f t="shared" si="63"/>
        <v>Dallas Texas</v>
      </c>
      <c r="R4068" s="6" t="s">
        <v>99</v>
      </c>
      <c r="S4068" s="2" t="s">
        <v>704</v>
      </c>
      <c r="T4068" s="2" t="s">
        <v>806</v>
      </c>
    </row>
    <row r="4069" spans="1:20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10024</v>
      </c>
      <c r="K4069">
        <v>4</v>
      </c>
      <c r="L4069">
        <v>8</v>
      </c>
      <c r="M4069">
        <v>-165396</v>
      </c>
      <c r="O4069" s="2" t="str">
        <f>TRIM(SampleSuperstore3[[#This Row],[City]])</f>
        <v>Dallas</v>
      </c>
      <c r="P4069" s="2" t="str">
        <f>TRIM(SampleSuperstore3[[#This Row],[State]])</f>
        <v>Texas</v>
      </c>
      <c r="Q4069" s="2" t="str">
        <f t="shared" si="63"/>
        <v>Dallas Texas</v>
      </c>
      <c r="R4069" s="6" t="s">
        <v>99</v>
      </c>
      <c r="S4069" s="2" t="s">
        <v>704</v>
      </c>
      <c r="T4069" s="2" t="s">
        <v>806</v>
      </c>
    </row>
    <row r="4070" spans="1:20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1563728</v>
      </c>
      <c r="K4070">
        <v>2</v>
      </c>
      <c r="L4070">
        <v>32</v>
      </c>
      <c r="M4070">
        <v>-528908</v>
      </c>
      <c r="O4070" s="2" t="str">
        <f>TRIM(SampleSuperstore3[[#This Row],[City]])</f>
        <v>Dallas</v>
      </c>
      <c r="P4070" s="2" t="str">
        <f>TRIM(SampleSuperstore3[[#This Row],[State]])</f>
        <v>Texas</v>
      </c>
      <c r="Q4070" s="2" t="str">
        <f t="shared" si="63"/>
        <v>Dallas Texas</v>
      </c>
      <c r="R4070" s="6" t="s">
        <v>135</v>
      </c>
      <c r="S4070" s="2" t="s">
        <v>46</v>
      </c>
      <c r="T4070" s="2"/>
    </row>
    <row r="4071" spans="1:20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99998</v>
      </c>
      <c r="K4071">
        <v>2</v>
      </c>
      <c r="L4071">
        <v>0</v>
      </c>
      <c r="M4071">
        <v>449991</v>
      </c>
      <c r="O4071" s="2" t="str">
        <f>TRIM(SampleSuperstore3[[#This Row],[City]])</f>
        <v>Indianapolis</v>
      </c>
      <c r="P4071" s="2" t="str">
        <f>TRIM(SampleSuperstore3[[#This Row],[State]])</f>
        <v>Indiana</v>
      </c>
      <c r="Q4071" s="2" t="str">
        <f t="shared" si="63"/>
        <v>Indianapolis Indiana</v>
      </c>
      <c r="R4071" s="6" t="s">
        <v>135</v>
      </c>
      <c r="S4071" s="2" t="s">
        <v>46</v>
      </c>
      <c r="T4071" s="2"/>
    </row>
    <row r="4072" spans="1:20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82194</v>
      </c>
      <c r="K4072">
        <v>6</v>
      </c>
      <c r="L4072">
        <v>0</v>
      </c>
      <c r="M4072">
        <v>2137044</v>
      </c>
      <c r="O4072" s="2" t="str">
        <f>TRIM(SampleSuperstore3[[#This Row],[City]])</f>
        <v>Broken Arrow</v>
      </c>
      <c r="P4072" s="2" t="str">
        <f>TRIM(SampleSuperstore3[[#This Row],[State]])</f>
        <v>Oklahoma</v>
      </c>
      <c r="Q4072" s="2" t="str">
        <f t="shared" si="63"/>
        <v>Broken Arrow Oklahoma</v>
      </c>
      <c r="R4072" s="6" t="s">
        <v>135</v>
      </c>
      <c r="S4072" s="2" t="s">
        <v>46</v>
      </c>
      <c r="T4072" s="2"/>
    </row>
    <row r="4073" spans="1:20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220064</v>
      </c>
      <c r="K4073">
        <v>4</v>
      </c>
      <c r="L4073">
        <v>2</v>
      </c>
      <c r="M4073">
        <v>55016</v>
      </c>
      <c r="O4073" s="2" t="str">
        <f>TRIM(SampleSuperstore3[[#This Row],[City]])</f>
        <v>Miramar</v>
      </c>
      <c r="P4073" s="2" t="str">
        <f>TRIM(SampleSuperstore3[[#This Row],[State]])</f>
        <v>Florida</v>
      </c>
      <c r="Q4073" s="2" t="str">
        <f t="shared" si="63"/>
        <v>Miramar Florida</v>
      </c>
      <c r="R4073" s="6" t="s">
        <v>330</v>
      </c>
      <c r="S4073" s="2" t="s">
        <v>74</v>
      </c>
      <c r="T4073" s="2"/>
    </row>
    <row r="4074" spans="1:20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339136</v>
      </c>
      <c r="K4074">
        <v>4</v>
      </c>
      <c r="L4074">
        <v>2</v>
      </c>
      <c r="M4074">
        <v>0</v>
      </c>
      <c r="O4074" s="2" t="str">
        <f>TRIM(SampleSuperstore3[[#This Row],[City]])</f>
        <v>Miramar</v>
      </c>
      <c r="P4074" s="2" t="str">
        <f>TRIM(SampleSuperstore3[[#This Row],[State]])</f>
        <v>Florida</v>
      </c>
      <c r="Q4074" s="2" t="str">
        <f t="shared" si="63"/>
        <v>Miramar Florida</v>
      </c>
      <c r="R4074" s="6" t="s">
        <v>761</v>
      </c>
      <c r="S4074" s="2" t="s">
        <v>762</v>
      </c>
      <c r="T4074" s="2" t="s">
        <v>119</v>
      </c>
    </row>
    <row r="4075" spans="1:20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704</v>
      </c>
      <c r="K4075">
        <v>2</v>
      </c>
      <c r="L4075">
        <v>0</v>
      </c>
      <c r="M4075">
        <v>33088</v>
      </c>
      <c r="O4075" s="2" t="str">
        <f>TRIM(SampleSuperstore3[[#This Row],[City]])</f>
        <v>Omaha</v>
      </c>
      <c r="P4075" s="2" t="str">
        <f>TRIM(SampleSuperstore3[[#This Row],[State]])</f>
        <v>Nebraska</v>
      </c>
      <c r="Q4075" s="2" t="str">
        <f t="shared" si="63"/>
        <v>Omaha Nebraska</v>
      </c>
      <c r="R4075" s="6" t="s">
        <v>478</v>
      </c>
      <c r="S4075" s="2" t="s">
        <v>30</v>
      </c>
      <c r="T4075" s="2"/>
    </row>
    <row r="4076" spans="1:20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504</v>
      </c>
      <c r="K4076">
        <v>4</v>
      </c>
      <c r="L4076">
        <v>0</v>
      </c>
      <c r="M4076">
        <v>2016</v>
      </c>
      <c r="O4076" s="2" t="str">
        <f>TRIM(SampleSuperstore3[[#This Row],[City]])</f>
        <v>Omaha</v>
      </c>
      <c r="P4076" s="2" t="str">
        <f>TRIM(SampleSuperstore3[[#This Row],[State]])</f>
        <v>Nebraska</v>
      </c>
      <c r="Q4076" s="2" t="str">
        <f t="shared" si="63"/>
        <v>Omaha Nebraska</v>
      </c>
      <c r="R4076" s="6" t="s">
        <v>478</v>
      </c>
      <c r="S4076" s="2" t="s">
        <v>30</v>
      </c>
      <c r="T4076" s="2"/>
    </row>
    <row r="4077" spans="1:20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11628</v>
      </c>
      <c r="K4077">
        <v>3</v>
      </c>
      <c r="L4077">
        <v>0</v>
      </c>
      <c r="M4077">
        <v>569772</v>
      </c>
      <c r="O4077" s="2" t="str">
        <f>TRIM(SampleSuperstore3[[#This Row],[City]])</f>
        <v>Omaha</v>
      </c>
      <c r="P4077" s="2" t="str">
        <f>TRIM(SampleSuperstore3[[#This Row],[State]])</f>
        <v>Nebraska</v>
      </c>
      <c r="Q4077" s="2" t="str">
        <f t="shared" si="63"/>
        <v>Omaha Nebraska</v>
      </c>
      <c r="R4077" s="6" t="s">
        <v>238</v>
      </c>
      <c r="S4077" s="2" t="s">
        <v>54</v>
      </c>
      <c r="T4077" s="2"/>
    </row>
    <row r="4078" spans="1:20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47976</v>
      </c>
      <c r="K4078">
        <v>3</v>
      </c>
      <c r="L4078">
        <v>2</v>
      </c>
      <c r="M4078">
        <v>47976</v>
      </c>
      <c r="O4078" s="2" t="str">
        <f>TRIM(SampleSuperstore3[[#This Row],[City]])</f>
        <v>Jacksonville</v>
      </c>
      <c r="P4078" s="2" t="str">
        <f>TRIM(SampleSuperstore3[[#This Row],[State]])</f>
        <v>North Carolina</v>
      </c>
      <c r="Q4078" s="2" t="str">
        <f t="shared" si="63"/>
        <v>Jacksonville North Carolina</v>
      </c>
      <c r="R4078" s="6" t="s">
        <v>238</v>
      </c>
      <c r="S4078" s="2" t="s">
        <v>54</v>
      </c>
      <c r="T4078" s="2"/>
    </row>
    <row r="4079" spans="1:20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60048</v>
      </c>
      <c r="K4079">
        <v>9</v>
      </c>
      <c r="L4079">
        <v>2</v>
      </c>
      <c r="M4079">
        <v>22518</v>
      </c>
      <c r="O4079" s="2" t="str">
        <f>TRIM(SampleSuperstore3[[#This Row],[City]])</f>
        <v>Tigard</v>
      </c>
      <c r="P4079" s="2" t="str">
        <f>TRIM(SampleSuperstore3[[#This Row],[State]])</f>
        <v>Oregon</v>
      </c>
      <c r="Q4079" s="2" t="str">
        <f t="shared" si="63"/>
        <v>Tigard Oregon</v>
      </c>
      <c r="R4079" s="6" t="s">
        <v>238</v>
      </c>
      <c r="S4079" s="2" t="s">
        <v>54</v>
      </c>
      <c r="T4079" s="2"/>
    </row>
    <row r="4080" spans="1:20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5022</v>
      </c>
      <c r="K4080">
        <v>1</v>
      </c>
      <c r="L4080">
        <v>7</v>
      </c>
      <c r="M4080">
        <v>-35154</v>
      </c>
      <c r="O4080" s="2" t="str">
        <f>TRIM(SampleSuperstore3[[#This Row],[City]])</f>
        <v>Tigard</v>
      </c>
      <c r="P4080" s="2" t="str">
        <f>TRIM(SampleSuperstore3[[#This Row],[State]])</f>
        <v>Oregon</v>
      </c>
      <c r="Q4080" s="2" t="str">
        <f t="shared" si="63"/>
        <v>Tigard Oregon</v>
      </c>
      <c r="R4080" s="6" t="s">
        <v>189</v>
      </c>
      <c r="S4080" s="2" t="s">
        <v>704</v>
      </c>
      <c r="T4080" s="2" t="s">
        <v>806</v>
      </c>
    </row>
    <row r="4081" spans="1:22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182994</v>
      </c>
      <c r="K4081">
        <v>3</v>
      </c>
      <c r="L4081">
        <v>8</v>
      </c>
      <c r="M4081">
        <v>-3202395</v>
      </c>
      <c r="O4081" s="2" t="str">
        <f>TRIM(SampleSuperstore3[[#This Row],[City]])</f>
        <v>Decatur</v>
      </c>
      <c r="P4081" s="2" t="str">
        <f>TRIM(SampleSuperstore3[[#This Row],[State]])</f>
        <v>Illinois</v>
      </c>
      <c r="Q4081" s="2" t="str">
        <f t="shared" si="63"/>
        <v>Decatur Illinois</v>
      </c>
      <c r="R4081" s="6" t="s">
        <v>326</v>
      </c>
      <c r="S4081" s="2" t="s">
        <v>95</v>
      </c>
      <c r="T4081" s="2"/>
    </row>
    <row r="4082" spans="1:22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10272</v>
      </c>
      <c r="K4082">
        <v>3</v>
      </c>
      <c r="L4082">
        <v>2</v>
      </c>
      <c r="M4082">
        <v>321</v>
      </c>
      <c r="O4082" s="2" t="str">
        <f>TRIM(SampleSuperstore3[[#This Row],[City]])</f>
        <v>Decatur</v>
      </c>
      <c r="P4082" s="2" t="str">
        <f>TRIM(SampleSuperstore3[[#This Row],[State]])</f>
        <v>Illinois</v>
      </c>
      <c r="Q4082" s="2" t="str">
        <f t="shared" si="63"/>
        <v>Decatur Illinois</v>
      </c>
      <c r="R4082" s="6" t="s">
        <v>326</v>
      </c>
      <c r="S4082" s="2" t="s">
        <v>95</v>
      </c>
      <c r="T4082" s="2"/>
    </row>
    <row r="4083" spans="1:22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7857</v>
      </c>
      <c r="K4083">
        <v>3</v>
      </c>
      <c r="L4083">
        <v>7</v>
      </c>
      <c r="M4083">
        <v>-60237</v>
      </c>
      <c r="O4083" s="2" t="str">
        <f>TRIM(SampleSuperstore3[[#This Row],[City]])</f>
        <v>Phoenix</v>
      </c>
      <c r="P4083" s="2" t="str">
        <f>TRIM(SampleSuperstore3[[#This Row],[State]])</f>
        <v>Arizona</v>
      </c>
      <c r="Q4083" s="2" t="str">
        <f t="shared" si="63"/>
        <v>Phoenix Arizona</v>
      </c>
      <c r="R4083" s="6" t="s">
        <v>87</v>
      </c>
      <c r="S4083" s="2" t="s">
        <v>65</v>
      </c>
      <c r="T4083" s="2"/>
    </row>
    <row r="4084" spans="1:22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302384</v>
      </c>
      <c r="K4084">
        <v>2</v>
      </c>
      <c r="L4084">
        <v>2</v>
      </c>
      <c r="M4084">
        <v>302384</v>
      </c>
      <c r="O4084" s="2" t="str">
        <f>TRIM(SampleSuperstore3[[#This Row],[City]])</f>
        <v>Sacramento</v>
      </c>
      <c r="P4084" s="2" t="str">
        <f>TRIM(SampleSuperstore3[[#This Row],[State]])</f>
        <v>California</v>
      </c>
      <c r="Q4084" s="2" t="str">
        <f t="shared" si="63"/>
        <v>Sacramento California</v>
      </c>
      <c r="R4084" s="6" t="s">
        <v>87</v>
      </c>
      <c r="S4084" s="2" t="s">
        <v>65</v>
      </c>
      <c r="T4084" s="2"/>
    </row>
    <row r="4085" spans="1:22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20952</v>
      </c>
      <c r="K4085">
        <v>3</v>
      </c>
      <c r="L4085">
        <v>2</v>
      </c>
      <c r="M4085">
        <v>70713</v>
      </c>
      <c r="O4085" s="2" t="str">
        <f>TRIM(SampleSuperstore3[[#This Row],[City]])</f>
        <v>Sacramento</v>
      </c>
      <c r="P4085" s="2" t="str">
        <f>TRIM(SampleSuperstore3[[#This Row],[State]])</f>
        <v>California</v>
      </c>
      <c r="Q4085" s="2" t="str">
        <f t="shared" si="63"/>
        <v>Sacramento California</v>
      </c>
      <c r="R4085" s="6" t="s">
        <v>108</v>
      </c>
      <c r="S4085" s="2" t="s">
        <v>81</v>
      </c>
      <c r="T4085" s="2"/>
    </row>
    <row r="4086" spans="1:22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11784</v>
      </c>
      <c r="K4086">
        <v>3</v>
      </c>
      <c r="L4086">
        <v>2</v>
      </c>
      <c r="M4086">
        <v>39771</v>
      </c>
      <c r="O4086" s="2" t="str">
        <f>TRIM(SampleSuperstore3[[#This Row],[City]])</f>
        <v>Sacramento</v>
      </c>
      <c r="P4086" s="2" t="str">
        <f>TRIM(SampleSuperstore3[[#This Row],[State]])</f>
        <v>California</v>
      </c>
      <c r="Q4086" s="2" t="str">
        <f t="shared" si="63"/>
        <v>Sacramento California</v>
      </c>
      <c r="R4086" s="6" t="s">
        <v>390</v>
      </c>
      <c r="S4086" s="2" t="s">
        <v>24</v>
      </c>
      <c r="T4086" s="2"/>
    </row>
    <row r="4087" spans="1:22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63882</v>
      </c>
      <c r="K4087">
        <v>9</v>
      </c>
      <c r="L4087">
        <v>0</v>
      </c>
      <c r="M4087">
        <v>1724814</v>
      </c>
      <c r="O4087" s="2" t="str">
        <f>TRIM(SampleSuperstore3[[#This Row],[City]])</f>
        <v>Jonesboro</v>
      </c>
      <c r="P4087" s="2" t="str">
        <f>TRIM(SampleSuperstore3[[#This Row],[State]])</f>
        <v>Arkansas</v>
      </c>
      <c r="Q4087" s="2" t="str">
        <f t="shared" si="63"/>
        <v>Jonesboro Arkansas</v>
      </c>
      <c r="R4087" s="6" t="s">
        <v>390</v>
      </c>
      <c r="S4087" s="2" t="s">
        <v>24</v>
      </c>
      <c r="T4087" s="2"/>
    </row>
    <row r="4088" spans="1:22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207</v>
      </c>
      <c r="K4088">
        <v>2</v>
      </c>
      <c r="L4088">
        <v>0</v>
      </c>
      <c r="M4088">
        <v>9936</v>
      </c>
      <c r="O4088" s="2" t="str">
        <f>TRIM(SampleSuperstore3[[#This Row],[City]])</f>
        <v>New York City</v>
      </c>
      <c r="P4088" s="2" t="str">
        <f>TRIM(SampleSuperstore3[[#This Row],[State]])</f>
        <v>New York</v>
      </c>
      <c r="Q4088" s="2" t="str">
        <f t="shared" si="63"/>
        <v>New York City New York</v>
      </c>
      <c r="R4088" s="6" t="s">
        <v>390</v>
      </c>
      <c r="S4088" s="2" t="s">
        <v>24</v>
      </c>
      <c r="T4088" s="2"/>
    </row>
    <row r="4089" spans="1:22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1095</v>
      </c>
      <c r="K4089">
        <v>3</v>
      </c>
      <c r="L4089">
        <v>0</v>
      </c>
      <c r="M4089">
        <v>3285</v>
      </c>
      <c r="O4089" s="2" t="str">
        <f>TRIM(SampleSuperstore3[[#This Row],[City]])</f>
        <v>New York City</v>
      </c>
      <c r="P4089" s="2" t="str">
        <f>TRIM(SampleSuperstore3[[#This Row],[State]])</f>
        <v>New York</v>
      </c>
      <c r="Q4089" s="2" t="str">
        <f t="shared" si="63"/>
        <v>New York City New York</v>
      </c>
      <c r="R4089" s="6" t="s">
        <v>271</v>
      </c>
      <c r="S4089" s="2" t="s">
        <v>197</v>
      </c>
      <c r="T4089" s="2"/>
    </row>
    <row r="4090" spans="1:22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14352</v>
      </c>
      <c r="K4090">
        <v>3</v>
      </c>
      <c r="L4090">
        <v>2</v>
      </c>
      <c r="M4090">
        <v>46644</v>
      </c>
      <c r="O4090" s="2" t="str">
        <f>TRIM(SampleSuperstore3[[#This Row],[City]])</f>
        <v>New York City</v>
      </c>
      <c r="P4090" s="2" t="str">
        <f>TRIM(SampleSuperstore3[[#This Row],[State]])</f>
        <v>New York</v>
      </c>
      <c r="Q4090" s="2" t="str">
        <f t="shared" si="63"/>
        <v>New York City New York</v>
      </c>
      <c r="R4090" s="6" t="s">
        <v>634</v>
      </c>
      <c r="S4090" s="2" t="s">
        <v>369</v>
      </c>
      <c r="T4090" s="2" t="s">
        <v>3</v>
      </c>
      <c r="U4090" t="s">
        <v>634</v>
      </c>
      <c r="V4090" t="s">
        <v>369</v>
      </c>
    </row>
    <row r="4091" spans="1:22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221024</v>
      </c>
      <c r="K4091">
        <v>2</v>
      </c>
      <c r="L4091">
        <v>2</v>
      </c>
      <c r="M4091">
        <v>-55256</v>
      </c>
      <c r="O4091" s="2" t="str">
        <f>TRIM(SampleSuperstore3[[#This Row],[City]])</f>
        <v>Akron</v>
      </c>
      <c r="P4091" s="2" t="str">
        <f>TRIM(SampleSuperstore3[[#This Row],[State]])</f>
        <v>Ohio</v>
      </c>
      <c r="Q4091" s="2" t="str">
        <f t="shared" si="63"/>
        <v>Akron Ohio</v>
      </c>
      <c r="R4091" s="6" t="s">
        <v>634</v>
      </c>
      <c r="S4091" s="2" t="s">
        <v>369</v>
      </c>
      <c r="T4091" s="2" t="s">
        <v>3</v>
      </c>
      <c r="U4091" t="s">
        <v>634</v>
      </c>
      <c r="V4091" t="s">
        <v>369</v>
      </c>
    </row>
    <row r="4092" spans="1:22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14168</v>
      </c>
      <c r="O4092" s="2" t="str">
        <f>TRIM(SampleSuperstore3[[#This Row],[City]])</f>
        <v>Florence</v>
      </c>
      <c r="P4092" s="2" t="str">
        <f>TRIM(SampleSuperstore3[[#This Row],[State]])</f>
        <v>Kentucky</v>
      </c>
      <c r="Q4092" s="2" t="str">
        <f t="shared" si="63"/>
        <v>Florence Kentucky</v>
      </c>
      <c r="R4092" s="6" t="s">
        <v>634</v>
      </c>
      <c r="S4092" s="2" t="s">
        <v>369</v>
      </c>
      <c r="T4092" s="2" t="s">
        <v>3</v>
      </c>
      <c r="U4092" t="s">
        <v>634</v>
      </c>
      <c r="V4092" t="s">
        <v>369</v>
      </c>
    </row>
    <row r="4093" spans="1:22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7996</v>
      </c>
      <c r="K4093">
        <v>4</v>
      </c>
      <c r="L4093">
        <v>0</v>
      </c>
      <c r="M4093">
        <v>183908</v>
      </c>
      <c r="O4093" s="2" t="str">
        <f>TRIM(SampleSuperstore3[[#This Row],[City]])</f>
        <v>Florence</v>
      </c>
      <c r="P4093" s="2" t="str">
        <f>TRIM(SampleSuperstore3[[#This Row],[State]])</f>
        <v>Kentucky</v>
      </c>
      <c r="Q4093" s="2" t="str">
        <f t="shared" si="63"/>
        <v>Florence Kentucky</v>
      </c>
      <c r="R4093" s="6" t="s">
        <v>133</v>
      </c>
      <c r="S4093" s="2" t="s">
        <v>104</v>
      </c>
      <c r="T4093" s="2"/>
    </row>
    <row r="4094" spans="1:22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58797</v>
      </c>
      <c r="K4094">
        <v>3</v>
      </c>
      <c r="L4094">
        <v>0</v>
      </c>
      <c r="M4094">
        <v>1705113</v>
      </c>
      <c r="O4094" s="2" t="str">
        <f>TRIM(SampleSuperstore3[[#This Row],[City]])</f>
        <v>Florence</v>
      </c>
      <c r="P4094" s="2" t="str">
        <f>TRIM(SampleSuperstore3[[#This Row],[State]])</f>
        <v>Kentucky</v>
      </c>
      <c r="Q4094" s="2" t="str">
        <f t="shared" si="63"/>
        <v>Florence Kentucky</v>
      </c>
      <c r="R4094" s="6" t="s">
        <v>242</v>
      </c>
      <c r="S4094" s="2" t="s">
        <v>17</v>
      </c>
      <c r="T4094" s="2"/>
    </row>
    <row r="4095" spans="1:22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324</v>
      </c>
      <c r="K4095">
        <v>5</v>
      </c>
      <c r="L4095">
        <v>0</v>
      </c>
      <c r="M4095">
        <v>15552</v>
      </c>
      <c r="O4095" s="2" t="str">
        <f>TRIM(SampleSuperstore3[[#This Row],[City]])</f>
        <v>Minneapolis</v>
      </c>
      <c r="P4095" s="2" t="str">
        <f>TRIM(SampleSuperstore3[[#This Row],[State]])</f>
        <v>Minnesota</v>
      </c>
      <c r="Q4095" s="2" t="str">
        <f t="shared" si="63"/>
        <v>Minneapolis Minnesota</v>
      </c>
      <c r="R4095" s="6" t="s">
        <v>242</v>
      </c>
      <c r="S4095" s="2" t="s">
        <v>17</v>
      </c>
      <c r="T4095" s="2"/>
    </row>
    <row r="4096" spans="1:22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4049</v>
      </c>
      <c r="K4096">
        <v>5</v>
      </c>
      <c r="L4096">
        <v>0</v>
      </c>
      <c r="M4096">
        <v>16196</v>
      </c>
      <c r="O4096" s="2" t="str">
        <f>TRIM(SampleSuperstore3[[#This Row],[City]])</f>
        <v>Minneapolis</v>
      </c>
      <c r="P4096" s="2" t="str">
        <f>TRIM(SampleSuperstore3[[#This Row],[State]])</f>
        <v>Minnesota</v>
      </c>
      <c r="Q4096" s="2" t="str">
        <f t="shared" si="63"/>
        <v>Minneapolis Minnesota</v>
      </c>
      <c r="R4096" s="6" t="s">
        <v>242</v>
      </c>
      <c r="S4096" s="2" t="s">
        <v>17</v>
      </c>
      <c r="T4096" s="2"/>
    </row>
    <row r="4097" spans="1:22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944995</v>
      </c>
      <c r="K4097">
        <v>5</v>
      </c>
      <c r="L4097">
        <v>0</v>
      </c>
      <c r="M4097">
        <v>46304755</v>
      </c>
      <c r="O4097" s="2" t="str">
        <f>TRIM(SampleSuperstore3[[#This Row],[City]])</f>
        <v>Minneapolis</v>
      </c>
      <c r="P4097" s="2" t="str">
        <f>TRIM(SampleSuperstore3[[#This Row],[State]])</f>
        <v>Minnesota</v>
      </c>
      <c r="Q4097" s="2" t="str">
        <f t="shared" si="63"/>
        <v>Minneapolis Minnesota</v>
      </c>
      <c r="R4097" s="6" t="s">
        <v>93</v>
      </c>
      <c r="S4097" s="2" t="s">
        <v>68</v>
      </c>
      <c r="T4097" s="2"/>
    </row>
    <row r="4098" spans="1:22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1294</v>
      </c>
      <c r="K4098">
        <v>2</v>
      </c>
      <c r="L4098">
        <v>0</v>
      </c>
      <c r="M4098">
        <v>647</v>
      </c>
      <c r="O4098" s="2" t="str">
        <f>TRIM(SampleSuperstore3[[#This Row],[City]])</f>
        <v>Minneapolis</v>
      </c>
      <c r="P4098" s="2" t="str">
        <f>TRIM(SampleSuperstore3[[#This Row],[State]])</f>
        <v>Minnesota</v>
      </c>
      <c r="Q4098" s="2" t="str">
        <f t="shared" si="63"/>
        <v>Minneapolis Minnesota</v>
      </c>
      <c r="R4098" s="6" t="s">
        <v>93</v>
      </c>
      <c r="S4098" s="2" t="s">
        <v>68</v>
      </c>
      <c r="T4098" s="2"/>
    </row>
    <row r="4099" spans="1:22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2264</v>
      </c>
      <c r="K4099">
        <v>1</v>
      </c>
      <c r="L4099">
        <v>8</v>
      </c>
      <c r="M4099">
        <v>-52072</v>
      </c>
      <c r="O4099" s="2" t="str">
        <f>TRIM(SampleSuperstore3[[#This Row],[City]])</f>
        <v>Houston</v>
      </c>
      <c r="P4099" s="2" t="str">
        <f>TRIM(SampleSuperstore3[[#This Row],[State]])</f>
        <v>Texas</v>
      </c>
      <c r="Q4099" s="2" t="str">
        <f t="shared" ref="Q4099:Q4162" si="64">_xlfn.CONCAT(O4099," ",P4099)</f>
        <v>Houston Texas</v>
      </c>
      <c r="R4099" s="6" t="s">
        <v>93</v>
      </c>
      <c r="S4099" s="2" t="s">
        <v>68</v>
      </c>
      <c r="T4099" s="2"/>
    </row>
    <row r="4100" spans="1:22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444</v>
      </c>
      <c r="K4100">
        <v>1</v>
      </c>
      <c r="L4100">
        <v>8</v>
      </c>
      <c r="M4100">
        <v>-111</v>
      </c>
      <c r="O4100" s="2" t="str">
        <f>TRIM(SampleSuperstore3[[#This Row],[City]])</f>
        <v>Houston</v>
      </c>
      <c r="P4100" s="2" t="str">
        <f>TRIM(SampleSuperstore3[[#This Row],[State]])</f>
        <v>Texas</v>
      </c>
      <c r="Q4100" s="2" t="str">
        <f t="shared" si="64"/>
        <v>Houston Texas</v>
      </c>
      <c r="R4100" s="6" t="s">
        <v>93</v>
      </c>
      <c r="S4100" s="2" t="s">
        <v>68</v>
      </c>
      <c r="T4100" s="2"/>
    </row>
    <row r="4101" spans="1:22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146176</v>
      </c>
      <c r="K4101">
        <v>8</v>
      </c>
      <c r="L4101">
        <v>2</v>
      </c>
      <c r="M4101">
        <v>475072</v>
      </c>
      <c r="O4101" s="2" t="str">
        <f>TRIM(SampleSuperstore3[[#This Row],[City]])</f>
        <v>Houston</v>
      </c>
      <c r="P4101" s="2" t="str">
        <f>TRIM(SampleSuperstore3[[#This Row],[State]])</f>
        <v>Texas</v>
      </c>
      <c r="Q4101" s="2" t="str">
        <f t="shared" si="64"/>
        <v>Houston Texas</v>
      </c>
      <c r="R4101" s="6" t="s">
        <v>61</v>
      </c>
      <c r="S4101" s="2" t="s">
        <v>46</v>
      </c>
      <c r="T4101" s="2"/>
    </row>
    <row r="4102" spans="1:22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1592</v>
      </c>
      <c r="K4102">
        <v>2</v>
      </c>
      <c r="L4102">
        <v>0</v>
      </c>
      <c r="M4102">
        <v>70048</v>
      </c>
      <c r="O4102" s="2" t="str">
        <f>TRIM(SampleSuperstore3[[#This Row],[City]])</f>
        <v>Fremont</v>
      </c>
      <c r="P4102" s="2" t="str">
        <f>TRIM(SampleSuperstore3[[#This Row],[State]])</f>
        <v>Nebraska</v>
      </c>
      <c r="Q4102" s="2" t="str">
        <f t="shared" si="64"/>
        <v>Fremont Nebraska</v>
      </c>
      <c r="R4102" s="6" t="s">
        <v>61</v>
      </c>
      <c r="S4102" s="2" t="s">
        <v>46</v>
      </c>
      <c r="T4102" s="2"/>
    </row>
    <row r="4103" spans="1:22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15996</v>
      </c>
      <c r="K4103">
        <v>5</v>
      </c>
      <c r="L4103">
        <v>2</v>
      </c>
      <c r="M4103">
        <v>179955</v>
      </c>
      <c r="O4103" s="2" t="str">
        <f>TRIM(SampleSuperstore3[[#This Row],[City]])</f>
        <v>San Diego</v>
      </c>
      <c r="P4103" s="2" t="str">
        <f>TRIM(SampleSuperstore3[[#This Row],[State]])</f>
        <v>California</v>
      </c>
      <c r="Q4103" s="2" t="str">
        <f t="shared" si="64"/>
        <v>San Diego California</v>
      </c>
      <c r="R4103" s="6" t="s">
        <v>61</v>
      </c>
      <c r="S4103" s="2" t="s">
        <v>46</v>
      </c>
      <c r="T4103" s="2"/>
    </row>
    <row r="4104" spans="1:22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1376</v>
      </c>
      <c r="K4104">
        <v>2</v>
      </c>
      <c r="L4104">
        <v>2</v>
      </c>
      <c r="M4104">
        <v>4644</v>
      </c>
      <c r="O4104" s="2" t="str">
        <f>TRIM(SampleSuperstore3[[#This Row],[City]])</f>
        <v>San Diego</v>
      </c>
      <c r="P4104" s="2" t="str">
        <f>TRIM(SampleSuperstore3[[#This Row],[State]])</f>
        <v>California</v>
      </c>
      <c r="Q4104" s="2" t="str">
        <f t="shared" si="64"/>
        <v>San Diego California</v>
      </c>
      <c r="R4104" s="6" t="s">
        <v>53</v>
      </c>
      <c r="S4104" s="2" t="s">
        <v>54</v>
      </c>
      <c r="T4104" s="2"/>
    </row>
    <row r="4105" spans="1:22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4312</v>
      </c>
      <c r="K4105">
        <v>2</v>
      </c>
      <c r="L4105">
        <v>8</v>
      </c>
      <c r="M4105">
        <v>-68992</v>
      </c>
      <c r="O4105" s="2" t="str">
        <f>TRIM(SampleSuperstore3[[#This Row],[City]])</f>
        <v>Houston</v>
      </c>
      <c r="P4105" s="2" t="str">
        <f>TRIM(SampleSuperstore3[[#This Row],[State]])</f>
        <v>Texas</v>
      </c>
      <c r="Q4105" s="2" t="str">
        <f t="shared" si="64"/>
        <v>Houston Texas</v>
      </c>
      <c r="R4105" s="6" t="s">
        <v>632</v>
      </c>
      <c r="S4105" s="2" t="s">
        <v>646</v>
      </c>
      <c r="T4105" s="2" t="s">
        <v>24</v>
      </c>
    </row>
    <row r="4106" spans="1:22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1396</v>
      </c>
      <c r="K4106">
        <v>2</v>
      </c>
      <c r="L4106">
        <v>0</v>
      </c>
      <c r="M4106">
        <v>2792</v>
      </c>
      <c r="O4106" s="2" t="str">
        <f>TRIM(SampleSuperstore3[[#This Row],[City]])</f>
        <v>New York City</v>
      </c>
      <c r="P4106" s="2" t="str">
        <f>TRIM(SampleSuperstore3[[#This Row],[State]])</f>
        <v>New York</v>
      </c>
      <c r="Q4106" s="2" t="str">
        <f t="shared" si="64"/>
        <v>New York City New York</v>
      </c>
      <c r="R4106" s="6" t="s">
        <v>632</v>
      </c>
      <c r="S4106" s="2" t="s">
        <v>646</v>
      </c>
      <c r="T4106" s="2" t="s">
        <v>24</v>
      </c>
    </row>
    <row r="4107" spans="1:22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27414</v>
      </c>
      <c r="K4107">
        <v>3</v>
      </c>
      <c r="L4107">
        <v>4</v>
      </c>
      <c r="M4107">
        <v>-141639</v>
      </c>
      <c r="O4107" s="2" t="str">
        <f>TRIM(SampleSuperstore3[[#This Row],[City]])</f>
        <v>New York City</v>
      </c>
      <c r="P4107" s="2" t="str">
        <f>TRIM(SampleSuperstore3[[#This Row],[State]])</f>
        <v>New York</v>
      </c>
      <c r="Q4107" s="2" t="str">
        <f t="shared" si="64"/>
        <v>New York City New York</v>
      </c>
      <c r="R4107" s="6" t="s">
        <v>61</v>
      </c>
      <c r="S4107" s="2" t="s">
        <v>46</v>
      </c>
      <c r="T4107" s="2"/>
    </row>
    <row r="4108" spans="1:22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7398</v>
      </c>
      <c r="K4108">
        <v>2</v>
      </c>
      <c r="L4108">
        <v>0</v>
      </c>
      <c r="M4108">
        <v>199746</v>
      </c>
      <c r="O4108" s="2" t="str">
        <f>TRIM(SampleSuperstore3[[#This Row],[City]])</f>
        <v>Detroit</v>
      </c>
      <c r="P4108" s="2" t="str">
        <f>TRIM(SampleSuperstore3[[#This Row],[State]])</f>
        <v>Michigan</v>
      </c>
      <c r="Q4108" s="2" t="str">
        <f t="shared" si="64"/>
        <v>Detroit Michigan</v>
      </c>
      <c r="R4108" s="6" t="s">
        <v>634</v>
      </c>
      <c r="S4108" s="2" t="s">
        <v>369</v>
      </c>
      <c r="T4108" s="2" t="s">
        <v>3</v>
      </c>
      <c r="U4108" t="s">
        <v>634</v>
      </c>
      <c r="V4108" t="s">
        <v>369</v>
      </c>
    </row>
    <row r="4109" spans="1:22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16098</v>
      </c>
      <c r="K4109">
        <v>1</v>
      </c>
      <c r="L4109">
        <v>0</v>
      </c>
      <c r="M4109">
        <v>209274</v>
      </c>
      <c r="O4109" s="2" t="str">
        <f>TRIM(SampleSuperstore3[[#This Row],[City]])</f>
        <v>Detroit</v>
      </c>
      <c r="P4109" s="2" t="str">
        <f>TRIM(SampleSuperstore3[[#This Row],[State]])</f>
        <v>Michigan</v>
      </c>
      <c r="Q4109" s="2" t="str">
        <f t="shared" si="64"/>
        <v>Detroit Michigan</v>
      </c>
      <c r="R4109" s="6" t="s">
        <v>634</v>
      </c>
      <c r="S4109" s="2" t="s">
        <v>369</v>
      </c>
      <c r="T4109" s="2" t="s">
        <v>3</v>
      </c>
      <c r="U4109" t="s">
        <v>634</v>
      </c>
      <c r="V4109" t="s">
        <v>369</v>
      </c>
    </row>
    <row r="4110" spans="1:22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1734</v>
      </c>
      <c r="K4110">
        <v>3</v>
      </c>
      <c r="L4110">
        <v>0</v>
      </c>
      <c r="M4110">
        <v>84966</v>
      </c>
      <c r="O4110" s="2" t="str">
        <f>TRIM(SampleSuperstore3[[#This Row],[City]])</f>
        <v>Detroit</v>
      </c>
      <c r="P4110" s="2" t="str">
        <f>TRIM(SampleSuperstore3[[#This Row],[State]])</f>
        <v>Michigan</v>
      </c>
      <c r="Q4110" s="2" t="str">
        <f t="shared" si="64"/>
        <v>Detroit Michigan</v>
      </c>
      <c r="R4110" s="6" t="s">
        <v>140</v>
      </c>
      <c r="S4110" s="2" t="s">
        <v>70</v>
      </c>
      <c r="T4110" s="2"/>
    </row>
    <row r="4111" spans="1:22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328</v>
      </c>
      <c r="K4111">
        <v>1</v>
      </c>
      <c r="L4111">
        <v>0</v>
      </c>
      <c r="M4111">
        <v>9512</v>
      </c>
      <c r="O4111" s="2" t="str">
        <f>TRIM(SampleSuperstore3[[#This Row],[City]])</f>
        <v>Detroit</v>
      </c>
      <c r="P4111" s="2" t="str">
        <f>TRIM(SampleSuperstore3[[#This Row],[State]])</f>
        <v>Michigan</v>
      </c>
      <c r="Q4111" s="2" t="str">
        <f t="shared" si="64"/>
        <v>Detroit Michigan</v>
      </c>
      <c r="R4111" s="6" t="s">
        <v>140</v>
      </c>
      <c r="S4111" s="2" t="s">
        <v>70</v>
      </c>
      <c r="T4111" s="2"/>
    </row>
    <row r="4112" spans="1:22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8856</v>
      </c>
      <c r="K4112">
        <v>3</v>
      </c>
      <c r="L4112">
        <v>2</v>
      </c>
      <c r="M4112">
        <v>29889</v>
      </c>
      <c r="O4112" s="2" t="str">
        <f>TRIM(SampleSuperstore3[[#This Row],[City]])</f>
        <v>Houston</v>
      </c>
      <c r="P4112" s="2" t="str">
        <f>TRIM(SampleSuperstore3[[#This Row],[State]])</f>
        <v>Texas</v>
      </c>
      <c r="Q4112" s="2" t="str">
        <f t="shared" si="64"/>
        <v>Houston Texas</v>
      </c>
      <c r="R4112" s="6" t="s">
        <v>140</v>
      </c>
      <c r="S4112" s="2" t="s">
        <v>70</v>
      </c>
      <c r="T4112" s="2"/>
    </row>
    <row r="4113" spans="1:20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158376</v>
      </c>
      <c r="K4113">
        <v>3</v>
      </c>
      <c r="L4113">
        <v>2</v>
      </c>
      <c r="M4113">
        <v>138579</v>
      </c>
      <c r="O4113" s="2" t="str">
        <f>TRIM(SampleSuperstore3[[#This Row],[City]])</f>
        <v>Houston</v>
      </c>
      <c r="P4113" s="2" t="str">
        <f>TRIM(SampleSuperstore3[[#This Row],[State]])</f>
        <v>Texas</v>
      </c>
      <c r="Q4113" s="2" t="str">
        <f t="shared" si="64"/>
        <v>Houston Texas</v>
      </c>
      <c r="R4113" s="6" t="s">
        <v>140</v>
      </c>
      <c r="S4113" s="2" t="s">
        <v>70</v>
      </c>
      <c r="T4113" s="2"/>
    </row>
    <row r="4114" spans="1:20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121996</v>
      </c>
      <c r="K4114">
        <v>5</v>
      </c>
      <c r="L4114">
        <v>2</v>
      </c>
      <c r="M4114">
        <v>3812375</v>
      </c>
      <c r="O4114" s="2" t="str">
        <f>TRIM(SampleSuperstore3[[#This Row],[City]])</f>
        <v>Seattle</v>
      </c>
      <c r="P4114" s="2" t="str">
        <f>TRIM(SampleSuperstore3[[#This Row],[State]])</f>
        <v>Washington</v>
      </c>
      <c r="Q4114" s="2" t="str">
        <f t="shared" si="64"/>
        <v>Seattle Washington</v>
      </c>
      <c r="R4114" s="6" t="s">
        <v>61</v>
      </c>
      <c r="S4114" s="2" t="s">
        <v>46</v>
      </c>
      <c r="T4114" s="2"/>
    </row>
    <row r="4115" spans="1:20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3168</v>
      </c>
      <c r="K4115">
        <v>2</v>
      </c>
      <c r="L4115">
        <v>2</v>
      </c>
      <c r="M4115">
        <v>99</v>
      </c>
      <c r="O4115" s="2" t="str">
        <f>TRIM(SampleSuperstore3[[#This Row],[City]])</f>
        <v>Los Angeles</v>
      </c>
      <c r="P4115" s="2" t="str">
        <f>TRIM(SampleSuperstore3[[#This Row],[State]])</f>
        <v>California</v>
      </c>
      <c r="Q4115" s="2" t="str">
        <f t="shared" si="64"/>
        <v>Los Angeles California</v>
      </c>
      <c r="R4115" s="6" t="s">
        <v>61</v>
      </c>
      <c r="S4115" s="2" t="s">
        <v>46</v>
      </c>
      <c r="T4115" s="2"/>
    </row>
    <row r="4116" spans="1:20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45486</v>
      </c>
      <c r="K4116">
        <v>7</v>
      </c>
      <c r="L4116">
        <v>0</v>
      </c>
      <c r="M4116">
        <v>545832</v>
      </c>
      <c r="O4116" s="2" t="str">
        <f>TRIM(SampleSuperstore3[[#This Row],[City]])</f>
        <v>Los Angeles</v>
      </c>
      <c r="P4116" s="2" t="str">
        <f>TRIM(SampleSuperstore3[[#This Row],[State]])</f>
        <v>California</v>
      </c>
      <c r="Q4116" s="2" t="str">
        <f t="shared" si="64"/>
        <v>Los Angeles California</v>
      </c>
      <c r="R4116" s="6" t="s">
        <v>42</v>
      </c>
      <c r="S4116" s="2" t="s">
        <v>43</v>
      </c>
      <c r="T4116" s="2"/>
    </row>
    <row r="4117" spans="1:20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91392</v>
      </c>
      <c r="K4117">
        <v>8</v>
      </c>
      <c r="L4117">
        <v>2</v>
      </c>
      <c r="M4117">
        <v>297024</v>
      </c>
      <c r="O4117" s="2" t="str">
        <f>TRIM(SampleSuperstore3[[#This Row],[City]])</f>
        <v>Los Angeles</v>
      </c>
      <c r="P4117" s="2" t="str">
        <f>TRIM(SampleSuperstore3[[#This Row],[State]])</f>
        <v>California</v>
      </c>
      <c r="Q4117" s="2" t="str">
        <f t="shared" si="64"/>
        <v>Los Angeles California</v>
      </c>
      <c r="R4117" s="6" t="s">
        <v>626</v>
      </c>
      <c r="S4117" s="2" t="s">
        <v>627</v>
      </c>
      <c r="T4117" s="2" t="s">
        <v>24</v>
      </c>
    </row>
    <row r="4118" spans="1:20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1904</v>
      </c>
      <c r="K4118">
        <v>4</v>
      </c>
      <c r="L4118">
        <v>2</v>
      </c>
      <c r="M4118">
        <v>-1428</v>
      </c>
      <c r="O4118" s="2" t="str">
        <f>TRIM(SampleSuperstore3[[#This Row],[City]])</f>
        <v>Philadelphia</v>
      </c>
      <c r="P4118" s="2" t="str">
        <f>TRIM(SampleSuperstore3[[#This Row],[State]])</f>
        <v>Pennsylvania</v>
      </c>
      <c r="Q4118" s="2" t="str">
        <f t="shared" si="64"/>
        <v>Philadelphia Pennsylvania</v>
      </c>
      <c r="R4118" s="6" t="s">
        <v>626</v>
      </c>
      <c r="S4118" s="2" t="s">
        <v>627</v>
      </c>
      <c r="T4118" s="2" t="s">
        <v>24</v>
      </c>
    </row>
    <row r="4119" spans="1:20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3744</v>
      </c>
      <c r="K4119">
        <v>6</v>
      </c>
      <c r="L4119">
        <v>0</v>
      </c>
      <c r="M4119">
        <v>16848</v>
      </c>
      <c r="O4119" s="2" t="str">
        <f>TRIM(SampleSuperstore3[[#This Row],[City]])</f>
        <v>Seattle</v>
      </c>
      <c r="P4119" s="2" t="str">
        <f>TRIM(SampleSuperstore3[[#This Row],[State]])</f>
        <v>Washington</v>
      </c>
      <c r="Q4119" s="2" t="str">
        <f t="shared" si="64"/>
        <v>Seattle Washington</v>
      </c>
      <c r="R4119" s="6" t="s">
        <v>626</v>
      </c>
      <c r="S4119" s="2" t="s">
        <v>627</v>
      </c>
      <c r="T4119" s="2" t="s">
        <v>24</v>
      </c>
    </row>
    <row r="4120" spans="1:20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3759</v>
      </c>
      <c r="K4120">
        <v>3</v>
      </c>
      <c r="L4120">
        <v>0</v>
      </c>
      <c r="M4120">
        <v>176673</v>
      </c>
      <c r="O4120" s="2" t="str">
        <f>TRIM(SampleSuperstore3[[#This Row],[City]])</f>
        <v>Seattle</v>
      </c>
      <c r="P4120" s="2" t="str">
        <f>TRIM(SampleSuperstore3[[#This Row],[State]])</f>
        <v>Washington</v>
      </c>
      <c r="Q4120" s="2" t="str">
        <f t="shared" si="64"/>
        <v>Seattle Washington</v>
      </c>
      <c r="R4120" s="6" t="s">
        <v>55</v>
      </c>
      <c r="S4120" s="2" t="s">
        <v>56</v>
      </c>
      <c r="T4120" s="2"/>
    </row>
    <row r="4121" spans="1:20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26032</v>
      </c>
      <c r="K4121">
        <v>2</v>
      </c>
      <c r="L4121">
        <v>2</v>
      </c>
      <c r="M4121">
        <v>94366</v>
      </c>
      <c r="O4121" s="2" t="str">
        <f>TRIM(SampleSuperstore3[[#This Row],[City]])</f>
        <v>Seattle</v>
      </c>
      <c r="P4121" s="2" t="str">
        <f>TRIM(SampleSuperstore3[[#This Row],[State]])</f>
        <v>Washington</v>
      </c>
      <c r="Q4121" s="2" t="str">
        <f t="shared" si="64"/>
        <v>Seattle Washington</v>
      </c>
      <c r="R4121" s="6" t="s">
        <v>42</v>
      </c>
      <c r="S4121" s="2" t="s">
        <v>43</v>
      </c>
      <c r="T4121" s="2"/>
    </row>
    <row r="4122" spans="1:20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3591</v>
      </c>
      <c r="K4122">
        <v>3</v>
      </c>
      <c r="L4122">
        <v>0</v>
      </c>
      <c r="M4122">
        <v>96957</v>
      </c>
      <c r="O4122" s="2" t="str">
        <f>TRIM(SampleSuperstore3[[#This Row],[City]])</f>
        <v>Watertown</v>
      </c>
      <c r="P4122" s="2" t="str">
        <f>TRIM(SampleSuperstore3[[#This Row],[State]])</f>
        <v>New York</v>
      </c>
      <c r="Q4122" s="2" t="str">
        <f t="shared" si="64"/>
        <v>Watertown New York</v>
      </c>
      <c r="R4122" s="6" t="s">
        <v>42</v>
      </c>
      <c r="S4122" s="2" t="s">
        <v>43</v>
      </c>
      <c r="T4122" s="2"/>
    </row>
    <row r="4123" spans="1:20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91032</v>
      </c>
      <c r="K4123">
        <v>3</v>
      </c>
      <c r="L4123">
        <v>2</v>
      </c>
      <c r="M4123">
        <v>-22758</v>
      </c>
      <c r="O4123" s="2" t="str">
        <f>TRIM(SampleSuperstore3[[#This Row],[City]])</f>
        <v>Jacksonville</v>
      </c>
      <c r="P4123" s="2" t="str">
        <f>TRIM(SampleSuperstore3[[#This Row],[State]])</f>
        <v>Florida</v>
      </c>
      <c r="Q4123" s="2" t="str">
        <f t="shared" si="64"/>
        <v>Jacksonville Florida</v>
      </c>
      <c r="R4123" s="6" t="s">
        <v>42</v>
      </c>
      <c r="S4123" s="2" t="s">
        <v>43</v>
      </c>
      <c r="T4123" s="2"/>
    </row>
    <row r="4124" spans="1:20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5466</v>
      </c>
      <c r="K4124">
        <v>6</v>
      </c>
      <c r="L4124">
        <v>0</v>
      </c>
      <c r="M4124">
        <v>180378</v>
      </c>
      <c r="O4124" s="2" t="str">
        <f>TRIM(SampleSuperstore3[[#This Row],[City]])</f>
        <v>Arlington</v>
      </c>
      <c r="P4124" s="2" t="str">
        <f>TRIM(SampleSuperstore3[[#This Row],[State]])</f>
        <v>Virginia</v>
      </c>
      <c r="Q4124" s="2" t="str">
        <f t="shared" si="64"/>
        <v>Arlington Virginia</v>
      </c>
      <c r="R4124" s="6" t="s">
        <v>317</v>
      </c>
      <c r="S4124" s="2" t="s">
        <v>634</v>
      </c>
      <c r="T4124" s="2" t="s">
        <v>369</v>
      </c>
    </row>
    <row r="4125" spans="1:20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67344</v>
      </c>
      <c r="K4125">
        <v>6</v>
      </c>
      <c r="L4125">
        <v>2</v>
      </c>
      <c r="M4125">
        <v>75762</v>
      </c>
      <c r="O4125" s="2" t="str">
        <f>TRIM(SampleSuperstore3[[#This Row],[City]])</f>
        <v>Charlotte</v>
      </c>
      <c r="P4125" s="2" t="str">
        <f>TRIM(SampleSuperstore3[[#This Row],[State]])</f>
        <v>North Carolina</v>
      </c>
      <c r="Q4125" s="2" t="str">
        <f t="shared" si="64"/>
        <v>Charlotte North Carolina</v>
      </c>
      <c r="R4125" s="6" t="s">
        <v>189</v>
      </c>
      <c r="S4125" s="2" t="s">
        <v>30</v>
      </c>
      <c r="T4125" s="2"/>
    </row>
    <row r="4126" spans="1:20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2624985</v>
      </c>
      <c r="K4126">
        <v>3</v>
      </c>
      <c r="L4126">
        <v>5</v>
      </c>
      <c r="M4126">
        <v>-9449946</v>
      </c>
      <c r="O4126" s="2" t="str">
        <f>TRIM(SampleSuperstore3[[#This Row],[City]])</f>
        <v>Charlotte</v>
      </c>
      <c r="P4126" s="2" t="str">
        <f>TRIM(SampleSuperstore3[[#This Row],[State]])</f>
        <v>North Carolina</v>
      </c>
      <c r="Q4126" s="2" t="str">
        <f t="shared" si="64"/>
        <v>Charlotte North Carolina</v>
      </c>
      <c r="R4126" s="6" t="s">
        <v>155</v>
      </c>
      <c r="S4126" s="2" t="s">
        <v>83</v>
      </c>
      <c r="T4126" s="2"/>
    </row>
    <row r="4127" spans="1:20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7328</v>
      </c>
      <c r="K4127">
        <v>4</v>
      </c>
      <c r="L4127">
        <v>0</v>
      </c>
      <c r="M4127">
        <v>212512</v>
      </c>
      <c r="O4127" s="2" t="str">
        <f>TRIM(SampleSuperstore3[[#This Row],[City]])</f>
        <v>Seattle</v>
      </c>
      <c r="P4127" s="2" t="str">
        <f>TRIM(SampleSuperstore3[[#This Row],[State]])</f>
        <v>Washington</v>
      </c>
      <c r="Q4127" s="2" t="str">
        <f t="shared" si="64"/>
        <v>Seattle Washington</v>
      </c>
      <c r="R4127" s="6" t="s">
        <v>99</v>
      </c>
      <c r="S4127" s="2" t="s">
        <v>704</v>
      </c>
      <c r="T4127" s="2" t="s">
        <v>806</v>
      </c>
    </row>
    <row r="4128" spans="1:20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1448</v>
      </c>
      <c r="K4128">
        <v>5</v>
      </c>
      <c r="L4128">
        <v>8</v>
      </c>
      <c r="M4128">
        <v>-23892</v>
      </c>
      <c r="O4128" s="2" t="str">
        <f>TRIM(SampleSuperstore3[[#This Row],[City]])</f>
        <v>Chicago</v>
      </c>
      <c r="P4128" s="2" t="str">
        <f>TRIM(SampleSuperstore3[[#This Row],[State]])</f>
        <v>Illinois</v>
      </c>
      <c r="Q4128" s="2" t="str">
        <f t="shared" si="64"/>
        <v>Chicago Illinois</v>
      </c>
      <c r="R4128" s="6" t="s">
        <v>99</v>
      </c>
      <c r="S4128" s="2" t="s">
        <v>704</v>
      </c>
      <c r="T4128" s="2" t="s">
        <v>806</v>
      </c>
    </row>
    <row r="4129" spans="1:20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11952</v>
      </c>
      <c r="K4129">
        <v>3</v>
      </c>
      <c r="L4129">
        <v>2</v>
      </c>
      <c r="M4129">
        <v>40338</v>
      </c>
      <c r="O4129" s="2" t="str">
        <f>TRIM(SampleSuperstore3[[#This Row],[City]])</f>
        <v>Hollywood</v>
      </c>
      <c r="P4129" s="2" t="str">
        <f>TRIM(SampleSuperstore3[[#This Row],[State]])</f>
        <v>Florida</v>
      </c>
      <c r="Q4129" s="2" t="str">
        <f t="shared" si="64"/>
        <v>Hollywood Florida</v>
      </c>
      <c r="R4129" s="6" t="s">
        <v>42</v>
      </c>
      <c r="S4129" s="2" t="s">
        <v>43</v>
      </c>
      <c r="T4129" s="2"/>
    </row>
    <row r="4130" spans="1:20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15552</v>
      </c>
      <c r="K4130">
        <v>3</v>
      </c>
      <c r="L4130">
        <v>2</v>
      </c>
      <c r="M4130">
        <v>56376</v>
      </c>
      <c r="O4130" s="2" t="str">
        <f>TRIM(SampleSuperstore3[[#This Row],[City]])</f>
        <v>Hollywood</v>
      </c>
      <c r="P4130" s="2" t="str">
        <f>TRIM(SampleSuperstore3[[#This Row],[State]])</f>
        <v>Florida</v>
      </c>
      <c r="Q4130" s="2" t="str">
        <f t="shared" si="64"/>
        <v>Hollywood Florida</v>
      </c>
      <c r="R4130" s="6" t="s">
        <v>79</v>
      </c>
      <c r="S4130" s="2" t="s">
        <v>65</v>
      </c>
      <c r="T4130" s="2"/>
    </row>
    <row r="4131" spans="1:20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216</v>
      </c>
      <c r="O4131" s="2" t="str">
        <f>TRIM(SampleSuperstore3[[#This Row],[City]])</f>
        <v>Chesapeake</v>
      </c>
      <c r="P4131" s="2" t="str">
        <f>TRIM(SampleSuperstore3[[#This Row],[State]])</f>
        <v>Virginia</v>
      </c>
      <c r="Q4131" s="2" t="str">
        <f t="shared" si="64"/>
        <v>Chesapeake Virginia</v>
      </c>
      <c r="R4131" s="6" t="s">
        <v>479</v>
      </c>
      <c r="S4131" s="2" t="s">
        <v>30</v>
      </c>
      <c r="T4131" s="2"/>
    </row>
    <row r="4132" spans="1:20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20997</v>
      </c>
      <c r="K4132">
        <v>3</v>
      </c>
      <c r="L4132">
        <v>0</v>
      </c>
      <c r="M4132">
        <v>902871</v>
      </c>
      <c r="O4132" s="2" t="str">
        <f>TRIM(SampleSuperstore3[[#This Row],[City]])</f>
        <v>Chesapeake</v>
      </c>
      <c r="P4132" s="2" t="str">
        <f>TRIM(SampleSuperstore3[[#This Row],[State]])</f>
        <v>Virginia</v>
      </c>
      <c r="Q4132" s="2" t="str">
        <f t="shared" si="64"/>
        <v>Chesapeake Virginia</v>
      </c>
      <c r="R4132" s="6" t="s">
        <v>479</v>
      </c>
      <c r="S4132" s="2" t="s">
        <v>30</v>
      </c>
      <c r="T4132" s="2"/>
    </row>
    <row r="4133" spans="1:20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11212</v>
      </c>
      <c r="K4133">
        <v>5</v>
      </c>
      <c r="L4133">
        <v>2</v>
      </c>
      <c r="M4133">
        <v>42045</v>
      </c>
      <c r="O4133" s="2" t="str">
        <f>TRIM(SampleSuperstore3[[#This Row],[City]])</f>
        <v>Los Angeles</v>
      </c>
      <c r="P4133" s="2" t="str">
        <f>TRIM(SampleSuperstore3[[#This Row],[State]])</f>
        <v>California</v>
      </c>
      <c r="Q4133" s="2" t="str">
        <f t="shared" si="64"/>
        <v>Los Angeles California</v>
      </c>
      <c r="R4133" s="6" t="s">
        <v>355</v>
      </c>
      <c r="S4133" s="2" t="s">
        <v>83</v>
      </c>
      <c r="T4133" s="2"/>
    </row>
    <row r="4134" spans="1:20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157514</v>
      </c>
      <c r="K4134">
        <v>7</v>
      </c>
      <c r="L4134">
        <v>0</v>
      </c>
      <c r="M4134">
        <v>2047682</v>
      </c>
      <c r="O4134" s="2" t="str">
        <f>TRIM(SampleSuperstore3[[#This Row],[City]])</f>
        <v>Los Angeles</v>
      </c>
      <c r="P4134" s="2" t="str">
        <f>TRIM(SampleSuperstore3[[#This Row],[State]])</f>
        <v>California</v>
      </c>
      <c r="Q4134" s="2" t="str">
        <f t="shared" si="64"/>
        <v>Los Angeles California</v>
      </c>
      <c r="R4134" s="6" t="s">
        <v>355</v>
      </c>
      <c r="S4134" s="2" t="s">
        <v>83</v>
      </c>
      <c r="T4134" s="2"/>
    </row>
    <row r="4135" spans="1:20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2506</v>
      </c>
      <c r="K4135">
        <v>7</v>
      </c>
      <c r="L4135">
        <v>0</v>
      </c>
      <c r="M4135">
        <v>1253</v>
      </c>
      <c r="O4135" s="2" t="str">
        <f>TRIM(SampleSuperstore3[[#This Row],[City]])</f>
        <v>Alexandria</v>
      </c>
      <c r="P4135" s="2" t="str">
        <f>TRIM(SampleSuperstore3[[#This Row],[State]])</f>
        <v>Virginia</v>
      </c>
      <c r="Q4135" s="2" t="str">
        <f t="shared" si="64"/>
        <v>Alexandria Virginia</v>
      </c>
      <c r="R4135" s="6" t="s">
        <v>626</v>
      </c>
      <c r="S4135" s="2" t="s">
        <v>627</v>
      </c>
      <c r="T4135" s="2" t="s">
        <v>24</v>
      </c>
    </row>
    <row r="4136" spans="1:20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6924</v>
      </c>
      <c r="K4136">
        <v>6</v>
      </c>
      <c r="L4136">
        <v>8</v>
      </c>
      <c r="M4136">
        <v>-10386</v>
      </c>
      <c r="O4136" s="2" t="str">
        <f>TRIM(SampleSuperstore3[[#This Row],[City]])</f>
        <v>Deer Park</v>
      </c>
      <c r="P4136" s="2" t="str">
        <f>TRIM(SampleSuperstore3[[#This Row],[State]])</f>
        <v>Texas</v>
      </c>
      <c r="Q4136" s="2" t="str">
        <f t="shared" si="64"/>
        <v>Deer Park Texas</v>
      </c>
      <c r="R4136" s="6" t="s">
        <v>626</v>
      </c>
      <c r="S4136" s="2" t="s">
        <v>627</v>
      </c>
      <c r="T4136" s="2" t="s">
        <v>24</v>
      </c>
    </row>
    <row r="4137" spans="1:20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37392</v>
      </c>
      <c r="K4137">
        <v>3</v>
      </c>
      <c r="L4137">
        <v>2</v>
      </c>
      <c r="M4137">
        <v>2337</v>
      </c>
      <c r="O4137" s="2" t="str">
        <f>TRIM(SampleSuperstore3[[#This Row],[City]])</f>
        <v>Philadelphia</v>
      </c>
      <c r="P4137" s="2" t="str">
        <f>TRIM(SampleSuperstore3[[#This Row],[State]])</f>
        <v>Pennsylvania</v>
      </c>
      <c r="Q4137" s="2" t="str">
        <f t="shared" si="64"/>
        <v>Philadelphia Pennsylvania</v>
      </c>
      <c r="R4137" s="6" t="s">
        <v>251</v>
      </c>
      <c r="S4137" s="2" t="s">
        <v>83</v>
      </c>
      <c r="T4137" s="2"/>
    </row>
    <row r="4138" spans="1:20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7912</v>
      </c>
      <c r="K4138">
        <v>5</v>
      </c>
      <c r="L4138">
        <v>2</v>
      </c>
      <c r="M4138">
        <v>13846</v>
      </c>
      <c r="O4138" s="2" t="str">
        <f>TRIM(SampleSuperstore3[[#This Row],[City]])</f>
        <v>Philadelphia</v>
      </c>
      <c r="P4138" s="2" t="str">
        <f>TRIM(SampleSuperstore3[[#This Row],[State]])</f>
        <v>Pennsylvania</v>
      </c>
      <c r="Q4138" s="2" t="str">
        <f t="shared" si="64"/>
        <v>Philadelphia Pennsylvania</v>
      </c>
      <c r="R4138" s="6" t="s">
        <v>763</v>
      </c>
      <c r="S4138" s="2" t="s">
        <v>639</v>
      </c>
      <c r="T4138" s="2" t="s">
        <v>46</v>
      </c>
    </row>
    <row r="4139" spans="1:20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189</v>
      </c>
      <c r="K4139">
        <v>3</v>
      </c>
      <c r="L4139">
        <v>0</v>
      </c>
      <c r="M4139">
        <v>8694</v>
      </c>
      <c r="O4139" s="2" t="str">
        <f>TRIM(SampleSuperstore3[[#This Row],[City]])</f>
        <v>Wichita</v>
      </c>
      <c r="P4139" s="2" t="str">
        <f>TRIM(SampleSuperstore3[[#This Row],[State]])</f>
        <v>Kansas</v>
      </c>
      <c r="Q4139" s="2" t="str">
        <f t="shared" si="64"/>
        <v>Wichita Kansas</v>
      </c>
      <c r="R4139" s="6" t="s">
        <v>55</v>
      </c>
      <c r="S4139" s="2" t="s">
        <v>56</v>
      </c>
      <c r="T4139" s="2"/>
    </row>
    <row r="4140" spans="1:20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5742</v>
      </c>
      <c r="K4140">
        <v>9</v>
      </c>
      <c r="L4140">
        <v>0</v>
      </c>
      <c r="M4140">
        <v>264132</v>
      </c>
      <c r="O4140" s="2" t="str">
        <f>TRIM(SampleSuperstore3[[#This Row],[City]])</f>
        <v>Midland</v>
      </c>
      <c r="P4140" s="2" t="str">
        <f>TRIM(SampleSuperstore3[[#This Row],[State]])</f>
        <v>Michigan</v>
      </c>
      <c r="Q4140" s="2" t="str">
        <f t="shared" si="64"/>
        <v>Midland Michigan</v>
      </c>
      <c r="R4140" s="6" t="s">
        <v>55</v>
      </c>
      <c r="S4140" s="2" t="s">
        <v>56</v>
      </c>
      <c r="T4140" s="2"/>
    </row>
    <row r="4141" spans="1:20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1274</v>
      </c>
      <c r="K4141">
        <v>7</v>
      </c>
      <c r="L4141">
        <v>0</v>
      </c>
      <c r="M4141">
        <v>5733</v>
      </c>
      <c r="O4141" s="2" t="str">
        <f>TRIM(SampleSuperstore3[[#This Row],[City]])</f>
        <v>San Francisco</v>
      </c>
      <c r="P4141" s="2" t="str">
        <f>TRIM(SampleSuperstore3[[#This Row],[State]])</f>
        <v>California</v>
      </c>
      <c r="Q4141" s="2" t="str">
        <f t="shared" si="64"/>
        <v>San Francisco California</v>
      </c>
      <c r="R4141" s="6" t="s">
        <v>481</v>
      </c>
      <c r="S4141" s="2" t="s">
        <v>336</v>
      </c>
      <c r="T4141" s="2"/>
    </row>
    <row r="4142" spans="1:20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882</v>
      </c>
      <c r="K4142">
        <v>3</v>
      </c>
      <c r="L4142">
        <v>0</v>
      </c>
      <c r="M4142">
        <v>23814</v>
      </c>
      <c r="O4142" s="2" t="str">
        <f>TRIM(SampleSuperstore3[[#This Row],[City]])</f>
        <v>San Francisco</v>
      </c>
      <c r="P4142" s="2" t="str">
        <f>TRIM(SampleSuperstore3[[#This Row],[State]])</f>
        <v>California</v>
      </c>
      <c r="Q4142" s="2" t="str">
        <f t="shared" si="64"/>
        <v>San Francisco California</v>
      </c>
      <c r="R4142" s="6" t="s">
        <v>385</v>
      </c>
      <c r="S4142" s="2" t="s">
        <v>70</v>
      </c>
      <c r="T4142" s="2"/>
    </row>
    <row r="4143" spans="1:20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120784</v>
      </c>
      <c r="K4143">
        <v>1</v>
      </c>
      <c r="L4143">
        <v>2</v>
      </c>
      <c r="M4143">
        <v>-135882</v>
      </c>
      <c r="O4143" s="2" t="str">
        <f>TRIM(SampleSuperstore3[[#This Row],[City]])</f>
        <v>San Francisco</v>
      </c>
      <c r="P4143" s="2" t="str">
        <f>TRIM(SampleSuperstore3[[#This Row],[State]])</f>
        <v>California</v>
      </c>
      <c r="Q4143" s="2" t="str">
        <f t="shared" si="64"/>
        <v>San Francisco California</v>
      </c>
      <c r="R4143" s="6" t="s">
        <v>632</v>
      </c>
      <c r="S4143" s="2" t="s">
        <v>633</v>
      </c>
      <c r="T4143" s="2" t="s">
        <v>24</v>
      </c>
    </row>
    <row r="4144" spans="1:20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32259</v>
      </c>
      <c r="K4144">
        <v>3</v>
      </c>
      <c r="L4144">
        <v>0</v>
      </c>
      <c r="M4144">
        <v>64518</v>
      </c>
      <c r="O4144" s="2" t="str">
        <f>TRIM(SampleSuperstore3[[#This Row],[City]])</f>
        <v>Freeport</v>
      </c>
      <c r="P4144" s="2" t="str">
        <f>TRIM(SampleSuperstore3[[#This Row],[State]])</f>
        <v>New York</v>
      </c>
      <c r="Q4144" s="2" t="str">
        <f t="shared" si="64"/>
        <v>Freeport New York</v>
      </c>
      <c r="R4144" s="6" t="s">
        <v>632</v>
      </c>
      <c r="S4144" s="2" t="s">
        <v>633</v>
      </c>
      <c r="T4144" s="2" t="s">
        <v>24</v>
      </c>
    </row>
    <row r="4145" spans="1:22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9762</v>
      </c>
      <c r="K4145">
        <v>3</v>
      </c>
      <c r="L4145">
        <v>8</v>
      </c>
      <c r="M4145">
        <v>-151311</v>
      </c>
      <c r="O4145" s="2" t="str">
        <f>TRIM(SampleSuperstore3[[#This Row],[City]])</f>
        <v>Austin</v>
      </c>
      <c r="P4145" s="2" t="str">
        <f>TRIM(SampleSuperstore3[[#This Row],[State]])</f>
        <v>Texas</v>
      </c>
      <c r="Q4145" s="2" t="str">
        <f t="shared" si="64"/>
        <v>Austin Texas</v>
      </c>
      <c r="R4145" s="6" t="s">
        <v>632</v>
      </c>
      <c r="S4145" s="2" t="s">
        <v>633</v>
      </c>
      <c r="T4145" s="2" t="s">
        <v>24</v>
      </c>
    </row>
    <row r="4146" spans="1:22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1372</v>
      </c>
      <c r="K4146">
        <v>1</v>
      </c>
      <c r="L4146">
        <v>2</v>
      </c>
      <c r="M4146">
        <v>12005</v>
      </c>
      <c r="O4146" s="2" t="str">
        <f>TRIM(SampleSuperstore3[[#This Row],[City]])</f>
        <v>Austin</v>
      </c>
      <c r="P4146" s="2" t="str">
        <f>TRIM(SampleSuperstore3[[#This Row],[State]])</f>
        <v>Texas</v>
      </c>
      <c r="Q4146" s="2" t="str">
        <f t="shared" si="64"/>
        <v>Austin Texas</v>
      </c>
      <c r="R4146" s="6" t="s">
        <v>295</v>
      </c>
      <c r="S4146" s="2" t="s">
        <v>634</v>
      </c>
      <c r="T4146" s="2" t="s">
        <v>369</v>
      </c>
    </row>
    <row r="4147" spans="1:22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552</v>
      </c>
      <c r="K4147">
        <v>1</v>
      </c>
      <c r="L4147">
        <v>2</v>
      </c>
      <c r="M4147">
        <v>-207</v>
      </c>
      <c r="O4147" s="2" t="str">
        <f>TRIM(SampleSuperstore3[[#This Row],[City]])</f>
        <v>Austin</v>
      </c>
      <c r="P4147" s="2" t="str">
        <f>TRIM(SampleSuperstore3[[#This Row],[State]])</f>
        <v>Texas</v>
      </c>
      <c r="Q4147" s="2" t="str">
        <f t="shared" si="64"/>
        <v>Austin Texas</v>
      </c>
      <c r="R4147" s="6" t="s">
        <v>164</v>
      </c>
      <c r="S4147" s="2" t="s">
        <v>46</v>
      </c>
      <c r="T4147" s="2"/>
    </row>
    <row r="4148" spans="1:22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259136</v>
      </c>
      <c r="K4148">
        <v>4</v>
      </c>
      <c r="L4148">
        <v>2</v>
      </c>
      <c r="M4148">
        <v>-583056</v>
      </c>
      <c r="O4148" s="2" t="str">
        <f>TRIM(SampleSuperstore3[[#This Row],[City]])</f>
        <v>Austin</v>
      </c>
      <c r="P4148" s="2" t="str">
        <f>TRIM(SampleSuperstore3[[#This Row],[State]])</f>
        <v>Texas</v>
      </c>
      <c r="Q4148" s="2" t="str">
        <f t="shared" si="64"/>
        <v>Austin Texas</v>
      </c>
      <c r="R4148" s="6" t="s">
        <v>164</v>
      </c>
      <c r="S4148" s="2" t="s">
        <v>46</v>
      </c>
      <c r="T4148" s="2"/>
    </row>
    <row r="4149" spans="1:22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2924</v>
      </c>
      <c r="K4149">
        <v>5</v>
      </c>
      <c r="L4149">
        <v>2</v>
      </c>
      <c r="M4149">
        <v>98685</v>
      </c>
      <c r="O4149" s="2" t="str">
        <f>TRIM(SampleSuperstore3[[#This Row],[City]])</f>
        <v>Philadelphia</v>
      </c>
      <c r="P4149" s="2" t="str">
        <f>TRIM(SampleSuperstore3[[#This Row],[State]])</f>
        <v>Pennsylvania</v>
      </c>
      <c r="Q4149" s="2" t="str">
        <f t="shared" si="64"/>
        <v>Philadelphia Pennsylvania</v>
      </c>
      <c r="R4149" s="6" t="s">
        <v>164</v>
      </c>
      <c r="S4149" s="2" t="s">
        <v>46</v>
      </c>
      <c r="T4149" s="2"/>
    </row>
    <row r="4150" spans="1:22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15552</v>
      </c>
      <c r="K4150">
        <v>3</v>
      </c>
      <c r="L4150">
        <v>2</v>
      </c>
      <c r="M4150">
        <v>54432</v>
      </c>
      <c r="O4150" s="2" t="str">
        <f>TRIM(SampleSuperstore3[[#This Row],[City]])</f>
        <v>Philadelphia</v>
      </c>
      <c r="P4150" s="2" t="str">
        <f>TRIM(SampleSuperstore3[[#This Row],[State]])</f>
        <v>Pennsylvania</v>
      </c>
      <c r="Q4150" s="2" t="str">
        <f t="shared" si="64"/>
        <v>Philadelphia Pennsylvania</v>
      </c>
      <c r="R4150" s="6" t="s">
        <v>164</v>
      </c>
      <c r="S4150" s="2" t="s">
        <v>46</v>
      </c>
      <c r="T4150" s="2"/>
    </row>
    <row r="4151" spans="1:22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4896</v>
      </c>
      <c r="K4151">
        <v>3</v>
      </c>
      <c r="L4151">
        <v>2</v>
      </c>
      <c r="M4151">
        <v>16524</v>
      </c>
      <c r="O4151" s="2" t="str">
        <f>TRIM(SampleSuperstore3[[#This Row],[City]])</f>
        <v>Philadelphia</v>
      </c>
      <c r="P4151" s="2" t="str">
        <f>TRIM(SampleSuperstore3[[#This Row],[State]])</f>
        <v>Pennsylvania</v>
      </c>
      <c r="Q4151" s="2" t="str">
        <f t="shared" si="64"/>
        <v>Philadelphia Pennsylvania</v>
      </c>
      <c r="R4151" s="6" t="s">
        <v>55</v>
      </c>
      <c r="S4151" s="2" t="s">
        <v>56</v>
      </c>
      <c r="T4151" s="2"/>
    </row>
    <row r="4152" spans="1:22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38088</v>
      </c>
      <c r="K4152">
        <v>4</v>
      </c>
      <c r="L4152">
        <v>7</v>
      </c>
      <c r="M4152">
        <v>-279312</v>
      </c>
      <c r="O4152" s="2" t="str">
        <f>TRIM(SampleSuperstore3[[#This Row],[City]])</f>
        <v>Bristol</v>
      </c>
      <c r="P4152" s="2" t="str">
        <f>TRIM(SampleSuperstore3[[#This Row],[State]])</f>
        <v>Tennessee</v>
      </c>
      <c r="Q4152" s="2" t="str">
        <f t="shared" si="64"/>
        <v>Bristol Tennessee</v>
      </c>
      <c r="R4152" s="6" t="s">
        <v>55</v>
      </c>
      <c r="S4152" s="2" t="s">
        <v>56</v>
      </c>
      <c r="T4152" s="2"/>
    </row>
    <row r="4153" spans="1:22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2808</v>
      </c>
      <c r="K4153">
        <v>3</v>
      </c>
      <c r="L4153">
        <v>7</v>
      </c>
      <c r="M4153">
        <v>-19656</v>
      </c>
      <c r="O4153" s="2" t="str">
        <f>TRIM(SampleSuperstore3[[#This Row],[City]])</f>
        <v>Bristol</v>
      </c>
      <c r="P4153" s="2" t="str">
        <f>TRIM(SampleSuperstore3[[#This Row],[State]])</f>
        <v>Tennessee</v>
      </c>
      <c r="Q4153" s="2" t="str">
        <f t="shared" si="64"/>
        <v>Bristol Tennessee</v>
      </c>
      <c r="R4153" s="6" t="s">
        <v>55</v>
      </c>
      <c r="S4153" s="2" t="s">
        <v>56</v>
      </c>
      <c r="T4153" s="2"/>
    </row>
    <row r="4154" spans="1:22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47984</v>
      </c>
      <c r="K4154">
        <v>2</v>
      </c>
      <c r="L4154">
        <v>2</v>
      </c>
      <c r="M4154">
        <v>5998</v>
      </c>
      <c r="O4154" s="2" t="str">
        <f>TRIM(SampleSuperstore3[[#This Row],[City]])</f>
        <v>Philadelphia</v>
      </c>
      <c r="P4154" s="2" t="str">
        <f>TRIM(SampleSuperstore3[[#This Row],[State]])</f>
        <v>Pennsylvania</v>
      </c>
      <c r="Q4154" s="2" t="str">
        <f t="shared" si="64"/>
        <v>Philadelphia Pennsylvania</v>
      </c>
      <c r="R4154" s="6" t="s">
        <v>105</v>
      </c>
      <c r="S4154" s="2" t="s">
        <v>86</v>
      </c>
      <c r="T4154" s="2"/>
    </row>
    <row r="4155" spans="1:22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26064</v>
      </c>
      <c r="K4155">
        <v>6</v>
      </c>
      <c r="L4155">
        <v>7</v>
      </c>
      <c r="M4155">
        <v>-199824</v>
      </c>
      <c r="O4155" s="2" t="str">
        <f>TRIM(SampleSuperstore3[[#This Row],[City]])</f>
        <v>Philadelphia</v>
      </c>
      <c r="P4155" s="2" t="str">
        <f>TRIM(SampleSuperstore3[[#This Row],[State]])</f>
        <v>Pennsylvania</v>
      </c>
      <c r="Q4155" s="2" t="str">
        <f t="shared" si="64"/>
        <v>Philadelphia Pennsylvania</v>
      </c>
      <c r="R4155" s="6" t="s">
        <v>105</v>
      </c>
      <c r="S4155" s="2" t="s">
        <v>86</v>
      </c>
      <c r="T4155" s="2"/>
    </row>
    <row r="4156" spans="1:22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15696</v>
      </c>
      <c r="K4156">
        <v>3</v>
      </c>
      <c r="L4156">
        <v>2</v>
      </c>
      <c r="M4156">
        <v>51012</v>
      </c>
      <c r="O4156" s="2" t="str">
        <f>TRIM(SampleSuperstore3[[#This Row],[City]])</f>
        <v>Chicago</v>
      </c>
      <c r="P4156" s="2" t="str">
        <f>TRIM(SampleSuperstore3[[#This Row],[State]])</f>
        <v>Illinois</v>
      </c>
      <c r="Q4156" s="2" t="str">
        <f t="shared" si="64"/>
        <v>Chicago Illinois</v>
      </c>
      <c r="R4156" s="6" t="s">
        <v>55</v>
      </c>
      <c r="S4156" s="2" t="s">
        <v>56</v>
      </c>
      <c r="T4156" s="2"/>
    </row>
    <row r="4157" spans="1:22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1284</v>
      </c>
      <c r="K4157">
        <v>3</v>
      </c>
      <c r="L4157">
        <v>0</v>
      </c>
      <c r="M4157">
        <v>37236</v>
      </c>
      <c r="O4157" s="2" t="str">
        <f>TRIM(SampleSuperstore3[[#This Row],[City]])</f>
        <v>Columbus</v>
      </c>
      <c r="P4157" s="2" t="str">
        <f>TRIM(SampleSuperstore3[[#This Row],[State]])</f>
        <v>Georgia</v>
      </c>
      <c r="Q4157" s="2" t="str">
        <f t="shared" si="64"/>
        <v>Columbus Georgia</v>
      </c>
      <c r="R4157" s="6" t="s">
        <v>55</v>
      </c>
      <c r="S4157" s="2" t="s">
        <v>56</v>
      </c>
      <c r="T4157" s="2"/>
    </row>
    <row r="4158" spans="1:22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53997</v>
      </c>
      <c r="K4158">
        <v>3</v>
      </c>
      <c r="L4158">
        <v>0</v>
      </c>
      <c r="M4158">
        <v>1349925</v>
      </c>
      <c r="O4158" s="2" t="str">
        <f>TRIM(SampleSuperstore3[[#This Row],[City]])</f>
        <v>New York City</v>
      </c>
      <c r="P4158" s="2" t="str">
        <f>TRIM(SampleSuperstore3[[#This Row],[State]])</f>
        <v>New York</v>
      </c>
      <c r="Q4158" s="2" t="str">
        <f t="shared" si="64"/>
        <v>New York City New York</v>
      </c>
      <c r="R4158" s="6" t="s">
        <v>79</v>
      </c>
      <c r="S4158" s="2" t="s">
        <v>65</v>
      </c>
      <c r="T4158" s="2"/>
    </row>
    <row r="4159" spans="1:22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2258</v>
      </c>
      <c r="K4159">
        <v>2</v>
      </c>
      <c r="L4159">
        <v>0</v>
      </c>
      <c r="M4159">
        <v>58708</v>
      </c>
      <c r="O4159" s="2" t="str">
        <f>TRIM(SampleSuperstore3[[#This Row],[City]])</f>
        <v>New York City</v>
      </c>
      <c r="P4159" s="2" t="str">
        <f>TRIM(SampleSuperstore3[[#This Row],[State]])</f>
        <v>New York</v>
      </c>
      <c r="Q4159" s="2" t="str">
        <f t="shared" si="64"/>
        <v>New York City New York</v>
      </c>
      <c r="R4159" s="6" t="s">
        <v>103</v>
      </c>
      <c r="S4159" s="2" t="s">
        <v>167</v>
      </c>
      <c r="T4159" s="2"/>
    </row>
    <row r="4160" spans="1:22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1652</v>
      </c>
      <c r="K4160">
        <v>4</v>
      </c>
      <c r="L4160">
        <v>0</v>
      </c>
      <c r="M4160">
        <v>75992</v>
      </c>
      <c r="O4160" s="2" t="str">
        <f>TRIM(SampleSuperstore3[[#This Row],[City]])</f>
        <v>Dover</v>
      </c>
      <c r="P4160" s="2" t="str">
        <f>TRIM(SampleSuperstore3[[#This Row],[State]])</f>
        <v>New Hampshire</v>
      </c>
      <c r="Q4160" s="2" t="str">
        <f t="shared" si="64"/>
        <v>Dover New Hampshire</v>
      </c>
      <c r="R4160" s="6" t="s">
        <v>634</v>
      </c>
      <c r="S4160" s="2" t="s">
        <v>369</v>
      </c>
      <c r="T4160" s="2" t="s">
        <v>3</v>
      </c>
      <c r="U4160" t="s">
        <v>634</v>
      </c>
      <c r="V4160" t="s">
        <v>369</v>
      </c>
    </row>
    <row r="4161" spans="1:22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67194</v>
      </c>
      <c r="K4161">
        <v>3</v>
      </c>
      <c r="L4161">
        <v>0</v>
      </c>
      <c r="M4161">
        <v>3158118</v>
      </c>
      <c r="O4161" s="2" t="str">
        <f>TRIM(SampleSuperstore3[[#This Row],[City]])</f>
        <v>Dover</v>
      </c>
      <c r="P4161" s="2" t="str">
        <f>TRIM(SampleSuperstore3[[#This Row],[State]])</f>
        <v>New Hampshire</v>
      </c>
      <c r="Q4161" s="2" t="str">
        <f t="shared" si="64"/>
        <v>Dover New Hampshire</v>
      </c>
      <c r="R4161" s="6" t="s">
        <v>634</v>
      </c>
      <c r="S4161" s="2" t="s">
        <v>369</v>
      </c>
      <c r="T4161" s="2" t="s">
        <v>3</v>
      </c>
      <c r="U4161" t="s">
        <v>634</v>
      </c>
      <c r="V4161" t="s">
        <v>369</v>
      </c>
    </row>
    <row r="4162" spans="1:22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169064</v>
      </c>
      <c r="K4162">
        <v>7</v>
      </c>
      <c r="L4162">
        <v>2</v>
      </c>
      <c r="M4162">
        <v>-147931</v>
      </c>
      <c r="O4162" s="2" t="str">
        <f>TRIM(SampleSuperstore3[[#This Row],[City]])</f>
        <v>Aurora</v>
      </c>
      <c r="P4162" s="2" t="str">
        <f>TRIM(SampleSuperstore3[[#This Row],[State]])</f>
        <v>Colorado</v>
      </c>
      <c r="Q4162" s="2" t="str">
        <f t="shared" si="64"/>
        <v>Aurora Colorado</v>
      </c>
      <c r="R4162" s="6" t="s">
        <v>71</v>
      </c>
      <c r="S4162" s="2" t="s">
        <v>634</v>
      </c>
      <c r="T4162" s="2" t="s">
        <v>810</v>
      </c>
    </row>
    <row r="4163" spans="1:22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168624</v>
      </c>
      <c r="K4163">
        <v>9</v>
      </c>
      <c r="L4163">
        <v>2</v>
      </c>
      <c r="M4163">
        <v>147546</v>
      </c>
      <c r="O4163" s="2" t="str">
        <f>TRIM(SampleSuperstore3[[#This Row],[City]])</f>
        <v>Aurora</v>
      </c>
      <c r="P4163" s="2" t="str">
        <f>TRIM(SampleSuperstore3[[#This Row],[State]])</f>
        <v>Colorado</v>
      </c>
      <c r="Q4163" s="2" t="str">
        <f t="shared" ref="Q4163:Q4226" si="65">_xlfn.CONCAT(O4163," ",P4163)</f>
        <v>Aurora Colorado</v>
      </c>
      <c r="R4163" s="6" t="s">
        <v>71</v>
      </c>
      <c r="S4163" s="2" t="s">
        <v>634</v>
      </c>
      <c r="T4163" s="2" t="s">
        <v>810</v>
      </c>
    </row>
    <row r="4164" spans="1:22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1944</v>
      </c>
      <c r="K4164">
        <v>3</v>
      </c>
      <c r="L4164">
        <v>0</v>
      </c>
      <c r="M4164">
        <v>93312</v>
      </c>
      <c r="O4164" s="2" t="str">
        <f>TRIM(SampleSuperstore3[[#This Row],[City]])</f>
        <v>Long Beach</v>
      </c>
      <c r="P4164" s="2" t="str">
        <f>TRIM(SampleSuperstore3[[#This Row],[State]])</f>
        <v>New York</v>
      </c>
      <c r="Q4164" s="2" t="str">
        <f t="shared" si="65"/>
        <v>Long Beach New York</v>
      </c>
      <c r="R4164" s="6" t="s">
        <v>97</v>
      </c>
      <c r="S4164" s="2" t="s">
        <v>98</v>
      </c>
      <c r="T4164" s="2"/>
    </row>
    <row r="4165" spans="1:22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3192</v>
      </c>
      <c r="K4165">
        <v>4</v>
      </c>
      <c r="L4165">
        <v>0</v>
      </c>
      <c r="M4165">
        <v>82992</v>
      </c>
      <c r="O4165" s="2" t="str">
        <f>TRIM(SampleSuperstore3[[#This Row],[City]])</f>
        <v>Pasadena</v>
      </c>
      <c r="P4165" s="2" t="str">
        <f>TRIM(SampleSuperstore3[[#This Row],[State]])</f>
        <v>California</v>
      </c>
      <c r="Q4165" s="2" t="str">
        <f t="shared" si="65"/>
        <v>Pasadena California</v>
      </c>
      <c r="R4165" s="6" t="s">
        <v>97</v>
      </c>
      <c r="S4165" s="2" t="s">
        <v>98</v>
      </c>
      <c r="T4165" s="2"/>
    </row>
    <row r="4166" spans="1:22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433568</v>
      </c>
      <c r="K4166">
        <v>2</v>
      </c>
      <c r="L4166">
        <v>2</v>
      </c>
      <c r="M4166">
        <v>-650352</v>
      </c>
      <c r="O4166" s="2" t="str">
        <f>TRIM(SampleSuperstore3[[#This Row],[City]])</f>
        <v>Pasadena</v>
      </c>
      <c r="P4166" s="2" t="str">
        <f>TRIM(SampleSuperstore3[[#This Row],[State]])</f>
        <v>California</v>
      </c>
      <c r="Q4166" s="2" t="str">
        <f t="shared" si="65"/>
        <v>Pasadena California</v>
      </c>
      <c r="R4166" s="6" t="s">
        <v>651</v>
      </c>
      <c r="S4166" s="2" t="s">
        <v>652</v>
      </c>
      <c r="T4166" s="2" t="s">
        <v>634</v>
      </c>
      <c r="U4166" t="s">
        <v>369</v>
      </c>
    </row>
    <row r="4167" spans="1:22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31104</v>
      </c>
      <c r="K4167">
        <v>6</v>
      </c>
      <c r="L4167">
        <v>2</v>
      </c>
      <c r="M4167">
        <v>108864</v>
      </c>
      <c r="O4167" s="2" t="str">
        <f>TRIM(SampleSuperstore3[[#This Row],[City]])</f>
        <v>Mesa</v>
      </c>
      <c r="P4167" s="2" t="str">
        <f>TRIM(SampleSuperstore3[[#This Row],[State]])</f>
        <v>Arizona</v>
      </c>
      <c r="Q4167" s="2" t="str">
        <f t="shared" si="65"/>
        <v>Mesa Arizona</v>
      </c>
      <c r="R4167" s="6" t="s">
        <v>113</v>
      </c>
      <c r="S4167" s="2" t="s">
        <v>24</v>
      </c>
      <c r="T4167" s="2"/>
    </row>
    <row r="4168" spans="1:22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54816</v>
      </c>
      <c r="K4168">
        <v>3</v>
      </c>
      <c r="L4168">
        <v>2</v>
      </c>
      <c r="M4168">
        <v>178152</v>
      </c>
      <c r="O4168" s="2" t="str">
        <f>TRIM(SampleSuperstore3[[#This Row],[City]])</f>
        <v>Mesa</v>
      </c>
      <c r="P4168" s="2" t="str">
        <f>TRIM(SampleSuperstore3[[#This Row],[State]])</f>
        <v>Arizona</v>
      </c>
      <c r="Q4168" s="2" t="str">
        <f t="shared" si="65"/>
        <v>Mesa Arizona</v>
      </c>
      <c r="R4168" s="6" t="s">
        <v>113</v>
      </c>
      <c r="S4168" s="2" t="s">
        <v>24</v>
      </c>
      <c r="T4168" s="2"/>
    </row>
    <row r="4169" spans="1:22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4886</v>
      </c>
      <c r="K4169">
        <v>7</v>
      </c>
      <c r="L4169">
        <v>0</v>
      </c>
      <c r="M4169">
        <v>9772</v>
      </c>
      <c r="O4169" s="2" t="str">
        <f>TRIM(SampleSuperstore3[[#This Row],[City]])</f>
        <v>Fresno</v>
      </c>
      <c r="P4169" s="2" t="str">
        <f>TRIM(SampleSuperstore3[[#This Row],[State]])</f>
        <v>California</v>
      </c>
      <c r="Q4169" s="2" t="str">
        <f t="shared" si="65"/>
        <v>Fresno California</v>
      </c>
      <c r="R4169" s="6" t="s">
        <v>206</v>
      </c>
      <c r="S4169" s="2" t="s">
        <v>81</v>
      </c>
      <c r="T4169" s="2"/>
    </row>
    <row r="4170" spans="1:22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142</v>
      </c>
      <c r="K4170">
        <v>2</v>
      </c>
      <c r="L4170">
        <v>0</v>
      </c>
      <c r="M4170">
        <v>6532</v>
      </c>
      <c r="O4170" s="2" t="str">
        <f>TRIM(SampleSuperstore3[[#This Row],[City]])</f>
        <v>Columbia</v>
      </c>
      <c r="P4170" s="2" t="str">
        <f>TRIM(SampleSuperstore3[[#This Row],[State]])</f>
        <v>South Carolina</v>
      </c>
      <c r="Q4170" s="2" t="str">
        <f t="shared" si="65"/>
        <v>Columbia South Carolina</v>
      </c>
      <c r="R4170" s="6" t="s">
        <v>206</v>
      </c>
      <c r="S4170" s="2" t="s">
        <v>81</v>
      </c>
      <c r="T4170" s="2"/>
    </row>
    <row r="4171" spans="1:22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1296</v>
      </c>
      <c r="K4171">
        <v>2</v>
      </c>
      <c r="L4171">
        <v>0</v>
      </c>
      <c r="M4171">
        <v>62208</v>
      </c>
      <c r="O4171" s="2" t="str">
        <f>TRIM(SampleSuperstore3[[#This Row],[City]])</f>
        <v>Columbia</v>
      </c>
      <c r="P4171" s="2" t="str">
        <f>TRIM(SampleSuperstore3[[#This Row],[State]])</f>
        <v>South Carolina</v>
      </c>
      <c r="Q4171" s="2" t="str">
        <f t="shared" si="65"/>
        <v>Columbia South Carolina</v>
      </c>
      <c r="R4171" s="6" t="s">
        <v>286</v>
      </c>
      <c r="S4171" s="2" t="s">
        <v>24</v>
      </c>
      <c r="T4171" s="2"/>
    </row>
    <row r="4172" spans="1:22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5834</v>
      </c>
      <c r="K4172">
        <v>2</v>
      </c>
      <c r="L4172">
        <v>0</v>
      </c>
      <c r="M4172">
        <v>280032</v>
      </c>
      <c r="O4172" s="2" t="str">
        <f>TRIM(SampleSuperstore3[[#This Row],[City]])</f>
        <v>Columbia</v>
      </c>
      <c r="P4172" s="2" t="str">
        <f>TRIM(SampleSuperstore3[[#This Row],[State]])</f>
        <v>South Carolina</v>
      </c>
      <c r="Q4172" s="2" t="str">
        <f t="shared" si="65"/>
        <v>Columbia South Carolina</v>
      </c>
      <c r="R4172" s="6" t="s">
        <v>90</v>
      </c>
      <c r="S4172" s="2" t="s">
        <v>18</v>
      </c>
      <c r="T4172" s="2" t="s">
        <v>806</v>
      </c>
    </row>
    <row r="4173" spans="1:22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563</v>
      </c>
      <c r="K4173">
        <v>2</v>
      </c>
      <c r="L4173">
        <v>0</v>
      </c>
      <c r="M4173">
        <v>15764</v>
      </c>
      <c r="O4173" s="2" t="str">
        <f>TRIM(SampleSuperstore3[[#This Row],[City]])</f>
        <v>Santa Ana</v>
      </c>
      <c r="P4173" s="2" t="str">
        <f>TRIM(SampleSuperstore3[[#This Row],[State]])</f>
        <v>California</v>
      </c>
      <c r="Q4173" s="2" t="str">
        <f t="shared" si="65"/>
        <v>Santa Ana California</v>
      </c>
      <c r="R4173" s="6" t="s">
        <v>90</v>
      </c>
      <c r="S4173" s="2" t="s">
        <v>18</v>
      </c>
      <c r="T4173" s="2" t="s">
        <v>806</v>
      </c>
    </row>
    <row r="4174" spans="1:22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62995</v>
      </c>
      <c r="K4174">
        <v>5</v>
      </c>
      <c r="L4174">
        <v>0</v>
      </c>
      <c r="M4174">
        <v>163787</v>
      </c>
      <c r="O4174" s="2" t="str">
        <f>TRIM(SampleSuperstore3[[#This Row],[City]])</f>
        <v>Columbia</v>
      </c>
      <c r="P4174" s="2" t="str">
        <f>TRIM(SampleSuperstore3[[#This Row],[State]])</f>
        <v>South Carolina</v>
      </c>
      <c r="Q4174" s="2" t="str">
        <f t="shared" si="65"/>
        <v>Columbia South Carolina</v>
      </c>
      <c r="R4174" s="6" t="s">
        <v>90</v>
      </c>
      <c r="S4174" s="2" t="s">
        <v>18</v>
      </c>
      <c r="T4174" s="2" t="s">
        <v>806</v>
      </c>
    </row>
    <row r="4175" spans="1:22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12297</v>
      </c>
      <c r="K4175">
        <v>3</v>
      </c>
      <c r="L4175">
        <v>0</v>
      </c>
      <c r="M4175">
        <v>602553</v>
      </c>
      <c r="O4175" s="2" t="str">
        <f>TRIM(SampleSuperstore3[[#This Row],[City]])</f>
        <v>Columbia</v>
      </c>
      <c r="P4175" s="2" t="str">
        <f>TRIM(SampleSuperstore3[[#This Row],[State]])</f>
        <v>South Carolina</v>
      </c>
      <c r="Q4175" s="2" t="str">
        <f t="shared" si="65"/>
        <v>Columbia South Carolina</v>
      </c>
      <c r="R4175" s="6" t="s">
        <v>644</v>
      </c>
      <c r="S4175" s="2" t="s">
        <v>683</v>
      </c>
      <c r="T4175" s="2" t="s">
        <v>24</v>
      </c>
    </row>
    <row r="4176" spans="1:22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4635</v>
      </c>
      <c r="K4176">
        <v>5</v>
      </c>
      <c r="L4176">
        <v>0</v>
      </c>
      <c r="M4176">
        <v>217845</v>
      </c>
      <c r="O4176" s="2" t="str">
        <f>TRIM(SampleSuperstore3[[#This Row],[City]])</f>
        <v>Los Angeles</v>
      </c>
      <c r="P4176" s="2" t="str">
        <f>TRIM(SampleSuperstore3[[#This Row],[State]])</f>
        <v>California</v>
      </c>
      <c r="Q4176" s="2" t="str">
        <f t="shared" si="65"/>
        <v>Los Angeles California</v>
      </c>
      <c r="R4176" s="6" t="s">
        <v>90</v>
      </c>
      <c r="S4176" s="2" t="s">
        <v>18</v>
      </c>
      <c r="T4176" s="2" t="s">
        <v>806</v>
      </c>
    </row>
    <row r="4177" spans="1:22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14976</v>
      </c>
      <c r="K4177">
        <v>9</v>
      </c>
      <c r="L4177">
        <v>2</v>
      </c>
      <c r="M4177">
        <v>54288</v>
      </c>
      <c r="O4177" s="2" t="str">
        <f>TRIM(SampleSuperstore3[[#This Row],[City]])</f>
        <v>San Francisco</v>
      </c>
      <c r="P4177" s="2" t="str">
        <f>TRIM(SampleSuperstore3[[#This Row],[State]])</f>
        <v>California</v>
      </c>
      <c r="Q4177" s="2" t="str">
        <f t="shared" si="65"/>
        <v>San Francisco California</v>
      </c>
      <c r="R4177" s="6" t="s">
        <v>90</v>
      </c>
      <c r="S4177" s="2" t="s">
        <v>18</v>
      </c>
      <c r="T4177" s="2" t="s">
        <v>806</v>
      </c>
    </row>
    <row r="4178" spans="1:22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424</v>
      </c>
      <c r="K4178">
        <v>5</v>
      </c>
      <c r="L4178">
        <v>8</v>
      </c>
      <c r="M4178">
        <v>-636</v>
      </c>
      <c r="O4178" s="2" t="str">
        <f>TRIM(SampleSuperstore3[[#This Row],[City]])</f>
        <v>Houston</v>
      </c>
      <c r="P4178" s="2" t="str">
        <f>TRIM(SampleSuperstore3[[#This Row],[State]])</f>
        <v>Texas</v>
      </c>
      <c r="Q4178" s="2" t="str">
        <f t="shared" si="65"/>
        <v>Houston Texas</v>
      </c>
      <c r="R4178" s="6" t="s">
        <v>626</v>
      </c>
      <c r="S4178" s="2" t="s">
        <v>627</v>
      </c>
      <c r="T4178" s="2" t="s">
        <v>24</v>
      </c>
    </row>
    <row r="4179" spans="1:22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31996</v>
      </c>
      <c r="K4179">
        <v>4</v>
      </c>
      <c r="L4179">
        <v>0</v>
      </c>
      <c r="M4179">
        <v>1151856</v>
      </c>
      <c r="O4179" s="2" t="str">
        <f>TRIM(SampleSuperstore3[[#This Row],[City]])</f>
        <v>New York City</v>
      </c>
      <c r="P4179" s="2" t="str">
        <f>TRIM(SampleSuperstore3[[#This Row],[State]])</f>
        <v>New York</v>
      </c>
      <c r="Q4179" s="2" t="str">
        <f t="shared" si="65"/>
        <v>New York City New York</v>
      </c>
      <c r="R4179" s="6" t="s">
        <v>632</v>
      </c>
      <c r="S4179" s="2" t="s">
        <v>633</v>
      </c>
      <c r="T4179" s="2" t="s">
        <v>24</v>
      </c>
    </row>
    <row r="4180" spans="1:22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1704</v>
      </c>
      <c r="K4180">
        <v>3</v>
      </c>
      <c r="L4180">
        <v>0</v>
      </c>
      <c r="M4180">
        <v>7668</v>
      </c>
      <c r="O4180" s="2" t="str">
        <f>TRIM(SampleSuperstore3[[#This Row],[City]])</f>
        <v>New York City</v>
      </c>
      <c r="P4180" s="2" t="str">
        <f>TRIM(SampleSuperstore3[[#This Row],[State]])</f>
        <v>New York</v>
      </c>
      <c r="Q4180" s="2" t="str">
        <f t="shared" si="65"/>
        <v>New York City New York</v>
      </c>
      <c r="R4180" s="6" t="s">
        <v>61</v>
      </c>
      <c r="S4180" s="2" t="s">
        <v>46</v>
      </c>
      <c r="T4180" s="2"/>
    </row>
    <row r="4181" spans="1:22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34491</v>
      </c>
      <c r="K4181">
        <v>3</v>
      </c>
      <c r="L4181">
        <v>0</v>
      </c>
      <c r="M4181">
        <v>103473</v>
      </c>
      <c r="O4181" s="2" t="str">
        <f>TRIM(SampleSuperstore3[[#This Row],[City]])</f>
        <v>New York City</v>
      </c>
      <c r="P4181" s="2" t="str">
        <f>TRIM(SampleSuperstore3[[#This Row],[State]])</f>
        <v>New York</v>
      </c>
      <c r="Q4181" s="2" t="str">
        <f t="shared" si="65"/>
        <v>New York City New York</v>
      </c>
      <c r="R4181" s="6" t="s">
        <v>634</v>
      </c>
      <c r="S4181" s="2" t="s">
        <v>369</v>
      </c>
      <c r="T4181" s="2" t="s">
        <v>3</v>
      </c>
      <c r="U4181" t="s">
        <v>634</v>
      </c>
      <c r="V4181" t="s">
        <v>369</v>
      </c>
    </row>
    <row r="4182" spans="1:22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8194</v>
      </c>
      <c r="K4182">
        <v>1</v>
      </c>
      <c r="L4182">
        <v>0</v>
      </c>
      <c r="M4182">
        <v>20485</v>
      </c>
      <c r="O4182" s="2" t="str">
        <f>TRIM(SampleSuperstore3[[#This Row],[City]])</f>
        <v>Franklin</v>
      </c>
      <c r="P4182" s="2" t="str">
        <f>TRIM(SampleSuperstore3[[#This Row],[State]])</f>
        <v>Massachusetts</v>
      </c>
      <c r="Q4182" s="2" t="str">
        <f t="shared" si="65"/>
        <v>Franklin Massachusetts</v>
      </c>
      <c r="R4182" s="6" t="s">
        <v>634</v>
      </c>
      <c r="S4182" s="2" t="s">
        <v>369</v>
      </c>
      <c r="T4182" s="2" t="s">
        <v>3</v>
      </c>
      <c r="U4182" t="s">
        <v>634</v>
      </c>
      <c r="V4182" t="s">
        <v>369</v>
      </c>
    </row>
    <row r="4183" spans="1:22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9816</v>
      </c>
      <c r="K4183">
        <v>6</v>
      </c>
      <c r="L4183">
        <v>0</v>
      </c>
      <c r="M4183">
        <v>9816</v>
      </c>
      <c r="O4183" s="2" t="str">
        <f>TRIM(SampleSuperstore3[[#This Row],[City]])</f>
        <v>Baltimore</v>
      </c>
      <c r="P4183" s="2" t="str">
        <f>TRIM(SampleSuperstore3[[#This Row],[State]])</f>
        <v>Maryland</v>
      </c>
      <c r="Q4183" s="2" t="str">
        <f t="shared" si="65"/>
        <v>Baltimore Maryland</v>
      </c>
      <c r="R4183" s="6" t="s">
        <v>634</v>
      </c>
      <c r="S4183" s="2" t="s">
        <v>369</v>
      </c>
      <c r="T4183" s="2" t="s">
        <v>3</v>
      </c>
      <c r="U4183" t="s">
        <v>634</v>
      </c>
      <c r="V4183" t="s">
        <v>369</v>
      </c>
    </row>
    <row r="4184" spans="1:22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6874</v>
      </c>
      <c r="K4184">
        <v>7</v>
      </c>
      <c r="L4184">
        <v>8</v>
      </c>
      <c r="M4184">
        <v>-106547</v>
      </c>
      <c r="O4184" s="2" t="str">
        <f>TRIM(SampleSuperstore3[[#This Row],[City]])</f>
        <v>Mcallen</v>
      </c>
      <c r="P4184" s="2" t="str">
        <f>TRIM(SampleSuperstore3[[#This Row],[State]])</f>
        <v>Texas</v>
      </c>
      <c r="Q4184" s="2" t="str">
        <f t="shared" si="65"/>
        <v>Mcallen Texas</v>
      </c>
      <c r="R4184" s="6" t="s">
        <v>115</v>
      </c>
      <c r="S4184" s="2" t="s">
        <v>166</v>
      </c>
      <c r="T4184" s="2"/>
    </row>
    <row r="4185" spans="1:22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1996</v>
      </c>
      <c r="K4185">
        <v>1</v>
      </c>
      <c r="L4185">
        <v>8</v>
      </c>
      <c r="M4185">
        <v>-32934</v>
      </c>
      <c r="O4185" s="2" t="str">
        <f>TRIM(SampleSuperstore3[[#This Row],[City]])</f>
        <v>Mcallen</v>
      </c>
      <c r="P4185" s="2" t="str">
        <f>TRIM(SampleSuperstore3[[#This Row],[State]])</f>
        <v>Texas</v>
      </c>
      <c r="Q4185" s="2" t="str">
        <f t="shared" si="65"/>
        <v>Mcallen Texas</v>
      </c>
      <c r="R4185" s="6" t="s">
        <v>333</v>
      </c>
      <c r="S4185" s="2" t="s">
        <v>248</v>
      </c>
      <c r="T4185" s="2"/>
    </row>
    <row r="4186" spans="1:22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8928</v>
      </c>
      <c r="K4186">
        <v>2</v>
      </c>
      <c r="L4186">
        <v>2</v>
      </c>
      <c r="M4186">
        <v>6696</v>
      </c>
      <c r="O4186" s="2" t="str">
        <f>TRIM(SampleSuperstore3[[#This Row],[City]])</f>
        <v>Mcallen</v>
      </c>
      <c r="P4186" s="2" t="str">
        <f>TRIM(SampleSuperstore3[[#This Row],[State]])</f>
        <v>Texas</v>
      </c>
      <c r="Q4186" s="2" t="str">
        <f t="shared" si="65"/>
        <v>Mcallen Texas</v>
      </c>
      <c r="R4186" s="6" t="s">
        <v>482</v>
      </c>
      <c r="S4186" s="2" t="s">
        <v>46</v>
      </c>
      <c r="T4186" s="2"/>
    </row>
    <row r="4187" spans="1:22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999</v>
      </c>
      <c r="K4187">
        <v>1</v>
      </c>
      <c r="L4187">
        <v>0</v>
      </c>
      <c r="M4187">
        <v>44955</v>
      </c>
      <c r="O4187" s="2" t="str">
        <f>TRIM(SampleSuperstore3[[#This Row],[City]])</f>
        <v>Iowa City</v>
      </c>
      <c r="P4187" s="2" t="str">
        <f>TRIM(SampleSuperstore3[[#This Row],[State]])</f>
        <v>Iowa</v>
      </c>
      <c r="Q4187" s="2" t="str">
        <f t="shared" si="65"/>
        <v>Iowa City Iowa</v>
      </c>
      <c r="R4187" s="6" t="s">
        <v>482</v>
      </c>
      <c r="S4187" s="2" t="s">
        <v>46</v>
      </c>
      <c r="T4187" s="2"/>
    </row>
    <row r="4188" spans="1:22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1049997</v>
      </c>
      <c r="K4188">
        <v>3</v>
      </c>
      <c r="L4188">
        <v>0</v>
      </c>
      <c r="M4188">
        <v>50399856</v>
      </c>
      <c r="O4188" s="2" t="str">
        <f>TRIM(SampleSuperstore3[[#This Row],[City]])</f>
        <v>Newark</v>
      </c>
      <c r="P4188" s="2" t="str">
        <f>TRIM(SampleSuperstore3[[#This Row],[State]])</f>
        <v>Delaware</v>
      </c>
      <c r="Q4188" s="2" t="str">
        <f t="shared" si="65"/>
        <v>Newark Delaware</v>
      </c>
      <c r="R4188" s="6" t="s">
        <v>482</v>
      </c>
      <c r="S4188" s="2" t="s">
        <v>46</v>
      </c>
      <c r="T4188" s="2"/>
    </row>
    <row r="4189" spans="1:22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2112</v>
      </c>
      <c r="K4189">
        <v>5</v>
      </c>
      <c r="L4189">
        <v>2</v>
      </c>
      <c r="M4189">
        <v>66</v>
      </c>
      <c r="O4189" s="2" t="str">
        <f>TRIM(SampleSuperstore3[[#This Row],[City]])</f>
        <v>Houston</v>
      </c>
      <c r="P4189" s="2" t="str">
        <f>TRIM(SampleSuperstore3[[#This Row],[State]])</f>
        <v>Texas</v>
      </c>
      <c r="Q4189" s="2" t="str">
        <f t="shared" si="65"/>
        <v>Houston Texas</v>
      </c>
      <c r="R4189" s="6" t="s">
        <v>102</v>
      </c>
      <c r="S4189" s="2" t="s">
        <v>3</v>
      </c>
      <c r="T4189" s="2" t="s">
        <v>102</v>
      </c>
    </row>
    <row r="4190" spans="1:22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69642</v>
      </c>
      <c r="K4190">
        <v>2</v>
      </c>
      <c r="L4190">
        <v>0</v>
      </c>
      <c r="M4190">
        <v>1601766</v>
      </c>
      <c r="O4190" s="2" t="str">
        <f>TRIM(SampleSuperstore3[[#This Row],[City]])</f>
        <v>Boise</v>
      </c>
      <c r="P4190" s="2" t="str">
        <f>TRIM(SampleSuperstore3[[#This Row],[State]])</f>
        <v>Idaho</v>
      </c>
      <c r="Q4190" s="2" t="str">
        <f t="shared" si="65"/>
        <v>Boise Idaho</v>
      </c>
      <c r="R4190" s="6" t="s">
        <v>114</v>
      </c>
      <c r="S4190" s="2" t="s">
        <v>72</v>
      </c>
      <c r="T4190" s="2"/>
    </row>
    <row r="4191" spans="1:22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304776</v>
      </c>
      <c r="K4191">
        <v>3</v>
      </c>
      <c r="L4191">
        <v>2</v>
      </c>
      <c r="M4191">
        <v>228582</v>
      </c>
      <c r="O4191" s="2" t="str">
        <f>TRIM(SampleSuperstore3[[#This Row],[City]])</f>
        <v>Boise</v>
      </c>
      <c r="P4191" s="2" t="str">
        <f>TRIM(SampleSuperstore3[[#This Row],[State]])</f>
        <v>Idaho</v>
      </c>
      <c r="Q4191" s="2" t="str">
        <f t="shared" si="65"/>
        <v>Boise Idaho</v>
      </c>
      <c r="R4191" s="6" t="s">
        <v>61</v>
      </c>
      <c r="S4191" s="2" t="s">
        <v>46</v>
      </c>
      <c r="T4191" s="2"/>
    </row>
    <row r="4192" spans="1:22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5198</v>
      </c>
      <c r="K4192">
        <v>2</v>
      </c>
      <c r="L4192">
        <v>0</v>
      </c>
      <c r="M4192">
        <v>150742</v>
      </c>
      <c r="O4192" s="2" t="str">
        <f>TRIM(SampleSuperstore3[[#This Row],[City]])</f>
        <v>San Diego</v>
      </c>
      <c r="P4192" s="2" t="str">
        <f>TRIM(SampleSuperstore3[[#This Row],[State]])</f>
        <v>California</v>
      </c>
      <c r="Q4192" s="2" t="str">
        <f t="shared" si="65"/>
        <v>San Diego California</v>
      </c>
      <c r="R4192" s="6" t="s">
        <v>484</v>
      </c>
      <c r="S4192" s="2" t="s">
        <v>437</v>
      </c>
      <c r="T4192" s="2"/>
    </row>
    <row r="4193" spans="1:22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247</v>
      </c>
      <c r="K4193">
        <v>5</v>
      </c>
      <c r="L4193">
        <v>0</v>
      </c>
      <c r="M4193">
        <v>10374</v>
      </c>
      <c r="O4193" s="2" t="str">
        <f>TRIM(SampleSuperstore3[[#This Row],[City]])</f>
        <v>Los Angeles</v>
      </c>
      <c r="P4193" s="2" t="str">
        <f>TRIM(SampleSuperstore3[[#This Row],[State]])</f>
        <v>California</v>
      </c>
      <c r="Q4193" s="2" t="str">
        <f t="shared" si="65"/>
        <v>Los Angeles California</v>
      </c>
      <c r="R4193" s="6" t="s">
        <v>484</v>
      </c>
      <c r="S4193" s="2" t="s">
        <v>437</v>
      </c>
      <c r="T4193" s="2"/>
    </row>
    <row r="4194" spans="1:22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2193</v>
      </c>
      <c r="K4194">
        <v>3</v>
      </c>
      <c r="L4194">
        <v>0</v>
      </c>
      <c r="M4194">
        <v>103071</v>
      </c>
      <c r="O4194" s="2" t="str">
        <f>TRIM(SampleSuperstore3[[#This Row],[City]])</f>
        <v>New York City</v>
      </c>
      <c r="P4194" s="2" t="str">
        <f>TRIM(SampleSuperstore3[[#This Row],[State]])</f>
        <v>New York</v>
      </c>
      <c r="Q4194" s="2" t="str">
        <f t="shared" si="65"/>
        <v>New York City New York</v>
      </c>
      <c r="R4194" s="6" t="s">
        <v>632</v>
      </c>
      <c r="S4194" s="2" t="s">
        <v>646</v>
      </c>
      <c r="T4194" s="2" t="s">
        <v>24</v>
      </c>
    </row>
    <row r="4195" spans="1:22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394816</v>
      </c>
      <c r="K4195">
        <v>4</v>
      </c>
      <c r="L4195">
        <v>2</v>
      </c>
      <c r="M4195">
        <v>937688</v>
      </c>
      <c r="O4195" s="2" t="str">
        <f>TRIM(SampleSuperstore3[[#This Row],[City]])</f>
        <v>Philadelphia</v>
      </c>
      <c r="P4195" s="2" t="str">
        <f>TRIM(SampleSuperstore3[[#This Row],[State]])</f>
        <v>Pennsylvania</v>
      </c>
      <c r="Q4195" s="2" t="str">
        <f t="shared" si="65"/>
        <v>Philadelphia Pennsylvania</v>
      </c>
      <c r="R4195" s="6" t="s">
        <v>626</v>
      </c>
      <c r="S4195" s="2" t="s">
        <v>627</v>
      </c>
      <c r="T4195" s="2" t="s">
        <v>24</v>
      </c>
    </row>
    <row r="4196" spans="1:22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18192</v>
      </c>
      <c r="K4196">
        <v>4</v>
      </c>
      <c r="L4196">
        <v>7</v>
      </c>
      <c r="M4196">
        <v>-145536</v>
      </c>
      <c r="O4196" s="2" t="str">
        <f>TRIM(SampleSuperstore3[[#This Row],[City]])</f>
        <v>Philadelphia</v>
      </c>
      <c r="P4196" s="2" t="str">
        <f>TRIM(SampleSuperstore3[[#This Row],[State]])</f>
        <v>Pennsylvania</v>
      </c>
      <c r="Q4196" s="2" t="str">
        <f t="shared" si="65"/>
        <v>Philadelphia Pennsylvania</v>
      </c>
      <c r="R4196" s="6" t="s">
        <v>634</v>
      </c>
      <c r="S4196" s="2" t="s">
        <v>369</v>
      </c>
      <c r="T4196" s="2" t="s">
        <v>3</v>
      </c>
      <c r="U4196" t="s">
        <v>634</v>
      </c>
      <c r="V4196" t="s">
        <v>369</v>
      </c>
    </row>
    <row r="4197" spans="1:22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731</v>
      </c>
      <c r="K4197">
        <v>1</v>
      </c>
      <c r="L4197">
        <v>0</v>
      </c>
      <c r="M4197">
        <v>34357</v>
      </c>
      <c r="O4197" s="2" t="str">
        <f>TRIM(SampleSuperstore3[[#This Row],[City]])</f>
        <v>New York City</v>
      </c>
      <c r="P4197" s="2" t="str">
        <f>TRIM(SampleSuperstore3[[#This Row],[State]])</f>
        <v>New York</v>
      </c>
      <c r="Q4197" s="2" t="str">
        <f t="shared" si="65"/>
        <v>New York City New York</v>
      </c>
      <c r="R4197" s="6" t="s">
        <v>55</v>
      </c>
      <c r="S4197" s="2" t="s">
        <v>56</v>
      </c>
      <c r="T4197" s="2"/>
    </row>
    <row r="4198" spans="1:22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799984</v>
      </c>
      <c r="K4198">
        <v>2</v>
      </c>
      <c r="L4198">
        <v>2</v>
      </c>
      <c r="M4198">
        <v>249995</v>
      </c>
      <c r="O4198" s="2" t="str">
        <f>TRIM(SampleSuperstore3[[#This Row],[City]])</f>
        <v>New York City</v>
      </c>
      <c r="P4198" s="2" t="str">
        <f>TRIM(SampleSuperstore3[[#This Row],[State]])</f>
        <v>New York</v>
      </c>
      <c r="Q4198" s="2" t="str">
        <f t="shared" si="65"/>
        <v>New York City New York</v>
      </c>
      <c r="R4198" s="6" t="s">
        <v>55</v>
      </c>
      <c r="S4198" s="2" t="s">
        <v>56</v>
      </c>
      <c r="T4198" s="2"/>
    </row>
    <row r="4199" spans="1:22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4128</v>
      </c>
      <c r="K4199">
        <v>6</v>
      </c>
      <c r="L4199">
        <v>0</v>
      </c>
      <c r="M4199">
        <v>189888</v>
      </c>
      <c r="O4199" s="2" t="str">
        <f>TRIM(SampleSuperstore3[[#This Row],[City]])</f>
        <v>New York City</v>
      </c>
      <c r="P4199" s="2" t="str">
        <f>TRIM(SampleSuperstore3[[#This Row],[State]])</f>
        <v>New York</v>
      </c>
      <c r="Q4199" s="2" t="str">
        <f t="shared" si="65"/>
        <v>New York City New York</v>
      </c>
      <c r="R4199" s="6" t="s">
        <v>634</v>
      </c>
      <c r="S4199" s="2" t="s">
        <v>369</v>
      </c>
      <c r="T4199" s="2" t="s">
        <v>3</v>
      </c>
      <c r="U4199" t="s">
        <v>634</v>
      </c>
      <c r="V4199" t="s">
        <v>369</v>
      </c>
    </row>
    <row r="4200" spans="1:22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18466</v>
      </c>
      <c r="K4200">
        <v>7</v>
      </c>
      <c r="L4200">
        <v>0</v>
      </c>
      <c r="M4200">
        <v>849436</v>
      </c>
      <c r="O4200" s="2" t="str">
        <f>TRIM(SampleSuperstore3[[#This Row],[City]])</f>
        <v>New York City</v>
      </c>
      <c r="P4200" s="2" t="str">
        <f>TRIM(SampleSuperstore3[[#This Row],[State]])</f>
        <v>New York</v>
      </c>
      <c r="Q4200" s="2" t="str">
        <f t="shared" si="65"/>
        <v>New York City New York</v>
      </c>
      <c r="R4200" s="6" t="s">
        <v>634</v>
      </c>
      <c r="S4200" s="2" t="s">
        <v>369</v>
      </c>
      <c r="T4200" s="2" t="s">
        <v>3</v>
      </c>
      <c r="U4200" t="s">
        <v>634</v>
      </c>
      <c r="V4200" t="s">
        <v>369</v>
      </c>
    </row>
    <row r="4201" spans="1:22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4925</v>
      </c>
      <c r="K4201">
        <v>5</v>
      </c>
      <c r="L4201">
        <v>0</v>
      </c>
      <c r="M4201">
        <v>18715</v>
      </c>
      <c r="O4201" s="2" t="str">
        <f>TRIM(SampleSuperstore3[[#This Row],[City]])</f>
        <v>Cranston</v>
      </c>
      <c r="P4201" s="2" t="str">
        <f>TRIM(SampleSuperstore3[[#This Row],[State]])</f>
        <v>Rhode Island</v>
      </c>
      <c r="Q4201" s="2" t="str">
        <f t="shared" si="65"/>
        <v>Cranston Rhode Island</v>
      </c>
      <c r="R4201" s="6" t="s">
        <v>634</v>
      </c>
      <c r="S4201" s="2" t="s">
        <v>369</v>
      </c>
      <c r="T4201" s="2" t="s">
        <v>3</v>
      </c>
      <c r="U4201" t="s">
        <v>634</v>
      </c>
      <c r="V4201" t="s">
        <v>369</v>
      </c>
    </row>
    <row r="4202" spans="1:22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1016</v>
      </c>
      <c r="K4202">
        <v>2</v>
      </c>
      <c r="L4202">
        <v>0</v>
      </c>
      <c r="M4202">
        <v>47752</v>
      </c>
      <c r="O4202" s="2" t="str">
        <f>TRIM(SampleSuperstore3[[#This Row],[City]])</f>
        <v>Cranston</v>
      </c>
      <c r="P4202" s="2" t="str">
        <f>TRIM(SampleSuperstore3[[#This Row],[State]])</f>
        <v>Rhode Island</v>
      </c>
      <c r="Q4202" s="2" t="str">
        <f t="shared" si="65"/>
        <v>Cranston Rhode Island</v>
      </c>
      <c r="R4202" s="6" t="s">
        <v>634</v>
      </c>
      <c r="S4202" s="2" t="s">
        <v>369</v>
      </c>
      <c r="T4202" s="2" t="s">
        <v>3</v>
      </c>
      <c r="U4202" t="s">
        <v>634</v>
      </c>
      <c r="V4202" t="s">
        <v>369</v>
      </c>
    </row>
    <row r="4203" spans="1:22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1476</v>
      </c>
      <c r="K4203">
        <v>2</v>
      </c>
      <c r="L4203">
        <v>0</v>
      </c>
      <c r="M4203">
        <v>42804</v>
      </c>
      <c r="O4203" s="2" t="str">
        <f>TRIM(SampleSuperstore3[[#This Row],[City]])</f>
        <v>Cranston</v>
      </c>
      <c r="P4203" s="2" t="str">
        <f>TRIM(SampleSuperstore3[[#This Row],[State]])</f>
        <v>Rhode Island</v>
      </c>
      <c r="Q4203" s="2" t="str">
        <f t="shared" si="65"/>
        <v>Cranston Rhode Island</v>
      </c>
      <c r="R4203" s="6" t="s">
        <v>485</v>
      </c>
      <c r="S4203" s="2" t="s">
        <v>809</v>
      </c>
      <c r="T4203" s="2" t="s">
        <v>775</v>
      </c>
    </row>
    <row r="4204" spans="1:22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3408</v>
      </c>
      <c r="K4204">
        <v>2</v>
      </c>
      <c r="L4204">
        <v>0</v>
      </c>
      <c r="M4204">
        <v>156768</v>
      </c>
      <c r="O4204" s="2" t="str">
        <f>TRIM(SampleSuperstore3[[#This Row],[City]])</f>
        <v>Cranston</v>
      </c>
      <c r="P4204" s="2" t="str">
        <f>TRIM(SampleSuperstore3[[#This Row],[State]])</f>
        <v>Rhode Island</v>
      </c>
      <c r="Q4204" s="2" t="str">
        <f t="shared" si="65"/>
        <v>Cranston Rhode Island</v>
      </c>
      <c r="R4204" s="6" t="s">
        <v>485</v>
      </c>
      <c r="S4204" s="2" t="s">
        <v>809</v>
      </c>
      <c r="T4204" s="2" t="s">
        <v>775</v>
      </c>
    </row>
    <row r="4205" spans="1:22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1767</v>
      </c>
      <c r="K4205">
        <v>3</v>
      </c>
      <c r="L4205">
        <v>0</v>
      </c>
      <c r="M4205">
        <v>77748</v>
      </c>
      <c r="O4205" s="2" t="str">
        <f>TRIM(SampleSuperstore3[[#This Row],[City]])</f>
        <v>Cranston</v>
      </c>
      <c r="P4205" s="2" t="str">
        <f>TRIM(SampleSuperstore3[[#This Row],[State]])</f>
        <v>Rhode Island</v>
      </c>
      <c r="Q4205" s="2" t="str">
        <f t="shared" si="65"/>
        <v>Cranston Rhode Island</v>
      </c>
      <c r="R4205" s="6" t="s">
        <v>485</v>
      </c>
      <c r="S4205" s="2" t="s">
        <v>809</v>
      </c>
      <c r="T4205" s="2" t="s">
        <v>775</v>
      </c>
    </row>
    <row r="4206" spans="1:22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16049</v>
      </c>
      <c r="K4206">
        <v>5</v>
      </c>
      <c r="L4206">
        <v>0</v>
      </c>
      <c r="M4206">
        <v>48147</v>
      </c>
      <c r="O4206" s="2" t="str">
        <f>TRIM(SampleSuperstore3[[#This Row],[City]])</f>
        <v>Cranston</v>
      </c>
      <c r="P4206" s="2" t="str">
        <f>TRIM(SampleSuperstore3[[#This Row],[State]])</f>
        <v>Rhode Island</v>
      </c>
      <c r="Q4206" s="2" t="str">
        <f t="shared" si="65"/>
        <v>Cranston Rhode Island</v>
      </c>
      <c r="R4206" s="6" t="s">
        <v>485</v>
      </c>
      <c r="S4206" s="2" t="s">
        <v>809</v>
      </c>
      <c r="T4206" s="2" t="s">
        <v>775</v>
      </c>
    </row>
    <row r="4207" spans="1:22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385686</v>
      </c>
      <c r="K4207">
        <v>1</v>
      </c>
      <c r="L4207">
        <v>3</v>
      </c>
      <c r="M4207">
        <v>-606078</v>
      </c>
      <c r="O4207" s="2" t="str">
        <f>TRIM(SampleSuperstore3[[#This Row],[City]])</f>
        <v>Cranston</v>
      </c>
      <c r="P4207" s="2" t="str">
        <f>TRIM(SampleSuperstore3[[#This Row],[State]])</f>
        <v>Rhode Island</v>
      </c>
      <c r="Q4207" s="2" t="str">
        <f t="shared" si="65"/>
        <v>Cranston Rhode Island</v>
      </c>
      <c r="R4207" s="6" t="s">
        <v>485</v>
      </c>
      <c r="S4207" s="2" t="s">
        <v>809</v>
      </c>
      <c r="T4207" s="2" t="s">
        <v>775</v>
      </c>
    </row>
    <row r="4208" spans="1:22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15984</v>
      </c>
      <c r="K4208">
        <v>2</v>
      </c>
      <c r="L4208">
        <v>2</v>
      </c>
      <c r="M4208">
        <v>4995</v>
      </c>
      <c r="O4208" s="2" t="str">
        <f>TRIM(SampleSuperstore3[[#This Row],[City]])</f>
        <v>Chicago</v>
      </c>
      <c r="P4208" s="2" t="str">
        <f>TRIM(SampleSuperstore3[[#This Row],[State]])</f>
        <v>Illinois</v>
      </c>
      <c r="Q4208" s="2" t="str">
        <f t="shared" si="65"/>
        <v>Chicago Illinois</v>
      </c>
      <c r="R4208" s="6" t="s">
        <v>485</v>
      </c>
      <c r="S4208" s="2" t="s">
        <v>809</v>
      </c>
      <c r="T4208" s="2" t="s">
        <v>775</v>
      </c>
    </row>
    <row r="4209" spans="1:21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942</v>
      </c>
      <c r="K4209">
        <v>3</v>
      </c>
      <c r="L4209">
        <v>0</v>
      </c>
      <c r="M4209">
        <v>4239</v>
      </c>
      <c r="O4209" s="2" t="str">
        <f>TRIM(SampleSuperstore3[[#This Row],[City]])</f>
        <v>Richmond</v>
      </c>
      <c r="P4209" s="2" t="str">
        <f>TRIM(SampleSuperstore3[[#This Row],[State]])</f>
        <v>Kentucky</v>
      </c>
      <c r="Q4209" s="2" t="str">
        <f t="shared" si="65"/>
        <v>Richmond Kentucky</v>
      </c>
      <c r="R4209" s="6" t="s">
        <v>485</v>
      </c>
      <c r="S4209" s="2" t="s">
        <v>809</v>
      </c>
      <c r="T4209" s="2" t="s">
        <v>775</v>
      </c>
    </row>
    <row r="4210" spans="1:21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656</v>
      </c>
      <c r="K4210">
        <v>2</v>
      </c>
      <c r="L4210">
        <v>0</v>
      </c>
      <c r="M4210">
        <v>19024</v>
      </c>
      <c r="O4210" s="2" t="str">
        <f>TRIM(SampleSuperstore3[[#This Row],[City]])</f>
        <v>Richmond</v>
      </c>
      <c r="P4210" s="2" t="str">
        <f>TRIM(SampleSuperstore3[[#This Row],[State]])</f>
        <v>Kentucky</v>
      </c>
      <c r="Q4210" s="2" t="str">
        <f t="shared" si="65"/>
        <v>Richmond Kentucky</v>
      </c>
      <c r="R4210" s="6" t="s">
        <v>79</v>
      </c>
      <c r="S4210" s="2" t="s">
        <v>65</v>
      </c>
      <c r="T4210" s="2"/>
    </row>
    <row r="4211" spans="1:21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2456</v>
      </c>
      <c r="K4211">
        <v>2</v>
      </c>
      <c r="L4211">
        <v>0</v>
      </c>
      <c r="M4211">
        <v>115432</v>
      </c>
      <c r="O4211" s="2" t="str">
        <f>TRIM(SampleSuperstore3[[#This Row],[City]])</f>
        <v>Richmond</v>
      </c>
      <c r="P4211" s="2" t="str">
        <f>TRIM(SampleSuperstore3[[#This Row],[State]])</f>
        <v>Kentucky</v>
      </c>
      <c r="Q4211" s="2" t="str">
        <f t="shared" si="65"/>
        <v>Richmond Kentucky</v>
      </c>
      <c r="R4211" s="6" t="s">
        <v>182</v>
      </c>
      <c r="S4211" s="2" t="s">
        <v>17</v>
      </c>
      <c r="T4211" s="2"/>
    </row>
    <row r="4212" spans="1:21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1284</v>
      </c>
      <c r="K4212">
        <v>3</v>
      </c>
      <c r="L4212">
        <v>0</v>
      </c>
      <c r="M4212">
        <v>642</v>
      </c>
      <c r="O4212" s="2" t="str">
        <f>TRIM(SampleSuperstore3[[#This Row],[City]])</f>
        <v>Mishawaka</v>
      </c>
      <c r="P4212" s="2" t="str">
        <f>TRIM(SampleSuperstore3[[#This Row],[State]])</f>
        <v>Indiana</v>
      </c>
      <c r="Q4212" s="2" t="str">
        <f t="shared" si="65"/>
        <v>Mishawaka Indiana</v>
      </c>
      <c r="R4212" s="6" t="s">
        <v>182</v>
      </c>
      <c r="S4212" s="2" t="s">
        <v>17</v>
      </c>
      <c r="T4212" s="2"/>
    </row>
    <row r="4213" spans="1:21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6228</v>
      </c>
      <c r="K4213">
        <v>4</v>
      </c>
      <c r="L4213">
        <v>0</v>
      </c>
      <c r="M4213">
        <v>292716</v>
      </c>
      <c r="O4213" s="2" t="str">
        <f>TRIM(SampleSuperstore3[[#This Row],[City]])</f>
        <v>Mount Vernon</v>
      </c>
      <c r="P4213" s="2" t="str">
        <f>TRIM(SampleSuperstore3[[#This Row],[State]])</f>
        <v>New York</v>
      </c>
      <c r="Q4213" s="2" t="str">
        <f t="shared" si="65"/>
        <v>Mount Vernon New York</v>
      </c>
      <c r="R4213" s="6" t="s">
        <v>182</v>
      </c>
      <c r="S4213" s="2" t="s">
        <v>17</v>
      </c>
      <c r="T4213" s="2"/>
    </row>
    <row r="4214" spans="1:21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924</v>
      </c>
      <c r="K4214">
        <v>3</v>
      </c>
      <c r="L4214">
        <v>0</v>
      </c>
      <c r="M4214">
        <v>44352</v>
      </c>
      <c r="O4214" s="2" t="str">
        <f>TRIM(SampleSuperstore3[[#This Row],[City]])</f>
        <v>Los Angeles</v>
      </c>
      <c r="P4214" s="2" t="str">
        <f>TRIM(SampleSuperstore3[[#This Row],[State]])</f>
        <v>California</v>
      </c>
      <c r="Q4214" s="2" t="str">
        <f t="shared" si="65"/>
        <v>Los Angeles California</v>
      </c>
      <c r="R4214" s="6" t="s">
        <v>402</v>
      </c>
      <c r="S4214" s="2" t="s">
        <v>74</v>
      </c>
      <c r="T4214" s="2"/>
    </row>
    <row r="4215" spans="1:21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482664</v>
      </c>
      <c r="K4215">
        <v>8</v>
      </c>
      <c r="L4215">
        <v>15</v>
      </c>
      <c r="M4215">
        <v>85176</v>
      </c>
      <c r="O4215" s="2" t="str">
        <f>TRIM(SampleSuperstore3[[#This Row],[City]])</f>
        <v>San Francisco</v>
      </c>
      <c r="P4215" s="2" t="str">
        <f>TRIM(SampleSuperstore3[[#This Row],[State]])</f>
        <v>California</v>
      </c>
      <c r="Q4215" s="2" t="str">
        <f t="shared" si="65"/>
        <v>San Francisco California</v>
      </c>
      <c r="R4215" s="6" t="s">
        <v>677</v>
      </c>
      <c r="S4215" s="2" t="s">
        <v>678</v>
      </c>
      <c r="T4215" s="2" t="s">
        <v>634</v>
      </c>
      <c r="U4215" t="s">
        <v>369</v>
      </c>
    </row>
    <row r="4216" spans="1:21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4799984</v>
      </c>
      <c r="K4216">
        <v>2</v>
      </c>
      <c r="L4216">
        <v>2</v>
      </c>
      <c r="M4216">
        <v>3599988</v>
      </c>
      <c r="O4216" s="2" t="str">
        <f>TRIM(SampleSuperstore3[[#This Row],[City]])</f>
        <v>San Francisco</v>
      </c>
      <c r="P4216" s="2" t="str">
        <f>TRIM(SampleSuperstore3[[#This Row],[State]])</f>
        <v>California</v>
      </c>
      <c r="Q4216" s="2" t="str">
        <f t="shared" si="65"/>
        <v>San Francisco California</v>
      </c>
      <c r="R4216" s="6" t="s">
        <v>626</v>
      </c>
      <c r="S4216" s="2" t="s">
        <v>627</v>
      </c>
      <c r="T4216" s="2" t="s">
        <v>24</v>
      </c>
    </row>
    <row r="4217" spans="1:21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3794</v>
      </c>
      <c r="K4217">
        <v>2</v>
      </c>
      <c r="L4217">
        <v>0</v>
      </c>
      <c r="M4217">
        <v>182112</v>
      </c>
      <c r="O4217" s="2" t="str">
        <f>TRIM(SampleSuperstore3[[#This Row],[City]])</f>
        <v>Seattle</v>
      </c>
      <c r="P4217" s="2" t="str">
        <f>TRIM(SampleSuperstore3[[#This Row],[State]])</f>
        <v>Washington</v>
      </c>
      <c r="Q4217" s="2" t="str">
        <f t="shared" si="65"/>
        <v>Seattle Washington</v>
      </c>
      <c r="R4217" s="6" t="s">
        <v>632</v>
      </c>
      <c r="S4217" s="2" t="s">
        <v>633</v>
      </c>
      <c r="T4217" s="2" t="s">
        <v>24</v>
      </c>
    </row>
    <row r="4218" spans="1:21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18288</v>
      </c>
      <c r="K4218">
        <v>6</v>
      </c>
      <c r="L4218">
        <v>2</v>
      </c>
      <c r="M4218">
        <v>66294</v>
      </c>
      <c r="O4218" s="2" t="str">
        <f>TRIM(SampleSuperstore3[[#This Row],[City]])</f>
        <v>Seattle</v>
      </c>
      <c r="P4218" s="2" t="str">
        <f>TRIM(SampleSuperstore3[[#This Row],[State]])</f>
        <v>Washington</v>
      </c>
      <c r="Q4218" s="2" t="str">
        <f t="shared" si="65"/>
        <v>Seattle Washington</v>
      </c>
      <c r="R4218" s="6" t="s">
        <v>632</v>
      </c>
      <c r="S4218" s="2" t="s">
        <v>633</v>
      </c>
      <c r="T4218" s="2" t="s">
        <v>24</v>
      </c>
    </row>
    <row r="4219" spans="1:21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3858</v>
      </c>
      <c r="K4219">
        <v>5</v>
      </c>
      <c r="L4219">
        <v>2</v>
      </c>
      <c r="M4219">
        <v>1302075</v>
      </c>
      <c r="O4219" s="2" t="str">
        <f>TRIM(SampleSuperstore3[[#This Row],[City]])</f>
        <v>Seattle</v>
      </c>
      <c r="P4219" s="2" t="str">
        <f>TRIM(SampleSuperstore3[[#This Row],[State]])</f>
        <v>Washington</v>
      </c>
      <c r="Q4219" s="2" t="str">
        <f t="shared" si="65"/>
        <v>Seattle Washington</v>
      </c>
      <c r="R4219" s="6" t="s">
        <v>42</v>
      </c>
      <c r="S4219" s="2" t="s">
        <v>43</v>
      </c>
      <c r="T4219" s="2"/>
    </row>
    <row r="4220" spans="1:21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10296</v>
      </c>
      <c r="K4220">
        <v>2</v>
      </c>
      <c r="L4220">
        <v>0</v>
      </c>
      <c r="M4220">
        <v>10296</v>
      </c>
      <c r="O4220" s="2" t="str">
        <f>TRIM(SampleSuperstore3[[#This Row],[City]])</f>
        <v>Seattle</v>
      </c>
      <c r="P4220" s="2" t="str">
        <f>TRIM(SampleSuperstore3[[#This Row],[State]])</f>
        <v>Washington</v>
      </c>
      <c r="Q4220" s="2" t="str">
        <f t="shared" si="65"/>
        <v>Seattle Washington</v>
      </c>
      <c r="R4220" s="6" t="s">
        <v>42</v>
      </c>
      <c r="S4220" s="2" t="s">
        <v>43</v>
      </c>
      <c r="T4220" s="2"/>
    </row>
    <row r="4221" spans="1:21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17442</v>
      </c>
      <c r="K4221">
        <v>3</v>
      </c>
      <c r="L4221">
        <v>0</v>
      </c>
      <c r="M4221">
        <v>418608</v>
      </c>
      <c r="O4221" s="2" t="str">
        <f>TRIM(SampleSuperstore3[[#This Row],[City]])</f>
        <v>Seattle</v>
      </c>
      <c r="P4221" s="2" t="str">
        <f>TRIM(SampleSuperstore3[[#This Row],[State]])</f>
        <v>Washington</v>
      </c>
      <c r="Q4221" s="2" t="str">
        <f t="shared" si="65"/>
        <v>Seattle Washington</v>
      </c>
      <c r="R4221" s="6" t="s">
        <v>42</v>
      </c>
      <c r="S4221" s="2" t="s">
        <v>43</v>
      </c>
      <c r="T4221" s="2"/>
    </row>
    <row r="4222" spans="1:21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1964</v>
      </c>
      <c r="K4222">
        <v>2</v>
      </c>
      <c r="L4222">
        <v>8</v>
      </c>
      <c r="M4222">
        <v>-32406</v>
      </c>
      <c r="O4222" s="2" t="str">
        <f>TRIM(SampleSuperstore3[[#This Row],[City]])</f>
        <v>Quincy</v>
      </c>
      <c r="P4222" s="2" t="str">
        <f>TRIM(SampleSuperstore3[[#This Row],[State]])</f>
        <v>Illinois</v>
      </c>
      <c r="Q4222" s="2" t="str">
        <f t="shared" si="65"/>
        <v>Quincy Illinois</v>
      </c>
      <c r="R4222" s="6" t="s">
        <v>42</v>
      </c>
      <c r="S4222" s="2" t="s">
        <v>43</v>
      </c>
      <c r="T4222" s="2"/>
    </row>
    <row r="4223" spans="1:21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94428</v>
      </c>
      <c r="K4223">
        <v>3</v>
      </c>
      <c r="L4223">
        <v>6</v>
      </c>
      <c r="M4223">
        <v>-424926</v>
      </c>
      <c r="O4223" s="2" t="str">
        <f>TRIM(SampleSuperstore3[[#This Row],[City]])</f>
        <v>Chicago</v>
      </c>
      <c r="P4223" s="2" t="str">
        <f>TRIM(SampleSuperstore3[[#This Row],[State]])</f>
        <v>Illinois</v>
      </c>
      <c r="Q4223" s="2" t="str">
        <f t="shared" si="65"/>
        <v>Chicago Illinois</v>
      </c>
      <c r="R4223" s="6" t="s">
        <v>42</v>
      </c>
      <c r="S4223" s="2" t="s">
        <v>43</v>
      </c>
      <c r="T4223" s="2"/>
    </row>
    <row r="4224" spans="1:21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4592</v>
      </c>
      <c r="K4224">
        <v>4</v>
      </c>
      <c r="L4224">
        <v>0</v>
      </c>
      <c r="M4224">
        <v>215824</v>
      </c>
      <c r="O4224" s="2" t="str">
        <f>TRIM(SampleSuperstore3[[#This Row],[City]])</f>
        <v>Urbandale</v>
      </c>
      <c r="P4224" s="2" t="str">
        <f>TRIM(SampleSuperstore3[[#This Row],[State]])</f>
        <v>Iowa</v>
      </c>
      <c r="Q4224" s="2" t="str">
        <f t="shared" si="65"/>
        <v>Urbandale Iowa</v>
      </c>
      <c r="R4224" s="6" t="s">
        <v>172</v>
      </c>
      <c r="S4224" s="2" t="s">
        <v>65</v>
      </c>
      <c r="T4224" s="2"/>
    </row>
    <row r="4225" spans="1:20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61584</v>
      </c>
      <c r="K4225">
        <v>1</v>
      </c>
      <c r="L4225">
        <v>2</v>
      </c>
      <c r="M4225">
        <v>-69282</v>
      </c>
      <c r="O4225" s="2" t="str">
        <f>TRIM(SampleSuperstore3[[#This Row],[City]])</f>
        <v>Seattle</v>
      </c>
      <c r="P4225" s="2" t="str">
        <f>TRIM(SampleSuperstore3[[#This Row],[State]])</f>
        <v>Washington</v>
      </c>
      <c r="Q4225" s="2" t="str">
        <f t="shared" si="65"/>
        <v>Seattle Washington</v>
      </c>
      <c r="R4225" s="6" t="s">
        <v>79</v>
      </c>
      <c r="S4225" s="2" t="s">
        <v>65</v>
      </c>
      <c r="T4225" s="2"/>
    </row>
    <row r="4226" spans="1:20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2248</v>
      </c>
      <c r="K4226">
        <v>1</v>
      </c>
      <c r="L4226">
        <v>0</v>
      </c>
      <c r="M4226">
        <v>103408</v>
      </c>
      <c r="O4226" s="2" t="str">
        <f>TRIM(SampleSuperstore3[[#This Row],[City]])</f>
        <v>Richmond</v>
      </c>
      <c r="P4226" s="2" t="str">
        <f>TRIM(SampleSuperstore3[[#This Row],[State]])</f>
        <v>Indiana</v>
      </c>
      <c r="Q4226" s="2" t="str">
        <f t="shared" si="65"/>
        <v>Richmond Indiana</v>
      </c>
      <c r="R4226" s="6" t="s">
        <v>101</v>
      </c>
      <c r="S4226" s="2" t="s">
        <v>102</v>
      </c>
      <c r="T4226" s="2"/>
    </row>
    <row r="4227" spans="1:20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332028</v>
      </c>
      <c r="K4227">
        <v>9</v>
      </c>
      <c r="L4227">
        <v>6</v>
      </c>
      <c r="M4227">
        <v>-3486294</v>
      </c>
      <c r="O4227" s="2" t="str">
        <f>TRIM(SampleSuperstore3[[#This Row],[City]])</f>
        <v>Dallas</v>
      </c>
      <c r="P4227" s="2" t="str">
        <f>TRIM(SampleSuperstore3[[#This Row],[State]])</f>
        <v>Texas</v>
      </c>
      <c r="Q4227" s="2" t="str">
        <f t="shared" ref="Q4227:Q4290" si="66">_xlfn.CONCAT(O4227," ",P4227)</f>
        <v>Dallas Texas</v>
      </c>
      <c r="R4227" s="6" t="s">
        <v>42</v>
      </c>
      <c r="S4227" s="2" t="s">
        <v>43</v>
      </c>
      <c r="T4227" s="2"/>
    </row>
    <row r="4228" spans="1:20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11394</v>
      </c>
      <c r="K4228">
        <v>9</v>
      </c>
      <c r="L4228">
        <v>8</v>
      </c>
      <c r="M4228">
        <v>-176607</v>
      </c>
      <c r="O4228" s="2" t="str">
        <f>TRIM(SampleSuperstore3[[#This Row],[City]])</f>
        <v>Dallas</v>
      </c>
      <c r="P4228" s="2" t="str">
        <f>TRIM(SampleSuperstore3[[#This Row],[State]])</f>
        <v>Texas</v>
      </c>
      <c r="Q4228" s="2" t="str">
        <f t="shared" si="66"/>
        <v>Dallas Texas</v>
      </c>
      <c r="R4228" s="6" t="s">
        <v>182</v>
      </c>
      <c r="S4228" s="2" t="s">
        <v>74</v>
      </c>
      <c r="T4228" s="2"/>
    </row>
    <row r="4229" spans="1:20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15552</v>
      </c>
      <c r="K4229">
        <v>3</v>
      </c>
      <c r="L4229">
        <v>2</v>
      </c>
      <c r="M4229">
        <v>56376</v>
      </c>
      <c r="O4229" s="2" t="str">
        <f>TRIM(SampleSuperstore3[[#This Row],[City]])</f>
        <v>Dallas</v>
      </c>
      <c r="P4229" s="2" t="str">
        <f>TRIM(SampleSuperstore3[[#This Row],[State]])</f>
        <v>Texas</v>
      </c>
      <c r="Q4229" s="2" t="str">
        <f t="shared" si="66"/>
        <v>Dallas Texas</v>
      </c>
      <c r="R4229" s="6" t="s">
        <v>135</v>
      </c>
      <c r="S4229" s="2" t="s">
        <v>46</v>
      </c>
      <c r="T4229" s="2"/>
    </row>
    <row r="4230" spans="1:20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31104</v>
      </c>
      <c r="K4230">
        <v>6</v>
      </c>
      <c r="L4230">
        <v>2</v>
      </c>
      <c r="M4230">
        <v>112752</v>
      </c>
      <c r="O4230" s="2" t="str">
        <f>TRIM(SampleSuperstore3[[#This Row],[City]])</f>
        <v>Dallas</v>
      </c>
      <c r="P4230" s="2" t="str">
        <f>TRIM(SampleSuperstore3[[#This Row],[State]])</f>
        <v>Texas</v>
      </c>
      <c r="Q4230" s="2" t="str">
        <f t="shared" si="66"/>
        <v>Dallas Texas</v>
      </c>
      <c r="R4230" s="6" t="s">
        <v>135</v>
      </c>
      <c r="S4230" s="2" t="s">
        <v>46</v>
      </c>
      <c r="T4230" s="2"/>
    </row>
    <row r="4231" spans="1:20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6316</v>
      </c>
      <c r="K4231">
        <v>1</v>
      </c>
      <c r="L4231">
        <v>8</v>
      </c>
      <c r="M4231">
        <v>-104214</v>
      </c>
      <c r="O4231" s="2" t="str">
        <f>TRIM(SampleSuperstore3[[#This Row],[City]])</f>
        <v>Dallas</v>
      </c>
      <c r="P4231" s="2" t="str">
        <f>TRIM(SampleSuperstore3[[#This Row],[State]])</f>
        <v>Texas</v>
      </c>
      <c r="Q4231" s="2" t="str">
        <f t="shared" si="66"/>
        <v>Dallas Texas</v>
      </c>
      <c r="R4231" s="6" t="s">
        <v>135</v>
      </c>
      <c r="S4231" s="2" t="s">
        <v>46</v>
      </c>
      <c r="T4231" s="2"/>
    </row>
    <row r="4232" spans="1:20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11352</v>
      </c>
      <c r="K4232">
        <v>3</v>
      </c>
      <c r="L4232">
        <v>2</v>
      </c>
      <c r="M4232">
        <v>41151</v>
      </c>
      <c r="O4232" s="2" t="str">
        <f>TRIM(SampleSuperstore3[[#This Row],[City]])</f>
        <v>Philadelphia</v>
      </c>
      <c r="P4232" s="2" t="str">
        <f>TRIM(SampleSuperstore3[[#This Row],[State]])</f>
        <v>Pennsylvania</v>
      </c>
      <c r="Q4232" s="2" t="str">
        <f t="shared" si="66"/>
        <v>Philadelphia Pennsylvania</v>
      </c>
      <c r="R4232" s="6" t="s">
        <v>135</v>
      </c>
      <c r="S4232" s="2" t="s">
        <v>46</v>
      </c>
      <c r="T4232" s="2"/>
    </row>
    <row r="4233" spans="1:20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20808</v>
      </c>
      <c r="K4233">
        <v>9</v>
      </c>
      <c r="L4233">
        <v>2</v>
      </c>
      <c r="M4233">
        <v>70227</v>
      </c>
      <c r="O4233" s="2" t="str">
        <f>TRIM(SampleSuperstore3[[#This Row],[City]])</f>
        <v>Philadelphia</v>
      </c>
      <c r="P4233" s="2" t="str">
        <f>TRIM(SampleSuperstore3[[#This Row],[State]])</f>
        <v>Pennsylvania</v>
      </c>
      <c r="Q4233" s="2" t="str">
        <f t="shared" si="66"/>
        <v>Philadelphia Pennsylvania</v>
      </c>
      <c r="R4233" s="6" t="s">
        <v>135</v>
      </c>
      <c r="S4233" s="2" t="s">
        <v>46</v>
      </c>
      <c r="T4233" s="2"/>
    </row>
    <row r="4234" spans="1:20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11416</v>
      </c>
      <c r="K4234">
        <v>4</v>
      </c>
      <c r="L4234">
        <v>8</v>
      </c>
      <c r="M4234">
        <v>-188364</v>
      </c>
      <c r="O4234" s="2" t="str">
        <f>TRIM(SampleSuperstore3[[#This Row],[City]])</f>
        <v>Rockford</v>
      </c>
      <c r="P4234" s="2" t="str">
        <f>TRIM(SampleSuperstore3[[#This Row],[State]])</f>
        <v>Illinois</v>
      </c>
      <c r="Q4234" s="2" t="str">
        <f t="shared" si="66"/>
        <v>Rockford Illinois</v>
      </c>
      <c r="R4234" s="6" t="s">
        <v>55</v>
      </c>
      <c r="S4234" s="2" t="s">
        <v>56</v>
      </c>
      <c r="T4234" s="2"/>
    </row>
    <row r="4235" spans="1:20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9408</v>
      </c>
      <c r="K4235">
        <v>7</v>
      </c>
      <c r="L4235">
        <v>2</v>
      </c>
      <c r="M4235">
        <v>7056</v>
      </c>
      <c r="O4235" s="2" t="str">
        <f>TRIM(SampleSuperstore3[[#This Row],[City]])</f>
        <v>Philadelphia</v>
      </c>
      <c r="P4235" s="2" t="str">
        <f>TRIM(SampleSuperstore3[[#This Row],[State]])</f>
        <v>Pennsylvania</v>
      </c>
      <c r="Q4235" s="2" t="str">
        <f t="shared" si="66"/>
        <v>Philadelphia Pennsylvania</v>
      </c>
      <c r="R4235" s="6" t="s">
        <v>55</v>
      </c>
      <c r="S4235" s="2" t="s">
        <v>56</v>
      </c>
      <c r="T4235" s="2"/>
    </row>
    <row r="4236" spans="1:20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1983</v>
      </c>
      <c r="K4236">
        <v>1</v>
      </c>
      <c r="L4236">
        <v>0</v>
      </c>
      <c r="M4236">
        <v>5949</v>
      </c>
      <c r="O4236" s="2" t="str">
        <f>TRIM(SampleSuperstore3[[#This Row],[City]])</f>
        <v>Seattle</v>
      </c>
      <c r="P4236" s="2" t="str">
        <f>TRIM(SampleSuperstore3[[#This Row],[State]])</f>
        <v>Washington</v>
      </c>
      <c r="Q4236" s="2" t="str">
        <f t="shared" si="66"/>
        <v>Seattle Washington</v>
      </c>
      <c r="R4236" s="6" t="s">
        <v>264</v>
      </c>
      <c r="S4236" s="2" t="s">
        <v>65</v>
      </c>
      <c r="T4236" s="2"/>
    </row>
    <row r="4237" spans="1:20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2097</v>
      </c>
      <c r="K4237">
        <v>2</v>
      </c>
      <c r="L4237">
        <v>0</v>
      </c>
      <c r="M4237">
        <v>100656</v>
      </c>
      <c r="O4237" s="2" t="str">
        <f>TRIM(SampleSuperstore3[[#This Row],[City]])</f>
        <v>Grand Rapids</v>
      </c>
      <c r="P4237" s="2" t="str">
        <f>TRIM(SampleSuperstore3[[#This Row],[State]])</f>
        <v>Michigan</v>
      </c>
      <c r="Q4237" s="2" t="str">
        <f t="shared" si="66"/>
        <v>Grand Rapids Michigan</v>
      </c>
      <c r="R4237" s="6" t="s">
        <v>55</v>
      </c>
      <c r="S4237" s="2" t="s">
        <v>56</v>
      </c>
      <c r="T4237" s="2"/>
    </row>
    <row r="4238" spans="1:20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4392</v>
      </c>
      <c r="K4238">
        <v>4</v>
      </c>
      <c r="L4238">
        <v>0</v>
      </c>
      <c r="M4238">
        <v>118584</v>
      </c>
      <c r="O4238" s="2" t="str">
        <f>TRIM(SampleSuperstore3[[#This Row],[City]])</f>
        <v>Los Angeles</v>
      </c>
      <c r="P4238" s="2" t="str">
        <f>TRIM(SampleSuperstore3[[#This Row],[State]])</f>
        <v>California</v>
      </c>
      <c r="Q4238" s="2" t="str">
        <f t="shared" si="66"/>
        <v>Los Angeles California</v>
      </c>
      <c r="R4238" s="6" t="s">
        <v>42</v>
      </c>
      <c r="S4238" s="2" t="s">
        <v>43</v>
      </c>
      <c r="T4238" s="2"/>
    </row>
    <row r="4239" spans="1:20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20232</v>
      </c>
      <c r="K4239">
        <v>3</v>
      </c>
      <c r="L4239">
        <v>2</v>
      </c>
      <c r="M4239">
        <v>65754</v>
      </c>
      <c r="O4239" s="2" t="str">
        <f>TRIM(SampleSuperstore3[[#This Row],[City]])</f>
        <v>Los Angeles</v>
      </c>
      <c r="P4239" s="2" t="str">
        <f>TRIM(SampleSuperstore3[[#This Row],[State]])</f>
        <v>California</v>
      </c>
      <c r="Q4239" s="2" t="str">
        <f t="shared" si="66"/>
        <v>Los Angeles California</v>
      </c>
      <c r="R4239" s="6" t="s">
        <v>642</v>
      </c>
      <c r="S4239" s="2" t="s">
        <v>699</v>
      </c>
      <c r="T4239" s="2" t="s">
        <v>70</v>
      </c>
    </row>
    <row r="4240" spans="1:20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14997</v>
      </c>
      <c r="K4240">
        <v>3</v>
      </c>
      <c r="L4240">
        <v>0</v>
      </c>
      <c r="M4240">
        <v>59988</v>
      </c>
      <c r="O4240" s="2" t="str">
        <f>TRIM(SampleSuperstore3[[#This Row],[City]])</f>
        <v>Springfield</v>
      </c>
      <c r="P4240" s="2" t="str">
        <f>TRIM(SampleSuperstore3[[#This Row],[State]])</f>
        <v>Virginia</v>
      </c>
      <c r="Q4240" s="2" t="str">
        <f t="shared" si="66"/>
        <v>Springfield Virginia</v>
      </c>
      <c r="R4240" s="6" t="s">
        <v>626</v>
      </c>
      <c r="S4240" s="2" t="s">
        <v>627</v>
      </c>
      <c r="T4240" s="2" t="s">
        <v>24</v>
      </c>
    </row>
    <row r="4241" spans="1:22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2781</v>
      </c>
      <c r="K4241">
        <v>3</v>
      </c>
      <c r="L4241">
        <v>0</v>
      </c>
      <c r="M4241">
        <v>130707</v>
      </c>
      <c r="O4241" s="2" t="str">
        <f>TRIM(SampleSuperstore3[[#This Row],[City]])</f>
        <v>Springfield</v>
      </c>
      <c r="P4241" s="2" t="str">
        <f>TRIM(SampleSuperstore3[[#This Row],[State]])</f>
        <v>Virginia</v>
      </c>
      <c r="Q4241" s="2" t="str">
        <f t="shared" si="66"/>
        <v>Springfield Virginia</v>
      </c>
      <c r="R4241" s="6" t="s">
        <v>626</v>
      </c>
      <c r="S4241" s="2" t="s">
        <v>627</v>
      </c>
      <c r="T4241" s="2" t="s">
        <v>24</v>
      </c>
    </row>
    <row r="4242" spans="1:22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663</v>
      </c>
      <c r="K4242">
        <v>3</v>
      </c>
      <c r="L4242">
        <v>0</v>
      </c>
      <c r="M4242">
        <v>8619</v>
      </c>
      <c r="O4242" s="2" t="str">
        <f>TRIM(SampleSuperstore3[[#This Row],[City]])</f>
        <v>Los Angeles</v>
      </c>
      <c r="P4242" s="2" t="str">
        <f>TRIM(SampleSuperstore3[[#This Row],[State]])</f>
        <v>California</v>
      </c>
      <c r="Q4242" s="2" t="str">
        <f t="shared" si="66"/>
        <v>Los Angeles California</v>
      </c>
      <c r="R4242" s="6" t="s">
        <v>82</v>
      </c>
      <c r="S4242" s="2" t="s">
        <v>83</v>
      </c>
      <c r="T4242" s="2"/>
    </row>
    <row r="4243" spans="1:22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164</v>
      </c>
      <c r="K4243">
        <v>1</v>
      </c>
      <c r="L4243">
        <v>0</v>
      </c>
      <c r="M4243">
        <v>738</v>
      </c>
      <c r="O4243" s="2" t="str">
        <f>TRIM(SampleSuperstore3[[#This Row],[City]])</f>
        <v>Baltimore</v>
      </c>
      <c r="P4243" s="2" t="str">
        <f>TRIM(SampleSuperstore3[[#This Row],[State]])</f>
        <v>Maryland</v>
      </c>
      <c r="Q4243" s="2" t="str">
        <f t="shared" si="66"/>
        <v>Baltimore Maryland</v>
      </c>
      <c r="R4243" s="6" t="s">
        <v>82</v>
      </c>
      <c r="S4243" s="2" t="s">
        <v>83</v>
      </c>
      <c r="T4243" s="2"/>
    </row>
    <row r="4244" spans="1:22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10492</v>
      </c>
      <c r="K4244">
        <v>5</v>
      </c>
      <c r="L4244">
        <v>0</v>
      </c>
      <c r="M4244">
        <v>272792</v>
      </c>
      <c r="O4244" s="2" t="str">
        <f>TRIM(SampleSuperstore3[[#This Row],[City]])</f>
        <v>Baltimore</v>
      </c>
      <c r="P4244" s="2" t="str">
        <f>TRIM(SampleSuperstore3[[#This Row],[State]])</f>
        <v>Maryland</v>
      </c>
      <c r="Q4244" s="2" t="str">
        <f t="shared" si="66"/>
        <v>Baltimore Maryland</v>
      </c>
      <c r="R4244" s="6" t="s">
        <v>626</v>
      </c>
      <c r="S4244" s="2" t="s">
        <v>627</v>
      </c>
      <c r="T4244" s="2" t="s">
        <v>24</v>
      </c>
    </row>
    <row r="4245" spans="1:22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209</v>
      </c>
      <c r="K4245">
        <v>5</v>
      </c>
      <c r="L4245">
        <v>0</v>
      </c>
      <c r="M4245">
        <v>7524</v>
      </c>
      <c r="O4245" s="2" t="str">
        <f>TRIM(SampleSuperstore3[[#This Row],[City]])</f>
        <v>Baltimore</v>
      </c>
      <c r="P4245" s="2" t="str">
        <f>TRIM(SampleSuperstore3[[#This Row],[State]])</f>
        <v>Maryland</v>
      </c>
      <c r="Q4245" s="2" t="str">
        <f t="shared" si="66"/>
        <v>Baltimore Maryland</v>
      </c>
      <c r="R4245" s="6" t="s">
        <v>333</v>
      </c>
      <c r="S4245" s="2" t="s">
        <v>248</v>
      </c>
      <c r="T4245" s="2"/>
    </row>
    <row r="4246" spans="1:22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8808</v>
      </c>
      <c r="K4246">
        <v>6</v>
      </c>
      <c r="L4246">
        <v>0</v>
      </c>
      <c r="M4246">
        <v>405168</v>
      </c>
      <c r="O4246" s="2" t="str">
        <f>TRIM(SampleSuperstore3[[#This Row],[City]])</f>
        <v>Fairfield</v>
      </c>
      <c r="P4246" s="2" t="str">
        <f>TRIM(SampleSuperstore3[[#This Row],[State]])</f>
        <v>Connecticut</v>
      </c>
      <c r="Q4246" s="2" t="str">
        <f t="shared" si="66"/>
        <v>Fairfield Connecticut</v>
      </c>
      <c r="R4246" s="6" t="s">
        <v>333</v>
      </c>
      <c r="S4246" s="2" t="s">
        <v>248</v>
      </c>
      <c r="T4246" s="2"/>
    </row>
    <row r="4247" spans="1:22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75192</v>
      </c>
      <c r="K4247">
        <v>4</v>
      </c>
      <c r="L4247">
        <v>0</v>
      </c>
      <c r="M4247">
        <v>150384</v>
      </c>
      <c r="O4247" s="2" t="str">
        <f>TRIM(SampleSuperstore3[[#This Row],[City]])</f>
        <v>Fairfield</v>
      </c>
      <c r="P4247" s="2" t="str">
        <f>TRIM(SampleSuperstore3[[#This Row],[State]])</f>
        <v>Connecticut</v>
      </c>
      <c r="Q4247" s="2" t="str">
        <f t="shared" si="66"/>
        <v>Fairfield Connecticut</v>
      </c>
      <c r="R4247" s="6" t="s">
        <v>333</v>
      </c>
      <c r="S4247" s="2" t="s">
        <v>248</v>
      </c>
      <c r="T4247" s="2"/>
    </row>
    <row r="4248" spans="1:22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887103</v>
      </c>
      <c r="K4248">
        <v>7</v>
      </c>
      <c r="L4248">
        <v>1</v>
      </c>
      <c r="M4248">
        <v>1774206</v>
      </c>
      <c r="O4248" s="2" t="str">
        <f>TRIM(SampleSuperstore3[[#This Row],[City]])</f>
        <v>New York City</v>
      </c>
      <c r="P4248" s="2" t="str">
        <f>TRIM(SampleSuperstore3[[#This Row],[State]])</f>
        <v>New York</v>
      </c>
      <c r="Q4248" s="2" t="str">
        <f t="shared" si="66"/>
        <v>New York City New York</v>
      </c>
      <c r="R4248" s="6" t="s">
        <v>126</v>
      </c>
      <c r="S4248" s="2" t="s">
        <v>127</v>
      </c>
      <c r="T4248" s="2"/>
    </row>
    <row r="4249" spans="1:22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55944</v>
      </c>
      <c r="K4249">
        <v>7</v>
      </c>
      <c r="L4249">
        <v>2</v>
      </c>
      <c r="M4249">
        <v>-132867</v>
      </c>
      <c r="O4249" s="2" t="str">
        <f>TRIM(SampleSuperstore3[[#This Row],[City]])</f>
        <v>Lakeland</v>
      </c>
      <c r="P4249" s="2" t="str">
        <f>TRIM(SampleSuperstore3[[#This Row],[State]])</f>
        <v>Florida</v>
      </c>
      <c r="Q4249" s="2" t="str">
        <f t="shared" si="66"/>
        <v>Lakeland Florida</v>
      </c>
      <c r="R4249" s="6" t="s">
        <v>126</v>
      </c>
      <c r="S4249" s="2" t="s">
        <v>127</v>
      </c>
      <c r="T4249" s="2"/>
    </row>
    <row r="4250" spans="1:22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10688</v>
      </c>
      <c r="K4250">
        <v>2</v>
      </c>
      <c r="L4250">
        <v>2</v>
      </c>
      <c r="M4250">
        <v>22712</v>
      </c>
      <c r="O4250" s="2" t="str">
        <f>TRIM(SampleSuperstore3[[#This Row],[City]])</f>
        <v>Lakeland</v>
      </c>
      <c r="P4250" s="2" t="str">
        <f>TRIM(SampleSuperstore3[[#This Row],[State]])</f>
        <v>Florida</v>
      </c>
      <c r="Q4250" s="2" t="str">
        <f t="shared" si="66"/>
        <v>Lakeland Florida</v>
      </c>
      <c r="R4250" s="6" t="s">
        <v>634</v>
      </c>
      <c r="S4250" s="2" t="s">
        <v>369</v>
      </c>
      <c r="T4250" s="2" t="s">
        <v>3</v>
      </c>
      <c r="U4250" t="s">
        <v>634</v>
      </c>
      <c r="V4250" t="s">
        <v>369</v>
      </c>
    </row>
    <row r="4251" spans="1:22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11824</v>
      </c>
      <c r="K4251">
        <v>2</v>
      </c>
      <c r="L4251">
        <v>2</v>
      </c>
      <c r="M4251">
        <v>10346</v>
      </c>
      <c r="O4251" s="2" t="str">
        <f>TRIM(SampleSuperstore3[[#This Row],[City]])</f>
        <v>Lakeland</v>
      </c>
      <c r="P4251" s="2" t="str">
        <f>TRIM(SampleSuperstore3[[#This Row],[State]])</f>
        <v>Florida</v>
      </c>
      <c r="Q4251" s="2" t="str">
        <f t="shared" si="66"/>
        <v>Lakeland Florida</v>
      </c>
      <c r="R4251" s="6" t="s">
        <v>204</v>
      </c>
      <c r="S4251" s="2" t="s">
        <v>30</v>
      </c>
      <c r="T4251" s="2"/>
    </row>
    <row r="4252" spans="1:22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63312</v>
      </c>
      <c r="K4252">
        <v>3</v>
      </c>
      <c r="L4252">
        <v>2</v>
      </c>
      <c r="M4252">
        <v>205764</v>
      </c>
      <c r="O4252" s="2" t="str">
        <f>TRIM(SampleSuperstore3[[#This Row],[City]])</f>
        <v>Freeport</v>
      </c>
      <c r="P4252" s="2" t="str">
        <f>TRIM(SampleSuperstore3[[#This Row],[State]])</f>
        <v>Illinois</v>
      </c>
      <c r="Q4252" s="2" t="str">
        <f t="shared" si="66"/>
        <v>Freeport Illinois</v>
      </c>
      <c r="R4252" s="6" t="s">
        <v>204</v>
      </c>
      <c r="S4252" s="2" t="s">
        <v>30</v>
      </c>
      <c r="T4252" s="2"/>
    </row>
    <row r="4253" spans="1:22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96784</v>
      </c>
      <c r="K4253">
        <v>4</v>
      </c>
      <c r="L4253">
        <v>8</v>
      </c>
      <c r="M4253">
        <v>-145176</v>
      </c>
      <c r="O4253" s="2" t="str">
        <f>TRIM(SampleSuperstore3[[#This Row],[City]])</f>
        <v>Freeport</v>
      </c>
      <c r="P4253" s="2" t="str">
        <f>TRIM(SampleSuperstore3[[#This Row],[State]])</f>
        <v>Illinois</v>
      </c>
      <c r="Q4253" s="2" t="str">
        <f t="shared" si="66"/>
        <v>Freeport Illinois</v>
      </c>
      <c r="R4253" s="6" t="s">
        <v>204</v>
      </c>
      <c r="S4253" s="2" t="s">
        <v>30</v>
      </c>
      <c r="T4253" s="2"/>
    </row>
    <row r="4254" spans="1:22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10476</v>
      </c>
      <c r="K4254">
        <v>3</v>
      </c>
      <c r="L4254">
        <v>6</v>
      </c>
      <c r="M4254">
        <v>-68094</v>
      </c>
      <c r="O4254" s="2" t="str">
        <f>TRIM(SampleSuperstore3[[#This Row],[City]])</f>
        <v>Freeport</v>
      </c>
      <c r="P4254" s="2" t="str">
        <f>TRIM(SampleSuperstore3[[#This Row],[State]])</f>
        <v>Illinois</v>
      </c>
      <c r="Q4254" s="2" t="str">
        <f t="shared" si="66"/>
        <v>Freeport Illinois</v>
      </c>
      <c r="R4254" s="6" t="s">
        <v>295</v>
      </c>
      <c r="S4254" s="2" t="s">
        <v>65</v>
      </c>
      <c r="T4254" s="2"/>
    </row>
    <row r="4255" spans="1:22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9762</v>
      </c>
      <c r="K4255">
        <v>2</v>
      </c>
      <c r="L4255">
        <v>7</v>
      </c>
      <c r="M4255">
        <v>-68334</v>
      </c>
      <c r="O4255" s="2" t="str">
        <f>TRIM(SampleSuperstore3[[#This Row],[City]])</f>
        <v>Medford</v>
      </c>
      <c r="P4255" s="2" t="str">
        <f>TRIM(SampleSuperstore3[[#This Row],[State]])</f>
        <v>Oregon</v>
      </c>
      <c r="Q4255" s="2" t="str">
        <f t="shared" si="66"/>
        <v>Medford Oregon</v>
      </c>
      <c r="R4255" s="6" t="s">
        <v>295</v>
      </c>
      <c r="S4255" s="2" t="s">
        <v>65</v>
      </c>
      <c r="T4255" s="2"/>
    </row>
    <row r="4256" spans="1:22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196784</v>
      </c>
      <c r="K4256">
        <v>2</v>
      </c>
      <c r="L4256">
        <v>2</v>
      </c>
      <c r="M4256">
        <v>-221382</v>
      </c>
      <c r="O4256" s="2" t="str">
        <f>TRIM(SampleSuperstore3[[#This Row],[City]])</f>
        <v>Seattle</v>
      </c>
      <c r="P4256" s="2" t="str">
        <f>TRIM(SampleSuperstore3[[#This Row],[State]])</f>
        <v>Washington</v>
      </c>
      <c r="Q4256" s="2" t="str">
        <f t="shared" si="66"/>
        <v>Seattle Washington</v>
      </c>
      <c r="R4256" s="6" t="s">
        <v>295</v>
      </c>
      <c r="S4256" s="2" t="s">
        <v>65</v>
      </c>
      <c r="T4256" s="2"/>
    </row>
    <row r="4257" spans="1:22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4798</v>
      </c>
      <c r="K4257">
        <v>2</v>
      </c>
      <c r="L4257">
        <v>0</v>
      </c>
      <c r="M4257">
        <v>2399</v>
      </c>
      <c r="O4257" s="2" t="str">
        <f>TRIM(SampleSuperstore3[[#This Row],[City]])</f>
        <v>New York City</v>
      </c>
      <c r="P4257" s="2" t="str">
        <f>TRIM(SampleSuperstore3[[#This Row],[State]])</f>
        <v>New York</v>
      </c>
      <c r="Q4257" s="2" t="str">
        <f t="shared" si="66"/>
        <v>New York City New York</v>
      </c>
      <c r="R4257" s="6" t="s">
        <v>347</v>
      </c>
      <c r="S4257" s="2" t="s">
        <v>95</v>
      </c>
      <c r="T4257" s="2"/>
    </row>
    <row r="4258" spans="1:22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1305</v>
      </c>
      <c r="K4258">
        <v>5</v>
      </c>
      <c r="L4258">
        <v>0</v>
      </c>
      <c r="M4258">
        <v>6003</v>
      </c>
      <c r="O4258" s="2" t="str">
        <f>TRIM(SampleSuperstore3[[#This Row],[City]])</f>
        <v>Fairfield</v>
      </c>
      <c r="P4258" s="2" t="str">
        <f>TRIM(SampleSuperstore3[[#This Row],[State]])</f>
        <v>Connecticut</v>
      </c>
      <c r="Q4258" s="2" t="str">
        <f t="shared" si="66"/>
        <v>Fairfield Connecticut</v>
      </c>
      <c r="R4258" s="6" t="s">
        <v>42</v>
      </c>
      <c r="S4258" s="2" t="s">
        <v>43</v>
      </c>
      <c r="T4258" s="2"/>
    </row>
    <row r="4259" spans="1:22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6396</v>
      </c>
      <c r="K4259">
        <v>4</v>
      </c>
      <c r="L4259">
        <v>0</v>
      </c>
      <c r="M4259">
        <v>198276</v>
      </c>
      <c r="O4259" s="2" t="str">
        <f>TRIM(SampleSuperstore3[[#This Row],[City]])</f>
        <v>Moorhead</v>
      </c>
      <c r="P4259" s="2" t="str">
        <f>TRIM(SampleSuperstore3[[#This Row],[State]])</f>
        <v>Minnesota</v>
      </c>
      <c r="Q4259" s="2" t="str">
        <f t="shared" si="66"/>
        <v>Moorhead Minnesota</v>
      </c>
      <c r="R4259" s="6" t="s">
        <v>634</v>
      </c>
      <c r="S4259" s="2" t="s">
        <v>369</v>
      </c>
      <c r="T4259" s="2" t="s">
        <v>3</v>
      </c>
      <c r="U4259" t="s">
        <v>634</v>
      </c>
      <c r="V4259" t="s">
        <v>369</v>
      </c>
    </row>
    <row r="4260" spans="1:22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8048</v>
      </c>
      <c r="K4260">
        <v>1</v>
      </c>
      <c r="L4260">
        <v>0</v>
      </c>
      <c r="M4260">
        <v>24144</v>
      </c>
      <c r="O4260" s="2" t="str">
        <f>TRIM(SampleSuperstore3[[#This Row],[City]])</f>
        <v>Columbus</v>
      </c>
      <c r="P4260" s="2" t="str">
        <f>TRIM(SampleSuperstore3[[#This Row],[State]])</f>
        <v>Georgia</v>
      </c>
      <c r="Q4260" s="2" t="str">
        <f t="shared" si="66"/>
        <v>Columbus Georgia</v>
      </c>
      <c r="R4260" s="6" t="s">
        <v>126</v>
      </c>
      <c r="S4260" s="2" t="s">
        <v>127</v>
      </c>
      <c r="T4260" s="2"/>
    </row>
    <row r="4261" spans="1:22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11673</v>
      </c>
      <c r="K4261">
        <v>3</v>
      </c>
      <c r="L4261">
        <v>7</v>
      </c>
      <c r="M4261">
        <v>-7782</v>
      </c>
      <c r="O4261" s="2" t="str">
        <f>TRIM(SampleSuperstore3[[#This Row],[City]])</f>
        <v>Philadelphia</v>
      </c>
      <c r="P4261" s="2" t="str">
        <f>TRIM(SampleSuperstore3[[#This Row],[State]])</f>
        <v>Pennsylvania</v>
      </c>
      <c r="Q4261" s="2" t="str">
        <f t="shared" si="66"/>
        <v>Philadelphia Pennsylvania</v>
      </c>
      <c r="R4261" s="6" t="s">
        <v>364</v>
      </c>
      <c r="S4261" s="2" t="s">
        <v>68</v>
      </c>
      <c r="T4261" s="2"/>
    </row>
    <row r="4262" spans="1:22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863128</v>
      </c>
      <c r="K4262">
        <v>8</v>
      </c>
      <c r="L4262">
        <v>3</v>
      </c>
      <c r="M4262">
        <v>-1602952</v>
      </c>
      <c r="O4262" s="2" t="str">
        <f>TRIM(SampleSuperstore3[[#This Row],[City]])</f>
        <v>Houston</v>
      </c>
      <c r="P4262" s="2" t="str">
        <f>TRIM(SampleSuperstore3[[#This Row],[State]])</f>
        <v>Texas</v>
      </c>
      <c r="Q4262" s="2" t="str">
        <f t="shared" si="66"/>
        <v>Houston Texas</v>
      </c>
      <c r="R4262" s="6" t="s">
        <v>103</v>
      </c>
      <c r="S4262" s="2" t="s">
        <v>167</v>
      </c>
      <c r="T4262" s="2"/>
    </row>
    <row r="4263" spans="1:22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3564</v>
      </c>
      <c r="K4263">
        <v>3</v>
      </c>
      <c r="L4263">
        <v>8</v>
      </c>
      <c r="M4263">
        <v>-6237</v>
      </c>
      <c r="O4263" s="2" t="str">
        <f>TRIM(SampleSuperstore3[[#This Row],[City]])</f>
        <v>Houston</v>
      </c>
      <c r="P4263" s="2" t="str">
        <f>TRIM(SampleSuperstore3[[#This Row],[State]])</f>
        <v>Texas</v>
      </c>
      <c r="Q4263" s="2" t="str">
        <f t="shared" si="66"/>
        <v>Houston Texas</v>
      </c>
      <c r="R4263" s="6" t="s">
        <v>55</v>
      </c>
      <c r="S4263" s="2" t="s">
        <v>56</v>
      </c>
      <c r="T4263" s="2"/>
    </row>
    <row r="4264" spans="1:22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9566648</v>
      </c>
      <c r="K4264">
        <v>7</v>
      </c>
      <c r="L4264">
        <v>32</v>
      </c>
      <c r="M4264">
        <v>-2250976</v>
      </c>
      <c r="O4264" s="2" t="str">
        <f>TRIM(SampleSuperstore3[[#This Row],[City]])</f>
        <v>Houston</v>
      </c>
      <c r="P4264" s="2" t="str">
        <f>TRIM(SampleSuperstore3[[#This Row],[State]])</f>
        <v>Texas</v>
      </c>
      <c r="Q4264" s="2" t="str">
        <f t="shared" si="66"/>
        <v>Houston Texas</v>
      </c>
      <c r="R4264" s="6" t="s">
        <v>61</v>
      </c>
      <c r="S4264" s="2" t="s">
        <v>46</v>
      </c>
      <c r="T4264" s="2"/>
    </row>
    <row r="4265" spans="1:22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12588</v>
      </c>
      <c r="K4265">
        <v>3</v>
      </c>
      <c r="L4265">
        <v>8</v>
      </c>
      <c r="M4265">
        <v>-201408</v>
      </c>
      <c r="O4265" s="2" t="str">
        <f>TRIM(SampleSuperstore3[[#This Row],[City]])</f>
        <v>Houston</v>
      </c>
      <c r="P4265" s="2" t="str">
        <f>TRIM(SampleSuperstore3[[#This Row],[State]])</f>
        <v>Texas</v>
      </c>
      <c r="Q4265" s="2" t="str">
        <f t="shared" si="66"/>
        <v>Houston Texas</v>
      </c>
      <c r="R4265" s="6" t="s">
        <v>61</v>
      </c>
      <c r="S4265" s="2" t="s">
        <v>46</v>
      </c>
      <c r="T4265" s="2"/>
    </row>
    <row r="4266" spans="1:22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17196</v>
      </c>
      <c r="K4266">
        <v>5</v>
      </c>
      <c r="L4266">
        <v>2</v>
      </c>
      <c r="M4266">
        <v>451395</v>
      </c>
      <c r="O4266" s="2" t="str">
        <f>TRIM(SampleSuperstore3[[#This Row],[City]])</f>
        <v>Houston</v>
      </c>
      <c r="P4266" s="2" t="str">
        <f>TRIM(SampleSuperstore3[[#This Row],[State]])</f>
        <v>Texas</v>
      </c>
      <c r="Q4266" s="2" t="str">
        <f t="shared" si="66"/>
        <v>Houston Texas</v>
      </c>
      <c r="R4266" s="6" t="s">
        <v>61</v>
      </c>
      <c r="S4266" s="2" t="s">
        <v>46</v>
      </c>
      <c r="T4266" s="2"/>
    </row>
    <row r="4267" spans="1:22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8714</v>
      </c>
      <c r="K4267">
        <v>4</v>
      </c>
      <c r="L4267">
        <v>0</v>
      </c>
      <c r="M4267">
        <v>148138</v>
      </c>
      <c r="O4267" s="2" t="str">
        <f>TRIM(SampleSuperstore3[[#This Row],[City]])</f>
        <v>Seattle</v>
      </c>
      <c r="P4267" s="2" t="str">
        <f>TRIM(SampleSuperstore3[[#This Row],[State]])</f>
        <v>Washington</v>
      </c>
      <c r="Q4267" s="2" t="str">
        <f t="shared" si="66"/>
        <v>Seattle Washington</v>
      </c>
      <c r="R4267" s="6" t="s">
        <v>61</v>
      </c>
      <c r="S4267" s="2" t="s">
        <v>46</v>
      </c>
      <c r="T4267" s="2"/>
    </row>
    <row r="4268" spans="1:22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692472</v>
      </c>
      <c r="K4268">
        <v>11</v>
      </c>
      <c r="L4268">
        <v>2</v>
      </c>
      <c r="M4268">
        <v>1904298</v>
      </c>
      <c r="O4268" s="2" t="str">
        <f>TRIM(SampleSuperstore3[[#This Row],[City]])</f>
        <v>Jackson</v>
      </c>
      <c r="P4268" s="2" t="str">
        <f>TRIM(SampleSuperstore3[[#This Row],[State]])</f>
        <v>Tennessee</v>
      </c>
      <c r="Q4268" s="2" t="str">
        <f t="shared" si="66"/>
        <v>Jackson Tennessee</v>
      </c>
      <c r="R4268" s="6" t="s">
        <v>61</v>
      </c>
      <c r="S4268" s="2" t="s">
        <v>46</v>
      </c>
      <c r="T4268" s="2"/>
    </row>
    <row r="4269" spans="1:22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20776</v>
      </c>
      <c r="K4269">
        <v>4</v>
      </c>
      <c r="L4269">
        <v>0</v>
      </c>
      <c r="M4269">
        <v>851816</v>
      </c>
      <c r="O4269" s="2" t="str">
        <f>TRIM(SampleSuperstore3[[#This Row],[City]])</f>
        <v>Baltimore</v>
      </c>
      <c r="P4269" s="2" t="str">
        <f>TRIM(SampleSuperstore3[[#This Row],[State]])</f>
        <v>Maryland</v>
      </c>
      <c r="Q4269" s="2" t="str">
        <f t="shared" si="66"/>
        <v>Baltimore Maryland</v>
      </c>
      <c r="R4269" s="6" t="s">
        <v>42</v>
      </c>
      <c r="S4269" s="2" t="s">
        <v>43</v>
      </c>
      <c r="T4269" s="2"/>
    </row>
    <row r="4270" spans="1:22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71928</v>
      </c>
      <c r="K4270">
        <v>9</v>
      </c>
      <c r="L4270">
        <v>2</v>
      </c>
      <c r="M4270">
        <v>62937</v>
      </c>
      <c r="O4270" s="2" t="str">
        <f>TRIM(SampleSuperstore3[[#This Row],[City]])</f>
        <v>Murray</v>
      </c>
      <c r="P4270" s="2" t="str">
        <f>TRIM(SampleSuperstore3[[#This Row],[State]])</f>
        <v>Utah</v>
      </c>
      <c r="Q4270" s="2" t="str">
        <f t="shared" si="66"/>
        <v>Murray Utah</v>
      </c>
      <c r="R4270" s="6" t="s">
        <v>84</v>
      </c>
      <c r="S4270" s="2" t="s">
        <v>86</v>
      </c>
      <c r="T4270" s="2"/>
    </row>
    <row r="4271" spans="1:22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2599</v>
      </c>
      <c r="K4271">
        <v>1</v>
      </c>
      <c r="L4271">
        <v>0</v>
      </c>
      <c r="M4271">
        <v>75371</v>
      </c>
      <c r="O4271" s="2" t="str">
        <f>TRIM(SampleSuperstore3[[#This Row],[City]])</f>
        <v>Murray</v>
      </c>
      <c r="P4271" s="2" t="str">
        <f>TRIM(SampleSuperstore3[[#This Row],[State]])</f>
        <v>Utah</v>
      </c>
      <c r="Q4271" s="2" t="str">
        <f t="shared" si="66"/>
        <v>Murray Utah</v>
      </c>
      <c r="R4271" s="6" t="s">
        <v>333</v>
      </c>
      <c r="S4271" s="2" t="s">
        <v>248</v>
      </c>
      <c r="T4271" s="2"/>
    </row>
    <row r="4272" spans="1:22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3592</v>
      </c>
      <c r="K4272">
        <v>1</v>
      </c>
      <c r="L4272">
        <v>2</v>
      </c>
      <c r="M4272">
        <v>11225</v>
      </c>
      <c r="O4272" s="2" t="str">
        <f>TRIM(SampleSuperstore3[[#This Row],[City]])</f>
        <v>Seattle</v>
      </c>
      <c r="P4272" s="2" t="str">
        <f>TRIM(SampleSuperstore3[[#This Row],[State]])</f>
        <v>Washington</v>
      </c>
      <c r="Q4272" s="2" t="str">
        <f t="shared" si="66"/>
        <v>Seattle Washington</v>
      </c>
      <c r="R4272" s="6" t="s">
        <v>293</v>
      </c>
      <c r="S4272" s="2" t="s">
        <v>51</v>
      </c>
      <c r="T4272" s="2"/>
    </row>
    <row r="4273" spans="1:22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48632</v>
      </c>
      <c r="K4273">
        <v>2</v>
      </c>
      <c r="L4273">
        <v>8</v>
      </c>
      <c r="M4273">
        <v>-12158</v>
      </c>
      <c r="O4273" s="2" t="str">
        <f>TRIM(SampleSuperstore3[[#This Row],[City]])</f>
        <v>Dallas</v>
      </c>
      <c r="P4273" s="2" t="str">
        <f>TRIM(SampleSuperstore3[[#This Row],[State]])</f>
        <v>Texas</v>
      </c>
      <c r="Q4273" s="2" t="str">
        <f t="shared" si="66"/>
        <v>Dallas Texas</v>
      </c>
      <c r="R4273" s="6" t="s">
        <v>293</v>
      </c>
      <c r="S4273" s="2" t="s">
        <v>51</v>
      </c>
      <c r="T4273" s="2"/>
    </row>
    <row r="4274" spans="1:22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3231</v>
      </c>
      <c r="K4274">
        <v>2</v>
      </c>
      <c r="L4274">
        <v>0</v>
      </c>
      <c r="M4274">
        <v>61389</v>
      </c>
      <c r="O4274" s="2" t="str">
        <f>TRIM(SampleSuperstore3[[#This Row],[City]])</f>
        <v>Seattle</v>
      </c>
      <c r="P4274" s="2" t="str">
        <f>TRIM(SampleSuperstore3[[#This Row],[State]])</f>
        <v>Washington</v>
      </c>
      <c r="Q4274" s="2" t="str">
        <f t="shared" si="66"/>
        <v>Seattle Washington</v>
      </c>
      <c r="R4274" s="6" t="s">
        <v>42</v>
      </c>
      <c r="S4274" s="2" t="s">
        <v>43</v>
      </c>
      <c r="T4274" s="2"/>
    </row>
    <row r="4275" spans="1:22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909993</v>
      </c>
      <c r="K4275">
        <v>7</v>
      </c>
      <c r="L4275">
        <v>0</v>
      </c>
      <c r="M4275">
        <v>23659818</v>
      </c>
      <c r="O4275" s="2" t="str">
        <f>TRIM(SampleSuperstore3[[#This Row],[City]])</f>
        <v>Lakewood</v>
      </c>
      <c r="P4275" s="2" t="str">
        <f>TRIM(SampleSuperstore3[[#This Row],[State]])</f>
        <v>New Jersey</v>
      </c>
      <c r="Q4275" s="2" t="str">
        <f t="shared" si="66"/>
        <v>Lakewood New Jersey</v>
      </c>
      <c r="R4275" s="6" t="s">
        <v>135</v>
      </c>
      <c r="S4275" s="2" t="s">
        <v>46</v>
      </c>
      <c r="T4275" s="2"/>
    </row>
    <row r="4276" spans="1:22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996</v>
      </c>
      <c r="K4276">
        <v>2</v>
      </c>
      <c r="L4276">
        <v>0</v>
      </c>
      <c r="M4276">
        <v>32868</v>
      </c>
      <c r="O4276" s="2" t="str">
        <f>TRIM(SampleSuperstore3[[#This Row],[City]])</f>
        <v>Lakewood</v>
      </c>
      <c r="P4276" s="2" t="str">
        <f>TRIM(SampleSuperstore3[[#This Row],[State]])</f>
        <v>New Jersey</v>
      </c>
      <c r="Q4276" s="2" t="str">
        <f t="shared" si="66"/>
        <v>Lakewood New Jersey</v>
      </c>
      <c r="R4276" s="6" t="s">
        <v>42</v>
      </c>
      <c r="S4276" s="2" t="s">
        <v>43</v>
      </c>
      <c r="T4276" s="2"/>
    </row>
    <row r="4277" spans="1:22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253</v>
      </c>
      <c r="K4277">
        <v>5</v>
      </c>
      <c r="L4277">
        <v>0</v>
      </c>
      <c r="M4277">
        <v>11891</v>
      </c>
      <c r="O4277" s="2" t="str">
        <f>TRIM(SampleSuperstore3[[#This Row],[City]])</f>
        <v>Lakewood</v>
      </c>
      <c r="P4277" s="2" t="str">
        <f>TRIM(SampleSuperstore3[[#This Row],[State]])</f>
        <v>New Jersey</v>
      </c>
      <c r="Q4277" s="2" t="str">
        <f t="shared" si="66"/>
        <v>Lakewood New Jersey</v>
      </c>
      <c r="R4277" s="6" t="s">
        <v>154</v>
      </c>
      <c r="S4277" s="2" t="s">
        <v>634</v>
      </c>
      <c r="T4277" s="2" t="s">
        <v>808</v>
      </c>
    </row>
    <row r="4278" spans="1:22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1136</v>
      </c>
      <c r="K4278">
        <v>2</v>
      </c>
      <c r="L4278">
        <v>0</v>
      </c>
      <c r="M4278">
        <v>52256</v>
      </c>
      <c r="O4278" s="2" t="str">
        <f>TRIM(SampleSuperstore3[[#This Row],[City]])</f>
        <v>New York City</v>
      </c>
      <c r="P4278" s="2" t="str">
        <f>TRIM(SampleSuperstore3[[#This Row],[State]])</f>
        <v>New York</v>
      </c>
      <c r="Q4278" s="2" t="str">
        <f t="shared" si="66"/>
        <v>New York City New York</v>
      </c>
      <c r="R4278" s="6" t="s">
        <v>154</v>
      </c>
      <c r="S4278" s="2" t="s">
        <v>634</v>
      </c>
      <c r="T4278" s="2" t="s">
        <v>808</v>
      </c>
    </row>
    <row r="4279" spans="1:22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69264</v>
      </c>
      <c r="K4279">
        <v>2</v>
      </c>
      <c r="L4279">
        <v>1</v>
      </c>
      <c r="M4279">
        <v>146224</v>
      </c>
      <c r="O4279" s="2" t="str">
        <f>TRIM(SampleSuperstore3[[#This Row],[City]])</f>
        <v>New York City</v>
      </c>
      <c r="P4279" s="2" t="str">
        <f>TRIM(SampleSuperstore3[[#This Row],[State]])</f>
        <v>New York</v>
      </c>
      <c r="Q4279" s="2" t="str">
        <f t="shared" si="66"/>
        <v>New York City New York</v>
      </c>
      <c r="R4279" s="6" t="s">
        <v>154</v>
      </c>
      <c r="S4279" s="2" t="s">
        <v>634</v>
      </c>
      <c r="T4279" s="2" t="s">
        <v>808</v>
      </c>
    </row>
    <row r="4280" spans="1:22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369</v>
      </c>
      <c r="K4280">
        <v>1</v>
      </c>
      <c r="L4280">
        <v>0</v>
      </c>
      <c r="M4280">
        <v>17343</v>
      </c>
      <c r="O4280" s="2" t="str">
        <f>TRIM(SampleSuperstore3[[#This Row],[City]])</f>
        <v>Indianapolis</v>
      </c>
      <c r="P4280" s="2" t="str">
        <f>TRIM(SampleSuperstore3[[#This Row],[State]])</f>
        <v>Indiana</v>
      </c>
      <c r="Q4280" s="2" t="str">
        <f t="shared" si="66"/>
        <v>Indianapolis Indiana</v>
      </c>
      <c r="R4280" s="6" t="s">
        <v>634</v>
      </c>
      <c r="S4280" s="2" t="s">
        <v>369</v>
      </c>
      <c r="T4280" s="2" t="s">
        <v>3</v>
      </c>
      <c r="U4280" t="s">
        <v>634</v>
      </c>
      <c r="V4280" t="s">
        <v>369</v>
      </c>
    </row>
    <row r="4281" spans="1:22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110397</v>
      </c>
      <c r="K4281">
        <v>3</v>
      </c>
      <c r="L4281">
        <v>0</v>
      </c>
      <c r="M4281">
        <v>4967865</v>
      </c>
      <c r="O4281" s="2" t="str">
        <f>TRIM(SampleSuperstore3[[#This Row],[City]])</f>
        <v>Indianapolis</v>
      </c>
      <c r="P4281" s="2" t="str">
        <f>TRIM(SampleSuperstore3[[#This Row],[State]])</f>
        <v>Indiana</v>
      </c>
      <c r="Q4281" s="2" t="str">
        <f t="shared" si="66"/>
        <v>Indianapolis Indiana</v>
      </c>
      <c r="R4281" s="6" t="s">
        <v>634</v>
      </c>
      <c r="S4281" s="2" t="s">
        <v>369</v>
      </c>
      <c r="T4281" s="2" t="s">
        <v>3</v>
      </c>
      <c r="U4281" t="s">
        <v>634</v>
      </c>
      <c r="V4281" t="s">
        <v>369</v>
      </c>
    </row>
    <row r="4282" spans="1:22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2461328</v>
      </c>
      <c r="K4282">
        <v>2</v>
      </c>
      <c r="L4282">
        <v>32</v>
      </c>
      <c r="M4282">
        <v>-760116</v>
      </c>
      <c r="O4282" s="2" t="str">
        <f>TRIM(SampleSuperstore3[[#This Row],[City]])</f>
        <v>Port Arthur</v>
      </c>
      <c r="P4282" s="2" t="str">
        <f>TRIM(SampleSuperstore3[[#This Row],[State]])</f>
        <v>Texas</v>
      </c>
      <c r="Q4282" s="2" t="str">
        <f t="shared" si="66"/>
        <v>Port Arthur Texas</v>
      </c>
      <c r="R4282" s="6" t="s">
        <v>330</v>
      </c>
      <c r="S4282" s="2" t="s">
        <v>74</v>
      </c>
      <c r="T4282" s="2"/>
    </row>
    <row r="4283" spans="1:22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11696</v>
      </c>
      <c r="K4283">
        <v>2</v>
      </c>
      <c r="L4283">
        <v>2</v>
      </c>
      <c r="M4283">
        <v>39474</v>
      </c>
      <c r="O4283" s="2" t="str">
        <f>TRIM(SampleSuperstore3[[#This Row],[City]])</f>
        <v>Port Arthur</v>
      </c>
      <c r="P4283" s="2" t="str">
        <f>TRIM(SampleSuperstore3[[#This Row],[State]])</f>
        <v>Texas</v>
      </c>
      <c r="Q4283" s="2" t="str">
        <f t="shared" si="66"/>
        <v>Port Arthur Texas</v>
      </c>
      <c r="R4283" s="6" t="s">
        <v>330</v>
      </c>
      <c r="S4283" s="2" t="s">
        <v>74</v>
      </c>
      <c r="T4283" s="2"/>
    </row>
    <row r="4284" spans="1:22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439992</v>
      </c>
      <c r="K4284">
        <v>1</v>
      </c>
      <c r="L4284">
        <v>2</v>
      </c>
      <c r="M4284">
        <v>164997</v>
      </c>
      <c r="O4284" s="2" t="str">
        <f>TRIM(SampleSuperstore3[[#This Row],[City]])</f>
        <v>Port Arthur</v>
      </c>
      <c r="P4284" s="2" t="str">
        <f>TRIM(SampleSuperstore3[[#This Row],[State]])</f>
        <v>Texas</v>
      </c>
      <c r="Q4284" s="2" t="str">
        <f t="shared" si="66"/>
        <v>Port Arthur Texas</v>
      </c>
      <c r="R4284" s="6" t="s">
        <v>711</v>
      </c>
      <c r="S4284" s="2" t="s">
        <v>764</v>
      </c>
      <c r="T4284" s="2" t="s">
        <v>46</v>
      </c>
    </row>
    <row r="4285" spans="1:22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64784</v>
      </c>
      <c r="K4285">
        <v>1</v>
      </c>
      <c r="L4285">
        <v>2</v>
      </c>
      <c r="M4285">
        <v>-129568</v>
      </c>
      <c r="O4285" s="2" t="str">
        <f>TRIM(SampleSuperstore3[[#This Row],[City]])</f>
        <v>Nashville</v>
      </c>
      <c r="P4285" s="2" t="str">
        <f>TRIM(SampleSuperstore3[[#This Row],[State]])</f>
        <v>Tennessee</v>
      </c>
      <c r="Q4285" s="2" t="str">
        <f t="shared" si="66"/>
        <v>Nashville Tennessee</v>
      </c>
      <c r="R4285" s="6" t="s">
        <v>711</v>
      </c>
      <c r="S4285" s="2" t="s">
        <v>764</v>
      </c>
      <c r="T4285" s="2" t="s">
        <v>46</v>
      </c>
    </row>
    <row r="4286" spans="1:22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3328</v>
      </c>
      <c r="K4286">
        <v>5</v>
      </c>
      <c r="L4286">
        <v>8</v>
      </c>
      <c r="M4286">
        <v>-4992</v>
      </c>
      <c r="O4286" s="2" t="str">
        <f>TRIM(SampleSuperstore3[[#This Row],[City]])</f>
        <v>Houston</v>
      </c>
      <c r="P4286" s="2" t="str">
        <f>TRIM(SampleSuperstore3[[#This Row],[State]])</f>
        <v>Texas</v>
      </c>
      <c r="Q4286" s="2" t="str">
        <f t="shared" si="66"/>
        <v>Houston Texas</v>
      </c>
      <c r="R4286" s="6" t="s">
        <v>711</v>
      </c>
      <c r="S4286" s="2" t="s">
        <v>764</v>
      </c>
      <c r="T4286" s="2" t="s">
        <v>46</v>
      </c>
    </row>
    <row r="4287" spans="1:22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14088</v>
      </c>
      <c r="K4287">
        <v>3</v>
      </c>
      <c r="L4287">
        <v>2</v>
      </c>
      <c r="M4287">
        <v>49308</v>
      </c>
      <c r="O4287" s="2" t="str">
        <f>TRIM(SampleSuperstore3[[#This Row],[City]])</f>
        <v>Houston</v>
      </c>
      <c r="P4287" s="2" t="str">
        <f>TRIM(SampleSuperstore3[[#This Row],[State]])</f>
        <v>Texas</v>
      </c>
      <c r="Q4287" s="2" t="str">
        <f t="shared" si="66"/>
        <v>Houston Texas</v>
      </c>
      <c r="R4287" s="6" t="s">
        <v>405</v>
      </c>
      <c r="S4287" s="2" t="s">
        <v>86</v>
      </c>
      <c r="T4287" s="2"/>
    </row>
    <row r="4288" spans="1:22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1116</v>
      </c>
      <c r="K4288">
        <v>2</v>
      </c>
      <c r="L4288">
        <v>0</v>
      </c>
      <c r="M4288">
        <v>279</v>
      </c>
      <c r="O4288" s="2" t="str">
        <f>TRIM(SampleSuperstore3[[#This Row],[City]])</f>
        <v>Los Angeles</v>
      </c>
      <c r="P4288" s="2" t="str">
        <f>TRIM(SampleSuperstore3[[#This Row],[State]])</f>
        <v>California</v>
      </c>
      <c r="Q4288" s="2" t="str">
        <f t="shared" si="66"/>
        <v>Los Angeles California</v>
      </c>
      <c r="R4288" s="6" t="s">
        <v>61</v>
      </c>
      <c r="S4288" s="2" t="s">
        <v>46</v>
      </c>
      <c r="T4288" s="2"/>
    </row>
    <row r="4289" spans="1:20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896328</v>
      </c>
      <c r="K4289">
        <v>9</v>
      </c>
      <c r="L4289">
        <v>2</v>
      </c>
      <c r="M4289">
        <v>224082</v>
      </c>
      <c r="O4289" s="2" t="str">
        <f>TRIM(SampleSuperstore3[[#This Row],[City]])</f>
        <v>Los Angeles</v>
      </c>
      <c r="P4289" s="2" t="str">
        <f>TRIM(SampleSuperstore3[[#This Row],[State]])</f>
        <v>California</v>
      </c>
      <c r="Q4289" s="2" t="str">
        <f t="shared" si="66"/>
        <v>Los Angeles California</v>
      </c>
      <c r="R4289" s="6" t="s">
        <v>61</v>
      </c>
      <c r="S4289" s="2" t="s">
        <v>46</v>
      </c>
      <c r="T4289" s="2"/>
    </row>
    <row r="4290" spans="1:20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6804</v>
      </c>
      <c r="O4290" s="2" t="str">
        <f>TRIM(SampleSuperstore3[[#This Row],[City]])</f>
        <v>Los Angeles</v>
      </c>
      <c r="P4290" s="2" t="str">
        <f>TRIM(SampleSuperstore3[[#This Row],[State]])</f>
        <v>California</v>
      </c>
      <c r="Q4290" s="2" t="str">
        <f t="shared" si="66"/>
        <v>Los Angeles California</v>
      </c>
      <c r="R4290" s="6" t="s">
        <v>626</v>
      </c>
      <c r="S4290" s="2" t="s">
        <v>627</v>
      </c>
      <c r="T4290" s="2" t="s">
        <v>24</v>
      </c>
    </row>
    <row r="4291" spans="1:20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53982</v>
      </c>
      <c r="K4291">
        <v>3</v>
      </c>
      <c r="L4291">
        <v>4</v>
      </c>
      <c r="M4291">
        <v>-107964</v>
      </c>
      <c r="O4291" s="2" t="str">
        <f>TRIM(SampleSuperstore3[[#This Row],[City]])</f>
        <v>Philadelphia</v>
      </c>
      <c r="P4291" s="2" t="str">
        <f>TRIM(SampleSuperstore3[[#This Row],[State]])</f>
        <v>Pennsylvania</v>
      </c>
      <c r="Q4291" s="2" t="str">
        <f t="shared" ref="Q4291:Q4354" si="67">_xlfn.CONCAT(O4291," ",P4291)</f>
        <v>Philadelphia Pennsylvania</v>
      </c>
      <c r="R4291" s="6" t="s">
        <v>626</v>
      </c>
      <c r="S4291" s="2" t="s">
        <v>627</v>
      </c>
      <c r="T4291" s="2" t="s">
        <v>24</v>
      </c>
    </row>
    <row r="4292" spans="1:20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177225</v>
      </c>
      <c r="K4292">
        <v>5</v>
      </c>
      <c r="L4292">
        <v>5</v>
      </c>
      <c r="M4292">
        <v>-120513</v>
      </c>
      <c r="O4292" s="2" t="str">
        <f>TRIM(SampleSuperstore3[[#This Row],[City]])</f>
        <v>Redmond</v>
      </c>
      <c r="P4292" s="2" t="str">
        <f>TRIM(SampleSuperstore3[[#This Row],[State]])</f>
        <v>Oregon</v>
      </c>
      <c r="Q4292" s="2" t="str">
        <f t="shared" si="67"/>
        <v>Redmond Oregon</v>
      </c>
      <c r="R4292" s="6" t="s">
        <v>626</v>
      </c>
      <c r="S4292" s="2" t="s">
        <v>627</v>
      </c>
      <c r="T4292" s="2" t="s">
        <v>24</v>
      </c>
    </row>
    <row r="4293" spans="1:20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12939</v>
      </c>
      <c r="K4293">
        <v>3</v>
      </c>
      <c r="L4293">
        <v>0</v>
      </c>
      <c r="M4293">
        <v>543438</v>
      </c>
      <c r="O4293" s="2" t="str">
        <f>TRIM(SampleSuperstore3[[#This Row],[City]])</f>
        <v>Citrus Heights</v>
      </c>
      <c r="P4293" s="2" t="str">
        <f>TRIM(SampleSuperstore3[[#This Row],[State]])</f>
        <v>California</v>
      </c>
      <c r="Q4293" s="2" t="str">
        <f t="shared" si="67"/>
        <v>Citrus Heights California</v>
      </c>
      <c r="R4293" s="6" t="s">
        <v>55</v>
      </c>
      <c r="S4293" s="2" t="s">
        <v>56</v>
      </c>
      <c r="T4293" s="2"/>
    </row>
    <row r="4294" spans="1:20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5432</v>
      </c>
      <c r="K4294">
        <v>4</v>
      </c>
      <c r="L4294">
        <v>0</v>
      </c>
      <c r="M4294">
        <v>5432</v>
      </c>
      <c r="O4294" s="2" t="str">
        <f>TRIM(SampleSuperstore3[[#This Row],[City]])</f>
        <v>Los Angeles</v>
      </c>
      <c r="P4294" s="2" t="str">
        <f>TRIM(SampleSuperstore3[[#This Row],[State]])</f>
        <v>California</v>
      </c>
      <c r="Q4294" s="2" t="str">
        <f t="shared" si="67"/>
        <v>Los Angeles California</v>
      </c>
      <c r="R4294" s="6" t="s">
        <v>338</v>
      </c>
      <c r="S4294" s="2" t="s">
        <v>95</v>
      </c>
      <c r="T4294" s="2"/>
    </row>
    <row r="4295" spans="1:20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4367896</v>
      </c>
      <c r="K4295">
        <v>13</v>
      </c>
      <c r="L4295">
        <v>2</v>
      </c>
      <c r="M4295">
        <v>3275922</v>
      </c>
      <c r="O4295" s="2" t="str">
        <f>TRIM(SampleSuperstore3[[#This Row],[City]])</f>
        <v>Tallahassee</v>
      </c>
      <c r="P4295" s="2" t="str">
        <f>TRIM(SampleSuperstore3[[#This Row],[State]])</f>
        <v>Florida</v>
      </c>
      <c r="Q4295" s="2" t="str">
        <f t="shared" si="67"/>
        <v>Tallahassee Florida</v>
      </c>
      <c r="R4295" s="6" t="s">
        <v>765</v>
      </c>
      <c r="S4295" s="2" t="s">
        <v>747</v>
      </c>
      <c r="T4295" s="2" t="s">
        <v>24</v>
      </c>
    </row>
    <row r="4296" spans="1:20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49568</v>
      </c>
      <c r="K4296">
        <v>2</v>
      </c>
      <c r="L4296">
        <v>2</v>
      </c>
      <c r="M4296">
        <v>1549</v>
      </c>
      <c r="O4296" s="2" t="str">
        <f>TRIM(SampleSuperstore3[[#This Row],[City]])</f>
        <v>Tallahassee</v>
      </c>
      <c r="P4296" s="2" t="str">
        <f>TRIM(SampleSuperstore3[[#This Row],[State]])</f>
        <v>Florida</v>
      </c>
      <c r="Q4296" s="2" t="str">
        <f t="shared" si="67"/>
        <v>Tallahassee Florida</v>
      </c>
      <c r="R4296" s="6" t="s">
        <v>626</v>
      </c>
      <c r="S4296" s="2" t="s">
        <v>627</v>
      </c>
      <c r="T4296" s="2" t="s">
        <v>24</v>
      </c>
    </row>
    <row r="4297" spans="1:20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161376</v>
      </c>
      <c r="K4297">
        <v>6</v>
      </c>
      <c r="L4297">
        <v>2</v>
      </c>
      <c r="M4297">
        <v>121032</v>
      </c>
      <c r="O4297" s="2" t="str">
        <f>TRIM(SampleSuperstore3[[#This Row],[City]])</f>
        <v>Tallahassee</v>
      </c>
      <c r="P4297" s="2" t="str">
        <f>TRIM(SampleSuperstore3[[#This Row],[State]])</f>
        <v>Florida</v>
      </c>
      <c r="Q4297" s="2" t="str">
        <f t="shared" si="67"/>
        <v>Tallahassee Florida</v>
      </c>
      <c r="R4297" s="6" t="s">
        <v>404</v>
      </c>
      <c r="S4297" s="2" t="s">
        <v>30</v>
      </c>
      <c r="T4297" s="2"/>
    </row>
    <row r="4298" spans="1:20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2784</v>
      </c>
      <c r="K4298">
        <v>2</v>
      </c>
      <c r="L4298">
        <v>2</v>
      </c>
      <c r="M4298">
        <v>4176</v>
      </c>
      <c r="O4298" s="2" t="str">
        <f>TRIM(SampleSuperstore3[[#This Row],[City]])</f>
        <v>Tallahassee</v>
      </c>
      <c r="P4298" s="2" t="str">
        <f>TRIM(SampleSuperstore3[[#This Row],[State]])</f>
        <v>Florida</v>
      </c>
      <c r="Q4298" s="2" t="str">
        <f t="shared" si="67"/>
        <v>Tallahassee Florida</v>
      </c>
      <c r="R4298" s="6" t="s">
        <v>404</v>
      </c>
      <c r="S4298" s="2" t="s">
        <v>30</v>
      </c>
      <c r="T4298" s="2"/>
    </row>
    <row r="4299" spans="1:20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872</v>
      </c>
      <c r="K4299">
        <v>5</v>
      </c>
      <c r="L4299">
        <v>2</v>
      </c>
      <c r="M4299">
        <v>2943</v>
      </c>
      <c r="O4299" s="2" t="str">
        <f>TRIM(SampleSuperstore3[[#This Row],[City]])</f>
        <v>Tallahassee</v>
      </c>
      <c r="P4299" s="2" t="str">
        <f>TRIM(SampleSuperstore3[[#This Row],[State]])</f>
        <v>Florida</v>
      </c>
      <c r="Q4299" s="2" t="str">
        <f t="shared" si="67"/>
        <v>Tallahassee Florida</v>
      </c>
      <c r="R4299" s="6" t="s">
        <v>404</v>
      </c>
      <c r="S4299" s="2" t="s">
        <v>30</v>
      </c>
      <c r="T4299" s="2"/>
    </row>
    <row r="4300" spans="1:20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3912</v>
      </c>
      <c r="K4300">
        <v>1</v>
      </c>
      <c r="L4300">
        <v>2</v>
      </c>
      <c r="M4300">
        <v>10269</v>
      </c>
      <c r="O4300" s="2" t="str">
        <f>TRIM(SampleSuperstore3[[#This Row],[City]])</f>
        <v>Lakewood</v>
      </c>
      <c r="P4300" s="2" t="str">
        <f>TRIM(SampleSuperstore3[[#This Row],[State]])</f>
        <v>Ohio</v>
      </c>
      <c r="Q4300" s="2" t="str">
        <f t="shared" si="67"/>
        <v>Lakewood Ohio</v>
      </c>
      <c r="R4300" s="6" t="s">
        <v>404</v>
      </c>
      <c r="S4300" s="2" t="s">
        <v>30</v>
      </c>
      <c r="T4300" s="2"/>
    </row>
    <row r="4301" spans="1:20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59752</v>
      </c>
      <c r="K4301">
        <v>7</v>
      </c>
      <c r="L4301">
        <v>2</v>
      </c>
      <c r="M4301">
        <v>194194</v>
      </c>
      <c r="O4301" s="2" t="str">
        <f>TRIM(SampleSuperstore3[[#This Row],[City]])</f>
        <v>The Colony</v>
      </c>
      <c r="P4301" s="2" t="str">
        <f>TRIM(SampleSuperstore3[[#This Row],[State]])</f>
        <v>Texas</v>
      </c>
      <c r="Q4301" s="2" t="str">
        <f t="shared" si="67"/>
        <v>The Colony Texas</v>
      </c>
      <c r="R4301" s="6" t="s">
        <v>404</v>
      </c>
      <c r="S4301" s="2" t="s">
        <v>30</v>
      </c>
      <c r="T4301" s="2"/>
    </row>
    <row r="4302" spans="1:20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6392</v>
      </c>
      <c r="K4302">
        <v>4</v>
      </c>
      <c r="L4302">
        <v>0</v>
      </c>
      <c r="M4302">
        <v>3196</v>
      </c>
      <c r="O4302" s="2" t="str">
        <f>TRIM(SampleSuperstore3[[#This Row],[City]])</f>
        <v>Seattle</v>
      </c>
      <c r="P4302" s="2" t="str">
        <f>TRIM(SampleSuperstore3[[#This Row],[State]])</f>
        <v>Washington</v>
      </c>
      <c r="Q4302" s="2" t="str">
        <f t="shared" si="67"/>
        <v>Seattle Washington</v>
      </c>
      <c r="R4302" s="6" t="s">
        <v>154</v>
      </c>
      <c r="S4302" s="2" t="s">
        <v>104</v>
      </c>
      <c r="T4302" s="2"/>
    </row>
    <row r="4303" spans="1:20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38396</v>
      </c>
      <c r="K4303">
        <v>5</v>
      </c>
      <c r="L4303">
        <v>2</v>
      </c>
      <c r="M4303">
        <v>38396</v>
      </c>
      <c r="O4303" s="2" t="str">
        <f>TRIM(SampleSuperstore3[[#This Row],[City]])</f>
        <v>Seattle</v>
      </c>
      <c r="P4303" s="2" t="str">
        <f>TRIM(SampleSuperstore3[[#This Row],[State]])</f>
        <v>Washington</v>
      </c>
      <c r="Q4303" s="2" t="str">
        <f t="shared" si="67"/>
        <v>Seattle Washington</v>
      </c>
      <c r="R4303" s="6" t="s">
        <v>766</v>
      </c>
      <c r="S4303" s="2" t="s">
        <v>767</v>
      </c>
      <c r="T4303" s="2" t="s">
        <v>46</v>
      </c>
    </row>
    <row r="4304" spans="1:20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7752</v>
      </c>
      <c r="K4304">
        <v>3</v>
      </c>
      <c r="L4304">
        <v>2</v>
      </c>
      <c r="M4304">
        <v>28101</v>
      </c>
      <c r="O4304" s="2" t="str">
        <f>TRIM(SampleSuperstore3[[#This Row],[City]])</f>
        <v>Los Angeles</v>
      </c>
      <c r="P4304" s="2" t="str">
        <f>TRIM(SampleSuperstore3[[#This Row],[State]])</f>
        <v>California</v>
      </c>
      <c r="Q4304" s="2" t="str">
        <f t="shared" si="67"/>
        <v>Los Angeles California</v>
      </c>
      <c r="R4304" s="6" t="s">
        <v>42</v>
      </c>
      <c r="S4304" s="2" t="s">
        <v>43</v>
      </c>
      <c r="T4304" s="2"/>
    </row>
    <row r="4305" spans="1:21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33568</v>
      </c>
      <c r="K4305">
        <v>2</v>
      </c>
      <c r="L4305">
        <v>2</v>
      </c>
      <c r="M4305">
        <v>117488</v>
      </c>
      <c r="O4305" s="2" t="str">
        <f>TRIM(SampleSuperstore3[[#This Row],[City]])</f>
        <v>Los Angeles</v>
      </c>
      <c r="P4305" s="2" t="str">
        <f>TRIM(SampleSuperstore3[[#This Row],[State]])</f>
        <v>California</v>
      </c>
      <c r="Q4305" s="2" t="str">
        <f t="shared" si="67"/>
        <v>Los Angeles California</v>
      </c>
      <c r="R4305" s="6" t="s">
        <v>42</v>
      </c>
      <c r="S4305" s="2" t="s">
        <v>43</v>
      </c>
      <c r="T4305" s="2"/>
    </row>
    <row r="4306" spans="1:21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666344</v>
      </c>
      <c r="K4306">
        <v>7</v>
      </c>
      <c r="L4306">
        <v>2</v>
      </c>
      <c r="M4306">
        <v>666344</v>
      </c>
      <c r="O4306" s="2" t="str">
        <f>TRIM(SampleSuperstore3[[#This Row],[City]])</f>
        <v>Los Angeles</v>
      </c>
      <c r="P4306" s="2" t="str">
        <f>TRIM(SampleSuperstore3[[#This Row],[State]])</f>
        <v>California</v>
      </c>
      <c r="Q4306" s="2" t="str">
        <f t="shared" si="67"/>
        <v>Los Angeles California</v>
      </c>
      <c r="R4306" s="6" t="s">
        <v>626</v>
      </c>
      <c r="S4306" s="2" t="s">
        <v>627</v>
      </c>
      <c r="T4306" s="2" t="s">
        <v>24</v>
      </c>
    </row>
    <row r="4307" spans="1:21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573728</v>
      </c>
      <c r="K4307">
        <v>4</v>
      </c>
      <c r="L4307">
        <v>2</v>
      </c>
      <c r="M4307">
        <v>-645444</v>
      </c>
      <c r="O4307" s="2" t="str">
        <f>TRIM(SampleSuperstore3[[#This Row],[City]])</f>
        <v>Los Angeles</v>
      </c>
      <c r="P4307" s="2" t="str">
        <f>TRIM(SampleSuperstore3[[#This Row],[State]])</f>
        <v>California</v>
      </c>
      <c r="Q4307" s="2" t="str">
        <f t="shared" si="67"/>
        <v>Los Angeles California</v>
      </c>
      <c r="R4307" s="6" t="s">
        <v>626</v>
      </c>
      <c r="S4307" s="2" t="s">
        <v>627</v>
      </c>
      <c r="T4307" s="2" t="s">
        <v>24</v>
      </c>
    </row>
    <row r="4308" spans="1:21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21936</v>
      </c>
      <c r="K4308">
        <v>3</v>
      </c>
      <c r="L4308">
        <v>2</v>
      </c>
      <c r="M4308">
        <v>8226</v>
      </c>
      <c r="O4308" s="2" t="str">
        <f>TRIM(SampleSuperstore3[[#This Row],[City]])</f>
        <v>Los Angeles</v>
      </c>
      <c r="P4308" s="2" t="str">
        <f>TRIM(SampleSuperstore3[[#This Row],[State]])</f>
        <v>California</v>
      </c>
      <c r="Q4308" s="2" t="str">
        <f t="shared" si="67"/>
        <v>Los Angeles California</v>
      </c>
      <c r="R4308" s="6" t="s">
        <v>626</v>
      </c>
      <c r="S4308" s="2" t="s">
        <v>627</v>
      </c>
      <c r="T4308" s="2" t="s">
        <v>24</v>
      </c>
    </row>
    <row r="4309" spans="1:21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1944</v>
      </c>
      <c r="K4309">
        <v>3</v>
      </c>
      <c r="L4309">
        <v>0</v>
      </c>
      <c r="M4309">
        <v>93312</v>
      </c>
      <c r="O4309" s="2" t="str">
        <f>TRIM(SampleSuperstore3[[#This Row],[City]])</f>
        <v>Los Angeles</v>
      </c>
      <c r="P4309" s="2" t="str">
        <f>TRIM(SampleSuperstore3[[#This Row],[State]])</f>
        <v>California</v>
      </c>
      <c r="Q4309" s="2" t="str">
        <f t="shared" si="67"/>
        <v>Los Angeles California</v>
      </c>
      <c r="R4309" s="6" t="s">
        <v>626</v>
      </c>
      <c r="S4309" s="2" t="s">
        <v>627</v>
      </c>
      <c r="T4309" s="2" t="s">
        <v>24</v>
      </c>
    </row>
    <row r="4310" spans="1:21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447968</v>
      </c>
      <c r="K4310">
        <v>4</v>
      </c>
      <c r="L4310">
        <v>2</v>
      </c>
      <c r="M4310">
        <v>13999</v>
      </c>
      <c r="O4310" s="2" t="str">
        <f>TRIM(SampleSuperstore3[[#This Row],[City]])</f>
        <v>Los Angeles</v>
      </c>
      <c r="P4310" s="2" t="str">
        <f>TRIM(SampleSuperstore3[[#This Row],[State]])</f>
        <v>California</v>
      </c>
      <c r="Q4310" s="2" t="str">
        <f t="shared" si="67"/>
        <v>Los Angeles California</v>
      </c>
      <c r="R4310" s="6" t="s">
        <v>626</v>
      </c>
      <c r="S4310" s="2" t="s">
        <v>627</v>
      </c>
      <c r="T4310" s="2" t="s">
        <v>24</v>
      </c>
    </row>
    <row r="4311" spans="1:21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1678</v>
      </c>
      <c r="K4311">
        <v>2</v>
      </c>
      <c r="L4311">
        <v>0</v>
      </c>
      <c r="M4311">
        <v>4195</v>
      </c>
      <c r="O4311" s="2" t="str">
        <f>TRIM(SampleSuperstore3[[#This Row],[City]])</f>
        <v>Long Beach</v>
      </c>
      <c r="P4311" s="2" t="str">
        <f>TRIM(SampleSuperstore3[[#This Row],[State]])</f>
        <v>New York</v>
      </c>
      <c r="Q4311" s="2" t="str">
        <f t="shared" si="67"/>
        <v>Long Beach New York</v>
      </c>
      <c r="R4311" s="6" t="s">
        <v>626</v>
      </c>
      <c r="S4311" s="2" t="s">
        <v>627</v>
      </c>
      <c r="T4311" s="2" t="s">
        <v>24</v>
      </c>
    </row>
    <row r="4312" spans="1:21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2096</v>
      </c>
      <c r="K4312">
        <v>2</v>
      </c>
      <c r="L4312">
        <v>0</v>
      </c>
      <c r="M4312">
        <v>524</v>
      </c>
      <c r="O4312" s="2" t="str">
        <f>TRIM(SampleSuperstore3[[#This Row],[City]])</f>
        <v>Los Angeles</v>
      </c>
      <c r="P4312" s="2" t="str">
        <f>TRIM(SampleSuperstore3[[#This Row],[State]])</f>
        <v>California</v>
      </c>
      <c r="Q4312" s="2" t="str">
        <f t="shared" si="67"/>
        <v>Los Angeles California</v>
      </c>
      <c r="R4312" s="6" t="s">
        <v>626</v>
      </c>
      <c r="S4312" s="2" t="s">
        <v>627</v>
      </c>
      <c r="T4312" s="2" t="s">
        <v>24</v>
      </c>
    </row>
    <row r="4313" spans="1:21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88752</v>
      </c>
      <c r="K4313">
        <v>3</v>
      </c>
      <c r="L4313">
        <v>2</v>
      </c>
      <c r="M4313">
        <v>27735</v>
      </c>
      <c r="O4313" s="2" t="str">
        <f>TRIM(SampleSuperstore3[[#This Row],[City]])</f>
        <v>Los Angeles</v>
      </c>
      <c r="P4313" s="2" t="str">
        <f>TRIM(SampleSuperstore3[[#This Row],[State]])</f>
        <v>California</v>
      </c>
      <c r="Q4313" s="2" t="str">
        <f t="shared" si="67"/>
        <v>Los Angeles California</v>
      </c>
      <c r="R4313" s="6" t="s">
        <v>651</v>
      </c>
      <c r="S4313" s="2" t="s">
        <v>652</v>
      </c>
      <c r="T4313" s="2" t="s">
        <v>634</v>
      </c>
      <c r="U4313" t="s">
        <v>369</v>
      </c>
    </row>
    <row r="4314" spans="1:21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30423</v>
      </c>
      <c r="K4314">
        <v>3</v>
      </c>
      <c r="L4314">
        <v>0</v>
      </c>
      <c r="M4314">
        <v>91269</v>
      </c>
      <c r="O4314" s="2" t="str">
        <f>TRIM(SampleSuperstore3[[#This Row],[City]])</f>
        <v>Los Angeles</v>
      </c>
      <c r="P4314" s="2" t="str">
        <f>TRIM(SampleSuperstore3[[#This Row],[State]])</f>
        <v>California</v>
      </c>
      <c r="Q4314" s="2" t="str">
        <f t="shared" si="67"/>
        <v>Los Angeles California</v>
      </c>
      <c r="R4314" s="6" t="s">
        <v>626</v>
      </c>
      <c r="S4314" s="2" t="s">
        <v>627</v>
      </c>
      <c r="T4314" s="2" t="s">
        <v>24</v>
      </c>
    </row>
    <row r="4315" spans="1:21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16786</v>
      </c>
      <c r="K4315">
        <v>2</v>
      </c>
      <c r="L4315">
        <v>0</v>
      </c>
      <c r="M4315">
        <v>788942</v>
      </c>
      <c r="O4315" s="2" t="str">
        <f>TRIM(SampleSuperstore3[[#This Row],[City]])</f>
        <v>San Francisco</v>
      </c>
      <c r="P4315" s="2" t="str">
        <f>TRIM(SampleSuperstore3[[#This Row],[State]])</f>
        <v>California</v>
      </c>
      <c r="Q4315" s="2" t="str">
        <f t="shared" si="67"/>
        <v>San Francisco California</v>
      </c>
      <c r="R4315" s="6" t="s">
        <v>626</v>
      </c>
      <c r="S4315" s="2" t="s">
        <v>627</v>
      </c>
      <c r="T4315" s="2" t="s">
        <v>24</v>
      </c>
    </row>
    <row r="4316" spans="1:21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8238</v>
      </c>
      <c r="K4316">
        <v>6</v>
      </c>
      <c r="L4316">
        <v>0</v>
      </c>
      <c r="M4316">
        <v>255378</v>
      </c>
      <c r="O4316" s="2" t="str">
        <f>TRIM(SampleSuperstore3[[#This Row],[City]])</f>
        <v>Richmond</v>
      </c>
      <c r="P4316" s="2" t="str">
        <f>TRIM(SampleSuperstore3[[#This Row],[State]])</f>
        <v>Virginia</v>
      </c>
      <c r="Q4316" s="2" t="str">
        <f t="shared" si="67"/>
        <v>Richmond Virginia</v>
      </c>
      <c r="R4316" s="6" t="s">
        <v>626</v>
      </c>
      <c r="S4316" s="2" t="s">
        <v>627</v>
      </c>
      <c r="T4316" s="2" t="s">
        <v>24</v>
      </c>
    </row>
    <row r="4317" spans="1:21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23976</v>
      </c>
      <c r="K4317">
        <v>3</v>
      </c>
      <c r="L4317">
        <v>2</v>
      </c>
      <c r="M4317">
        <v>-56943</v>
      </c>
      <c r="O4317" s="2" t="str">
        <f>TRIM(SampleSuperstore3[[#This Row],[City]])</f>
        <v>Albuquerque</v>
      </c>
      <c r="P4317" s="2" t="str">
        <f>TRIM(SampleSuperstore3[[#This Row],[State]])</f>
        <v>New Mexico</v>
      </c>
      <c r="Q4317" s="2" t="str">
        <f t="shared" si="67"/>
        <v>Albuquerque New Mexico</v>
      </c>
      <c r="R4317" s="6" t="s">
        <v>632</v>
      </c>
      <c r="S4317" s="2" t="s">
        <v>633</v>
      </c>
      <c r="T4317" s="2" t="s">
        <v>24</v>
      </c>
    </row>
    <row r="4318" spans="1:21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3329</v>
      </c>
      <c r="K4318">
        <v>1</v>
      </c>
      <c r="L4318">
        <v>0</v>
      </c>
      <c r="M4318">
        <v>79896</v>
      </c>
      <c r="O4318" s="2" t="str">
        <f>TRIM(SampleSuperstore3[[#This Row],[City]])</f>
        <v>Albuquerque</v>
      </c>
      <c r="P4318" s="2" t="str">
        <f>TRIM(SampleSuperstore3[[#This Row],[State]])</f>
        <v>New Mexico</v>
      </c>
      <c r="Q4318" s="2" t="str">
        <f t="shared" si="67"/>
        <v>Albuquerque New Mexico</v>
      </c>
      <c r="R4318" s="6" t="s">
        <v>182</v>
      </c>
      <c r="S4318" s="2" t="s">
        <v>83</v>
      </c>
      <c r="T4318" s="2"/>
    </row>
    <row r="4319" spans="1:21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14952</v>
      </c>
      <c r="K4319">
        <v>2</v>
      </c>
      <c r="L4319">
        <v>7</v>
      </c>
      <c r="M4319">
        <v>-119616</v>
      </c>
      <c r="O4319" s="2" t="str">
        <f>TRIM(SampleSuperstore3[[#This Row],[City]])</f>
        <v>Akron</v>
      </c>
      <c r="P4319" s="2" t="str">
        <f>TRIM(SampleSuperstore3[[#This Row],[State]])</f>
        <v>Ohio</v>
      </c>
      <c r="Q4319" s="2" t="str">
        <f t="shared" si="67"/>
        <v>Akron Ohio</v>
      </c>
      <c r="R4319" s="6" t="s">
        <v>394</v>
      </c>
      <c r="S4319" s="2" t="s">
        <v>634</v>
      </c>
      <c r="T4319" s="2" t="s">
        <v>807</v>
      </c>
    </row>
    <row r="4320" spans="1:21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323982</v>
      </c>
      <c r="K4320">
        <v>3</v>
      </c>
      <c r="L4320">
        <v>4</v>
      </c>
      <c r="M4320">
        <v>-809955</v>
      </c>
      <c r="O4320" s="2" t="str">
        <f>TRIM(SampleSuperstore3[[#This Row],[City]])</f>
        <v>Akron</v>
      </c>
      <c r="P4320" s="2" t="str">
        <f>TRIM(SampleSuperstore3[[#This Row],[State]])</f>
        <v>Ohio</v>
      </c>
      <c r="Q4320" s="2" t="str">
        <f t="shared" si="67"/>
        <v>Akron Ohio</v>
      </c>
      <c r="R4320" s="6" t="s">
        <v>394</v>
      </c>
      <c r="S4320" s="2" t="s">
        <v>634</v>
      </c>
      <c r="T4320" s="2" t="s">
        <v>807</v>
      </c>
    </row>
    <row r="4321" spans="1:22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2286</v>
      </c>
      <c r="K4321">
        <v>2</v>
      </c>
      <c r="L4321">
        <v>7</v>
      </c>
      <c r="M4321">
        <v>-16764</v>
      </c>
      <c r="O4321" s="2" t="str">
        <f>TRIM(SampleSuperstore3[[#This Row],[City]])</f>
        <v>Akron</v>
      </c>
      <c r="P4321" s="2" t="str">
        <f>TRIM(SampleSuperstore3[[#This Row],[State]])</f>
        <v>Ohio</v>
      </c>
      <c r="Q4321" s="2" t="str">
        <f t="shared" si="67"/>
        <v>Akron Ohio</v>
      </c>
      <c r="R4321" s="6" t="s">
        <v>133</v>
      </c>
      <c r="S4321" s="2" t="s">
        <v>104</v>
      </c>
      <c r="T4321" s="2"/>
    </row>
    <row r="4322" spans="1:22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14352</v>
      </c>
      <c r="K4322">
        <v>3</v>
      </c>
      <c r="L4322">
        <v>2</v>
      </c>
      <c r="M4322">
        <v>897</v>
      </c>
      <c r="O4322" s="2" t="str">
        <f>TRIM(SampleSuperstore3[[#This Row],[City]])</f>
        <v>Akron</v>
      </c>
      <c r="P4322" s="2" t="str">
        <f>TRIM(SampleSuperstore3[[#This Row],[State]])</f>
        <v>Ohio</v>
      </c>
      <c r="Q4322" s="2" t="str">
        <f t="shared" si="67"/>
        <v>Akron Ohio</v>
      </c>
      <c r="R4322" s="6" t="s">
        <v>133</v>
      </c>
      <c r="S4322" s="2" t="s">
        <v>104</v>
      </c>
      <c r="T4322" s="2"/>
    </row>
    <row r="4323" spans="1:22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71976</v>
      </c>
      <c r="K4323">
        <v>3</v>
      </c>
      <c r="L4323">
        <v>2</v>
      </c>
      <c r="M4323">
        <v>8997</v>
      </c>
      <c r="O4323" s="2" t="str">
        <f>TRIM(SampleSuperstore3[[#This Row],[City]])</f>
        <v>Akron</v>
      </c>
      <c r="P4323" s="2" t="str">
        <f>TRIM(SampleSuperstore3[[#This Row],[State]])</f>
        <v>Ohio</v>
      </c>
      <c r="Q4323" s="2" t="str">
        <f t="shared" si="67"/>
        <v>Akron Ohio</v>
      </c>
      <c r="R4323" s="6" t="s">
        <v>133</v>
      </c>
      <c r="S4323" s="2" t="s">
        <v>104</v>
      </c>
      <c r="T4323" s="2"/>
    </row>
    <row r="4324" spans="1:22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921</v>
      </c>
      <c r="K4324">
        <v>3</v>
      </c>
      <c r="L4324">
        <v>0</v>
      </c>
      <c r="M4324">
        <v>23025</v>
      </c>
      <c r="O4324" s="2" t="str">
        <f>TRIM(SampleSuperstore3[[#This Row],[City]])</f>
        <v>Plainfield</v>
      </c>
      <c r="P4324" s="2" t="str">
        <f>TRIM(SampleSuperstore3[[#This Row],[State]])</f>
        <v>New Jersey</v>
      </c>
      <c r="Q4324" s="2" t="str">
        <f t="shared" si="67"/>
        <v>Plainfield New Jersey</v>
      </c>
      <c r="R4324" s="6" t="s">
        <v>133</v>
      </c>
      <c r="S4324" s="2" t="s">
        <v>104</v>
      </c>
      <c r="T4324" s="2"/>
    </row>
    <row r="4325" spans="1:22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828</v>
      </c>
      <c r="O4325" s="2" t="str">
        <f>TRIM(SampleSuperstore3[[#This Row],[City]])</f>
        <v>Plainfield</v>
      </c>
      <c r="P4325" s="2" t="str">
        <f>TRIM(SampleSuperstore3[[#This Row],[State]])</f>
        <v>New Jersey</v>
      </c>
      <c r="Q4325" s="2" t="str">
        <f t="shared" si="67"/>
        <v>Plainfield New Jersey</v>
      </c>
      <c r="R4325" s="6" t="s">
        <v>133</v>
      </c>
      <c r="S4325" s="2" t="s">
        <v>104</v>
      </c>
      <c r="T4325" s="2"/>
    </row>
    <row r="4326" spans="1:22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4293</v>
      </c>
      <c r="K4326">
        <v>9</v>
      </c>
      <c r="L4326">
        <v>0</v>
      </c>
      <c r="M4326">
        <v>193185</v>
      </c>
      <c r="O4326" s="2" t="str">
        <f>TRIM(SampleSuperstore3[[#This Row],[City]])</f>
        <v>New York City</v>
      </c>
      <c r="P4326" s="2" t="str">
        <f>TRIM(SampleSuperstore3[[#This Row],[State]])</f>
        <v>New York</v>
      </c>
      <c r="Q4326" s="2" t="str">
        <f t="shared" si="67"/>
        <v>New York City New York</v>
      </c>
      <c r="R4326" s="6" t="s">
        <v>218</v>
      </c>
      <c r="S4326" s="2" t="s">
        <v>634</v>
      </c>
      <c r="T4326" s="2" t="s">
        <v>808</v>
      </c>
    </row>
    <row r="4327" spans="1:22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15552</v>
      </c>
      <c r="K4327">
        <v>3</v>
      </c>
      <c r="L4327">
        <v>2</v>
      </c>
      <c r="M4327">
        <v>54432</v>
      </c>
      <c r="O4327" s="2" t="str">
        <f>TRIM(SampleSuperstore3[[#This Row],[City]])</f>
        <v>Hialeah</v>
      </c>
      <c r="P4327" s="2" t="str">
        <f>TRIM(SampleSuperstore3[[#This Row],[State]])</f>
        <v>Florida</v>
      </c>
      <c r="Q4327" s="2" t="str">
        <f t="shared" si="67"/>
        <v>Hialeah Florida</v>
      </c>
      <c r="R4327" s="6" t="s">
        <v>218</v>
      </c>
      <c r="S4327" s="2" t="s">
        <v>634</v>
      </c>
      <c r="T4327" s="2" t="s">
        <v>808</v>
      </c>
    </row>
    <row r="4328" spans="1:22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1792</v>
      </c>
      <c r="K4328">
        <v>5</v>
      </c>
      <c r="L4328">
        <v>2</v>
      </c>
      <c r="M4328">
        <v>112</v>
      </c>
      <c r="O4328" s="2" t="str">
        <f>TRIM(SampleSuperstore3[[#This Row],[City]])</f>
        <v>Hialeah</v>
      </c>
      <c r="P4328" s="2" t="str">
        <f>TRIM(SampleSuperstore3[[#This Row],[State]])</f>
        <v>Florida</v>
      </c>
      <c r="Q4328" s="2" t="str">
        <f t="shared" si="67"/>
        <v>Hialeah Florida</v>
      </c>
      <c r="R4328" s="6" t="s">
        <v>634</v>
      </c>
      <c r="S4328" s="2" t="s">
        <v>369</v>
      </c>
      <c r="T4328" s="2" t="s">
        <v>3</v>
      </c>
      <c r="U4328" t="s">
        <v>634</v>
      </c>
      <c r="V4328" t="s">
        <v>369</v>
      </c>
    </row>
    <row r="4329" spans="1:22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1999</v>
      </c>
      <c r="K4329">
        <v>1</v>
      </c>
      <c r="L4329">
        <v>0</v>
      </c>
      <c r="M4329">
        <v>67966</v>
      </c>
      <c r="O4329" s="2" t="str">
        <f>TRIM(SampleSuperstore3[[#This Row],[City]])</f>
        <v>Redmond</v>
      </c>
      <c r="P4329" s="2" t="str">
        <f>TRIM(SampleSuperstore3[[#This Row],[State]])</f>
        <v>Washington</v>
      </c>
      <c r="Q4329" s="2" t="str">
        <f t="shared" si="67"/>
        <v>Redmond Washington</v>
      </c>
      <c r="R4329" s="6" t="s">
        <v>229</v>
      </c>
      <c r="S4329" s="2" t="s">
        <v>30</v>
      </c>
      <c r="T4329" s="2"/>
    </row>
    <row r="4330" spans="1:22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2292</v>
      </c>
      <c r="K4330">
        <v>5</v>
      </c>
      <c r="L4330">
        <v>2</v>
      </c>
      <c r="M4330">
        <v>8022</v>
      </c>
      <c r="O4330" s="2" t="str">
        <f>TRIM(SampleSuperstore3[[#This Row],[City]])</f>
        <v>Redmond</v>
      </c>
      <c r="P4330" s="2" t="str">
        <f>TRIM(SampleSuperstore3[[#This Row],[State]])</f>
        <v>Washington</v>
      </c>
      <c r="Q4330" s="2" t="str">
        <f t="shared" si="67"/>
        <v>Redmond Washington</v>
      </c>
      <c r="R4330" s="6" t="s">
        <v>229</v>
      </c>
      <c r="S4330" s="2" t="s">
        <v>30</v>
      </c>
      <c r="T4330" s="2"/>
    </row>
    <row r="4331" spans="1:22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5088</v>
      </c>
      <c r="K4331">
        <v>6</v>
      </c>
      <c r="L4331">
        <v>2</v>
      </c>
      <c r="M4331">
        <v>14628</v>
      </c>
      <c r="O4331" s="2" t="str">
        <f>TRIM(SampleSuperstore3[[#This Row],[City]])</f>
        <v>Daytona Beach</v>
      </c>
      <c r="P4331" s="2" t="str">
        <f>TRIM(SampleSuperstore3[[#This Row],[State]])</f>
        <v>Florida</v>
      </c>
      <c r="Q4331" s="2" t="str">
        <f t="shared" si="67"/>
        <v>Daytona Beach Florida</v>
      </c>
      <c r="R4331" s="6" t="s">
        <v>338</v>
      </c>
      <c r="S4331" s="2" t="s">
        <v>43</v>
      </c>
      <c r="T4331" s="2"/>
    </row>
    <row r="4332" spans="1:22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27312</v>
      </c>
      <c r="K4332">
        <v>2</v>
      </c>
      <c r="L4332">
        <v>2</v>
      </c>
      <c r="M4332">
        <v>92178</v>
      </c>
      <c r="O4332" s="2" t="str">
        <f>TRIM(SampleSuperstore3[[#This Row],[City]])</f>
        <v>Daytona Beach</v>
      </c>
      <c r="P4332" s="2" t="str">
        <f>TRIM(SampleSuperstore3[[#This Row],[State]])</f>
        <v>Florida</v>
      </c>
      <c r="Q4332" s="2" t="str">
        <f t="shared" si="67"/>
        <v>Daytona Beach Florida</v>
      </c>
      <c r="R4332" s="6" t="s">
        <v>338</v>
      </c>
      <c r="S4332" s="2" t="s">
        <v>43</v>
      </c>
      <c r="T4332" s="2"/>
    </row>
    <row r="4333" spans="1:22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792</v>
      </c>
      <c r="K4333">
        <v>1</v>
      </c>
      <c r="L4333">
        <v>2</v>
      </c>
      <c r="M4333">
        <v>2772</v>
      </c>
      <c r="O4333" s="2" t="str">
        <f>TRIM(SampleSuperstore3[[#This Row],[City]])</f>
        <v>Bullhead City</v>
      </c>
      <c r="P4333" s="2" t="str">
        <f>TRIM(SampleSuperstore3[[#This Row],[State]])</f>
        <v>Arizona</v>
      </c>
      <c r="Q4333" s="2" t="str">
        <f t="shared" si="67"/>
        <v>Bullhead City Arizona</v>
      </c>
      <c r="R4333" s="6" t="s">
        <v>768</v>
      </c>
      <c r="S4333" s="2" t="s">
        <v>652</v>
      </c>
      <c r="T4333" s="2" t="s">
        <v>30</v>
      </c>
    </row>
    <row r="4334" spans="1:22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14368</v>
      </c>
      <c r="K4334">
        <v>2</v>
      </c>
      <c r="L4334">
        <v>2</v>
      </c>
      <c r="M4334">
        <v>39512</v>
      </c>
      <c r="O4334" s="2" t="str">
        <f>TRIM(SampleSuperstore3[[#This Row],[City]])</f>
        <v>Bullhead City</v>
      </c>
      <c r="P4334" s="2" t="str">
        <f>TRIM(SampleSuperstore3[[#This Row],[State]])</f>
        <v>Arizona</v>
      </c>
      <c r="Q4334" s="2" t="str">
        <f t="shared" si="67"/>
        <v>Bullhead City Arizona</v>
      </c>
      <c r="R4334" s="6" t="s">
        <v>768</v>
      </c>
      <c r="S4334" s="2" t="s">
        <v>652</v>
      </c>
      <c r="T4334" s="2" t="s">
        <v>30</v>
      </c>
    </row>
    <row r="4335" spans="1:22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10797</v>
      </c>
      <c r="K4335">
        <v>3</v>
      </c>
      <c r="L4335">
        <v>0</v>
      </c>
      <c r="M4335">
        <v>226737</v>
      </c>
      <c r="O4335" s="2" t="str">
        <f>TRIM(SampleSuperstore3[[#This Row],[City]])</f>
        <v>Los Angeles</v>
      </c>
      <c r="P4335" s="2" t="str">
        <f>TRIM(SampleSuperstore3[[#This Row],[State]])</f>
        <v>California</v>
      </c>
      <c r="Q4335" s="2" t="str">
        <f t="shared" si="67"/>
        <v>Los Angeles California</v>
      </c>
      <c r="R4335" s="6" t="s">
        <v>769</v>
      </c>
      <c r="S4335" s="2" t="s">
        <v>3</v>
      </c>
      <c r="T4335" s="2" t="s">
        <v>81</v>
      </c>
    </row>
    <row r="4336" spans="1:22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11382</v>
      </c>
      <c r="K4336">
        <v>3</v>
      </c>
      <c r="L4336">
        <v>0</v>
      </c>
      <c r="M4336">
        <v>534954</v>
      </c>
      <c r="O4336" s="2" t="str">
        <f>TRIM(SampleSuperstore3[[#This Row],[City]])</f>
        <v>Los Angeles</v>
      </c>
      <c r="P4336" s="2" t="str">
        <f>TRIM(SampleSuperstore3[[#This Row],[State]])</f>
        <v>California</v>
      </c>
      <c r="Q4336" s="2" t="str">
        <f t="shared" si="67"/>
        <v>Los Angeles California</v>
      </c>
      <c r="R4336" s="6" t="s">
        <v>769</v>
      </c>
      <c r="S4336" s="2" t="s">
        <v>3</v>
      </c>
      <c r="T4336" s="2" t="s">
        <v>81</v>
      </c>
    </row>
    <row r="4337" spans="1:21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5184</v>
      </c>
      <c r="K4337">
        <v>1</v>
      </c>
      <c r="L4337">
        <v>2</v>
      </c>
      <c r="M4337">
        <v>18144</v>
      </c>
      <c r="O4337" s="2" t="str">
        <f>TRIM(SampleSuperstore3[[#This Row],[City]])</f>
        <v>Franklin</v>
      </c>
      <c r="P4337" s="2" t="str">
        <f>TRIM(SampleSuperstore3[[#This Row],[State]])</f>
        <v>Tennessee</v>
      </c>
      <c r="Q4337" s="2" t="str">
        <f t="shared" si="67"/>
        <v>Franklin Tennessee</v>
      </c>
      <c r="R4337" s="6" t="s">
        <v>626</v>
      </c>
      <c r="S4337" s="2" t="s">
        <v>627</v>
      </c>
      <c r="T4337" s="2" t="s">
        <v>24</v>
      </c>
    </row>
    <row r="4338" spans="1:21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1628</v>
      </c>
      <c r="K4338">
        <v>2</v>
      </c>
      <c r="L4338">
        <v>0</v>
      </c>
      <c r="M4338">
        <v>6512</v>
      </c>
      <c r="O4338" s="2" t="str">
        <f>TRIM(SampleSuperstore3[[#This Row],[City]])</f>
        <v>Portage</v>
      </c>
      <c r="P4338" s="2" t="str">
        <f>TRIM(SampleSuperstore3[[#This Row],[State]])</f>
        <v>Indiana</v>
      </c>
      <c r="Q4338" s="2" t="str">
        <f t="shared" si="67"/>
        <v>Portage Indiana</v>
      </c>
      <c r="R4338" s="6" t="s">
        <v>626</v>
      </c>
      <c r="S4338" s="2" t="s">
        <v>627</v>
      </c>
      <c r="T4338" s="2" t="s">
        <v>24</v>
      </c>
    </row>
    <row r="4339" spans="1:21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54438</v>
      </c>
      <c r="K4339">
        <v>3</v>
      </c>
      <c r="L4339">
        <v>0</v>
      </c>
      <c r="M4339">
        <v>1578702</v>
      </c>
      <c r="O4339" s="2" t="str">
        <f>TRIM(SampleSuperstore3[[#This Row],[City]])</f>
        <v>Arlington</v>
      </c>
      <c r="P4339" s="2" t="str">
        <f>TRIM(SampleSuperstore3[[#This Row],[State]])</f>
        <v>Virginia</v>
      </c>
      <c r="Q4339" s="2" t="str">
        <f t="shared" si="67"/>
        <v>Arlington Virginia</v>
      </c>
      <c r="R4339" s="6" t="s">
        <v>115</v>
      </c>
      <c r="S4339" s="2" t="s">
        <v>86</v>
      </c>
      <c r="T4339" s="2"/>
    </row>
    <row r="4340" spans="1:21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19824</v>
      </c>
      <c r="K4340">
        <v>6</v>
      </c>
      <c r="L4340">
        <v>2</v>
      </c>
      <c r="M4340">
        <v>66906</v>
      </c>
      <c r="O4340" s="2" t="str">
        <f>TRIM(SampleSuperstore3[[#This Row],[City]])</f>
        <v>San Francisco</v>
      </c>
      <c r="P4340" s="2" t="str">
        <f>TRIM(SampleSuperstore3[[#This Row],[State]])</f>
        <v>California</v>
      </c>
      <c r="Q4340" s="2" t="str">
        <f t="shared" si="67"/>
        <v>San Francisco California</v>
      </c>
      <c r="R4340" s="6" t="s">
        <v>491</v>
      </c>
      <c r="S4340" s="2" t="s">
        <v>74</v>
      </c>
      <c r="T4340" s="2"/>
    </row>
    <row r="4341" spans="1:21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657504</v>
      </c>
      <c r="K4341">
        <v>6</v>
      </c>
      <c r="L4341">
        <v>2</v>
      </c>
      <c r="M4341">
        <v>-1315008</v>
      </c>
      <c r="O4341" s="2" t="str">
        <f>TRIM(SampleSuperstore3[[#This Row],[City]])</f>
        <v>San Francisco</v>
      </c>
      <c r="P4341" s="2" t="str">
        <f>TRIM(SampleSuperstore3[[#This Row],[State]])</f>
        <v>California</v>
      </c>
      <c r="Q4341" s="2" t="str">
        <f t="shared" si="67"/>
        <v>San Francisco California</v>
      </c>
      <c r="R4341" s="6" t="s">
        <v>155</v>
      </c>
      <c r="S4341" s="2" t="s">
        <v>83</v>
      </c>
      <c r="T4341" s="2"/>
    </row>
    <row r="4342" spans="1:21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9954</v>
      </c>
      <c r="K4342">
        <v>2</v>
      </c>
      <c r="L4342">
        <v>0</v>
      </c>
      <c r="M4342">
        <v>109494</v>
      </c>
      <c r="O4342" s="2" t="str">
        <f>TRIM(SampleSuperstore3[[#This Row],[City]])</f>
        <v>San Francisco</v>
      </c>
      <c r="P4342" s="2" t="str">
        <f>TRIM(SampleSuperstore3[[#This Row],[State]])</f>
        <v>California</v>
      </c>
      <c r="Q4342" s="2" t="str">
        <f t="shared" si="67"/>
        <v>San Francisco California</v>
      </c>
      <c r="R4342" s="6" t="s">
        <v>632</v>
      </c>
      <c r="S4342" s="2" t="s">
        <v>633</v>
      </c>
      <c r="T4342" s="2" t="s">
        <v>24</v>
      </c>
    </row>
    <row r="4343" spans="1:21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19996</v>
      </c>
      <c r="K4343">
        <v>4</v>
      </c>
      <c r="L4343">
        <v>0</v>
      </c>
      <c r="M4343">
        <v>859828</v>
      </c>
      <c r="O4343" s="2" t="str">
        <f>TRIM(SampleSuperstore3[[#This Row],[City]])</f>
        <v>San Francisco</v>
      </c>
      <c r="P4343" s="2" t="str">
        <f>TRIM(SampleSuperstore3[[#This Row],[State]])</f>
        <v>California</v>
      </c>
      <c r="Q4343" s="2" t="str">
        <f t="shared" si="67"/>
        <v>San Francisco California</v>
      </c>
      <c r="R4343" s="6" t="s">
        <v>632</v>
      </c>
      <c r="S4343" s="2" t="s">
        <v>633</v>
      </c>
      <c r="T4343" s="2" t="s">
        <v>24</v>
      </c>
    </row>
    <row r="4344" spans="1:21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631782</v>
      </c>
      <c r="K4344">
        <v>2</v>
      </c>
      <c r="L4344">
        <v>1</v>
      </c>
      <c r="M4344">
        <v>140396</v>
      </c>
      <c r="O4344" s="2" t="str">
        <f>TRIM(SampleSuperstore3[[#This Row],[City]])</f>
        <v>New Rochelle</v>
      </c>
      <c r="P4344" s="2" t="str">
        <f>TRIM(SampleSuperstore3[[#This Row],[State]])</f>
        <v>New York</v>
      </c>
      <c r="Q4344" s="2" t="str">
        <f t="shared" si="67"/>
        <v>New Rochelle New York</v>
      </c>
      <c r="R4344" s="6" t="s">
        <v>632</v>
      </c>
      <c r="S4344" s="2" t="s">
        <v>633</v>
      </c>
      <c r="T4344" s="2" t="s">
        <v>24</v>
      </c>
    </row>
    <row r="4345" spans="1:21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6072</v>
      </c>
      <c r="K4345">
        <v>3</v>
      </c>
      <c r="L4345">
        <v>0</v>
      </c>
      <c r="M4345">
        <v>261096</v>
      </c>
      <c r="O4345" s="2" t="str">
        <f>TRIM(SampleSuperstore3[[#This Row],[City]])</f>
        <v>New Rochelle</v>
      </c>
      <c r="P4345" s="2" t="str">
        <f>TRIM(SampleSuperstore3[[#This Row],[State]])</f>
        <v>New York</v>
      </c>
      <c r="Q4345" s="2" t="str">
        <f t="shared" si="67"/>
        <v>New Rochelle New York</v>
      </c>
      <c r="R4345" s="6" t="s">
        <v>632</v>
      </c>
      <c r="S4345" s="2" t="s">
        <v>633</v>
      </c>
      <c r="T4345" s="2" t="s">
        <v>24</v>
      </c>
    </row>
    <row r="4346" spans="1:21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20724</v>
      </c>
      <c r="K4346">
        <v>2</v>
      </c>
      <c r="L4346">
        <v>7</v>
      </c>
      <c r="M4346">
        <v>-151976</v>
      </c>
      <c r="O4346" s="2" t="str">
        <f>TRIM(SampleSuperstore3[[#This Row],[City]])</f>
        <v>Mesa</v>
      </c>
      <c r="P4346" s="2" t="str">
        <f>TRIM(SampleSuperstore3[[#This Row],[State]])</f>
        <v>Arizona</v>
      </c>
      <c r="Q4346" s="2" t="str">
        <f t="shared" si="67"/>
        <v>Mesa Arizona</v>
      </c>
      <c r="R4346" s="6" t="s">
        <v>634</v>
      </c>
      <c r="S4346" s="2" t="s">
        <v>660</v>
      </c>
      <c r="T4346" s="2" t="s">
        <v>634</v>
      </c>
      <c r="U4346" t="s">
        <v>369</v>
      </c>
    </row>
    <row r="4347" spans="1:21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415872</v>
      </c>
      <c r="K4347">
        <v>8</v>
      </c>
      <c r="L4347">
        <v>2</v>
      </c>
      <c r="M4347">
        <v>-415872</v>
      </c>
      <c r="O4347" s="2" t="str">
        <f>TRIM(SampleSuperstore3[[#This Row],[City]])</f>
        <v>Mesa</v>
      </c>
      <c r="P4347" s="2" t="str">
        <f>TRIM(SampleSuperstore3[[#This Row],[State]])</f>
        <v>Arizona</v>
      </c>
      <c r="Q4347" s="2" t="str">
        <f t="shared" si="67"/>
        <v>Mesa Arizona</v>
      </c>
      <c r="R4347" s="6" t="s">
        <v>634</v>
      </c>
      <c r="S4347" s="2" t="s">
        <v>660</v>
      </c>
      <c r="T4347" s="2" t="s">
        <v>634</v>
      </c>
      <c r="U4347" t="s">
        <v>369</v>
      </c>
    </row>
    <row r="4348" spans="1:21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16768</v>
      </c>
      <c r="K4348">
        <v>2</v>
      </c>
      <c r="L4348">
        <v>2</v>
      </c>
      <c r="M4348">
        <v>14672</v>
      </c>
      <c r="O4348" s="2" t="str">
        <f>TRIM(SampleSuperstore3[[#This Row],[City]])</f>
        <v>Lancaster</v>
      </c>
      <c r="P4348" s="2" t="str">
        <f>TRIM(SampleSuperstore3[[#This Row],[State]])</f>
        <v>Ohio</v>
      </c>
      <c r="Q4348" s="2" t="str">
        <f t="shared" si="67"/>
        <v>Lancaster Ohio</v>
      </c>
      <c r="R4348" s="6" t="s">
        <v>206</v>
      </c>
      <c r="S4348" s="2" t="s">
        <v>81</v>
      </c>
      <c r="T4348" s="2"/>
    </row>
    <row r="4349" spans="1:21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2712</v>
      </c>
      <c r="K4349">
        <v>2</v>
      </c>
      <c r="L4349">
        <v>2</v>
      </c>
      <c r="M4349">
        <v>-4746</v>
      </c>
      <c r="O4349" s="2" t="str">
        <f>TRIM(SampleSuperstore3[[#This Row],[City]])</f>
        <v>Lancaster</v>
      </c>
      <c r="P4349" s="2" t="str">
        <f>TRIM(SampleSuperstore3[[#This Row],[State]])</f>
        <v>Ohio</v>
      </c>
      <c r="Q4349" s="2" t="str">
        <f t="shared" si="67"/>
        <v>Lancaster Ohio</v>
      </c>
      <c r="R4349" s="6" t="s">
        <v>206</v>
      </c>
      <c r="S4349" s="2" t="s">
        <v>81</v>
      </c>
      <c r="T4349" s="2"/>
    </row>
    <row r="4350" spans="1:21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9584</v>
      </c>
      <c r="K4350">
        <v>4</v>
      </c>
      <c r="L4350">
        <v>2</v>
      </c>
      <c r="M4350">
        <v>34742</v>
      </c>
      <c r="O4350" s="2" t="str">
        <f>TRIM(SampleSuperstore3[[#This Row],[City]])</f>
        <v>Stockton</v>
      </c>
      <c r="P4350" s="2" t="str">
        <f>TRIM(SampleSuperstore3[[#This Row],[State]])</f>
        <v>California</v>
      </c>
      <c r="Q4350" s="2" t="str">
        <f t="shared" si="67"/>
        <v>Stockton California</v>
      </c>
      <c r="R4350" s="6" t="s">
        <v>235</v>
      </c>
      <c r="S4350" s="2" t="s">
        <v>104</v>
      </c>
      <c r="T4350" s="2"/>
    </row>
    <row r="4351" spans="1:21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1296</v>
      </c>
      <c r="K4351">
        <v>2</v>
      </c>
      <c r="L4351">
        <v>0</v>
      </c>
      <c r="M4351">
        <v>62208</v>
      </c>
      <c r="O4351" s="2" t="str">
        <f>TRIM(SampleSuperstore3[[#This Row],[City]])</f>
        <v>Stockton</v>
      </c>
      <c r="P4351" s="2" t="str">
        <f>TRIM(SampleSuperstore3[[#This Row],[State]])</f>
        <v>California</v>
      </c>
      <c r="Q4351" s="2" t="str">
        <f t="shared" si="67"/>
        <v>Stockton California</v>
      </c>
      <c r="R4351" s="6" t="s">
        <v>235</v>
      </c>
      <c r="S4351" s="2" t="s">
        <v>104</v>
      </c>
      <c r="T4351" s="2"/>
    </row>
    <row r="4352" spans="1:21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19008</v>
      </c>
      <c r="K4352">
        <v>8</v>
      </c>
      <c r="L4352">
        <v>7</v>
      </c>
      <c r="M4352">
        <v>-12672</v>
      </c>
      <c r="O4352" s="2" t="str">
        <f>TRIM(SampleSuperstore3[[#This Row],[City]])</f>
        <v>Asheville</v>
      </c>
      <c r="P4352" s="2" t="str">
        <f>TRIM(SampleSuperstore3[[#This Row],[State]])</f>
        <v>North Carolina</v>
      </c>
      <c r="Q4352" s="2" t="str">
        <f t="shared" si="67"/>
        <v>Asheville North Carolina</v>
      </c>
      <c r="R4352" s="6" t="s">
        <v>366</v>
      </c>
      <c r="S4352" s="2" t="s">
        <v>24</v>
      </c>
      <c r="T4352" s="2"/>
    </row>
    <row r="4353" spans="1:20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1598058</v>
      </c>
      <c r="K4353">
        <v>7</v>
      </c>
      <c r="L4353">
        <v>7</v>
      </c>
      <c r="M4353">
        <v>-1065372</v>
      </c>
      <c r="O4353" s="2" t="str">
        <f>TRIM(SampleSuperstore3[[#This Row],[City]])</f>
        <v>Clarksville</v>
      </c>
      <c r="P4353" s="2" t="str">
        <f>TRIM(SampleSuperstore3[[#This Row],[State]])</f>
        <v>Tennessee</v>
      </c>
      <c r="Q4353" s="2" t="str">
        <f t="shared" si="67"/>
        <v>Clarksville Tennessee</v>
      </c>
      <c r="R4353" s="6" t="s">
        <v>366</v>
      </c>
      <c r="S4353" s="2" t="s">
        <v>24</v>
      </c>
      <c r="T4353" s="2"/>
    </row>
    <row r="4354" spans="1:20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3696</v>
      </c>
      <c r="K4354">
        <v>4</v>
      </c>
      <c r="L4354">
        <v>2</v>
      </c>
      <c r="M4354">
        <v>12012</v>
      </c>
      <c r="O4354" s="2" t="str">
        <f>TRIM(SampleSuperstore3[[#This Row],[City]])</f>
        <v>Clarksville</v>
      </c>
      <c r="P4354" s="2" t="str">
        <f>TRIM(SampleSuperstore3[[#This Row],[State]])</f>
        <v>Tennessee</v>
      </c>
      <c r="Q4354" s="2" t="str">
        <f t="shared" si="67"/>
        <v>Clarksville Tennessee</v>
      </c>
      <c r="R4354" s="6" t="s">
        <v>236</v>
      </c>
      <c r="S4354" s="2" t="s">
        <v>704</v>
      </c>
      <c r="T4354" s="2" t="s">
        <v>806</v>
      </c>
    </row>
    <row r="4355" spans="1:20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10368</v>
      </c>
      <c r="K4355">
        <v>2</v>
      </c>
      <c r="L4355">
        <v>2</v>
      </c>
      <c r="M4355">
        <v>36288</v>
      </c>
      <c r="O4355" s="2" t="str">
        <f>TRIM(SampleSuperstore3[[#This Row],[City]])</f>
        <v>Aurora</v>
      </c>
      <c r="P4355" s="2" t="str">
        <f>TRIM(SampleSuperstore3[[#This Row],[State]])</f>
        <v>Illinois</v>
      </c>
      <c r="Q4355" s="2" t="str">
        <f t="shared" ref="Q4355:Q4418" si="68">_xlfn.CONCAT(O4355," ",P4355)</f>
        <v>Aurora Illinois</v>
      </c>
      <c r="R4355" s="6" t="s">
        <v>389</v>
      </c>
      <c r="S4355" s="2" t="s">
        <v>86</v>
      </c>
      <c r="T4355" s="2"/>
    </row>
    <row r="4356" spans="1:20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7772</v>
      </c>
      <c r="K4356">
        <v>1</v>
      </c>
      <c r="L4356">
        <v>6</v>
      </c>
      <c r="M4356">
        <v>-66062</v>
      </c>
      <c r="O4356" s="2" t="str">
        <f>TRIM(SampleSuperstore3[[#This Row],[City]])</f>
        <v>Aurora</v>
      </c>
      <c r="P4356" s="2" t="str">
        <f>TRIM(SampleSuperstore3[[#This Row],[State]])</f>
        <v>Illinois</v>
      </c>
      <c r="Q4356" s="2" t="str">
        <f t="shared" si="68"/>
        <v>Aurora Illinois</v>
      </c>
      <c r="R4356" s="6" t="s">
        <v>389</v>
      </c>
      <c r="S4356" s="2" t="s">
        <v>86</v>
      </c>
      <c r="T4356" s="2"/>
    </row>
    <row r="4357" spans="1:20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520464</v>
      </c>
      <c r="K4357">
        <v>2</v>
      </c>
      <c r="L4357">
        <v>3</v>
      </c>
      <c r="M4357">
        <v>-148704</v>
      </c>
      <c r="O4357" s="2" t="str">
        <f>TRIM(SampleSuperstore3[[#This Row],[City]])</f>
        <v>Aurora</v>
      </c>
      <c r="P4357" s="2" t="str">
        <f>TRIM(SampleSuperstore3[[#This Row],[State]])</f>
        <v>Illinois</v>
      </c>
      <c r="Q4357" s="2" t="str">
        <f t="shared" si="68"/>
        <v>Aurora Illinois</v>
      </c>
      <c r="R4357" s="6" t="s">
        <v>97</v>
      </c>
      <c r="S4357" s="2" t="s">
        <v>65</v>
      </c>
      <c r="T4357" s="2"/>
    </row>
    <row r="4358" spans="1:20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11196</v>
      </c>
      <c r="K4358">
        <v>2</v>
      </c>
      <c r="L4358">
        <v>0</v>
      </c>
      <c r="M4358">
        <v>548604</v>
      </c>
      <c r="O4358" s="2" t="str">
        <f>TRIM(SampleSuperstore3[[#This Row],[City]])</f>
        <v>Warwick</v>
      </c>
      <c r="P4358" s="2" t="str">
        <f>TRIM(SampleSuperstore3[[#This Row],[State]])</f>
        <v>Rhode Island</v>
      </c>
      <c r="Q4358" s="2" t="str">
        <f t="shared" si="68"/>
        <v>Warwick Rhode Island</v>
      </c>
      <c r="R4358" s="6" t="s">
        <v>97</v>
      </c>
      <c r="S4358" s="2" t="s">
        <v>65</v>
      </c>
      <c r="T4358" s="2"/>
    </row>
    <row r="4359" spans="1:20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2916</v>
      </c>
      <c r="K4359">
        <v>3</v>
      </c>
      <c r="L4359">
        <v>0</v>
      </c>
      <c r="M4359">
        <v>84564</v>
      </c>
      <c r="O4359" s="2" t="str">
        <f>TRIM(SampleSuperstore3[[#This Row],[City]])</f>
        <v>Lafayette</v>
      </c>
      <c r="P4359" s="2" t="str">
        <f>TRIM(SampleSuperstore3[[#This Row],[State]])</f>
        <v>Louisiana</v>
      </c>
      <c r="Q4359" s="2" t="str">
        <f t="shared" si="68"/>
        <v>Lafayette Louisiana</v>
      </c>
      <c r="R4359" s="6" t="s">
        <v>97</v>
      </c>
      <c r="S4359" s="2" t="s">
        <v>65</v>
      </c>
      <c r="T4359" s="2"/>
    </row>
    <row r="4360" spans="1:20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13194</v>
      </c>
      <c r="K4360">
        <v>3</v>
      </c>
      <c r="L4360">
        <v>0</v>
      </c>
      <c r="M4360">
        <v>356238</v>
      </c>
      <c r="O4360" s="2" t="str">
        <f>TRIM(SampleSuperstore3[[#This Row],[City]])</f>
        <v>Fargo</v>
      </c>
      <c r="P4360" s="2" t="str">
        <f>TRIM(SampleSuperstore3[[#This Row],[State]])</f>
        <v>North Dakota</v>
      </c>
      <c r="Q4360" s="2" t="str">
        <f t="shared" si="68"/>
        <v>Fargo North Dakota</v>
      </c>
      <c r="R4360" s="6" t="s">
        <v>178</v>
      </c>
      <c r="S4360" s="2" t="s">
        <v>809</v>
      </c>
      <c r="T4360" s="2" t="s">
        <v>775</v>
      </c>
    </row>
    <row r="4361" spans="1:20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2592</v>
      </c>
      <c r="K4361">
        <v>4</v>
      </c>
      <c r="L4361">
        <v>0</v>
      </c>
      <c r="M4361">
        <v>82944</v>
      </c>
      <c r="O4361" s="2" t="str">
        <f>TRIM(SampleSuperstore3[[#This Row],[City]])</f>
        <v>Fargo</v>
      </c>
      <c r="P4361" s="2" t="str">
        <f>TRIM(SampleSuperstore3[[#This Row],[State]])</f>
        <v>North Dakota</v>
      </c>
      <c r="Q4361" s="2" t="str">
        <f t="shared" si="68"/>
        <v>Fargo North Dakota</v>
      </c>
      <c r="R4361" s="6" t="s">
        <v>325</v>
      </c>
      <c r="S4361" s="2" t="s">
        <v>125</v>
      </c>
      <c r="T4361" s="2"/>
    </row>
    <row r="4362" spans="1:20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70476</v>
      </c>
      <c r="K4362">
        <v>4</v>
      </c>
      <c r="L4362">
        <v>0</v>
      </c>
      <c r="M4362">
        <v>1620948</v>
      </c>
      <c r="O4362" s="2" t="str">
        <f>TRIM(SampleSuperstore3[[#This Row],[City]])</f>
        <v>Fargo</v>
      </c>
      <c r="P4362" s="2" t="str">
        <f>TRIM(SampleSuperstore3[[#This Row],[State]])</f>
        <v>North Dakota</v>
      </c>
      <c r="Q4362" s="2" t="str">
        <f t="shared" si="68"/>
        <v>Fargo North Dakota</v>
      </c>
      <c r="R4362" s="6" t="s">
        <v>492</v>
      </c>
      <c r="S4362" s="2" t="s">
        <v>704</v>
      </c>
      <c r="T4362" s="2" t="s">
        <v>813</v>
      </c>
    </row>
    <row r="4363" spans="1:20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741</v>
      </c>
      <c r="K4363">
        <v>3</v>
      </c>
      <c r="L4363">
        <v>0</v>
      </c>
      <c r="M4363">
        <v>34827</v>
      </c>
      <c r="O4363" s="2" t="str">
        <f>TRIM(SampleSuperstore3[[#This Row],[City]])</f>
        <v>Fargo</v>
      </c>
      <c r="P4363" s="2" t="str">
        <f>TRIM(SampleSuperstore3[[#This Row],[State]])</f>
        <v>North Dakota</v>
      </c>
      <c r="Q4363" s="2" t="str">
        <f t="shared" si="68"/>
        <v>Fargo North Dakota</v>
      </c>
      <c r="R4363" s="6" t="s">
        <v>492</v>
      </c>
      <c r="S4363" s="2" t="s">
        <v>704</v>
      </c>
      <c r="T4363" s="2" t="s">
        <v>813</v>
      </c>
    </row>
    <row r="4364" spans="1:20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215</v>
      </c>
      <c r="K4364">
        <v>10</v>
      </c>
      <c r="L4364">
        <v>0</v>
      </c>
      <c r="M4364">
        <v>7095</v>
      </c>
      <c r="O4364" s="2" t="str">
        <f>TRIM(SampleSuperstore3[[#This Row],[City]])</f>
        <v>Fargo</v>
      </c>
      <c r="P4364" s="2" t="str">
        <f>TRIM(SampleSuperstore3[[#This Row],[State]])</f>
        <v>North Dakota</v>
      </c>
      <c r="Q4364" s="2" t="str">
        <f t="shared" si="68"/>
        <v>Fargo North Dakota</v>
      </c>
      <c r="R4364" s="6" t="s">
        <v>492</v>
      </c>
      <c r="S4364" s="2" t="s">
        <v>704</v>
      </c>
      <c r="T4364" s="2" t="s">
        <v>813</v>
      </c>
    </row>
    <row r="4365" spans="1:20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10528</v>
      </c>
      <c r="K4365">
        <v>4</v>
      </c>
      <c r="L4365">
        <v>2</v>
      </c>
      <c r="M4365">
        <v>329</v>
      </c>
      <c r="O4365" s="2" t="str">
        <f>TRIM(SampleSuperstore3[[#This Row],[City]])</f>
        <v>Chicago</v>
      </c>
      <c r="P4365" s="2" t="str">
        <f>TRIM(SampleSuperstore3[[#This Row],[State]])</f>
        <v>Illinois</v>
      </c>
      <c r="Q4365" s="2" t="str">
        <f t="shared" si="68"/>
        <v>Chicago Illinois</v>
      </c>
      <c r="R4365" s="6" t="s">
        <v>492</v>
      </c>
      <c r="S4365" s="2" t="s">
        <v>704</v>
      </c>
      <c r="T4365" s="2" t="s">
        <v>813</v>
      </c>
    </row>
    <row r="4366" spans="1:20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20544</v>
      </c>
      <c r="K4366">
        <v>6</v>
      </c>
      <c r="L4366">
        <v>2</v>
      </c>
      <c r="M4366">
        <v>642</v>
      </c>
      <c r="O4366" s="2" t="str">
        <f>TRIM(SampleSuperstore3[[#This Row],[City]])</f>
        <v>Chicago</v>
      </c>
      <c r="P4366" s="2" t="str">
        <f>TRIM(SampleSuperstore3[[#This Row],[State]])</f>
        <v>Illinois</v>
      </c>
      <c r="Q4366" s="2" t="str">
        <f t="shared" si="68"/>
        <v>Chicago Illinois</v>
      </c>
      <c r="R4366" s="6" t="s">
        <v>492</v>
      </c>
      <c r="S4366" s="2" t="s">
        <v>704</v>
      </c>
      <c r="T4366" s="2" t="s">
        <v>813</v>
      </c>
    </row>
    <row r="4367" spans="1:20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1049</v>
      </c>
      <c r="K4367">
        <v>5</v>
      </c>
      <c r="L4367">
        <v>0</v>
      </c>
      <c r="M4367">
        <v>50352</v>
      </c>
      <c r="O4367" s="2" t="str">
        <f>TRIM(SampleSuperstore3[[#This Row],[City]])</f>
        <v>Lawrence</v>
      </c>
      <c r="P4367" s="2" t="str">
        <f>TRIM(SampleSuperstore3[[#This Row],[State]])</f>
        <v>Indiana</v>
      </c>
      <c r="Q4367" s="2" t="str">
        <f t="shared" si="68"/>
        <v>Lawrence Indiana</v>
      </c>
      <c r="R4367" s="6" t="s">
        <v>79</v>
      </c>
      <c r="S4367" s="2" t="s">
        <v>65</v>
      </c>
      <c r="T4367" s="2"/>
    </row>
    <row r="4368" spans="1:20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3968</v>
      </c>
      <c r="K4368">
        <v>2</v>
      </c>
      <c r="L4368">
        <v>0</v>
      </c>
      <c r="M4368">
        <v>162688</v>
      </c>
      <c r="O4368" s="2" t="str">
        <f>TRIM(SampleSuperstore3[[#This Row],[City]])</f>
        <v>Lawrence</v>
      </c>
      <c r="P4368" s="2" t="str">
        <f>TRIM(SampleSuperstore3[[#This Row],[State]])</f>
        <v>Indiana</v>
      </c>
      <c r="Q4368" s="2" t="str">
        <f t="shared" si="68"/>
        <v>Lawrence Indiana</v>
      </c>
      <c r="R4368" s="6" t="s">
        <v>79</v>
      </c>
      <c r="S4368" s="2" t="s">
        <v>65</v>
      </c>
      <c r="T4368" s="2"/>
    </row>
    <row r="4369" spans="1:20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5175</v>
      </c>
      <c r="K4369">
        <v>5</v>
      </c>
      <c r="L4369">
        <v>0</v>
      </c>
      <c r="M4369">
        <v>2484</v>
      </c>
      <c r="O4369" s="2" t="str">
        <f>TRIM(SampleSuperstore3[[#This Row],[City]])</f>
        <v>Lawrence</v>
      </c>
      <c r="P4369" s="2" t="str">
        <f>TRIM(SampleSuperstore3[[#This Row],[State]])</f>
        <v>Indiana</v>
      </c>
      <c r="Q4369" s="2" t="str">
        <f t="shared" si="68"/>
        <v>Lawrence Indiana</v>
      </c>
      <c r="R4369" s="6" t="s">
        <v>184</v>
      </c>
      <c r="S4369" s="2" t="s">
        <v>74</v>
      </c>
      <c r="T4369" s="2"/>
    </row>
    <row r="4370" spans="1:20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1168</v>
      </c>
      <c r="K4370">
        <v>2</v>
      </c>
      <c r="L4370">
        <v>0</v>
      </c>
      <c r="M4370">
        <v>54896</v>
      </c>
      <c r="O4370" s="2" t="str">
        <f>TRIM(SampleSuperstore3[[#This Row],[City]])</f>
        <v>Elkhart</v>
      </c>
      <c r="P4370" s="2" t="str">
        <f>TRIM(SampleSuperstore3[[#This Row],[State]])</f>
        <v>Indiana</v>
      </c>
      <c r="Q4370" s="2" t="str">
        <f t="shared" si="68"/>
        <v>Elkhart Indiana</v>
      </c>
      <c r="R4370" s="6" t="s">
        <v>184</v>
      </c>
      <c r="S4370" s="2" t="s">
        <v>74</v>
      </c>
      <c r="T4370" s="2"/>
    </row>
    <row r="4371" spans="1:20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15975</v>
      </c>
      <c r="K4371">
        <v>5</v>
      </c>
      <c r="L4371">
        <v>0</v>
      </c>
      <c r="M4371">
        <v>111825</v>
      </c>
      <c r="O4371" s="2" t="str">
        <f>TRIM(SampleSuperstore3[[#This Row],[City]])</f>
        <v>Elkhart</v>
      </c>
      <c r="P4371" s="2" t="str">
        <f>TRIM(SampleSuperstore3[[#This Row],[State]])</f>
        <v>Indiana</v>
      </c>
      <c r="Q4371" s="2" t="str">
        <f t="shared" si="68"/>
        <v>Elkhart Indiana</v>
      </c>
      <c r="R4371" s="6" t="s">
        <v>184</v>
      </c>
      <c r="S4371" s="2" t="s">
        <v>74</v>
      </c>
      <c r="T4371" s="2"/>
    </row>
    <row r="4372" spans="1:20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103968</v>
      </c>
      <c r="K4372">
        <v>6</v>
      </c>
      <c r="L4372">
        <v>2</v>
      </c>
      <c r="M4372">
        <v>168948</v>
      </c>
      <c r="O4372" s="2" t="str">
        <f>TRIM(SampleSuperstore3[[#This Row],[City]])</f>
        <v>Kent</v>
      </c>
      <c r="P4372" s="2" t="str">
        <f>TRIM(SampleSuperstore3[[#This Row],[State]])</f>
        <v>Ohio</v>
      </c>
      <c r="Q4372" s="2" t="str">
        <f t="shared" si="68"/>
        <v>Kent Ohio</v>
      </c>
      <c r="R4372" s="6" t="s">
        <v>494</v>
      </c>
      <c r="S4372" s="2" t="s">
        <v>74</v>
      </c>
      <c r="T4372" s="2"/>
    </row>
    <row r="4373" spans="1:20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30325</v>
      </c>
      <c r="K4373">
        <v>5</v>
      </c>
      <c r="L4373">
        <v>0</v>
      </c>
      <c r="M4373">
        <v>636825</v>
      </c>
      <c r="O4373" s="2" t="str">
        <f>TRIM(SampleSuperstore3[[#This Row],[City]])</f>
        <v>San Gabriel</v>
      </c>
      <c r="P4373" s="2" t="str">
        <f>TRIM(SampleSuperstore3[[#This Row],[State]])</f>
        <v>California</v>
      </c>
      <c r="Q4373" s="2" t="str">
        <f t="shared" si="68"/>
        <v>San Gabriel California</v>
      </c>
      <c r="R4373" s="6" t="s">
        <v>494</v>
      </c>
      <c r="S4373" s="2" t="s">
        <v>74</v>
      </c>
      <c r="T4373" s="2"/>
    </row>
    <row r="4374" spans="1:20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27072</v>
      </c>
      <c r="K4374">
        <v>3</v>
      </c>
      <c r="L4374">
        <v>0</v>
      </c>
      <c r="M4374">
        <v>785088</v>
      </c>
      <c r="O4374" s="2" t="str">
        <f>TRIM(SampleSuperstore3[[#This Row],[City]])</f>
        <v>San Gabriel</v>
      </c>
      <c r="P4374" s="2" t="str">
        <f>TRIM(SampleSuperstore3[[#This Row],[State]])</f>
        <v>California</v>
      </c>
      <c r="Q4374" s="2" t="str">
        <f t="shared" si="68"/>
        <v>San Gabriel California</v>
      </c>
      <c r="R4374" s="6" t="s">
        <v>324</v>
      </c>
      <c r="S4374" s="2" t="s">
        <v>104</v>
      </c>
      <c r="T4374" s="2"/>
    </row>
    <row r="4375" spans="1:20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148704</v>
      </c>
      <c r="K4375">
        <v>5</v>
      </c>
      <c r="L4375">
        <v>2</v>
      </c>
      <c r="M4375">
        <v>148704</v>
      </c>
      <c r="O4375" s="2" t="str">
        <f>TRIM(SampleSuperstore3[[#This Row],[City]])</f>
        <v>San Gabriel</v>
      </c>
      <c r="P4375" s="2" t="str">
        <f>TRIM(SampleSuperstore3[[#This Row],[State]])</f>
        <v>California</v>
      </c>
      <c r="Q4375" s="2" t="str">
        <f t="shared" si="68"/>
        <v>San Gabriel California</v>
      </c>
      <c r="R4375" s="6" t="s">
        <v>632</v>
      </c>
      <c r="S4375" s="2" t="s">
        <v>770</v>
      </c>
      <c r="T4375" s="2" t="s">
        <v>24</v>
      </c>
    </row>
    <row r="4376" spans="1:20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1748</v>
      </c>
      <c r="K4376">
        <v>2</v>
      </c>
      <c r="L4376">
        <v>0</v>
      </c>
      <c r="M4376">
        <v>82156</v>
      </c>
      <c r="O4376" s="2" t="str">
        <f>TRIM(SampleSuperstore3[[#This Row],[City]])</f>
        <v>Henderson</v>
      </c>
      <c r="P4376" s="2" t="str">
        <f>TRIM(SampleSuperstore3[[#This Row],[State]])</f>
        <v>Kentucky</v>
      </c>
      <c r="Q4376" s="2" t="str">
        <f t="shared" si="68"/>
        <v>Henderson Kentucky</v>
      </c>
      <c r="R4376" s="6" t="s">
        <v>632</v>
      </c>
      <c r="S4376" s="2" t="s">
        <v>770</v>
      </c>
      <c r="T4376" s="2" t="s">
        <v>24</v>
      </c>
    </row>
    <row r="4377" spans="1:20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7188</v>
      </c>
      <c r="K4377">
        <v>2</v>
      </c>
      <c r="L4377">
        <v>0</v>
      </c>
      <c r="M4377">
        <v>32346</v>
      </c>
      <c r="O4377" s="2" t="str">
        <f>TRIM(SampleSuperstore3[[#This Row],[City]])</f>
        <v>Henderson</v>
      </c>
      <c r="P4377" s="2" t="str">
        <f>TRIM(SampleSuperstore3[[#This Row],[State]])</f>
        <v>Kentucky</v>
      </c>
      <c r="Q4377" s="2" t="str">
        <f t="shared" si="68"/>
        <v>Henderson Kentucky</v>
      </c>
      <c r="R4377" s="6" t="s">
        <v>632</v>
      </c>
      <c r="S4377" s="2" t="s">
        <v>770</v>
      </c>
      <c r="T4377" s="2" t="s">
        <v>24</v>
      </c>
    </row>
    <row r="4378" spans="1:20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6045</v>
      </c>
      <c r="K4378">
        <v>3</v>
      </c>
      <c r="L4378">
        <v>0</v>
      </c>
      <c r="M4378">
        <v>163215</v>
      </c>
      <c r="O4378" s="2" t="str">
        <f>TRIM(SampleSuperstore3[[#This Row],[City]])</f>
        <v>San Francisco</v>
      </c>
      <c r="P4378" s="2" t="str">
        <f>TRIM(SampleSuperstore3[[#This Row],[State]])</f>
        <v>California</v>
      </c>
      <c r="Q4378" s="2" t="str">
        <f t="shared" si="68"/>
        <v>San Francisco California</v>
      </c>
      <c r="R4378" s="6" t="s">
        <v>16</v>
      </c>
      <c r="S4378" s="2" t="s">
        <v>17</v>
      </c>
      <c r="T4378" s="2"/>
    </row>
    <row r="4379" spans="1:20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253176</v>
      </c>
      <c r="K4379">
        <v>3</v>
      </c>
      <c r="L4379">
        <v>2</v>
      </c>
      <c r="M4379">
        <v>-31647</v>
      </c>
      <c r="O4379" s="2" t="str">
        <f>TRIM(SampleSuperstore3[[#This Row],[City]])</f>
        <v>San Francisco</v>
      </c>
      <c r="P4379" s="2" t="str">
        <f>TRIM(SampleSuperstore3[[#This Row],[State]])</f>
        <v>California</v>
      </c>
      <c r="Q4379" s="2" t="str">
        <f t="shared" si="68"/>
        <v>San Francisco California</v>
      </c>
      <c r="R4379" s="6" t="s">
        <v>16</v>
      </c>
      <c r="S4379" s="2" t="s">
        <v>17</v>
      </c>
      <c r="T4379" s="2"/>
    </row>
    <row r="4380" spans="1:20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288</v>
      </c>
      <c r="K4380">
        <v>5</v>
      </c>
      <c r="L4380">
        <v>8</v>
      </c>
      <c r="M4380">
        <v>-4464</v>
      </c>
      <c r="O4380" s="2" t="str">
        <f>TRIM(SampleSuperstore3[[#This Row],[City]])</f>
        <v>Highland Park</v>
      </c>
      <c r="P4380" s="2" t="str">
        <f>TRIM(SampleSuperstore3[[#This Row],[State]])</f>
        <v>Illinois</v>
      </c>
      <c r="Q4380" s="2" t="str">
        <f t="shared" si="68"/>
        <v>Highland Park Illinois</v>
      </c>
      <c r="R4380" s="6" t="s">
        <v>632</v>
      </c>
      <c r="S4380" s="2" t="s">
        <v>633</v>
      </c>
      <c r="T4380" s="2" t="s">
        <v>24</v>
      </c>
    </row>
    <row r="4381" spans="1:20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384944</v>
      </c>
      <c r="K4381">
        <v>4</v>
      </c>
      <c r="L4381">
        <v>3</v>
      </c>
      <c r="M4381">
        <v>-1264816</v>
      </c>
      <c r="O4381" s="2" t="str">
        <f>TRIM(SampleSuperstore3[[#This Row],[City]])</f>
        <v>Highland Park</v>
      </c>
      <c r="P4381" s="2" t="str">
        <f>TRIM(SampleSuperstore3[[#This Row],[State]])</f>
        <v>Illinois</v>
      </c>
      <c r="Q4381" s="2" t="str">
        <f t="shared" si="68"/>
        <v>Highland Park Illinois</v>
      </c>
      <c r="R4381" s="6" t="s">
        <v>632</v>
      </c>
      <c r="S4381" s="2" t="s">
        <v>633</v>
      </c>
      <c r="T4381" s="2" t="s">
        <v>24</v>
      </c>
    </row>
    <row r="4382" spans="1:20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153584</v>
      </c>
      <c r="K4382">
        <v>2</v>
      </c>
      <c r="L4382">
        <v>2</v>
      </c>
      <c r="M4382">
        <v>134386</v>
      </c>
      <c r="O4382" s="2" t="str">
        <f>TRIM(SampleSuperstore3[[#This Row],[City]])</f>
        <v>Highland Park</v>
      </c>
      <c r="P4382" s="2" t="str">
        <f>TRIM(SampleSuperstore3[[#This Row],[State]])</f>
        <v>Illinois</v>
      </c>
      <c r="Q4382" s="2" t="str">
        <f t="shared" si="68"/>
        <v>Highland Park Illinois</v>
      </c>
      <c r="R4382" s="6" t="s">
        <v>743</v>
      </c>
      <c r="S4382" s="2" t="s">
        <v>639</v>
      </c>
      <c r="T4382" s="2" t="s">
        <v>65</v>
      </c>
    </row>
    <row r="4383" spans="1:20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91343</v>
      </c>
      <c r="K4383">
        <v>5</v>
      </c>
      <c r="L4383">
        <v>3</v>
      </c>
      <c r="M4383">
        <v>-52196</v>
      </c>
      <c r="O4383" s="2" t="str">
        <f>TRIM(SampleSuperstore3[[#This Row],[City]])</f>
        <v>Highland Park</v>
      </c>
      <c r="P4383" s="2" t="str">
        <f>TRIM(SampleSuperstore3[[#This Row],[State]])</f>
        <v>Illinois</v>
      </c>
      <c r="Q4383" s="2" t="str">
        <f t="shared" si="68"/>
        <v>Highland Park Illinois</v>
      </c>
      <c r="R4383" s="6" t="s">
        <v>743</v>
      </c>
      <c r="S4383" s="2" t="s">
        <v>639</v>
      </c>
      <c r="T4383" s="2" t="s">
        <v>65</v>
      </c>
    </row>
    <row r="4384" spans="1:20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4392</v>
      </c>
      <c r="K4384">
        <v>4</v>
      </c>
      <c r="L4384">
        <v>0</v>
      </c>
      <c r="M4384">
        <v>118584</v>
      </c>
      <c r="O4384" s="2" t="str">
        <f>TRIM(SampleSuperstore3[[#This Row],[City]])</f>
        <v>San Francisco</v>
      </c>
      <c r="P4384" s="2" t="str">
        <f>TRIM(SampleSuperstore3[[#This Row],[State]])</f>
        <v>California</v>
      </c>
      <c r="Q4384" s="2" t="str">
        <f t="shared" si="68"/>
        <v>San Francisco California</v>
      </c>
      <c r="R4384" s="6" t="s">
        <v>743</v>
      </c>
      <c r="S4384" s="2" t="s">
        <v>639</v>
      </c>
      <c r="T4384" s="2" t="s">
        <v>65</v>
      </c>
    </row>
    <row r="4385" spans="1:22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25032</v>
      </c>
      <c r="K4385">
        <v>3</v>
      </c>
      <c r="L4385">
        <v>2</v>
      </c>
      <c r="M4385">
        <v>78225</v>
      </c>
      <c r="O4385" s="2" t="str">
        <f>TRIM(SampleSuperstore3[[#This Row],[City]])</f>
        <v>San Francisco</v>
      </c>
      <c r="P4385" s="2" t="str">
        <f>TRIM(SampleSuperstore3[[#This Row],[State]])</f>
        <v>California</v>
      </c>
      <c r="Q4385" s="2" t="str">
        <f t="shared" si="68"/>
        <v>San Francisco California</v>
      </c>
      <c r="R4385" s="6" t="s">
        <v>743</v>
      </c>
      <c r="S4385" s="2" t="s">
        <v>639</v>
      </c>
      <c r="T4385" s="2" t="s">
        <v>65</v>
      </c>
    </row>
    <row r="4386" spans="1:22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4676</v>
      </c>
      <c r="K4386">
        <v>7</v>
      </c>
      <c r="L4386">
        <v>0</v>
      </c>
      <c r="M4386">
        <v>224448</v>
      </c>
      <c r="O4386" s="2" t="str">
        <f>TRIM(SampleSuperstore3[[#This Row],[City]])</f>
        <v>New York City</v>
      </c>
      <c r="P4386" s="2" t="str">
        <f>TRIM(SampleSuperstore3[[#This Row],[State]])</f>
        <v>New York</v>
      </c>
      <c r="Q4386" s="2" t="str">
        <f t="shared" si="68"/>
        <v>New York City New York</v>
      </c>
      <c r="R4386" s="6" t="s">
        <v>632</v>
      </c>
      <c r="S4386" s="2" t="s">
        <v>633</v>
      </c>
      <c r="T4386" s="2" t="s">
        <v>24</v>
      </c>
    </row>
    <row r="4387" spans="1:22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183968</v>
      </c>
      <c r="K4387">
        <v>2</v>
      </c>
      <c r="L4387">
        <v>2</v>
      </c>
      <c r="M4387">
        <v>-252956</v>
      </c>
      <c r="O4387" s="2" t="str">
        <f>TRIM(SampleSuperstore3[[#This Row],[City]])</f>
        <v>New York City</v>
      </c>
      <c r="P4387" s="2" t="str">
        <f>TRIM(SampleSuperstore3[[#This Row],[State]])</f>
        <v>New York</v>
      </c>
      <c r="Q4387" s="2" t="str">
        <f t="shared" si="68"/>
        <v>New York City New York</v>
      </c>
      <c r="R4387" s="6" t="s">
        <v>632</v>
      </c>
      <c r="S4387" s="2" t="s">
        <v>633</v>
      </c>
      <c r="T4387" s="2" t="s">
        <v>24</v>
      </c>
    </row>
    <row r="4388" spans="1:22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125997</v>
      </c>
      <c r="K4388">
        <v>3</v>
      </c>
      <c r="L4388">
        <v>0</v>
      </c>
      <c r="M4388">
        <v>3275922</v>
      </c>
      <c r="O4388" s="2" t="str">
        <f>TRIM(SampleSuperstore3[[#This Row],[City]])</f>
        <v>New York City</v>
      </c>
      <c r="P4388" s="2" t="str">
        <f>TRIM(SampleSuperstore3[[#This Row],[State]])</f>
        <v>New York</v>
      </c>
      <c r="Q4388" s="2" t="str">
        <f t="shared" si="68"/>
        <v>New York City New York</v>
      </c>
      <c r="R4388" s="6" t="s">
        <v>634</v>
      </c>
      <c r="S4388" s="2" t="s">
        <v>369</v>
      </c>
      <c r="T4388" s="2" t="s">
        <v>3</v>
      </c>
      <c r="U4388" t="s">
        <v>634</v>
      </c>
      <c r="V4388" t="s">
        <v>369</v>
      </c>
    </row>
    <row r="4389" spans="1:22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6897</v>
      </c>
      <c r="K4389">
        <v>3</v>
      </c>
      <c r="L4389">
        <v>0</v>
      </c>
      <c r="M4389">
        <v>193116</v>
      </c>
      <c r="O4389" s="2" t="str">
        <f>TRIM(SampleSuperstore3[[#This Row],[City]])</f>
        <v>New York City</v>
      </c>
      <c r="P4389" s="2" t="str">
        <f>TRIM(SampleSuperstore3[[#This Row],[State]])</f>
        <v>New York</v>
      </c>
      <c r="Q4389" s="2" t="str">
        <f t="shared" si="68"/>
        <v>New York City New York</v>
      </c>
      <c r="R4389" s="6" t="s">
        <v>634</v>
      </c>
      <c r="S4389" s="2" t="s">
        <v>369</v>
      </c>
      <c r="T4389" s="2" t="s">
        <v>3</v>
      </c>
      <c r="U4389" t="s">
        <v>634</v>
      </c>
      <c r="V4389" t="s">
        <v>369</v>
      </c>
    </row>
    <row r="4390" spans="1:22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70368</v>
      </c>
      <c r="K4390">
        <v>2</v>
      </c>
      <c r="L4390">
        <v>2</v>
      </c>
      <c r="M4390">
        <v>61572</v>
      </c>
      <c r="O4390" s="2" t="str">
        <f>TRIM(SampleSuperstore3[[#This Row],[City]])</f>
        <v>Dallas</v>
      </c>
      <c r="P4390" s="2" t="str">
        <f>TRIM(SampleSuperstore3[[#This Row],[State]])</f>
        <v>Texas</v>
      </c>
      <c r="Q4390" s="2" t="str">
        <f t="shared" si="68"/>
        <v>Dallas Texas</v>
      </c>
      <c r="R4390" s="6" t="s">
        <v>634</v>
      </c>
      <c r="S4390" s="2" t="s">
        <v>369</v>
      </c>
      <c r="T4390" s="2" t="s">
        <v>3</v>
      </c>
      <c r="U4390" t="s">
        <v>634</v>
      </c>
      <c r="V4390" t="s">
        <v>369</v>
      </c>
    </row>
    <row r="4391" spans="1:22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5996</v>
      </c>
      <c r="K4391">
        <v>5</v>
      </c>
      <c r="L4391">
        <v>2</v>
      </c>
      <c r="M4391">
        <v>217355</v>
      </c>
      <c r="O4391" s="2" t="str">
        <f>TRIM(SampleSuperstore3[[#This Row],[City]])</f>
        <v>Dallas</v>
      </c>
      <c r="P4391" s="2" t="str">
        <f>TRIM(SampleSuperstore3[[#This Row],[State]])</f>
        <v>Texas</v>
      </c>
      <c r="Q4391" s="2" t="str">
        <f t="shared" si="68"/>
        <v>Dallas Texas</v>
      </c>
      <c r="R4391" s="6" t="s">
        <v>634</v>
      </c>
      <c r="S4391" s="2" t="s">
        <v>369</v>
      </c>
      <c r="T4391" s="2" t="s">
        <v>3</v>
      </c>
      <c r="U4391" t="s">
        <v>634</v>
      </c>
      <c r="V4391" t="s">
        <v>369</v>
      </c>
    </row>
    <row r="4392" spans="1:22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25984</v>
      </c>
      <c r="K4392">
        <v>1</v>
      </c>
      <c r="L4392">
        <v>2</v>
      </c>
      <c r="M4392">
        <v>-51968</v>
      </c>
      <c r="O4392" s="2" t="str">
        <f>TRIM(SampleSuperstore3[[#This Row],[City]])</f>
        <v>Springfield</v>
      </c>
      <c r="P4392" s="2" t="str">
        <f>TRIM(SampleSuperstore3[[#This Row],[State]])</f>
        <v>Ohio</v>
      </c>
      <c r="Q4392" s="2" t="str">
        <f t="shared" si="68"/>
        <v>Springfield Ohio</v>
      </c>
      <c r="R4392" s="6" t="s">
        <v>135</v>
      </c>
      <c r="S4392" s="2" t="s">
        <v>46</v>
      </c>
      <c r="T4392" s="2"/>
    </row>
    <row r="4393" spans="1:22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2736</v>
      </c>
      <c r="K4393">
        <v>3</v>
      </c>
      <c r="L4393">
        <v>7</v>
      </c>
      <c r="M4393">
        <v>-21888</v>
      </c>
      <c r="O4393" s="2" t="str">
        <f>TRIM(SampleSuperstore3[[#This Row],[City]])</f>
        <v>Springfield</v>
      </c>
      <c r="P4393" s="2" t="str">
        <f>TRIM(SampleSuperstore3[[#This Row],[State]])</f>
        <v>Ohio</v>
      </c>
      <c r="Q4393" s="2" t="str">
        <f t="shared" si="68"/>
        <v>Springfield Ohio</v>
      </c>
      <c r="R4393" s="6" t="s">
        <v>135</v>
      </c>
      <c r="S4393" s="2" t="s">
        <v>46</v>
      </c>
      <c r="T4393" s="2"/>
    </row>
    <row r="4394" spans="1:22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361376</v>
      </c>
      <c r="K4394">
        <v>2</v>
      </c>
      <c r="L4394">
        <v>2</v>
      </c>
      <c r="M4394">
        <v>271032</v>
      </c>
      <c r="O4394" s="2" t="str">
        <f>TRIM(SampleSuperstore3[[#This Row],[City]])</f>
        <v>San Diego</v>
      </c>
      <c r="P4394" s="2" t="str">
        <f>TRIM(SampleSuperstore3[[#This Row],[State]])</f>
        <v>California</v>
      </c>
      <c r="Q4394" s="2" t="str">
        <f t="shared" si="68"/>
        <v>San Diego California</v>
      </c>
      <c r="R4394" s="6" t="s">
        <v>82</v>
      </c>
      <c r="S4394" s="2" t="s">
        <v>104</v>
      </c>
      <c r="T4394" s="2"/>
    </row>
    <row r="4395" spans="1:22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172186</v>
      </c>
      <c r="K4395">
        <v>2</v>
      </c>
      <c r="L4395">
        <v>3</v>
      </c>
      <c r="M4395">
        <v>-467362</v>
      </c>
      <c r="O4395" s="2" t="str">
        <f>TRIM(SampleSuperstore3[[#This Row],[City]])</f>
        <v>Philadelphia</v>
      </c>
      <c r="P4395" s="2" t="str">
        <f>TRIM(SampleSuperstore3[[#This Row],[State]])</f>
        <v>Pennsylvania</v>
      </c>
      <c r="Q4395" s="2" t="str">
        <f t="shared" si="68"/>
        <v>Philadelphia Pennsylvania</v>
      </c>
      <c r="R4395" s="6" t="s">
        <v>82</v>
      </c>
      <c r="S4395" s="2" t="s">
        <v>104</v>
      </c>
      <c r="T4395" s="2"/>
    </row>
    <row r="4396" spans="1:22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69008</v>
      </c>
      <c r="K4396">
        <v>2</v>
      </c>
      <c r="L4396">
        <v>2</v>
      </c>
      <c r="M4396">
        <v>120764</v>
      </c>
      <c r="O4396" s="2" t="str">
        <f>TRIM(SampleSuperstore3[[#This Row],[City]])</f>
        <v>Philadelphia</v>
      </c>
      <c r="P4396" s="2" t="str">
        <f>TRIM(SampleSuperstore3[[#This Row],[State]])</f>
        <v>Pennsylvania</v>
      </c>
      <c r="Q4396" s="2" t="str">
        <f t="shared" si="68"/>
        <v>Philadelphia Pennsylvania</v>
      </c>
      <c r="R4396" s="6" t="s">
        <v>632</v>
      </c>
      <c r="S4396" s="2" t="s">
        <v>646</v>
      </c>
      <c r="T4396" s="2" t="s">
        <v>24</v>
      </c>
    </row>
    <row r="4397" spans="1:22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1999</v>
      </c>
      <c r="K4397">
        <v>5</v>
      </c>
      <c r="L4397">
        <v>0</v>
      </c>
      <c r="M4397">
        <v>89955</v>
      </c>
      <c r="O4397" s="2" t="str">
        <f>TRIM(SampleSuperstore3[[#This Row],[City]])</f>
        <v>Columbia</v>
      </c>
      <c r="P4397" s="2" t="str">
        <f>TRIM(SampleSuperstore3[[#This Row],[State]])</f>
        <v>Maryland</v>
      </c>
      <c r="Q4397" s="2" t="str">
        <f t="shared" si="68"/>
        <v>Columbia Maryland</v>
      </c>
      <c r="R4397" s="6" t="s">
        <v>55</v>
      </c>
      <c r="S4397" s="2" t="s">
        <v>56</v>
      </c>
      <c r="T4397" s="2"/>
    </row>
    <row r="4398" spans="1:22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90195</v>
      </c>
      <c r="K4398">
        <v>3</v>
      </c>
      <c r="L4398">
        <v>0</v>
      </c>
      <c r="M4398">
        <v>2976435</v>
      </c>
      <c r="O4398" s="2" t="str">
        <f>TRIM(SampleSuperstore3[[#This Row],[City]])</f>
        <v>Columbia</v>
      </c>
      <c r="P4398" s="2" t="str">
        <f>TRIM(SampleSuperstore3[[#This Row],[State]])</f>
        <v>Maryland</v>
      </c>
      <c r="Q4398" s="2" t="str">
        <f t="shared" si="68"/>
        <v>Columbia Maryland</v>
      </c>
      <c r="R4398" s="6" t="s">
        <v>55</v>
      </c>
      <c r="S4398" s="2" t="s">
        <v>56</v>
      </c>
      <c r="T4398" s="2"/>
    </row>
    <row r="4399" spans="1:22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9715</v>
      </c>
      <c r="K4399">
        <v>5</v>
      </c>
      <c r="L4399">
        <v>0</v>
      </c>
      <c r="M4399">
        <v>25259</v>
      </c>
      <c r="O4399" s="2" t="str">
        <f>TRIM(SampleSuperstore3[[#This Row],[City]])</f>
        <v>Columbia</v>
      </c>
      <c r="P4399" s="2" t="str">
        <f>TRIM(SampleSuperstore3[[#This Row],[State]])</f>
        <v>Maryland</v>
      </c>
      <c r="Q4399" s="2" t="str">
        <f t="shared" si="68"/>
        <v>Columbia Maryland</v>
      </c>
      <c r="R4399" s="6" t="s">
        <v>90</v>
      </c>
      <c r="S4399" s="2" t="s">
        <v>248</v>
      </c>
      <c r="T4399" s="2"/>
    </row>
    <row r="4400" spans="1:22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11328</v>
      </c>
      <c r="K4400">
        <v>2</v>
      </c>
      <c r="L4400">
        <v>2</v>
      </c>
      <c r="M4400">
        <v>25488</v>
      </c>
      <c r="O4400" s="2" t="str">
        <f>TRIM(SampleSuperstore3[[#This Row],[City]])</f>
        <v>Colorado Springs</v>
      </c>
      <c r="P4400" s="2" t="str">
        <f>TRIM(SampleSuperstore3[[#This Row],[State]])</f>
        <v>Colorado</v>
      </c>
      <c r="Q4400" s="2" t="str">
        <f t="shared" si="68"/>
        <v>Colorado Springs Colorado</v>
      </c>
      <c r="R4400" s="6" t="s">
        <v>90</v>
      </c>
      <c r="S4400" s="2" t="s">
        <v>248</v>
      </c>
      <c r="T4400" s="2"/>
    </row>
    <row r="4401" spans="1:22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2124</v>
      </c>
      <c r="K4401">
        <v>3</v>
      </c>
      <c r="L4401">
        <v>0</v>
      </c>
      <c r="M4401">
        <v>80712</v>
      </c>
      <c r="O4401" s="2" t="str">
        <f>TRIM(SampleSuperstore3[[#This Row],[City]])</f>
        <v>New York City</v>
      </c>
      <c r="P4401" s="2" t="str">
        <f>TRIM(SampleSuperstore3[[#This Row],[State]])</f>
        <v>New York</v>
      </c>
      <c r="Q4401" s="2" t="str">
        <f t="shared" si="68"/>
        <v>New York City New York</v>
      </c>
      <c r="R4401" s="6" t="s">
        <v>90</v>
      </c>
      <c r="S4401" s="2" t="s">
        <v>248</v>
      </c>
      <c r="T4401" s="2"/>
    </row>
    <row r="4402" spans="1:22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348</v>
      </c>
      <c r="K4402">
        <v>3</v>
      </c>
      <c r="L4402">
        <v>2</v>
      </c>
      <c r="M4402">
        <v>2175</v>
      </c>
      <c r="O4402" s="2" t="str">
        <f>TRIM(SampleSuperstore3[[#This Row],[City]])</f>
        <v>Philadelphia</v>
      </c>
      <c r="P4402" s="2" t="str">
        <f>TRIM(SampleSuperstore3[[#This Row],[State]])</f>
        <v>Pennsylvania</v>
      </c>
      <c r="Q4402" s="2" t="str">
        <f t="shared" si="68"/>
        <v>Philadelphia Pennsylvania</v>
      </c>
      <c r="R4402" s="6" t="s">
        <v>98</v>
      </c>
      <c r="S4402" s="2" t="s">
        <v>649</v>
      </c>
      <c r="T4402" s="2" t="s">
        <v>98</v>
      </c>
    </row>
    <row r="4403" spans="1:22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38976</v>
      </c>
      <c r="K4403">
        <v>3</v>
      </c>
      <c r="L4403">
        <v>2</v>
      </c>
      <c r="M4403">
        <v>-2436</v>
      </c>
      <c r="O4403" s="2" t="str">
        <f>TRIM(SampleSuperstore3[[#This Row],[City]])</f>
        <v>Philadelphia</v>
      </c>
      <c r="P4403" s="2" t="str">
        <f>TRIM(SampleSuperstore3[[#This Row],[State]])</f>
        <v>Pennsylvania</v>
      </c>
      <c r="Q4403" s="2" t="str">
        <f t="shared" si="68"/>
        <v>Philadelphia Pennsylvania</v>
      </c>
      <c r="R4403" s="6" t="s">
        <v>634</v>
      </c>
      <c r="S4403" s="2" t="s">
        <v>369</v>
      </c>
      <c r="T4403" s="2" t="s">
        <v>3</v>
      </c>
      <c r="U4403" t="s">
        <v>634</v>
      </c>
      <c r="V4403" t="s">
        <v>369</v>
      </c>
    </row>
    <row r="4404" spans="1:22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908</v>
      </c>
      <c r="K4404">
        <v>2</v>
      </c>
      <c r="L4404">
        <v>0</v>
      </c>
      <c r="M4404">
        <v>4086</v>
      </c>
      <c r="O4404" s="2" t="str">
        <f>TRIM(SampleSuperstore3[[#This Row],[City]])</f>
        <v>Columbus</v>
      </c>
      <c r="P4404" s="2" t="str">
        <f>TRIM(SampleSuperstore3[[#This Row],[State]])</f>
        <v>Indiana</v>
      </c>
      <c r="Q4404" s="2" t="str">
        <f t="shared" si="68"/>
        <v>Columbus Indiana</v>
      </c>
      <c r="R4404" s="6" t="s">
        <v>55</v>
      </c>
      <c r="S4404" s="2" t="s">
        <v>56</v>
      </c>
      <c r="T4404" s="2"/>
    </row>
    <row r="4405" spans="1:22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31455</v>
      </c>
      <c r="K4405">
        <v>3</v>
      </c>
      <c r="L4405">
        <v>0</v>
      </c>
      <c r="M4405">
        <v>150984</v>
      </c>
      <c r="O4405" s="2" t="str">
        <f>TRIM(SampleSuperstore3[[#This Row],[City]])</f>
        <v>Columbus</v>
      </c>
      <c r="P4405" s="2" t="str">
        <f>TRIM(SampleSuperstore3[[#This Row],[State]])</f>
        <v>Indiana</v>
      </c>
      <c r="Q4405" s="2" t="str">
        <f t="shared" si="68"/>
        <v>Columbus Indiana</v>
      </c>
      <c r="R4405" s="6" t="s">
        <v>55</v>
      </c>
      <c r="S4405" s="2" t="s">
        <v>56</v>
      </c>
      <c r="T4405" s="2"/>
    </row>
    <row r="4406" spans="1:22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491</v>
      </c>
      <c r="K4406">
        <v>1</v>
      </c>
      <c r="L4406">
        <v>0</v>
      </c>
      <c r="M4406">
        <v>23077</v>
      </c>
      <c r="O4406" s="2" t="str">
        <f>TRIM(SampleSuperstore3[[#This Row],[City]])</f>
        <v>Columbus</v>
      </c>
      <c r="P4406" s="2" t="str">
        <f>TRIM(SampleSuperstore3[[#This Row],[State]])</f>
        <v>Indiana</v>
      </c>
      <c r="Q4406" s="2" t="str">
        <f t="shared" si="68"/>
        <v>Columbus Indiana</v>
      </c>
      <c r="R4406" s="6" t="s">
        <v>103</v>
      </c>
      <c r="S4406" s="2" t="s">
        <v>74</v>
      </c>
      <c r="T4406" s="2"/>
    </row>
    <row r="4407" spans="1:22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578</v>
      </c>
      <c r="K4407">
        <v>2</v>
      </c>
      <c r="L4407">
        <v>0</v>
      </c>
      <c r="M4407">
        <v>27166</v>
      </c>
      <c r="O4407" s="2" t="str">
        <f>TRIM(SampleSuperstore3[[#This Row],[City]])</f>
        <v>Los Angeles</v>
      </c>
      <c r="P4407" s="2" t="str">
        <f>TRIM(SampleSuperstore3[[#This Row],[State]])</f>
        <v>California</v>
      </c>
      <c r="Q4407" s="2" t="str">
        <f t="shared" si="68"/>
        <v>Los Angeles California</v>
      </c>
      <c r="R4407" s="6" t="s">
        <v>103</v>
      </c>
      <c r="S4407" s="2" t="s">
        <v>74</v>
      </c>
      <c r="T4407" s="2"/>
    </row>
    <row r="4408" spans="1:22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10794</v>
      </c>
      <c r="K4408">
        <v>6</v>
      </c>
      <c r="L4408">
        <v>0</v>
      </c>
      <c r="M4408">
        <v>302232</v>
      </c>
      <c r="O4408" s="2" t="str">
        <f>TRIM(SampleSuperstore3[[#This Row],[City]])</f>
        <v>Los Angeles</v>
      </c>
      <c r="P4408" s="2" t="str">
        <f>TRIM(SampleSuperstore3[[#This Row],[State]])</f>
        <v>California</v>
      </c>
      <c r="Q4408" s="2" t="str">
        <f t="shared" si="68"/>
        <v>Los Angeles California</v>
      </c>
      <c r="R4408" s="6" t="s">
        <v>103</v>
      </c>
      <c r="S4408" s="2" t="s">
        <v>74</v>
      </c>
      <c r="T4408" s="2"/>
    </row>
    <row r="4409" spans="1:22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1965</v>
      </c>
      <c r="K4409">
        <v>3</v>
      </c>
      <c r="L4409">
        <v>0</v>
      </c>
      <c r="M4409">
        <v>9039</v>
      </c>
      <c r="O4409" s="2" t="str">
        <f>TRIM(SampleSuperstore3[[#This Row],[City]])</f>
        <v>New York City</v>
      </c>
      <c r="P4409" s="2" t="str">
        <f>TRIM(SampleSuperstore3[[#This Row],[State]])</f>
        <v>New York</v>
      </c>
      <c r="Q4409" s="2" t="str">
        <f t="shared" si="68"/>
        <v>New York City New York</v>
      </c>
      <c r="R4409" s="6" t="s">
        <v>626</v>
      </c>
      <c r="S4409" s="2" t="s">
        <v>627</v>
      </c>
      <c r="T4409" s="2" t="s">
        <v>24</v>
      </c>
    </row>
    <row r="4410" spans="1:22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61797</v>
      </c>
      <c r="K4410">
        <v>3</v>
      </c>
      <c r="L4410">
        <v>0</v>
      </c>
      <c r="M4410">
        <v>1606722</v>
      </c>
      <c r="O4410" s="2" t="str">
        <f>TRIM(SampleSuperstore3[[#This Row],[City]])</f>
        <v>New York City</v>
      </c>
      <c r="P4410" s="2" t="str">
        <f>TRIM(SampleSuperstore3[[#This Row],[State]])</f>
        <v>New York</v>
      </c>
      <c r="Q4410" s="2" t="str">
        <f t="shared" si="68"/>
        <v>New York City New York</v>
      </c>
      <c r="R4410" s="6" t="s">
        <v>626</v>
      </c>
      <c r="S4410" s="2" t="s">
        <v>627</v>
      </c>
      <c r="T4410" s="2" t="s">
        <v>24</v>
      </c>
    </row>
    <row r="4411" spans="1:22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597</v>
      </c>
      <c r="K4411">
        <v>3</v>
      </c>
      <c r="L4411">
        <v>0</v>
      </c>
      <c r="M4411">
        <v>26865</v>
      </c>
      <c r="O4411" s="2" t="str">
        <f>TRIM(SampleSuperstore3[[#This Row],[City]])</f>
        <v>New York City</v>
      </c>
      <c r="P4411" s="2" t="str">
        <f>TRIM(SampleSuperstore3[[#This Row],[State]])</f>
        <v>New York</v>
      </c>
      <c r="Q4411" s="2" t="str">
        <f t="shared" si="68"/>
        <v>New York City New York</v>
      </c>
      <c r="R4411" s="6" t="s">
        <v>634</v>
      </c>
      <c r="S4411" s="2" t="s">
        <v>369</v>
      </c>
      <c r="T4411" s="2" t="s">
        <v>3</v>
      </c>
      <c r="U4411" t="s">
        <v>634</v>
      </c>
      <c r="V4411" t="s">
        <v>369</v>
      </c>
    </row>
    <row r="4412" spans="1:22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38799</v>
      </c>
      <c r="K4412">
        <v>1</v>
      </c>
      <c r="L4412">
        <v>0</v>
      </c>
      <c r="M4412">
        <v>1823553</v>
      </c>
      <c r="O4412" s="2" t="str">
        <f>TRIM(SampleSuperstore3[[#This Row],[City]])</f>
        <v>Lawrence</v>
      </c>
      <c r="P4412" s="2" t="str">
        <f>TRIM(SampleSuperstore3[[#This Row],[State]])</f>
        <v>Massachusetts</v>
      </c>
      <c r="Q4412" s="2" t="str">
        <f t="shared" si="68"/>
        <v>Lawrence Massachusetts</v>
      </c>
      <c r="R4412" s="6" t="s">
        <v>634</v>
      </c>
      <c r="S4412" s="2" t="s">
        <v>369</v>
      </c>
      <c r="T4412" s="2" t="s">
        <v>3</v>
      </c>
      <c r="U4412" t="s">
        <v>634</v>
      </c>
      <c r="V4412" t="s">
        <v>369</v>
      </c>
    </row>
    <row r="4413" spans="1:22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57592</v>
      </c>
      <c r="K4413">
        <v>2</v>
      </c>
      <c r="L4413">
        <v>2</v>
      </c>
      <c r="M4413">
        <v>7199</v>
      </c>
      <c r="O4413" s="2" t="str">
        <f>TRIM(SampleSuperstore3[[#This Row],[City]])</f>
        <v>San Francisco</v>
      </c>
      <c r="P4413" s="2" t="str">
        <f>TRIM(SampleSuperstore3[[#This Row],[State]])</f>
        <v>California</v>
      </c>
      <c r="Q4413" s="2" t="str">
        <f t="shared" si="68"/>
        <v>San Francisco California</v>
      </c>
      <c r="R4413" s="6" t="s">
        <v>634</v>
      </c>
      <c r="S4413" s="2" t="s">
        <v>369</v>
      </c>
      <c r="T4413" s="2" t="s">
        <v>3</v>
      </c>
      <c r="U4413" t="s">
        <v>634</v>
      </c>
      <c r="V4413" t="s">
        <v>369</v>
      </c>
    </row>
    <row r="4414" spans="1:22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304</v>
      </c>
      <c r="K4414">
        <v>5</v>
      </c>
      <c r="L4414">
        <v>0</v>
      </c>
      <c r="M4414">
        <v>152</v>
      </c>
      <c r="O4414" s="2" t="str">
        <f>TRIM(SampleSuperstore3[[#This Row],[City]])</f>
        <v>San Francisco</v>
      </c>
      <c r="P4414" s="2" t="str">
        <f>TRIM(SampleSuperstore3[[#This Row],[State]])</f>
        <v>California</v>
      </c>
      <c r="Q4414" s="2" t="str">
        <f t="shared" si="68"/>
        <v>San Francisco California</v>
      </c>
      <c r="R4414" s="6" t="s">
        <v>184</v>
      </c>
      <c r="S4414" s="2" t="s">
        <v>166</v>
      </c>
      <c r="T4414" s="2"/>
    </row>
    <row r="4415" spans="1:22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47824</v>
      </c>
      <c r="K4415">
        <v>8</v>
      </c>
      <c r="L4415">
        <v>0</v>
      </c>
      <c r="M4415">
        <v>2199904</v>
      </c>
      <c r="O4415" s="2" t="str">
        <f>TRIM(SampleSuperstore3[[#This Row],[City]])</f>
        <v>Detroit</v>
      </c>
      <c r="P4415" s="2" t="str">
        <f>TRIM(SampleSuperstore3[[#This Row],[State]])</f>
        <v>Michigan</v>
      </c>
      <c r="Q4415" s="2" t="str">
        <f t="shared" si="68"/>
        <v>Detroit Michigan</v>
      </c>
      <c r="R4415" s="6" t="s">
        <v>632</v>
      </c>
      <c r="S4415" s="2" t="s">
        <v>633</v>
      </c>
      <c r="T4415" s="2" t="s">
        <v>24</v>
      </c>
    </row>
    <row r="4416" spans="1:22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190848</v>
      </c>
      <c r="K4416">
        <v>3</v>
      </c>
      <c r="L4416">
        <v>2</v>
      </c>
      <c r="M4416">
        <v>-214704</v>
      </c>
      <c r="O4416" s="2" t="str">
        <f>TRIM(SampleSuperstore3[[#This Row],[City]])</f>
        <v>Hamilton</v>
      </c>
      <c r="P4416" s="2" t="str">
        <f>TRIM(SampleSuperstore3[[#This Row],[State]])</f>
        <v>Ohio</v>
      </c>
      <c r="Q4416" s="2" t="str">
        <f t="shared" si="68"/>
        <v>Hamilton Ohio</v>
      </c>
      <c r="R4416" s="6" t="s">
        <v>632</v>
      </c>
      <c r="S4416" s="2" t="s">
        <v>633</v>
      </c>
      <c r="T4416" s="2" t="s">
        <v>24</v>
      </c>
    </row>
    <row r="4417" spans="1:20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5484</v>
      </c>
      <c r="K4417">
        <v>4</v>
      </c>
      <c r="L4417">
        <v>7</v>
      </c>
      <c r="M4417">
        <v>-40216</v>
      </c>
      <c r="O4417" s="2" t="str">
        <f>TRIM(SampleSuperstore3[[#This Row],[City]])</f>
        <v>Columbus</v>
      </c>
      <c r="P4417" s="2" t="str">
        <f>TRIM(SampleSuperstore3[[#This Row],[State]])</f>
        <v>Ohio</v>
      </c>
      <c r="Q4417" s="2" t="str">
        <f t="shared" si="68"/>
        <v>Columbus Ohio</v>
      </c>
      <c r="R4417" s="6" t="s">
        <v>140</v>
      </c>
      <c r="S4417" s="2" t="s">
        <v>70</v>
      </c>
      <c r="T4417" s="2"/>
    </row>
    <row r="4418" spans="1:20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4092</v>
      </c>
      <c r="K4418">
        <v>5</v>
      </c>
      <c r="L4418">
        <v>2</v>
      </c>
      <c r="M4418">
        <v>3069</v>
      </c>
      <c r="O4418" s="2" t="str">
        <f>TRIM(SampleSuperstore3[[#This Row],[City]])</f>
        <v>Chicago</v>
      </c>
      <c r="P4418" s="2" t="str">
        <f>TRIM(SampleSuperstore3[[#This Row],[State]])</f>
        <v>Illinois</v>
      </c>
      <c r="Q4418" s="2" t="str">
        <f t="shared" si="68"/>
        <v>Chicago Illinois</v>
      </c>
      <c r="R4418" s="6" t="s">
        <v>130</v>
      </c>
      <c r="S4418" s="2" t="s">
        <v>104</v>
      </c>
      <c r="T4418" s="2"/>
    </row>
    <row r="4419" spans="1:20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15552</v>
      </c>
      <c r="K4419">
        <v>3</v>
      </c>
      <c r="L4419">
        <v>2</v>
      </c>
      <c r="M4419">
        <v>23328</v>
      </c>
      <c r="O4419" s="2" t="str">
        <f>TRIM(SampleSuperstore3[[#This Row],[City]])</f>
        <v>Margate</v>
      </c>
      <c r="P4419" s="2" t="str">
        <f>TRIM(SampleSuperstore3[[#This Row],[State]])</f>
        <v>Florida</v>
      </c>
      <c r="Q4419" s="2" t="str">
        <f t="shared" ref="Q4419:Q4482" si="69">_xlfn.CONCAT(O4419," ",P4419)</f>
        <v>Margate Florida</v>
      </c>
      <c r="R4419" s="6" t="s">
        <v>103</v>
      </c>
      <c r="S4419" s="2" t="s">
        <v>104</v>
      </c>
      <c r="T4419" s="2"/>
    </row>
    <row r="4420" spans="1:20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1724</v>
      </c>
      <c r="K4420">
        <v>2</v>
      </c>
      <c r="L4420">
        <v>0</v>
      </c>
      <c r="M4420">
        <v>44824</v>
      </c>
      <c r="O4420" s="2" t="str">
        <f>TRIM(SampleSuperstore3[[#This Row],[City]])</f>
        <v>Sandy Springs</v>
      </c>
      <c r="P4420" s="2" t="str">
        <f>TRIM(SampleSuperstore3[[#This Row],[State]])</f>
        <v>Georgia</v>
      </c>
      <c r="Q4420" s="2" t="str">
        <f t="shared" si="69"/>
        <v>Sandy Springs Georgia</v>
      </c>
      <c r="R4420" s="6" t="s">
        <v>79</v>
      </c>
      <c r="S4420" s="2" t="s">
        <v>65</v>
      </c>
      <c r="T4420" s="2"/>
    </row>
    <row r="4421" spans="1:20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30294</v>
      </c>
      <c r="K4421">
        <v>3</v>
      </c>
      <c r="L4421">
        <v>0</v>
      </c>
      <c r="M4421">
        <v>75735</v>
      </c>
      <c r="O4421" s="2" t="str">
        <f>TRIM(SampleSuperstore3[[#This Row],[City]])</f>
        <v>Sandy Springs</v>
      </c>
      <c r="P4421" s="2" t="str">
        <f>TRIM(SampleSuperstore3[[#This Row],[State]])</f>
        <v>Georgia</v>
      </c>
      <c r="Q4421" s="2" t="str">
        <f t="shared" si="69"/>
        <v>Sandy Springs Georgia</v>
      </c>
      <c r="R4421" s="6" t="s">
        <v>496</v>
      </c>
      <c r="S4421" s="2" t="s">
        <v>30</v>
      </c>
      <c r="T4421" s="2"/>
    </row>
    <row r="4422" spans="1:20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3475</v>
      </c>
      <c r="K4422">
        <v>5</v>
      </c>
      <c r="L4422">
        <v>0</v>
      </c>
      <c r="M4422">
        <v>156375</v>
      </c>
      <c r="O4422" s="2" t="str">
        <f>TRIM(SampleSuperstore3[[#This Row],[City]])</f>
        <v>Sandy Springs</v>
      </c>
      <c r="P4422" s="2" t="str">
        <f>TRIM(SampleSuperstore3[[#This Row],[State]])</f>
        <v>Georgia</v>
      </c>
      <c r="Q4422" s="2" t="str">
        <f t="shared" si="69"/>
        <v>Sandy Springs Georgia</v>
      </c>
      <c r="R4422" s="6" t="s">
        <v>771</v>
      </c>
      <c r="S4422" s="2" t="s">
        <v>649</v>
      </c>
      <c r="T4422" s="2" t="s">
        <v>167</v>
      </c>
    </row>
    <row r="4423" spans="1:20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11394</v>
      </c>
      <c r="K4423">
        <v>6</v>
      </c>
      <c r="L4423">
        <v>0</v>
      </c>
      <c r="M4423">
        <v>546912</v>
      </c>
      <c r="O4423" s="2" t="str">
        <f>TRIM(SampleSuperstore3[[#This Row],[City]])</f>
        <v>Sandy Springs</v>
      </c>
      <c r="P4423" s="2" t="str">
        <f>TRIM(SampleSuperstore3[[#This Row],[State]])</f>
        <v>Georgia</v>
      </c>
      <c r="Q4423" s="2" t="str">
        <f t="shared" si="69"/>
        <v>Sandy Springs Georgia</v>
      </c>
      <c r="R4423" s="6" t="s">
        <v>771</v>
      </c>
      <c r="S4423" s="2" t="s">
        <v>649</v>
      </c>
      <c r="T4423" s="2" t="s">
        <v>167</v>
      </c>
    </row>
    <row r="4424" spans="1:20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5598</v>
      </c>
      <c r="K4424">
        <v>2</v>
      </c>
      <c r="L4424">
        <v>0</v>
      </c>
      <c r="M4424">
        <v>156744</v>
      </c>
      <c r="O4424" s="2" t="str">
        <f>TRIM(SampleSuperstore3[[#This Row],[City]])</f>
        <v>Sandy Springs</v>
      </c>
      <c r="P4424" s="2" t="str">
        <f>TRIM(SampleSuperstore3[[#This Row],[State]])</f>
        <v>Georgia</v>
      </c>
      <c r="Q4424" s="2" t="str">
        <f t="shared" si="69"/>
        <v>Sandy Springs Georgia</v>
      </c>
      <c r="R4424" s="6" t="s">
        <v>771</v>
      </c>
      <c r="S4424" s="2" t="s">
        <v>649</v>
      </c>
      <c r="T4424" s="2" t="s">
        <v>167</v>
      </c>
    </row>
    <row r="4425" spans="1:20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2718</v>
      </c>
      <c r="K4425">
        <v>3</v>
      </c>
      <c r="L4425">
        <v>0</v>
      </c>
      <c r="M4425">
        <v>12231</v>
      </c>
      <c r="O4425" s="2" t="str">
        <f>TRIM(SampleSuperstore3[[#This Row],[City]])</f>
        <v>Albuquerque</v>
      </c>
      <c r="P4425" s="2" t="str">
        <f>TRIM(SampleSuperstore3[[#This Row],[State]])</f>
        <v>New Mexico</v>
      </c>
      <c r="Q4425" s="2" t="str">
        <f t="shared" si="69"/>
        <v>Albuquerque New Mexico</v>
      </c>
      <c r="R4425" s="6" t="s">
        <v>771</v>
      </c>
      <c r="S4425" s="2" t="s">
        <v>649</v>
      </c>
      <c r="T4425" s="2" t="s">
        <v>167</v>
      </c>
    </row>
    <row r="4426" spans="1:20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180588</v>
      </c>
      <c r="K4426">
        <v>6</v>
      </c>
      <c r="L4426">
        <v>0</v>
      </c>
      <c r="M4426">
        <v>5237052</v>
      </c>
      <c r="O4426" s="2" t="str">
        <f>TRIM(SampleSuperstore3[[#This Row],[City]])</f>
        <v>Tulsa</v>
      </c>
      <c r="P4426" s="2" t="str">
        <f>TRIM(SampleSuperstore3[[#This Row],[State]])</f>
        <v>Oklahoma</v>
      </c>
      <c r="Q4426" s="2" t="str">
        <f t="shared" si="69"/>
        <v>Tulsa Oklahoma</v>
      </c>
      <c r="R4426" s="6" t="s">
        <v>771</v>
      </c>
      <c r="S4426" s="2" t="s">
        <v>649</v>
      </c>
      <c r="T4426" s="2" t="s">
        <v>167</v>
      </c>
    </row>
    <row r="4427" spans="1:20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7095</v>
      </c>
      <c r="K4427">
        <v>3</v>
      </c>
      <c r="L4427">
        <v>0</v>
      </c>
      <c r="M4427">
        <v>18447</v>
      </c>
      <c r="O4427" s="2" t="str">
        <f>TRIM(SampleSuperstore3[[#This Row],[City]])</f>
        <v>Orange</v>
      </c>
      <c r="P4427" s="2" t="str">
        <f>TRIM(SampleSuperstore3[[#This Row],[State]])</f>
        <v>New Jersey</v>
      </c>
      <c r="Q4427" s="2" t="str">
        <f t="shared" si="69"/>
        <v>Orange New Jersey</v>
      </c>
      <c r="R4427" s="6" t="s">
        <v>394</v>
      </c>
      <c r="S4427" s="2" t="s">
        <v>634</v>
      </c>
      <c r="T4427" s="2" t="s">
        <v>807</v>
      </c>
    </row>
    <row r="4428" spans="1:20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96</v>
      </c>
      <c r="O4428" s="2" t="str">
        <f>TRIM(SampleSuperstore3[[#This Row],[City]])</f>
        <v>Henderson</v>
      </c>
      <c r="P4428" s="2" t="str">
        <f>TRIM(SampleSuperstore3[[#This Row],[State]])</f>
        <v>Kentucky</v>
      </c>
      <c r="Q4428" s="2" t="str">
        <f t="shared" si="69"/>
        <v>Henderson Kentucky</v>
      </c>
      <c r="R4428" s="6" t="s">
        <v>337</v>
      </c>
      <c r="S4428" s="2" t="s">
        <v>119</v>
      </c>
      <c r="T4428" s="2"/>
    </row>
    <row r="4429" spans="1:20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798</v>
      </c>
      <c r="K4429">
        <v>3</v>
      </c>
      <c r="L4429">
        <v>0</v>
      </c>
      <c r="M4429">
        <v>20748</v>
      </c>
      <c r="O4429" s="2" t="str">
        <f>TRIM(SampleSuperstore3[[#This Row],[City]])</f>
        <v>Henderson</v>
      </c>
      <c r="P4429" s="2" t="str">
        <f>TRIM(SampleSuperstore3[[#This Row],[State]])</f>
        <v>Kentucky</v>
      </c>
      <c r="Q4429" s="2" t="str">
        <f t="shared" si="69"/>
        <v>Henderson Kentucky</v>
      </c>
      <c r="R4429" s="6" t="s">
        <v>423</v>
      </c>
      <c r="S4429" s="2" t="s">
        <v>634</v>
      </c>
      <c r="T4429" s="2" t="s">
        <v>808</v>
      </c>
    </row>
    <row r="4430" spans="1:20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241</v>
      </c>
      <c r="K4430">
        <v>5</v>
      </c>
      <c r="L4430">
        <v>0</v>
      </c>
      <c r="M4430">
        <v>9158</v>
      </c>
      <c r="O4430" s="2" t="str">
        <f>TRIM(SampleSuperstore3[[#This Row],[City]])</f>
        <v>Henderson</v>
      </c>
      <c r="P4430" s="2" t="str">
        <f>TRIM(SampleSuperstore3[[#This Row],[State]])</f>
        <v>Kentucky</v>
      </c>
      <c r="Q4430" s="2" t="str">
        <f t="shared" si="69"/>
        <v>Henderson Kentucky</v>
      </c>
      <c r="R4430" s="6" t="s">
        <v>16</v>
      </c>
      <c r="S4430" s="2" t="s">
        <v>17</v>
      </c>
      <c r="T4430" s="2"/>
    </row>
    <row r="4431" spans="1:20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875</v>
      </c>
      <c r="K4431">
        <v>1</v>
      </c>
      <c r="L4431">
        <v>0</v>
      </c>
      <c r="M4431">
        <v>2625</v>
      </c>
      <c r="O4431" s="2" t="str">
        <f>TRIM(SampleSuperstore3[[#This Row],[City]])</f>
        <v>Henderson</v>
      </c>
      <c r="P4431" s="2" t="str">
        <f>TRIM(SampleSuperstore3[[#This Row],[State]])</f>
        <v>Kentucky</v>
      </c>
      <c r="Q4431" s="2" t="str">
        <f t="shared" si="69"/>
        <v>Henderson Kentucky</v>
      </c>
      <c r="R4431" s="6" t="s">
        <v>16</v>
      </c>
      <c r="S4431" s="2" t="s">
        <v>17</v>
      </c>
      <c r="T4431" s="2"/>
    </row>
    <row r="4432" spans="1:20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84294</v>
      </c>
      <c r="K4432">
        <v>3</v>
      </c>
      <c r="L4432">
        <v>0</v>
      </c>
      <c r="M4432">
        <v>1601586</v>
      </c>
      <c r="O4432" s="2" t="str">
        <f>TRIM(SampleSuperstore3[[#This Row],[City]])</f>
        <v>Henderson</v>
      </c>
      <c r="P4432" s="2" t="str">
        <f>TRIM(SampleSuperstore3[[#This Row],[State]])</f>
        <v>Kentucky</v>
      </c>
      <c r="Q4432" s="2" t="str">
        <f t="shared" si="69"/>
        <v>Henderson Kentucky</v>
      </c>
      <c r="R4432" s="6" t="s">
        <v>16</v>
      </c>
      <c r="S4432" s="2" t="s">
        <v>17</v>
      </c>
      <c r="T4432" s="2"/>
    </row>
    <row r="4433" spans="1:20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2182</v>
      </c>
      <c r="K4433">
        <v>1</v>
      </c>
      <c r="L4433">
        <v>8</v>
      </c>
      <c r="M4433">
        <v>-36003</v>
      </c>
      <c r="O4433" s="2" t="str">
        <f>TRIM(SampleSuperstore3[[#This Row],[City]])</f>
        <v>Chicago</v>
      </c>
      <c r="P4433" s="2" t="str">
        <f>TRIM(SampleSuperstore3[[#This Row],[State]])</f>
        <v>Illinois</v>
      </c>
      <c r="Q4433" s="2" t="str">
        <f t="shared" si="69"/>
        <v>Chicago Illinois</v>
      </c>
      <c r="R4433" s="6" t="s">
        <v>16</v>
      </c>
      <c r="S4433" s="2" t="s">
        <v>17</v>
      </c>
      <c r="T4433" s="2"/>
    </row>
    <row r="4434" spans="1:20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27384</v>
      </c>
      <c r="K4434">
        <v>7</v>
      </c>
      <c r="L4434">
        <v>2</v>
      </c>
      <c r="M4434">
        <v>27384</v>
      </c>
      <c r="O4434" s="2" t="str">
        <f>TRIM(SampleSuperstore3[[#This Row],[City]])</f>
        <v>Chicago</v>
      </c>
      <c r="P4434" s="2" t="str">
        <f>TRIM(SampleSuperstore3[[#This Row],[State]])</f>
        <v>Illinois</v>
      </c>
      <c r="Q4434" s="2" t="str">
        <f t="shared" si="69"/>
        <v>Chicago Illinois</v>
      </c>
      <c r="R4434" s="6" t="s">
        <v>16</v>
      </c>
      <c r="S4434" s="2" t="s">
        <v>17</v>
      </c>
      <c r="T4434" s="2"/>
    </row>
    <row r="4435" spans="1:20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26406</v>
      </c>
      <c r="K4435">
        <v>3</v>
      </c>
      <c r="L4435">
        <v>8</v>
      </c>
      <c r="M4435">
        <v>-712962</v>
      </c>
      <c r="O4435" s="2" t="str">
        <f>TRIM(SampleSuperstore3[[#This Row],[City]])</f>
        <v>Chicago</v>
      </c>
      <c r="P4435" s="2" t="str">
        <f>TRIM(SampleSuperstore3[[#This Row],[State]])</f>
        <v>Illinois</v>
      </c>
      <c r="Q4435" s="2" t="str">
        <f t="shared" si="69"/>
        <v>Chicago Illinois</v>
      </c>
      <c r="R4435" s="6" t="s">
        <v>79</v>
      </c>
      <c r="S4435" s="2" t="s">
        <v>65</v>
      </c>
      <c r="T4435" s="2"/>
    </row>
    <row r="4436" spans="1:20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10368</v>
      </c>
      <c r="K4436">
        <v>2</v>
      </c>
      <c r="L4436">
        <v>2</v>
      </c>
      <c r="M4436">
        <v>36288</v>
      </c>
      <c r="O4436" s="2" t="str">
        <f>TRIM(SampleSuperstore3[[#This Row],[City]])</f>
        <v>Port Arthur</v>
      </c>
      <c r="P4436" s="2" t="str">
        <f>TRIM(SampleSuperstore3[[#This Row],[State]])</f>
        <v>Texas</v>
      </c>
      <c r="Q4436" s="2" t="str">
        <f t="shared" si="69"/>
        <v>Port Arthur Texas</v>
      </c>
      <c r="R4436" s="6" t="s">
        <v>79</v>
      </c>
      <c r="S4436" s="2" t="s">
        <v>65</v>
      </c>
      <c r="T4436" s="2"/>
    </row>
    <row r="4437" spans="1:20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2368</v>
      </c>
      <c r="K4437">
        <v>4</v>
      </c>
      <c r="L4437">
        <v>2</v>
      </c>
      <c r="M4437">
        <v>74</v>
      </c>
      <c r="O4437" s="2" t="str">
        <f>TRIM(SampleSuperstore3[[#This Row],[City]])</f>
        <v>Port Arthur</v>
      </c>
      <c r="P4437" s="2" t="str">
        <f>TRIM(SampleSuperstore3[[#This Row],[State]])</f>
        <v>Texas</v>
      </c>
      <c r="Q4437" s="2" t="str">
        <f t="shared" si="69"/>
        <v>Port Arthur Texas</v>
      </c>
      <c r="R4437" s="6" t="s">
        <v>79</v>
      </c>
      <c r="S4437" s="2" t="s">
        <v>65</v>
      </c>
      <c r="T4437" s="2"/>
    </row>
    <row r="4438" spans="1:20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10995</v>
      </c>
      <c r="K4438">
        <v>1</v>
      </c>
      <c r="L4438">
        <v>0</v>
      </c>
      <c r="M4438">
        <v>362835</v>
      </c>
      <c r="O4438" s="2" t="str">
        <f>TRIM(SampleSuperstore3[[#This Row],[City]])</f>
        <v>Westland</v>
      </c>
      <c r="P4438" s="2" t="str">
        <f>TRIM(SampleSuperstore3[[#This Row],[State]])</f>
        <v>Michigan</v>
      </c>
      <c r="Q4438" s="2" t="str">
        <f t="shared" si="69"/>
        <v>Westland Michigan</v>
      </c>
      <c r="R4438" s="6" t="s">
        <v>711</v>
      </c>
      <c r="S4438" s="2" t="s">
        <v>764</v>
      </c>
      <c r="T4438" s="2" t="s">
        <v>46</v>
      </c>
    </row>
    <row r="4439" spans="1:20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96585</v>
      </c>
      <c r="K4439">
        <v>5</v>
      </c>
      <c r="L4439">
        <v>0</v>
      </c>
      <c r="M4439">
        <v>135219</v>
      </c>
      <c r="O4439" s="2" t="str">
        <f>TRIM(SampleSuperstore3[[#This Row],[City]])</f>
        <v>Westland</v>
      </c>
      <c r="P4439" s="2" t="str">
        <f>TRIM(SampleSuperstore3[[#This Row],[State]])</f>
        <v>Michigan</v>
      </c>
      <c r="Q4439" s="2" t="str">
        <f t="shared" si="69"/>
        <v>Westland Michigan</v>
      </c>
      <c r="R4439" s="6" t="s">
        <v>711</v>
      </c>
      <c r="S4439" s="2" t="s">
        <v>764</v>
      </c>
      <c r="T4439" s="2" t="s">
        <v>46</v>
      </c>
    </row>
    <row r="4440" spans="1:20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292</v>
      </c>
      <c r="K4440">
        <v>5</v>
      </c>
      <c r="L4440">
        <v>0</v>
      </c>
      <c r="M4440">
        <v>10512</v>
      </c>
      <c r="O4440" s="2" t="str">
        <f>TRIM(SampleSuperstore3[[#This Row],[City]])</f>
        <v>Westland</v>
      </c>
      <c r="P4440" s="2" t="str">
        <f>TRIM(SampleSuperstore3[[#This Row],[State]])</f>
        <v>Michigan</v>
      </c>
      <c r="Q4440" s="2" t="str">
        <f t="shared" si="69"/>
        <v>Westland Michigan</v>
      </c>
      <c r="R4440" s="6" t="s">
        <v>69</v>
      </c>
      <c r="S4440" s="2" t="s">
        <v>70</v>
      </c>
      <c r="T4440" s="2"/>
    </row>
    <row r="4441" spans="1:20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324</v>
      </c>
      <c r="K4441">
        <v>5</v>
      </c>
      <c r="L4441">
        <v>0</v>
      </c>
      <c r="M4441">
        <v>15552</v>
      </c>
      <c r="O4441" s="2" t="str">
        <f>TRIM(SampleSuperstore3[[#This Row],[City]])</f>
        <v>Westland</v>
      </c>
      <c r="P4441" s="2" t="str">
        <f>TRIM(SampleSuperstore3[[#This Row],[State]])</f>
        <v>Michigan</v>
      </c>
      <c r="Q4441" s="2" t="str">
        <f t="shared" si="69"/>
        <v>Westland Michigan</v>
      </c>
      <c r="R4441" s="6" t="s">
        <v>69</v>
      </c>
      <c r="S4441" s="2" t="s">
        <v>70</v>
      </c>
      <c r="T4441" s="2"/>
    </row>
    <row r="4442" spans="1:20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7835</v>
      </c>
      <c r="K4442">
        <v>5</v>
      </c>
      <c r="L4442">
        <v>0</v>
      </c>
      <c r="M4442">
        <v>368245</v>
      </c>
      <c r="O4442" s="2" t="str">
        <f>TRIM(SampleSuperstore3[[#This Row],[City]])</f>
        <v>Bloomington</v>
      </c>
      <c r="P4442" s="2" t="str">
        <f>TRIM(SampleSuperstore3[[#This Row],[State]])</f>
        <v>Indiana</v>
      </c>
      <c r="Q4442" s="2" t="str">
        <f t="shared" si="69"/>
        <v>Bloomington Indiana</v>
      </c>
      <c r="R4442" s="6" t="s">
        <v>69</v>
      </c>
      <c r="S4442" s="2" t="s">
        <v>70</v>
      </c>
      <c r="T4442" s="2"/>
    </row>
    <row r="4443" spans="1:20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3168</v>
      </c>
      <c r="K4443">
        <v>6</v>
      </c>
      <c r="L4443">
        <v>0</v>
      </c>
      <c r="M4443">
        <v>14256</v>
      </c>
      <c r="O4443" s="2" t="str">
        <f>TRIM(SampleSuperstore3[[#This Row],[City]])</f>
        <v>Bloomington</v>
      </c>
      <c r="P4443" s="2" t="str">
        <f>TRIM(SampleSuperstore3[[#This Row],[State]])</f>
        <v>Indiana</v>
      </c>
      <c r="Q4443" s="2" t="str">
        <f t="shared" si="69"/>
        <v>Bloomington Indiana</v>
      </c>
      <c r="R4443" s="6" t="s">
        <v>69</v>
      </c>
      <c r="S4443" s="2" t="s">
        <v>70</v>
      </c>
      <c r="T4443" s="2"/>
    </row>
    <row r="4444" spans="1:20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2912</v>
      </c>
      <c r="K4444">
        <v>4</v>
      </c>
      <c r="L4444">
        <v>0</v>
      </c>
      <c r="M4444">
        <v>142688</v>
      </c>
      <c r="O4444" s="2" t="str">
        <f>TRIM(SampleSuperstore3[[#This Row],[City]])</f>
        <v>Bloomington</v>
      </c>
      <c r="P4444" s="2" t="str">
        <f>TRIM(SampleSuperstore3[[#This Row],[State]])</f>
        <v>Indiana</v>
      </c>
      <c r="Q4444" s="2" t="str">
        <f t="shared" si="69"/>
        <v>Bloomington Indiana</v>
      </c>
      <c r="R4444" s="6" t="s">
        <v>107</v>
      </c>
      <c r="S4444" s="2" t="s">
        <v>74</v>
      </c>
      <c r="T4444" s="2"/>
    </row>
    <row r="4445" spans="1:20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16945</v>
      </c>
      <c r="K4445">
        <v>5</v>
      </c>
      <c r="L4445">
        <v>0</v>
      </c>
      <c r="M4445">
        <v>423625</v>
      </c>
      <c r="O4445" s="2" t="str">
        <f>TRIM(SampleSuperstore3[[#This Row],[City]])</f>
        <v>Bloomington</v>
      </c>
      <c r="P4445" s="2" t="str">
        <f>TRIM(SampleSuperstore3[[#This Row],[State]])</f>
        <v>Indiana</v>
      </c>
      <c r="Q4445" s="2" t="str">
        <f t="shared" si="69"/>
        <v>Bloomington Indiana</v>
      </c>
      <c r="R4445" s="6" t="s">
        <v>107</v>
      </c>
      <c r="S4445" s="2" t="s">
        <v>74</v>
      </c>
      <c r="T4445" s="2"/>
    </row>
    <row r="4446" spans="1:20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1256</v>
      </c>
      <c r="K4446">
        <v>2</v>
      </c>
      <c r="L4446">
        <v>0</v>
      </c>
      <c r="M4446">
        <v>40192</v>
      </c>
      <c r="O4446" s="2" t="str">
        <f>TRIM(SampleSuperstore3[[#This Row],[City]])</f>
        <v>Los Angeles</v>
      </c>
      <c r="P4446" s="2" t="str">
        <f>TRIM(SampleSuperstore3[[#This Row],[State]])</f>
        <v>California</v>
      </c>
      <c r="Q4446" s="2" t="str">
        <f t="shared" si="69"/>
        <v>Los Angeles California</v>
      </c>
      <c r="R4446" s="6" t="s">
        <v>107</v>
      </c>
      <c r="S4446" s="2" t="s">
        <v>74</v>
      </c>
      <c r="T4446" s="2"/>
    </row>
    <row r="4447" spans="1:20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648</v>
      </c>
      <c r="K4447">
        <v>1</v>
      </c>
      <c r="L4447">
        <v>0</v>
      </c>
      <c r="M4447">
        <v>31104</v>
      </c>
      <c r="O4447" s="2" t="str">
        <f>TRIM(SampleSuperstore3[[#This Row],[City]])</f>
        <v>Los Angeles</v>
      </c>
      <c r="P4447" s="2" t="str">
        <f>TRIM(SampleSuperstore3[[#This Row],[State]])</f>
        <v>California</v>
      </c>
      <c r="Q4447" s="2" t="str">
        <f t="shared" si="69"/>
        <v>Los Angeles California</v>
      </c>
      <c r="R4447" s="6" t="s">
        <v>107</v>
      </c>
      <c r="S4447" s="2" t="s">
        <v>74</v>
      </c>
      <c r="T4447" s="2"/>
    </row>
    <row r="4448" spans="1:20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18669</v>
      </c>
      <c r="K4448">
        <v>3</v>
      </c>
      <c r="L4448">
        <v>0</v>
      </c>
      <c r="M4448">
        <v>877443</v>
      </c>
      <c r="O4448" s="2" t="str">
        <f>TRIM(SampleSuperstore3[[#This Row],[City]])</f>
        <v>Los Angeles</v>
      </c>
      <c r="P4448" s="2" t="str">
        <f>TRIM(SampleSuperstore3[[#This Row],[State]])</f>
        <v>California</v>
      </c>
      <c r="Q4448" s="2" t="str">
        <f t="shared" si="69"/>
        <v>Los Angeles California</v>
      </c>
      <c r="R4448" s="6" t="s">
        <v>626</v>
      </c>
      <c r="S4448" s="2" t="s">
        <v>627</v>
      </c>
      <c r="T4448" s="2" t="s">
        <v>24</v>
      </c>
    </row>
    <row r="4449" spans="1:20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254</v>
      </c>
      <c r="K4449">
        <v>5</v>
      </c>
      <c r="L4449">
        <v>0</v>
      </c>
      <c r="M4449">
        <v>8636</v>
      </c>
      <c r="O4449" s="2" t="str">
        <f>TRIM(SampleSuperstore3[[#This Row],[City]])</f>
        <v>San Francisco</v>
      </c>
      <c r="P4449" s="2" t="str">
        <f>TRIM(SampleSuperstore3[[#This Row],[State]])</f>
        <v>California</v>
      </c>
      <c r="Q4449" s="2" t="str">
        <f t="shared" si="69"/>
        <v>San Francisco California</v>
      </c>
      <c r="R4449" s="6" t="s">
        <v>626</v>
      </c>
      <c r="S4449" s="2" t="s">
        <v>627</v>
      </c>
      <c r="T4449" s="2" t="s">
        <v>24</v>
      </c>
    </row>
    <row r="4450" spans="1:20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4396</v>
      </c>
      <c r="K4450">
        <v>2</v>
      </c>
      <c r="L4450">
        <v>0</v>
      </c>
      <c r="M4450">
        <v>206612</v>
      </c>
      <c r="O4450" s="2" t="str">
        <f>TRIM(SampleSuperstore3[[#This Row],[City]])</f>
        <v>San Francisco</v>
      </c>
      <c r="P4450" s="2" t="str">
        <f>TRIM(SampleSuperstore3[[#This Row],[State]])</f>
        <v>California</v>
      </c>
      <c r="Q4450" s="2" t="str">
        <f t="shared" si="69"/>
        <v>San Francisco California</v>
      </c>
      <c r="R4450" s="6" t="s">
        <v>626</v>
      </c>
      <c r="S4450" s="2" t="s">
        <v>627</v>
      </c>
      <c r="T4450" s="2" t="s">
        <v>24</v>
      </c>
    </row>
    <row r="4451" spans="1:20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1279165</v>
      </c>
      <c r="K4451">
        <v>5</v>
      </c>
      <c r="L4451">
        <v>15</v>
      </c>
      <c r="M4451">
        <v>225735</v>
      </c>
      <c r="O4451" s="2" t="str">
        <f>TRIM(SampleSuperstore3[[#This Row],[City]])</f>
        <v>San Francisco</v>
      </c>
      <c r="P4451" s="2" t="str">
        <f>TRIM(SampleSuperstore3[[#This Row],[State]])</f>
        <v>California</v>
      </c>
      <c r="Q4451" s="2" t="str">
        <f t="shared" si="69"/>
        <v>San Francisco California</v>
      </c>
      <c r="R4451" s="6" t="s">
        <v>632</v>
      </c>
      <c r="S4451" s="2" t="s">
        <v>633</v>
      </c>
      <c r="T4451" s="2" t="s">
        <v>24</v>
      </c>
    </row>
    <row r="4452" spans="1:20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2792</v>
      </c>
      <c r="K4452">
        <v>4</v>
      </c>
      <c r="L4452">
        <v>0</v>
      </c>
      <c r="M4452">
        <v>5584</v>
      </c>
      <c r="O4452" s="2" t="str">
        <f>TRIM(SampleSuperstore3[[#This Row],[City]])</f>
        <v>San Francisco</v>
      </c>
      <c r="P4452" s="2" t="str">
        <f>TRIM(SampleSuperstore3[[#This Row],[State]])</f>
        <v>California</v>
      </c>
      <c r="Q4452" s="2" t="str">
        <f t="shared" si="69"/>
        <v>San Francisco California</v>
      </c>
      <c r="R4452" s="6" t="s">
        <v>632</v>
      </c>
      <c r="S4452" s="2" t="s">
        <v>633</v>
      </c>
      <c r="T4452" s="2" t="s">
        <v>24</v>
      </c>
    </row>
    <row r="4453" spans="1:20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129568</v>
      </c>
      <c r="K4453">
        <v>2</v>
      </c>
      <c r="L4453">
        <v>2</v>
      </c>
      <c r="M4453">
        <v>-129568</v>
      </c>
      <c r="O4453" s="2" t="str">
        <f>TRIM(SampleSuperstore3[[#This Row],[City]])</f>
        <v>San Francisco</v>
      </c>
      <c r="P4453" s="2" t="str">
        <f>TRIM(SampleSuperstore3[[#This Row],[State]])</f>
        <v>California</v>
      </c>
      <c r="Q4453" s="2" t="str">
        <f t="shared" si="69"/>
        <v>San Francisco California</v>
      </c>
      <c r="R4453" s="6" t="s">
        <v>632</v>
      </c>
      <c r="S4453" s="2" t="s">
        <v>633</v>
      </c>
      <c r="T4453" s="2" t="s">
        <v>24</v>
      </c>
    </row>
    <row r="4454" spans="1:20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6368</v>
      </c>
      <c r="K4454">
        <v>2</v>
      </c>
      <c r="L4454">
        <v>2</v>
      </c>
      <c r="M4454">
        <v>21492</v>
      </c>
      <c r="O4454" s="2" t="str">
        <f>TRIM(SampleSuperstore3[[#This Row],[City]])</f>
        <v>San Francisco</v>
      </c>
      <c r="P4454" s="2" t="str">
        <f>TRIM(SampleSuperstore3[[#This Row],[State]])</f>
        <v>California</v>
      </c>
      <c r="Q4454" s="2" t="str">
        <f t="shared" si="69"/>
        <v>San Francisco California</v>
      </c>
      <c r="R4454" s="6" t="s">
        <v>632</v>
      </c>
      <c r="S4454" s="2" t="s">
        <v>633</v>
      </c>
      <c r="T4454" s="2" t="s">
        <v>24</v>
      </c>
    </row>
    <row r="4455" spans="1:20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24455</v>
      </c>
      <c r="K4455">
        <v>5</v>
      </c>
      <c r="L4455">
        <v>0</v>
      </c>
      <c r="M4455">
        <v>1149385</v>
      </c>
      <c r="O4455" s="2" t="str">
        <f>TRIM(SampleSuperstore3[[#This Row],[City]])</f>
        <v>San Jose</v>
      </c>
      <c r="P4455" s="2" t="str">
        <f>TRIM(SampleSuperstore3[[#This Row],[State]])</f>
        <v>California</v>
      </c>
      <c r="Q4455" s="2" t="str">
        <f t="shared" si="69"/>
        <v>San Jose California</v>
      </c>
      <c r="R4455" s="6" t="s">
        <v>632</v>
      </c>
      <c r="S4455" s="2" t="s">
        <v>633</v>
      </c>
      <c r="T4455" s="2" t="s">
        <v>24</v>
      </c>
    </row>
    <row r="4456" spans="1:20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1332496</v>
      </c>
      <c r="K4456">
        <v>2</v>
      </c>
      <c r="L4456">
        <v>2</v>
      </c>
      <c r="M4456">
        <v>-2998116</v>
      </c>
      <c r="O4456" s="2" t="str">
        <f>TRIM(SampleSuperstore3[[#This Row],[City]])</f>
        <v>Denver</v>
      </c>
      <c r="P4456" s="2" t="str">
        <f>TRIM(SampleSuperstore3[[#This Row],[State]])</f>
        <v>Colorado</v>
      </c>
      <c r="Q4456" s="2" t="str">
        <f t="shared" si="69"/>
        <v>Denver Colorado</v>
      </c>
      <c r="R4456" s="6" t="s">
        <v>632</v>
      </c>
      <c r="S4456" s="2" t="s">
        <v>633</v>
      </c>
      <c r="T4456" s="2" t="s">
        <v>24</v>
      </c>
    </row>
    <row r="4457" spans="1:20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32776</v>
      </c>
      <c r="K4457">
        <v>1</v>
      </c>
      <c r="L4457">
        <v>2</v>
      </c>
      <c r="M4457">
        <v>32776</v>
      </c>
      <c r="O4457" s="2" t="str">
        <f>TRIM(SampleSuperstore3[[#This Row],[City]])</f>
        <v>Aurora</v>
      </c>
      <c r="P4457" s="2" t="str">
        <f>TRIM(SampleSuperstore3[[#This Row],[State]])</f>
        <v>Colorado</v>
      </c>
      <c r="Q4457" s="2" t="str">
        <f t="shared" si="69"/>
        <v>Aurora Colorado</v>
      </c>
      <c r="R4457" s="6" t="s">
        <v>632</v>
      </c>
      <c r="S4457" s="2" t="s">
        <v>640</v>
      </c>
      <c r="T4457" s="2" t="s">
        <v>24</v>
      </c>
    </row>
    <row r="4458" spans="1:20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147184</v>
      </c>
      <c r="K4458">
        <v>2</v>
      </c>
      <c r="L4458">
        <v>2</v>
      </c>
      <c r="M4458">
        <v>-294368</v>
      </c>
      <c r="O4458" s="2" t="str">
        <f>TRIM(SampleSuperstore3[[#This Row],[City]])</f>
        <v>Aurora</v>
      </c>
      <c r="P4458" s="2" t="str">
        <f>TRIM(SampleSuperstore3[[#This Row],[State]])</f>
        <v>Colorado</v>
      </c>
      <c r="Q4458" s="2" t="str">
        <f t="shared" si="69"/>
        <v>Aurora Colorado</v>
      </c>
      <c r="R4458" s="6" t="s">
        <v>134</v>
      </c>
      <c r="S4458" s="2" t="s">
        <v>98</v>
      </c>
      <c r="T4458" s="2"/>
    </row>
    <row r="4459" spans="1:20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54384</v>
      </c>
      <c r="K4459">
        <v>2</v>
      </c>
      <c r="L4459">
        <v>2</v>
      </c>
      <c r="M4459">
        <v>13596</v>
      </c>
      <c r="O4459" s="2" t="str">
        <f>TRIM(SampleSuperstore3[[#This Row],[City]])</f>
        <v>Aurora</v>
      </c>
      <c r="P4459" s="2" t="str">
        <f>TRIM(SampleSuperstore3[[#This Row],[State]])</f>
        <v>Colorado</v>
      </c>
      <c r="Q4459" s="2" t="str">
        <f t="shared" si="69"/>
        <v>Aurora Colorado</v>
      </c>
      <c r="R4459" s="6" t="s">
        <v>97</v>
      </c>
      <c r="S4459" s="2" t="s">
        <v>98</v>
      </c>
      <c r="T4459" s="2"/>
    </row>
    <row r="4460" spans="1:20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76776</v>
      </c>
      <c r="K4460">
        <v>4</v>
      </c>
      <c r="L4460">
        <v>7</v>
      </c>
      <c r="M4460">
        <v>-588616</v>
      </c>
      <c r="O4460" s="2" t="str">
        <f>TRIM(SampleSuperstore3[[#This Row],[City]])</f>
        <v>Aurora</v>
      </c>
      <c r="P4460" s="2" t="str">
        <f>TRIM(SampleSuperstore3[[#This Row],[State]])</f>
        <v>Colorado</v>
      </c>
      <c r="Q4460" s="2" t="str">
        <f t="shared" si="69"/>
        <v>Aurora Colorado</v>
      </c>
      <c r="R4460" s="6" t="s">
        <v>97</v>
      </c>
      <c r="S4460" s="2" t="s">
        <v>98</v>
      </c>
      <c r="T4460" s="2"/>
    </row>
    <row r="4461" spans="1:20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14352</v>
      </c>
      <c r="K4461">
        <v>3</v>
      </c>
      <c r="L4461">
        <v>2</v>
      </c>
      <c r="M4461">
        <v>52026</v>
      </c>
      <c r="O4461" s="2" t="str">
        <f>TRIM(SampleSuperstore3[[#This Row],[City]])</f>
        <v>Aurora</v>
      </c>
      <c r="P4461" s="2" t="str">
        <f>TRIM(SampleSuperstore3[[#This Row],[State]])</f>
        <v>Colorado</v>
      </c>
      <c r="Q4461" s="2" t="str">
        <f t="shared" si="69"/>
        <v>Aurora Colorado</v>
      </c>
      <c r="R4461" s="6" t="s">
        <v>97</v>
      </c>
      <c r="S4461" s="2" t="s">
        <v>98</v>
      </c>
      <c r="T4461" s="2"/>
    </row>
    <row r="4462" spans="1:20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209792</v>
      </c>
      <c r="K4462">
        <v>2</v>
      </c>
      <c r="L4462">
        <v>2</v>
      </c>
      <c r="M4462">
        <v>26224</v>
      </c>
      <c r="O4462" s="2" t="str">
        <f>TRIM(SampleSuperstore3[[#This Row],[City]])</f>
        <v>Aurora</v>
      </c>
      <c r="P4462" s="2" t="str">
        <f>TRIM(SampleSuperstore3[[#This Row],[State]])</f>
        <v>Colorado</v>
      </c>
      <c r="Q4462" s="2" t="str">
        <f t="shared" si="69"/>
        <v>Aurora Colorado</v>
      </c>
      <c r="R4462" s="6" t="s">
        <v>97</v>
      </c>
      <c r="S4462" s="2" t="s">
        <v>98</v>
      </c>
      <c r="T4462" s="2"/>
    </row>
    <row r="4463" spans="1:20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3304</v>
      </c>
      <c r="K4463">
        <v>1</v>
      </c>
      <c r="L4463">
        <v>2</v>
      </c>
      <c r="M4463">
        <v>11151</v>
      </c>
      <c r="O4463" s="2" t="str">
        <f>TRIM(SampleSuperstore3[[#This Row],[City]])</f>
        <v>Boise</v>
      </c>
      <c r="P4463" s="2" t="str">
        <f>TRIM(SampleSuperstore3[[#This Row],[State]])</f>
        <v>Idaho</v>
      </c>
      <c r="Q4463" s="2" t="str">
        <f t="shared" si="69"/>
        <v>Boise Idaho</v>
      </c>
      <c r="R4463" s="6" t="s">
        <v>97</v>
      </c>
      <c r="S4463" s="2" t="s">
        <v>98</v>
      </c>
      <c r="T4463" s="2"/>
    </row>
    <row r="4464" spans="1:20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1638</v>
      </c>
      <c r="K4464">
        <v>9</v>
      </c>
      <c r="L4464">
        <v>0</v>
      </c>
      <c r="M4464">
        <v>7371</v>
      </c>
      <c r="O4464" s="2" t="str">
        <f>TRIM(SampleSuperstore3[[#This Row],[City]])</f>
        <v>New York City</v>
      </c>
      <c r="P4464" s="2" t="str">
        <f>TRIM(SampleSuperstore3[[#This Row],[State]])</f>
        <v>New York</v>
      </c>
      <c r="Q4464" s="2" t="str">
        <f t="shared" si="69"/>
        <v>New York City New York</v>
      </c>
      <c r="R4464" s="6" t="s">
        <v>97</v>
      </c>
      <c r="S4464" s="2" t="s">
        <v>98</v>
      </c>
      <c r="T4464" s="2"/>
    </row>
    <row r="4465" spans="1:22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16796</v>
      </c>
      <c r="K4465">
        <v>2</v>
      </c>
      <c r="L4465">
        <v>0</v>
      </c>
      <c r="M4465">
        <v>789412</v>
      </c>
      <c r="O4465" s="2" t="str">
        <f>TRIM(SampleSuperstore3[[#This Row],[City]])</f>
        <v>New York City</v>
      </c>
      <c r="P4465" s="2" t="str">
        <f>TRIM(SampleSuperstore3[[#This Row],[State]])</f>
        <v>New York</v>
      </c>
      <c r="Q4465" s="2" t="str">
        <f t="shared" si="69"/>
        <v>New York City New York</v>
      </c>
      <c r="R4465" s="6" t="s">
        <v>484</v>
      </c>
      <c r="S4465" s="2" t="s">
        <v>437</v>
      </c>
      <c r="T4465" s="2"/>
    </row>
    <row r="4466" spans="1:22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321568</v>
      </c>
      <c r="K4466">
        <v>2</v>
      </c>
      <c r="L4466">
        <v>2</v>
      </c>
      <c r="M4466">
        <v>-160784</v>
      </c>
      <c r="O4466" s="2" t="str">
        <f>TRIM(SampleSuperstore3[[#This Row],[City]])</f>
        <v>New York City</v>
      </c>
      <c r="P4466" s="2" t="str">
        <f>TRIM(SampleSuperstore3[[#This Row],[State]])</f>
        <v>New York</v>
      </c>
      <c r="Q4466" s="2" t="str">
        <f t="shared" si="69"/>
        <v>New York City New York</v>
      </c>
      <c r="R4466" s="6" t="s">
        <v>634</v>
      </c>
      <c r="S4466" s="2" t="s">
        <v>369</v>
      </c>
      <c r="T4466" s="2" t="s">
        <v>3</v>
      </c>
      <c r="U4466" t="s">
        <v>634</v>
      </c>
      <c r="V4466" t="s">
        <v>369</v>
      </c>
    </row>
    <row r="4467" spans="1:22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1296</v>
      </c>
      <c r="K4467">
        <v>2</v>
      </c>
      <c r="L4467">
        <v>0</v>
      </c>
      <c r="M4467">
        <v>62208</v>
      </c>
      <c r="O4467" s="2" t="str">
        <f>TRIM(SampleSuperstore3[[#This Row],[City]])</f>
        <v>New York City</v>
      </c>
      <c r="P4467" s="2" t="str">
        <f>TRIM(SampleSuperstore3[[#This Row],[State]])</f>
        <v>New York</v>
      </c>
      <c r="Q4467" s="2" t="str">
        <f t="shared" si="69"/>
        <v>New York City New York</v>
      </c>
      <c r="R4467" s="6" t="s">
        <v>634</v>
      </c>
      <c r="S4467" s="2" t="s">
        <v>369</v>
      </c>
      <c r="T4467" s="2" t="s">
        <v>3</v>
      </c>
      <c r="U4467" t="s">
        <v>634</v>
      </c>
      <c r="V4467" t="s">
        <v>369</v>
      </c>
    </row>
    <row r="4468" spans="1:22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128058</v>
      </c>
      <c r="K4468">
        <v>3</v>
      </c>
      <c r="L4468">
        <v>3</v>
      </c>
      <c r="M4468">
        <v>-237822</v>
      </c>
      <c r="O4468" s="2" t="str">
        <f>TRIM(SampleSuperstore3[[#This Row],[City]])</f>
        <v>Philadelphia</v>
      </c>
      <c r="P4468" s="2" t="str">
        <f>TRIM(SampleSuperstore3[[#This Row],[State]])</f>
        <v>Pennsylvania</v>
      </c>
      <c r="Q4468" s="2" t="str">
        <f t="shared" si="69"/>
        <v>Philadelphia Pennsylvania</v>
      </c>
      <c r="R4468" s="6" t="s">
        <v>634</v>
      </c>
      <c r="S4468" s="2" t="s">
        <v>369</v>
      </c>
      <c r="T4468" s="2" t="s">
        <v>3</v>
      </c>
      <c r="U4468" t="s">
        <v>634</v>
      </c>
      <c r="V4468" t="s">
        <v>369</v>
      </c>
    </row>
    <row r="4469" spans="1:22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63686</v>
      </c>
      <c r="K4469">
        <v>1</v>
      </c>
      <c r="L4469">
        <v>3</v>
      </c>
      <c r="M4469">
        <v>-154666</v>
      </c>
      <c r="O4469" s="2" t="str">
        <f>TRIM(SampleSuperstore3[[#This Row],[City]])</f>
        <v>Mentor</v>
      </c>
      <c r="P4469" s="2" t="str">
        <f>TRIM(SampleSuperstore3[[#This Row],[State]])</f>
        <v>Ohio</v>
      </c>
      <c r="Q4469" s="2" t="str">
        <f t="shared" si="69"/>
        <v>Mentor Ohio</v>
      </c>
      <c r="R4469" s="6" t="s">
        <v>634</v>
      </c>
      <c r="S4469" s="2" t="s">
        <v>369</v>
      </c>
      <c r="T4469" s="2" t="s">
        <v>3</v>
      </c>
      <c r="U4469" t="s">
        <v>634</v>
      </c>
      <c r="V4469" t="s">
        <v>369</v>
      </c>
    </row>
    <row r="4470" spans="1:22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239976</v>
      </c>
      <c r="K4470">
        <v>3</v>
      </c>
      <c r="L4470">
        <v>2</v>
      </c>
      <c r="M4470">
        <v>659934</v>
      </c>
      <c r="O4470" s="2" t="str">
        <f>TRIM(SampleSuperstore3[[#This Row],[City]])</f>
        <v>Mentor</v>
      </c>
      <c r="P4470" s="2" t="str">
        <f>TRIM(SampleSuperstore3[[#This Row],[State]])</f>
        <v>Ohio</v>
      </c>
      <c r="Q4470" s="2" t="str">
        <f t="shared" si="69"/>
        <v>Mentor Ohio</v>
      </c>
      <c r="R4470" s="6" t="s">
        <v>55</v>
      </c>
      <c r="S4470" s="2" t="s">
        <v>56</v>
      </c>
      <c r="T4470" s="2"/>
    </row>
    <row r="4471" spans="1:22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34422</v>
      </c>
      <c r="K4471">
        <v>2</v>
      </c>
      <c r="L4471">
        <v>4</v>
      </c>
      <c r="M4471">
        <v>-189321</v>
      </c>
      <c r="O4471" s="2" t="str">
        <f>TRIM(SampleSuperstore3[[#This Row],[City]])</f>
        <v>Mentor</v>
      </c>
      <c r="P4471" s="2" t="str">
        <f>TRIM(SampleSuperstore3[[#This Row],[State]])</f>
        <v>Ohio</v>
      </c>
      <c r="Q4471" s="2" t="str">
        <f t="shared" si="69"/>
        <v>Mentor Ohio</v>
      </c>
      <c r="R4471" s="6" t="s">
        <v>498</v>
      </c>
      <c r="S4471" s="2" t="s">
        <v>104</v>
      </c>
      <c r="T4471" s="2"/>
    </row>
    <row r="4472" spans="1:22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15552</v>
      </c>
      <c r="K4472">
        <v>3</v>
      </c>
      <c r="L4472">
        <v>2</v>
      </c>
      <c r="M4472">
        <v>54432</v>
      </c>
      <c r="O4472" s="2" t="str">
        <f>TRIM(SampleSuperstore3[[#This Row],[City]])</f>
        <v>Mentor</v>
      </c>
      <c r="P4472" s="2" t="str">
        <f>TRIM(SampleSuperstore3[[#This Row],[State]])</f>
        <v>Ohio</v>
      </c>
      <c r="Q4472" s="2" t="str">
        <f t="shared" si="69"/>
        <v>Mentor Ohio</v>
      </c>
      <c r="R4472" s="6" t="s">
        <v>498</v>
      </c>
      <c r="S4472" s="2" t="s">
        <v>104</v>
      </c>
      <c r="T4472" s="2"/>
    </row>
    <row r="4473" spans="1:22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21248</v>
      </c>
      <c r="K4473">
        <v>4</v>
      </c>
      <c r="L4473">
        <v>2</v>
      </c>
      <c r="M4473">
        <v>74368</v>
      </c>
      <c r="O4473" s="2" t="str">
        <f>TRIM(SampleSuperstore3[[#This Row],[City]])</f>
        <v>Mentor</v>
      </c>
      <c r="P4473" s="2" t="str">
        <f>TRIM(SampleSuperstore3[[#This Row],[State]])</f>
        <v>Ohio</v>
      </c>
      <c r="Q4473" s="2" t="str">
        <f t="shared" si="69"/>
        <v>Mentor Ohio</v>
      </c>
      <c r="R4473" s="6" t="s">
        <v>498</v>
      </c>
      <c r="S4473" s="2" t="s">
        <v>104</v>
      </c>
      <c r="T4473" s="2"/>
    </row>
    <row r="4474" spans="1:22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8448</v>
      </c>
      <c r="K4474">
        <v>2</v>
      </c>
      <c r="L4474">
        <v>2</v>
      </c>
      <c r="M4474">
        <v>264</v>
      </c>
      <c r="O4474" s="2" t="str">
        <f>TRIM(SampleSuperstore3[[#This Row],[City]])</f>
        <v>Mentor</v>
      </c>
      <c r="P4474" s="2" t="str">
        <f>TRIM(SampleSuperstore3[[#This Row],[State]])</f>
        <v>Ohio</v>
      </c>
      <c r="Q4474" s="2" t="str">
        <f t="shared" si="69"/>
        <v>Mentor Ohio</v>
      </c>
      <c r="R4474" s="6" t="s">
        <v>498</v>
      </c>
      <c r="S4474" s="2" t="s">
        <v>104</v>
      </c>
      <c r="T4474" s="2"/>
    </row>
    <row r="4475" spans="1:22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33309</v>
      </c>
      <c r="K4475">
        <v>3</v>
      </c>
      <c r="L4475">
        <v>0</v>
      </c>
      <c r="M4475">
        <v>233163</v>
      </c>
      <c r="O4475" s="2" t="str">
        <f>TRIM(SampleSuperstore3[[#This Row],[City]])</f>
        <v>Lawton</v>
      </c>
      <c r="P4475" s="2" t="str">
        <f>TRIM(SampleSuperstore3[[#This Row],[State]])</f>
        <v>Oklahoma</v>
      </c>
      <c r="Q4475" s="2" t="str">
        <f t="shared" si="69"/>
        <v>Lawton Oklahoma</v>
      </c>
      <c r="R4475" s="6" t="s">
        <v>498</v>
      </c>
      <c r="S4475" s="2" t="s">
        <v>104</v>
      </c>
      <c r="T4475" s="2"/>
    </row>
    <row r="4476" spans="1:22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24898</v>
      </c>
      <c r="K4476">
        <v>2</v>
      </c>
      <c r="L4476">
        <v>0</v>
      </c>
      <c r="M4476">
        <v>547756</v>
      </c>
      <c r="O4476" s="2" t="str">
        <f>TRIM(SampleSuperstore3[[#This Row],[City]])</f>
        <v>Lawton</v>
      </c>
      <c r="P4476" s="2" t="str">
        <f>TRIM(SampleSuperstore3[[#This Row],[State]])</f>
        <v>Oklahoma</v>
      </c>
      <c r="Q4476" s="2" t="str">
        <f t="shared" si="69"/>
        <v>Lawton Oklahoma</v>
      </c>
      <c r="R4476" s="6" t="s">
        <v>498</v>
      </c>
      <c r="S4476" s="2" t="s">
        <v>104</v>
      </c>
      <c r="T4476" s="2"/>
    </row>
    <row r="4477" spans="1:22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249</v>
      </c>
      <c r="K4477">
        <v>5</v>
      </c>
      <c r="L4477">
        <v>0</v>
      </c>
      <c r="M4477">
        <v>11703</v>
      </c>
      <c r="O4477" s="2" t="str">
        <f>TRIM(SampleSuperstore3[[#This Row],[City]])</f>
        <v>New York City</v>
      </c>
      <c r="P4477" s="2" t="str">
        <f>TRIM(SampleSuperstore3[[#This Row],[State]])</f>
        <v>New York</v>
      </c>
      <c r="Q4477" s="2" t="str">
        <f t="shared" si="69"/>
        <v>New York City New York</v>
      </c>
      <c r="R4477" s="6" t="s">
        <v>499</v>
      </c>
      <c r="S4477" s="2" t="s">
        <v>119</v>
      </c>
      <c r="T4477" s="2"/>
    </row>
    <row r="4478" spans="1:22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1526</v>
      </c>
      <c r="K4478">
        <v>7</v>
      </c>
      <c r="L4478">
        <v>0</v>
      </c>
      <c r="M4478">
        <v>50358</v>
      </c>
      <c r="O4478" s="2" t="str">
        <f>TRIM(SampleSuperstore3[[#This Row],[City]])</f>
        <v>Los Angeles</v>
      </c>
      <c r="P4478" s="2" t="str">
        <f>TRIM(SampleSuperstore3[[#This Row],[State]])</f>
        <v>California</v>
      </c>
      <c r="Q4478" s="2" t="str">
        <f t="shared" si="69"/>
        <v>Los Angeles California</v>
      </c>
      <c r="R4478" s="6" t="s">
        <v>499</v>
      </c>
      <c r="S4478" s="2" t="s">
        <v>119</v>
      </c>
      <c r="T4478" s="2"/>
    </row>
    <row r="4479" spans="1:22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4332</v>
      </c>
      <c r="K4479">
        <v>2</v>
      </c>
      <c r="L4479">
        <v>0</v>
      </c>
      <c r="M4479">
        <v>142956</v>
      </c>
      <c r="O4479" s="2" t="str">
        <f>TRIM(SampleSuperstore3[[#This Row],[City]])</f>
        <v>Los Angeles</v>
      </c>
      <c r="P4479" s="2" t="str">
        <f>TRIM(SampleSuperstore3[[#This Row],[State]])</f>
        <v>California</v>
      </c>
      <c r="Q4479" s="2" t="str">
        <f t="shared" si="69"/>
        <v>Los Angeles California</v>
      </c>
      <c r="R4479" s="6" t="s">
        <v>634</v>
      </c>
      <c r="S4479" s="2" t="s">
        <v>369</v>
      </c>
      <c r="T4479" s="2" t="s">
        <v>3</v>
      </c>
      <c r="U4479" t="s">
        <v>634</v>
      </c>
      <c r="V4479" t="s">
        <v>369</v>
      </c>
    </row>
    <row r="4480" spans="1:22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43584</v>
      </c>
      <c r="K4480">
        <v>12</v>
      </c>
      <c r="L4480">
        <v>2</v>
      </c>
      <c r="M4480">
        <v>157992</v>
      </c>
      <c r="O4480" s="2" t="str">
        <f>TRIM(SampleSuperstore3[[#This Row],[City]])</f>
        <v>Los Angeles</v>
      </c>
      <c r="P4480" s="2" t="str">
        <f>TRIM(SampleSuperstore3[[#This Row],[State]])</f>
        <v>California</v>
      </c>
      <c r="Q4480" s="2" t="str">
        <f t="shared" si="69"/>
        <v>Los Angeles California</v>
      </c>
      <c r="R4480" s="6" t="s">
        <v>626</v>
      </c>
      <c r="S4480" s="2" t="s">
        <v>627</v>
      </c>
      <c r="T4480" s="2" t="s">
        <v>24</v>
      </c>
    </row>
    <row r="4481" spans="1:20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11628</v>
      </c>
      <c r="K4481">
        <v>3</v>
      </c>
      <c r="L4481">
        <v>0</v>
      </c>
      <c r="M4481">
        <v>569772</v>
      </c>
      <c r="O4481" s="2" t="str">
        <f>TRIM(SampleSuperstore3[[#This Row],[City]])</f>
        <v>Los Angeles</v>
      </c>
      <c r="P4481" s="2" t="str">
        <f>TRIM(SampleSuperstore3[[#This Row],[State]])</f>
        <v>California</v>
      </c>
      <c r="Q4481" s="2" t="str">
        <f t="shared" si="69"/>
        <v>Los Angeles California</v>
      </c>
      <c r="R4481" s="6" t="s">
        <v>626</v>
      </c>
      <c r="S4481" s="2" t="s">
        <v>627</v>
      </c>
      <c r="T4481" s="2" t="s">
        <v>24</v>
      </c>
    </row>
    <row r="4482" spans="1:20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9296</v>
      </c>
      <c r="K4482">
        <v>2</v>
      </c>
      <c r="L4482">
        <v>2</v>
      </c>
      <c r="M4482">
        <v>30212</v>
      </c>
      <c r="O4482" s="2" t="str">
        <f>TRIM(SampleSuperstore3[[#This Row],[City]])</f>
        <v>Los Angeles</v>
      </c>
      <c r="P4482" s="2" t="str">
        <f>TRIM(SampleSuperstore3[[#This Row],[State]])</f>
        <v>California</v>
      </c>
      <c r="Q4482" s="2" t="str">
        <f t="shared" si="69"/>
        <v>Los Angeles California</v>
      </c>
      <c r="R4482" s="6" t="s">
        <v>626</v>
      </c>
      <c r="S4482" s="2" t="s">
        <v>627</v>
      </c>
      <c r="T4482" s="2" t="s">
        <v>24</v>
      </c>
    </row>
    <row r="4483" spans="1:20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1944</v>
      </c>
      <c r="K4483">
        <v>3</v>
      </c>
      <c r="L4483">
        <v>0</v>
      </c>
      <c r="M4483">
        <v>93312</v>
      </c>
      <c r="O4483" s="2" t="str">
        <f>TRIM(SampleSuperstore3[[#This Row],[City]])</f>
        <v>Los Angeles</v>
      </c>
      <c r="P4483" s="2" t="str">
        <f>TRIM(SampleSuperstore3[[#This Row],[State]])</f>
        <v>California</v>
      </c>
      <c r="Q4483" s="2" t="str">
        <f t="shared" ref="Q4483:Q4546" si="70">_xlfn.CONCAT(O4483," ",P4483)</f>
        <v>Los Angeles California</v>
      </c>
      <c r="R4483" s="6" t="s">
        <v>626</v>
      </c>
      <c r="S4483" s="2" t="s">
        <v>627</v>
      </c>
      <c r="T4483" s="2" t="s">
        <v>24</v>
      </c>
    </row>
    <row r="4484" spans="1:20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31455</v>
      </c>
      <c r="K4484">
        <v>3</v>
      </c>
      <c r="L4484">
        <v>0</v>
      </c>
      <c r="M4484">
        <v>150984</v>
      </c>
      <c r="O4484" s="2" t="str">
        <f>TRIM(SampleSuperstore3[[#This Row],[City]])</f>
        <v>Los Angeles</v>
      </c>
      <c r="P4484" s="2" t="str">
        <f>TRIM(SampleSuperstore3[[#This Row],[State]])</f>
        <v>California</v>
      </c>
      <c r="Q4484" s="2" t="str">
        <f t="shared" si="70"/>
        <v>Los Angeles California</v>
      </c>
      <c r="R4484" s="6" t="s">
        <v>626</v>
      </c>
      <c r="S4484" s="2" t="s">
        <v>627</v>
      </c>
      <c r="T4484" s="2" t="s">
        <v>24</v>
      </c>
    </row>
    <row r="4485" spans="1:20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1627</v>
      </c>
      <c r="K4485">
        <v>5</v>
      </c>
      <c r="L4485">
        <v>8</v>
      </c>
      <c r="M4485">
        <v>-252185</v>
      </c>
      <c r="O4485" s="2" t="str">
        <f>TRIM(SampleSuperstore3[[#This Row],[City]])</f>
        <v>Houston</v>
      </c>
      <c r="P4485" s="2" t="str">
        <f>TRIM(SampleSuperstore3[[#This Row],[State]])</f>
        <v>Texas</v>
      </c>
      <c r="Q4485" s="2" t="str">
        <f t="shared" si="70"/>
        <v>Houston Texas</v>
      </c>
      <c r="R4485" s="6" t="s">
        <v>626</v>
      </c>
      <c r="S4485" s="2" t="s">
        <v>627</v>
      </c>
      <c r="T4485" s="2" t="s">
        <v>24</v>
      </c>
    </row>
    <row r="4486" spans="1:20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6912</v>
      </c>
      <c r="K4486">
        <v>9</v>
      </c>
      <c r="L4486">
        <v>2</v>
      </c>
      <c r="M4486">
        <v>-14688</v>
      </c>
      <c r="O4486" s="2" t="str">
        <f>TRIM(SampleSuperstore3[[#This Row],[City]])</f>
        <v>Houston</v>
      </c>
      <c r="P4486" s="2" t="str">
        <f>TRIM(SampleSuperstore3[[#This Row],[State]])</f>
        <v>Texas</v>
      </c>
      <c r="Q4486" s="2" t="str">
        <f t="shared" si="70"/>
        <v>Houston Texas</v>
      </c>
      <c r="R4486" s="6" t="s">
        <v>626</v>
      </c>
      <c r="S4486" s="2" t="s">
        <v>627</v>
      </c>
      <c r="T4486" s="2" t="s">
        <v>24</v>
      </c>
    </row>
    <row r="4487" spans="1:20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447</v>
      </c>
      <c r="K4487">
        <v>3</v>
      </c>
      <c r="L4487">
        <v>8</v>
      </c>
      <c r="M4487">
        <v>-78225</v>
      </c>
      <c r="O4487" s="2" t="str">
        <f>TRIM(SampleSuperstore3[[#This Row],[City]])</f>
        <v>Houston</v>
      </c>
      <c r="P4487" s="2" t="str">
        <f>TRIM(SampleSuperstore3[[#This Row],[State]])</f>
        <v>Texas</v>
      </c>
      <c r="Q4487" s="2" t="str">
        <f t="shared" si="70"/>
        <v>Houston Texas</v>
      </c>
      <c r="R4487" s="6" t="s">
        <v>61</v>
      </c>
      <c r="S4487" s="2" t="s">
        <v>46</v>
      </c>
      <c r="T4487" s="2"/>
    </row>
    <row r="4488" spans="1:20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418296</v>
      </c>
      <c r="K4488">
        <v>3</v>
      </c>
      <c r="L4488">
        <v>2</v>
      </c>
      <c r="M4488">
        <v>52287</v>
      </c>
      <c r="O4488" s="2" t="str">
        <f>TRIM(SampleSuperstore3[[#This Row],[City]])</f>
        <v>Los Angeles</v>
      </c>
      <c r="P4488" s="2" t="str">
        <f>TRIM(SampleSuperstore3[[#This Row],[State]])</f>
        <v>California</v>
      </c>
      <c r="Q4488" s="2" t="str">
        <f t="shared" si="70"/>
        <v>Los Angeles California</v>
      </c>
      <c r="R4488" s="6" t="s">
        <v>61</v>
      </c>
      <c r="S4488" s="2" t="s">
        <v>46</v>
      </c>
      <c r="T4488" s="2"/>
    </row>
    <row r="4489" spans="1:20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659988</v>
      </c>
      <c r="K4489">
        <v>2</v>
      </c>
      <c r="L4489">
        <v>4</v>
      </c>
      <c r="M4489">
        <v>109998</v>
      </c>
      <c r="O4489" s="2" t="str">
        <f>TRIM(SampleSuperstore3[[#This Row],[City]])</f>
        <v>Columbus</v>
      </c>
      <c r="P4489" s="2" t="str">
        <f>TRIM(SampleSuperstore3[[#This Row],[State]])</f>
        <v>Ohio</v>
      </c>
      <c r="Q4489" s="2" t="str">
        <f t="shared" si="70"/>
        <v>Columbus Ohio</v>
      </c>
      <c r="R4489" s="6" t="s">
        <v>61</v>
      </c>
      <c r="S4489" s="2" t="s">
        <v>46</v>
      </c>
      <c r="T4489" s="2"/>
    </row>
    <row r="4490" spans="1:20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8128</v>
      </c>
      <c r="K4490">
        <v>2</v>
      </c>
      <c r="L4490">
        <v>2</v>
      </c>
      <c r="M4490">
        <v>14224</v>
      </c>
      <c r="O4490" s="2" t="str">
        <f>TRIM(SampleSuperstore3[[#This Row],[City]])</f>
        <v>Columbus</v>
      </c>
      <c r="P4490" s="2" t="str">
        <f>TRIM(SampleSuperstore3[[#This Row],[State]])</f>
        <v>Ohio</v>
      </c>
      <c r="Q4490" s="2" t="str">
        <f t="shared" si="70"/>
        <v>Columbus Ohio</v>
      </c>
      <c r="R4490" s="6" t="s">
        <v>626</v>
      </c>
      <c r="S4490" s="2" t="s">
        <v>627</v>
      </c>
      <c r="T4490" s="2" t="s">
        <v>24</v>
      </c>
    </row>
    <row r="4491" spans="1:20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36288</v>
      </c>
      <c r="K4491">
        <v>7</v>
      </c>
      <c r="L4491">
        <v>2</v>
      </c>
      <c r="M4491">
        <v>127008</v>
      </c>
      <c r="O4491" s="2" t="str">
        <f>TRIM(SampleSuperstore3[[#This Row],[City]])</f>
        <v>Columbus</v>
      </c>
      <c r="P4491" s="2" t="str">
        <f>TRIM(SampleSuperstore3[[#This Row],[State]])</f>
        <v>Ohio</v>
      </c>
      <c r="Q4491" s="2" t="str">
        <f t="shared" si="70"/>
        <v>Columbus Ohio</v>
      </c>
      <c r="R4491" s="6" t="s">
        <v>103</v>
      </c>
      <c r="S4491" s="2" t="s">
        <v>104</v>
      </c>
      <c r="T4491" s="2"/>
    </row>
    <row r="4492" spans="1:20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90972</v>
      </c>
      <c r="K4492">
        <v>6</v>
      </c>
      <c r="L4492">
        <v>3</v>
      </c>
      <c r="M4492">
        <v>-51984</v>
      </c>
      <c r="O4492" s="2" t="str">
        <f>TRIM(SampleSuperstore3[[#This Row],[City]])</f>
        <v>Columbus</v>
      </c>
      <c r="P4492" s="2" t="str">
        <f>TRIM(SampleSuperstore3[[#This Row],[State]])</f>
        <v>Ohio</v>
      </c>
      <c r="Q4492" s="2" t="str">
        <f t="shared" si="70"/>
        <v>Columbus Ohio</v>
      </c>
      <c r="R4492" s="6" t="s">
        <v>103</v>
      </c>
      <c r="S4492" s="2" t="s">
        <v>104</v>
      </c>
      <c r="T4492" s="2"/>
    </row>
    <row r="4493" spans="1:20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9179235</v>
      </c>
      <c r="K4493">
        <v>9</v>
      </c>
      <c r="L4493">
        <v>15</v>
      </c>
      <c r="M4493">
        <v>755937</v>
      </c>
      <c r="O4493" s="2" t="str">
        <f>TRIM(SampleSuperstore3[[#This Row],[City]])</f>
        <v>Los Angeles</v>
      </c>
      <c r="P4493" s="2" t="str">
        <f>TRIM(SampleSuperstore3[[#This Row],[State]])</f>
        <v>California</v>
      </c>
      <c r="Q4493" s="2" t="str">
        <f t="shared" si="70"/>
        <v>Los Angeles California</v>
      </c>
      <c r="R4493" s="6" t="s">
        <v>103</v>
      </c>
      <c r="S4493" s="2" t="s">
        <v>104</v>
      </c>
      <c r="T4493" s="2"/>
    </row>
    <row r="4494" spans="1:20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3888</v>
      </c>
      <c r="K4494">
        <v>6</v>
      </c>
      <c r="L4494">
        <v>0</v>
      </c>
      <c r="M4494">
        <v>190512</v>
      </c>
      <c r="O4494" s="2" t="str">
        <f>TRIM(SampleSuperstore3[[#This Row],[City]])</f>
        <v>Los Angeles</v>
      </c>
      <c r="P4494" s="2" t="str">
        <f>TRIM(SampleSuperstore3[[#This Row],[State]])</f>
        <v>California</v>
      </c>
      <c r="Q4494" s="2" t="str">
        <f t="shared" si="70"/>
        <v>Los Angeles California</v>
      </c>
      <c r="R4494" s="6" t="s">
        <v>103</v>
      </c>
      <c r="S4494" s="2" t="s">
        <v>104</v>
      </c>
      <c r="T4494" s="2"/>
    </row>
    <row r="4495" spans="1:20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631176</v>
      </c>
      <c r="K4495">
        <v>4</v>
      </c>
      <c r="L4495">
        <v>7</v>
      </c>
      <c r="M4495">
        <v>-4628624</v>
      </c>
      <c r="O4495" s="2" t="str">
        <f>TRIM(SampleSuperstore3[[#This Row],[City]])</f>
        <v>Philadelphia</v>
      </c>
      <c r="P4495" s="2" t="str">
        <f>TRIM(SampleSuperstore3[[#This Row],[State]])</f>
        <v>Pennsylvania</v>
      </c>
      <c r="Q4495" s="2" t="str">
        <f t="shared" si="70"/>
        <v>Philadelphia Pennsylvania</v>
      </c>
      <c r="R4495" s="6" t="s">
        <v>626</v>
      </c>
      <c r="S4495" s="2" t="s">
        <v>627</v>
      </c>
      <c r="T4495" s="2" t="s">
        <v>24</v>
      </c>
    </row>
    <row r="4496" spans="1:20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1296</v>
      </c>
      <c r="K4496">
        <v>2</v>
      </c>
      <c r="L4496">
        <v>0</v>
      </c>
      <c r="M4496">
        <v>62208</v>
      </c>
      <c r="O4496" s="2" t="str">
        <f>TRIM(SampleSuperstore3[[#This Row],[City]])</f>
        <v>San Francisco</v>
      </c>
      <c r="P4496" s="2" t="str">
        <f>TRIM(SampleSuperstore3[[#This Row],[State]])</f>
        <v>California</v>
      </c>
      <c r="Q4496" s="2" t="str">
        <f t="shared" si="70"/>
        <v>San Francisco California</v>
      </c>
      <c r="R4496" s="6" t="s">
        <v>626</v>
      </c>
      <c r="S4496" s="2" t="s">
        <v>627</v>
      </c>
      <c r="T4496" s="2" t="s">
        <v>24</v>
      </c>
    </row>
    <row r="4497" spans="1:20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1296</v>
      </c>
      <c r="K4497">
        <v>2</v>
      </c>
      <c r="L4497">
        <v>0</v>
      </c>
      <c r="M4497">
        <v>62208</v>
      </c>
      <c r="O4497" s="2" t="str">
        <f>TRIM(SampleSuperstore3[[#This Row],[City]])</f>
        <v>Bakersfield</v>
      </c>
      <c r="P4497" s="2" t="str">
        <f>TRIM(SampleSuperstore3[[#This Row],[State]])</f>
        <v>California</v>
      </c>
      <c r="Q4497" s="2" t="str">
        <f t="shared" si="70"/>
        <v>Bakersfield California</v>
      </c>
      <c r="R4497" s="6" t="s">
        <v>55</v>
      </c>
      <c r="S4497" s="2" t="s">
        <v>56</v>
      </c>
      <c r="T4497" s="2"/>
    </row>
    <row r="4498" spans="1:20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232</v>
      </c>
      <c r="K4498">
        <v>5</v>
      </c>
      <c r="L4498">
        <v>2</v>
      </c>
      <c r="M4498">
        <v>812</v>
      </c>
      <c r="O4498" s="2" t="str">
        <f>TRIM(SampleSuperstore3[[#This Row],[City]])</f>
        <v>Bakersfield</v>
      </c>
      <c r="P4498" s="2" t="str">
        <f>TRIM(SampleSuperstore3[[#This Row],[State]])</f>
        <v>California</v>
      </c>
      <c r="Q4498" s="2" t="str">
        <f t="shared" si="70"/>
        <v>Bakersfield California</v>
      </c>
      <c r="R4498" s="6" t="s">
        <v>632</v>
      </c>
      <c r="S4498" s="2" t="s">
        <v>633</v>
      </c>
      <c r="T4498" s="2" t="s">
        <v>24</v>
      </c>
    </row>
    <row r="4499" spans="1:20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2592</v>
      </c>
      <c r="K4499">
        <v>5</v>
      </c>
      <c r="L4499">
        <v>2</v>
      </c>
      <c r="M4499">
        <v>9072</v>
      </c>
      <c r="O4499" s="2" t="str">
        <f>TRIM(SampleSuperstore3[[#This Row],[City]])</f>
        <v>Houston</v>
      </c>
      <c r="P4499" s="2" t="str">
        <f>TRIM(SampleSuperstore3[[#This Row],[State]])</f>
        <v>Texas</v>
      </c>
      <c r="Q4499" s="2" t="str">
        <f t="shared" si="70"/>
        <v>Houston Texas</v>
      </c>
      <c r="R4499" s="6" t="s">
        <v>418</v>
      </c>
      <c r="S4499" s="2" t="s">
        <v>24</v>
      </c>
      <c r="T4499" s="2"/>
    </row>
    <row r="4500" spans="1:20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21312</v>
      </c>
      <c r="K4500">
        <v>6</v>
      </c>
      <c r="L4500">
        <v>2</v>
      </c>
      <c r="M4500">
        <v>71928</v>
      </c>
      <c r="O4500" s="2" t="str">
        <f>TRIM(SampleSuperstore3[[#This Row],[City]])</f>
        <v>Houston</v>
      </c>
      <c r="P4500" s="2" t="str">
        <f>TRIM(SampleSuperstore3[[#This Row],[State]])</f>
        <v>Texas</v>
      </c>
      <c r="Q4500" s="2" t="str">
        <f t="shared" si="70"/>
        <v>Houston Texas</v>
      </c>
      <c r="R4500" s="6" t="s">
        <v>418</v>
      </c>
      <c r="S4500" s="2" t="s">
        <v>24</v>
      </c>
      <c r="T4500" s="2"/>
    </row>
    <row r="4501" spans="1:20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173656</v>
      </c>
      <c r="K4501">
        <v>7</v>
      </c>
      <c r="L4501">
        <v>2</v>
      </c>
      <c r="M4501">
        <v>173656</v>
      </c>
      <c r="O4501" s="2" t="str">
        <f>TRIM(SampleSuperstore3[[#This Row],[City]])</f>
        <v>Los Angeles</v>
      </c>
      <c r="P4501" s="2" t="str">
        <f>TRIM(SampleSuperstore3[[#This Row],[State]])</f>
        <v>California</v>
      </c>
      <c r="Q4501" s="2" t="str">
        <f t="shared" si="70"/>
        <v>Los Angeles California</v>
      </c>
      <c r="R4501" s="6" t="s">
        <v>61</v>
      </c>
      <c r="S4501" s="2" t="s">
        <v>46</v>
      </c>
      <c r="T4501" s="2"/>
    </row>
    <row r="4502" spans="1:20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36196</v>
      </c>
      <c r="K4502">
        <v>2</v>
      </c>
      <c r="L4502">
        <v>0</v>
      </c>
      <c r="M4502">
        <v>1013488</v>
      </c>
      <c r="O4502" s="2" t="str">
        <f>TRIM(SampleSuperstore3[[#This Row],[City]])</f>
        <v>Los Angeles</v>
      </c>
      <c r="P4502" s="2" t="str">
        <f>TRIM(SampleSuperstore3[[#This Row],[State]])</f>
        <v>California</v>
      </c>
      <c r="Q4502" s="2" t="str">
        <f t="shared" si="70"/>
        <v>Los Angeles California</v>
      </c>
      <c r="R4502" s="6" t="s">
        <v>61</v>
      </c>
      <c r="S4502" s="2" t="s">
        <v>46</v>
      </c>
      <c r="T4502" s="2"/>
    </row>
    <row r="4503" spans="1:20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6285</v>
      </c>
      <c r="K4503">
        <v>3</v>
      </c>
      <c r="L4503">
        <v>0</v>
      </c>
      <c r="M4503">
        <v>131985</v>
      </c>
      <c r="O4503" s="2" t="str">
        <f>TRIM(SampleSuperstore3[[#This Row],[City]])</f>
        <v>Los Angeles</v>
      </c>
      <c r="P4503" s="2" t="str">
        <f>TRIM(SampleSuperstore3[[#This Row],[State]])</f>
        <v>California</v>
      </c>
      <c r="Q4503" s="2" t="str">
        <f t="shared" si="70"/>
        <v>Los Angeles California</v>
      </c>
      <c r="R4503" s="6" t="s">
        <v>626</v>
      </c>
      <c r="S4503" s="2" t="s">
        <v>627</v>
      </c>
      <c r="T4503" s="2" t="s">
        <v>24</v>
      </c>
    </row>
    <row r="4504" spans="1:20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818376</v>
      </c>
      <c r="K4504">
        <v>3</v>
      </c>
      <c r="L4504">
        <v>2</v>
      </c>
      <c r="M4504">
        <v>511485</v>
      </c>
      <c r="O4504" s="2" t="str">
        <f>TRIM(SampleSuperstore3[[#This Row],[City]])</f>
        <v>Los Angeles</v>
      </c>
      <c r="P4504" s="2" t="str">
        <f>TRIM(SampleSuperstore3[[#This Row],[State]])</f>
        <v>California</v>
      </c>
      <c r="Q4504" s="2" t="str">
        <f t="shared" si="70"/>
        <v>Los Angeles California</v>
      </c>
      <c r="R4504" s="6" t="s">
        <v>626</v>
      </c>
      <c r="S4504" s="2" t="s">
        <v>627</v>
      </c>
      <c r="T4504" s="2" t="s">
        <v>24</v>
      </c>
    </row>
    <row r="4505" spans="1:20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2034</v>
      </c>
      <c r="K4505">
        <v>1</v>
      </c>
      <c r="L4505">
        <v>0</v>
      </c>
      <c r="M4505">
        <v>2034</v>
      </c>
      <c r="O4505" s="2" t="str">
        <f>TRIM(SampleSuperstore3[[#This Row],[City]])</f>
        <v>Los Angeles</v>
      </c>
      <c r="P4505" s="2" t="str">
        <f>TRIM(SampleSuperstore3[[#This Row],[State]])</f>
        <v>California</v>
      </c>
      <c r="Q4505" s="2" t="str">
        <f t="shared" si="70"/>
        <v>Los Angeles California</v>
      </c>
      <c r="R4505" s="6" t="s">
        <v>626</v>
      </c>
      <c r="S4505" s="2" t="s">
        <v>627</v>
      </c>
      <c r="T4505" s="2" t="s">
        <v>24</v>
      </c>
    </row>
    <row r="4506" spans="1:20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2399</v>
      </c>
      <c r="K4506">
        <v>1</v>
      </c>
      <c r="L4506">
        <v>0</v>
      </c>
      <c r="M4506">
        <v>55177</v>
      </c>
      <c r="O4506" s="2" t="str">
        <f>TRIM(SampleSuperstore3[[#This Row],[City]])</f>
        <v>Los Angeles</v>
      </c>
      <c r="P4506" s="2" t="str">
        <f>TRIM(SampleSuperstore3[[#This Row],[State]])</f>
        <v>California</v>
      </c>
      <c r="Q4506" s="2" t="str">
        <f t="shared" si="70"/>
        <v>Los Angeles California</v>
      </c>
      <c r="R4506" s="6" t="s">
        <v>626</v>
      </c>
      <c r="S4506" s="2" t="s">
        <v>627</v>
      </c>
      <c r="T4506" s="2" t="s">
        <v>24</v>
      </c>
    </row>
    <row r="4507" spans="1:20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171288</v>
      </c>
      <c r="K4507">
        <v>3</v>
      </c>
      <c r="L4507">
        <v>2</v>
      </c>
      <c r="M4507">
        <v>-64233</v>
      </c>
      <c r="O4507" s="2" t="str">
        <f>TRIM(SampleSuperstore3[[#This Row],[City]])</f>
        <v>Los Angeles</v>
      </c>
      <c r="P4507" s="2" t="str">
        <f>TRIM(SampleSuperstore3[[#This Row],[State]])</f>
        <v>California</v>
      </c>
      <c r="Q4507" s="2" t="str">
        <f t="shared" si="70"/>
        <v>Los Angeles California</v>
      </c>
      <c r="R4507" s="6" t="s">
        <v>626</v>
      </c>
      <c r="S4507" s="2" t="s">
        <v>627</v>
      </c>
      <c r="T4507" s="2" t="s">
        <v>24</v>
      </c>
    </row>
    <row r="4508" spans="1:20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373</v>
      </c>
      <c r="K4508">
        <v>2</v>
      </c>
      <c r="L4508">
        <v>0</v>
      </c>
      <c r="M4508">
        <v>17158</v>
      </c>
      <c r="O4508" s="2" t="str">
        <f>TRIM(SampleSuperstore3[[#This Row],[City]])</f>
        <v>Springfield</v>
      </c>
      <c r="P4508" s="2" t="str">
        <f>TRIM(SampleSuperstore3[[#This Row],[State]])</f>
        <v>Missouri</v>
      </c>
      <c r="Q4508" s="2" t="str">
        <f t="shared" si="70"/>
        <v>Springfield Missouri</v>
      </c>
      <c r="R4508" s="6" t="s">
        <v>626</v>
      </c>
      <c r="S4508" s="2" t="s">
        <v>627</v>
      </c>
      <c r="T4508" s="2" t="s">
        <v>24</v>
      </c>
    </row>
    <row r="4509" spans="1:20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8196</v>
      </c>
      <c r="K4509">
        <v>2</v>
      </c>
      <c r="L4509">
        <v>0</v>
      </c>
      <c r="M4509">
        <v>393408</v>
      </c>
      <c r="O4509" s="2" t="str">
        <f>TRIM(SampleSuperstore3[[#This Row],[City]])</f>
        <v>Springfield</v>
      </c>
      <c r="P4509" s="2" t="str">
        <f>TRIM(SampleSuperstore3[[#This Row],[State]])</f>
        <v>Missouri</v>
      </c>
      <c r="Q4509" s="2" t="str">
        <f t="shared" si="70"/>
        <v>Springfield Missouri</v>
      </c>
      <c r="R4509" s="6" t="s">
        <v>626</v>
      </c>
      <c r="S4509" s="2" t="s">
        <v>627</v>
      </c>
      <c r="T4509" s="2" t="s">
        <v>24</v>
      </c>
    </row>
    <row r="4510" spans="1:20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54792</v>
      </c>
      <c r="K4510">
        <v>6</v>
      </c>
      <c r="L4510">
        <v>7</v>
      </c>
      <c r="M4510">
        <v>-401808</v>
      </c>
      <c r="O4510" s="2" t="str">
        <f>TRIM(SampleSuperstore3[[#This Row],[City]])</f>
        <v>Phoenix</v>
      </c>
      <c r="P4510" s="2" t="str">
        <f>TRIM(SampleSuperstore3[[#This Row],[State]])</f>
        <v>Arizona</v>
      </c>
      <c r="Q4510" s="2" t="str">
        <f t="shared" si="70"/>
        <v>Phoenix Arizona</v>
      </c>
      <c r="R4510" s="6" t="s">
        <v>82</v>
      </c>
      <c r="S4510" s="2" t="s">
        <v>112</v>
      </c>
      <c r="T4510" s="2"/>
    </row>
    <row r="4511" spans="1:20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10784</v>
      </c>
      <c r="K4511">
        <v>1</v>
      </c>
      <c r="L4511">
        <v>2</v>
      </c>
      <c r="M4511">
        <v>8088</v>
      </c>
      <c r="O4511" s="2" t="str">
        <f>TRIM(SampleSuperstore3[[#This Row],[City]])</f>
        <v>Houston</v>
      </c>
      <c r="P4511" s="2" t="str">
        <f>TRIM(SampleSuperstore3[[#This Row],[State]])</f>
        <v>Texas</v>
      </c>
      <c r="Q4511" s="2" t="str">
        <f t="shared" si="70"/>
        <v>Houston Texas</v>
      </c>
      <c r="R4511" s="6" t="s">
        <v>82</v>
      </c>
      <c r="S4511" s="2" t="s">
        <v>112</v>
      </c>
      <c r="T4511" s="2"/>
    </row>
    <row r="4512" spans="1:20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29098</v>
      </c>
      <c r="K4512">
        <v>1</v>
      </c>
      <c r="L4512">
        <v>0</v>
      </c>
      <c r="M4512">
        <v>756548</v>
      </c>
      <c r="O4512" s="2" t="str">
        <f>TRIM(SampleSuperstore3[[#This Row],[City]])</f>
        <v>Hampton</v>
      </c>
      <c r="P4512" s="2" t="str">
        <f>TRIM(SampleSuperstore3[[#This Row],[State]])</f>
        <v>Virginia</v>
      </c>
      <c r="Q4512" s="2" t="str">
        <f t="shared" si="70"/>
        <v>Hampton Virginia</v>
      </c>
      <c r="R4512" s="6" t="s">
        <v>108</v>
      </c>
      <c r="S4512" s="2" t="s">
        <v>81</v>
      </c>
      <c r="T4512" s="2"/>
    </row>
    <row r="4513" spans="1:22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3644</v>
      </c>
      <c r="K4513">
        <v>4</v>
      </c>
      <c r="L4513">
        <v>0</v>
      </c>
      <c r="M4513">
        <v>120252</v>
      </c>
      <c r="O4513" s="2" t="str">
        <f>TRIM(SampleSuperstore3[[#This Row],[City]])</f>
        <v>Tulsa</v>
      </c>
      <c r="P4513" s="2" t="str">
        <f>TRIM(SampleSuperstore3[[#This Row],[State]])</f>
        <v>Oklahoma</v>
      </c>
      <c r="Q4513" s="2" t="str">
        <f t="shared" si="70"/>
        <v>Tulsa Oklahoma</v>
      </c>
      <c r="R4513" s="6" t="s">
        <v>61</v>
      </c>
      <c r="S4513" s="2" t="s">
        <v>46</v>
      </c>
      <c r="T4513" s="2"/>
    </row>
    <row r="4514" spans="1:22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214</v>
      </c>
      <c r="K4514">
        <v>5</v>
      </c>
      <c r="L4514">
        <v>0</v>
      </c>
      <c r="M4514">
        <v>10058</v>
      </c>
      <c r="O4514" s="2" t="str">
        <f>TRIM(SampleSuperstore3[[#This Row],[City]])</f>
        <v>Seattle</v>
      </c>
      <c r="P4514" s="2" t="str">
        <f>TRIM(SampleSuperstore3[[#This Row],[State]])</f>
        <v>Washington</v>
      </c>
      <c r="Q4514" s="2" t="str">
        <f t="shared" si="70"/>
        <v>Seattle Washington</v>
      </c>
      <c r="R4514" s="6" t="s">
        <v>500</v>
      </c>
      <c r="S4514" s="2" t="s">
        <v>83</v>
      </c>
      <c r="T4514" s="2"/>
    </row>
    <row r="4515" spans="1:22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48664</v>
      </c>
      <c r="K4515">
        <v>7</v>
      </c>
      <c r="L4515">
        <v>2</v>
      </c>
      <c r="M4515">
        <v>158158</v>
      </c>
      <c r="O4515" s="2" t="str">
        <f>TRIM(SampleSuperstore3[[#This Row],[City]])</f>
        <v>Seattle</v>
      </c>
      <c r="P4515" s="2" t="str">
        <f>TRIM(SampleSuperstore3[[#This Row],[State]])</f>
        <v>Washington</v>
      </c>
      <c r="Q4515" s="2" t="str">
        <f t="shared" si="70"/>
        <v>Seattle Washington</v>
      </c>
      <c r="R4515" s="6" t="s">
        <v>337</v>
      </c>
      <c r="S4515" s="2" t="s">
        <v>119</v>
      </c>
      <c r="T4515" s="2"/>
    </row>
    <row r="4516" spans="1:22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1656</v>
      </c>
      <c r="K4516">
        <v>4</v>
      </c>
      <c r="L4516">
        <v>0</v>
      </c>
      <c r="M4516">
        <v>69552</v>
      </c>
      <c r="O4516" s="2" t="str">
        <f>TRIM(SampleSuperstore3[[#This Row],[City]])</f>
        <v>San Francisco</v>
      </c>
      <c r="P4516" s="2" t="str">
        <f>TRIM(SampleSuperstore3[[#This Row],[State]])</f>
        <v>California</v>
      </c>
      <c r="Q4516" s="2" t="str">
        <f t="shared" si="70"/>
        <v>San Francisco California</v>
      </c>
      <c r="R4516" s="6" t="s">
        <v>42</v>
      </c>
      <c r="S4516" s="2" t="s">
        <v>43</v>
      </c>
      <c r="T4516" s="2"/>
    </row>
    <row r="4517" spans="1:22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134752</v>
      </c>
      <c r="K4517">
        <v>8</v>
      </c>
      <c r="L4517">
        <v>2</v>
      </c>
      <c r="M4517">
        <v>8422</v>
      </c>
      <c r="O4517" s="2" t="str">
        <f>TRIM(SampleSuperstore3[[#This Row],[City]])</f>
        <v>Jacksonville</v>
      </c>
      <c r="P4517" s="2" t="str">
        <f>TRIM(SampleSuperstore3[[#This Row],[State]])</f>
        <v>Florida</v>
      </c>
      <c r="Q4517" s="2" t="str">
        <f t="shared" si="70"/>
        <v>Jacksonville Florida</v>
      </c>
      <c r="R4517" s="6" t="s">
        <v>42</v>
      </c>
      <c r="S4517" s="2" t="s">
        <v>43</v>
      </c>
      <c r="T4517" s="2"/>
    </row>
    <row r="4518" spans="1:22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6231</v>
      </c>
      <c r="K4518">
        <v>3</v>
      </c>
      <c r="L4518">
        <v>0</v>
      </c>
      <c r="M4518">
        <v>224316</v>
      </c>
      <c r="O4518" s="2" t="str">
        <f>TRIM(SampleSuperstore3[[#This Row],[City]])</f>
        <v>Richmond</v>
      </c>
      <c r="P4518" s="2" t="str">
        <f>TRIM(SampleSuperstore3[[#This Row],[State]])</f>
        <v>Indiana</v>
      </c>
      <c r="Q4518" s="2" t="str">
        <f t="shared" si="70"/>
        <v>Richmond Indiana</v>
      </c>
      <c r="R4518" s="6" t="s">
        <v>632</v>
      </c>
      <c r="S4518" s="2" t="s">
        <v>633</v>
      </c>
      <c r="T4518" s="2" t="s">
        <v>24</v>
      </c>
    </row>
    <row r="4519" spans="1:22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2032</v>
      </c>
      <c r="K4519">
        <v>4</v>
      </c>
      <c r="L4519">
        <v>0</v>
      </c>
      <c r="M4519">
        <v>69088</v>
      </c>
      <c r="O4519" s="2" t="str">
        <f>TRIM(SampleSuperstore3[[#This Row],[City]])</f>
        <v>Richmond</v>
      </c>
      <c r="P4519" s="2" t="str">
        <f>TRIM(SampleSuperstore3[[#This Row],[State]])</f>
        <v>Indiana</v>
      </c>
      <c r="Q4519" s="2" t="str">
        <f t="shared" si="70"/>
        <v>Richmond Indiana</v>
      </c>
      <c r="R4519" s="6" t="s">
        <v>189</v>
      </c>
      <c r="S4519" s="2" t="s">
        <v>30</v>
      </c>
      <c r="T4519" s="2"/>
    </row>
    <row r="4520" spans="1:22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9432</v>
      </c>
      <c r="K4520">
        <v>3</v>
      </c>
      <c r="L4520">
        <v>2</v>
      </c>
      <c r="M4520">
        <v>30654</v>
      </c>
      <c r="O4520" s="2" t="str">
        <f>TRIM(SampleSuperstore3[[#This Row],[City]])</f>
        <v>Louisville</v>
      </c>
      <c r="P4520" s="2" t="str">
        <f>TRIM(SampleSuperstore3[[#This Row],[State]])</f>
        <v>Colorado</v>
      </c>
      <c r="Q4520" s="2" t="str">
        <f t="shared" si="70"/>
        <v>Louisville Colorado</v>
      </c>
      <c r="R4520" s="6" t="s">
        <v>182</v>
      </c>
      <c r="S4520" s="2" t="s">
        <v>74</v>
      </c>
      <c r="T4520" s="2"/>
    </row>
    <row r="4521" spans="1:22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3486</v>
      </c>
      <c r="K4521">
        <v>7</v>
      </c>
      <c r="L4521">
        <v>0</v>
      </c>
      <c r="M4521">
        <v>160356</v>
      </c>
      <c r="O4521" s="2" t="str">
        <f>TRIM(SampleSuperstore3[[#This Row],[City]])</f>
        <v>New York City</v>
      </c>
      <c r="P4521" s="2" t="str">
        <f>TRIM(SampleSuperstore3[[#This Row],[State]])</f>
        <v>New York</v>
      </c>
      <c r="Q4521" s="2" t="str">
        <f t="shared" si="70"/>
        <v>New York City New York</v>
      </c>
      <c r="R4521" s="6" t="s">
        <v>182</v>
      </c>
      <c r="S4521" s="2" t="s">
        <v>74</v>
      </c>
      <c r="T4521" s="2"/>
    </row>
    <row r="4522" spans="1:22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8934</v>
      </c>
      <c r="K4522">
        <v>6</v>
      </c>
      <c r="L4522">
        <v>0</v>
      </c>
      <c r="M4522">
        <v>241218</v>
      </c>
      <c r="O4522" s="2" t="str">
        <f>TRIM(SampleSuperstore3[[#This Row],[City]])</f>
        <v>New York City</v>
      </c>
      <c r="P4522" s="2" t="str">
        <f>TRIM(SampleSuperstore3[[#This Row],[State]])</f>
        <v>New York</v>
      </c>
      <c r="Q4522" s="2" t="str">
        <f t="shared" si="70"/>
        <v>New York City New York</v>
      </c>
      <c r="R4522" s="6" t="s">
        <v>183</v>
      </c>
      <c r="S4522" s="2" t="s">
        <v>98</v>
      </c>
      <c r="T4522" s="2"/>
    </row>
    <row r="4523" spans="1:22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26998</v>
      </c>
      <c r="K4523">
        <v>2</v>
      </c>
      <c r="L4523">
        <v>0</v>
      </c>
      <c r="M4523">
        <v>67495</v>
      </c>
      <c r="O4523" s="2" t="str">
        <f>TRIM(SampleSuperstore3[[#This Row],[City]])</f>
        <v>Rome</v>
      </c>
      <c r="P4523" s="2" t="str">
        <f>TRIM(SampleSuperstore3[[#This Row],[State]])</f>
        <v>New York</v>
      </c>
      <c r="Q4523" s="2" t="str">
        <f t="shared" si="70"/>
        <v>Rome New York</v>
      </c>
      <c r="R4523" s="6" t="s">
        <v>634</v>
      </c>
      <c r="S4523" s="2" t="s">
        <v>369</v>
      </c>
      <c r="T4523" s="2" t="s">
        <v>3</v>
      </c>
      <c r="U4523" t="s">
        <v>634</v>
      </c>
      <c r="V4523" t="s">
        <v>369</v>
      </c>
    </row>
    <row r="4524" spans="1:22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999</v>
      </c>
      <c r="K4524">
        <v>5</v>
      </c>
      <c r="L4524">
        <v>0</v>
      </c>
      <c r="M4524">
        <v>47952</v>
      </c>
      <c r="O4524" s="2" t="str">
        <f>TRIM(SampleSuperstore3[[#This Row],[City]])</f>
        <v>Rome</v>
      </c>
      <c r="P4524" s="2" t="str">
        <f>TRIM(SampleSuperstore3[[#This Row],[State]])</f>
        <v>New York</v>
      </c>
      <c r="Q4524" s="2" t="str">
        <f t="shared" si="70"/>
        <v>Rome New York</v>
      </c>
      <c r="R4524" s="6" t="s">
        <v>634</v>
      </c>
      <c r="S4524" s="2" t="s">
        <v>369</v>
      </c>
      <c r="T4524" s="2" t="s">
        <v>3</v>
      </c>
      <c r="U4524" t="s">
        <v>634</v>
      </c>
      <c r="V4524" t="s">
        <v>369</v>
      </c>
    </row>
    <row r="4525" spans="1:22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3908</v>
      </c>
      <c r="K4525">
        <v>4</v>
      </c>
      <c r="L4525">
        <v>0</v>
      </c>
      <c r="M4525">
        <v>144596</v>
      </c>
      <c r="O4525" s="2" t="str">
        <f>TRIM(SampleSuperstore3[[#This Row],[City]])</f>
        <v>Rome</v>
      </c>
      <c r="P4525" s="2" t="str">
        <f>TRIM(SampleSuperstore3[[#This Row],[State]])</f>
        <v>New York</v>
      </c>
      <c r="Q4525" s="2" t="str">
        <f t="shared" si="70"/>
        <v>Rome New York</v>
      </c>
      <c r="R4525" s="6" t="s">
        <v>501</v>
      </c>
      <c r="S4525" s="2" t="s">
        <v>634</v>
      </c>
      <c r="T4525" s="2" t="s">
        <v>369</v>
      </c>
    </row>
    <row r="4526" spans="1:22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116832</v>
      </c>
      <c r="K4526">
        <v>4</v>
      </c>
      <c r="L4526">
        <v>2</v>
      </c>
      <c r="M4526">
        <v>335892</v>
      </c>
      <c r="O4526" s="2" t="str">
        <f>TRIM(SampleSuperstore3[[#This Row],[City]])</f>
        <v>Marion</v>
      </c>
      <c r="P4526" s="2" t="str">
        <f>TRIM(SampleSuperstore3[[#This Row],[State]])</f>
        <v>Ohio</v>
      </c>
      <c r="Q4526" s="2" t="str">
        <f t="shared" si="70"/>
        <v>Marion Ohio</v>
      </c>
      <c r="R4526" s="6" t="s">
        <v>501</v>
      </c>
      <c r="S4526" s="2" t="s">
        <v>634</v>
      </c>
      <c r="T4526" s="2" t="s">
        <v>369</v>
      </c>
    </row>
    <row r="4527" spans="1:22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2296</v>
      </c>
      <c r="K4527">
        <v>2</v>
      </c>
      <c r="L4527">
        <v>8</v>
      </c>
      <c r="M4527">
        <v>-39032</v>
      </c>
      <c r="O4527" s="2" t="str">
        <f>TRIM(SampleSuperstore3[[#This Row],[City]])</f>
        <v>Houston</v>
      </c>
      <c r="P4527" s="2" t="str">
        <f>TRIM(SampleSuperstore3[[#This Row],[State]])</f>
        <v>Texas</v>
      </c>
      <c r="Q4527" s="2" t="str">
        <f t="shared" si="70"/>
        <v>Houston Texas</v>
      </c>
      <c r="R4527" s="6" t="s">
        <v>501</v>
      </c>
      <c r="S4527" s="2" t="s">
        <v>634</v>
      </c>
      <c r="T4527" s="2" t="s">
        <v>369</v>
      </c>
    </row>
    <row r="4528" spans="1:22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408006</v>
      </c>
      <c r="K4528">
        <v>2</v>
      </c>
      <c r="L4528">
        <v>1</v>
      </c>
      <c r="M4528">
        <v>725344</v>
      </c>
      <c r="O4528" s="2" t="str">
        <f>TRIM(SampleSuperstore3[[#This Row],[City]])</f>
        <v>New York City</v>
      </c>
      <c r="P4528" s="2" t="str">
        <f>TRIM(SampleSuperstore3[[#This Row],[State]])</f>
        <v>New York</v>
      </c>
      <c r="Q4528" s="2" t="str">
        <f t="shared" si="70"/>
        <v>New York City New York</v>
      </c>
      <c r="R4528" s="6" t="s">
        <v>378</v>
      </c>
      <c r="S4528" s="2" t="s">
        <v>104</v>
      </c>
      <c r="T4528" s="2"/>
    </row>
    <row r="4529" spans="1:22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4044</v>
      </c>
      <c r="K4529">
        <v>3</v>
      </c>
      <c r="L4529">
        <v>0</v>
      </c>
      <c r="M4529">
        <v>105144</v>
      </c>
      <c r="O4529" s="2" t="str">
        <f>TRIM(SampleSuperstore3[[#This Row],[City]])</f>
        <v>New York City</v>
      </c>
      <c r="P4529" s="2" t="str">
        <f>TRIM(SampleSuperstore3[[#This Row],[State]])</f>
        <v>New York</v>
      </c>
      <c r="Q4529" s="2" t="str">
        <f t="shared" si="70"/>
        <v>New York City New York</v>
      </c>
      <c r="R4529" s="6" t="s">
        <v>61</v>
      </c>
      <c r="S4529" s="2" t="s">
        <v>46</v>
      </c>
      <c r="T4529" s="2"/>
    </row>
    <row r="4530" spans="1:22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122352</v>
      </c>
      <c r="K4530">
        <v>3</v>
      </c>
      <c r="L4530">
        <v>2</v>
      </c>
      <c r="M4530">
        <v>137646</v>
      </c>
      <c r="O4530" s="2" t="str">
        <f>TRIM(SampleSuperstore3[[#This Row],[City]])</f>
        <v>Manteca</v>
      </c>
      <c r="P4530" s="2" t="str">
        <f>TRIM(SampleSuperstore3[[#This Row],[State]])</f>
        <v>California</v>
      </c>
      <c r="Q4530" s="2" t="str">
        <f t="shared" si="70"/>
        <v>Manteca California</v>
      </c>
      <c r="R4530" s="6" t="s">
        <v>634</v>
      </c>
      <c r="S4530" s="2" t="s">
        <v>369</v>
      </c>
      <c r="T4530" s="2" t="s">
        <v>3</v>
      </c>
      <c r="U4530" t="s">
        <v>634</v>
      </c>
      <c r="V4530" t="s">
        <v>369</v>
      </c>
    </row>
    <row r="4531" spans="1:22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1528</v>
      </c>
      <c r="K4531">
        <v>2</v>
      </c>
      <c r="L4531">
        <v>0</v>
      </c>
      <c r="M4531">
        <v>74872</v>
      </c>
      <c r="O4531" s="2" t="str">
        <f>TRIM(SampleSuperstore3[[#This Row],[City]])</f>
        <v>Manteca</v>
      </c>
      <c r="P4531" s="2" t="str">
        <f>TRIM(SampleSuperstore3[[#This Row],[State]])</f>
        <v>California</v>
      </c>
      <c r="Q4531" s="2" t="str">
        <f t="shared" si="70"/>
        <v>Manteca California</v>
      </c>
      <c r="R4531" s="6" t="s">
        <v>634</v>
      </c>
      <c r="S4531" s="2" t="s">
        <v>369</v>
      </c>
      <c r="T4531" s="2" t="s">
        <v>3</v>
      </c>
      <c r="U4531" t="s">
        <v>634</v>
      </c>
      <c r="V4531" t="s">
        <v>369</v>
      </c>
    </row>
    <row r="4532" spans="1:22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1196</v>
      </c>
      <c r="K4532">
        <v>2</v>
      </c>
      <c r="L4532">
        <v>0</v>
      </c>
      <c r="M4532">
        <v>58604</v>
      </c>
      <c r="O4532" s="2" t="str">
        <f>TRIM(SampleSuperstore3[[#This Row],[City]])</f>
        <v>Los Angeles</v>
      </c>
      <c r="P4532" s="2" t="str">
        <f>TRIM(SampleSuperstore3[[#This Row],[State]])</f>
        <v>California</v>
      </c>
      <c r="Q4532" s="2" t="str">
        <f t="shared" si="70"/>
        <v>Los Angeles California</v>
      </c>
      <c r="R4532" s="6" t="s">
        <v>372</v>
      </c>
      <c r="S4532" s="2" t="s">
        <v>24</v>
      </c>
      <c r="T4532" s="2"/>
    </row>
    <row r="4533" spans="1:22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1584</v>
      </c>
      <c r="K4533">
        <v>3</v>
      </c>
      <c r="L4533">
        <v>0</v>
      </c>
      <c r="M4533">
        <v>49104</v>
      </c>
      <c r="O4533" s="2" t="str">
        <f>TRIM(SampleSuperstore3[[#This Row],[City]])</f>
        <v>Seattle</v>
      </c>
      <c r="P4533" s="2" t="str">
        <f>TRIM(SampleSuperstore3[[#This Row],[State]])</f>
        <v>Washington</v>
      </c>
      <c r="Q4533" s="2" t="str">
        <f t="shared" si="70"/>
        <v>Seattle Washington</v>
      </c>
      <c r="R4533" s="6" t="s">
        <v>372</v>
      </c>
      <c r="S4533" s="2" t="s">
        <v>24</v>
      </c>
      <c r="T4533" s="2"/>
    </row>
    <row r="4534" spans="1:22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86376</v>
      </c>
      <c r="K4534">
        <v>3</v>
      </c>
      <c r="L4534">
        <v>2</v>
      </c>
      <c r="M4534">
        <v>302316</v>
      </c>
      <c r="O4534" s="2" t="str">
        <f>TRIM(SampleSuperstore3[[#This Row],[City]])</f>
        <v>Seattle</v>
      </c>
      <c r="P4534" s="2" t="str">
        <f>TRIM(SampleSuperstore3[[#This Row],[State]])</f>
        <v>Washington</v>
      </c>
      <c r="Q4534" s="2" t="str">
        <f t="shared" si="70"/>
        <v>Seattle Washington</v>
      </c>
      <c r="R4534" s="6" t="s">
        <v>626</v>
      </c>
      <c r="S4534" s="2" t="s">
        <v>627</v>
      </c>
      <c r="T4534" s="2" t="s">
        <v>24</v>
      </c>
    </row>
    <row r="4535" spans="1:22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1824</v>
      </c>
      <c r="K4535">
        <v>3</v>
      </c>
      <c r="L4535">
        <v>0</v>
      </c>
      <c r="M4535">
        <v>62016</v>
      </c>
      <c r="O4535" s="2" t="str">
        <f>TRIM(SampleSuperstore3[[#This Row],[City]])</f>
        <v>Seattle</v>
      </c>
      <c r="P4535" s="2" t="str">
        <f>TRIM(SampleSuperstore3[[#This Row],[State]])</f>
        <v>Washington</v>
      </c>
      <c r="Q4535" s="2" t="str">
        <f t="shared" si="70"/>
        <v>Seattle Washington</v>
      </c>
      <c r="R4535" s="6" t="s">
        <v>42</v>
      </c>
      <c r="S4535" s="2" t="s">
        <v>43</v>
      </c>
      <c r="T4535" s="2"/>
    </row>
    <row r="4536" spans="1:22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1312</v>
      </c>
      <c r="K4536">
        <v>4</v>
      </c>
      <c r="L4536">
        <v>0</v>
      </c>
      <c r="M4536">
        <v>43296</v>
      </c>
      <c r="O4536" s="2" t="str">
        <f>TRIM(SampleSuperstore3[[#This Row],[City]])</f>
        <v>Seattle</v>
      </c>
      <c r="P4536" s="2" t="str">
        <f>TRIM(SampleSuperstore3[[#This Row],[State]])</f>
        <v>Washington</v>
      </c>
      <c r="Q4536" s="2" t="str">
        <f t="shared" si="70"/>
        <v>Seattle Washington</v>
      </c>
      <c r="R4536" s="6" t="s">
        <v>42</v>
      </c>
      <c r="S4536" s="2" t="s">
        <v>43</v>
      </c>
      <c r="T4536" s="2"/>
    </row>
    <row r="4537" spans="1:22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10598</v>
      </c>
      <c r="K4537">
        <v>2</v>
      </c>
      <c r="L4537">
        <v>0</v>
      </c>
      <c r="M4537">
        <v>10598</v>
      </c>
      <c r="O4537" s="2" t="str">
        <f>TRIM(SampleSuperstore3[[#This Row],[City]])</f>
        <v>Providence</v>
      </c>
      <c r="P4537" s="2" t="str">
        <f>TRIM(SampleSuperstore3[[#This Row],[State]])</f>
        <v>Rhode Island</v>
      </c>
      <c r="Q4537" s="2" t="str">
        <f t="shared" si="70"/>
        <v>Providence Rhode Island</v>
      </c>
      <c r="R4537" s="6" t="s">
        <v>42</v>
      </c>
      <c r="S4537" s="2" t="s">
        <v>43</v>
      </c>
      <c r="T4537" s="2"/>
    </row>
    <row r="4538" spans="1:22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49392</v>
      </c>
      <c r="K4538">
        <v>7</v>
      </c>
      <c r="L4538">
        <v>3</v>
      </c>
      <c r="M4538">
        <v>-28224</v>
      </c>
      <c r="O4538" s="2" t="str">
        <f>TRIM(SampleSuperstore3[[#This Row],[City]])</f>
        <v>Providence</v>
      </c>
      <c r="P4538" s="2" t="str">
        <f>TRIM(SampleSuperstore3[[#This Row],[State]])</f>
        <v>Rhode Island</v>
      </c>
      <c r="Q4538" s="2" t="str">
        <f t="shared" si="70"/>
        <v>Providence Rhode Island</v>
      </c>
      <c r="R4538" s="6" t="s">
        <v>42</v>
      </c>
      <c r="S4538" s="2" t="s">
        <v>43</v>
      </c>
      <c r="T4538" s="2"/>
    </row>
    <row r="4539" spans="1:22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5936</v>
      </c>
      <c r="K4539">
        <v>7</v>
      </c>
      <c r="L4539">
        <v>8</v>
      </c>
      <c r="M4539">
        <v>-8904</v>
      </c>
      <c r="O4539" s="2" t="str">
        <f>TRIM(SampleSuperstore3[[#This Row],[City]])</f>
        <v>Chicago</v>
      </c>
      <c r="P4539" s="2" t="str">
        <f>TRIM(SampleSuperstore3[[#This Row],[State]])</f>
        <v>Illinois</v>
      </c>
      <c r="Q4539" s="2" t="str">
        <f t="shared" si="70"/>
        <v>Chicago Illinois</v>
      </c>
      <c r="R4539" s="6" t="s">
        <v>290</v>
      </c>
      <c r="S4539" s="2" t="s">
        <v>809</v>
      </c>
      <c r="T4539" s="2" t="s">
        <v>775</v>
      </c>
    </row>
    <row r="4540" spans="1:22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32586</v>
      </c>
      <c r="K4540">
        <v>2</v>
      </c>
      <c r="L4540">
        <v>0</v>
      </c>
      <c r="M4540">
        <v>1498956</v>
      </c>
      <c r="O4540" s="2" t="str">
        <f>TRIM(SampleSuperstore3[[#This Row],[City]])</f>
        <v>Oklahoma City</v>
      </c>
      <c r="P4540" s="2" t="str">
        <f>TRIM(SampleSuperstore3[[#This Row],[State]])</f>
        <v>Oklahoma</v>
      </c>
      <c r="Q4540" s="2" t="str">
        <f t="shared" si="70"/>
        <v>Oklahoma City Oklahoma</v>
      </c>
      <c r="R4540" s="6" t="s">
        <v>290</v>
      </c>
      <c r="S4540" s="2" t="s">
        <v>809</v>
      </c>
      <c r="T4540" s="2" t="s">
        <v>775</v>
      </c>
    </row>
    <row r="4541" spans="1:22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383607</v>
      </c>
      <c r="K4541">
        <v>9</v>
      </c>
      <c r="L4541">
        <v>3</v>
      </c>
      <c r="M4541">
        <v>-54801</v>
      </c>
      <c r="O4541" s="2" t="str">
        <f>TRIM(SampleSuperstore3[[#This Row],[City]])</f>
        <v>Chicago</v>
      </c>
      <c r="P4541" s="2" t="str">
        <f>TRIM(SampleSuperstore3[[#This Row],[State]])</f>
        <v>Illinois</v>
      </c>
      <c r="Q4541" s="2" t="str">
        <f t="shared" si="70"/>
        <v>Chicago Illinois</v>
      </c>
      <c r="R4541" s="6" t="s">
        <v>79</v>
      </c>
      <c r="S4541" s="2" t="s">
        <v>65</v>
      </c>
      <c r="T4541" s="2"/>
    </row>
    <row r="4542" spans="1:22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14848</v>
      </c>
      <c r="K4542">
        <v>2</v>
      </c>
      <c r="L4542">
        <v>2</v>
      </c>
      <c r="M4542">
        <v>16704</v>
      </c>
      <c r="O4542" s="2" t="str">
        <f>TRIM(SampleSuperstore3[[#This Row],[City]])</f>
        <v>Chicago</v>
      </c>
      <c r="P4542" s="2" t="str">
        <f>TRIM(SampleSuperstore3[[#This Row],[State]])</f>
        <v>Illinois</v>
      </c>
      <c r="Q4542" s="2" t="str">
        <f t="shared" si="70"/>
        <v>Chicago Illinois</v>
      </c>
      <c r="R4542" s="6" t="s">
        <v>119</v>
      </c>
      <c r="S4542" s="2" t="s">
        <v>3</v>
      </c>
      <c r="T4542" s="2" t="s">
        <v>119</v>
      </c>
    </row>
    <row r="4543" spans="1:22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537544</v>
      </c>
      <c r="K4543">
        <v>7</v>
      </c>
      <c r="L4543">
        <v>2</v>
      </c>
      <c r="M4543">
        <v>537544</v>
      </c>
      <c r="O4543" s="2" t="str">
        <f>TRIM(SampleSuperstore3[[#This Row],[City]])</f>
        <v>Chicago</v>
      </c>
      <c r="P4543" s="2" t="str">
        <f>TRIM(SampleSuperstore3[[#This Row],[State]])</f>
        <v>Illinois</v>
      </c>
      <c r="Q4543" s="2" t="str">
        <f t="shared" si="70"/>
        <v>Chicago Illinois</v>
      </c>
      <c r="R4543" s="6" t="s">
        <v>79</v>
      </c>
      <c r="S4543" s="2" t="s">
        <v>65</v>
      </c>
      <c r="T4543" s="2"/>
    </row>
    <row r="4544" spans="1:22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1928</v>
      </c>
      <c r="K4544">
        <v>2</v>
      </c>
      <c r="L4544">
        <v>8</v>
      </c>
      <c r="M4544">
        <v>-29884</v>
      </c>
      <c r="O4544" s="2" t="str">
        <f>TRIM(SampleSuperstore3[[#This Row],[City]])</f>
        <v>Chicago</v>
      </c>
      <c r="P4544" s="2" t="str">
        <f>TRIM(SampleSuperstore3[[#This Row],[State]])</f>
        <v>Illinois</v>
      </c>
      <c r="Q4544" s="2" t="str">
        <f t="shared" si="70"/>
        <v>Chicago Illinois</v>
      </c>
      <c r="R4544" s="6" t="s">
        <v>79</v>
      </c>
      <c r="S4544" s="2" t="s">
        <v>65</v>
      </c>
      <c r="T4544" s="2"/>
    </row>
    <row r="4545" spans="1:20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6912</v>
      </c>
      <c r="K4545">
        <v>3</v>
      </c>
      <c r="L4545">
        <v>2</v>
      </c>
      <c r="M4545">
        <v>6912</v>
      </c>
      <c r="O4545" s="2" t="str">
        <f>TRIM(SampleSuperstore3[[#This Row],[City]])</f>
        <v>Chicago</v>
      </c>
      <c r="P4545" s="2" t="str">
        <f>TRIM(SampleSuperstore3[[#This Row],[State]])</f>
        <v>Illinois</v>
      </c>
      <c r="Q4545" s="2" t="str">
        <f t="shared" si="70"/>
        <v>Chicago Illinois</v>
      </c>
      <c r="R4545" s="6" t="s">
        <v>79</v>
      </c>
      <c r="S4545" s="2" t="s">
        <v>65</v>
      </c>
      <c r="T4545" s="2"/>
    </row>
    <row r="4546" spans="1:20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776</v>
      </c>
      <c r="K4546">
        <v>1</v>
      </c>
      <c r="L4546">
        <v>6</v>
      </c>
      <c r="M4546">
        <v>-2134</v>
      </c>
      <c r="O4546" s="2" t="str">
        <f>TRIM(SampleSuperstore3[[#This Row],[City]])</f>
        <v>Chicago</v>
      </c>
      <c r="P4546" s="2" t="str">
        <f>TRIM(SampleSuperstore3[[#This Row],[State]])</f>
        <v>Illinois</v>
      </c>
      <c r="Q4546" s="2" t="str">
        <f t="shared" si="70"/>
        <v>Chicago Illinois</v>
      </c>
      <c r="R4546" s="6" t="s">
        <v>79</v>
      </c>
      <c r="S4546" s="2" t="s">
        <v>65</v>
      </c>
      <c r="T4546" s="2"/>
    </row>
    <row r="4547" spans="1:20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659168</v>
      </c>
      <c r="K4547">
        <v>4</v>
      </c>
      <c r="L4547">
        <v>2</v>
      </c>
      <c r="M4547">
        <v>494376</v>
      </c>
      <c r="O4547" s="2" t="str">
        <f>TRIM(SampleSuperstore3[[#This Row],[City]])</f>
        <v>Chicago</v>
      </c>
      <c r="P4547" s="2" t="str">
        <f>TRIM(SampleSuperstore3[[#This Row],[State]])</f>
        <v>Illinois</v>
      </c>
      <c r="Q4547" s="2" t="str">
        <f t="shared" ref="Q4547:Q4610" si="71">_xlfn.CONCAT(O4547," ",P4547)</f>
        <v>Chicago Illinois</v>
      </c>
      <c r="R4547" s="6" t="s">
        <v>79</v>
      </c>
      <c r="S4547" s="2" t="s">
        <v>65</v>
      </c>
      <c r="T4547" s="2"/>
    </row>
    <row r="4548" spans="1:20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576</v>
      </c>
      <c r="K4548">
        <v>2</v>
      </c>
      <c r="L4548">
        <v>0</v>
      </c>
      <c r="M4548">
        <v>28224</v>
      </c>
      <c r="O4548" s="2" t="str">
        <f>TRIM(SampleSuperstore3[[#This Row],[City]])</f>
        <v>Manchester</v>
      </c>
      <c r="P4548" s="2" t="str">
        <f>TRIM(SampleSuperstore3[[#This Row],[State]])</f>
        <v>Connecticut</v>
      </c>
      <c r="Q4548" s="2" t="str">
        <f t="shared" si="71"/>
        <v>Manchester Connecticut</v>
      </c>
      <c r="R4548" s="6" t="s">
        <v>79</v>
      </c>
      <c r="S4548" s="2" t="s">
        <v>65</v>
      </c>
      <c r="T4548" s="2"/>
    </row>
    <row r="4549" spans="1:20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351216</v>
      </c>
      <c r="K4549">
        <v>3</v>
      </c>
      <c r="L4549">
        <v>2</v>
      </c>
      <c r="M4549">
        <v>43902</v>
      </c>
      <c r="O4549" s="2" t="str">
        <f>TRIM(SampleSuperstore3[[#This Row],[City]])</f>
        <v>Los Angeles</v>
      </c>
      <c r="P4549" s="2" t="str">
        <f>TRIM(SampleSuperstore3[[#This Row],[State]])</f>
        <v>California</v>
      </c>
      <c r="Q4549" s="2" t="str">
        <f t="shared" si="71"/>
        <v>Los Angeles California</v>
      </c>
      <c r="R4549" s="6" t="s">
        <v>79</v>
      </c>
      <c r="S4549" s="2" t="s">
        <v>65</v>
      </c>
      <c r="T4549" s="2"/>
    </row>
    <row r="4550" spans="1:20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23028</v>
      </c>
      <c r="K4550">
        <v>3</v>
      </c>
      <c r="L4550">
        <v>2</v>
      </c>
      <c r="M4550">
        <v>23028</v>
      </c>
      <c r="O4550" s="2" t="str">
        <f>TRIM(SampleSuperstore3[[#This Row],[City]])</f>
        <v>San Francisco</v>
      </c>
      <c r="P4550" s="2" t="str">
        <f>TRIM(SampleSuperstore3[[#This Row],[State]])</f>
        <v>California</v>
      </c>
      <c r="Q4550" s="2" t="str">
        <f t="shared" si="71"/>
        <v>San Francisco California</v>
      </c>
      <c r="R4550" s="6" t="s">
        <v>169</v>
      </c>
      <c r="S4550" s="2" t="s">
        <v>127</v>
      </c>
      <c r="T4550" s="2"/>
    </row>
    <row r="4551" spans="1:20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5682</v>
      </c>
      <c r="K4551">
        <v>3</v>
      </c>
      <c r="L4551">
        <v>0</v>
      </c>
      <c r="M4551">
        <v>2841</v>
      </c>
      <c r="O4551" s="2" t="str">
        <f>TRIM(SampleSuperstore3[[#This Row],[City]])</f>
        <v>La Crosse</v>
      </c>
      <c r="P4551" s="2" t="str">
        <f>TRIM(SampleSuperstore3[[#This Row],[State]])</f>
        <v>Wisconsin</v>
      </c>
      <c r="Q4551" s="2" t="str">
        <f t="shared" si="71"/>
        <v>La Crosse Wisconsin</v>
      </c>
      <c r="R4551" s="6" t="s">
        <v>626</v>
      </c>
      <c r="S4551" s="2" t="s">
        <v>627</v>
      </c>
      <c r="T4551" s="2" t="s">
        <v>24</v>
      </c>
    </row>
    <row r="4552" spans="1:20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3156</v>
      </c>
      <c r="K4552">
        <v>4</v>
      </c>
      <c r="L4552">
        <v>0</v>
      </c>
      <c r="M4552">
        <v>14202</v>
      </c>
      <c r="O4552" s="2" t="str">
        <f>TRIM(SampleSuperstore3[[#This Row],[City]])</f>
        <v>Florence</v>
      </c>
      <c r="P4552" s="2" t="str">
        <f>TRIM(SampleSuperstore3[[#This Row],[State]])</f>
        <v>South Carolina</v>
      </c>
      <c r="Q4552" s="2" t="str">
        <f t="shared" si="71"/>
        <v>Florence South Carolina</v>
      </c>
      <c r="R4552" s="6" t="s">
        <v>632</v>
      </c>
      <c r="S4552" s="2" t="s">
        <v>633</v>
      </c>
      <c r="T4552" s="2" t="s">
        <v>24</v>
      </c>
    </row>
    <row r="4553" spans="1:20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2792</v>
      </c>
      <c r="K4553">
        <v>4</v>
      </c>
      <c r="L4553">
        <v>0</v>
      </c>
      <c r="M4553">
        <v>5584</v>
      </c>
      <c r="O4553" s="2" t="str">
        <f>TRIM(SampleSuperstore3[[#This Row],[City]])</f>
        <v>Florence</v>
      </c>
      <c r="P4553" s="2" t="str">
        <f>TRIM(SampleSuperstore3[[#This Row],[State]])</f>
        <v>South Carolina</v>
      </c>
      <c r="Q4553" s="2" t="str">
        <f t="shared" si="71"/>
        <v>Florence South Carolina</v>
      </c>
      <c r="R4553" s="6" t="s">
        <v>691</v>
      </c>
      <c r="S4553" s="2" t="s">
        <v>772</v>
      </c>
      <c r="T4553" s="2" t="s">
        <v>49</v>
      </c>
    </row>
    <row r="4554" spans="1:20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8559</v>
      </c>
      <c r="K4554">
        <v>1</v>
      </c>
      <c r="L4554">
        <v>7</v>
      </c>
      <c r="M4554">
        <v>-65619</v>
      </c>
      <c r="O4554" s="2" t="str">
        <f>TRIM(SampleSuperstore3[[#This Row],[City]])</f>
        <v>Glendale</v>
      </c>
      <c r="P4554" s="2" t="str">
        <f>TRIM(SampleSuperstore3[[#This Row],[State]])</f>
        <v>Arizona</v>
      </c>
      <c r="Q4554" s="2" t="str">
        <f t="shared" si="71"/>
        <v>Glendale Arizona</v>
      </c>
      <c r="R4554" s="6" t="s">
        <v>242</v>
      </c>
      <c r="S4554" s="2" t="s">
        <v>18</v>
      </c>
      <c r="T4554" s="2" t="s">
        <v>806</v>
      </c>
    </row>
    <row r="4555" spans="1:20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49568</v>
      </c>
      <c r="K4555">
        <v>2</v>
      </c>
      <c r="L4555">
        <v>2</v>
      </c>
      <c r="M4555">
        <v>179684</v>
      </c>
      <c r="O4555" s="2" t="str">
        <f>TRIM(SampleSuperstore3[[#This Row],[City]])</f>
        <v>El Paso</v>
      </c>
      <c r="P4555" s="2" t="str">
        <f>TRIM(SampleSuperstore3[[#This Row],[State]])</f>
        <v>Texas</v>
      </c>
      <c r="Q4555" s="2" t="str">
        <f t="shared" si="71"/>
        <v>El Paso Texas</v>
      </c>
      <c r="R4555" s="6" t="s">
        <v>242</v>
      </c>
      <c r="S4555" s="2" t="s">
        <v>18</v>
      </c>
      <c r="T4555" s="2" t="s">
        <v>806</v>
      </c>
    </row>
    <row r="4556" spans="1:20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127869</v>
      </c>
      <c r="K4556">
        <v>3</v>
      </c>
      <c r="L4556">
        <v>3</v>
      </c>
      <c r="M4556">
        <v>-91335</v>
      </c>
      <c r="O4556" s="2" t="str">
        <f>TRIM(SampleSuperstore3[[#This Row],[City]])</f>
        <v>San Antonio</v>
      </c>
      <c r="P4556" s="2" t="str">
        <f>TRIM(SampleSuperstore3[[#This Row],[State]])</f>
        <v>Texas</v>
      </c>
      <c r="Q4556" s="2" t="str">
        <f t="shared" si="71"/>
        <v>San Antonio Texas</v>
      </c>
      <c r="R4556" s="6" t="s">
        <v>305</v>
      </c>
      <c r="S4556" s="2" t="s">
        <v>81</v>
      </c>
      <c r="T4556" s="2"/>
    </row>
    <row r="4557" spans="1:20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27144</v>
      </c>
      <c r="K4557">
        <v>3</v>
      </c>
      <c r="L4557">
        <v>0</v>
      </c>
      <c r="M4557">
        <v>122148</v>
      </c>
      <c r="O4557" s="2" t="str">
        <f>TRIM(SampleSuperstore3[[#This Row],[City]])</f>
        <v>Los Angeles</v>
      </c>
      <c r="P4557" s="2" t="str">
        <f>TRIM(SampleSuperstore3[[#This Row],[State]])</f>
        <v>California</v>
      </c>
      <c r="Q4557" s="2" t="str">
        <f t="shared" si="71"/>
        <v>Los Angeles California</v>
      </c>
      <c r="R4557" s="6" t="s">
        <v>707</v>
      </c>
      <c r="S4557" s="2" t="s">
        <v>708</v>
      </c>
      <c r="T4557" s="2" t="s">
        <v>46</v>
      </c>
    </row>
    <row r="4558" spans="1:20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110352</v>
      </c>
      <c r="K4558">
        <v>3</v>
      </c>
      <c r="L4558">
        <v>2</v>
      </c>
      <c r="M4558">
        <v>82764</v>
      </c>
      <c r="O4558" s="2" t="str">
        <f>TRIM(SampleSuperstore3[[#This Row],[City]])</f>
        <v>Los Angeles</v>
      </c>
      <c r="P4558" s="2" t="str">
        <f>TRIM(SampleSuperstore3[[#This Row],[State]])</f>
        <v>California</v>
      </c>
      <c r="Q4558" s="2" t="str">
        <f t="shared" si="71"/>
        <v>Los Angeles California</v>
      </c>
      <c r="R4558" s="6" t="s">
        <v>632</v>
      </c>
      <c r="S4558" s="2" t="s">
        <v>641</v>
      </c>
      <c r="T4558" s="2" t="s">
        <v>46</v>
      </c>
    </row>
    <row r="4559" spans="1:20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364</v>
      </c>
      <c r="K4559">
        <v>5</v>
      </c>
      <c r="L4559">
        <v>0</v>
      </c>
      <c r="M4559">
        <v>13832</v>
      </c>
      <c r="O4559" s="2" t="str">
        <f>TRIM(SampleSuperstore3[[#This Row],[City]])</f>
        <v>Los Angeles</v>
      </c>
      <c r="P4559" s="2" t="str">
        <f>TRIM(SampleSuperstore3[[#This Row],[State]])</f>
        <v>California</v>
      </c>
      <c r="Q4559" s="2" t="str">
        <f t="shared" si="71"/>
        <v>Los Angeles California</v>
      </c>
      <c r="R4559" s="6" t="s">
        <v>626</v>
      </c>
      <c r="S4559" s="2" t="s">
        <v>627</v>
      </c>
      <c r="T4559" s="2" t="s">
        <v>24</v>
      </c>
    </row>
    <row r="4560" spans="1:20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419136</v>
      </c>
      <c r="K4560">
        <v>4</v>
      </c>
      <c r="L4560">
        <v>2</v>
      </c>
      <c r="M4560">
        <v>-576312</v>
      </c>
      <c r="O4560" s="2" t="str">
        <f>TRIM(SampleSuperstore3[[#This Row],[City]])</f>
        <v>Miramar</v>
      </c>
      <c r="P4560" s="2" t="str">
        <f>TRIM(SampleSuperstore3[[#This Row],[State]])</f>
        <v>Florida</v>
      </c>
      <c r="Q4560" s="2" t="str">
        <f t="shared" si="71"/>
        <v>Miramar Florida</v>
      </c>
      <c r="R4560" s="6" t="s">
        <v>626</v>
      </c>
      <c r="S4560" s="2" t="s">
        <v>627</v>
      </c>
      <c r="T4560" s="2" t="s">
        <v>24</v>
      </c>
    </row>
    <row r="4561" spans="1:20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100704</v>
      </c>
      <c r="K4561">
        <v>6</v>
      </c>
      <c r="L4561">
        <v>2</v>
      </c>
      <c r="M4561">
        <v>-12588</v>
      </c>
      <c r="O4561" s="2" t="str">
        <f>TRIM(SampleSuperstore3[[#This Row],[City]])</f>
        <v>Mesa</v>
      </c>
      <c r="P4561" s="2" t="str">
        <f>TRIM(SampleSuperstore3[[#This Row],[State]])</f>
        <v>Arizona</v>
      </c>
      <c r="Q4561" s="2" t="str">
        <f t="shared" si="71"/>
        <v>Mesa Arizona</v>
      </c>
      <c r="R4561" s="6" t="s">
        <v>626</v>
      </c>
      <c r="S4561" s="2" t="s">
        <v>627</v>
      </c>
      <c r="T4561" s="2" t="s">
        <v>24</v>
      </c>
    </row>
    <row r="4562" spans="1:20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45216</v>
      </c>
      <c r="K4562">
        <v>3</v>
      </c>
      <c r="L4562">
        <v>2</v>
      </c>
      <c r="M4562">
        <v>45216</v>
      </c>
      <c r="O4562" s="2" t="str">
        <f>TRIM(SampleSuperstore3[[#This Row],[City]])</f>
        <v>Fayetteville</v>
      </c>
      <c r="P4562" s="2" t="str">
        <f>TRIM(SampleSuperstore3[[#This Row],[State]])</f>
        <v>North Carolina</v>
      </c>
      <c r="Q4562" s="2" t="str">
        <f t="shared" si="71"/>
        <v>Fayetteville North Carolina</v>
      </c>
      <c r="R4562" s="6" t="s">
        <v>478</v>
      </c>
      <c r="S4562" s="2" t="s">
        <v>30</v>
      </c>
      <c r="T4562" s="2"/>
    </row>
    <row r="4563" spans="1:20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28782</v>
      </c>
      <c r="K4563">
        <v>6</v>
      </c>
      <c r="L4563">
        <v>7</v>
      </c>
      <c r="M4563">
        <v>-211068</v>
      </c>
      <c r="O4563" s="2" t="str">
        <f>TRIM(SampleSuperstore3[[#This Row],[City]])</f>
        <v>Fayetteville</v>
      </c>
      <c r="P4563" s="2" t="str">
        <f>TRIM(SampleSuperstore3[[#This Row],[State]])</f>
        <v>North Carolina</v>
      </c>
      <c r="Q4563" s="2" t="str">
        <f t="shared" si="71"/>
        <v>Fayetteville North Carolina</v>
      </c>
      <c r="R4563" s="6" t="s">
        <v>206</v>
      </c>
      <c r="S4563" s="2" t="s">
        <v>81</v>
      </c>
      <c r="T4563" s="2"/>
    </row>
    <row r="4564" spans="1:20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24448</v>
      </c>
      <c r="K4564">
        <v>4</v>
      </c>
      <c r="L4564">
        <v>2</v>
      </c>
      <c r="M4564">
        <v>88624</v>
      </c>
      <c r="O4564" s="2" t="str">
        <f>TRIM(SampleSuperstore3[[#This Row],[City]])</f>
        <v>Fayetteville</v>
      </c>
      <c r="P4564" s="2" t="str">
        <f>TRIM(SampleSuperstore3[[#This Row],[State]])</f>
        <v>North Carolina</v>
      </c>
      <c r="Q4564" s="2" t="str">
        <f t="shared" si="71"/>
        <v>Fayetteville North Carolina</v>
      </c>
      <c r="R4564" s="6" t="s">
        <v>196</v>
      </c>
      <c r="S4564" s="2" t="s">
        <v>704</v>
      </c>
      <c r="T4564" s="2" t="s">
        <v>806</v>
      </c>
    </row>
    <row r="4565" spans="1:20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10476</v>
      </c>
      <c r="K4565">
        <v>6</v>
      </c>
      <c r="L4565">
        <v>8</v>
      </c>
      <c r="M4565">
        <v>-172854</v>
      </c>
      <c r="O4565" s="2" t="str">
        <f>TRIM(SampleSuperstore3[[#This Row],[City]])</f>
        <v>Houston</v>
      </c>
      <c r="P4565" s="2" t="str">
        <f>TRIM(SampleSuperstore3[[#This Row],[State]])</f>
        <v>Texas</v>
      </c>
      <c r="Q4565" s="2" t="str">
        <f t="shared" si="71"/>
        <v>Houston Texas</v>
      </c>
      <c r="R4565" s="6" t="s">
        <v>196</v>
      </c>
      <c r="S4565" s="2" t="s">
        <v>704</v>
      </c>
      <c r="T4565" s="2" t="s">
        <v>806</v>
      </c>
    </row>
    <row r="4566" spans="1:20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7614</v>
      </c>
      <c r="K4566">
        <v>3</v>
      </c>
      <c r="L4566">
        <v>0</v>
      </c>
      <c r="M4566">
        <v>26649</v>
      </c>
      <c r="O4566" s="2" t="str">
        <f>TRIM(SampleSuperstore3[[#This Row],[City]])</f>
        <v>San Jose</v>
      </c>
      <c r="P4566" s="2" t="str">
        <f>TRIM(SampleSuperstore3[[#This Row],[State]])</f>
        <v>California</v>
      </c>
      <c r="Q4566" s="2" t="str">
        <f t="shared" si="71"/>
        <v>San Jose California</v>
      </c>
      <c r="R4566" s="6" t="s">
        <v>196</v>
      </c>
      <c r="S4566" s="2" t="s">
        <v>704</v>
      </c>
      <c r="T4566" s="2" t="s">
        <v>806</v>
      </c>
    </row>
    <row r="4567" spans="1:20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2124</v>
      </c>
      <c r="K4567">
        <v>3</v>
      </c>
      <c r="L4567">
        <v>0</v>
      </c>
      <c r="M4567">
        <v>80712</v>
      </c>
      <c r="O4567" s="2" t="str">
        <f>TRIM(SampleSuperstore3[[#This Row],[City]])</f>
        <v>Wichita</v>
      </c>
      <c r="P4567" s="2" t="str">
        <f>TRIM(SampleSuperstore3[[#This Row],[State]])</f>
        <v>Kansas</v>
      </c>
      <c r="Q4567" s="2" t="str">
        <f t="shared" si="71"/>
        <v>Wichita Kansas</v>
      </c>
      <c r="R4567" s="6" t="s">
        <v>61</v>
      </c>
      <c r="S4567" s="2" t="s">
        <v>46</v>
      </c>
      <c r="T4567" s="2"/>
    </row>
    <row r="4568" spans="1:20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12796</v>
      </c>
      <c r="K4568">
        <v>2</v>
      </c>
      <c r="L4568">
        <v>0</v>
      </c>
      <c r="M4568">
        <v>601412</v>
      </c>
      <c r="O4568" s="2" t="str">
        <f>TRIM(SampleSuperstore3[[#This Row],[City]])</f>
        <v>Wichita</v>
      </c>
      <c r="P4568" s="2" t="str">
        <f>TRIM(SampleSuperstore3[[#This Row],[State]])</f>
        <v>Kansas</v>
      </c>
      <c r="Q4568" s="2" t="str">
        <f t="shared" si="71"/>
        <v>Wichita Kansas</v>
      </c>
      <c r="R4568" s="6" t="s">
        <v>632</v>
      </c>
      <c r="S4568" s="2" t="s">
        <v>640</v>
      </c>
      <c r="T4568" s="2" t="s">
        <v>24</v>
      </c>
    </row>
    <row r="4569" spans="1:20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479984</v>
      </c>
      <c r="K4569">
        <v>2</v>
      </c>
      <c r="L4569">
        <v>2</v>
      </c>
      <c r="M4569">
        <v>89997</v>
      </c>
      <c r="O4569" s="2" t="str">
        <f>TRIM(SampleSuperstore3[[#This Row],[City]])</f>
        <v>Los Angeles</v>
      </c>
      <c r="P4569" s="2" t="str">
        <f>TRIM(SampleSuperstore3[[#This Row],[State]])</f>
        <v>California</v>
      </c>
      <c r="Q4569" s="2" t="str">
        <f t="shared" si="71"/>
        <v>Los Angeles California</v>
      </c>
      <c r="R4569" s="6" t="s">
        <v>481</v>
      </c>
      <c r="S4569" s="2" t="s">
        <v>336</v>
      </c>
      <c r="T4569" s="2"/>
    </row>
    <row r="4570" spans="1:20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65793</v>
      </c>
      <c r="K4570">
        <v>7</v>
      </c>
      <c r="L4570">
        <v>0</v>
      </c>
      <c r="M4570">
        <v>1842204</v>
      </c>
      <c r="O4570" s="2" t="str">
        <f>TRIM(SampleSuperstore3[[#This Row],[City]])</f>
        <v>Jackson</v>
      </c>
      <c r="P4570" s="2" t="str">
        <f>TRIM(SampleSuperstore3[[#This Row],[State]])</f>
        <v>Michigan</v>
      </c>
      <c r="Q4570" s="2" t="str">
        <f t="shared" si="71"/>
        <v>Jackson Michigan</v>
      </c>
      <c r="R4570" s="6" t="s">
        <v>481</v>
      </c>
      <c r="S4570" s="2" t="s">
        <v>336</v>
      </c>
      <c r="T4570" s="2"/>
    </row>
    <row r="4571" spans="1:20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3348</v>
      </c>
      <c r="K4571">
        <v>4</v>
      </c>
      <c r="L4571">
        <v>0</v>
      </c>
      <c r="M4571">
        <v>87048</v>
      </c>
      <c r="O4571" s="2" t="str">
        <f>TRIM(SampleSuperstore3[[#This Row],[City]])</f>
        <v>Jackson</v>
      </c>
      <c r="P4571" s="2" t="str">
        <f>TRIM(SampleSuperstore3[[#This Row],[State]])</f>
        <v>Michigan</v>
      </c>
      <c r="Q4571" s="2" t="str">
        <f t="shared" si="71"/>
        <v>Jackson Michigan</v>
      </c>
      <c r="R4571" s="6" t="s">
        <v>626</v>
      </c>
      <c r="S4571" s="2" t="s">
        <v>627</v>
      </c>
      <c r="T4571" s="2" t="s">
        <v>24</v>
      </c>
    </row>
    <row r="4572" spans="1:20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139</v>
      </c>
      <c r="K4572">
        <v>5</v>
      </c>
      <c r="L4572">
        <v>0</v>
      </c>
      <c r="M4572">
        <v>3614</v>
      </c>
      <c r="O4572" s="2" t="str">
        <f>TRIM(SampleSuperstore3[[#This Row],[City]])</f>
        <v>Jackson</v>
      </c>
      <c r="P4572" s="2" t="str">
        <f>TRIM(SampleSuperstore3[[#This Row],[State]])</f>
        <v>Michigan</v>
      </c>
      <c r="Q4572" s="2" t="str">
        <f t="shared" si="71"/>
        <v>Jackson Michigan</v>
      </c>
      <c r="R4572" s="6" t="s">
        <v>84</v>
      </c>
      <c r="S4572" s="2" t="s">
        <v>70</v>
      </c>
      <c r="T4572" s="2"/>
    </row>
    <row r="4573" spans="1:20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2686</v>
      </c>
      <c r="K4573">
        <v>2</v>
      </c>
      <c r="L4573">
        <v>0</v>
      </c>
      <c r="M4573">
        <v>6715</v>
      </c>
      <c r="O4573" s="2" t="str">
        <f>TRIM(SampleSuperstore3[[#This Row],[City]])</f>
        <v>Jackson</v>
      </c>
      <c r="P4573" s="2" t="str">
        <f>TRIM(SampleSuperstore3[[#This Row],[State]])</f>
        <v>Michigan</v>
      </c>
      <c r="Q4573" s="2" t="str">
        <f t="shared" si="71"/>
        <v>Jackson Michigan</v>
      </c>
      <c r="R4573" s="6" t="s">
        <v>84</v>
      </c>
      <c r="S4573" s="2" t="s">
        <v>70</v>
      </c>
      <c r="T4573" s="2"/>
    </row>
    <row r="4574" spans="1:20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9584</v>
      </c>
      <c r="K4574">
        <v>1</v>
      </c>
      <c r="L4574">
        <v>2</v>
      </c>
      <c r="M4574">
        <v>33544</v>
      </c>
      <c r="O4574" s="2" t="str">
        <f>TRIM(SampleSuperstore3[[#This Row],[City]])</f>
        <v>Lewiston</v>
      </c>
      <c r="P4574" s="2" t="str">
        <f>TRIM(SampleSuperstore3[[#This Row],[State]])</f>
        <v>Idaho</v>
      </c>
      <c r="Q4574" s="2" t="str">
        <f t="shared" si="71"/>
        <v>Lewiston Idaho</v>
      </c>
      <c r="R4574" s="6" t="s">
        <v>84</v>
      </c>
      <c r="S4574" s="2" t="s">
        <v>70</v>
      </c>
      <c r="T4574" s="2"/>
    </row>
    <row r="4575" spans="1:20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1131</v>
      </c>
      <c r="K4575">
        <v>3</v>
      </c>
      <c r="L4575">
        <v>0</v>
      </c>
      <c r="M4575">
        <v>5655</v>
      </c>
      <c r="O4575" s="2" t="str">
        <f>TRIM(SampleSuperstore3[[#This Row],[City]])</f>
        <v>Hampton</v>
      </c>
      <c r="P4575" s="2" t="str">
        <f>TRIM(SampleSuperstore3[[#This Row],[State]])</f>
        <v>Virginia</v>
      </c>
      <c r="Q4575" s="2" t="str">
        <f t="shared" si="71"/>
        <v>Hampton Virginia</v>
      </c>
      <c r="R4575" s="6" t="s">
        <v>84</v>
      </c>
      <c r="S4575" s="2" t="s">
        <v>70</v>
      </c>
      <c r="T4575" s="2"/>
    </row>
    <row r="4576" spans="1:20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6578</v>
      </c>
      <c r="K4576">
        <v>11</v>
      </c>
      <c r="L4576">
        <v>0</v>
      </c>
      <c r="M4576">
        <v>322322</v>
      </c>
      <c r="O4576" s="2" t="str">
        <f>TRIM(SampleSuperstore3[[#This Row],[City]])</f>
        <v>New York City</v>
      </c>
      <c r="P4576" s="2" t="str">
        <f>TRIM(SampleSuperstore3[[#This Row],[State]])</f>
        <v>New York</v>
      </c>
      <c r="Q4576" s="2" t="str">
        <f t="shared" si="71"/>
        <v>New York City New York</v>
      </c>
      <c r="R4576" s="6" t="s">
        <v>503</v>
      </c>
      <c r="S4576" s="2" t="s">
        <v>437</v>
      </c>
      <c r="T4576" s="2"/>
    </row>
    <row r="4577" spans="1:22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2397</v>
      </c>
      <c r="K4577">
        <v>6</v>
      </c>
      <c r="L4577">
        <v>0</v>
      </c>
      <c r="M4577">
        <v>105468</v>
      </c>
      <c r="O4577" s="2" t="str">
        <f>TRIM(SampleSuperstore3[[#This Row],[City]])</f>
        <v>Hattiesburg</v>
      </c>
      <c r="P4577" s="2" t="str">
        <f>TRIM(SampleSuperstore3[[#This Row],[State]])</f>
        <v>Mississippi</v>
      </c>
      <c r="Q4577" s="2" t="str">
        <f t="shared" si="71"/>
        <v>Hattiesburg Mississippi</v>
      </c>
      <c r="R4577" s="6" t="s">
        <v>500</v>
      </c>
      <c r="S4577" s="2" t="s">
        <v>83</v>
      </c>
      <c r="T4577" s="2"/>
    </row>
    <row r="4578" spans="1:22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25632</v>
      </c>
      <c r="K4578">
        <v>3</v>
      </c>
      <c r="L4578">
        <v>2</v>
      </c>
      <c r="M4578">
        <v>38448</v>
      </c>
      <c r="O4578" s="2" t="str">
        <f>TRIM(SampleSuperstore3[[#This Row],[City]])</f>
        <v>Philadelphia</v>
      </c>
      <c r="P4578" s="2" t="str">
        <f>TRIM(SampleSuperstore3[[#This Row],[State]])</f>
        <v>Pennsylvania</v>
      </c>
      <c r="Q4578" s="2" t="str">
        <f t="shared" si="71"/>
        <v>Philadelphia Pennsylvania</v>
      </c>
      <c r="R4578" s="6" t="s">
        <v>634</v>
      </c>
      <c r="S4578" s="2" t="s">
        <v>369</v>
      </c>
      <c r="T4578" s="2" t="s">
        <v>3</v>
      </c>
      <c r="U4578" t="s">
        <v>634</v>
      </c>
      <c r="V4578" t="s">
        <v>369</v>
      </c>
    </row>
    <row r="4579" spans="1:22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23616</v>
      </c>
      <c r="K4579">
        <v>8</v>
      </c>
      <c r="L4579">
        <v>2</v>
      </c>
      <c r="M4579">
        <v>79704</v>
      </c>
      <c r="O4579" s="2" t="str">
        <f>TRIM(SampleSuperstore3[[#This Row],[City]])</f>
        <v>Philadelphia</v>
      </c>
      <c r="P4579" s="2" t="str">
        <f>TRIM(SampleSuperstore3[[#This Row],[State]])</f>
        <v>Pennsylvania</v>
      </c>
      <c r="Q4579" s="2" t="str">
        <f t="shared" si="71"/>
        <v>Philadelphia Pennsylvania</v>
      </c>
      <c r="R4579" s="6" t="s">
        <v>504</v>
      </c>
      <c r="S4579" s="2" t="s">
        <v>185</v>
      </c>
      <c r="T4579" s="2"/>
    </row>
    <row r="4580" spans="1:22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826</v>
      </c>
      <c r="K4580">
        <v>2</v>
      </c>
      <c r="L4580">
        <v>0</v>
      </c>
      <c r="M4580">
        <v>37996</v>
      </c>
      <c r="O4580" s="2" t="str">
        <f>TRIM(SampleSuperstore3[[#This Row],[City]])</f>
        <v>Los Angeles</v>
      </c>
      <c r="P4580" s="2" t="str">
        <f>TRIM(SampleSuperstore3[[#This Row],[State]])</f>
        <v>California</v>
      </c>
      <c r="Q4580" s="2" t="str">
        <f t="shared" si="71"/>
        <v>Los Angeles California</v>
      </c>
      <c r="R4580" s="6" t="s">
        <v>55</v>
      </c>
      <c r="S4580" s="2" t="s">
        <v>56</v>
      </c>
      <c r="T4580" s="2"/>
    </row>
    <row r="4581" spans="1:22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7658</v>
      </c>
      <c r="K4581">
        <v>7</v>
      </c>
      <c r="L4581">
        <v>0</v>
      </c>
      <c r="M4581">
        <v>3829</v>
      </c>
      <c r="O4581" s="2" t="str">
        <f>TRIM(SampleSuperstore3[[#This Row],[City]])</f>
        <v>Danville</v>
      </c>
      <c r="P4581" s="2" t="str">
        <f>TRIM(SampleSuperstore3[[#This Row],[State]])</f>
        <v>California</v>
      </c>
      <c r="Q4581" s="2" t="str">
        <f t="shared" si="71"/>
        <v>Danville California</v>
      </c>
      <c r="R4581" s="6" t="s">
        <v>55</v>
      </c>
      <c r="S4581" s="2" t="s">
        <v>56</v>
      </c>
      <c r="T4581" s="2"/>
    </row>
    <row r="4582" spans="1:22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88</v>
      </c>
      <c r="K4582">
        <v>5</v>
      </c>
      <c r="L4582">
        <v>0</v>
      </c>
      <c r="M4582">
        <v>4224</v>
      </c>
      <c r="O4582" s="2" t="str">
        <f>TRIM(SampleSuperstore3[[#This Row],[City]])</f>
        <v>Danville</v>
      </c>
      <c r="P4582" s="2" t="str">
        <f>TRIM(SampleSuperstore3[[#This Row],[State]])</f>
        <v>California</v>
      </c>
      <c r="Q4582" s="2" t="str">
        <f t="shared" si="71"/>
        <v>Danville California</v>
      </c>
      <c r="R4582" s="6" t="s">
        <v>626</v>
      </c>
      <c r="S4582" s="2" t="s">
        <v>627</v>
      </c>
      <c r="T4582" s="2" t="s">
        <v>24</v>
      </c>
    </row>
    <row r="4583" spans="1:22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590352</v>
      </c>
      <c r="K4583">
        <v>6</v>
      </c>
      <c r="L4583">
        <v>2</v>
      </c>
      <c r="M4583">
        <v>2066232</v>
      </c>
      <c r="O4583" s="2" t="str">
        <f>TRIM(SampleSuperstore3[[#This Row],[City]])</f>
        <v>Danville</v>
      </c>
      <c r="P4583" s="2" t="str">
        <f>TRIM(SampleSuperstore3[[#This Row],[State]])</f>
        <v>California</v>
      </c>
      <c r="Q4583" s="2" t="str">
        <f t="shared" si="71"/>
        <v>Danville California</v>
      </c>
      <c r="R4583" s="6" t="s">
        <v>505</v>
      </c>
      <c r="S4583" s="2" t="s">
        <v>24</v>
      </c>
      <c r="T4583" s="2"/>
    </row>
    <row r="4584" spans="1:22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558</v>
      </c>
      <c r="K4584">
        <v>3</v>
      </c>
      <c r="L4584">
        <v>0</v>
      </c>
      <c r="M4584">
        <v>1674</v>
      </c>
      <c r="O4584" s="2" t="str">
        <f>TRIM(SampleSuperstore3[[#This Row],[City]])</f>
        <v>Danville</v>
      </c>
      <c r="P4584" s="2" t="str">
        <f>TRIM(SampleSuperstore3[[#This Row],[State]])</f>
        <v>California</v>
      </c>
      <c r="Q4584" s="2" t="str">
        <f t="shared" si="71"/>
        <v>Danville California</v>
      </c>
      <c r="R4584" s="6" t="s">
        <v>505</v>
      </c>
      <c r="S4584" s="2" t="s">
        <v>24</v>
      </c>
      <c r="T4584" s="2"/>
    </row>
    <row r="4585" spans="1:22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2502</v>
      </c>
      <c r="K4585">
        <v>3</v>
      </c>
      <c r="L4585">
        <v>0</v>
      </c>
      <c r="M4585">
        <v>105084</v>
      </c>
      <c r="O4585" s="2" t="str">
        <f>TRIM(SampleSuperstore3[[#This Row],[City]])</f>
        <v>Danville</v>
      </c>
      <c r="P4585" s="2" t="str">
        <f>TRIM(SampleSuperstore3[[#This Row],[State]])</f>
        <v>California</v>
      </c>
      <c r="Q4585" s="2" t="str">
        <f t="shared" si="71"/>
        <v>Danville California</v>
      </c>
      <c r="R4585" s="6" t="s">
        <v>505</v>
      </c>
      <c r="S4585" s="2" t="s">
        <v>24</v>
      </c>
      <c r="T4585" s="2"/>
    </row>
    <row r="4586" spans="1:22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45255</v>
      </c>
      <c r="K4586">
        <v>7</v>
      </c>
      <c r="L4586">
        <v>0</v>
      </c>
      <c r="M4586">
        <v>226275</v>
      </c>
      <c r="O4586" s="2" t="str">
        <f>TRIM(SampleSuperstore3[[#This Row],[City]])</f>
        <v>Danville</v>
      </c>
      <c r="P4586" s="2" t="str">
        <f>TRIM(SampleSuperstore3[[#This Row],[State]])</f>
        <v>California</v>
      </c>
      <c r="Q4586" s="2" t="str">
        <f t="shared" si="71"/>
        <v>Danville California</v>
      </c>
      <c r="R4586" s="6" t="s">
        <v>505</v>
      </c>
      <c r="S4586" s="2" t="s">
        <v>24</v>
      </c>
      <c r="T4586" s="2"/>
    </row>
    <row r="4587" spans="1:22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1776</v>
      </c>
      <c r="K4587">
        <v>2</v>
      </c>
      <c r="L4587">
        <v>0</v>
      </c>
      <c r="M4587">
        <v>49728</v>
      </c>
      <c r="O4587" s="2" t="str">
        <f>TRIM(SampleSuperstore3[[#This Row],[City]])</f>
        <v>Los Angeles</v>
      </c>
      <c r="P4587" s="2" t="str">
        <f>TRIM(SampleSuperstore3[[#This Row],[State]])</f>
        <v>California</v>
      </c>
      <c r="Q4587" s="2" t="str">
        <f t="shared" si="71"/>
        <v>Los Angeles California</v>
      </c>
      <c r="R4587" s="6" t="s">
        <v>505</v>
      </c>
      <c r="S4587" s="2" t="s">
        <v>24</v>
      </c>
      <c r="T4587" s="2"/>
    </row>
    <row r="4588" spans="1:22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302384</v>
      </c>
      <c r="K4588">
        <v>2</v>
      </c>
      <c r="L4588">
        <v>2</v>
      </c>
      <c r="M4588">
        <v>302384</v>
      </c>
      <c r="O4588" s="2" t="str">
        <f>TRIM(SampleSuperstore3[[#This Row],[City]])</f>
        <v>Los Angeles</v>
      </c>
      <c r="P4588" s="2" t="str">
        <f>TRIM(SampleSuperstore3[[#This Row],[State]])</f>
        <v>California</v>
      </c>
      <c r="Q4588" s="2" t="str">
        <f t="shared" si="71"/>
        <v>Los Angeles California</v>
      </c>
      <c r="R4588" s="6" t="s">
        <v>505</v>
      </c>
      <c r="S4588" s="2" t="s">
        <v>24</v>
      </c>
      <c r="T4588" s="2"/>
    </row>
    <row r="4589" spans="1:22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146352</v>
      </c>
      <c r="K4589">
        <v>3</v>
      </c>
      <c r="L4589">
        <v>2</v>
      </c>
      <c r="M4589">
        <v>-54882</v>
      </c>
      <c r="O4589" s="2" t="str">
        <f>TRIM(SampleSuperstore3[[#This Row],[City]])</f>
        <v>Los Angeles</v>
      </c>
      <c r="P4589" s="2" t="str">
        <f>TRIM(SampleSuperstore3[[#This Row],[State]])</f>
        <v>California</v>
      </c>
      <c r="Q4589" s="2" t="str">
        <f t="shared" si="71"/>
        <v>Los Angeles California</v>
      </c>
      <c r="R4589" s="6" t="s">
        <v>626</v>
      </c>
      <c r="S4589" s="2" t="s">
        <v>627</v>
      </c>
      <c r="T4589" s="2" t="s">
        <v>24</v>
      </c>
    </row>
    <row r="4590" spans="1:22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79</v>
      </c>
      <c r="K4590">
        <v>2</v>
      </c>
      <c r="L4590">
        <v>0</v>
      </c>
      <c r="M4590">
        <v>2054</v>
      </c>
      <c r="O4590" s="2" t="str">
        <f>TRIM(SampleSuperstore3[[#This Row],[City]])</f>
        <v>Los Angeles</v>
      </c>
      <c r="P4590" s="2" t="str">
        <f>TRIM(SampleSuperstore3[[#This Row],[State]])</f>
        <v>California</v>
      </c>
      <c r="Q4590" s="2" t="str">
        <f t="shared" si="71"/>
        <v>Los Angeles California</v>
      </c>
      <c r="R4590" s="6" t="s">
        <v>626</v>
      </c>
      <c r="S4590" s="2" t="s">
        <v>627</v>
      </c>
      <c r="T4590" s="2" t="s">
        <v>24</v>
      </c>
    </row>
    <row r="4591" spans="1:22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902712</v>
      </c>
      <c r="K4591">
        <v>3</v>
      </c>
      <c r="L4591">
        <v>2</v>
      </c>
      <c r="M4591">
        <v>338517</v>
      </c>
      <c r="O4591" s="2" t="str">
        <f>TRIM(SampleSuperstore3[[#This Row],[City]])</f>
        <v>Los Angeles</v>
      </c>
      <c r="P4591" s="2" t="str">
        <f>TRIM(SampleSuperstore3[[#This Row],[State]])</f>
        <v>California</v>
      </c>
      <c r="Q4591" s="2" t="str">
        <f t="shared" si="71"/>
        <v>Los Angeles California</v>
      </c>
      <c r="R4591" s="6" t="s">
        <v>626</v>
      </c>
      <c r="S4591" s="2" t="s">
        <v>627</v>
      </c>
      <c r="T4591" s="2" t="s">
        <v>24</v>
      </c>
    </row>
    <row r="4592" spans="1:22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5397</v>
      </c>
      <c r="K4592">
        <v>3</v>
      </c>
      <c r="L4592">
        <v>0</v>
      </c>
      <c r="M4592">
        <v>151116</v>
      </c>
      <c r="O4592" s="2" t="str">
        <f>TRIM(SampleSuperstore3[[#This Row],[City]])</f>
        <v>Los Angeles</v>
      </c>
      <c r="P4592" s="2" t="str">
        <f>TRIM(SampleSuperstore3[[#This Row],[State]])</f>
        <v>California</v>
      </c>
      <c r="Q4592" s="2" t="str">
        <f t="shared" si="71"/>
        <v>Los Angeles California</v>
      </c>
      <c r="R4592" s="6" t="s">
        <v>626</v>
      </c>
      <c r="S4592" s="2" t="s">
        <v>627</v>
      </c>
      <c r="T4592" s="2" t="s">
        <v>24</v>
      </c>
    </row>
    <row r="4593" spans="1:21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3392</v>
      </c>
      <c r="K4593">
        <v>8</v>
      </c>
      <c r="L4593">
        <v>0</v>
      </c>
      <c r="M4593">
        <v>132288</v>
      </c>
      <c r="O4593" s="2" t="str">
        <f>TRIM(SampleSuperstore3[[#This Row],[City]])</f>
        <v>Washington</v>
      </c>
      <c r="P4593" s="2" t="str">
        <f>TRIM(SampleSuperstore3[[#This Row],[State]])</f>
        <v>District of Columbia</v>
      </c>
      <c r="Q4593" s="2" t="str">
        <f t="shared" si="71"/>
        <v>Washington District of Columbia</v>
      </c>
      <c r="R4593" s="6" t="s">
        <v>626</v>
      </c>
      <c r="S4593" s="2" t="s">
        <v>627</v>
      </c>
      <c r="T4593" s="2" t="s">
        <v>24</v>
      </c>
    </row>
    <row r="4594" spans="1:21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2181</v>
      </c>
      <c r="K4594">
        <v>3</v>
      </c>
      <c r="L4594">
        <v>0</v>
      </c>
      <c r="M4594">
        <v>58887</v>
      </c>
      <c r="O4594" s="2" t="str">
        <f>TRIM(SampleSuperstore3[[#This Row],[City]])</f>
        <v>Milwaukee</v>
      </c>
      <c r="P4594" s="2" t="str">
        <f>TRIM(SampleSuperstore3[[#This Row],[State]])</f>
        <v>Wisconsin</v>
      </c>
      <c r="Q4594" s="2" t="str">
        <f t="shared" si="71"/>
        <v>Milwaukee Wisconsin</v>
      </c>
      <c r="R4594" s="6" t="s">
        <v>626</v>
      </c>
      <c r="S4594" s="2" t="s">
        <v>627</v>
      </c>
      <c r="T4594" s="2" t="s">
        <v>24</v>
      </c>
    </row>
    <row r="4595" spans="1:21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916</v>
      </c>
      <c r="K4595">
        <v>5</v>
      </c>
      <c r="L4595">
        <v>0</v>
      </c>
      <c r="M4595">
        <v>26564</v>
      </c>
      <c r="O4595" s="2" t="str">
        <f>TRIM(SampleSuperstore3[[#This Row],[City]])</f>
        <v>Milwaukee</v>
      </c>
      <c r="P4595" s="2" t="str">
        <f>TRIM(SampleSuperstore3[[#This Row],[State]])</f>
        <v>Wisconsin</v>
      </c>
      <c r="Q4595" s="2" t="str">
        <f t="shared" si="71"/>
        <v>Milwaukee Wisconsin</v>
      </c>
      <c r="R4595" s="6" t="s">
        <v>43</v>
      </c>
      <c r="S4595" s="2" t="s">
        <v>811</v>
      </c>
      <c r="T4595" s="2" t="s">
        <v>812</v>
      </c>
      <c r="U4595" t="s">
        <v>90</v>
      </c>
    </row>
    <row r="4596" spans="1:21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15098</v>
      </c>
      <c r="K4596">
        <v>1</v>
      </c>
      <c r="L4596">
        <v>0</v>
      </c>
      <c r="M4596">
        <v>437842</v>
      </c>
      <c r="O4596" s="2" t="str">
        <f>TRIM(SampleSuperstore3[[#This Row],[City]])</f>
        <v>Baltimore</v>
      </c>
      <c r="P4596" s="2" t="str">
        <f>TRIM(SampleSuperstore3[[#This Row],[State]])</f>
        <v>Maryland</v>
      </c>
      <c r="Q4596" s="2" t="str">
        <f t="shared" si="71"/>
        <v>Baltimore Maryland</v>
      </c>
      <c r="R4596" s="6" t="s">
        <v>241</v>
      </c>
      <c r="S4596" s="2" t="s">
        <v>49</v>
      </c>
      <c r="T4596" s="2"/>
    </row>
    <row r="4597" spans="1:21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13725</v>
      </c>
      <c r="K4597">
        <v>9</v>
      </c>
      <c r="L4597">
        <v>0</v>
      </c>
      <c r="M4597">
        <v>63135</v>
      </c>
      <c r="O4597" s="2" t="str">
        <f>TRIM(SampleSuperstore3[[#This Row],[City]])</f>
        <v>Baltimore</v>
      </c>
      <c r="P4597" s="2" t="str">
        <f>TRIM(SampleSuperstore3[[#This Row],[State]])</f>
        <v>Maryland</v>
      </c>
      <c r="Q4597" s="2" t="str">
        <f t="shared" si="71"/>
        <v>Baltimore Maryland</v>
      </c>
      <c r="R4597" s="6" t="s">
        <v>241</v>
      </c>
      <c r="S4597" s="2" t="s">
        <v>49</v>
      </c>
      <c r="T4597" s="2"/>
    </row>
    <row r="4598" spans="1:21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1152</v>
      </c>
      <c r="K4598">
        <v>4</v>
      </c>
      <c r="L4598">
        <v>0</v>
      </c>
      <c r="M4598">
        <v>54144</v>
      </c>
      <c r="O4598" s="2" t="str">
        <f>TRIM(SampleSuperstore3[[#This Row],[City]])</f>
        <v>Baltimore</v>
      </c>
      <c r="P4598" s="2" t="str">
        <f>TRIM(SampleSuperstore3[[#This Row],[State]])</f>
        <v>Maryland</v>
      </c>
      <c r="Q4598" s="2" t="str">
        <f t="shared" si="71"/>
        <v>Baltimore Maryland</v>
      </c>
      <c r="R4598" s="6" t="s">
        <v>333</v>
      </c>
      <c r="S4598" s="2" t="s">
        <v>248</v>
      </c>
      <c r="T4598" s="2"/>
    </row>
    <row r="4599" spans="1:21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18272</v>
      </c>
      <c r="K4599">
        <v>1</v>
      </c>
      <c r="L4599">
        <v>2</v>
      </c>
      <c r="M4599">
        <v>59384</v>
      </c>
      <c r="O4599" s="2" t="str">
        <f>TRIM(SampleSuperstore3[[#This Row],[City]])</f>
        <v>Jacksonville</v>
      </c>
      <c r="P4599" s="2" t="str">
        <f>TRIM(SampleSuperstore3[[#This Row],[State]])</f>
        <v>North Carolina</v>
      </c>
      <c r="Q4599" s="2" t="str">
        <f t="shared" si="71"/>
        <v>Jacksonville North Carolina</v>
      </c>
      <c r="R4599" s="6" t="s">
        <v>333</v>
      </c>
      <c r="S4599" s="2" t="s">
        <v>248</v>
      </c>
      <c r="T4599" s="2"/>
    </row>
    <row r="4600" spans="1:21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153728</v>
      </c>
      <c r="K4600">
        <v>4</v>
      </c>
      <c r="L4600">
        <v>2</v>
      </c>
      <c r="M4600">
        <v>538048</v>
      </c>
      <c r="O4600" s="2" t="str">
        <f>TRIM(SampleSuperstore3[[#This Row],[City]])</f>
        <v>Jacksonville</v>
      </c>
      <c r="P4600" s="2" t="str">
        <f>TRIM(SampleSuperstore3[[#This Row],[State]])</f>
        <v>North Carolina</v>
      </c>
      <c r="Q4600" s="2" t="str">
        <f t="shared" si="71"/>
        <v>Jacksonville North Carolina</v>
      </c>
      <c r="R4600" s="6" t="s">
        <v>333</v>
      </c>
      <c r="S4600" s="2" t="s">
        <v>248</v>
      </c>
      <c r="T4600" s="2"/>
    </row>
    <row r="4601" spans="1:21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12224</v>
      </c>
      <c r="K4601">
        <v>2</v>
      </c>
      <c r="L4601">
        <v>2</v>
      </c>
      <c r="M4601">
        <v>44312</v>
      </c>
      <c r="O4601" s="2" t="str">
        <f>TRIM(SampleSuperstore3[[#This Row],[City]])</f>
        <v>Jacksonville</v>
      </c>
      <c r="P4601" s="2" t="str">
        <f>TRIM(SampleSuperstore3[[#This Row],[State]])</f>
        <v>North Carolina</v>
      </c>
      <c r="Q4601" s="2" t="str">
        <f t="shared" si="71"/>
        <v>Jacksonville North Carolina</v>
      </c>
      <c r="R4601" s="6" t="s">
        <v>189</v>
      </c>
      <c r="S4601" s="2" t="s">
        <v>704</v>
      </c>
      <c r="T4601" s="2" t="s">
        <v>806</v>
      </c>
    </row>
    <row r="4602" spans="1:21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167944</v>
      </c>
      <c r="K4602">
        <v>7</v>
      </c>
      <c r="L4602">
        <v>2</v>
      </c>
      <c r="M4602">
        <v>503832</v>
      </c>
      <c r="O4602" s="2" t="str">
        <f>TRIM(SampleSuperstore3[[#This Row],[City]])</f>
        <v>Jacksonville</v>
      </c>
      <c r="P4602" s="2" t="str">
        <f>TRIM(SampleSuperstore3[[#This Row],[State]])</f>
        <v>North Carolina</v>
      </c>
      <c r="Q4602" s="2" t="str">
        <f t="shared" si="71"/>
        <v>Jacksonville North Carolina</v>
      </c>
      <c r="R4602" s="6" t="s">
        <v>189</v>
      </c>
      <c r="S4602" s="2" t="s">
        <v>704</v>
      </c>
      <c r="T4602" s="2" t="s">
        <v>806</v>
      </c>
    </row>
    <row r="4603" spans="1:21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4599</v>
      </c>
      <c r="K4603">
        <v>1</v>
      </c>
      <c r="L4603">
        <v>0</v>
      </c>
      <c r="M4603">
        <v>133371</v>
      </c>
      <c r="O4603" s="2" t="str">
        <f>TRIM(SampleSuperstore3[[#This Row],[City]])</f>
        <v>Rochester</v>
      </c>
      <c r="P4603" s="2" t="str">
        <f>TRIM(SampleSuperstore3[[#This Row],[State]])</f>
        <v>New York</v>
      </c>
      <c r="Q4603" s="2" t="str">
        <f t="shared" si="71"/>
        <v>Rochester New York</v>
      </c>
      <c r="R4603" s="6" t="s">
        <v>189</v>
      </c>
      <c r="S4603" s="2" t="s">
        <v>704</v>
      </c>
      <c r="T4603" s="2" t="s">
        <v>806</v>
      </c>
    </row>
    <row r="4604" spans="1:21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53541</v>
      </c>
      <c r="K4604">
        <v>3</v>
      </c>
      <c r="L4604">
        <v>0</v>
      </c>
      <c r="M4604">
        <v>160623</v>
      </c>
      <c r="O4604" s="2" t="str">
        <f>TRIM(SampleSuperstore3[[#This Row],[City]])</f>
        <v>Rochester</v>
      </c>
      <c r="P4604" s="2" t="str">
        <f>TRIM(SampleSuperstore3[[#This Row],[State]])</f>
        <v>New York</v>
      </c>
      <c r="Q4604" s="2" t="str">
        <f t="shared" si="71"/>
        <v>Rochester New York</v>
      </c>
      <c r="R4604" s="6" t="s">
        <v>189</v>
      </c>
      <c r="S4604" s="2" t="s">
        <v>704</v>
      </c>
      <c r="T4604" s="2" t="s">
        <v>806</v>
      </c>
    </row>
    <row r="4605" spans="1:21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6096</v>
      </c>
      <c r="K4605">
        <v>2</v>
      </c>
      <c r="L4605">
        <v>2</v>
      </c>
      <c r="M4605">
        <v>20574</v>
      </c>
      <c r="O4605" s="2" t="str">
        <f>TRIM(SampleSuperstore3[[#This Row],[City]])</f>
        <v>Rochester</v>
      </c>
      <c r="P4605" s="2" t="str">
        <f>TRIM(SampleSuperstore3[[#This Row],[State]])</f>
        <v>New York</v>
      </c>
      <c r="Q4605" s="2" t="str">
        <f t="shared" si="71"/>
        <v>Rochester New York</v>
      </c>
      <c r="R4605" s="6" t="s">
        <v>92</v>
      </c>
      <c r="S4605" s="2" t="s">
        <v>634</v>
      </c>
      <c r="T4605" s="2" t="s">
        <v>369</v>
      </c>
    </row>
    <row r="4606" spans="1:21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4536</v>
      </c>
      <c r="K4606">
        <v>7</v>
      </c>
      <c r="L4606">
        <v>0</v>
      </c>
      <c r="M4606">
        <v>217728</v>
      </c>
      <c r="O4606" s="2" t="str">
        <f>TRIM(SampleSuperstore3[[#This Row],[City]])</f>
        <v>Rochester</v>
      </c>
      <c r="P4606" s="2" t="str">
        <f>TRIM(SampleSuperstore3[[#This Row],[State]])</f>
        <v>New York</v>
      </c>
      <c r="Q4606" s="2" t="str">
        <f t="shared" si="71"/>
        <v>Rochester New York</v>
      </c>
      <c r="R4606" s="6" t="s">
        <v>92</v>
      </c>
      <c r="S4606" s="2" t="s">
        <v>634</v>
      </c>
      <c r="T4606" s="2" t="s">
        <v>369</v>
      </c>
    </row>
    <row r="4607" spans="1:21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4712</v>
      </c>
      <c r="K4607">
        <v>8</v>
      </c>
      <c r="L4607">
        <v>0</v>
      </c>
      <c r="M4607">
        <v>207328</v>
      </c>
      <c r="O4607" s="2" t="str">
        <f>TRIM(SampleSuperstore3[[#This Row],[City]])</f>
        <v>Oceanside</v>
      </c>
      <c r="P4607" s="2" t="str">
        <f>TRIM(SampleSuperstore3[[#This Row],[State]])</f>
        <v>California</v>
      </c>
      <c r="Q4607" s="2" t="str">
        <f t="shared" si="71"/>
        <v>Oceanside California</v>
      </c>
      <c r="R4607" s="6" t="s">
        <v>92</v>
      </c>
      <c r="S4607" s="2" t="s">
        <v>634</v>
      </c>
      <c r="T4607" s="2" t="s">
        <v>369</v>
      </c>
    </row>
    <row r="4608" spans="1:21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3136</v>
      </c>
      <c r="K4608">
        <v>4</v>
      </c>
      <c r="L4608">
        <v>0</v>
      </c>
      <c r="M4608">
        <v>1568</v>
      </c>
      <c r="O4608" s="2" t="str">
        <f>TRIM(SampleSuperstore3[[#This Row],[City]])</f>
        <v>Gulfport</v>
      </c>
      <c r="P4608" s="2" t="str">
        <f>TRIM(SampleSuperstore3[[#This Row],[State]])</f>
        <v>Mississippi</v>
      </c>
      <c r="Q4608" s="2" t="str">
        <f t="shared" si="71"/>
        <v>Gulfport Mississippi</v>
      </c>
      <c r="R4608" s="6" t="s">
        <v>92</v>
      </c>
      <c r="S4608" s="2" t="s">
        <v>634</v>
      </c>
      <c r="T4608" s="2" t="s">
        <v>369</v>
      </c>
    </row>
    <row r="4609" spans="1:20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47616</v>
      </c>
      <c r="K4609">
        <v>3</v>
      </c>
      <c r="L4609">
        <v>2</v>
      </c>
      <c r="M4609">
        <v>35712</v>
      </c>
      <c r="O4609" s="2" t="str">
        <f>TRIM(SampleSuperstore3[[#This Row],[City]])</f>
        <v>Jacksonville</v>
      </c>
      <c r="P4609" s="2" t="str">
        <f>TRIM(SampleSuperstore3[[#This Row],[State]])</f>
        <v>Florida</v>
      </c>
      <c r="Q4609" s="2" t="str">
        <f t="shared" si="71"/>
        <v>Jacksonville Florida</v>
      </c>
      <c r="R4609" s="6" t="s">
        <v>230</v>
      </c>
      <c r="S4609" s="2" t="s">
        <v>24</v>
      </c>
      <c r="T4609" s="2"/>
    </row>
    <row r="4610" spans="1:20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2348</v>
      </c>
      <c r="K4610">
        <v>5</v>
      </c>
      <c r="L4610">
        <v>2</v>
      </c>
      <c r="M4610">
        <v>8218</v>
      </c>
      <c r="O4610" s="2" t="str">
        <f>TRIM(SampleSuperstore3[[#This Row],[City]])</f>
        <v>Jacksonville</v>
      </c>
      <c r="P4610" s="2" t="str">
        <f>TRIM(SampleSuperstore3[[#This Row],[State]])</f>
        <v>Florida</v>
      </c>
      <c r="Q4610" s="2" t="str">
        <f t="shared" si="71"/>
        <v>Jacksonville Florida</v>
      </c>
      <c r="R4610" s="6" t="s">
        <v>285</v>
      </c>
      <c r="S4610" s="2" t="s">
        <v>185</v>
      </c>
      <c r="T4610" s="2"/>
    </row>
    <row r="4611" spans="1:20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6279</v>
      </c>
      <c r="K4611">
        <v>3</v>
      </c>
      <c r="L4611">
        <v>8</v>
      </c>
      <c r="M4611">
        <v>-1663935</v>
      </c>
      <c r="O4611" s="2" t="str">
        <f>TRIM(SampleSuperstore3[[#This Row],[City]])</f>
        <v>Houston</v>
      </c>
      <c r="P4611" s="2" t="str">
        <f>TRIM(SampleSuperstore3[[#This Row],[State]])</f>
        <v>Texas</v>
      </c>
      <c r="Q4611" s="2" t="str">
        <f t="shared" ref="Q4611:Q4674" si="72">_xlfn.CONCAT(O4611," ",P4611)</f>
        <v>Houston Texas</v>
      </c>
      <c r="R4611" s="6" t="s">
        <v>189</v>
      </c>
      <c r="S4611" s="2" t="s">
        <v>30</v>
      </c>
      <c r="T4611" s="2"/>
    </row>
    <row r="4612" spans="1:20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2844</v>
      </c>
      <c r="K4612">
        <v>9</v>
      </c>
      <c r="L4612">
        <v>2</v>
      </c>
      <c r="M4612">
        <v>4266</v>
      </c>
      <c r="O4612" s="2" t="str">
        <f>TRIM(SampleSuperstore3[[#This Row],[City]])</f>
        <v>Houston</v>
      </c>
      <c r="P4612" s="2" t="str">
        <f>TRIM(SampleSuperstore3[[#This Row],[State]])</f>
        <v>Texas</v>
      </c>
      <c r="Q4612" s="2" t="str">
        <f t="shared" si="72"/>
        <v>Houston Texas</v>
      </c>
      <c r="R4612" s="6" t="s">
        <v>189</v>
      </c>
      <c r="S4612" s="2" t="s">
        <v>30</v>
      </c>
      <c r="T4612" s="2"/>
    </row>
    <row r="4613" spans="1:20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134376</v>
      </c>
      <c r="K4613">
        <v>3</v>
      </c>
      <c r="L4613">
        <v>2</v>
      </c>
      <c r="M4613">
        <v>67188</v>
      </c>
      <c r="O4613" s="2" t="str">
        <f>TRIM(SampleSuperstore3[[#This Row],[City]])</f>
        <v>Houston</v>
      </c>
      <c r="P4613" s="2" t="str">
        <f>TRIM(SampleSuperstore3[[#This Row],[State]])</f>
        <v>Texas</v>
      </c>
      <c r="Q4613" s="2" t="str">
        <f t="shared" si="72"/>
        <v>Houston Texas</v>
      </c>
      <c r="R4613" s="6" t="s">
        <v>61</v>
      </c>
      <c r="S4613" s="2" t="s">
        <v>46</v>
      </c>
      <c r="T4613" s="2"/>
    </row>
    <row r="4614" spans="1:20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5899</v>
      </c>
      <c r="K4614">
        <v>2</v>
      </c>
      <c r="L4614">
        <v>0</v>
      </c>
      <c r="M4614">
        <v>147475</v>
      </c>
      <c r="O4614" s="2" t="str">
        <f>TRIM(SampleSuperstore3[[#This Row],[City]])</f>
        <v>Everett</v>
      </c>
      <c r="P4614" s="2" t="str">
        <f>TRIM(SampleSuperstore3[[#This Row],[State]])</f>
        <v>Massachusetts</v>
      </c>
      <c r="Q4614" s="2" t="str">
        <f t="shared" si="72"/>
        <v>Everett Massachusetts</v>
      </c>
      <c r="R4614" s="6" t="s">
        <v>61</v>
      </c>
      <c r="S4614" s="2" t="s">
        <v>46</v>
      </c>
      <c r="T4614" s="2"/>
    </row>
    <row r="4615" spans="1:20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54294</v>
      </c>
      <c r="K4615">
        <v>3</v>
      </c>
      <c r="L4615">
        <v>0</v>
      </c>
      <c r="M4615">
        <v>1411644</v>
      </c>
      <c r="O4615" s="2" t="str">
        <f>TRIM(SampleSuperstore3[[#This Row],[City]])</f>
        <v>Everett</v>
      </c>
      <c r="P4615" s="2" t="str">
        <f>TRIM(SampleSuperstore3[[#This Row],[State]])</f>
        <v>Massachusetts</v>
      </c>
      <c r="Q4615" s="2" t="str">
        <f t="shared" si="72"/>
        <v>Everett Massachusetts</v>
      </c>
      <c r="R4615" s="6" t="s">
        <v>61</v>
      </c>
      <c r="S4615" s="2" t="s">
        <v>46</v>
      </c>
      <c r="T4615" s="2"/>
    </row>
    <row r="4616" spans="1:20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2879952</v>
      </c>
      <c r="K4616">
        <v>6</v>
      </c>
      <c r="L4616">
        <v>2</v>
      </c>
      <c r="M4616">
        <v>10079832</v>
      </c>
      <c r="O4616" s="2" t="str">
        <f>TRIM(SampleSuperstore3[[#This Row],[City]])</f>
        <v>Los Angeles</v>
      </c>
      <c r="P4616" s="2" t="str">
        <f>TRIM(SampleSuperstore3[[#This Row],[State]])</f>
        <v>California</v>
      </c>
      <c r="Q4616" s="2" t="str">
        <f t="shared" si="72"/>
        <v>Los Angeles California</v>
      </c>
      <c r="R4616" s="6" t="s">
        <v>316</v>
      </c>
      <c r="S4616" s="2" t="s">
        <v>166</v>
      </c>
      <c r="T4616" s="2"/>
    </row>
    <row r="4617" spans="1:20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9048</v>
      </c>
      <c r="K4617">
        <v>3</v>
      </c>
      <c r="L4617">
        <v>2</v>
      </c>
      <c r="M4617">
        <v>3393</v>
      </c>
      <c r="O4617" s="2" t="str">
        <f>TRIM(SampleSuperstore3[[#This Row],[City]])</f>
        <v>Los Angeles</v>
      </c>
      <c r="P4617" s="2" t="str">
        <f>TRIM(SampleSuperstore3[[#This Row],[State]])</f>
        <v>California</v>
      </c>
      <c r="Q4617" s="2" t="str">
        <f t="shared" si="72"/>
        <v>Los Angeles California</v>
      </c>
      <c r="R4617" s="6" t="s">
        <v>316</v>
      </c>
      <c r="S4617" s="2" t="s">
        <v>166</v>
      </c>
      <c r="T4617" s="2"/>
    </row>
    <row r="4618" spans="1:20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7755</v>
      </c>
      <c r="K4618">
        <v>5</v>
      </c>
      <c r="L4618">
        <v>0</v>
      </c>
      <c r="M4618">
        <v>21714</v>
      </c>
      <c r="O4618" s="2" t="str">
        <f>TRIM(SampleSuperstore3[[#This Row],[City]])</f>
        <v>Wilmington</v>
      </c>
      <c r="P4618" s="2" t="str">
        <f>TRIM(SampleSuperstore3[[#This Row],[State]])</f>
        <v>Delaware</v>
      </c>
      <c r="Q4618" s="2" t="str">
        <f t="shared" si="72"/>
        <v>Wilmington Delaware</v>
      </c>
      <c r="R4618" s="6" t="s">
        <v>626</v>
      </c>
      <c r="S4618" s="2" t="s">
        <v>627</v>
      </c>
      <c r="T4618" s="2" t="s">
        <v>24</v>
      </c>
    </row>
    <row r="4619" spans="1:20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8832</v>
      </c>
      <c r="K4619">
        <v>3</v>
      </c>
      <c r="L4619">
        <v>2</v>
      </c>
      <c r="M4619">
        <v>-19872</v>
      </c>
      <c r="O4619" s="2" t="str">
        <f>TRIM(SampleSuperstore3[[#This Row],[City]])</f>
        <v>Columbia</v>
      </c>
      <c r="P4619" s="2" t="str">
        <f>TRIM(SampleSuperstore3[[#This Row],[State]])</f>
        <v>Tennessee</v>
      </c>
      <c r="Q4619" s="2" t="str">
        <f t="shared" si="72"/>
        <v>Columbia Tennessee</v>
      </c>
      <c r="R4619" s="6" t="s">
        <v>626</v>
      </c>
      <c r="S4619" s="2" t="s">
        <v>627</v>
      </c>
      <c r="T4619" s="2" t="s">
        <v>24</v>
      </c>
    </row>
    <row r="4620" spans="1:20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177536</v>
      </c>
      <c r="K4620">
        <v>4</v>
      </c>
      <c r="L4620">
        <v>2</v>
      </c>
      <c r="M4620">
        <v>621376</v>
      </c>
      <c r="O4620" s="2" t="str">
        <f>TRIM(SampleSuperstore3[[#This Row],[City]])</f>
        <v>Columbia</v>
      </c>
      <c r="P4620" s="2" t="str">
        <f>TRIM(SampleSuperstore3[[#This Row],[State]])</f>
        <v>Tennessee</v>
      </c>
      <c r="Q4620" s="2" t="str">
        <f t="shared" si="72"/>
        <v>Columbia Tennessee</v>
      </c>
      <c r="R4620" s="6" t="s">
        <v>106</v>
      </c>
      <c r="S4620" s="2" t="s">
        <v>72</v>
      </c>
      <c r="T4620" s="2"/>
    </row>
    <row r="4621" spans="1:20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25848</v>
      </c>
      <c r="K4621">
        <v>2</v>
      </c>
      <c r="L4621">
        <v>2</v>
      </c>
      <c r="M4621">
        <v>-3231</v>
      </c>
      <c r="O4621" s="2" t="str">
        <f>TRIM(SampleSuperstore3[[#This Row],[City]])</f>
        <v>Columbia</v>
      </c>
      <c r="P4621" s="2" t="str">
        <f>TRIM(SampleSuperstore3[[#This Row],[State]])</f>
        <v>Tennessee</v>
      </c>
      <c r="Q4621" s="2" t="str">
        <f t="shared" si="72"/>
        <v>Columbia Tennessee</v>
      </c>
      <c r="R4621" s="6" t="s">
        <v>90</v>
      </c>
      <c r="S4621" s="2" t="s">
        <v>86</v>
      </c>
      <c r="T4621" s="2"/>
    </row>
    <row r="4622" spans="1:20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14136</v>
      </c>
      <c r="K4622">
        <v>3</v>
      </c>
      <c r="L4622">
        <v>2</v>
      </c>
      <c r="M4622">
        <v>42408</v>
      </c>
      <c r="O4622" s="2" t="str">
        <f>TRIM(SampleSuperstore3[[#This Row],[City]])</f>
        <v>Columbia</v>
      </c>
      <c r="P4622" s="2" t="str">
        <f>TRIM(SampleSuperstore3[[#This Row],[State]])</f>
        <v>Tennessee</v>
      </c>
      <c r="Q4622" s="2" t="str">
        <f t="shared" si="72"/>
        <v>Columbia Tennessee</v>
      </c>
      <c r="R4622" s="6" t="s">
        <v>90</v>
      </c>
      <c r="S4622" s="2" t="s">
        <v>86</v>
      </c>
      <c r="T4622" s="2"/>
    </row>
    <row r="4623" spans="1:20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7755</v>
      </c>
      <c r="K4623">
        <v>5</v>
      </c>
      <c r="L4623">
        <v>0</v>
      </c>
      <c r="M4623">
        <v>20163</v>
      </c>
      <c r="O4623" s="2" t="str">
        <f>TRIM(SampleSuperstore3[[#This Row],[City]])</f>
        <v>New York City</v>
      </c>
      <c r="P4623" s="2" t="str">
        <f>TRIM(SampleSuperstore3[[#This Row],[State]])</f>
        <v>New York</v>
      </c>
      <c r="Q4623" s="2" t="str">
        <f t="shared" si="72"/>
        <v>New York City New York</v>
      </c>
      <c r="R4623" s="6" t="s">
        <v>90</v>
      </c>
      <c r="S4623" s="2" t="s">
        <v>86</v>
      </c>
      <c r="T4623" s="2"/>
    </row>
    <row r="4624" spans="1:20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2488</v>
      </c>
      <c r="K4624">
        <v>2</v>
      </c>
      <c r="L4624">
        <v>0</v>
      </c>
      <c r="M4624">
        <v>69664</v>
      </c>
      <c r="O4624" s="2" t="str">
        <f>TRIM(SampleSuperstore3[[#This Row],[City]])</f>
        <v>New York City</v>
      </c>
      <c r="P4624" s="2" t="str">
        <f>TRIM(SampleSuperstore3[[#This Row],[State]])</f>
        <v>New York</v>
      </c>
      <c r="Q4624" s="2" t="str">
        <f t="shared" si="72"/>
        <v>New York City New York</v>
      </c>
      <c r="R4624" s="6" t="s">
        <v>90</v>
      </c>
      <c r="S4624" s="2" t="s">
        <v>86</v>
      </c>
      <c r="T4624" s="2"/>
    </row>
    <row r="4625" spans="1:22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14075</v>
      </c>
      <c r="K4625">
        <v>5</v>
      </c>
      <c r="L4625">
        <v>0</v>
      </c>
      <c r="M4625">
        <v>3941</v>
      </c>
      <c r="O4625" s="2" t="str">
        <f>TRIM(SampleSuperstore3[[#This Row],[City]])</f>
        <v>New York City</v>
      </c>
      <c r="P4625" s="2" t="str">
        <f>TRIM(SampleSuperstore3[[#This Row],[State]])</f>
        <v>New York</v>
      </c>
      <c r="Q4625" s="2" t="str">
        <f t="shared" si="72"/>
        <v>New York City New York</v>
      </c>
      <c r="R4625" s="6" t="s">
        <v>634</v>
      </c>
      <c r="S4625" s="2" t="s">
        <v>369</v>
      </c>
      <c r="T4625" s="2" t="s">
        <v>3</v>
      </c>
      <c r="U4625" t="s">
        <v>634</v>
      </c>
      <c r="V4625" t="s">
        <v>369</v>
      </c>
    </row>
    <row r="4626" spans="1:22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3663</v>
      </c>
      <c r="K4626">
        <v>3</v>
      </c>
      <c r="L4626">
        <v>0</v>
      </c>
      <c r="M4626">
        <v>98901</v>
      </c>
      <c r="O4626" s="2" t="str">
        <f>TRIM(SampleSuperstore3[[#This Row],[City]])</f>
        <v>New York City</v>
      </c>
      <c r="P4626" s="2" t="str">
        <f>TRIM(SampleSuperstore3[[#This Row],[State]])</f>
        <v>New York</v>
      </c>
      <c r="Q4626" s="2" t="str">
        <f t="shared" si="72"/>
        <v>New York City New York</v>
      </c>
      <c r="R4626" s="6" t="s">
        <v>634</v>
      </c>
      <c r="S4626" s="2" t="s">
        <v>369</v>
      </c>
      <c r="T4626" s="2" t="s">
        <v>3</v>
      </c>
      <c r="U4626" t="s">
        <v>634</v>
      </c>
      <c r="V4626" t="s">
        <v>369</v>
      </c>
    </row>
    <row r="4627" spans="1:22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1714</v>
      </c>
      <c r="K4627">
        <v>2</v>
      </c>
      <c r="L4627">
        <v>0</v>
      </c>
      <c r="M4627">
        <v>61704</v>
      </c>
      <c r="O4627" s="2" t="str">
        <f>TRIM(SampleSuperstore3[[#This Row],[City]])</f>
        <v>Mount Pleasant</v>
      </c>
      <c r="P4627" s="2" t="str">
        <f>TRIM(SampleSuperstore3[[#This Row],[State]])</f>
        <v>Michigan</v>
      </c>
      <c r="Q4627" s="2" t="str">
        <f t="shared" si="72"/>
        <v>Mount Pleasant Michigan</v>
      </c>
      <c r="R4627" s="6" t="s">
        <v>634</v>
      </c>
      <c r="S4627" s="2" t="s">
        <v>369</v>
      </c>
      <c r="T4627" s="2" t="s">
        <v>3</v>
      </c>
      <c r="U4627" t="s">
        <v>634</v>
      </c>
      <c r="V4627" t="s">
        <v>369</v>
      </c>
    </row>
    <row r="4628" spans="1:22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5175</v>
      </c>
      <c r="K4628">
        <v>5</v>
      </c>
      <c r="L4628">
        <v>0</v>
      </c>
      <c r="M4628">
        <v>2484</v>
      </c>
      <c r="O4628" s="2" t="str">
        <f>TRIM(SampleSuperstore3[[#This Row],[City]])</f>
        <v>San Francisco</v>
      </c>
      <c r="P4628" s="2" t="str">
        <f>TRIM(SampleSuperstore3[[#This Row],[State]])</f>
        <v>California</v>
      </c>
      <c r="Q4628" s="2" t="str">
        <f t="shared" si="72"/>
        <v>San Francisco California</v>
      </c>
      <c r="R4628" s="6" t="s">
        <v>634</v>
      </c>
      <c r="S4628" s="2" t="s">
        <v>369</v>
      </c>
      <c r="T4628" s="2" t="s">
        <v>3</v>
      </c>
      <c r="U4628" t="s">
        <v>634</v>
      </c>
      <c r="V4628" t="s">
        <v>369</v>
      </c>
    </row>
    <row r="4629" spans="1:22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12396</v>
      </c>
      <c r="K4629">
        <v>3</v>
      </c>
      <c r="L4629">
        <v>0</v>
      </c>
      <c r="M4629">
        <v>111564</v>
      </c>
      <c r="O4629" s="2" t="str">
        <f>TRIM(SampleSuperstore3[[#This Row],[City]])</f>
        <v>San Francisco</v>
      </c>
      <c r="P4629" s="2" t="str">
        <f>TRIM(SampleSuperstore3[[#This Row],[State]])</f>
        <v>California</v>
      </c>
      <c r="Q4629" s="2" t="str">
        <f t="shared" si="72"/>
        <v>San Francisco California</v>
      </c>
      <c r="R4629" s="6" t="s">
        <v>677</v>
      </c>
      <c r="S4629" s="2" t="s">
        <v>702</v>
      </c>
      <c r="T4629" s="2" t="s">
        <v>70</v>
      </c>
    </row>
    <row r="4630" spans="1:22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586398</v>
      </c>
      <c r="K4630">
        <v>6</v>
      </c>
      <c r="L4630">
        <v>15</v>
      </c>
      <c r="M4630">
        <v>34494</v>
      </c>
      <c r="O4630" s="2" t="str">
        <f>TRIM(SampleSuperstore3[[#This Row],[City]])</f>
        <v>San Francisco</v>
      </c>
      <c r="P4630" s="2" t="str">
        <f>TRIM(SampleSuperstore3[[#This Row],[State]])</f>
        <v>California</v>
      </c>
      <c r="Q4630" s="2" t="str">
        <f t="shared" si="72"/>
        <v>San Francisco California</v>
      </c>
      <c r="R4630" s="6" t="s">
        <v>632</v>
      </c>
      <c r="S4630" s="2" t="s">
        <v>633</v>
      </c>
      <c r="T4630" s="2" t="s">
        <v>24</v>
      </c>
    </row>
    <row r="4631" spans="1:22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8098</v>
      </c>
      <c r="K4631">
        <v>1</v>
      </c>
      <c r="L4631">
        <v>0</v>
      </c>
      <c r="M4631">
        <v>32392</v>
      </c>
      <c r="O4631" s="2" t="str">
        <f>TRIM(SampleSuperstore3[[#This Row],[City]])</f>
        <v>San Francisco</v>
      </c>
      <c r="P4631" s="2" t="str">
        <f>TRIM(SampleSuperstore3[[#This Row],[State]])</f>
        <v>California</v>
      </c>
      <c r="Q4631" s="2" t="str">
        <f t="shared" si="72"/>
        <v>San Francisco California</v>
      </c>
      <c r="R4631" s="6" t="s">
        <v>632</v>
      </c>
      <c r="S4631" s="2" t="s">
        <v>633</v>
      </c>
      <c r="T4631" s="2" t="s">
        <v>24</v>
      </c>
    </row>
    <row r="4632" spans="1:22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24294</v>
      </c>
      <c r="K4632">
        <v>3</v>
      </c>
      <c r="L4632">
        <v>0</v>
      </c>
      <c r="M4632">
        <v>97176</v>
      </c>
      <c r="O4632" s="2" t="str">
        <f>TRIM(SampleSuperstore3[[#This Row],[City]])</f>
        <v>San Francisco</v>
      </c>
      <c r="P4632" s="2" t="str">
        <f>TRIM(SampleSuperstore3[[#This Row],[State]])</f>
        <v>California</v>
      </c>
      <c r="Q4632" s="2" t="str">
        <f t="shared" si="72"/>
        <v>San Francisco California</v>
      </c>
      <c r="R4632" s="6" t="s">
        <v>632</v>
      </c>
      <c r="S4632" s="2" t="s">
        <v>633</v>
      </c>
      <c r="T4632" s="2" t="s">
        <v>24</v>
      </c>
    </row>
    <row r="4633" spans="1:22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12392</v>
      </c>
      <c r="K4633">
        <v>4</v>
      </c>
      <c r="L4633">
        <v>0</v>
      </c>
      <c r="M4633">
        <v>334584</v>
      </c>
      <c r="O4633" s="2" t="str">
        <f>TRIM(SampleSuperstore3[[#This Row],[City]])</f>
        <v>Los Angeles</v>
      </c>
      <c r="P4633" s="2" t="str">
        <f>TRIM(SampleSuperstore3[[#This Row],[State]])</f>
        <v>California</v>
      </c>
      <c r="Q4633" s="2" t="str">
        <f t="shared" si="72"/>
        <v>Los Angeles California</v>
      </c>
      <c r="R4633" s="6" t="s">
        <v>632</v>
      </c>
      <c r="S4633" s="2" t="s">
        <v>633</v>
      </c>
      <c r="T4633" s="2" t="s">
        <v>24</v>
      </c>
    </row>
    <row r="4634" spans="1:22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1239</v>
      </c>
      <c r="K4634">
        <v>3</v>
      </c>
      <c r="L4634">
        <v>0</v>
      </c>
      <c r="M4634">
        <v>56994</v>
      </c>
      <c r="O4634" s="2" t="str">
        <f>TRIM(SampleSuperstore3[[#This Row],[City]])</f>
        <v>Los Angeles</v>
      </c>
      <c r="P4634" s="2" t="str">
        <f>TRIM(SampleSuperstore3[[#This Row],[State]])</f>
        <v>California</v>
      </c>
      <c r="Q4634" s="2" t="str">
        <f t="shared" si="72"/>
        <v>Los Angeles California</v>
      </c>
      <c r="R4634" s="6" t="s">
        <v>632</v>
      </c>
      <c r="S4634" s="2" t="s">
        <v>633</v>
      </c>
      <c r="T4634" s="2" t="s">
        <v>24</v>
      </c>
    </row>
    <row r="4635" spans="1:22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473</v>
      </c>
      <c r="K4635">
        <v>2</v>
      </c>
      <c r="L4635">
        <v>0</v>
      </c>
      <c r="M4635">
        <v>12298</v>
      </c>
      <c r="O4635" s="2" t="str">
        <f>TRIM(SampleSuperstore3[[#This Row],[City]])</f>
        <v>Los Angeles</v>
      </c>
      <c r="P4635" s="2" t="str">
        <f>TRIM(SampleSuperstore3[[#This Row],[State]])</f>
        <v>California</v>
      </c>
      <c r="Q4635" s="2" t="str">
        <f t="shared" si="72"/>
        <v>Los Angeles California</v>
      </c>
      <c r="R4635" s="6" t="s">
        <v>626</v>
      </c>
      <c r="S4635" s="2" t="s">
        <v>627</v>
      </c>
      <c r="T4635" s="2" t="s">
        <v>24</v>
      </c>
    </row>
    <row r="4636" spans="1:22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159992</v>
      </c>
      <c r="K4636">
        <v>8</v>
      </c>
      <c r="L4636">
        <v>0</v>
      </c>
      <c r="M4636">
        <v>7519624</v>
      </c>
      <c r="O4636" s="2" t="str">
        <f>TRIM(SampleSuperstore3[[#This Row],[City]])</f>
        <v>Newport News</v>
      </c>
      <c r="P4636" s="2" t="str">
        <f>TRIM(SampleSuperstore3[[#This Row],[State]])</f>
        <v>Virginia</v>
      </c>
      <c r="Q4636" s="2" t="str">
        <f t="shared" si="72"/>
        <v>Newport News Virginia</v>
      </c>
      <c r="R4636" s="6" t="s">
        <v>626</v>
      </c>
      <c r="S4636" s="2" t="s">
        <v>627</v>
      </c>
      <c r="T4636" s="2" t="s">
        <v>24</v>
      </c>
    </row>
    <row r="4637" spans="1:22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1109</v>
      </c>
      <c r="K4637">
        <v>1</v>
      </c>
      <c r="L4637">
        <v>0</v>
      </c>
      <c r="M4637">
        <v>54341</v>
      </c>
      <c r="O4637" s="2" t="str">
        <f>TRIM(SampleSuperstore3[[#This Row],[City]])</f>
        <v>Newport News</v>
      </c>
      <c r="P4637" s="2" t="str">
        <f>TRIM(SampleSuperstore3[[#This Row],[State]])</f>
        <v>Virginia</v>
      </c>
      <c r="Q4637" s="2" t="str">
        <f t="shared" si="72"/>
        <v>Newport News Virginia</v>
      </c>
      <c r="R4637" s="6" t="s">
        <v>626</v>
      </c>
      <c r="S4637" s="2" t="s">
        <v>627</v>
      </c>
      <c r="T4637" s="2" t="s">
        <v>24</v>
      </c>
    </row>
    <row r="4638" spans="1:22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3168</v>
      </c>
      <c r="K4638">
        <v>4</v>
      </c>
      <c r="L4638">
        <v>7</v>
      </c>
      <c r="M4638">
        <v>-25344</v>
      </c>
      <c r="O4638" s="2" t="str">
        <f>TRIM(SampleSuperstore3[[#This Row],[City]])</f>
        <v>Fort Collins</v>
      </c>
      <c r="P4638" s="2" t="str">
        <f>TRIM(SampleSuperstore3[[#This Row],[State]])</f>
        <v>Colorado</v>
      </c>
      <c r="Q4638" s="2" t="str">
        <f t="shared" si="72"/>
        <v>Fort Collins Colorado</v>
      </c>
      <c r="R4638" s="6" t="s">
        <v>732</v>
      </c>
      <c r="S4638" s="2" t="s">
        <v>733</v>
      </c>
      <c r="T4638" s="2" t="s">
        <v>83</v>
      </c>
    </row>
    <row r="4639" spans="1:22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579136</v>
      </c>
      <c r="K4639">
        <v>4</v>
      </c>
      <c r="L4639">
        <v>2</v>
      </c>
      <c r="M4639">
        <v>-289568</v>
      </c>
      <c r="O4639" s="2" t="str">
        <f>TRIM(SampleSuperstore3[[#This Row],[City]])</f>
        <v>Fort Collins</v>
      </c>
      <c r="P4639" s="2" t="str">
        <f>TRIM(SampleSuperstore3[[#This Row],[State]])</f>
        <v>Colorado</v>
      </c>
      <c r="Q4639" s="2" t="str">
        <f t="shared" si="72"/>
        <v>Fort Collins Colorado</v>
      </c>
      <c r="R4639" s="6" t="s">
        <v>732</v>
      </c>
      <c r="S4639" s="2" t="s">
        <v>733</v>
      </c>
      <c r="T4639" s="2" t="s">
        <v>83</v>
      </c>
    </row>
    <row r="4640" spans="1:22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6368</v>
      </c>
      <c r="K4640">
        <v>2</v>
      </c>
      <c r="L4640">
        <v>2</v>
      </c>
      <c r="M4640">
        <v>21492</v>
      </c>
      <c r="O4640" s="2" t="str">
        <f>TRIM(SampleSuperstore3[[#This Row],[City]])</f>
        <v>Seattle</v>
      </c>
      <c r="P4640" s="2" t="str">
        <f>TRIM(SampleSuperstore3[[#This Row],[State]])</f>
        <v>Washington</v>
      </c>
      <c r="Q4640" s="2" t="str">
        <f t="shared" si="72"/>
        <v>Seattle Washington</v>
      </c>
      <c r="R4640" s="6" t="s">
        <v>628</v>
      </c>
      <c r="S4640" s="2" t="s">
        <v>728</v>
      </c>
      <c r="T4640" s="2" t="s">
        <v>98</v>
      </c>
    </row>
    <row r="4641" spans="1:22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5584</v>
      </c>
      <c r="K4641">
        <v>2</v>
      </c>
      <c r="L4641">
        <v>2</v>
      </c>
      <c r="M4641">
        <v>4188</v>
      </c>
      <c r="O4641" s="2" t="str">
        <f>TRIM(SampleSuperstore3[[#This Row],[City]])</f>
        <v>Seattle</v>
      </c>
      <c r="P4641" s="2" t="str">
        <f>TRIM(SampleSuperstore3[[#This Row],[State]])</f>
        <v>Washington</v>
      </c>
      <c r="Q4641" s="2" t="str">
        <f t="shared" si="72"/>
        <v>Seattle Washington</v>
      </c>
      <c r="R4641" s="6" t="s">
        <v>628</v>
      </c>
      <c r="S4641" s="2" t="s">
        <v>728</v>
      </c>
      <c r="T4641" s="2" t="s">
        <v>98</v>
      </c>
    </row>
    <row r="4642" spans="1:22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145764</v>
      </c>
      <c r="K4642">
        <v>2</v>
      </c>
      <c r="L4642">
        <v>1</v>
      </c>
      <c r="M4642">
        <v>-8098</v>
      </c>
      <c r="O4642" s="2" t="str">
        <f>TRIM(SampleSuperstore3[[#This Row],[City]])</f>
        <v>New York City</v>
      </c>
      <c r="P4642" s="2" t="str">
        <f>TRIM(SampleSuperstore3[[#This Row],[State]])</f>
        <v>New York</v>
      </c>
      <c r="Q4642" s="2" t="str">
        <f t="shared" si="72"/>
        <v>New York City New York</v>
      </c>
      <c r="R4642" s="6" t="s">
        <v>42</v>
      </c>
      <c r="S4642" s="2" t="s">
        <v>43</v>
      </c>
      <c r="T4642" s="2"/>
    </row>
    <row r="4643" spans="1:22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1362</v>
      </c>
      <c r="K4643">
        <v>3</v>
      </c>
      <c r="L4643">
        <v>0</v>
      </c>
      <c r="M4643">
        <v>6129</v>
      </c>
      <c r="O4643" s="2" t="str">
        <f>TRIM(SampleSuperstore3[[#This Row],[City]])</f>
        <v>Richmond</v>
      </c>
      <c r="P4643" s="2" t="str">
        <f>TRIM(SampleSuperstore3[[#This Row],[State]])</f>
        <v>Virginia</v>
      </c>
      <c r="Q4643" s="2" t="str">
        <f t="shared" si="72"/>
        <v>Richmond Virginia</v>
      </c>
      <c r="R4643" s="6" t="s">
        <v>42</v>
      </c>
      <c r="S4643" s="2" t="s">
        <v>43</v>
      </c>
      <c r="T4643" s="2"/>
    </row>
    <row r="4644" spans="1:22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434646</v>
      </c>
      <c r="K4644">
        <v>3</v>
      </c>
      <c r="L4644">
        <v>1</v>
      </c>
      <c r="M4644">
        <v>627822</v>
      </c>
      <c r="O4644" s="2" t="str">
        <f>TRIM(SampleSuperstore3[[#This Row],[City]])</f>
        <v>New York City</v>
      </c>
      <c r="P4644" s="2" t="str">
        <f>TRIM(SampleSuperstore3[[#This Row],[State]])</f>
        <v>New York</v>
      </c>
      <c r="Q4644" s="2" t="str">
        <f t="shared" si="72"/>
        <v>New York City New York</v>
      </c>
      <c r="R4644" s="6" t="s">
        <v>634</v>
      </c>
      <c r="S4644" s="2" t="s">
        <v>369</v>
      </c>
      <c r="T4644" s="2" t="s">
        <v>3</v>
      </c>
      <c r="U4644" t="s">
        <v>634</v>
      </c>
      <c r="V4644" t="s">
        <v>369</v>
      </c>
    </row>
    <row r="4645" spans="1:22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44019</v>
      </c>
      <c r="K4645">
        <v>9</v>
      </c>
      <c r="L4645">
        <v>0</v>
      </c>
      <c r="M4645">
        <v>2068893</v>
      </c>
      <c r="O4645" s="2" t="str">
        <f>TRIM(SampleSuperstore3[[#This Row],[City]])</f>
        <v>Seattle</v>
      </c>
      <c r="P4645" s="2" t="str">
        <f>TRIM(SampleSuperstore3[[#This Row],[State]])</f>
        <v>Washington</v>
      </c>
      <c r="Q4645" s="2" t="str">
        <f t="shared" si="72"/>
        <v>Seattle Washington</v>
      </c>
      <c r="R4645" s="6" t="s">
        <v>182</v>
      </c>
      <c r="S4645" s="2" t="s">
        <v>83</v>
      </c>
      <c r="T4645" s="2"/>
    </row>
    <row r="4646" spans="1:22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644</v>
      </c>
      <c r="K4646">
        <v>5</v>
      </c>
      <c r="L4646">
        <v>0</v>
      </c>
      <c r="M4646">
        <v>1932</v>
      </c>
      <c r="O4646" s="2" t="str">
        <f>TRIM(SampleSuperstore3[[#This Row],[City]])</f>
        <v>Seattle</v>
      </c>
      <c r="P4646" s="2" t="str">
        <f>TRIM(SampleSuperstore3[[#This Row],[State]])</f>
        <v>Washington</v>
      </c>
      <c r="Q4646" s="2" t="str">
        <f t="shared" si="72"/>
        <v>Seattle Washington</v>
      </c>
      <c r="R4646" s="6" t="s">
        <v>634</v>
      </c>
      <c r="S4646" s="2" t="s">
        <v>369</v>
      </c>
      <c r="T4646" s="2" t="s">
        <v>3</v>
      </c>
      <c r="U4646" t="s">
        <v>634</v>
      </c>
      <c r="V4646" t="s">
        <v>369</v>
      </c>
    </row>
    <row r="4647" spans="1:22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24455</v>
      </c>
      <c r="K4647">
        <v>5</v>
      </c>
      <c r="L4647">
        <v>0</v>
      </c>
      <c r="M4647">
        <v>1149385</v>
      </c>
      <c r="O4647" s="2" t="str">
        <f>TRIM(SampleSuperstore3[[#This Row],[City]])</f>
        <v>San Francisco</v>
      </c>
      <c r="P4647" s="2" t="str">
        <f>TRIM(SampleSuperstore3[[#This Row],[State]])</f>
        <v>California</v>
      </c>
      <c r="Q4647" s="2" t="str">
        <f t="shared" si="72"/>
        <v>San Francisco California</v>
      </c>
      <c r="R4647" s="6" t="s">
        <v>42</v>
      </c>
      <c r="S4647" s="2" t="s">
        <v>43</v>
      </c>
      <c r="T4647" s="2"/>
    </row>
    <row r="4648" spans="1:22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19576</v>
      </c>
      <c r="K4648">
        <v>4</v>
      </c>
      <c r="L4648">
        <v>0</v>
      </c>
      <c r="M4648">
        <v>9788</v>
      </c>
      <c r="O4648" s="2" t="str">
        <f>TRIM(SampleSuperstore3[[#This Row],[City]])</f>
        <v>San Francisco</v>
      </c>
      <c r="P4648" s="2" t="str">
        <f>TRIM(SampleSuperstore3[[#This Row],[State]])</f>
        <v>California</v>
      </c>
      <c r="Q4648" s="2" t="str">
        <f t="shared" si="72"/>
        <v>San Francisco California</v>
      </c>
      <c r="R4648" s="6" t="s">
        <v>42</v>
      </c>
      <c r="S4648" s="2" t="s">
        <v>43</v>
      </c>
      <c r="T4648" s="2"/>
    </row>
    <row r="4649" spans="1:22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1176</v>
      </c>
      <c r="K4649">
        <v>2</v>
      </c>
      <c r="L4649">
        <v>0</v>
      </c>
      <c r="M4649">
        <v>57624</v>
      </c>
      <c r="O4649" s="2" t="str">
        <f>TRIM(SampleSuperstore3[[#This Row],[City]])</f>
        <v>Perth Amboy</v>
      </c>
      <c r="P4649" s="2" t="str">
        <f>TRIM(SampleSuperstore3[[#This Row],[State]])</f>
        <v>New Jersey</v>
      </c>
      <c r="Q4649" s="2" t="str">
        <f t="shared" si="72"/>
        <v>Perth Amboy New Jersey</v>
      </c>
      <c r="R4649" s="6" t="s">
        <v>632</v>
      </c>
      <c r="S4649" s="2" t="s">
        <v>633</v>
      </c>
      <c r="T4649" s="2" t="s">
        <v>24</v>
      </c>
    </row>
    <row r="4650" spans="1:22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16645</v>
      </c>
      <c r="K4650">
        <v>5</v>
      </c>
      <c r="L4650">
        <v>0</v>
      </c>
      <c r="M4650">
        <v>39948</v>
      </c>
      <c r="O4650" s="2" t="str">
        <f>TRIM(SampleSuperstore3[[#This Row],[City]])</f>
        <v>Perth Amboy</v>
      </c>
      <c r="P4650" s="2" t="str">
        <f>TRIM(SampleSuperstore3[[#This Row],[State]])</f>
        <v>New Jersey</v>
      </c>
      <c r="Q4650" s="2" t="str">
        <f t="shared" si="72"/>
        <v>Perth Amboy New Jersey</v>
      </c>
      <c r="R4650" s="6" t="s">
        <v>632</v>
      </c>
      <c r="S4650" s="2" t="s">
        <v>633</v>
      </c>
      <c r="T4650" s="2" t="s">
        <v>24</v>
      </c>
    </row>
    <row r="4651" spans="1:22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288</v>
      </c>
      <c r="K4651">
        <v>1</v>
      </c>
      <c r="L4651">
        <v>0</v>
      </c>
      <c r="M4651">
        <v>13536</v>
      </c>
      <c r="O4651" s="2" t="str">
        <f>TRIM(SampleSuperstore3[[#This Row],[City]])</f>
        <v>San Francisco</v>
      </c>
      <c r="P4651" s="2" t="str">
        <f>TRIM(SampleSuperstore3[[#This Row],[State]])</f>
        <v>California</v>
      </c>
      <c r="Q4651" s="2" t="str">
        <f t="shared" si="72"/>
        <v>San Francisco California</v>
      </c>
      <c r="R4651" s="6" t="s">
        <v>714</v>
      </c>
      <c r="S4651" s="2" t="s">
        <v>715</v>
      </c>
      <c r="T4651" s="2" t="s">
        <v>634</v>
      </c>
      <c r="U4651" t="s">
        <v>808</v>
      </c>
    </row>
    <row r="4652" spans="1:22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45248</v>
      </c>
      <c r="K4652">
        <v>2</v>
      </c>
      <c r="L4652">
        <v>2</v>
      </c>
      <c r="M4652">
        <v>39592</v>
      </c>
      <c r="O4652" s="2" t="str">
        <f>TRIM(SampleSuperstore3[[#This Row],[City]])</f>
        <v>Freeport</v>
      </c>
      <c r="P4652" s="2" t="str">
        <f>TRIM(SampleSuperstore3[[#This Row],[State]])</f>
        <v>Illinois</v>
      </c>
      <c r="Q4652" s="2" t="str">
        <f t="shared" si="72"/>
        <v>Freeport Illinois</v>
      </c>
      <c r="R4652" s="6" t="s">
        <v>714</v>
      </c>
      <c r="S4652" s="2" t="s">
        <v>715</v>
      </c>
      <c r="T4652" s="2" t="s">
        <v>634</v>
      </c>
      <c r="U4652" t="s">
        <v>808</v>
      </c>
    </row>
    <row r="4653" spans="1:22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59904</v>
      </c>
      <c r="K4653">
        <v>2</v>
      </c>
      <c r="L4653">
        <v>2</v>
      </c>
      <c r="M4653">
        <v>142272</v>
      </c>
      <c r="O4653" s="2" t="str">
        <f>TRIM(SampleSuperstore3[[#This Row],[City]])</f>
        <v>Philadelphia</v>
      </c>
      <c r="P4653" s="2" t="str">
        <f>TRIM(SampleSuperstore3[[#This Row],[State]])</f>
        <v>Pennsylvania</v>
      </c>
      <c r="Q4653" s="2" t="str">
        <f t="shared" si="72"/>
        <v>Philadelphia Pennsylvania</v>
      </c>
      <c r="R4653" s="6" t="s">
        <v>632</v>
      </c>
      <c r="S4653" s="2" t="s">
        <v>633</v>
      </c>
      <c r="T4653" s="2" t="s">
        <v>24</v>
      </c>
    </row>
    <row r="4654" spans="1:22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23696</v>
      </c>
      <c r="K4654">
        <v>2</v>
      </c>
      <c r="L4654">
        <v>2</v>
      </c>
      <c r="M4654">
        <v>65164</v>
      </c>
      <c r="O4654" s="2" t="str">
        <f>TRIM(SampleSuperstore3[[#This Row],[City]])</f>
        <v>Philadelphia</v>
      </c>
      <c r="P4654" s="2" t="str">
        <f>TRIM(SampleSuperstore3[[#This Row],[State]])</f>
        <v>Pennsylvania</v>
      </c>
      <c r="Q4654" s="2" t="str">
        <f t="shared" si="72"/>
        <v>Philadelphia Pennsylvania</v>
      </c>
      <c r="R4654" s="6" t="s">
        <v>295</v>
      </c>
      <c r="S4654" s="2" t="s">
        <v>65</v>
      </c>
      <c r="T4654" s="2"/>
    </row>
    <row r="4655" spans="1:22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7968</v>
      </c>
      <c r="K4655">
        <v>2</v>
      </c>
      <c r="L4655">
        <v>2</v>
      </c>
      <c r="M4655">
        <v>28884</v>
      </c>
      <c r="O4655" s="2" t="str">
        <f>TRIM(SampleSuperstore3[[#This Row],[City]])</f>
        <v>Philadelphia</v>
      </c>
      <c r="P4655" s="2" t="str">
        <f>TRIM(SampleSuperstore3[[#This Row],[State]])</f>
        <v>Pennsylvania</v>
      </c>
      <c r="Q4655" s="2" t="str">
        <f t="shared" si="72"/>
        <v>Philadelphia Pennsylvania</v>
      </c>
      <c r="R4655" s="6" t="s">
        <v>55</v>
      </c>
      <c r="S4655" s="2" t="s">
        <v>56</v>
      </c>
      <c r="T4655" s="2"/>
    </row>
    <row r="4656" spans="1:22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182</v>
      </c>
      <c r="K4656">
        <v>7</v>
      </c>
      <c r="L4656">
        <v>2</v>
      </c>
      <c r="M4656">
        <v>20475</v>
      </c>
      <c r="O4656" s="2" t="str">
        <f>TRIM(SampleSuperstore3[[#This Row],[City]])</f>
        <v>Philadelphia</v>
      </c>
      <c r="P4656" s="2" t="str">
        <f>TRIM(SampleSuperstore3[[#This Row],[State]])</f>
        <v>Pennsylvania</v>
      </c>
      <c r="Q4656" s="2" t="str">
        <f t="shared" si="72"/>
        <v>Philadelphia Pennsylvania</v>
      </c>
      <c r="R4656" s="6" t="s">
        <v>55</v>
      </c>
      <c r="S4656" s="2" t="s">
        <v>56</v>
      </c>
      <c r="T4656" s="2"/>
    </row>
    <row r="4657" spans="1:20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27552</v>
      </c>
      <c r="K4657">
        <v>3</v>
      </c>
      <c r="L4657">
        <v>2</v>
      </c>
      <c r="M4657">
        <v>-3444</v>
      </c>
      <c r="O4657" s="2" t="str">
        <f>TRIM(SampleSuperstore3[[#This Row],[City]])</f>
        <v>Philadelphia</v>
      </c>
      <c r="P4657" s="2" t="str">
        <f>TRIM(SampleSuperstore3[[#This Row],[State]])</f>
        <v>Pennsylvania</v>
      </c>
      <c r="Q4657" s="2" t="str">
        <f t="shared" si="72"/>
        <v>Philadelphia Pennsylvania</v>
      </c>
      <c r="R4657" s="6" t="s">
        <v>55</v>
      </c>
      <c r="S4657" s="2" t="s">
        <v>56</v>
      </c>
      <c r="T4657" s="2"/>
    </row>
    <row r="4658" spans="1:20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844116</v>
      </c>
      <c r="K4658">
        <v>6</v>
      </c>
      <c r="L4658">
        <v>3</v>
      </c>
      <c r="M4658">
        <v>-361764</v>
      </c>
      <c r="O4658" s="2" t="str">
        <f>TRIM(SampleSuperstore3[[#This Row],[City]])</f>
        <v>Philadelphia</v>
      </c>
      <c r="P4658" s="2" t="str">
        <f>TRIM(SampleSuperstore3[[#This Row],[State]])</f>
        <v>Pennsylvania</v>
      </c>
      <c r="Q4658" s="2" t="str">
        <f t="shared" si="72"/>
        <v>Philadelphia Pennsylvania</v>
      </c>
      <c r="R4658" s="6" t="s">
        <v>55</v>
      </c>
      <c r="S4658" s="2" t="s">
        <v>56</v>
      </c>
      <c r="T4658" s="2"/>
    </row>
    <row r="4659" spans="1:20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76752</v>
      </c>
      <c r="K4659">
        <v>3</v>
      </c>
      <c r="L4659">
        <v>2</v>
      </c>
      <c r="M4659">
        <v>-9594</v>
      </c>
      <c r="O4659" s="2" t="str">
        <f>TRIM(SampleSuperstore3[[#This Row],[City]])</f>
        <v>Philadelphia</v>
      </c>
      <c r="P4659" s="2" t="str">
        <f>TRIM(SampleSuperstore3[[#This Row],[State]])</f>
        <v>Pennsylvania</v>
      </c>
      <c r="Q4659" s="2" t="str">
        <f t="shared" si="72"/>
        <v>Philadelphia Pennsylvania</v>
      </c>
      <c r="R4659" s="6" t="s">
        <v>55</v>
      </c>
      <c r="S4659" s="2" t="s">
        <v>56</v>
      </c>
      <c r="T4659" s="2"/>
    </row>
    <row r="4660" spans="1:20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2</v>
      </c>
      <c r="M4660">
        <v>105</v>
      </c>
      <c r="O4660" s="2" t="str">
        <f>TRIM(SampleSuperstore3[[#This Row],[City]])</f>
        <v>Jacksonville</v>
      </c>
      <c r="P4660" s="2" t="str">
        <f>TRIM(SampleSuperstore3[[#This Row],[State]])</f>
        <v>Florida</v>
      </c>
      <c r="Q4660" s="2" t="str">
        <f t="shared" si="72"/>
        <v>Jacksonville Florida</v>
      </c>
      <c r="R4660" s="6" t="s">
        <v>55</v>
      </c>
      <c r="S4660" s="2" t="s">
        <v>56</v>
      </c>
      <c r="T4660" s="2"/>
    </row>
    <row r="4661" spans="1:20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7506</v>
      </c>
      <c r="K4661">
        <v>9</v>
      </c>
      <c r="L4661">
        <v>7</v>
      </c>
      <c r="M4661">
        <v>-60048</v>
      </c>
      <c r="O4661" s="2" t="str">
        <f>TRIM(SampleSuperstore3[[#This Row],[City]])</f>
        <v>Pembroke Pines</v>
      </c>
      <c r="P4661" s="2" t="str">
        <f>TRIM(SampleSuperstore3[[#This Row],[State]])</f>
        <v>Florida</v>
      </c>
      <c r="Q4661" s="2" t="str">
        <f t="shared" si="72"/>
        <v>Pembroke Pines Florida</v>
      </c>
      <c r="R4661" s="6" t="s">
        <v>55</v>
      </c>
      <c r="S4661" s="2" t="s">
        <v>56</v>
      </c>
      <c r="T4661" s="2"/>
    </row>
    <row r="4662" spans="1:20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1656</v>
      </c>
      <c r="K4662">
        <v>2</v>
      </c>
      <c r="L4662">
        <v>2</v>
      </c>
      <c r="M4662">
        <v>5796</v>
      </c>
      <c r="O4662" s="2" t="str">
        <f>TRIM(SampleSuperstore3[[#This Row],[City]])</f>
        <v>Pembroke Pines</v>
      </c>
      <c r="P4662" s="2" t="str">
        <f>TRIM(SampleSuperstore3[[#This Row],[State]])</f>
        <v>Florida</v>
      </c>
      <c r="Q4662" s="2" t="str">
        <f t="shared" si="72"/>
        <v>Pembroke Pines Florida</v>
      </c>
      <c r="R4662" s="6" t="s">
        <v>189</v>
      </c>
      <c r="S4662" s="2" t="s">
        <v>30</v>
      </c>
      <c r="T4662" s="2"/>
    </row>
    <row r="4663" spans="1:20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7992</v>
      </c>
      <c r="K4663">
        <v>4</v>
      </c>
      <c r="L4663">
        <v>0</v>
      </c>
      <c r="M4663">
        <v>343656</v>
      </c>
      <c r="O4663" s="2" t="str">
        <f>TRIM(SampleSuperstore3[[#This Row],[City]])</f>
        <v>Seattle</v>
      </c>
      <c r="P4663" s="2" t="str">
        <f>TRIM(SampleSuperstore3[[#This Row],[State]])</f>
        <v>Washington</v>
      </c>
      <c r="Q4663" s="2" t="str">
        <f t="shared" si="72"/>
        <v>Seattle Washington</v>
      </c>
      <c r="R4663" s="6" t="s">
        <v>653</v>
      </c>
      <c r="S4663" s="2" t="s">
        <v>654</v>
      </c>
      <c r="T4663" s="2" t="s">
        <v>30</v>
      </c>
    </row>
    <row r="4664" spans="1:20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6998</v>
      </c>
      <c r="K4664">
        <v>2</v>
      </c>
      <c r="L4664">
        <v>0</v>
      </c>
      <c r="M4664">
        <v>132962</v>
      </c>
      <c r="O4664" s="2" t="str">
        <f>TRIM(SampleSuperstore3[[#This Row],[City]])</f>
        <v>Seattle</v>
      </c>
      <c r="P4664" s="2" t="str">
        <f>TRIM(SampleSuperstore3[[#This Row],[State]])</f>
        <v>Washington</v>
      </c>
      <c r="Q4664" s="2" t="str">
        <f t="shared" si="72"/>
        <v>Seattle Washington</v>
      </c>
      <c r="R4664" s="6" t="s">
        <v>653</v>
      </c>
      <c r="S4664" s="2" t="s">
        <v>654</v>
      </c>
      <c r="T4664" s="2" t="s">
        <v>30</v>
      </c>
    </row>
    <row r="4665" spans="1:20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1106</v>
      </c>
      <c r="K4665">
        <v>10</v>
      </c>
      <c r="L4665">
        <v>8</v>
      </c>
      <c r="M4665">
        <v>-18802</v>
      </c>
      <c r="O4665" s="2" t="str">
        <f>TRIM(SampleSuperstore3[[#This Row],[City]])</f>
        <v>Fort Worth</v>
      </c>
      <c r="P4665" s="2" t="str">
        <f>TRIM(SampleSuperstore3[[#This Row],[State]])</f>
        <v>Texas</v>
      </c>
      <c r="Q4665" s="2" t="str">
        <f t="shared" si="72"/>
        <v>Fort Worth Texas</v>
      </c>
      <c r="R4665" s="6" t="s">
        <v>42</v>
      </c>
      <c r="S4665" s="2" t="s">
        <v>43</v>
      </c>
      <c r="T4665" s="2"/>
    </row>
    <row r="4666" spans="1:20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6234648</v>
      </c>
      <c r="K4666">
        <v>7</v>
      </c>
      <c r="L4666">
        <v>32</v>
      </c>
      <c r="M4666">
        <v>-1191918</v>
      </c>
      <c r="O4666" s="2" t="str">
        <f>TRIM(SampleSuperstore3[[#This Row],[City]])</f>
        <v>Fort Worth</v>
      </c>
      <c r="P4666" s="2" t="str">
        <f>TRIM(SampleSuperstore3[[#This Row],[State]])</f>
        <v>Texas</v>
      </c>
      <c r="Q4666" s="2" t="str">
        <f t="shared" si="72"/>
        <v>Fort Worth Texas</v>
      </c>
      <c r="R4666" s="6" t="s">
        <v>42</v>
      </c>
      <c r="S4666" s="2" t="s">
        <v>43</v>
      </c>
      <c r="T4666" s="2"/>
    </row>
    <row r="4667" spans="1:20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77268</v>
      </c>
      <c r="K4667">
        <v>5</v>
      </c>
      <c r="L4667">
        <v>2</v>
      </c>
      <c r="M4667">
        <v>-57951</v>
      </c>
      <c r="O4667" s="2" t="str">
        <f>TRIM(SampleSuperstore3[[#This Row],[City]])</f>
        <v>Fort Worth</v>
      </c>
      <c r="P4667" s="2" t="str">
        <f>TRIM(SampleSuperstore3[[#This Row],[State]])</f>
        <v>Texas</v>
      </c>
      <c r="Q4667" s="2" t="str">
        <f t="shared" si="72"/>
        <v>Fort Worth Texas</v>
      </c>
      <c r="R4667" s="6" t="s">
        <v>628</v>
      </c>
      <c r="S4667" s="2" t="s">
        <v>630</v>
      </c>
      <c r="T4667" s="2" t="s">
        <v>46</v>
      </c>
    </row>
    <row r="4668" spans="1:20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28314</v>
      </c>
      <c r="K4668">
        <v>4</v>
      </c>
      <c r="L4668">
        <v>1</v>
      </c>
      <c r="M4668">
        <v>72358</v>
      </c>
      <c r="O4668" s="2" t="str">
        <f>TRIM(SampleSuperstore3[[#This Row],[City]])</f>
        <v>Detroit</v>
      </c>
      <c r="P4668" s="2" t="str">
        <f>TRIM(SampleSuperstore3[[#This Row],[State]])</f>
        <v>Michigan</v>
      </c>
      <c r="Q4668" s="2" t="str">
        <f t="shared" si="72"/>
        <v>Detroit Michigan</v>
      </c>
      <c r="R4668" s="6" t="s">
        <v>628</v>
      </c>
      <c r="S4668" s="2" t="s">
        <v>630</v>
      </c>
      <c r="T4668" s="2" t="s">
        <v>46</v>
      </c>
    </row>
    <row r="4669" spans="1:20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63596</v>
      </c>
      <c r="K4669">
        <v>4</v>
      </c>
      <c r="L4669">
        <v>0</v>
      </c>
      <c r="M4669">
        <v>1653496</v>
      </c>
      <c r="O4669" s="2" t="str">
        <f>TRIM(SampleSuperstore3[[#This Row],[City]])</f>
        <v>Detroit</v>
      </c>
      <c r="P4669" s="2" t="str">
        <f>TRIM(SampleSuperstore3[[#This Row],[State]])</f>
        <v>Michigan</v>
      </c>
      <c r="Q4669" s="2" t="str">
        <f t="shared" si="72"/>
        <v>Detroit Michigan</v>
      </c>
      <c r="R4669" s="6" t="s">
        <v>628</v>
      </c>
      <c r="S4669" s="2" t="s">
        <v>630</v>
      </c>
      <c r="T4669" s="2" t="s">
        <v>46</v>
      </c>
    </row>
    <row r="4670" spans="1:20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11899</v>
      </c>
      <c r="K4670">
        <v>1</v>
      </c>
      <c r="L4670">
        <v>0</v>
      </c>
      <c r="M4670">
        <v>333172</v>
      </c>
      <c r="O4670" s="2" t="str">
        <f>TRIM(SampleSuperstore3[[#This Row],[City]])</f>
        <v>Detroit</v>
      </c>
      <c r="P4670" s="2" t="str">
        <f>TRIM(SampleSuperstore3[[#This Row],[State]])</f>
        <v>Michigan</v>
      </c>
      <c r="Q4670" s="2" t="str">
        <f t="shared" si="72"/>
        <v>Detroit Michigan</v>
      </c>
      <c r="R4670" s="6" t="s">
        <v>140</v>
      </c>
      <c r="S4670" s="2" t="s">
        <v>70</v>
      </c>
      <c r="T4670" s="2"/>
    </row>
    <row r="4671" spans="1:20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27294</v>
      </c>
      <c r="K4671">
        <v>3</v>
      </c>
      <c r="L4671">
        <v>0</v>
      </c>
      <c r="M4671">
        <v>300234</v>
      </c>
      <c r="O4671" s="2" t="str">
        <f>TRIM(SampleSuperstore3[[#This Row],[City]])</f>
        <v>Detroit</v>
      </c>
      <c r="P4671" s="2" t="str">
        <f>TRIM(SampleSuperstore3[[#This Row],[State]])</f>
        <v>Michigan</v>
      </c>
      <c r="Q4671" s="2" t="str">
        <f t="shared" si="72"/>
        <v>Detroit Michigan</v>
      </c>
      <c r="R4671" s="6" t="s">
        <v>140</v>
      </c>
      <c r="S4671" s="2" t="s">
        <v>70</v>
      </c>
      <c r="T4671" s="2"/>
    </row>
    <row r="4672" spans="1:20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15008</v>
      </c>
      <c r="K4672">
        <v>2</v>
      </c>
      <c r="L4672">
        <v>2</v>
      </c>
      <c r="M4672">
        <v>15008</v>
      </c>
      <c r="O4672" s="2" t="str">
        <f>TRIM(SampleSuperstore3[[#This Row],[City]])</f>
        <v>Philadelphia</v>
      </c>
      <c r="P4672" s="2" t="str">
        <f>TRIM(SampleSuperstore3[[#This Row],[State]])</f>
        <v>Pennsylvania</v>
      </c>
      <c r="Q4672" s="2" t="str">
        <f t="shared" si="72"/>
        <v>Philadelphia Pennsylvania</v>
      </c>
      <c r="R4672" s="6" t="s">
        <v>140</v>
      </c>
      <c r="S4672" s="2" t="s">
        <v>70</v>
      </c>
      <c r="T4672" s="2"/>
    </row>
    <row r="4673" spans="1:20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33088</v>
      </c>
      <c r="K4673">
        <v>4</v>
      </c>
      <c r="L4673">
        <v>2</v>
      </c>
      <c r="M4673">
        <v>111672</v>
      </c>
      <c r="O4673" s="2" t="str">
        <f>TRIM(SampleSuperstore3[[#This Row],[City]])</f>
        <v>Logan</v>
      </c>
      <c r="P4673" s="2" t="str">
        <f>TRIM(SampleSuperstore3[[#This Row],[State]])</f>
        <v>Utah</v>
      </c>
      <c r="Q4673" s="2" t="str">
        <f t="shared" si="72"/>
        <v>Logan Utah</v>
      </c>
      <c r="R4673" s="6" t="s">
        <v>140</v>
      </c>
      <c r="S4673" s="2" t="s">
        <v>70</v>
      </c>
      <c r="T4673" s="2"/>
    </row>
    <row r="4674" spans="1:20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8098</v>
      </c>
      <c r="K4674">
        <v>1</v>
      </c>
      <c r="L4674">
        <v>0</v>
      </c>
      <c r="M4674">
        <v>32392</v>
      </c>
      <c r="O4674" s="2" t="str">
        <f>TRIM(SampleSuperstore3[[#This Row],[City]])</f>
        <v>Logan</v>
      </c>
      <c r="P4674" s="2" t="str">
        <f>TRIM(SampleSuperstore3[[#This Row],[State]])</f>
        <v>Utah</v>
      </c>
      <c r="Q4674" s="2" t="str">
        <f t="shared" si="72"/>
        <v>Logan Utah</v>
      </c>
      <c r="R4674" s="6" t="s">
        <v>55</v>
      </c>
      <c r="S4674" s="2" t="s">
        <v>56</v>
      </c>
      <c r="T4674" s="2"/>
    </row>
    <row r="4675" spans="1:20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828</v>
      </c>
      <c r="K4675">
        <v>12</v>
      </c>
      <c r="L4675">
        <v>0</v>
      </c>
      <c r="M4675">
        <v>6624</v>
      </c>
      <c r="O4675" s="2" t="str">
        <f>TRIM(SampleSuperstore3[[#This Row],[City]])</f>
        <v>Logan</v>
      </c>
      <c r="P4675" s="2" t="str">
        <f>TRIM(SampleSuperstore3[[#This Row],[State]])</f>
        <v>Utah</v>
      </c>
      <c r="Q4675" s="2" t="str">
        <f t="shared" ref="Q4675:Q4738" si="73">_xlfn.CONCAT(O4675," ",P4675)</f>
        <v>Logan Utah</v>
      </c>
      <c r="R4675" s="6" t="s">
        <v>506</v>
      </c>
      <c r="S4675" s="2" t="s">
        <v>51</v>
      </c>
      <c r="T4675" s="2"/>
    </row>
    <row r="4676" spans="1:20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2136</v>
      </c>
      <c r="K4676">
        <v>2</v>
      </c>
      <c r="L4676">
        <v>0</v>
      </c>
      <c r="M4676">
        <v>57672</v>
      </c>
      <c r="O4676" s="2" t="str">
        <f>TRIM(SampleSuperstore3[[#This Row],[City]])</f>
        <v>Logan</v>
      </c>
      <c r="P4676" s="2" t="str">
        <f>TRIM(SampleSuperstore3[[#This Row],[State]])</f>
        <v>Utah</v>
      </c>
      <c r="Q4676" s="2" t="str">
        <f t="shared" si="73"/>
        <v>Logan Utah</v>
      </c>
      <c r="R4676" s="6" t="s">
        <v>506</v>
      </c>
      <c r="S4676" s="2" t="s">
        <v>51</v>
      </c>
      <c r="T4676" s="2"/>
    </row>
    <row r="4677" spans="1:20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62048</v>
      </c>
      <c r="K4677">
        <v>2</v>
      </c>
      <c r="L4677">
        <v>2</v>
      </c>
      <c r="M4677">
        <v>201656</v>
      </c>
      <c r="O4677" s="2" t="str">
        <f>TRIM(SampleSuperstore3[[#This Row],[City]])</f>
        <v>Logan</v>
      </c>
      <c r="P4677" s="2" t="str">
        <f>TRIM(SampleSuperstore3[[#This Row],[State]])</f>
        <v>Utah</v>
      </c>
      <c r="Q4677" s="2" t="str">
        <f t="shared" si="73"/>
        <v>Logan Utah</v>
      </c>
      <c r="R4677" s="6" t="s">
        <v>506</v>
      </c>
      <c r="S4677" s="2" t="s">
        <v>51</v>
      </c>
      <c r="T4677" s="2"/>
    </row>
    <row r="4678" spans="1:20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2961</v>
      </c>
      <c r="K4678">
        <v>9</v>
      </c>
      <c r="L4678">
        <v>0</v>
      </c>
      <c r="M4678">
        <v>133245</v>
      </c>
      <c r="O4678" s="2" t="str">
        <f>TRIM(SampleSuperstore3[[#This Row],[City]])</f>
        <v>Auburn</v>
      </c>
      <c r="P4678" s="2" t="str">
        <f>TRIM(SampleSuperstore3[[#This Row],[State]])</f>
        <v>New York</v>
      </c>
      <c r="Q4678" s="2" t="str">
        <f t="shared" si="73"/>
        <v>Auburn New York</v>
      </c>
      <c r="R4678" s="6" t="s">
        <v>506</v>
      </c>
      <c r="S4678" s="2" t="s">
        <v>51</v>
      </c>
      <c r="T4678" s="2"/>
    </row>
    <row r="4679" spans="1:20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863928</v>
      </c>
      <c r="K4679">
        <v>9</v>
      </c>
      <c r="L4679">
        <v>2</v>
      </c>
      <c r="M4679">
        <v>863928</v>
      </c>
      <c r="O4679" s="2" t="str">
        <f>TRIM(SampleSuperstore3[[#This Row],[City]])</f>
        <v>Raleigh</v>
      </c>
      <c r="P4679" s="2" t="str">
        <f>TRIM(SampleSuperstore3[[#This Row],[State]])</f>
        <v>North Carolina</v>
      </c>
      <c r="Q4679" s="2" t="str">
        <f t="shared" si="73"/>
        <v>Raleigh North Carolina</v>
      </c>
      <c r="R4679" s="6" t="s">
        <v>506</v>
      </c>
      <c r="S4679" s="2" t="s">
        <v>51</v>
      </c>
      <c r="T4679" s="2"/>
    </row>
    <row r="4680" spans="1:20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24192</v>
      </c>
      <c r="K4680">
        <v>4</v>
      </c>
      <c r="L4680">
        <v>4</v>
      </c>
      <c r="M4680">
        <v>-56448</v>
      </c>
      <c r="O4680" s="2" t="str">
        <f>TRIM(SampleSuperstore3[[#This Row],[City]])</f>
        <v>Philadelphia</v>
      </c>
      <c r="P4680" s="2" t="str">
        <f>TRIM(SampleSuperstore3[[#This Row],[State]])</f>
        <v>Pennsylvania</v>
      </c>
      <c r="Q4680" s="2" t="str">
        <f t="shared" si="73"/>
        <v>Philadelphia Pennsylvania</v>
      </c>
      <c r="R4680" s="6" t="s">
        <v>190</v>
      </c>
      <c r="S4680" s="2" t="s">
        <v>634</v>
      </c>
      <c r="T4680" s="2" t="s">
        <v>369</v>
      </c>
    </row>
    <row r="4681" spans="1:20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16388</v>
      </c>
      <c r="K4681">
        <v>4</v>
      </c>
      <c r="L4681">
        <v>5</v>
      </c>
      <c r="M4681">
        <v>-8194</v>
      </c>
      <c r="O4681" s="2" t="str">
        <f>TRIM(SampleSuperstore3[[#This Row],[City]])</f>
        <v>Philadelphia</v>
      </c>
      <c r="P4681" s="2" t="str">
        <f>TRIM(SampleSuperstore3[[#This Row],[State]])</f>
        <v>Pennsylvania</v>
      </c>
      <c r="Q4681" s="2" t="str">
        <f t="shared" si="73"/>
        <v>Philadelphia Pennsylvania</v>
      </c>
      <c r="R4681" s="6" t="s">
        <v>339</v>
      </c>
      <c r="S4681" s="2" t="s">
        <v>704</v>
      </c>
      <c r="T4681" s="2" t="s">
        <v>806</v>
      </c>
    </row>
    <row r="4682" spans="1:20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3486</v>
      </c>
      <c r="K4682">
        <v>2</v>
      </c>
      <c r="L4682">
        <v>7</v>
      </c>
      <c r="M4682">
        <v>-27888</v>
      </c>
      <c r="O4682" s="2" t="str">
        <f>TRIM(SampleSuperstore3[[#This Row],[City]])</f>
        <v>Philadelphia</v>
      </c>
      <c r="P4682" s="2" t="str">
        <f>TRIM(SampleSuperstore3[[#This Row],[State]])</f>
        <v>Pennsylvania</v>
      </c>
      <c r="Q4682" s="2" t="str">
        <f t="shared" si="73"/>
        <v>Philadelphia Pennsylvania</v>
      </c>
      <c r="R4682" s="6" t="s">
        <v>55</v>
      </c>
      <c r="S4682" s="2" t="s">
        <v>56</v>
      </c>
      <c r="T4682" s="2"/>
    </row>
    <row r="4683" spans="1:20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10584</v>
      </c>
      <c r="K4683">
        <v>7</v>
      </c>
      <c r="L4683">
        <v>2</v>
      </c>
      <c r="M4683">
        <v>-23814</v>
      </c>
      <c r="O4683" s="2" t="str">
        <f>TRIM(SampleSuperstore3[[#This Row],[City]])</f>
        <v>Philadelphia</v>
      </c>
      <c r="P4683" s="2" t="str">
        <f>TRIM(SampleSuperstore3[[#This Row],[State]])</f>
        <v>Pennsylvania</v>
      </c>
      <c r="Q4683" s="2" t="str">
        <f t="shared" si="73"/>
        <v>Philadelphia Pennsylvania</v>
      </c>
      <c r="R4683" s="6" t="s">
        <v>55</v>
      </c>
      <c r="S4683" s="2" t="s">
        <v>56</v>
      </c>
      <c r="T4683" s="2"/>
    </row>
    <row r="4684" spans="1:20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44091</v>
      </c>
      <c r="K4684">
        <v>9</v>
      </c>
      <c r="L4684">
        <v>0</v>
      </c>
      <c r="M4684">
        <v>1234548</v>
      </c>
      <c r="O4684" s="2" t="str">
        <f>TRIM(SampleSuperstore3[[#This Row],[City]])</f>
        <v>Richmond</v>
      </c>
      <c r="P4684" s="2" t="str">
        <f>TRIM(SampleSuperstore3[[#This Row],[State]])</f>
        <v>Indiana</v>
      </c>
      <c r="Q4684" s="2" t="str">
        <f t="shared" si="73"/>
        <v>Richmond Indiana</v>
      </c>
      <c r="R4684" s="6" t="s">
        <v>55</v>
      </c>
      <c r="S4684" s="2" t="s">
        <v>56</v>
      </c>
      <c r="T4684" s="2"/>
    </row>
    <row r="4685" spans="1:20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5715</v>
      </c>
      <c r="K4685">
        <v>5</v>
      </c>
      <c r="L4685">
        <v>7</v>
      </c>
      <c r="M4685">
        <v>-47625</v>
      </c>
      <c r="O4685" s="2" t="str">
        <f>TRIM(SampleSuperstore3[[#This Row],[City]])</f>
        <v>Lancaster</v>
      </c>
      <c r="P4685" s="2" t="str">
        <f>TRIM(SampleSuperstore3[[#This Row],[State]])</f>
        <v>Pennsylvania</v>
      </c>
      <c r="Q4685" s="2" t="str">
        <f t="shared" si="73"/>
        <v>Lancaster Pennsylvania</v>
      </c>
      <c r="R4685" s="6" t="s">
        <v>55</v>
      </c>
      <c r="S4685" s="2" t="s">
        <v>56</v>
      </c>
      <c r="T4685" s="2"/>
    </row>
    <row r="4686" spans="1:20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51968</v>
      </c>
      <c r="K4686">
        <v>2</v>
      </c>
      <c r="L4686">
        <v>2</v>
      </c>
      <c r="M4686">
        <v>103936</v>
      </c>
      <c r="O4686" s="2" t="str">
        <f>TRIM(SampleSuperstore3[[#This Row],[City]])</f>
        <v>Tucson</v>
      </c>
      <c r="P4686" s="2" t="str">
        <f>TRIM(SampleSuperstore3[[#This Row],[State]])</f>
        <v>Arizona</v>
      </c>
      <c r="Q4686" s="2" t="str">
        <f t="shared" si="73"/>
        <v>Tucson Arizona</v>
      </c>
      <c r="R4686" s="6" t="s">
        <v>182</v>
      </c>
      <c r="S4686" s="2" t="s">
        <v>74</v>
      </c>
      <c r="T4686" s="2"/>
    </row>
    <row r="4687" spans="1:20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71976</v>
      </c>
      <c r="K4687">
        <v>3</v>
      </c>
      <c r="L4687">
        <v>2</v>
      </c>
      <c r="M4687">
        <v>215928</v>
      </c>
      <c r="O4687" s="2" t="str">
        <f>TRIM(SampleSuperstore3[[#This Row],[City]])</f>
        <v>Tucson</v>
      </c>
      <c r="P4687" s="2" t="str">
        <f>TRIM(SampleSuperstore3[[#This Row],[State]])</f>
        <v>Arizona</v>
      </c>
      <c r="Q4687" s="2" t="str">
        <f t="shared" si="73"/>
        <v>Tucson Arizona</v>
      </c>
      <c r="R4687" s="6" t="s">
        <v>235</v>
      </c>
      <c r="S4687" s="2" t="s">
        <v>56</v>
      </c>
      <c r="T4687" s="2"/>
    </row>
    <row r="4688" spans="1:20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242352</v>
      </c>
      <c r="K4688">
        <v>3</v>
      </c>
      <c r="L4688">
        <v>2</v>
      </c>
      <c r="M4688">
        <v>-424116</v>
      </c>
      <c r="O4688" s="2" t="str">
        <f>TRIM(SampleSuperstore3[[#This Row],[City]])</f>
        <v>Tucson</v>
      </c>
      <c r="P4688" s="2" t="str">
        <f>TRIM(SampleSuperstore3[[#This Row],[State]])</f>
        <v>Arizona</v>
      </c>
      <c r="Q4688" s="2" t="str">
        <f t="shared" si="73"/>
        <v>Tucson Arizona</v>
      </c>
      <c r="R4688" s="6" t="s">
        <v>171</v>
      </c>
      <c r="S4688" s="2" t="s">
        <v>81</v>
      </c>
      <c r="T4688" s="2"/>
    </row>
    <row r="4689" spans="1:20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22192</v>
      </c>
      <c r="K4689">
        <v>5</v>
      </c>
      <c r="L4689">
        <v>2</v>
      </c>
      <c r="M4689">
        <v>77672</v>
      </c>
      <c r="O4689" s="2" t="str">
        <f>TRIM(SampleSuperstore3[[#This Row],[City]])</f>
        <v>Tucson</v>
      </c>
      <c r="P4689" s="2" t="str">
        <f>TRIM(SampleSuperstore3[[#This Row],[State]])</f>
        <v>Arizona</v>
      </c>
      <c r="Q4689" s="2" t="str">
        <f t="shared" si="73"/>
        <v>Tucson Arizona</v>
      </c>
      <c r="R4689" s="6" t="s">
        <v>171</v>
      </c>
      <c r="S4689" s="2" t="s">
        <v>81</v>
      </c>
      <c r="T4689" s="2"/>
    </row>
    <row r="4690" spans="1:20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8448</v>
      </c>
      <c r="K4690">
        <v>2</v>
      </c>
      <c r="L4690">
        <v>2</v>
      </c>
      <c r="M4690">
        <v>264</v>
      </c>
      <c r="O4690" s="2" t="str">
        <f>TRIM(SampleSuperstore3[[#This Row],[City]])</f>
        <v>Tucson</v>
      </c>
      <c r="P4690" s="2" t="str">
        <f>TRIM(SampleSuperstore3[[#This Row],[State]])</f>
        <v>Arizona</v>
      </c>
      <c r="Q4690" s="2" t="str">
        <f t="shared" si="73"/>
        <v>Tucson Arizona</v>
      </c>
      <c r="R4690" s="6" t="s">
        <v>171</v>
      </c>
      <c r="S4690" s="2" t="s">
        <v>81</v>
      </c>
      <c r="T4690" s="2"/>
    </row>
    <row r="4691" spans="1:20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2952</v>
      </c>
      <c r="K4691">
        <v>4</v>
      </c>
      <c r="L4691">
        <v>0</v>
      </c>
      <c r="M4691">
        <v>144648</v>
      </c>
      <c r="O4691" s="2" t="str">
        <f>TRIM(SampleSuperstore3[[#This Row],[City]])</f>
        <v>Detroit</v>
      </c>
      <c r="P4691" s="2" t="str">
        <f>TRIM(SampleSuperstore3[[#This Row],[State]])</f>
        <v>Michigan</v>
      </c>
      <c r="Q4691" s="2" t="str">
        <f t="shared" si="73"/>
        <v>Detroit Michigan</v>
      </c>
      <c r="R4691" s="6" t="s">
        <v>171</v>
      </c>
      <c r="S4691" s="2" t="s">
        <v>81</v>
      </c>
      <c r="T4691" s="2"/>
    </row>
    <row r="4692" spans="1:20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30294</v>
      </c>
      <c r="K4692">
        <v>3</v>
      </c>
      <c r="L4692">
        <v>0</v>
      </c>
      <c r="M4692">
        <v>484704</v>
      </c>
      <c r="O4692" s="2" t="str">
        <f>TRIM(SampleSuperstore3[[#This Row],[City]])</f>
        <v>Detroit</v>
      </c>
      <c r="P4692" s="2" t="str">
        <f>TRIM(SampleSuperstore3[[#This Row],[State]])</f>
        <v>Michigan</v>
      </c>
      <c r="Q4692" s="2" t="str">
        <f t="shared" si="73"/>
        <v>Detroit Michigan</v>
      </c>
      <c r="R4692" s="6" t="s">
        <v>171</v>
      </c>
      <c r="S4692" s="2" t="s">
        <v>81</v>
      </c>
      <c r="T4692" s="2"/>
    </row>
    <row r="4693" spans="1:20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14236</v>
      </c>
      <c r="K4693">
        <v>2</v>
      </c>
      <c r="L4693">
        <v>0</v>
      </c>
      <c r="M4693">
        <v>384372</v>
      </c>
      <c r="O4693" s="2" t="str">
        <f>TRIM(SampleSuperstore3[[#This Row],[City]])</f>
        <v>Detroit</v>
      </c>
      <c r="P4693" s="2" t="str">
        <f>TRIM(SampleSuperstore3[[#This Row],[State]])</f>
        <v>Michigan</v>
      </c>
      <c r="Q4693" s="2" t="str">
        <f t="shared" si="73"/>
        <v>Detroit Michigan</v>
      </c>
      <c r="R4693" s="6" t="s">
        <v>140</v>
      </c>
      <c r="S4693" s="2" t="s">
        <v>70</v>
      </c>
      <c r="T4693" s="2"/>
    </row>
    <row r="4694" spans="1:20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54666</v>
      </c>
      <c r="K4694">
        <v>9</v>
      </c>
      <c r="L4694">
        <v>0</v>
      </c>
      <c r="M4694">
        <v>136665</v>
      </c>
      <c r="O4694" s="2" t="str">
        <f>TRIM(SampleSuperstore3[[#This Row],[City]])</f>
        <v>Detroit</v>
      </c>
      <c r="P4694" s="2" t="str">
        <f>TRIM(SampleSuperstore3[[#This Row],[State]])</f>
        <v>Michigan</v>
      </c>
      <c r="Q4694" s="2" t="str">
        <f t="shared" si="73"/>
        <v>Detroit Michigan</v>
      </c>
      <c r="R4694" s="6" t="s">
        <v>140</v>
      </c>
      <c r="S4694" s="2" t="s">
        <v>70</v>
      </c>
      <c r="T4694" s="2"/>
    </row>
    <row r="4695" spans="1:20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21213</v>
      </c>
      <c r="K4695">
        <v>3</v>
      </c>
      <c r="L4695">
        <v>0</v>
      </c>
      <c r="M4695">
        <v>148491</v>
      </c>
      <c r="O4695" s="2" t="str">
        <f>TRIM(SampleSuperstore3[[#This Row],[City]])</f>
        <v>Detroit</v>
      </c>
      <c r="P4695" s="2" t="str">
        <f>TRIM(SampleSuperstore3[[#This Row],[State]])</f>
        <v>Michigan</v>
      </c>
      <c r="Q4695" s="2" t="str">
        <f t="shared" si="73"/>
        <v>Detroit Michigan</v>
      </c>
      <c r="R4695" s="6" t="s">
        <v>140</v>
      </c>
      <c r="S4695" s="2" t="s">
        <v>70</v>
      </c>
      <c r="T4695" s="2"/>
    </row>
    <row r="4696" spans="1:20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5248</v>
      </c>
      <c r="K4696">
        <v>2</v>
      </c>
      <c r="L4696">
        <v>2</v>
      </c>
      <c r="M4696">
        <v>5904</v>
      </c>
      <c r="O4696" s="2" t="str">
        <f>TRIM(SampleSuperstore3[[#This Row],[City]])</f>
        <v>Austin</v>
      </c>
      <c r="P4696" s="2" t="str">
        <f>TRIM(SampleSuperstore3[[#This Row],[State]])</f>
        <v>Texas</v>
      </c>
      <c r="Q4696" s="2" t="str">
        <f t="shared" si="73"/>
        <v>Austin Texas</v>
      </c>
      <c r="R4696" s="6" t="s">
        <v>140</v>
      </c>
      <c r="S4696" s="2" t="s">
        <v>70</v>
      </c>
      <c r="T4696" s="2"/>
    </row>
    <row r="4697" spans="1:20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74416</v>
      </c>
      <c r="K4697">
        <v>2</v>
      </c>
      <c r="L4697">
        <v>2</v>
      </c>
      <c r="M4697">
        <v>-148832</v>
      </c>
      <c r="O4697" s="2" t="str">
        <f>TRIM(SampleSuperstore3[[#This Row],[City]])</f>
        <v>Austin</v>
      </c>
      <c r="P4697" s="2" t="str">
        <f>TRIM(SampleSuperstore3[[#This Row],[State]])</f>
        <v>Texas</v>
      </c>
      <c r="Q4697" s="2" t="str">
        <f t="shared" si="73"/>
        <v>Austin Texas</v>
      </c>
      <c r="R4697" s="6" t="s">
        <v>140</v>
      </c>
      <c r="S4697" s="2" t="s">
        <v>70</v>
      </c>
      <c r="T4697" s="2"/>
    </row>
    <row r="4698" spans="1:20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6848</v>
      </c>
      <c r="K4698">
        <v>2</v>
      </c>
      <c r="L4698">
        <v>2</v>
      </c>
      <c r="M4698">
        <v>214</v>
      </c>
      <c r="O4698" s="2" t="str">
        <f>TRIM(SampleSuperstore3[[#This Row],[City]])</f>
        <v>Austin</v>
      </c>
      <c r="P4698" s="2" t="str">
        <f>TRIM(SampleSuperstore3[[#This Row],[State]])</f>
        <v>Texas</v>
      </c>
      <c r="Q4698" s="2" t="str">
        <f t="shared" si="73"/>
        <v>Austin Texas</v>
      </c>
      <c r="R4698" s="6" t="s">
        <v>164</v>
      </c>
      <c r="S4698" s="2" t="s">
        <v>46</v>
      </c>
      <c r="T4698" s="2"/>
    </row>
    <row r="4699" spans="1:20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7996</v>
      </c>
      <c r="K4699">
        <v>1</v>
      </c>
      <c r="L4699">
        <v>6</v>
      </c>
      <c r="M4699">
        <v>-69965</v>
      </c>
      <c r="O4699" s="2" t="str">
        <f>TRIM(SampleSuperstore3[[#This Row],[City]])</f>
        <v>Austin</v>
      </c>
      <c r="P4699" s="2" t="str">
        <f>TRIM(SampleSuperstore3[[#This Row],[State]])</f>
        <v>Texas</v>
      </c>
      <c r="Q4699" s="2" t="str">
        <f t="shared" si="73"/>
        <v>Austin Texas</v>
      </c>
      <c r="R4699" s="6" t="s">
        <v>164</v>
      </c>
      <c r="S4699" s="2" t="s">
        <v>46</v>
      </c>
      <c r="T4699" s="2"/>
    </row>
    <row r="4700" spans="1:20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8712</v>
      </c>
      <c r="K4700">
        <v>2</v>
      </c>
      <c r="L4700">
        <v>8</v>
      </c>
      <c r="M4700">
        <v>-19602</v>
      </c>
      <c r="O4700" s="2" t="str">
        <f>TRIM(SampleSuperstore3[[#This Row],[City]])</f>
        <v>Houston</v>
      </c>
      <c r="P4700" s="2" t="str">
        <f>TRIM(SampleSuperstore3[[#This Row],[State]])</f>
        <v>Texas</v>
      </c>
      <c r="Q4700" s="2" t="str">
        <f t="shared" si="73"/>
        <v>Houston Texas</v>
      </c>
      <c r="R4700" s="6" t="s">
        <v>164</v>
      </c>
      <c r="S4700" s="2" t="s">
        <v>46</v>
      </c>
      <c r="T4700" s="2"/>
    </row>
    <row r="4701" spans="1:20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6517</v>
      </c>
      <c r="K4701">
        <v>7</v>
      </c>
      <c r="L4701">
        <v>0</v>
      </c>
      <c r="M4701">
        <v>188993</v>
      </c>
      <c r="O4701" s="2" t="str">
        <f>TRIM(SampleSuperstore3[[#This Row],[City]])</f>
        <v>Waterbury</v>
      </c>
      <c r="P4701" s="2" t="str">
        <f>TRIM(SampleSuperstore3[[#This Row],[State]])</f>
        <v>Connecticut</v>
      </c>
      <c r="Q4701" s="2" t="str">
        <f t="shared" si="73"/>
        <v>Waterbury Connecticut</v>
      </c>
      <c r="R4701" s="6" t="s">
        <v>164</v>
      </c>
      <c r="S4701" s="2" t="s">
        <v>46</v>
      </c>
      <c r="T4701" s="2"/>
    </row>
    <row r="4702" spans="1:20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1462</v>
      </c>
      <c r="K4702">
        <v>2</v>
      </c>
      <c r="L4702">
        <v>0</v>
      </c>
      <c r="M4702">
        <v>68714</v>
      </c>
      <c r="O4702" s="2" t="str">
        <f>TRIM(SampleSuperstore3[[#This Row],[City]])</f>
        <v>Waterbury</v>
      </c>
      <c r="P4702" s="2" t="str">
        <f>TRIM(SampleSuperstore3[[#This Row],[State]])</f>
        <v>Connecticut</v>
      </c>
      <c r="Q4702" s="2" t="str">
        <f t="shared" si="73"/>
        <v>Waterbury Connecticut</v>
      </c>
      <c r="R4702" s="6" t="s">
        <v>61</v>
      </c>
      <c r="S4702" s="2" t="s">
        <v>46</v>
      </c>
      <c r="T4702" s="2"/>
    </row>
    <row r="4703" spans="1:20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17324</v>
      </c>
      <c r="K4703">
        <v>4</v>
      </c>
      <c r="L4703">
        <v>0</v>
      </c>
      <c r="M4703">
        <v>17324</v>
      </c>
      <c r="O4703" s="2" t="str">
        <f>TRIM(SampleSuperstore3[[#This Row],[City]])</f>
        <v>Waterbury</v>
      </c>
      <c r="P4703" s="2" t="str">
        <f>TRIM(SampleSuperstore3[[#This Row],[State]])</f>
        <v>Connecticut</v>
      </c>
      <c r="Q4703" s="2" t="str">
        <f t="shared" si="73"/>
        <v>Waterbury Connecticut</v>
      </c>
      <c r="R4703" s="6" t="s">
        <v>507</v>
      </c>
      <c r="S4703" s="2" t="s">
        <v>127</v>
      </c>
      <c r="T4703" s="2"/>
    </row>
    <row r="4704" spans="1:20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89592</v>
      </c>
      <c r="K4704">
        <v>5</v>
      </c>
      <c r="L4704">
        <v>2</v>
      </c>
      <c r="M4704">
        <v>302373</v>
      </c>
      <c r="O4704" s="2" t="str">
        <f>TRIM(SampleSuperstore3[[#This Row],[City]])</f>
        <v>Los Angeles</v>
      </c>
      <c r="P4704" s="2" t="str">
        <f>TRIM(SampleSuperstore3[[#This Row],[State]])</f>
        <v>California</v>
      </c>
      <c r="Q4704" s="2" t="str">
        <f t="shared" si="73"/>
        <v>Los Angeles California</v>
      </c>
      <c r="R4704" s="6" t="s">
        <v>507</v>
      </c>
      <c r="S4704" s="2" t="s">
        <v>127</v>
      </c>
      <c r="T4704" s="2"/>
    </row>
    <row r="4705" spans="1:20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13071</v>
      </c>
      <c r="K4705">
        <v>3</v>
      </c>
      <c r="L4705">
        <v>0</v>
      </c>
      <c r="M4705">
        <v>39213</v>
      </c>
      <c r="O4705" s="2" t="str">
        <f>TRIM(SampleSuperstore3[[#This Row],[City]])</f>
        <v>Los Angeles</v>
      </c>
      <c r="P4705" s="2" t="str">
        <f>TRIM(SampleSuperstore3[[#This Row],[State]])</f>
        <v>California</v>
      </c>
      <c r="Q4705" s="2" t="str">
        <f t="shared" si="73"/>
        <v>Los Angeles California</v>
      </c>
      <c r="R4705" s="6" t="s">
        <v>507</v>
      </c>
      <c r="S4705" s="2" t="s">
        <v>127</v>
      </c>
      <c r="T4705" s="2"/>
    </row>
    <row r="4706" spans="1:20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1168</v>
      </c>
      <c r="K4706">
        <v>2</v>
      </c>
      <c r="L4706">
        <v>0</v>
      </c>
      <c r="M4706">
        <v>30368</v>
      </c>
      <c r="O4706" s="2" t="str">
        <f>TRIM(SampleSuperstore3[[#This Row],[City]])</f>
        <v>Los Angeles</v>
      </c>
      <c r="P4706" s="2" t="str">
        <f>TRIM(SampleSuperstore3[[#This Row],[State]])</f>
        <v>California</v>
      </c>
      <c r="Q4706" s="2" t="str">
        <f t="shared" si="73"/>
        <v>Los Angeles California</v>
      </c>
      <c r="R4706" s="6" t="s">
        <v>626</v>
      </c>
      <c r="S4706" s="2" t="s">
        <v>627</v>
      </c>
      <c r="T4706" s="2" t="s">
        <v>24</v>
      </c>
    </row>
    <row r="4707" spans="1:20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6231</v>
      </c>
      <c r="K4707">
        <v>3</v>
      </c>
      <c r="L4707">
        <v>0</v>
      </c>
      <c r="M4707">
        <v>224316</v>
      </c>
      <c r="O4707" s="2" t="str">
        <f>TRIM(SampleSuperstore3[[#This Row],[City]])</f>
        <v>Los Angeles</v>
      </c>
      <c r="P4707" s="2" t="str">
        <f>TRIM(SampleSuperstore3[[#This Row],[State]])</f>
        <v>California</v>
      </c>
      <c r="Q4707" s="2" t="str">
        <f t="shared" si="73"/>
        <v>Los Angeles California</v>
      </c>
      <c r="R4707" s="6" t="s">
        <v>626</v>
      </c>
      <c r="S4707" s="2" t="s">
        <v>627</v>
      </c>
      <c r="T4707" s="2" t="s">
        <v>24</v>
      </c>
    </row>
    <row r="4708" spans="1:20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852</v>
      </c>
      <c r="K4708">
        <v>1</v>
      </c>
      <c r="L4708">
        <v>7</v>
      </c>
      <c r="M4708">
        <v>-5964</v>
      </c>
      <c r="O4708" s="2" t="str">
        <f>TRIM(SampleSuperstore3[[#This Row],[City]])</f>
        <v>Philadelphia</v>
      </c>
      <c r="P4708" s="2" t="str">
        <f>TRIM(SampleSuperstore3[[#This Row],[State]])</f>
        <v>Pennsylvania</v>
      </c>
      <c r="Q4708" s="2" t="str">
        <f t="shared" si="73"/>
        <v>Philadelphia Pennsylvania</v>
      </c>
      <c r="R4708" s="6" t="s">
        <v>626</v>
      </c>
      <c r="S4708" s="2" t="s">
        <v>627</v>
      </c>
      <c r="T4708" s="2" t="s">
        <v>24</v>
      </c>
    </row>
    <row r="4709" spans="1:20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36288</v>
      </c>
      <c r="K4709">
        <v>7</v>
      </c>
      <c r="L4709">
        <v>2</v>
      </c>
      <c r="M4709">
        <v>127008</v>
      </c>
      <c r="O4709" s="2" t="str">
        <f>TRIM(SampleSuperstore3[[#This Row],[City]])</f>
        <v>Huntsville</v>
      </c>
      <c r="P4709" s="2" t="str">
        <f>TRIM(SampleSuperstore3[[#This Row],[State]])</f>
        <v>Texas</v>
      </c>
      <c r="Q4709" s="2" t="str">
        <f t="shared" si="73"/>
        <v>Huntsville Texas</v>
      </c>
      <c r="R4709" s="6" t="s">
        <v>626</v>
      </c>
      <c r="S4709" s="2" t="s">
        <v>627</v>
      </c>
      <c r="T4709" s="2" t="s">
        <v>24</v>
      </c>
    </row>
    <row r="4710" spans="1:20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56568</v>
      </c>
      <c r="K4710">
        <v>2</v>
      </c>
      <c r="L4710">
        <v>6</v>
      </c>
      <c r="M4710">
        <v>-749526</v>
      </c>
      <c r="O4710" s="2" t="str">
        <f>TRIM(SampleSuperstore3[[#This Row],[City]])</f>
        <v>Huntsville</v>
      </c>
      <c r="P4710" s="2" t="str">
        <f>TRIM(SampleSuperstore3[[#This Row],[State]])</f>
        <v>Texas</v>
      </c>
      <c r="Q4710" s="2" t="str">
        <f t="shared" si="73"/>
        <v>Huntsville Texas</v>
      </c>
      <c r="R4710" s="6" t="s">
        <v>55</v>
      </c>
      <c r="S4710" s="2" t="s">
        <v>56</v>
      </c>
      <c r="T4710" s="2"/>
    </row>
    <row r="4711" spans="1:20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344704</v>
      </c>
      <c r="K4711">
        <v>2</v>
      </c>
      <c r="L4711">
        <v>2</v>
      </c>
      <c r="M4711">
        <v>387792</v>
      </c>
      <c r="O4711" s="2" t="str">
        <f>TRIM(SampleSuperstore3[[#This Row],[City]])</f>
        <v>Portland</v>
      </c>
      <c r="P4711" s="2" t="str">
        <f>TRIM(SampleSuperstore3[[#This Row],[State]])</f>
        <v>Oregon</v>
      </c>
      <c r="Q4711" s="2" t="str">
        <f t="shared" si="73"/>
        <v>Portland Oregon</v>
      </c>
      <c r="R4711" s="6" t="s">
        <v>195</v>
      </c>
      <c r="S4711" s="2" t="s">
        <v>46</v>
      </c>
      <c r="T4711" s="2"/>
    </row>
    <row r="4712" spans="1:20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201584</v>
      </c>
      <c r="K4712">
        <v>2</v>
      </c>
      <c r="L4712">
        <v>2</v>
      </c>
      <c r="M4712">
        <v>201584</v>
      </c>
      <c r="O4712" s="2" t="str">
        <f>TRIM(SampleSuperstore3[[#This Row],[City]])</f>
        <v>Louisville</v>
      </c>
      <c r="P4712" s="2" t="str">
        <f>TRIM(SampleSuperstore3[[#This Row],[State]])</f>
        <v>Colorado</v>
      </c>
      <c r="Q4712" s="2" t="str">
        <f t="shared" si="73"/>
        <v>Louisville Colorado</v>
      </c>
      <c r="R4712" s="6" t="s">
        <v>195</v>
      </c>
      <c r="S4712" s="2" t="s">
        <v>46</v>
      </c>
      <c r="T4712" s="2"/>
    </row>
    <row r="4713" spans="1:20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52196</v>
      </c>
      <c r="K4713">
        <v>2</v>
      </c>
      <c r="L4713">
        <v>0</v>
      </c>
      <c r="M4713">
        <v>887332</v>
      </c>
      <c r="O4713" s="2" t="str">
        <f>TRIM(SampleSuperstore3[[#This Row],[City]])</f>
        <v>Seattle</v>
      </c>
      <c r="P4713" s="2" t="str">
        <f>TRIM(SampleSuperstore3[[#This Row],[State]])</f>
        <v>Washington</v>
      </c>
      <c r="Q4713" s="2" t="str">
        <f t="shared" si="73"/>
        <v>Seattle Washington</v>
      </c>
      <c r="R4713" s="6" t="s">
        <v>94</v>
      </c>
      <c r="S4713" s="2" t="s">
        <v>95</v>
      </c>
      <c r="T4713" s="2"/>
    </row>
    <row r="4714" spans="1:20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822</v>
      </c>
      <c r="K4714">
        <v>3</v>
      </c>
      <c r="L4714">
        <v>0</v>
      </c>
      <c r="M4714">
        <v>22194</v>
      </c>
      <c r="O4714" s="2" t="str">
        <f>TRIM(SampleSuperstore3[[#This Row],[City]])</f>
        <v>Baltimore</v>
      </c>
      <c r="P4714" s="2" t="str">
        <f>TRIM(SampleSuperstore3[[#This Row],[State]])</f>
        <v>Maryland</v>
      </c>
      <c r="Q4714" s="2" t="str">
        <f t="shared" si="73"/>
        <v>Baltimore Maryland</v>
      </c>
      <c r="R4714" s="6" t="s">
        <v>183</v>
      </c>
      <c r="S4714" s="2" t="s">
        <v>98</v>
      </c>
      <c r="T4714" s="2"/>
    </row>
    <row r="4715" spans="1:20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4536</v>
      </c>
      <c r="K4715">
        <v>7</v>
      </c>
      <c r="L4715">
        <v>0</v>
      </c>
      <c r="M4715">
        <v>217728</v>
      </c>
      <c r="O4715" s="2" t="str">
        <f>TRIM(SampleSuperstore3[[#This Row],[City]])</f>
        <v>San Francisco</v>
      </c>
      <c r="P4715" s="2" t="str">
        <f>TRIM(SampleSuperstore3[[#This Row],[State]])</f>
        <v>California</v>
      </c>
      <c r="Q4715" s="2" t="str">
        <f t="shared" si="73"/>
        <v>San Francisco California</v>
      </c>
      <c r="R4715" s="6" t="s">
        <v>42</v>
      </c>
      <c r="S4715" s="2" t="s">
        <v>43</v>
      </c>
      <c r="T4715" s="2"/>
    </row>
    <row r="4716" spans="1:20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94717</v>
      </c>
      <c r="K4716">
        <v>7</v>
      </c>
      <c r="L4716">
        <v>0</v>
      </c>
      <c r="M4716">
        <v>94717</v>
      </c>
      <c r="O4716" s="2" t="str">
        <f>TRIM(SampleSuperstore3[[#This Row],[City]])</f>
        <v>Los Angeles</v>
      </c>
      <c r="P4716" s="2" t="str">
        <f>TRIM(SampleSuperstore3[[#This Row],[State]])</f>
        <v>California</v>
      </c>
      <c r="Q4716" s="2" t="str">
        <f t="shared" si="73"/>
        <v>Los Angeles California</v>
      </c>
      <c r="R4716" s="6" t="s">
        <v>333</v>
      </c>
      <c r="S4716" s="2" t="s">
        <v>248</v>
      </c>
      <c r="T4716" s="2"/>
    </row>
    <row r="4717" spans="1:20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6196</v>
      </c>
      <c r="K4717">
        <v>2</v>
      </c>
      <c r="L4717">
        <v>0</v>
      </c>
      <c r="M4717">
        <v>27882</v>
      </c>
      <c r="O4717" s="2" t="str">
        <f>TRIM(SampleSuperstore3[[#This Row],[City]])</f>
        <v>Los Angeles</v>
      </c>
      <c r="P4717" s="2" t="str">
        <f>TRIM(SampleSuperstore3[[#This Row],[State]])</f>
        <v>California</v>
      </c>
      <c r="Q4717" s="2" t="str">
        <f t="shared" si="73"/>
        <v>Los Angeles California</v>
      </c>
      <c r="R4717" s="6" t="s">
        <v>632</v>
      </c>
      <c r="S4717" s="2" t="s">
        <v>633</v>
      </c>
      <c r="T4717" s="2" t="s">
        <v>24</v>
      </c>
    </row>
    <row r="4718" spans="1:20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268935</v>
      </c>
      <c r="K4718">
        <v>3</v>
      </c>
      <c r="L4718">
        <v>5</v>
      </c>
      <c r="M4718">
        <v>-2097693</v>
      </c>
      <c r="O4718" s="2" t="str">
        <f>TRIM(SampleSuperstore3[[#This Row],[City]])</f>
        <v>Aurora</v>
      </c>
      <c r="P4718" s="2" t="str">
        <f>TRIM(SampleSuperstore3[[#This Row],[State]])</f>
        <v>Illinois</v>
      </c>
      <c r="Q4718" s="2" t="str">
        <f t="shared" si="73"/>
        <v>Aurora Illinois</v>
      </c>
      <c r="R4718" s="6" t="s">
        <v>626</v>
      </c>
      <c r="S4718" s="2" t="s">
        <v>627</v>
      </c>
      <c r="T4718" s="2" t="s">
        <v>24</v>
      </c>
    </row>
    <row r="4719" spans="1:20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758</v>
      </c>
      <c r="K4719">
        <v>1</v>
      </c>
      <c r="L4719">
        <v>0</v>
      </c>
      <c r="M4719">
        <v>29562</v>
      </c>
      <c r="O4719" s="2" t="str">
        <f>TRIM(SampleSuperstore3[[#This Row],[City]])</f>
        <v>Seattle</v>
      </c>
      <c r="P4719" s="2" t="str">
        <f>TRIM(SampleSuperstore3[[#This Row],[State]])</f>
        <v>Washington</v>
      </c>
      <c r="Q4719" s="2" t="str">
        <f t="shared" si="73"/>
        <v>Seattle Washington</v>
      </c>
      <c r="R4719" s="6" t="s">
        <v>626</v>
      </c>
      <c r="S4719" s="2" t="s">
        <v>627</v>
      </c>
      <c r="T4719" s="2" t="s">
        <v>24</v>
      </c>
    </row>
    <row r="4720" spans="1:20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1473</v>
      </c>
      <c r="K4720">
        <v>3</v>
      </c>
      <c r="L4720">
        <v>0</v>
      </c>
      <c r="M4720">
        <v>72177</v>
      </c>
      <c r="O4720" s="2" t="str">
        <f>TRIM(SampleSuperstore3[[#This Row],[City]])</f>
        <v>Athens</v>
      </c>
      <c r="P4720" s="2" t="str">
        <f>TRIM(SampleSuperstore3[[#This Row],[State]])</f>
        <v>Georgia</v>
      </c>
      <c r="Q4720" s="2" t="str">
        <f t="shared" si="73"/>
        <v>Athens Georgia</v>
      </c>
      <c r="R4720" s="6" t="s">
        <v>97</v>
      </c>
      <c r="S4720" s="2" t="s">
        <v>65</v>
      </c>
      <c r="T4720" s="2"/>
    </row>
    <row r="4721" spans="1:22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9888</v>
      </c>
      <c r="K4721">
        <v>2</v>
      </c>
      <c r="L4721">
        <v>7</v>
      </c>
      <c r="M4721">
        <v>-69216</v>
      </c>
      <c r="O4721" s="2" t="str">
        <f>TRIM(SampleSuperstore3[[#This Row],[City]])</f>
        <v>Apopka</v>
      </c>
      <c r="P4721" s="2" t="str">
        <f>TRIM(SampleSuperstore3[[#This Row],[State]])</f>
        <v>Florida</v>
      </c>
      <c r="Q4721" s="2" t="str">
        <f t="shared" si="73"/>
        <v>Apopka Florida</v>
      </c>
      <c r="R4721" s="6" t="s">
        <v>42</v>
      </c>
      <c r="S4721" s="2" t="s">
        <v>43</v>
      </c>
      <c r="T4721" s="2"/>
    </row>
    <row r="4722" spans="1:22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671544</v>
      </c>
      <c r="K4722">
        <v>3</v>
      </c>
      <c r="L4722">
        <v>2</v>
      </c>
      <c r="M4722">
        <v>503658</v>
      </c>
      <c r="O4722" s="2" t="str">
        <f>TRIM(SampleSuperstore3[[#This Row],[City]])</f>
        <v>Apopka</v>
      </c>
      <c r="P4722" s="2" t="str">
        <f>TRIM(SampleSuperstore3[[#This Row],[State]])</f>
        <v>Florida</v>
      </c>
      <c r="Q4722" s="2" t="str">
        <f t="shared" si="73"/>
        <v>Apopka Florida</v>
      </c>
      <c r="R4722" s="6" t="s">
        <v>508</v>
      </c>
      <c r="S4722" s="2" t="s">
        <v>167</v>
      </c>
      <c r="T4722" s="2"/>
    </row>
    <row r="4723" spans="1:22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111792</v>
      </c>
      <c r="K4723">
        <v>4</v>
      </c>
      <c r="L4723">
        <v>0</v>
      </c>
      <c r="M4723">
        <v>55896</v>
      </c>
      <c r="O4723" s="2" t="str">
        <f>TRIM(SampleSuperstore3[[#This Row],[City]])</f>
        <v>New York City</v>
      </c>
      <c r="P4723" s="2" t="str">
        <f>TRIM(SampleSuperstore3[[#This Row],[State]])</f>
        <v>New York</v>
      </c>
      <c r="Q4723" s="2" t="str">
        <f t="shared" si="73"/>
        <v>New York City New York</v>
      </c>
      <c r="R4723" s="6" t="s">
        <v>350</v>
      </c>
      <c r="S4723" s="2" t="s">
        <v>30</v>
      </c>
      <c r="T4723" s="2"/>
    </row>
    <row r="4724" spans="1:22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275952</v>
      </c>
      <c r="K4724">
        <v>3</v>
      </c>
      <c r="L4724">
        <v>2</v>
      </c>
      <c r="M4724">
        <v>-379434</v>
      </c>
      <c r="O4724" s="2" t="str">
        <f>TRIM(SampleSuperstore3[[#This Row],[City]])</f>
        <v>New York City</v>
      </c>
      <c r="P4724" s="2" t="str">
        <f>TRIM(SampleSuperstore3[[#This Row],[State]])</f>
        <v>New York</v>
      </c>
      <c r="Q4724" s="2" t="str">
        <f t="shared" si="73"/>
        <v>New York City New York</v>
      </c>
      <c r="R4724" s="6" t="s">
        <v>350</v>
      </c>
      <c r="S4724" s="2" t="s">
        <v>30</v>
      </c>
      <c r="T4724" s="2"/>
    </row>
    <row r="4725" spans="1:22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123144</v>
      </c>
      <c r="K4725">
        <v>7</v>
      </c>
      <c r="L4725">
        <v>2</v>
      </c>
      <c r="M4725">
        <v>46179</v>
      </c>
      <c r="O4725" s="2" t="str">
        <f>TRIM(SampleSuperstore3[[#This Row],[City]])</f>
        <v>San Francisco</v>
      </c>
      <c r="P4725" s="2" t="str">
        <f>TRIM(SampleSuperstore3[[#This Row],[State]])</f>
        <v>California</v>
      </c>
      <c r="Q4725" s="2" t="str">
        <f t="shared" si="73"/>
        <v>San Francisco California</v>
      </c>
      <c r="R4725" s="6" t="s">
        <v>634</v>
      </c>
      <c r="S4725" s="2" t="s">
        <v>369</v>
      </c>
      <c r="T4725" s="2" t="s">
        <v>3</v>
      </c>
      <c r="U4725" t="s">
        <v>634</v>
      </c>
      <c r="V4725" t="s">
        <v>369</v>
      </c>
    </row>
    <row r="4726" spans="1:22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15576</v>
      </c>
      <c r="K4726">
        <v>3</v>
      </c>
      <c r="L4726">
        <v>2</v>
      </c>
      <c r="M4726">
        <v>33099</v>
      </c>
      <c r="O4726" s="2" t="str">
        <f>TRIM(SampleSuperstore3[[#This Row],[City]])</f>
        <v>Dallas</v>
      </c>
      <c r="P4726" s="2" t="str">
        <f>TRIM(SampleSuperstore3[[#This Row],[State]])</f>
        <v>Texas</v>
      </c>
      <c r="Q4726" s="2" t="str">
        <f t="shared" si="73"/>
        <v>Dallas Texas</v>
      </c>
      <c r="R4726" s="6" t="s">
        <v>634</v>
      </c>
      <c r="S4726" s="2" t="s">
        <v>369</v>
      </c>
      <c r="T4726" s="2" t="s">
        <v>3</v>
      </c>
      <c r="U4726" t="s">
        <v>634</v>
      </c>
      <c r="V4726" t="s">
        <v>369</v>
      </c>
    </row>
    <row r="4727" spans="1:22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21264</v>
      </c>
      <c r="K4727">
        <v>6</v>
      </c>
      <c r="L4727">
        <v>0</v>
      </c>
      <c r="M4727">
        <v>999408</v>
      </c>
      <c r="O4727" s="2" t="str">
        <f>TRIM(SampleSuperstore3[[#This Row],[City]])</f>
        <v>San Diego</v>
      </c>
      <c r="P4727" s="2" t="str">
        <f>TRIM(SampleSuperstore3[[#This Row],[State]])</f>
        <v>California</v>
      </c>
      <c r="Q4727" s="2" t="str">
        <f t="shared" si="73"/>
        <v>San Diego California</v>
      </c>
      <c r="R4727" s="6" t="s">
        <v>632</v>
      </c>
      <c r="S4727" s="2" t="s">
        <v>633</v>
      </c>
      <c r="T4727" s="2" t="s">
        <v>24</v>
      </c>
    </row>
    <row r="4728" spans="1:22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987</v>
      </c>
      <c r="K4728">
        <v>3</v>
      </c>
      <c r="L4728">
        <v>0</v>
      </c>
      <c r="M4728">
        <v>45402</v>
      </c>
      <c r="O4728" s="2" t="str">
        <f>TRIM(SampleSuperstore3[[#This Row],[City]])</f>
        <v>San Diego</v>
      </c>
      <c r="P4728" s="2" t="str">
        <f>TRIM(SampleSuperstore3[[#This Row],[State]])</f>
        <v>California</v>
      </c>
      <c r="Q4728" s="2" t="str">
        <f t="shared" si="73"/>
        <v>San Diego California</v>
      </c>
      <c r="R4728" s="6" t="s">
        <v>135</v>
      </c>
      <c r="S4728" s="2" t="s">
        <v>46</v>
      </c>
      <c r="T4728" s="2"/>
    </row>
    <row r="4729" spans="1:22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5325</v>
      </c>
      <c r="K4729">
        <v>3</v>
      </c>
      <c r="L4729">
        <v>0</v>
      </c>
      <c r="M4729">
        <v>207675</v>
      </c>
      <c r="O4729" s="2" t="str">
        <f>TRIM(SampleSuperstore3[[#This Row],[City]])</f>
        <v>San Diego</v>
      </c>
      <c r="P4729" s="2" t="str">
        <f>TRIM(SampleSuperstore3[[#This Row],[State]])</f>
        <v>California</v>
      </c>
      <c r="Q4729" s="2" t="str">
        <f t="shared" si="73"/>
        <v>San Diego California</v>
      </c>
      <c r="R4729" s="6" t="s">
        <v>632</v>
      </c>
      <c r="S4729" s="2" t="s">
        <v>646</v>
      </c>
      <c r="T4729" s="2" t="s">
        <v>24</v>
      </c>
    </row>
    <row r="4730" spans="1:22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1992</v>
      </c>
      <c r="K4730">
        <v>3</v>
      </c>
      <c r="L4730">
        <v>0</v>
      </c>
      <c r="M4730">
        <v>95616</v>
      </c>
      <c r="O4730" s="2" t="str">
        <f>TRIM(SampleSuperstore3[[#This Row],[City]])</f>
        <v>San Diego</v>
      </c>
      <c r="P4730" s="2" t="str">
        <f>TRIM(SampleSuperstore3[[#This Row],[State]])</f>
        <v>California</v>
      </c>
      <c r="Q4730" s="2" t="str">
        <f t="shared" si="73"/>
        <v>San Diego California</v>
      </c>
      <c r="R4730" s="6" t="s">
        <v>632</v>
      </c>
      <c r="S4730" s="2" t="s">
        <v>646</v>
      </c>
      <c r="T4730" s="2" t="s">
        <v>24</v>
      </c>
    </row>
    <row r="4731" spans="1:22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658746</v>
      </c>
      <c r="K4731">
        <v>3</v>
      </c>
      <c r="L4731">
        <v>1</v>
      </c>
      <c r="M4731">
        <v>146388</v>
      </c>
      <c r="O4731" s="2" t="str">
        <f>TRIM(SampleSuperstore3[[#This Row],[City]])</f>
        <v>New York City</v>
      </c>
      <c r="P4731" s="2" t="str">
        <f>TRIM(SampleSuperstore3[[#This Row],[State]])</f>
        <v>New York</v>
      </c>
      <c r="Q4731" s="2" t="str">
        <f t="shared" si="73"/>
        <v>New York City New York</v>
      </c>
      <c r="R4731" s="6" t="s">
        <v>632</v>
      </c>
      <c r="S4731" s="2" t="s">
        <v>646</v>
      </c>
      <c r="T4731" s="2" t="s">
        <v>24</v>
      </c>
    </row>
    <row r="4732" spans="1:22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826</v>
      </c>
      <c r="K4732">
        <v>2</v>
      </c>
      <c r="L4732">
        <v>0</v>
      </c>
      <c r="M4732">
        <v>38822</v>
      </c>
      <c r="O4732" s="2" t="str">
        <f>TRIM(SampleSuperstore3[[#This Row],[City]])</f>
        <v>Lewiston</v>
      </c>
      <c r="P4732" s="2" t="str">
        <f>TRIM(SampleSuperstore3[[#This Row],[State]])</f>
        <v>Maine</v>
      </c>
      <c r="Q4732" s="2" t="str">
        <f t="shared" si="73"/>
        <v>Lewiston Maine</v>
      </c>
      <c r="R4732" s="6" t="s">
        <v>632</v>
      </c>
      <c r="S4732" s="2" t="s">
        <v>646</v>
      </c>
      <c r="T4732" s="2" t="s">
        <v>24</v>
      </c>
    </row>
    <row r="4733" spans="1:22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2984</v>
      </c>
      <c r="K4733">
        <v>2</v>
      </c>
      <c r="L4733">
        <v>0</v>
      </c>
      <c r="M4733">
        <v>13428</v>
      </c>
      <c r="O4733" s="2" t="str">
        <f>TRIM(SampleSuperstore3[[#This Row],[City]])</f>
        <v>Lewiston</v>
      </c>
      <c r="P4733" s="2" t="str">
        <f>TRIM(SampleSuperstore3[[#This Row],[State]])</f>
        <v>Maine</v>
      </c>
      <c r="Q4733" s="2" t="str">
        <f t="shared" si="73"/>
        <v>Lewiston Maine</v>
      </c>
      <c r="R4733" s="6" t="s">
        <v>634</v>
      </c>
      <c r="S4733" s="2" t="s">
        <v>369</v>
      </c>
      <c r="T4733" s="2" t="s">
        <v>3</v>
      </c>
      <c r="U4733" t="s">
        <v>634</v>
      </c>
      <c r="V4733" t="s">
        <v>369</v>
      </c>
    </row>
    <row r="4734" spans="1:22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6798</v>
      </c>
      <c r="K4734">
        <v>2</v>
      </c>
      <c r="L4734">
        <v>0</v>
      </c>
      <c r="M4734">
        <v>149556</v>
      </c>
      <c r="O4734" s="2" t="str">
        <f>TRIM(SampleSuperstore3[[#This Row],[City]])</f>
        <v>Lewiston</v>
      </c>
      <c r="P4734" s="2" t="str">
        <f>TRIM(SampleSuperstore3[[#This Row],[State]])</f>
        <v>Maine</v>
      </c>
      <c r="Q4734" s="2" t="str">
        <f t="shared" si="73"/>
        <v>Lewiston Maine</v>
      </c>
      <c r="R4734" s="6" t="s">
        <v>503</v>
      </c>
      <c r="S4734" s="2" t="s">
        <v>382</v>
      </c>
      <c r="T4734" s="2"/>
    </row>
    <row r="4735" spans="1:22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6106</v>
      </c>
      <c r="K4735">
        <v>2</v>
      </c>
      <c r="L4735">
        <v>0</v>
      </c>
      <c r="M4735">
        <v>280876</v>
      </c>
      <c r="O4735" s="2" t="str">
        <f>TRIM(SampleSuperstore3[[#This Row],[City]])</f>
        <v>Long Beach</v>
      </c>
      <c r="P4735" s="2" t="str">
        <f>TRIM(SampleSuperstore3[[#This Row],[State]])</f>
        <v>California</v>
      </c>
      <c r="Q4735" s="2" t="str">
        <f t="shared" si="73"/>
        <v>Long Beach California</v>
      </c>
      <c r="R4735" s="6" t="s">
        <v>503</v>
      </c>
      <c r="S4735" s="2" t="s">
        <v>382</v>
      </c>
      <c r="T4735" s="2"/>
    </row>
    <row r="4736" spans="1:22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35544</v>
      </c>
      <c r="K4736">
        <v>1</v>
      </c>
      <c r="L4736">
        <v>2</v>
      </c>
      <c r="M4736">
        <v>-8886</v>
      </c>
      <c r="O4736" s="2" t="str">
        <f>TRIM(SampleSuperstore3[[#This Row],[City]])</f>
        <v>Long Beach</v>
      </c>
      <c r="P4736" s="2" t="str">
        <f>TRIM(SampleSuperstore3[[#This Row],[State]])</f>
        <v>California</v>
      </c>
      <c r="Q4736" s="2" t="str">
        <f t="shared" si="73"/>
        <v>Long Beach California</v>
      </c>
      <c r="R4736" s="6" t="s">
        <v>503</v>
      </c>
      <c r="S4736" s="2" t="s">
        <v>382</v>
      </c>
      <c r="T4736" s="2"/>
    </row>
    <row r="4737" spans="1:20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996</v>
      </c>
      <c r="K4737">
        <v>2</v>
      </c>
      <c r="L4737">
        <v>0</v>
      </c>
      <c r="M4737">
        <v>45816</v>
      </c>
      <c r="O4737" s="2" t="str">
        <f>TRIM(SampleSuperstore3[[#This Row],[City]])</f>
        <v>Seattle</v>
      </c>
      <c r="P4737" s="2" t="str">
        <f>TRIM(SampleSuperstore3[[#This Row],[State]])</f>
        <v>Washington</v>
      </c>
      <c r="Q4737" s="2" t="str">
        <f t="shared" si="73"/>
        <v>Seattle Washington</v>
      </c>
      <c r="R4737" s="6" t="s">
        <v>651</v>
      </c>
      <c r="S4737" s="2" t="s">
        <v>652</v>
      </c>
      <c r="T4737" s="2" t="s">
        <v>24</v>
      </c>
    </row>
    <row r="4738" spans="1:20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921</v>
      </c>
      <c r="K4738">
        <v>3</v>
      </c>
      <c r="L4738">
        <v>0</v>
      </c>
      <c r="M4738">
        <v>23025</v>
      </c>
      <c r="O4738" s="2" t="str">
        <f>TRIM(SampleSuperstore3[[#This Row],[City]])</f>
        <v>Seattle</v>
      </c>
      <c r="P4738" s="2" t="str">
        <f>TRIM(SampleSuperstore3[[#This Row],[State]])</f>
        <v>Washington</v>
      </c>
      <c r="Q4738" s="2" t="str">
        <f t="shared" si="73"/>
        <v>Seattle Washington</v>
      </c>
      <c r="R4738" s="6" t="s">
        <v>651</v>
      </c>
      <c r="S4738" s="2" t="s">
        <v>652</v>
      </c>
      <c r="T4738" s="2" t="s">
        <v>24</v>
      </c>
    </row>
    <row r="4739" spans="1:20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2793</v>
      </c>
      <c r="K4739">
        <v>3</v>
      </c>
      <c r="L4739">
        <v>0</v>
      </c>
      <c r="M4739">
        <v>80997</v>
      </c>
      <c r="O4739" s="2" t="str">
        <f>TRIM(SampleSuperstore3[[#This Row],[City]])</f>
        <v>Seattle</v>
      </c>
      <c r="P4739" s="2" t="str">
        <f>TRIM(SampleSuperstore3[[#This Row],[State]])</f>
        <v>Washington</v>
      </c>
      <c r="Q4739" s="2" t="str">
        <f t="shared" ref="Q4739:Q4802" si="74">_xlfn.CONCAT(O4739," ",P4739)</f>
        <v>Seattle Washington</v>
      </c>
      <c r="R4739" s="6" t="s">
        <v>42</v>
      </c>
      <c r="S4739" s="2" t="s">
        <v>43</v>
      </c>
      <c r="T4739" s="2"/>
    </row>
    <row r="4740" spans="1:20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79</v>
      </c>
      <c r="K4740">
        <v>2</v>
      </c>
      <c r="L4740">
        <v>0</v>
      </c>
      <c r="M4740">
        <v>2528</v>
      </c>
      <c r="O4740" s="2" t="str">
        <f>TRIM(SampleSuperstore3[[#This Row],[City]])</f>
        <v>Rochester</v>
      </c>
      <c r="P4740" s="2" t="str">
        <f>TRIM(SampleSuperstore3[[#This Row],[State]])</f>
        <v>Minnesota</v>
      </c>
      <c r="Q4740" s="2" t="str">
        <f t="shared" si="74"/>
        <v>Rochester Minnesota</v>
      </c>
      <c r="R4740" s="6" t="s">
        <v>42</v>
      </c>
      <c r="S4740" s="2" t="s">
        <v>43</v>
      </c>
      <c r="T4740" s="2"/>
    </row>
    <row r="4741" spans="1:20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22116</v>
      </c>
      <c r="K4741">
        <v>4</v>
      </c>
      <c r="L4741">
        <v>0</v>
      </c>
      <c r="M4741">
        <v>575016</v>
      </c>
      <c r="O4741" s="2" t="str">
        <f>TRIM(SampleSuperstore3[[#This Row],[City]])</f>
        <v>Rochester</v>
      </c>
      <c r="P4741" s="2" t="str">
        <f>TRIM(SampleSuperstore3[[#This Row],[State]])</f>
        <v>Minnesota</v>
      </c>
      <c r="Q4741" s="2" t="str">
        <f t="shared" si="74"/>
        <v>Rochester Minnesota</v>
      </c>
      <c r="R4741" s="6" t="s">
        <v>42</v>
      </c>
      <c r="S4741" s="2" t="s">
        <v>43</v>
      </c>
      <c r="T4741" s="2"/>
    </row>
    <row r="4742" spans="1:20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12796</v>
      </c>
      <c r="K4742">
        <v>2</v>
      </c>
      <c r="L4742">
        <v>0</v>
      </c>
      <c r="M4742">
        <v>627004</v>
      </c>
      <c r="O4742" s="2" t="str">
        <f>TRIM(SampleSuperstore3[[#This Row],[City]])</f>
        <v>Rochester</v>
      </c>
      <c r="P4742" s="2" t="str">
        <f>TRIM(SampleSuperstore3[[#This Row],[State]])</f>
        <v>Minnesota</v>
      </c>
      <c r="Q4742" s="2" t="str">
        <f t="shared" si="74"/>
        <v>Rochester Minnesota</v>
      </c>
      <c r="R4742" s="6" t="s">
        <v>92</v>
      </c>
      <c r="S4742" s="2" t="s">
        <v>68</v>
      </c>
      <c r="T4742" s="2"/>
    </row>
    <row r="4743" spans="1:20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1869</v>
      </c>
      <c r="K4743">
        <v>3</v>
      </c>
      <c r="L4743">
        <v>0</v>
      </c>
      <c r="M4743">
        <v>91581</v>
      </c>
      <c r="O4743" s="2" t="str">
        <f>TRIM(SampleSuperstore3[[#This Row],[City]])</f>
        <v>Rochester</v>
      </c>
      <c r="P4743" s="2" t="str">
        <f>TRIM(SampleSuperstore3[[#This Row],[State]])</f>
        <v>Minnesota</v>
      </c>
      <c r="Q4743" s="2" t="str">
        <f t="shared" si="74"/>
        <v>Rochester Minnesota</v>
      </c>
      <c r="R4743" s="6" t="s">
        <v>92</v>
      </c>
      <c r="S4743" s="2" t="s">
        <v>68</v>
      </c>
      <c r="T4743" s="2"/>
    </row>
    <row r="4744" spans="1:20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2535</v>
      </c>
      <c r="K4744">
        <v>3</v>
      </c>
      <c r="L4744">
        <v>0</v>
      </c>
      <c r="M4744">
        <v>7605</v>
      </c>
      <c r="O4744" s="2" t="str">
        <f>TRIM(SampleSuperstore3[[#This Row],[City]])</f>
        <v>San Francisco</v>
      </c>
      <c r="P4744" s="2" t="str">
        <f>TRIM(SampleSuperstore3[[#This Row],[State]])</f>
        <v>California</v>
      </c>
      <c r="Q4744" s="2" t="str">
        <f t="shared" si="74"/>
        <v>San Francisco California</v>
      </c>
      <c r="R4744" s="6" t="s">
        <v>92</v>
      </c>
      <c r="S4744" s="2" t="s">
        <v>68</v>
      </c>
      <c r="T4744" s="2"/>
    </row>
    <row r="4745" spans="1:20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3528</v>
      </c>
      <c r="K4745">
        <v>3</v>
      </c>
      <c r="L4745">
        <v>0</v>
      </c>
      <c r="M4745">
        <v>119952</v>
      </c>
      <c r="O4745" s="2" t="str">
        <f>TRIM(SampleSuperstore3[[#This Row],[City]])</f>
        <v>San Francisco</v>
      </c>
      <c r="P4745" s="2" t="str">
        <f>TRIM(SampleSuperstore3[[#This Row],[State]])</f>
        <v>California</v>
      </c>
      <c r="Q4745" s="2" t="str">
        <f t="shared" si="74"/>
        <v>San Francisco California</v>
      </c>
      <c r="R4745" s="6" t="s">
        <v>92</v>
      </c>
      <c r="S4745" s="2" t="s">
        <v>68</v>
      </c>
      <c r="T4745" s="2"/>
    </row>
    <row r="4746" spans="1:20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334</v>
      </c>
      <c r="K4746">
        <v>5</v>
      </c>
      <c r="L4746">
        <v>0</v>
      </c>
      <c r="M4746">
        <v>16032</v>
      </c>
      <c r="O4746" s="2" t="str">
        <f>TRIM(SampleSuperstore3[[#This Row],[City]])</f>
        <v>Seattle</v>
      </c>
      <c r="P4746" s="2" t="str">
        <f>TRIM(SampleSuperstore3[[#This Row],[State]])</f>
        <v>Washington</v>
      </c>
      <c r="Q4746" s="2" t="str">
        <f t="shared" si="74"/>
        <v>Seattle Washington</v>
      </c>
      <c r="R4746" s="6" t="s">
        <v>632</v>
      </c>
      <c r="S4746" s="2" t="s">
        <v>633</v>
      </c>
      <c r="T4746" s="2" t="s">
        <v>24</v>
      </c>
    </row>
    <row r="4747" spans="1:20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8376</v>
      </c>
      <c r="K4747">
        <v>3</v>
      </c>
      <c r="L4747">
        <v>2</v>
      </c>
      <c r="M4747">
        <v>6282</v>
      </c>
      <c r="O4747" s="2" t="str">
        <f>TRIM(SampleSuperstore3[[#This Row],[City]])</f>
        <v>Spokane</v>
      </c>
      <c r="P4747" s="2" t="str">
        <f>TRIM(SampleSuperstore3[[#This Row],[State]])</f>
        <v>Washington</v>
      </c>
      <c r="Q4747" s="2" t="str">
        <f t="shared" si="74"/>
        <v>Spokane Washington</v>
      </c>
      <c r="R4747" s="6" t="s">
        <v>632</v>
      </c>
      <c r="S4747" s="2" t="s">
        <v>633</v>
      </c>
      <c r="T4747" s="2" t="s">
        <v>24</v>
      </c>
    </row>
    <row r="4748" spans="1:20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4068</v>
      </c>
      <c r="K4748">
        <v>3</v>
      </c>
      <c r="L4748">
        <v>2</v>
      </c>
      <c r="M4748">
        <v>-9153</v>
      </c>
      <c r="O4748" s="2" t="str">
        <f>TRIM(SampleSuperstore3[[#This Row],[City]])</f>
        <v>Franklin</v>
      </c>
      <c r="P4748" s="2" t="str">
        <f>TRIM(SampleSuperstore3[[#This Row],[State]])</f>
        <v>Tennessee</v>
      </c>
      <c r="Q4748" s="2" t="str">
        <f t="shared" si="74"/>
        <v>Franklin Tennessee</v>
      </c>
      <c r="R4748" s="6" t="s">
        <v>42</v>
      </c>
      <c r="S4748" s="2" t="s">
        <v>43</v>
      </c>
      <c r="T4748" s="2"/>
    </row>
    <row r="4749" spans="1:20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209568</v>
      </c>
      <c r="K4749">
        <v>2</v>
      </c>
      <c r="L4749">
        <v>2</v>
      </c>
      <c r="M4749">
        <v>-235764</v>
      </c>
      <c r="O4749" s="2" t="str">
        <f>TRIM(SampleSuperstore3[[#This Row],[City]])</f>
        <v>Jackson</v>
      </c>
      <c r="P4749" s="2" t="str">
        <f>TRIM(SampleSuperstore3[[#This Row],[State]])</f>
        <v>Tennessee</v>
      </c>
      <c r="Q4749" s="2" t="str">
        <f t="shared" si="74"/>
        <v>Jackson Tennessee</v>
      </c>
      <c r="R4749" s="6" t="s">
        <v>344</v>
      </c>
      <c r="S4749" s="2" t="s">
        <v>43</v>
      </c>
      <c r="T4749" s="2"/>
    </row>
    <row r="4750" spans="1:20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22368</v>
      </c>
      <c r="K4750">
        <v>4</v>
      </c>
      <c r="L4750">
        <v>2</v>
      </c>
      <c r="M4750">
        <v>64308</v>
      </c>
      <c r="O4750" s="2" t="str">
        <f>TRIM(SampleSuperstore3[[#This Row],[City]])</f>
        <v>Austin</v>
      </c>
      <c r="P4750" s="2" t="str">
        <f>TRIM(SampleSuperstore3[[#This Row],[State]])</f>
        <v>Texas</v>
      </c>
      <c r="Q4750" s="2" t="str">
        <f t="shared" si="74"/>
        <v>Austin Texas</v>
      </c>
      <c r="R4750" s="6" t="s">
        <v>115</v>
      </c>
      <c r="S4750" s="2" t="s">
        <v>86</v>
      </c>
      <c r="T4750" s="2"/>
    </row>
    <row r="4751" spans="1:20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3882</v>
      </c>
      <c r="K4751">
        <v>2</v>
      </c>
      <c r="L4751">
        <v>7</v>
      </c>
      <c r="M4751">
        <v>-2588</v>
      </c>
      <c r="O4751" s="2" t="str">
        <f>TRIM(SampleSuperstore3[[#This Row],[City]])</f>
        <v>Pembroke Pines</v>
      </c>
      <c r="P4751" s="2" t="str">
        <f>TRIM(SampleSuperstore3[[#This Row],[State]])</f>
        <v>Florida</v>
      </c>
      <c r="Q4751" s="2" t="str">
        <f t="shared" si="74"/>
        <v>Pembroke Pines Florida</v>
      </c>
      <c r="R4751" s="6" t="s">
        <v>84</v>
      </c>
      <c r="S4751" s="2" t="s">
        <v>86</v>
      </c>
      <c r="T4751" s="2"/>
    </row>
    <row r="4752" spans="1:20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115296</v>
      </c>
      <c r="K4752">
        <v>3</v>
      </c>
      <c r="L4752">
        <v>2</v>
      </c>
      <c r="M4752">
        <v>403536</v>
      </c>
      <c r="O4752" s="2" t="str">
        <f>TRIM(SampleSuperstore3[[#This Row],[City]])</f>
        <v>Pembroke Pines</v>
      </c>
      <c r="P4752" s="2" t="str">
        <f>TRIM(SampleSuperstore3[[#This Row],[State]])</f>
        <v>Florida</v>
      </c>
      <c r="Q4752" s="2" t="str">
        <f t="shared" si="74"/>
        <v>Pembroke Pines Florida</v>
      </c>
      <c r="R4752" s="6" t="s">
        <v>164</v>
      </c>
      <c r="S4752" s="2" t="s">
        <v>46</v>
      </c>
      <c r="T4752" s="2"/>
    </row>
    <row r="4753" spans="1:22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1908</v>
      </c>
      <c r="K4753">
        <v>2</v>
      </c>
      <c r="L4753">
        <v>7</v>
      </c>
      <c r="M4753">
        <v>-15264</v>
      </c>
      <c r="O4753" s="2" t="str">
        <f>TRIM(SampleSuperstore3[[#This Row],[City]])</f>
        <v>Philadelphia</v>
      </c>
      <c r="P4753" s="2" t="str">
        <f>TRIM(SampleSuperstore3[[#This Row],[State]])</f>
        <v>Pennsylvania</v>
      </c>
      <c r="Q4753" s="2" t="str">
        <f t="shared" si="74"/>
        <v>Philadelphia Pennsylvania</v>
      </c>
      <c r="R4753" s="6" t="s">
        <v>653</v>
      </c>
      <c r="S4753" s="2" t="s">
        <v>654</v>
      </c>
      <c r="T4753" s="2" t="s">
        <v>30</v>
      </c>
    </row>
    <row r="4754" spans="1:22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43372</v>
      </c>
      <c r="K4754">
        <v>7</v>
      </c>
      <c r="L4754">
        <v>8</v>
      </c>
      <c r="M4754">
        <v>-693952</v>
      </c>
      <c r="O4754" s="2" t="str">
        <f>TRIM(SampleSuperstore3[[#This Row],[City]])</f>
        <v>Danville</v>
      </c>
      <c r="P4754" s="2" t="str">
        <f>TRIM(SampleSuperstore3[[#This Row],[State]])</f>
        <v>Illinois</v>
      </c>
      <c r="Q4754" s="2" t="str">
        <f t="shared" si="74"/>
        <v>Danville Illinois</v>
      </c>
      <c r="R4754" s="6" t="s">
        <v>653</v>
      </c>
      <c r="S4754" s="2" t="s">
        <v>654</v>
      </c>
      <c r="T4754" s="2" t="s">
        <v>30</v>
      </c>
    </row>
    <row r="4755" spans="1:22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78396</v>
      </c>
      <c r="K4755">
        <v>4</v>
      </c>
      <c r="L4755">
        <v>0</v>
      </c>
      <c r="M4755">
        <v>2195088</v>
      </c>
      <c r="O4755" s="2" t="str">
        <f>TRIM(SampleSuperstore3[[#This Row],[City]])</f>
        <v>New York City</v>
      </c>
      <c r="P4755" s="2" t="str">
        <f>TRIM(SampleSuperstore3[[#This Row],[State]])</f>
        <v>New York</v>
      </c>
      <c r="Q4755" s="2" t="str">
        <f t="shared" si="74"/>
        <v>New York City New York</v>
      </c>
      <c r="R4755" s="6" t="s">
        <v>55</v>
      </c>
      <c r="S4755" s="2" t="s">
        <v>56</v>
      </c>
      <c r="T4755" s="2"/>
    </row>
    <row r="4756" spans="1:22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48896</v>
      </c>
      <c r="K4756">
        <v>2</v>
      </c>
      <c r="L4756">
        <v>2</v>
      </c>
      <c r="M4756">
        <v>18336</v>
      </c>
      <c r="O4756" s="2" t="str">
        <f>TRIM(SampleSuperstore3[[#This Row],[City]])</f>
        <v>New York City</v>
      </c>
      <c r="P4756" s="2" t="str">
        <f>TRIM(SampleSuperstore3[[#This Row],[State]])</f>
        <v>New York</v>
      </c>
      <c r="Q4756" s="2" t="str">
        <f t="shared" si="74"/>
        <v>New York City New York</v>
      </c>
      <c r="R4756" s="6" t="s">
        <v>505</v>
      </c>
      <c r="S4756" s="2" t="s">
        <v>65</v>
      </c>
      <c r="T4756" s="2"/>
    </row>
    <row r="4757" spans="1:22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7856</v>
      </c>
      <c r="K4757">
        <v>2</v>
      </c>
      <c r="L4757">
        <v>2</v>
      </c>
      <c r="M4757">
        <v>28478</v>
      </c>
      <c r="O4757" s="2" t="str">
        <f>TRIM(SampleSuperstore3[[#This Row],[City]])</f>
        <v>New York City</v>
      </c>
      <c r="P4757" s="2" t="str">
        <f>TRIM(SampleSuperstore3[[#This Row],[State]])</f>
        <v>New York</v>
      </c>
      <c r="Q4757" s="2" t="str">
        <f t="shared" si="74"/>
        <v>New York City New York</v>
      </c>
      <c r="R4757" s="6" t="s">
        <v>634</v>
      </c>
      <c r="S4757" s="2" t="s">
        <v>369</v>
      </c>
      <c r="T4757" s="2" t="s">
        <v>3</v>
      </c>
      <c r="U4757" t="s">
        <v>634</v>
      </c>
      <c r="V4757" t="s">
        <v>369</v>
      </c>
    </row>
    <row r="4758" spans="1:22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5904</v>
      </c>
      <c r="K4758">
        <v>2</v>
      </c>
      <c r="L4758">
        <v>2</v>
      </c>
      <c r="M4758">
        <v>19926</v>
      </c>
      <c r="O4758" s="2" t="str">
        <f>TRIM(SampleSuperstore3[[#This Row],[City]])</f>
        <v>Columbus</v>
      </c>
      <c r="P4758" s="2" t="str">
        <f>TRIM(SampleSuperstore3[[#This Row],[State]])</f>
        <v>Ohio</v>
      </c>
      <c r="Q4758" s="2" t="str">
        <f t="shared" si="74"/>
        <v>Columbus Ohio</v>
      </c>
      <c r="R4758" s="6" t="s">
        <v>634</v>
      </c>
      <c r="S4758" s="2" t="s">
        <v>369</v>
      </c>
      <c r="T4758" s="2" t="s">
        <v>3</v>
      </c>
      <c r="U4758" t="s">
        <v>634</v>
      </c>
      <c r="V4758" t="s">
        <v>369</v>
      </c>
    </row>
    <row r="4759" spans="1:22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13712</v>
      </c>
      <c r="K4759">
        <v>2</v>
      </c>
      <c r="L4759">
        <v>2</v>
      </c>
      <c r="M4759">
        <v>10284</v>
      </c>
      <c r="O4759" s="2" t="str">
        <f>TRIM(SampleSuperstore3[[#This Row],[City]])</f>
        <v>Columbus</v>
      </c>
      <c r="P4759" s="2" t="str">
        <f>TRIM(SampleSuperstore3[[#This Row],[State]])</f>
        <v>Ohio</v>
      </c>
      <c r="Q4759" s="2" t="str">
        <f t="shared" si="74"/>
        <v>Columbus Ohio</v>
      </c>
      <c r="R4759" s="6" t="s">
        <v>634</v>
      </c>
      <c r="S4759" s="2" t="s">
        <v>369</v>
      </c>
      <c r="T4759" s="2" t="s">
        <v>3</v>
      </c>
      <c r="U4759" t="s">
        <v>634</v>
      </c>
      <c r="V4759" t="s">
        <v>369</v>
      </c>
    </row>
    <row r="4760" spans="1:22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18294</v>
      </c>
      <c r="K4760">
        <v>3</v>
      </c>
      <c r="L4760">
        <v>0</v>
      </c>
      <c r="M4760">
        <v>859818</v>
      </c>
      <c r="O4760" s="2" t="str">
        <f>TRIM(SampleSuperstore3[[#This Row],[City]])</f>
        <v>Chula Vista</v>
      </c>
      <c r="P4760" s="2" t="str">
        <f>TRIM(SampleSuperstore3[[#This Row],[State]])</f>
        <v>California</v>
      </c>
      <c r="Q4760" s="2" t="str">
        <f t="shared" si="74"/>
        <v>Chula Vista California</v>
      </c>
      <c r="R4760" s="6" t="s">
        <v>103</v>
      </c>
      <c r="S4760" s="2" t="s">
        <v>104</v>
      </c>
      <c r="T4760" s="2"/>
    </row>
    <row r="4761" spans="1:22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2776</v>
      </c>
      <c r="K4761">
        <v>4</v>
      </c>
      <c r="L4761">
        <v>0</v>
      </c>
      <c r="M4761">
        <v>99936</v>
      </c>
      <c r="O4761" s="2" t="str">
        <f>TRIM(SampleSuperstore3[[#This Row],[City]])</f>
        <v>San Francisco</v>
      </c>
      <c r="P4761" s="2" t="str">
        <f>TRIM(SampleSuperstore3[[#This Row],[State]])</f>
        <v>California</v>
      </c>
      <c r="Q4761" s="2" t="str">
        <f t="shared" si="74"/>
        <v>San Francisco California</v>
      </c>
      <c r="R4761" s="6" t="s">
        <v>103</v>
      </c>
      <c r="S4761" s="2" t="s">
        <v>104</v>
      </c>
      <c r="T4761" s="2"/>
    </row>
    <row r="4762" spans="1:22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2599</v>
      </c>
      <c r="K4762">
        <v>1</v>
      </c>
      <c r="L4762">
        <v>0</v>
      </c>
      <c r="M4762">
        <v>75371</v>
      </c>
      <c r="O4762" s="2" t="str">
        <f>TRIM(SampleSuperstore3[[#This Row],[City]])</f>
        <v>New York City</v>
      </c>
      <c r="P4762" s="2" t="str">
        <f>TRIM(SampleSuperstore3[[#This Row],[State]])</f>
        <v>New York</v>
      </c>
      <c r="Q4762" s="2" t="str">
        <f t="shared" si="74"/>
        <v>New York City New York</v>
      </c>
      <c r="R4762" s="6" t="s">
        <v>760</v>
      </c>
      <c r="S4762" s="2" t="s">
        <v>674</v>
      </c>
      <c r="T4762" s="2" t="s">
        <v>24</v>
      </c>
    </row>
    <row r="4763" spans="1:22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11352</v>
      </c>
      <c r="K4763">
        <v>5</v>
      </c>
      <c r="L4763">
        <v>2</v>
      </c>
      <c r="M4763">
        <v>29799</v>
      </c>
      <c r="O4763" s="2" t="str">
        <f>TRIM(SampleSuperstore3[[#This Row],[City]])</f>
        <v>San Antonio</v>
      </c>
      <c r="P4763" s="2" t="str">
        <f>TRIM(SampleSuperstore3[[#This Row],[State]])</f>
        <v>Texas</v>
      </c>
      <c r="Q4763" s="2" t="str">
        <f t="shared" si="74"/>
        <v>San Antonio Texas</v>
      </c>
      <c r="R4763" s="6" t="s">
        <v>632</v>
      </c>
      <c r="S4763" s="2" t="s">
        <v>633</v>
      </c>
      <c r="T4763" s="2" t="s">
        <v>24</v>
      </c>
    </row>
    <row r="4764" spans="1:22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35988</v>
      </c>
      <c r="K4764">
        <v>3</v>
      </c>
      <c r="L4764">
        <v>2</v>
      </c>
      <c r="M4764">
        <v>224925</v>
      </c>
      <c r="O4764" s="2" t="str">
        <f>TRIM(SampleSuperstore3[[#This Row],[City]])</f>
        <v>San Antonio</v>
      </c>
      <c r="P4764" s="2" t="str">
        <f>TRIM(SampleSuperstore3[[#This Row],[State]])</f>
        <v>Texas</v>
      </c>
      <c r="Q4764" s="2" t="str">
        <f t="shared" si="74"/>
        <v>San Antonio Texas</v>
      </c>
      <c r="R4764" s="6" t="s">
        <v>634</v>
      </c>
      <c r="S4764" s="2" t="s">
        <v>369</v>
      </c>
      <c r="T4764" s="2" t="s">
        <v>3</v>
      </c>
      <c r="U4764" t="s">
        <v>634</v>
      </c>
      <c r="V4764" t="s">
        <v>369</v>
      </c>
    </row>
    <row r="4765" spans="1:22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25344</v>
      </c>
      <c r="K4765">
        <v>4</v>
      </c>
      <c r="L4765">
        <v>2</v>
      </c>
      <c r="M4765">
        <v>91872</v>
      </c>
      <c r="O4765" s="2" t="str">
        <f>TRIM(SampleSuperstore3[[#This Row],[City]])</f>
        <v>Jacksonville</v>
      </c>
      <c r="P4765" s="2" t="str">
        <f>TRIM(SampleSuperstore3[[#This Row],[State]])</f>
        <v>North Carolina</v>
      </c>
      <c r="Q4765" s="2" t="str">
        <f t="shared" si="74"/>
        <v>Jacksonville North Carolina</v>
      </c>
      <c r="R4765" s="6" t="s">
        <v>632</v>
      </c>
      <c r="S4765" s="2" t="s">
        <v>641</v>
      </c>
      <c r="T4765" s="2" t="s">
        <v>46</v>
      </c>
    </row>
    <row r="4766" spans="1:22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11952</v>
      </c>
      <c r="K4766">
        <v>3</v>
      </c>
      <c r="L4766">
        <v>2</v>
      </c>
      <c r="M4766">
        <v>41832</v>
      </c>
      <c r="O4766" s="2" t="str">
        <f>TRIM(SampleSuperstore3[[#This Row],[City]])</f>
        <v>San Francisco</v>
      </c>
      <c r="P4766" s="2" t="str">
        <f>TRIM(SampleSuperstore3[[#This Row],[State]])</f>
        <v>California</v>
      </c>
      <c r="Q4766" s="2" t="str">
        <f t="shared" si="74"/>
        <v>San Francisco California</v>
      </c>
      <c r="R4766" s="6" t="s">
        <v>632</v>
      </c>
      <c r="S4766" s="2" t="s">
        <v>641</v>
      </c>
      <c r="T4766" s="2" t="s">
        <v>46</v>
      </c>
    </row>
    <row r="4767" spans="1:22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624</v>
      </c>
      <c r="K4767">
        <v>3</v>
      </c>
      <c r="L4767">
        <v>0</v>
      </c>
      <c r="M4767">
        <v>1872</v>
      </c>
      <c r="O4767" s="2" t="str">
        <f>TRIM(SampleSuperstore3[[#This Row],[City]])</f>
        <v>San Francisco</v>
      </c>
      <c r="P4767" s="2" t="str">
        <f>TRIM(SampleSuperstore3[[#This Row],[State]])</f>
        <v>California</v>
      </c>
      <c r="Q4767" s="2" t="str">
        <f t="shared" si="74"/>
        <v>San Francisco California</v>
      </c>
      <c r="R4767" s="6" t="s">
        <v>189</v>
      </c>
      <c r="S4767" s="2" t="s">
        <v>704</v>
      </c>
      <c r="T4767" s="2" t="s">
        <v>806</v>
      </c>
    </row>
    <row r="4768" spans="1:22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742336</v>
      </c>
      <c r="K4768">
        <v>8</v>
      </c>
      <c r="L4768">
        <v>2</v>
      </c>
      <c r="M4768">
        <v>835128</v>
      </c>
      <c r="O4768" s="2" t="str">
        <f>TRIM(SampleSuperstore3[[#This Row],[City]])</f>
        <v>Avondale</v>
      </c>
      <c r="P4768" s="2" t="str">
        <f>TRIM(SampleSuperstore3[[#This Row],[State]])</f>
        <v>Arizona</v>
      </c>
      <c r="Q4768" s="2" t="str">
        <f t="shared" si="74"/>
        <v>Avondale Arizona</v>
      </c>
      <c r="R4768" s="6" t="s">
        <v>632</v>
      </c>
      <c r="S4768" s="2" t="s">
        <v>633</v>
      </c>
      <c r="T4768" s="2" t="s">
        <v>24</v>
      </c>
    </row>
    <row r="4769" spans="1:21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6464</v>
      </c>
      <c r="K4769">
        <v>1</v>
      </c>
      <c r="L4769">
        <v>6</v>
      </c>
      <c r="M4769">
        <v>-404</v>
      </c>
      <c r="O4769" s="2" t="str">
        <f>TRIM(SampleSuperstore3[[#This Row],[City]])</f>
        <v>Chicago</v>
      </c>
      <c r="P4769" s="2" t="str">
        <f>TRIM(SampleSuperstore3[[#This Row],[State]])</f>
        <v>Illinois</v>
      </c>
      <c r="Q4769" s="2" t="str">
        <f t="shared" si="74"/>
        <v>Chicago Illinois</v>
      </c>
      <c r="R4769" s="6" t="s">
        <v>632</v>
      </c>
      <c r="S4769" s="2" t="s">
        <v>633</v>
      </c>
      <c r="T4769" s="2" t="s">
        <v>24</v>
      </c>
    </row>
    <row r="4770" spans="1:21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1152</v>
      </c>
      <c r="K4770">
        <v>5</v>
      </c>
      <c r="L4770">
        <v>2</v>
      </c>
      <c r="M4770">
        <v>4176</v>
      </c>
      <c r="O4770" s="2" t="str">
        <f>TRIM(SampleSuperstore3[[#This Row],[City]])</f>
        <v>Chicago</v>
      </c>
      <c r="P4770" s="2" t="str">
        <f>TRIM(SampleSuperstore3[[#This Row],[State]])</f>
        <v>Illinois</v>
      </c>
      <c r="Q4770" s="2" t="str">
        <f t="shared" si="74"/>
        <v>Chicago Illinois</v>
      </c>
      <c r="R4770" s="6" t="s">
        <v>509</v>
      </c>
      <c r="S4770" s="2" t="s">
        <v>81</v>
      </c>
      <c r="T4770" s="2"/>
    </row>
    <row r="4771" spans="1:21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222384</v>
      </c>
      <c r="K4771">
        <v>2</v>
      </c>
      <c r="L4771">
        <v>2</v>
      </c>
      <c r="M4771">
        <v>166788</v>
      </c>
      <c r="O4771" s="2" t="str">
        <f>TRIM(SampleSuperstore3[[#This Row],[City]])</f>
        <v>Chicago</v>
      </c>
      <c r="P4771" s="2" t="str">
        <f>TRIM(SampleSuperstore3[[#This Row],[State]])</f>
        <v>Illinois</v>
      </c>
      <c r="Q4771" s="2" t="str">
        <f t="shared" si="74"/>
        <v>Chicago Illinois</v>
      </c>
      <c r="R4771" s="6" t="s">
        <v>79</v>
      </c>
      <c r="S4771" s="2" t="s">
        <v>65</v>
      </c>
      <c r="T4771" s="2"/>
    </row>
    <row r="4772" spans="1:21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2336</v>
      </c>
      <c r="K4772">
        <v>4</v>
      </c>
      <c r="L4772">
        <v>0</v>
      </c>
      <c r="M4772">
        <v>60736</v>
      </c>
      <c r="O4772" s="2" t="str">
        <f>TRIM(SampleSuperstore3[[#This Row],[City]])</f>
        <v>Escondido</v>
      </c>
      <c r="P4772" s="2" t="str">
        <f>TRIM(SampleSuperstore3[[#This Row],[State]])</f>
        <v>California</v>
      </c>
      <c r="Q4772" s="2" t="str">
        <f t="shared" si="74"/>
        <v>Escondido California</v>
      </c>
      <c r="R4772" s="6" t="s">
        <v>79</v>
      </c>
      <c r="S4772" s="2" t="s">
        <v>65</v>
      </c>
      <c r="T4772" s="2"/>
    </row>
    <row r="4773" spans="1:21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867</v>
      </c>
      <c r="K4773">
        <v>3</v>
      </c>
      <c r="L4773">
        <v>0</v>
      </c>
      <c r="M4773">
        <v>40749</v>
      </c>
      <c r="O4773" s="2" t="str">
        <f>TRIM(SampleSuperstore3[[#This Row],[City]])</f>
        <v>Long Beach</v>
      </c>
      <c r="P4773" s="2" t="str">
        <f>TRIM(SampleSuperstore3[[#This Row],[State]])</f>
        <v>New York</v>
      </c>
      <c r="Q4773" s="2" t="str">
        <f t="shared" si="74"/>
        <v>Long Beach New York</v>
      </c>
      <c r="R4773" s="6" t="s">
        <v>79</v>
      </c>
      <c r="S4773" s="2" t="s">
        <v>65</v>
      </c>
      <c r="T4773" s="2"/>
    </row>
    <row r="4774" spans="1:21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2571</v>
      </c>
      <c r="K4774">
        <v>3</v>
      </c>
      <c r="L4774">
        <v>0</v>
      </c>
      <c r="M4774">
        <v>66846</v>
      </c>
      <c r="O4774" s="2" t="str">
        <f>TRIM(SampleSuperstore3[[#This Row],[City]])</f>
        <v>Long Beach</v>
      </c>
      <c r="P4774" s="2" t="str">
        <f>TRIM(SampleSuperstore3[[#This Row],[State]])</f>
        <v>New York</v>
      </c>
      <c r="Q4774" s="2" t="str">
        <f t="shared" si="74"/>
        <v>Long Beach New York</v>
      </c>
      <c r="R4774" s="6" t="s">
        <v>279</v>
      </c>
      <c r="S4774" s="2" t="s">
        <v>24</v>
      </c>
      <c r="T4774" s="2"/>
    </row>
    <row r="4775" spans="1:21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10094</v>
      </c>
      <c r="K4775">
        <v>7</v>
      </c>
      <c r="L4775">
        <v>0</v>
      </c>
      <c r="M4775">
        <v>333102</v>
      </c>
      <c r="O4775" s="2" t="str">
        <f>TRIM(SampleSuperstore3[[#This Row],[City]])</f>
        <v>Newark</v>
      </c>
      <c r="P4775" s="2" t="str">
        <f>TRIM(SampleSuperstore3[[#This Row],[State]])</f>
        <v>Delaware</v>
      </c>
      <c r="Q4775" s="2" t="str">
        <f t="shared" si="74"/>
        <v>Newark Delaware</v>
      </c>
      <c r="R4775" s="6" t="s">
        <v>651</v>
      </c>
      <c r="S4775" s="2" t="s">
        <v>652</v>
      </c>
      <c r="T4775" s="2" t="s">
        <v>634</v>
      </c>
      <c r="U4775" t="s">
        <v>369</v>
      </c>
    </row>
    <row r="4776" spans="1:21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63882</v>
      </c>
      <c r="K4776">
        <v>1</v>
      </c>
      <c r="L4776">
        <v>1</v>
      </c>
      <c r="M4776">
        <v>10647</v>
      </c>
      <c r="O4776" s="2" t="str">
        <f>TRIM(SampleSuperstore3[[#This Row],[City]])</f>
        <v>Buffalo</v>
      </c>
      <c r="P4776" s="2" t="str">
        <f>TRIM(SampleSuperstore3[[#This Row],[State]])</f>
        <v>New York</v>
      </c>
      <c r="Q4776" s="2" t="str">
        <f t="shared" si="74"/>
        <v>Buffalo New York</v>
      </c>
      <c r="R4776" s="6" t="s">
        <v>651</v>
      </c>
      <c r="S4776" s="2" t="s">
        <v>652</v>
      </c>
      <c r="T4776" s="2" t="s">
        <v>634</v>
      </c>
      <c r="U4776" t="s">
        <v>369</v>
      </c>
    </row>
    <row r="4777" spans="1:21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683144</v>
      </c>
      <c r="K4777">
        <v>4</v>
      </c>
      <c r="L4777">
        <v>3</v>
      </c>
      <c r="M4777">
        <v>0</v>
      </c>
      <c r="O4777" s="2" t="str">
        <f>TRIM(SampleSuperstore3[[#This Row],[City]])</f>
        <v>Houston</v>
      </c>
      <c r="P4777" s="2" t="str">
        <f>TRIM(SampleSuperstore3[[#This Row],[State]])</f>
        <v>Texas</v>
      </c>
      <c r="Q4777" s="2" t="str">
        <f t="shared" si="74"/>
        <v>Houston Texas</v>
      </c>
      <c r="R4777" s="6" t="s">
        <v>114</v>
      </c>
      <c r="S4777" s="2" t="s">
        <v>72</v>
      </c>
      <c r="T4777" s="2"/>
    </row>
    <row r="4778" spans="1:21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1476</v>
      </c>
      <c r="K4778">
        <v>3</v>
      </c>
      <c r="L4778">
        <v>8</v>
      </c>
      <c r="M4778">
        <v>-2214</v>
      </c>
      <c r="O4778" s="2" t="str">
        <f>TRIM(SampleSuperstore3[[#This Row],[City]])</f>
        <v>Houston</v>
      </c>
      <c r="P4778" s="2" t="str">
        <f>TRIM(SampleSuperstore3[[#This Row],[State]])</f>
        <v>Texas</v>
      </c>
      <c r="Q4778" s="2" t="str">
        <f t="shared" si="74"/>
        <v>Houston Texas</v>
      </c>
      <c r="R4778" s="6" t="s">
        <v>283</v>
      </c>
      <c r="S4778" s="2" t="s">
        <v>634</v>
      </c>
      <c r="T4778" s="2" t="s">
        <v>369</v>
      </c>
    </row>
    <row r="4779" spans="1:21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40712</v>
      </c>
      <c r="K4779">
        <v>7</v>
      </c>
      <c r="L4779">
        <v>2</v>
      </c>
      <c r="M4779">
        <v>35623</v>
      </c>
      <c r="O4779" s="2" t="str">
        <f>TRIM(SampleSuperstore3[[#This Row],[City]])</f>
        <v>Houston</v>
      </c>
      <c r="P4779" s="2" t="str">
        <f>TRIM(SampleSuperstore3[[#This Row],[State]])</f>
        <v>Texas</v>
      </c>
      <c r="Q4779" s="2" t="str">
        <f t="shared" si="74"/>
        <v>Houston Texas</v>
      </c>
      <c r="R4779" s="6" t="s">
        <v>61</v>
      </c>
      <c r="S4779" s="2" t="s">
        <v>46</v>
      </c>
      <c r="T4779" s="2"/>
    </row>
    <row r="4780" spans="1:21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2799</v>
      </c>
      <c r="K4780">
        <v>5</v>
      </c>
      <c r="L4780">
        <v>0</v>
      </c>
      <c r="M4780">
        <v>137151</v>
      </c>
      <c r="O4780" s="2" t="str">
        <f>TRIM(SampleSuperstore3[[#This Row],[City]])</f>
        <v>Wichita</v>
      </c>
      <c r="P4780" s="2" t="str">
        <f>TRIM(SampleSuperstore3[[#This Row],[State]])</f>
        <v>Kansas</v>
      </c>
      <c r="Q4780" s="2" t="str">
        <f t="shared" si="74"/>
        <v>Wichita Kansas</v>
      </c>
      <c r="R4780" s="6" t="s">
        <v>61</v>
      </c>
      <c r="S4780" s="2" t="s">
        <v>46</v>
      </c>
      <c r="T4780" s="2"/>
    </row>
    <row r="4781" spans="1:21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1312</v>
      </c>
      <c r="K4781">
        <v>5</v>
      </c>
      <c r="L4781">
        <v>2</v>
      </c>
      <c r="M4781">
        <v>1148</v>
      </c>
      <c r="O4781" s="2" t="str">
        <f>TRIM(SampleSuperstore3[[#This Row],[City]])</f>
        <v>Colorado Springs</v>
      </c>
      <c r="P4781" s="2" t="str">
        <f>TRIM(SampleSuperstore3[[#This Row],[State]])</f>
        <v>Colorado</v>
      </c>
      <c r="Q4781" s="2" t="str">
        <f t="shared" si="74"/>
        <v>Colorado Springs Colorado</v>
      </c>
      <c r="R4781" s="6" t="s">
        <v>61</v>
      </c>
      <c r="S4781" s="2" t="s">
        <v>46</v>
      </c>
      <c r="T4781" s="2"/>
    </row>
    <row r="4782" spans="1:21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69576</v>
      </c>
      <c r="K4782">
        <v>4</v>
      </c>
      <c r="L4782">
        <v>7</v>
      </c>
      <c r="M4782">
        <v>-1437904</v>
      </c>
      <c r="O4782" s="2" t="str">
        <f>TRIM(SampleSuperstore3[[#This Row],[City]])</f>
        <v>Colorado Springs</v>
      </c>
      <c r="P4782" s="2" t="str">
        <f>TRIM(SampleSuperstore3[[#This Row],[State]])</f>
        <v>Colorado</v>
      </c>
      <c r="Q4782" s="2" t="str">
        <f t="shared" si="74"/>
        <v>Colorado Springs Colorado</v>
      </c>
      <c r="R4782" s="6" t="s">
        <v>481</v>
      </c>
      <c r="S4782" s="2" t="s">
        <v>336</v>
      </c>
      <c r="T4782" s="2"/>
    </row>
    <row r="4783" spans="1:21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4224</v>
      </c>
      <c r="K4783">
        <v>3</v>
      </c>
      <c r="L4783">
        <v>2</v>
      </c>
      <c r="M4783">
        <v>4752</v>
      </c>
      <c r="O4783" s="2" t="str">
        <f>TRIM(SampleSuperstore3[[#This Row],[City]])</f>
        <v>Colorado Springs</v>
      </c>
      <c r="P4783" s="2" t="str">
        <f>TRIM(SampleSuperstore3[[#This Row],[State]])</f>
        <v>Colorado</v>
      </c>
      <c r="Q4783" s="2" t="str">
        <f t="shared" si="74"/>
        <v>Colorado Springs Colorado</v>
      </c>
      <c r="R4783" s="6" t="s">
        <v>98</v>
      </c>
      <c r="S4783" s="2" t="s">
        <v>649</v>
      </c>
      <c r="T4783" s="2" t="s">
        <v>98</v>
      </c>
    </row>
    <row r="4784" spans="1:21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5808</v>
      </c>
      <c r="K4784">
        <v>4</v>
      </c>
      <c r="L4784">
        <v>2</v>
      </c>
      <c r="M4784">
        <v>-6534</v>
      </c>
      <c r="O4784" s="2" t="str">
        <f>TRIM(SampleSuperstore3[[#This Row],[City]])</f>
        <v>Colorado Springs</v>
      </c>
      <c r="P4784" s="2" t="str">
        <f>TRIM(SampleSuperstore3[[#This Row],[State]])</f>
        <v>Colorado</v>
      </c>
      <c r="Q4784" s="2" t="str">
        <f t="shared" si="74"/>
        <v>Colorado Springs Colorado</v>
      </c>
      <c r="R4784" s="6" t="s">
        <v>98</v>
      </c>
      <c r="S4784" s="2" t="s">
        <v>649</v>
      </c>
      <c r="T4784" s="2" t="s">
        <v>98</v>
      </c>
    </row>
    <row r="4785" spans="1:22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52416</v>
      </c>
      <c r="K4785">
        <v>9</v>
      </c>
      <c r="L4785">
        <v>2</v>
      </c>
      <c r="M4785">
        <v>150696</v>
      </c>
      <c r="O4785" s="2" t="str">
        <f>TRIM(SampleSuperstore3[[#This Row],[City]])</f>
        <v>Colorado Springs</v>
      </c>
      <c r="P4785" s="2" t="str">
        <f>TRIM(SampleSuperstore3[[#This Row],[State]])</f>
        <v>Colorado</v>
      </c>
      <c r="Q4785" s="2" t="str">
        <f t="shared" si="74"/>
        <v>Colorado Springs Colorado</v>
      </c>
      <c r="R4785" s="6" t="s">
        <v>98</v>
      </c>
      <c r="S4785" s="2" t="s">
        <v>649</v>
      </c>
      <c r="T4785" s="2" t="s">
        <v>98</v>
      </c>
    </row>
    <row r="4786" spans="1:22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5492</v>
      </c>
      <c r="K4786">
        <v>5</v>
      </c>
      <c r="L4786">
        <v>2</v>
      </c>
      <c r="M4786">
        <v>10984</v>
      </c>
      <c r="O4786" s="2" t="str">
        <f>TRIM(SampleSuperstore3[[#This Row],[City]])</f>
        <v>Colorado Springs</v>
      </c>
      <c r="P4786" s="2" t="str">
        <f>TRIM(SampleSuperstore3[[#This Row],[State]])</f>
        <v>Colorado</v>
      </c>
      <c r="Q4786" s="2" t="str">
        <f t="shared" si="74"/>
        <v>Colorado Springs Colorado</v>
      </c>
      <c r="R4786" s="6" t="s">
        <v>98</v>
      </c>
      <c r="S4786" s="2" t="s">
        <v>649</v>
      </c>
      <c r="T4786" s="2" t="s">
        <v>98</v>
      </c>
    </row>
    <row r="4787" spans="1:22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36495</v>
      </c>
      <c r="K4787">
        <v>5</v>
      </c>
      <c r="L4787">
        <v>5</v>
      </c>
      <c r="M4787">
        <v>-248166</v>
      </c>
      <c r="O4787" s="2" t="str">
        <f>TRIM(SampleSuperstore3[[#This Row],[City]])</f>
        <v>Colorado Springs</v>
      </c>
      <c r="P4787" s="2" t="str">
        <f>TRIM(SampleSuperstore3[[#This Row],[State]])</f>
        <v>Colorado</v>
      </c>
      <c r="Q4787" s="2" t="str">
        <f t="shared" si="74"/>
        <v>Colorado Springs Colorado</v>
      </c>
      <c r="R4787" s="6" t="s">
        <v>98</v>
      </c>
      <c r="S4787" s="2" t="s">
        <v>649</v>
      </c>
      <c r="T4787" s="2" t="s">
        <v>98</v>
      </c>
    </row>
    <row r="4788" spans="1:22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85056</v>
      </c>
      <c r="K4788">
        <v>3</v>
      </c>
      <c r="L4788">
        <v>2</v>
      </c>
      <c r="M4788">
        <v>287064</v>
      </c>
      <c r="O4788" s="2" t="str">
        <f>TRIM(SampleSuperstore3[[#This Row],[City]])</f>
        <v>Colorado Springs</v>
      </c>
      <c r="P4788" s="2" t="str">
        <f>TRIM(SampleSuperstore3[[#This Row],[State]])</f>
        <v>Colorado</v>
      </c>
      <c r="Q4788" s="2" t="str">
        <f t="shared" si="74"/>
        <v>Colorado Springs Colorado</v>
      </c>
      <c r="R4788" s="6" t="s">
        <v>98</v>
      </c>
      <c r="S4788" s="2" t="s">
        <v>649</v>
      </c>
      <c r="T4788" s="2" t="s">
        <v>98</v>
      </c>
    </row>
    <row r="4789" spans="1:22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27696</v>
      </c>
      <c r="K4789">
        <v>3</v>
      </c>
      <c r="L4789">
        <v>2</v>
      </c>
      <c r="M4789">
        <v>96936</v>
      </c>
      <c r="O4789" s="2" t="str">
        <f>TRIM(SampleSuperstore3[[#This Row],[City]])</f>
        <v>Colorado Springs</v>
      </c>
      <c r="P4789" s="2" t="str">
        <f>TRIM(SampleSuperstore3[[#This Row],[State]])</f>
        <v>Colorado</v>
      </c>
      <c r="Q4789" s="2" t="str">
        <f t="shared" si="74"/>
        <v>Colorado Springs Colorado</v>
      </c>
      <c r="R4789" s="6" t="s">
        <v>98</v>
      </c>
      <c r="S4789" s="2" t="s">
        <v>649</v>
      </c>
      <c r="T4789" s="2" t="s">
        <v>98</v>
      </c>
    </row>
    <row r="4790" spans="1:22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2496</v>
      </c>
      <c r="K4790">
        <v>4</v>
      </c>
      <c r="L4790">
        <v>0</v>
      </c>
      <c r="M4790">
        <v>11232</v>
      </c>
      <c r="O4790" s="2" t="str">
        <f>TRIM(SampleSuperstore3[[#This Row],[City]])</f>
        <v>New York City</v>
      </c>
      <c r="P4790" s="2" t="str">
        <f>TRIM(SampleSuperstore3[[#This Row],[State]])</f>
        <v>New York</v>
      </c>
      <c r="Q4790" s="2" t="str">
        <f t="shared" si="74"/>
        <v>New York City New York</v>
      </c>
      <c r="R4790" s="6" t="s">
        <v>98</v>
      </c>
      <c r="S4790" s="2" t="s">
        <v>649</v>
      </c>
      <c r="T4790" s="2" t="s">
        <v>98</v>
      </c>
    </row>
    <row r="4791" spans="1:22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4313</v>
      </c>
      <c r="K4791">
        <v>1</v>
      </c>
      <c r="L4791">
        <v>0</v>
      </c>
      <c r="M4791">
        <v>181146</v>
      </c>
      <c r="O4791" s="2" t="str">
        <f>TRIM(SampleSuperstore3[[#This Row],[City]])</f>
        <v>Los Angeles</v>
      </c>
      <c r="P4791" s="2" t="str">
        <f>TRIM(SampleSuperstore3[[#This Row],[State]])</f>
        <v>California</v>
      </c>
      <c r="Q4791" s="2" t="str">
        <f t="shared" si="74"/>
        <v>Los Angeles California</v>
      </c>
      <c r="R4791" s="6" t="s">
        <v>98</v>
      </c>
      <c r="S4791" s="2" t="s">
        <v>649</v>
      </c>
      <c r="T4791" s="2" t="s">
        <v>98</v>
      </c>
    </row>
    <row r="4792" spans="1:22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564</v>
      </c>
      <c r="K4792">
        <v>3</v>
      </c>
      <c r="L4792">
        <v>0</v>
      </c>
      <c r="M4792">
        <v>27072</v>
      </c>
      <c r="O4792" s="2" t="str">
        <f>TRIM(SampleSuperstore3[[#This Row],[City]])</f>
        <v>Marietta</v>
      </c>
      <c r="P4792" s="2" t="str">
        <f>TRIM(SampleSuperstore3[[#This Row],[State]])</f>
        <v>Georgia</v>
      </c>
      <c r="Q4792" s="2" t="str">
        <f t="shared" si="74"/>
        <v>Marietta Georgia</v>
      </c>
      <c r="R4792" s="6" t="s">
        <v>634</v>
      </c>
      <c r="S4792" s="2" t="s">
        <v>369</v>
      </c>
      <c r="T4792" s="2" t="s">
        <v>3</v>
      </c>
      <c r="U4792" t="s">
        <v>634</v>
      </c>
      <c r="V4792" t="s">
        <v>369</v>
      </c>
    </row>
    <row r="4793" spans="1:22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57582</v>
      </c>
      <c r="K4793">
        <v>3</v>
      </c>
      <c r="L4793">
        <v>7</v>
      </c>
      <c r="M4793">
        <v>-441462</v>
      </c>
      <c r="O4793" s="2" t="str">
        <f>TRIM(SampleSuperstore3[[#This Row],[City]])</f>
        <v>Jacksonville</v>
      </c>
      <c r="P4793" s="2" t="str">
        <f>TRIM(SampleSuperstore3[[#This Row],[State]])</f>
        <v>Florida</v>
      </c>
      <c r="Q4793" s="2" t="str">
        <f t="shared" si="74"/>
        <v>Jacksonville Florida</v>
      </c>
      <c r="R4793" s="6" t="s">
        <v>626</v>
      </c>
      <c r="S4793" s="2" t="s">
        <v>627</v>
      </c>
      <c r="T4793" s="2" t="s">
        <v>24</v>
      </c>
    </row>
    <row r="4794" spans="1:22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31104</v>
      </c>
      <c r="K4794">
        <v>6</v>
      </c>
      <c r="L4794">
        <v>2</v>
      </c>
      <c r="M4794">
        <v>108864</v>
      </c>
      <c r="O4794" s="2" t="str">
        <f>TRIM(SampleSuperstore3[[#This Row],[City]])</f>
        <v>Jacksonville</v>
      </c>
      <c r="P4794" s="2" t="str">
        <f>TRIM(SampleSuperstore3[[#This Row],[State]])</f>
        <v>Florida</v>
      </c>
      <c r="Q4794" s="2" t="str">
        <f t="shared" si="74"/>
        <v>Jacksonville Florida</v>
      </c>
      <c r="R4794" s="6" t="s">
        <v>510</v>
      </c>
      <c r="S4794" s="2" t="s">
        <v>167</v>
      </c>
      <c r="T4794" s="2"/>
    </row>
    <row r="4795" spans="1:22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30192</v>
      </c>
      <c r="K4795">
        <v>3</v>
      </c>
      <c r="L4795">
        <v>2</v>
      </c>
      <c r="M4795">
        <v>83028</v>
      </c>
      <c r="O4795" s="2" t="str">
        <f>TRIM(SampleSuperstore3[[#This Row],[City]])</f>
        <v>Jacksonville</v>
      </c>
      <c r="P4795" s="2" t="str">
        <f>TRIM(SampleSuperstore3[[#This Row],[State]])</f>
        <v>Florida</v>
      </c>
      <c r="Q4795" s="2" t="str">
        <f t="shared" si="74"/>
        <v>Jacksonville Florida</v>
      </c>
      <c r="R4795" s="6" t="s">
        <v>189</v>
      </c>
      <c r="S4795" s="2" t="s">
        <v>30</v>
      </c>
      <c r="T4795" s="2"/>
    </row>
    <row r="4796" spans="1:22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436</v>
      </c>
      <c r="K4796">
        <v>5</v>
      </c>
      <c r="L4796">
        <v>2</v>
      </c>
      <c r="M4796">
        <v>436</v>
      </c>
      <c r="O4796" s="2" t="str">
        <f>TRIM(SampleSuperstore3[[#This Row],[City]])</f>
        <v>Jacksonville</v>
      </c>
      <c r="P4796" s="2" t="str">
        <f>TRIM(SampleSuperstore3[[#This Row],[State]])</f>
        <v>Florida</v>
      </c>
      <c r="Q4796" s="2" t="str">
        <f t="shared" si="74"/>
        <v>Jacksonville Florida</v>
      </c>
      <c r="R4796" s="6" t="s">
        <v>189</v>
      </c>
      <c r="S4796" s="2" t="s">
        <v>30</v>
      </c>
      <c r="T4796" s="2"/>
    </row>
    <row r="4797" spans="1:22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4768</v>
      </c>
      <c r="K4797">
        <v>2</v>
      </c>
      <c r="L4797">
        <v>2</v>
      </c>
      <c r="M4797">
        <v>4172</v>
      </c>
      <c r="O4797" s="2" t="str">
        <f>TRIM(SampleSuperstore3[[#This Row],[City]])</f>
        <v>Jacksonville</v>
      </c>
      <c r="P4797" s="2" t="str">
        <f>TRIM(SampleSuperstore3[[#This Row],[State]])</f>
        <v>Florida</v>
      </c>
      <c r="Q4797" s="2" t="str">
        <f t="shared" si="74"/>
        <v>Jacksonville Florida</v>
      </c>
      <c r="R4797" s="6" t="s">
        <v>189</v>
      </c>
      <c r="S4797" s="2" t="s">
        <v>30</v>
      </c>
      <c r="T4797" s="2"/>
    </row>
    <row r="4798" spans="1:22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1038</v>
      </c>
      <c r="K4798">
        <v>2</v>
      </c>
      <c r="L4798">
        <v>7</v>
      </c>
      <c r="M4798">
        <v>-7612</v>
      </c>
      <c r="O4798" s="2" t="str">
        <f>TRIM(SampleSuperstore3[[#This Row],[City]])</f>
        <v>Jacksonville</v>
      </c>
      <c r="P4798" s="2" t="str">
        <f>TRIM(SampleSuperstore3[[#This Row],[State]])</f>
        <v>Florida</v>
      </c>
      <c r="Q4798" s="2" t="str">
        <f t="shared" si="74"/>
        <v>Jacksonville Florida</v>
      </c>
      <c r="R4798" s="6" t="s">
        <v>189</v>
      </c>
      <c r="S4798" s="2" t="s">
        <v>30</v>
      </c>
      <c r="T4798" s="2"/>
    </row>
    <row r="4799" spans="1:22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13392</v>
      </c>
      <c r="K4799">
        <v>8</v>
      </c>
      <c r="L4799">
        <v>7</v>
      </c>
      <c r="M4799">
        <v>-98208</v>
      </c>
      <c r="O4799" s="2" t="str">
        <f>TRIM(SampleSuperstore3[[#This Row],[City]])</f>
        <v>Jacksonville</v>
      </c>
      <c r="P4799" s="2" t="str">
        <f>TRIM(SampleSuperstore3[[#This Row],[State]])</f>
        <v>Florida</v>
      </c>
      <c r="Q4799" s="2" t="str">
        <f t="shared" si="74"/>
        <v>Jacksonville Florida</v>
      </c>
      <c r="R4799" s="6" t="s">
        <v>189</v>
      </c>
      <c r="S4799" s="2" t="s">
        <v>30</v>
      </c>
      <c r="T4799" s="2"/>
    </row>
    <row r="4800" spans="1:22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39594</v>
      </c>
      <c r="K4800">
        <v>1</v>
      </c>
      <c r="L4800">
        <v>4</v>
      </c>
      <c r="M4800">
        <v>-72589</v>
      </c>
      <c r="O4800" s="2" t="str">
        <f>TRIM(SampleSuperstore3[[#This Row],[City]])</f>
        <v>Philadelphia</v>
      </c>
      <c r="P4800" s="2" t="str">
        <f>TRIM(SampleSuperstore3[[#This Row],[State]])</f>
        <v>Pennsylvania</v>
      </c>
      <c r="Q4800" s="2" t="str">
        <f t="shared" si="74"/>
        <v>Philadelphia Pennsylvania</v>
      </c>
      <c r="R4800" s="6" t="s">
        <v>189</v>
      </c>
      <c r="S4800" s="2" t="s">
        <v>30</v>
      </c>
      <c r="T4800" s="2"/>
    </row>
    <row r="4801" spans="1:20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91008</v>
      </c>
      <c r="K4801">
        <v>9</v>
      </c>
      <c r="L4801">
        <v>2</v>
      </c>
      <c r="M4801">
        <v>193392</v>
      </c>
      <c r="O4801" s="2" t="str">
        <f>TRIM(SampleSuperstore3[[#This Row],[City]])</f>
        <v>Philadelphia</v>
      </c>
      <c r="P4801" s="2" t="str">
        <f>TRIM(SampleSuperstore3[[#This Row],[State]])</f>
        <v>Pennsylvania</v>
      </c>
      <c r="Q4801" s="2" t="str">
        <f t="shared" si="74"/>
        <v>Philadelphia Pennsylvania</v>
      </c>
      <c r="R4801" s="6" t="s">
        <v>189</v>
      </c>
      <c r="S4801" s="2" t="s">
        <v>30</v>
      </c>
      <c r="T4801" s="2"/>
    </row>
    <row r="4802" spans="1:20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3794</v>
      </c>
      <c r="K4802">
        <v>2</v>
      </c>
      <c r="L4802">
        <v>0</v>
      </c>
      <c r="M4802">
        <v>182112</v>
      </c>
      <c r="O4802" s="2" t="str">
        <f>TRIM(SampleSuperstore3[[#This Row],[City]])</f>
        <v>Los Angeles</v>
      </c>
      <c r="P4802" s="2" t="str">
        <f>TRIM(SampleSuperstore3[[#This Row],[State]])</f>
        <v>California</v>
      </c>
      <c r="Q4802" s="2" t="str">
        <f t="shared" si="74"/>
        <v>Los Angeles California</v>
      </c>
      <c r="R4802" s="6" t="s">
        <v>55</v>
      </c>
      <c r="S4802" s="2" t="s">
        <v>56</v>
      </c>
      <c r="T4802" s="2"/>
    </row>
    <row r="4803" spans="1:20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428</v>
      </c>
      <c r="K4803">
        <v>10</v>
      </c>
      <c r="L4803">
        <v>0</v>
      </c>
      <c r="M4803">
        <v>1926</v>
      </c>
      <c r="O4803" s="2" t="str">
        <f>TRIM(SampleSuperstore3[[#This Row],[City]])</f>
        <v>Los Angeles</v>
      </c>
      <c r="P4803" s="2" t="str">
        <f>TRIM(SampleSuperstore3[[#This Row],[State]])</f>
        <v>California</v>
      </c>
      <c r="Q4803" s="2" t="str">
        <f t="shared" ref="Q4803:Q4866" si="75">_xlfn.CONCAT(O4803," ",P4803)</f>
        <v>Los Angeles California</v>
      </c>
      <c r="R4803" s="6" t="s">
        <v>55</v>
      </c>
      <c r="S4803" s="2" t="s">
        <v>56</v>
      </c>
      <c r="T4803" s="2"/>
    </row>
    <row r="4804" spans="1:20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3363</v>
      </c>
      <c r="K4804">
        <v>3</v>
      </c>
      <c r="L4804">
        <v>0</v>
      </c>
      <c r="M4804">
        <v>10089</v>
      </c>
      <c r="O4804" s="2" t="str">
        <f>TRIM(SampleSuperstore3[[#This Row],[City]])</f>
        <v>Los Angeles</v>
      </c>
      <c r="P4804" s="2" t="str">
        <f>TRIM(SampleSuperstore3[[#This Row],[State]])</f>
        <v>California</v>
      </c>
      <c r="Q4804" s="2" t="str">
        <f t="shared" si="75"/>
        <v>Los Angeles California</v>
      </c>
      <c r="R4804" s="6" t="s">
        <v>626</v>
      </c>
      <c r="S4804" s="2" t="s">
        <v>627</v>
      </c>
      <c r="T4804" s="2" t="s">
        <v>24</v>
      </c>
    </row>
    <row r="4805" spans="1:20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62808</v>
      </c>
      <c r="K4805">
        <v>3</v>
      </c>
      <c r="L4805">
        <v>2</v>
      </c>
      <c r="M4805">
        <v>211977</v>
      </c>
      <c r="O4805" s="2" t="str">
        <f>TRIM(SampleSuperstore3[[#This Row],[City]])</f>
        <v>Philadelphia</v>
      </c>
      <c r="P4805" s="2" t="str">
        <f>TRIM(SampleSuperstore3[[#This Row],[State]])</f>
        <v>Pennsylvania</v>
      </c>
      <c r="Q4805" s="2" t="str">
        <f t="shared" si="75"/>
        <v>Philadelphia Pennsylvania</v>
      </c>
      <c r="R4805" s="6" t="s">
        <v>626</v>
      </c>
      <c r="S4805" s="2" t="s">
        <v>627</v>
      </c>
      <c r="T4805" s="2" t="s">
        <v>24</v>
      </c>
    </row>
    <row r="4806" spans="1:20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19564</v>
      </c>
      <c r="K4806">
        <v>4</v>
      </c>
      <c r="L4806">
        <v>0</v>
      </c>
      <c r="M4806">
        <v>919508</v>
      </c>
      <c r="O4806" s="2" t="str">
        <f>TRIM(SampleSuperstore3[[#This Row],[City]])</f>
        <v>Eau Claire</v>
      </c>
      <c r="P4806" s="2" t="str">
        <f>TRIM(SampleSuperstore3[[#This Row],[State]])</f>
        <v>Wisconsin</v>
      </c>
      <c r="Q4806" s="2" t="str">
        <f t="shared" si="75"/>
        <v>Eau Claire Wisconsin</v>
      </c>
      <c r="R4806" s="6" t="s">
        <v>626</v>
      </c>
      <c r="S4806" s="2" t="s">
        <v>627</v>
      </c>
      <c r="T4806" s="2" t="s">
        <v>24</v>
      </c>
    </row>
    <row r="4807" spans="1:20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2399</v>
      </c>
      <c r="K4807">
        <v>2</v>
      </c>
      <c r="L4807">
        <v>0</v>
      </c>
      <c r="M4807">
        <v>7197</v>
      </c>
      <c r="O4807" s="2" t="str">
        <f>TRIM(SampleSuperstore3[[#This Row],[City]])</f>
        <v>Eau Claire</v>
      </c>
      <c r="P4807" s="2" t="str">
        <f>TRIM(SampleSuperstore3[[#This Row],[State]])</f>
        <v>Wisconsin</v>
      </c>
      <c r="Q4807" s="2" t="str">
        <f t="shared" si="75"/>
        <v>Eau Claire Wisconsin</v>
      </c>
      <c r="R4807" s="6" t="s">
        <v>55</v>
      </c>
      <c r="S4807" s="2" t="s">
        <v>56</v>
      </c>
      <c r="T4807" s="2"/>
    </row>
    <row r="4808" spans="1:20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380058</v>
      </c>
      <c r="K4808">
        <v>3</v>
      </c>
      <c r="L4808">
        <v>3</v>
      </c>
      <c r="M4808">
        <v>-217176</v>
      </c>
      <c r="O4808" s="2" t="str">
        <f>TRIM(SampleSuperstore3[[#This Row],[City]])</f>
        <v>Philadelphia</v>
      </c>
      <c r="P4808" s="2" t="str">
        <f>TRIM(SampleSuperstore3[[#This Row],[State]])</f>
        <v>Pennsylvania</v>
      </c>
      <c r="Q4808" s="2" t="str">
        <f t="shared" si="75"/>
        <v>Philadelphia Pennsylvania</v>
      </c>
      <c r="R4808" s="6" t="s">
        <v>748</v>
      </c>
      <c r="S4808" s="2" t="s">
        <v>749</v>
      </c>
      <c r="T4808" s="2" t="s">
        <v>49</v>
      </c>
    </row>
    <row r="4809" spans="1:20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1199976</v>
      </c>
      <c r="K4809">
        <v>4</v>
      </c>
      <c r="L4809">
        <v>4</v>
      </c>
      <c r="M4809">
        <v>1799964</v>
      </c>
      <c r="O4809" s="2" t="str">
        <f>TRIM(SampleSuperstore3[[#This Row],[City]])</f>
        <v>Philadelphia</v>
      </c>
      <c r="P4809" s="2" t="str">
        <f>TRIM(SampleSuperstore3[[#This Row],[State]])</f>
        <v>Pennsylvania</v>
      </c>
      <c r="Q4809" s="2" t="str">
        <f t="shared" si="75"/>
        <v>Philadelphia Pennsylvania</v>
      </c>
      <c r="R4809" s="6" t="s">
        <v>748</v>
      </c>
      <c r="S4809" s="2" t="s">
        <v>749</v>
      </c>
      <c r="T4809" s="2" t="s">
        <v>49</v>
      </c>
    </row>
    <row r="4810" spans="1:20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48576</v>
      </c>
      <c r="K4810">
        <v>3</v>
      </c>
      <c r="L4810">
        <v>2</v>
      </c>
      <c r="M4810">
        <v>97152</v>
      </c>
      <c r="O4810" s="2" t="str">
        <f>TRIM(SampleSuperstore3[[#This Row],[City]])</f>
        <v>Philadelphia</v>
      </c>
      <c r="P4810" s="2" t="str">
        <f>TRIM(SampleSuperstore3[[#This Row],[State]])</f>
        <v>Pennsylvania</v>
      </c>
      <c r="Q4810" s="2" t="str">
        <f t="shared" si="75"/>
        <v>Philadelphia Pennsylvania</v>
      </c>
      <c r="R4810" s="6" t="s">
        <v>55</v>
      </c>
      <c r="S4810" s="2" t="s">
        <v>56</v>
      </c>
      <c r="T4810" s="2"/>
    </row>
    <row r="4811" spans="1:20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1794</v>
      </c>
      <c r="K4811">
        <v>3</v>
      </c>
      <c r="L4811">
        <v>0</v>
      </c>
      <c r="M4811">
        <v>8073</v>
      </c>
      <c r="O4811" s="2" t="str">
        <f>TRIM(SampleSuperstore3[[#This Row],[City]])</f>
        <v>Los Angeles</v>
      </c>
      <c r="P4811" s="2" t="str">
        <f>TRIM(SampleSuperstore3[[#This Row],[State]])</f>
        <v>California</v>
      </c>
      <c r="Q4811" s="2" t="str">
        <f t="shared" si="75"/>
        <v>Los Angeles California</v>
      </c>
      <c r="R4811" s="6" t="s">
        <v>55</v>
      </c>
      <c r="S4811" s="2" t="s">
        <v>56</v>
      </c>
      <c r="T4811" s="2"/>
    </row>
    <row r="4812" spans="1:20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18264</v>
      </c>
      <c r="K4812">
        <v>3</v>
      </c>
      <c r="L4812">
        <v>2</v>
      </c>
      <c r="M4812">
        <v>61641</v>
      </c>
      <c r="O4812" s="2" t="str">
        <f>TRIM(SampleSuperstore3[[#This Row],[City]])</f>
        <v>Philadelphia</v>
      </c>
      <c r="P4812" s="2" t="str">
        <f>TRIM(SampleSuperstore3[[#This Row],[State]])</f>
        <v>Pennsylvania</v>
      </c>
      <c r="Q4812" s="2" t="str">
        <f t="shared" si="75"/>
        <v>Philadelphia Pennsylvania</v>
      </c>
      <c r="R4812" s="6" t="s">
        <v>55</v>
      </c>
      <c r="S4812" s="2" t="s">
        <v>56</v>
      </c>
      <c r="T4812" s="2"/>
    </row>
    <row r="4813" spans="1:20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34656</v>
      </c>
      <c r="K4813">
        <v>2</v>
      </c>
      <c r="L4813">
        <v>2</v>
      </c>
      <c r="M4813">
        <v>56316</v>
      </c>
      <c r="O4813" s="2" t="str">
        <f>TRIM(SampleSuperstore3[[#This Row],[City]])</f>
        <v>Philadelphia</v>
      </c>
      <c r="P4813" s="2" t="str">
        <f>TRIM(SampleSuperstore3[[#This Row],[State]])</f>
        <v>Pennsylvania</v>
      </c>
      <c r="Q4813" s="2" t="str">
        <f t="shared" si="75"/>
        <v>Philadelphia Pennsylvania</v>
      </c>
      <c r="R4813" s="6" t="s">
        <v>626</v>
      </c>
      <c r="S4813" s="2" t="s">
        <v>627</v>
      </c>
      <c r="T4813" s="2" t="s">
        <v>24</v>
      </c>
    </row>
    <row r="4814" spans="1:20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81552</v>
      </c>
      <c r="K4814">
        <v>2</v>
      </c>
      <c r="L4814">
        <v>2</v>
      </c>
      <c r="M4814">
        <v>81552</v>
      </c>
      <c r="O4814" s="2" t="str">
        <f>TRIM(SampleSuperstore3[[#This Row],[City]])</f>
        <v>Philadelphia</v>
      </c>
      <c r="P4814" s="2" t="str">
        <f>TRIM(SampleSuperstore3[[#This Row],[State]])</f>
        <v>Pennsylvania</v>
      </c>
      <c r="Q4814" s="2" t="str">
        <f t="shared" si="75"/>
        <v>Philadelphia Pennsylvania</v>
      </c>
      <c r="R4814" s="6" t="s">
        <v>55</v>
      </c>
      <c r="S4814" s="2" t="s">
        <v>56</v>
      </c>
      <c r="T4814" s="2"/>
    </row>
    <row r="4815" spans="1:20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227136</v>
      </c>
      <c r="K4815">
        <v>4</v>
      </c>
      <c r="L4815">
        <v>2</v>
      </c>
      <c r="M4815">
        <v>-42588</v>
      </c>
      <c r="O4815" s="2" t="str">
        <f>TRIM(SampleSuperstore3[[#This Row],[City]])</f>
        <v>Philadelphia</v>
      </c>
      <c r="P4815" s="2" t="str">
        <f>TRIM(SampleSuperstore3[[#This Row],[State]])</f>
        <v>Pennsylvania</v>
      </c>
      <c r="Q4815" s="2" t="str">
        <f t="shared" si="75"/>
        <v>Philadelphia Pennsylvania</v>
      </c>
      <c r="R4815" s="6" t="s">
        <v>55</v>
      </c>
      <c r="S4815" s="2" t="s">
        <v>56</v>
      </c>
      <c r="T4815" s="2"/>
    </row>
    <row r="4816" spans="1:20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1036</v>
      </c>
      <c r="K4816">
        <v>2</v>
      </c>
      <c r="L4816">
        <v>0</v>
      </c>
      <c r="M4816">
        <v>50764</v>
      </c>
      <c r="O4816" s="2" t="str">
        <f>TRIM(SampleSuperstore3[[#This Row],[City]])</f>
        <v>Norwich</v>
      </c>
      <c r="P4816" s="2" t="str">
        <f>TRIM(SampleSuperstore3[[#This Row],[State]])</f>
        <v>Connecticut</v>
      </c>
      <c r="Q4816" s="2" t="str">
        <f t="shared" si="75"/>
        <v>Norwich Connecticut</v>
      </c>
      <c r="R4816" s="6" t="s">
        <v>55</v>
      </c>
      <c r="S4816" s="2" t="s">
        <v>56</v>
      </c>
      <c r="T4816" s="2"/>
    </row>
    <row r="4817" spans="1:22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463248</v>
      </c>
      <c r="K4817">
        <v>8</v>
      </c>
      <c r="L4817">
        <v>8</v>
      </c>
      <c r="M4817">
        <v>-11812824</v>
      </c>
      <c r="O4817" s="2" t="str">
        <f>TRIM(SampleSuperstore3[[#This Row],[City]])</f>
        <v>San Antonio</v>
      </c>
      <c r="P4817" s="2" t="str">
        <f>TRIM(SampleSuperstore3[[#This Row],[State]])</f>
        <v>Texas</v>
      </c>
      <c r="Q4817" s="2" t="str">
        <f t="shared" si="75"/>
        <v>San Antonio Texas</v>
      </c>
      <c r="R4817" s="6" t="s">
        <v>55</v>
      </c>
      <c r="S4817" s="2" t="s">
        <v>56</v>
      </c>
      <c r="T4817" s="2"/>
    </row>
    <row r="4818" spans="1:22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383952</v>
      </c>
      <c r="K4818">
        <v>6</v>
      </c>
      <c r="L4818">
        <v>2</v>
      </c>
      <c r="M4818">
        <v>47994</v>
      </c>
      <c r="O4818" s="2" t="str">
        <f>TRIM(SampleSuperstore3[[#This Row],[City]])</f>
        <v>San Antonio</v>
      </c>
      <c r="P4818" s="2" t="str">
        <f>TRIM(SampleSuperstore3[[#This Row],[State]])</f>
        <v>Texas</v>
      </c>
      <c r="Q4818" s="2" t="str">
        <f t="shared" si="75"/>
        <v>San Antonio Texas</v>
      </c>
      <c r="R4818" s="6" t="s">
        <v>250</v>
      </c>
      <c r="S4818" s="2" t="s">
        <v>127</v>
      </c>
      <c r="T4818" s="2"/>
    </row>
    <row r="4819" spans="1:22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44856</v>
      </c>
      <c r="K4819">
        <v>6</v>
      </c>
      <c r="L4819">
        <v>7</v>
      </c>
      <c r="M4819">
        <v>-358848</v>
      </c>
      <c r="O4819" s="2" t="str">
        <f>TRIM(SampleSuperstore3[[#This Row],[City]])</f>
        <v>Yuma</v>
      </c>
      <c r="P4819" s="2" t="str">
        <f>TRIM(SampleSuperstore3[[#This Row],[State]])</f>
        <v>Arizona</v>
      </c>
      <c r="Q4819" s="2" t="str">
        <f t="shared" si="75"/>
        <v>Yuma Arizona</v>
      </c>
      <c r="R4819" s="6" t="s">
        <v>632</v>
      </c>
      <c r="S4819" s="2" t="s">
        <v>641</v>
      </c>
      <c r="T4819" s="2" t="s">
        <v>46</v>
      </c>
    </row>
    <row r="4820" spans="1:22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30345</v>
      </c>
      <c r="K4820">
        <v>7</v>
      </c>
      <c r="L4820">
        <v>7</v>
      </c>
      <c r="M4820">
        <v>-24276</v>
      </c>
      <c r="O4820" s="2" t="str">
        <f>TRIM(SampleSuperstore3[[#This Row],[City]])</f>
        <v>Columbus</v>
      </c>
      <c r="P4820" s="2" t="str">
        <f>TRIM(SampleSuperstore3[[#This Row],[State]])</f>
        <v>Ohio</v>
      </c>
      <c r="Q4820" s="2" t="str">
        <f t="shared" si="75"/>
        <v>Columbus Ohio</v>
      </c>
      <c r="R4820" s="6" t="s">
        <v>632</v>
      </c>
      <c r="S4820" s="2" t="s">
        <v>641</v>
      </c>
      <c r="T4820" s="2" t="s">
        <v>46</v>
      </c>
    </row>
    <row r="4821" spans="1:22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127554</v>
      </c>
      <c r="K4821">
        <v>3</v>
      </c>
      <c r="L4821">
        <v>3</v>
      </c>
      <c r="M4821">
        <v>-9111</v>
      </c>
      <c r="O4821" s="2" t="str">
        <f>TRIM(SampleSuperstore3[[#This Row],[City]])</f>
        <v>Columbus</v>
      </c>
      <c r="P4821" s="2" t="str">
        <f>TRIM(SampleSuperstore3[[#This Row],[State]])</f>
        <v>Ohio</v>
      </c>
      <c r="Q4821" s="2" t="str">
        <f t="shared" si="75"/>
        <v>Columbus Ohio</v>
      </c>
      <c r="R4821" s="6" t="s">
        <v>511</v>
      </c>
      <c r="S4821" s="2" t="s">
        <v>81</v>
      </c>
      <c r="T4821" s="2"/>
    </row>
    <row r="4822" spans="1:22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77952</v>
      </c>
      <c r="K4822">
        <v>3</v>
      </c>
      <c r="L4822">
        <v>2</v>
      </c>
      <c r="M4822">
        <v>155904</v>
      </c>
      <c r="O4822" s="2" t="str">
        <f>TRIM(SampleSuperstore3[[#This Row],[City]])</f>
        <v>Columbus</v>
      </c>
      <c r="P4822" s="2" t="str">
        <f>TRIM(SampleSuperstore3[[#This Row],[State]])</f>
        <v>Ohio</v>
      </c>
      <c r="Q4822" s="2" t="str">
        <f t="shared" si="75"/>
        <v>Columbus Ohio</v>
      </c>
      <c r="R4822" s="6" t="s">
        <v>103</v>
      </c>
      <c r="S4822" s="2" t="s">
        <v>104</v>
      </c>
      <c r="T4822" s="2"/>
    </row>
    <row r="4823" spans="1:22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14016</v>
      </c>
      <c r="K4823">
        <v>4</v>
      </c>
      <c r="L4823">
        <v>2</v>
      </c>
      <c r="M4823">
        <v>49056</v>
      </c>
      <c r="O4823" s="2" t="str">
        <f>TRIM(SampleSuperstore3[[#This Row],[City]])</f>
        <v>Los Angeles</v>
      </c>
      <c r="P4823" s="2" t="str">
        <f>TRIM(SampleSuperstore3[[#This Row],[State]])</f>
        <v>California</v>
      </c>
      <c r="Q4823" s="2" t="str">
        <f t="shared" si="75"/>
        <v>Los Angeles California</v>
      </c>
      <c r="R4823" s="6" t="s">
        <v>103</v>
      </c>
      <c r="S4823" s="2" t="s">
        <v>104</v>
      </c>
      <c r="T4823" s="2"/>
    </row>
    <row r="4824" spans="1:22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6952</v>
      </c>
      <c r="K4824">
        <v>2</v>
      </c>
      <c r="L4824">
        <v>0</v>
      </c>
      <c r="M4824">
        <v>194656</v>
      </c>
      <c r="O4824" s="2" t="str">
        <f>TRIM(SampleSuperstore3[[#This Row],[City]])</f>
        <v>Richmond</v>
      </c>
      <c r="P4824" s="2" t="str">
        <f>TRIM(SampleSuperstore3[[#This Row],[State]])</f>
        <v>Kentucky</v>
      </c>
      <c r="Q4824" s="2" t="str">
        <f t="shared" si="75"/>
        <v>Richmond Kentucky</v>
      </c>
      <c r="R4824" s="6" t="s">
        <v>103</v>
      </c>
      <c r="S4824" s="2" t="s">
        <v>104</v>
      </c>
      <c r="T4824" s="2"/>
    </row>
    <row r="4825" spans="1:22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564</v>
      </c>
      <c r="K4825">
        <v>3</v>
      </c>
      <c r="L4825">
        <v>0</v>
      </c>
      <c r="M4825">
        <v>16356</v>
      </c>
      <c r="O4825" s="2" t="str">
        <f>TRIM(SampleSuperstore3[[#This Row],[City]])</f>
        <v>Richmond</v>
      </c>
      <c r="P4825" s="2" t="str">
        <f>TRIM(SampleSuperstore3[[#This Row],[State]])</f>
        <v>Kentucky</v>
      </c>
      <c r="Q4825" s="2" t="str">
        <f t="shared" si="75"/>
        <v>Richmond Kentucky</v>
      </c>
      <c r="R4825" s="6" t="s">
        <v>626</v>
      </c>
      <c r="S4825" s="2" t="s">
        <v>627</v>
      </c>
      <c r="T4825" s="2" t="s">
        <v>24</v>
      </c>
    </row>
    <row r="4826" spans="1:22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13776</v>
      </c>
      <c r="K4826">
        <v>3</v>
      </c>
      <c r="L4826">
        <v>2</v>
      </c>
      <c r="M4826">
        <v>44772</v>
      </c>
      <c r="O4826" s="2" t="str">
        <f>TRIM(SampleSuperstore3[[#This Row],[City]])</f>
        <v>New York City</v>
      </c>
      <c r="P4826" s="2" t="str">
        <f>TRIM(SampleSuperstore3[[#This Row],[State]])</f>
        <v>New York</v>
      </c>
      <c r="Q4826" s="2" t="str">
        <f t="shared" si="75"/>
        <v>New York City New York</v>
      </c>
      <c r="R4826" s="6" t="s">
        <v>182</v>
      </c>
      <c r="S4826" s="2" t="s">
        <v>17</v>
      </c>
      <c r="T4826" s="2"/>
    </row>
    <row r="4827" spans="1:22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24588</v>
      </c>
      <c r="K4827">
        <v>6</v>
      </c>
      <c r="L4827">
        <v>0</v>
      </c>
      <c r="M4827">
        <v>688464</v>
      </c>
      <c r="O4827" s="2" t="str">
        <f>TRIM(SampleSuperstore3[[#This Row],[City]])</f>
        <v>Wausau</v>
      </c>
      <c r="P4827" s="2" t="str">
        <f>TRIM(SampleSuperstore3[[#This Row],[State]])</f>
        <v>Wisconsin</v>
      </c>
      <c r="Q4827" s="2" t="str">
        <f t="shared" si="75"/>
        <v>Wausau Wisconsin</v>
      </c>
      <c r="R4827" s="6" t="s">
        <v>182</v>
      </c>
      <c r="S4827" s="2" t="s">
        <v>17</v>
      </c>
      <c r="T4827" s="2"/>
    </row>
    <row r="4828" spans="1:22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3663</v>
      </c>
      <c r="K4828">
        <v>3</v>
      </c>
      <c r="L4828">
        <v>0</v>
      </c>
      <c r="M4828">
        <v>98901</v>
      </c>
      <c r="O4828" s="2" t="str">
        <f>TRIM(SampleSuperstore3[[#This Row],[City]])</f>
        <v>Wausau</v>
      </c>
      <c r="P4828" s="2" t="str">
        <f>TRIM(SampleSuperstore3[[#This Row],[State]])</f>
        <v>Wisconsin</v>
      </c>
      <c r="Q4828" s="2" t="str">
        <f t="shared" si="75"/>
        <v>Wausau Wisconsin</v>
      </c>
      <c r="R4828" s="6" t="s">
        <v>634</v>
      </c>
      <c r="S4828" s="2" t="s">
        <v>369</v>
      </c>
      <c r="T4828" s="2" t="s">
        <v>3</v>
      </c>
      <c r="U4828" t="s">
        <v>634</v>
      </c>
      <c r="V4828" t="s">
        <v>369</v>
      </c>
    </row>
    <row r="4829" spans="1:22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2258</v>
      </c>
      <c r="K4829">
        <v>2</v>
      </c>
      <c r="L4829">
        <v>0</v>
      </c>
      <c r="M4829">
        <v>58708</v>
      </c>
      <c r="O4829" s="2" t="str">
        <f>TRIM(SampleSuperstore3[[#This Row],[City]])</f>
        <v>Wausau</v>
      </c>
      <c r="P4829" s="2" t="str">
        <f>TRIM(SampleSuperstore3[[#This Row],[State]])</f>
        <v>Wisconsin</v>
      </c>
      <c r="Q4829" s="2" t="str">
        <f t="shared" si="75"/>
        <v>Wausau Wisconsin</v>
      </c>
      <c r="R4829" s="6" t="s">
        <v>512</v>
      </c>
      <c r="S4829" s="2" t="s">
        <v>49</v>
      </c>
      <c r="T4829" s="2"/>
    </row>
    <row r="4830" spans="1:22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1239</v>
      </c>
      <c r="K4830">
        <v>3</v>
      </c>
      <c r="L4830">
        <v>0</v>
      </c>
      <c r="M4830">
        <v>58233</v>
      </c>
      <c r="O4830" s="2" t="str">
        <f>TRIM(SampleSuperstore3[[#This Row],[City]])</f>
        <v>Wausau</v>
      </c>
      <c r="P4830" s="2" t="str">
        <f>TRIM(SampleSuperstore3[[#This Row],[State]])</f>
        <v>Wisconsin</v>
      </c>
      <c r="Q4830" s="2" t="str">
        <f t="shared" si="75"/>
        <v>Wausau Wisconsin</v>
      </c>
      <c r="R4830" s="6" t="s">
        <v>512</v>
      </c>
      <c r="S4830" s="2" t="s">
        <v>49</v>
      </c>
      <c r="T4830" s="2"/>
    </row>
    <row r="4831" spans="1:22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3992</v>
      </c>
      <c r="K4831">
        <v>5</v>
      </c>
      <c r="L4831">
        <v>2</v>
      </c>
      <c r="M4831">
        <v>13473</v>
      </c>
      <c r="O4831" s="2" t="str">
        <f>TRIM(SampleSuperstore3[[#This Row],[City]])</f>
        <v>San Francisco</v>
      </c>
      <c r="P4831" s="2" t="str">
        <f>TRIM(SampleSuperstore3[[#This Row],[State]])</f>
        <v>California</v>
      </c>
      <c r="Q4831" s="2" t="str">
        <f t="shared" si="75"/>
        <v>San Francisco California</v>
      </c>
      <c r="R4831" s="6" t="s">
        <v>512</v>
      </c>
      <c r="S4831" s="2" t="s">
        <v>49</v>
      </c>
      <c r="T4831" s="2"/>
    </row>
    <row r="4832" spans="1:22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6196</v>
      </c>
      <c r="K4832">
        <v>2</v>
      </c>
      <c r="L4832">
        <v>0</v>
      </c>
      <c r="M4832">
        <v>27882</v>
      </c>
      <c r="O4832" s="2" t="str">
        <f>TRIM(SampleSuperstore3[[#This Row],[City]])</f>
        <v>San Francisco</v>
      </c>
      <c r="P4832" s="2" t="str">
        <f>TRIM(SampleSuperstore3[[#This Row],[State]])</f>
        <v>California</v>
      </c>
      <c r="Q4832" s="2" t="str">
        <f t="shared" si="75"/>
        <v>San Francisco California</v>
      </c>
      <c r="R4832" s="6" t="s">
        <v>512</v>
      </c>
      <c r="S4832" s="2" t="s">
        <v>49</v>
      </c>
      <c r="T4832" s="2"/>
    </row>
    <row r="4833" spans="1:20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19936</v>
      </c>
      <c r="K4833">
        <v>4</v>
      </c>
      <c r="L4833">
        <v>2</v>
      </c>
      <c r="M4833">
        <v>72268</v>
      </c>
      <c r="O4833" s="2" t="str">
        <f>TRIM(SampleSuperstore3[[#This Row],[City]])</f>
        <v>San Francisco</v>
      </c>
      <c r="P4833" s="2" t="str">
        <f>TRIM(SampleSuperstore3[[#This Row],[State]])</f>
        <v>California</v>
      </c>
      <c r="Q4833" s="2" t="str">
        <f t="shared" si="75"/>
        <v>San Francisco California</v>
      </c>
      <c r="R4833" s="6" t="s">
        <v>632</v>
      </c>
      <c r="S4833" s="2" t="s">
        <v>633</v>
      </c>
      <c r="T4833" s="2" t="s">
        <v>24</v>
      </c>
    </row>
    <row r="4834" spans="1:20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3798</v>
      </c>
      <c r="K4834">
        <v>2</v>
      </c>
      <c r="L4834">
        <v>7</v>
      </c>
      <c r="M4834">
        <v>-26586</v>
      </c>
      <c r="O4834" s="2" t="str">
        <f>TRIM(SampleSuperstore3[[#This Row],[City]])</f>
        <v>Dublin</v>
      </c>
      <c r="P4834" s="2" t="str">
        <f>TRIM(SampleSuperstore3[[#This Row],[State]])</f>
        <v>Ohio</v>
      </c>
      <c r="Q4834" s="2" t="str">
        <f t="shared" si="75"/>
        <v>Dublin Ohio</v>
      </c>
      <c r="R4834" s="6" t="s">
        <v>632</v>
      </c>
      <c r="S4834" s="2" t="s">
        <v>633</v>
      </c>
      <c r="T4834" s="2" t="s">
        <v>24</v>
      </c>
    </row>
    <row r="4835" spans="1:20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27744</v>
      </c>
      <c r="K4835">
        <v>6</v>
      </c>
      <c r="L4835">
        <v>2</v>
      </c>
      <c r="M4835">
        <v>100572</v>
      </c>
      <c r="O4835" s="2" t="str">
        <f>TRIM(SampleSuperstore3[[#This Row],[City]])</f>
        <v>Dublin</v>
      </c>
      <c r="P4835" s="2" t="str">
        <f>TRIM(SampleSuperstore3[[#This Row],[State]])</f>
        <v>Ohio</v>
      </c>
      <c r="Q4835" s="2" t="str">
        <f t="shared" si="75"/>
        <v>Dublin Ohio</v>
      </c>
      <c r="R4835" s="6" t="s">
        <v>632</v>
      </c>
      <c r="S4835" s="2" t="s">
        <v>633</v>
      </c>
      <c r="T4835" s="2" t="s">
        <v>24</v>
      </c>
    </row>
    <row r="4836" spans="1:20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158376</v>
      </c>
      <c r="K4836">
        <v>4</v>
      </c>
      <c r="L4836">
        <v>4</v>
      </c>
      <c r="M4836">
        <v>-343148</v>
      </c>
      <c r="O4836" s="2" t="str">
        <f>TRIM(SampleSuperstore3[[#This Row],[City]])</f>
        <v>Dublin</v>
      </c>
      <c r="P4836" s="2" t="str">
        <f>TRIM(SampleSuperstore3[[#This Row],[State]])</f>
        <v>Ohio</v>
      </c>
      <c r="Q4836" s="2" t="str">
        <f t="shared" si="75"/>
        <v>Dublin Ohio</v>
      </c>
      <c r="R4836" s="6" t="s">
        <v>139</v>
      </c>
      <c r="S4836" s="2" t="s">
        <v>104</v>
      </c>
      <c r="T4836" s="2"/>
    </row>
    <row r="4837" spans="1:20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2758</v>
      </c>
      <c r="K4837">
        <v>2</v>
      </c>
      <c r="L4837">
        <v>0</v>
      </c>
      <c r="M4837">
        <v>115836</v>
      </c>
      <c r="O4837" s="2" t="str">
        <f>TRIM(SampleSuperstore3[[#This Row],[City]])</f>
        <v>Henderson</v>
      </c>
      <c r="P4837" s="2" t="str">
        <f>TRIM(SampleSuperstore3[[#This Row],[State]])</f>
        <v>Kentucky</v>
      </c>
      <c r="Q4837" s="2" t="str">
        <f t="shared" si="75"/>
        <v>Henderson Kentucky</v>
      </c>
      <c r="R4837" s="6" t="s">
        <v>139</v>
      </c>
      <c r="S4837" s="2" t="s">
        <v>104</v>
      </c>
      <c r="T4837" s="2"/>
    </row>
    <row r="4838" spans="1:20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5553</v>
      </c>
      <c r="K4838">
        <v>3</v>
      </c>
      <c r="L4838">
        <v>7</v>
      </c>
      <c r="M4838">
        <v>-40722</v>
      </c>
      <c r="O4838" s="2" t="str">
        <f>TRIM(SampleSuperstore3[[#This Row],[City]])</f>
        <v>Bowling Green</v>
      </c>
      <c r="P4838" s="2" t="str">
        <f>TRIM(SampleSuperstore3[[#This Row],[State]])</f>
        <v>Ohio</v>
      </c>
      <c r="Q4838" s="2" t="str">
        <f t="shared" si="75"/>
        <v>Bowling Green Ohio</v>
      </c>
      <c r="R4838" s="6" t="s">
        <v>139</v>
      </c>
      <c r="S4838" s="2" t="s">
        <v>104</v>
      </c>
      <c r="T4838" s="2"/>
    </row>
    <row r="4839" spans="1:20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24392</v>
      </c>
      <c r="K4839">
        <v>5</v>
      </c>
      <c r="L4839">
        <v>2</v>
      </c>
      <c r="M4839">
        <v>-54882</v>
      </c>
      <c r="O4839" s="2" t="str">
        <f>TRIM(SampleSuperstore3[[#This Row],[City]])</f>
        <v>Memphis</v>
      </c>
      <c r="P4839" s="2" t="str">
        <f>TRIM(SampleSuperstore3[[#This Row],[State]])</f>
        <v>Tennessee</v>
      </c>
      <c r="Q4839" s="2" t="str">
        <f t="shared" si="75"/>
        <v>Memphis Tennessee</v>
      </c>
      <c r="R4839" s="6" t="s">
        <v>16</v>
      </c>
      <c r="S4839" s="2" t="s">
        <v>17</v>
      </c>
      <c r="T4839" s="2"/>
    </row>
    <row r="4840" spans="1:20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1496</v>
      </c>
      <c r="K4840">
        <v>4</v>
      </c>
      <c r="L4840">
        <v>0</v>
      </c>
      <c r="M4840">
        <v>2992</v>
      </c>
      <c r="O4840" s="2" t="str">
        <f>TRIM(SampleSuperstore3[[#This Row],[City]])</f>
        <v>Lakewood</v>
      </c>
      <c r="P4840" s="2" t="str">
        <f>TRIM(SampleSuperstore3[[#This Row],[State]])</f>
        <v>New Jersey</v>
      </c>
      <c r="Q4840" s="2" t="str">
        <f t="shared" si="75"/>
        <v>Lakewood New Jersey</v>
      </c>
      <c r="R4840" s="6" t="s">
        <v>709</v>
      </c>
      <c r="S4840" s="2" t="s">
        <v>665</v>
      </c>
      <c r="T4840" s="2" t="s">
        <v>104</v>
      </c>
    </row>
    <row r="4841" spans="1:20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7184</v>
      </c>
      <c r="K4841">
        <v>2</v>
      </c>
      <c r="L4841">
        <v>2</v>
      </c>
      <c r="M4841">
        <v>2245</v>
      </c>
      <c r="O4841" s="2" t="str">
        <f>TRIM(SampleSuperstore3[[#This Row],[City]])</f>
        <v>Los Angeles</v>
      </c>
      <c r="P4841" s="2" t="str">
        <f>TRIM(SampleSuperstore3[[#This Row],[State]])</f>
        <v>California</v>
      </c>
      <c r="Q4841" s="2" t="str">
        <f t="shared" si="75"/>
        <v>Los Angeles California</v>
      </c>
      <c r="R4841" s="6" t="s">
        <v>85</v>
      </c>
      <c r="S4841" s="2" t="s">
        <v>86</v>
      </c>
      <c r="T4841" s="2"/>
    </row>
    <row r="4842" spans="1:20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10512</v>
      </c>
      <c r="K4842">
        <v>3</v>
      </c>
      <c r="L4842">
        <v>2</v>
      </c>
      <c r="M4842">
        <v>36792</v>
      </c>
      <c r="O4842" s="2" t="str">
        <f>TRIM(SampleSuperstore3[[#This Row],[City]])</f>
        <v>Rochester</v>
      </c>
      <c r="P4842" s="2" t="str">
        <f>TRIM(SampleSuperstore3[[#This Row],[State]])</f>
        <v>New York</v>
      </c>
      <c r="Q4842" s="2" t="str">
        <f t="shared" si="75"/>
        <v>Rochester New York</v>
      </c>
      <c r="R4842" s="6" t="s">
        <v>154</v>
      </c>
      <c r="S4842" s="2" t="s">
        <v>634</v>
      </c>
      <c r="T4842" s="2" t="s">
        <v>808</v>
      </c>
    </row>
    <row r="4843" spans="1:20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26396</v>
      </c>
      <c r="K4843">
        <v>5</v>
      </c>
      <c r="L4843">
        <v>2</v>
      </c>
      <c r="M4843">
        <v>19797</v>
      </c>
      <c r="O4843" s="2" t="str">
        <f>TRIM(SampleSuperstore3[[#This Row],[City]])</f>
        <v>Salem</v>
      </c>
      <c r="P4843" s="2" t="str">
        <f>TRIM(SampleSuperstore3[[#This Row],[State]])</f>
        <v>Oregon</v>
      </c>
      <c r="Q4843" s="2" t="str">
        <f t="shared" si="75"/>
        <v>Salem Oregon</v>
      </c>
      <c r="R4843" s="6" t="s">
        <v>626</v>
      </c>
      <c r="S4843" s="2" t="s">
        <v>627</v>
      </c>
      <c r="T4843" s="2" t="s">
        <v>24</v>
      </c>
    </row>
    <row r="4844" spans="1:20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71632</v>
      </c>
      <c r="K4844">
        <v>11</v>
      </c>
      <c r="L4844">
        <v>2</v>
      </c>
      <c r="M4844">
        <v>17908</v>
      </c>
      <c r="O4844" s="2" t="str">
        <f>TRIM(SampleSuperstore3[[#This Row],[City]])</f>
        <v>Salem</v>
      </c>
      <c r="P4844" s="2" t="str">
        <f>TRIM(SampleSuperstore3[[#This Row],[State]])</f>
        <v>Oregon</v>
      </c>
      <c r="Q4844" s="2" t="str">
        <f t="shared" si="75"/>
        <v>Salem Oregon</v>
      </c>
      <c r="R4844" s="6" t="s">
        <v>92</v>
      </c>
      <c r="S4844" s="2" t="s">
        <v>634</v>
      </c>
      <c r="T4844" s="2" t="s">
        <v>369</v>
      </c>
    </row>
    <row r="4845" spans="1:20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9328</v>
      </c>
      <c r="K4845">
        <v>1</v>
      </c>
      <c r="L4845">
        <v>2</v>
      </c>
      <c r="M4845">
        <v>8162</v>
      </c>
      <c r="O4845" s="2" t="str">
        <f>TRIM(SampleSuperstore3[[#This Row],[City]])</f>
        <v>Salem</v>
      </c>
      <c r="P4845" s="2" t="str">
        <f>TRIM(SampleSuperstore3[[#This Row],[State]])</f>
        <v>Oregon</v>
      </c>
      <c r="Q4845" s="2" t="str">
        <f t="shared" si="75"/>
        <v>Salem Oregon</v>
      </c>
      <c r="R4845" s="6" t="s">
        <v>210</v>
      </c>
      <c r="S4845" s="2" t="s">
        <v>95</v>
      </c>
      <c r="T4845" s="2"/>
    </row>
    <row r="4846" spans="1:20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588</v>
      </c>
      <c r="K4846">
        <v>2</v>
      </c>
      <c r="L4846">
        <v>0</v>
      </c>
      <c r="M4846">
        <v>2646</v>
      </c>
      <c r="O4846" s="2" t="str">
        <f>TRIM(SampleSuperstore3[[#This Row],[City]])</f>
        <v>Pasco</v>
      </c>
      <c r="P4846" s="2" t="str">
        <f>TRIM(SampleSuperstore3[[#This Row],[State]])</f>
        <v>Washington</v>
      </c>
      <c r="Q4846" s="2" t="str">
        <f t="shared" si="75"/>
        <v>Pasco Washington</v>
      </c>
      <c r="R4846" s="6" t="s">
        <v>210</v>
      </c>
      <c r="S4846" s="2" t="s">
        <v>95</v>
      </c>
      <c r="T4846" s="2"/>
    </row>
    <row r="4847" spans="1:20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97592</v>
      </c>
      <c r="K4847">
        <v>5</v>
      </c>
      <c r="L4847">
        <v>2</v>
      </c>
      <c r="M4847">
        <v>12199</v>
      </c>
      <c r="O4847" s="2" t="str">
        <f>TRIM(SampleSuperstore3[[#This Row],[City]])</f>
        <v>Pasco</v>
      </c>
      <c r="P4847" s="2" t="str">
        <f>TRIM(SampleSuperstore3[[#This Row],[State]])</f>
        <v>Washington</v>
      </c>
      <c r="Q4847" s="2" t="str">
        <f t="shared" si="75"/>
        <v>Pasco Washington</v>
      </c>
      <c r="R4847" s="6" t="s">
        <v>210</v>
      </c>
      <c r="S4847" s="2" t="s">
        <v>95</v>
      </c>
      <c r="T4847" s="2"/>
    </row>
    <row r="4848" spans="1:20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30384</v>
      </c>
      <c r="K4848">
        <v>8</v>
      </c>
      <c r="L4848">
        <v>0</v>
      </c>
      <c r="M4848">
        <v>91152</v>
      </c>
      <c r="O4848" s="2" t="str">
        <f>TRIM(SampleSuperstore3[[#This Row],[City]])</f>
        <v>Pasco</v>
      </c>
      <c r="P4848" s="2" t="str">
        <f>TRIM(SampleSuperstore3[[#This Row],[State]])</f>
        <v>Washington</v>
      </c>
      <c r="Q4848" s="2" t="str">
        <f t="shared" si="75"/>
        <v>Pasco Washington</v>
      </c>
      <c r="R4848" s="6" t="s">
        <v>513</v>
      </c>
      <c r="S4848" s="2" t="s">
        <v>43</v>
      </c>
      <c r="T4848" s="2"/>
    </row>
    <row r="4849" spans="1:22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48588</v>
      </c>
      <c r="K4849">
        <v>6</v>
      </c>
      <c r="L4849">
        <v>0</v>
      </c>
      <c r="M4849">
        <v>194352</v>
      </c>
      <c r="O4849" s="2" t="str">
        <f>TRIM(SampleSuperstore3[[#This Row],[City]])</f>
        <v>Pasco</v>
      </c>
      <c r="P4849" s="2" t="str">
        <f>TRIM(SampleSuperstore3[[#This Row],[State]])</f>
        <v>Washington</v>
      </c>
      <c r="Q4849" s="2" t="str">
        <f t="shared" si="75"/>
        <v>Pasco Washington</v>
      </c>
      <c r="R4849" s="6" t="s">
        <v>513</v>
      </c>
      <c r="S4849" s="2" t="s">
        <v>43</v>
      </c>
      <c r="T4849" s="2"/>
    </row>
    <row r="4850" spans="1:22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1254</v>
      </c>
      <c r="K4850">
        <v>3</v>
      </c>
      <c r="L4850">
        <v>0</v>
      </c>
      <c r="M4850">
        <v>45144</v>
      </c>
      <c r="O4850" s="2" t="str">
        <f>TRIM(SampleSuperstore3[[#This Row],[City]])</f>
        <v>Oakland</v>
      </c>
      <c r="P4850" s="2" t="str">
        <f>TRIM(SampleSuperstore3[[#This Row],[State]])</f>
        <v>California</v>
      </c>
      <c r="Q4850" s="2" t="str">
        <f t="shared" si="75"/>
        <v>Oakland California</v>
      </c>
      <c r="R4850" s="6" t="s">
        <v>513</v>
      </c>
      <c r="S4850" s="2" t="s">
        <v>43</v>
      </c>
      <c r="T4850" s="2"/>
    </row>
    <row r="4851" spans="1:22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894</v>
      </c>
      <c r="K4851">
        <v>3</v>
      </c>
      <c r="L4851">
        <v>0</v>
      </c>
      <c r="M4851">
        <v>6258</v>
      </c>
      <c r="O4851" s="2" t="str">
        <f>TRIM(SampleSuperstore3[[#This Row],[City]])</f>
        <v>Oakland</v>
      </c>
      <c r="P4851" s="2" t="str">
        <f>TRIM(SampleSuperstore3[[#This Row],[State]])</f>
        <v>California</v>
      </c>
      <c r="Q4851" s="2" t="str">
        <f t="shared" si="75"/>
        <v>Oakland California</v>
      </c>
      <c r="R4851" s="6" t="s">
        <v>513</v>
      </c>
      <c r="S4851" s="2" t="s">
        <v>43</v>
      </c>
      <c r="T4851" s="2"/>
    </row>
    <row r="4852" spans="1:22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924</v>
      </c>
      <c r="K4852">
        <v>3</v>
      </c>
      <c r="L4852">
        <v>0</v>
      </c>
      <c r="M4852">
        <v>44352</v>
      </c>
      <c r="O4852" s="2" t="str">
        <f>TRIM(SampleSuperstore3[[#This Row],[City]])</f>
        <v>Oakland</v>
      </c>
      <c r="P4852" s="2" t="str">
        <f>TRIM(SampleSuperstore3[[#This Row],[State]])</f>
        <v>California</v>
      </c>
      <c r="Q4852" s="2" t="str">
        <f t="shared" si="75"/>
        <v>Oakland California</v>
      </c>
      <c r="R4852" s="6" t="s">
        <v>267</v>
      </c>
      <c r="S4852" s="2" t="s">
        <v>24</v>
      </c>
      <c r="T4852" s="2"/>
    </row>
    <row r="4853" spans="1:22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70008</v>
      </c>
      <c r="K4853">
        <v>3</v>
      </c>
      <c r="L4853">
        <v>2</v>
      </c>
      <c r="M4853">
        <v>245028</v>
      </c>
      <c r="O4853" s="2" t="str">
        <f>TRIM(SampleSuperstore3[[#This Row],[City]])</f>
        <v>Los Angeles</v>
      </c>
      <c r="P4853" s="2" t="str">
        <f>TRIM(SampleSuperstore3[[#This Row],[State]])</f>
        <v>California</v>
      </c>
      <c r="Q4853" s="2" t="str">
        <f t="shared" si="75"/>
        <v>Los Angeles California</v>
      </c>
      <c r="R4853" s="6" t="s">
        <v>267</v>
      </c>
      <c r="S4853" s="2" t="s">
        <v>24</v>
      </c>
      <c r="T4853" s="2"/>
    </row>
    <row r="4854" spans="1:22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776</v>
      </c>
      <c r="K4854">
        <v>4</v>
      </c>
      <c r="L4854">
        <v>0</v>
      </c>
      <c r="M4854">
        <v>38024</v>
      </c>
      <c r="O4854" s="2" t="str">
        <f>TRIM(SampleSuperstore3[[#This Row],[City]])</f>
        <v>Los Angeles</v>
      </c>
      <c r="P4854" s="2" t="str">
        <f>TRIM(SampleSuperstore3[[#This Row],[State]])</f>
        <v>California</v>
      </c>
      <c r="Q4854" s="2" t="str">
        <f t="shared" si="75"/>
        <v>Los Angeles California</v>
      </c>
      <c r="R4854" s="6" t="s">
        <v>267</v>
      </c>
      <c r="S4854" s="2" t="s">
        <v>24</v>
      </c>
      <c r="T4854" s="2"/>
    </row>
    <row r="4855" spans="1:22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46485</v>
      </c>
      <c r="K4855">
        <v>9</v>
      </c>
      <c r="L4855">
        <v>0</v>
      </c>
      <c r="M4855">
        <v>9297</v>
      </c>
      <c r="O4855" s="2" t="str">
        <f>TRIM(SampleSuperstore3[[#This Row],[City]])</f>
        <v>Los Angeles</v>
      </c>
      <c r="P4855" s="2" t="str">
        <f>TRIM(SampleSuperstore3[[#This Row],[State]])</f>
        <v>California</v>
      </c>
      <c r="Q4855" s="2" t="str">
        <f t="shared" si="75"/>
        <v>Los Angeles California</v>
      </c>
      <c r="R4855" s="6" t="s">
        <v>626</v>
      </c>
      <c r="S4855" s="2" t="s">
        <v>627</v>
      </c>
      <c r="T4855" s="2" t="s">
        <v>24</v>
      </c>
    </row>
    <row r="4856" spans="1:22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10192</v>
      </c>
      <c r="K4856">
        <v>7</v>
      </c>
      <c r="L4856">
        <v>2</v>
      </c>
      <c r="M4856">
        <v>10192</v>
      </c>
      <c r="O4856" s="2" t="str">
        <f>TRIM(SampleSuperstore3[[#This Row],[City]])</f>
        <v>Oak Park</v>
      </c>
      <c r="P4856" s="2" t="str">
        <f>TRIM(SampleSuperstore3[[#This Row],[State]])</f>
        <v>Illinois</v>
      </c>
      <c r="Q4856" s="2" t="str">
        <f t="shared" si="75"/>
        <v>Oak Park Illinois</v>
      </c>
      <c r="R4856" s="6" t="s">
        <v>626</v>
      </c>
      <c r="S4856" s="2" t="s">
        <v>627</v>
      </c>
      <c r="T4856" s="2" t="s">
        <v>24</v>
      </c>
    </row>
    <row r="4857" spans="1:22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179398</v>
      </c>
      <c r="K4857">
        <v>2</v>
      </c>
      <c r="L4857">
        <v>0</v>
      </c>
      <c r="M4857">
        <v>8431706</v>
      </c>
      <c r="O4857" s="2" t="str">
        <f>TRIM(SampleSuperstore3[[#This Row],[City]])</f>
        <v>Morristown</v>
      </c>
      <c r="P4857" s="2" t="str">
        <f>TRIM(SampleSuperstore3[[#This Row],[State]])</f>
        <v>New Jersey</v>
      </c>
      <c r="Q4857" s="2" t="str">
        <f t="shared" si="75"/>
        <v>Morristown New Jersey</v>
      </c>
      <c r="R4857" s="6" t="s">
        <v>626</v>
      </c>
      <c r="S4857" s="2" t="s">
        <v>627</v>
      </c>
      <c r="T4857" s="2" t="s">
        <v>24</v>
      </c>
    </row>
    <row r="4858" spans="1:22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758352</v>
      </c>
      <c r="K4858">
        <v>6</v>
      </c>
      <c r="L4858">
        <v>2</v>
      </c>
      <c r="M4858">
        <v>2654232</v>
      </c>
      <c r="O4858" s="2" t="str">
        <f>TRIM(SampleSuperstore3[[#This Row],[City]])</f>
        <v>Austin</v>
      </c>
      <c r="P4858" s="2" t="str">
        <f>TRIM(SampleSuperstore3[[#This Row],[State]])</f>
        <v>Texas</v>
      </c>
      <c r="Q4858" s="2" t="str">
        <f t="shared" si="75"/>
        <v>Austin Texas</v>
      </c>
      <c r="R4858" s="6" t="s">
        <v>695</v>
      </c>
      <c r="S4858" s="2" t="s">
        <v>639</v>
      </c>
      <c r="T4858" s="2" t="s">
        <v>65</v>
      </c>
    </row>
    <row r="4859" spans="1:22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20368</v>
      </c>
      <c r="K4859">
        <v>1</v>
      </c>
      <c r="L4859">
        <v>2</v>
      </c>
      <c r="M4859">
        <v>73834</v>
      </c>
      <c r="O4859" s="2" t="str">
        <f>TRIM(SampleSuperstore3[[#This Row],[City]])</f>
        <v>New York City</v>
      </c>
      <c r="P4859" s="2" t="str">
        <f>TRIM(SampleSuperstore3[[#This Row],[State]])</f>
        <v>New York</v>
      </c>
      <c r="Q4859" s="2" t="str">
        <f t="shared" si="75"/>
        <v>New York City New York</v>
      </c>
      <c r="R4859" s="6" t="s">
        <v>147</v>
      </c>
      <c r="S4859" s="2" t="s">
        <v>634</v>
      </c>
      <c r="T4859" s="2" t="s">
        <v>808</v>
      </c>
    </row>
    <row r="4860" spans="1:22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49848</v>
      </c>
      <c r="K4860">
        <v>3</v>
      </c>
      <c r="L4860">
        <v>2</v>
      </c>
      <c r="M4860">
        <v>168237</v>
      </c>
      <c r="O4860" s="2" t="str">
        <f>TRIM(SampleSuperstore3[[#This Row],[City]])</f>
        <v>New York City</v>
      </c>
      <c r="P4860" s="2" t="str">
        <f>TRIM(SampleSuperstore3[[#This Row],[State]])</f>
        <v>New York</v>
      </c>
      <c r="Q4860" s="2" t="str">
        <f t="shared" si="75"/>
        <v>New York City New York</v>
      </c>
      <c r="R4860" s="6" t="s">
        <v>164</v>
      </c>
      <c r="S4860" s="2" t="s">
        <v>46</v>
      </c>
      <c r="T4860" s="2"/>
    </row>
    <row r="4861" spans="1:22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23997</v>
      </c>
      <c r="K4861">
        <v>3</v>
      </c>
      <c r="L4861">
        <v>0</v>
      </c>
      <c r="M4861">
        <v>671916</v>
      </c>
      <c r="O4861" s="2" t="str">
        <f>TRIM(SampleSuperstore3[[#This Row],[City]])</f>
        <v>New York City</v>
      </c>
      <c r="P4861" s="2" t="str">
        <f>TRIM(SampleSuperstore3[[#This Row],[State]])</f>
        <v>New York</v>
      </c>
      <c r="Q4861" s="2" t="str">
        <f t="shared" si="75"/>
        <v>New York City New York</v>
      </c>
      <c r="R4861" s="6" t="s">
        <v>634</v>
      </c>
      <c r="S4861" s="2" t="s">
        <v>369</v>
      </c>
      <c r="T4861" s="2" t="s">
        <v>3</v>
      </c>
      <c r="U4861" t="s">
        <v>634</v>
      </c>
      <c r="V4861" t="s">
        <v>369</v>
      </c>
    </row>
    <row r="4862" spans="1:22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2404704</v>
      </c>
      <c r="K4862">
        <v>6</v>
      </c>
      <c r="L4862">
        <v>2</v>
      </c>
      <c r="M4862">
        <v>150294</v>
      </c>
      <c r="O4862" s="2" t="str">
        <f>TRIM(SampleSuperstore3[[#This Row],[City]])</f>
        <v>Seattle</v>
      </c>
      <c r="P4862" s="2" t="str">
        <f>TRIM(SampleSuperstore3[[#This Row],[State]])</f>
        <v>Washington</v>
      </c>
      <c r="Q4862" s="2" t="str">
        <f t="shared" si="75"/>
        <v>Seattle Washington</v>
      </c>
      <c r="R4862" s="6" t="s">
        <v>634</v>
      </c>
      <c r="S4862" s="2" t="s">
        <v>369</v>
      </c>
      <c r="T4862" s="2" t="s">
        <v>3</v>
      </c>
      <c r="U4862" t="s">
        <v>634</v>
      </c>
      <c r="V4862" t="s">
        <v>369</v>
      </c>
    </row>
    <row r="4863" spans="1:22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563024</v>
      </c>
      <c r="K4863">
        <v>11</v>
      </c>
      <c r="L4863">
        <v>2</v>
      </c>
      <c r="M4863">
        <v>1900206</v>
      </c>
      <c r="O4863" s="2" t="str">
        <f>TRIM(SampleSuperstore3[[#This Row],[City]])</f>
        <v>Seattle</v>
      </c>
      <c r="P4863" s="2" t="str">
        <f>TRIM(SampleSuperstore3[[#This Row],[State]])</f>
        <v>Washington</v>
      </c>
      <c r="Q4863" s="2" t="str">
        <f t="shared" si="75"/>
        <v>Seattle Washington</v>
      </c>
      <c r="R4863" s="6" t="s">
        <v>634</v>
      </c>
      <c r="S4863" s="2" t="s">
        <v>369</v>
      </c>
      <c r="T4863" s="2" t="s">
        <v>3</v>
      </c>
      <c r="U4863" t="s">
        <v>634</v>
      </c>
      <c r="V4863" t="s">
        <v>369</v>
      </c>
    </row>
    <row r="4864" spans="1:22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34491</v>
      </c>
      <c r="K4864">
        <v>3</v>
      </c>
      <c r="L4864">
        <v>0</v>
      </c>
      <c r="M4864">
        <v>103473</v>
      </c>
      <c r="O4864" s="2" t="str">
        <f>TRIM(SampleSuperstore3[[#This Row],[City]])</f>
        <v>Seattle</v>
      </c>
      <c r="P4864" s="2" t="str">
        <f>TRIM(SampleSuperstore3[[#This Row],[State]])</f>
        <v>Washington</v>
      </c>
      <c r="Q4864" s="2" t="str">
        <f t="shared" si="75"/>
        <v>Seattle Washington</v>
      </c>
      <c r="R4864" s="6" t="s">
        <v>42</v>
      </c>
      <c r="S4864" s="2" t="s">
        <v>43</v>
      </c>
      <c r="T4864" s="2"/>
    </row>
    <row r="4865" spans="1:20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864</v>
      </c>
      <c r="K4865">
        <v>3</v>
      </c>
      <c r="L4865">
        <v>0</v>
      </c>
      <c r="M4865">
        <v>42336</v>
      </c>
      <c r="O4865" s="2" t="str">
        <f>TRIM(SampleSuperstore3[[#This Row],[City]])</f>
        <v>Seattle</v>
      </c>
      <c r="P4865" s="2" t="str">
        <f>TRIM(SampleSuperstore3[[#This Row],[State]])</f>
        <v>Washington</v>
      </c>
      <c r="Q4865" s="2" t="str">
        <f t="shared" si="75"/>
        <v>Seattle Washington</v>
      </c>
      <c r="R4865" s="6" t="s">
        <v>42</v>
      </c>
      <c r="S4865" s="2" t="s">
        <v>43</v>
      </c>
      <c r="T4865" s="2"/>
    </row>
    <row r="4866" spans="1:20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89988</v>
      </c>
      <c r="K4866">
        <v>2</v>
      </c>
      <c r="L4866">
        <v>4</v>
      </c>
      <c r="M4866">
        <v>-14998</v>
      </c>
      <c r="O4866" s="2" t="str">
        <f>TRIM(SampleSuperstore3[[#This Row],[City]])</f>
        <v>Lancaster</v>
      </c>
      <c r="P4866" s="2" t="str">
        <f>TRIM(SampleSuperstore3[[#This Row],[State]])</f>
        <v>Pennsylvania</v>
      </c>
      <c r="Q4866" s="2" t="str">
        <f t="shared" si="75"/>
        <v>Lancaster Pennsylvania</v>
      </c>
      <c r="R4866" s="6" t="s">
        <v>42</v>
      </c>
      <c r="S4866" s="2" t="s">
        <v>43</v>
      </c>
      <c r="T4866" s="2"/>
    </row>
    <row r="4867" spans="1:20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229544</v>
      </c>
      <c r="K4867">
        <v>7</v>
      </c>
      <c r="L4867">
        <v>2</v>
      </c>
      <c r="M4867">
        <v>832097</v>
      </c>
      <c r="O4867" s="2" t="str">
        <f>TRIM(SampleSuperstore3[[#This Row],[City]])</f>
        <v>Lancaster</v>
      </c>
      <c r="P4867" s="2" t="str">
        <f>TRIM(SampleSuperstore3[[#This Row],[State]])</f>
        <v>Pennsylvania</v>
      </c>
      <c r="Q4867" s="2" t="str">
        <f t="shared" ref="Q4867:Q4930" si="76">_xlfn.CONCAT(O4867," ",P4867)</f>
        <v>Lancaster Pennsylvania</v>
      </c>
      <c r="R4867" s="6" t="s">
        <v>42</v>
      </c>
      <c r="S4867" s="2" t="s">
        <v>43</v>
      </c>
      <c r="T4867" s="2"/>
    </row>
    <row r="4868" spans="1:20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1824</v>
      </c>
      <c r="K4868">
        <v>2</v>
      </c>
      <c r="L4868">
        <v>2</v>
      </c>
      <c r="M4868">
        <v>6156</v>
      </c>
      <c r="O4868" s="2" t="str">
        <f>TRIM(SampleSuperstore3[[#This Row],[City]])</f>
        <v>Houston</v>
      </c>
      <c r="P4868" s="2" t="str">
        <f>TRIM(SampleSuperstore3[[#This Row],[State]])</f>
        <v>Texas</v>
      </c>
      <c r="Q4868" s="2" t="str">
        <f t="shared" si="76"/>
        <v>Houston Texas</v>
      </c>
      <c r="R4868" s="6" t="s">
        <v>235</v>
      </c>
      <c r="S4868" s="2" t="s">
        <v>56</v>
      </c>
      <c r="T4868" s="2"/>
    </row>
    <row r="4869" spans="1:20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1832</v>
      </c>
      <c r="K4869">
        <v>5</v>
      </c>
      <c r="L4869">
        <v>8</v>
      </c>
      <c r="M4869">
        <v>-46716</v>
      </c>
      <c r="O4869" s="2" t="str">
        <f>TRIM(SampleSuperstore3[[#This Row],[City]])</f>
        <v>Houston</v>
      </c>
      <c r="P4869" s="2" t="str">
        <f>TRIM(SampleSuperstore3[[#This Row],[State]])</f>
        <v>Texas</v>
      </c>
      <c r="Q4869" s="2" t="str">
        <f t="shared" si="76"/>
        <v>Houston Texas</v>
      </c>
      <c r="R4869" s="6" t="s">
        <v>235</v>
      </c>
      <c r="S4869" s="2" t="s">
        <v>56</v>
      </c>
      <c r="T4869" s="2"/>
    </row>
    <row r="4870" spans="1:20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48816</v>
      </c>
      <c r="K4870">
        <v>3</v>
      </c>
      <c r="L4870">
        <v>2</v>
      </c>
      <c r="M4870">
        <v>-115938</v>
      </c>
      <c r="O4870" s="2" t="str">
        <f>TRIM(SampleSuperstore3[[#This Row],[City]])</f>
        <v>Houston</v>
      </c>
      <c r="P4870" s="2" t="str">
        <f>TRIM(SampleSuperstore3[[#This Row],[State]])</f>
        <v>Texas</v>
      </c>
      <c r="Q4870" s="2" t="str">
        <f t="shared" si="76"/>
        <v>Houston Texas</v>
      </c>
      <c r="R4870" s="6" t="s">
        <v>61</v>
      </c>
      <c r="S4870" s="2" t="s">
        <v>46</v>
      </c>
      <c r="T4870" s="2"/>
    </row>
    <row r="4871" spans="1:20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1188</v>
      </c>
      <c r="K4871">
        <v>1</v>
      </c>
      <c r="L4871">
        <v>8</v>
      </c>
      <c r="M4871">
        <v>-19602</v>
      </c>
      <c r="O4871" s="2" t="str">
        <f>TRIM(SampleSuperstore3[[#This Row],[City]])</f>
        <v>Houston</v>
      </c>
      <c r="P4871" s="2" t="str">
        <f>TRIM(SampleSuperstore3[[#This Row],[State]])</f>
        <v>Texas</v>
      </c>
      <c r="Q4871" s="2" t="str">
        <f t="shared" si="76"/>
        <v>Houston Texas</v>
      </c>
      <c r="R4871" s="6" t="s">
        <v>61</v>
      </c>
      <c r="S4871" s="2" t="s">
        <v>46</v>
      </c>
      <c r="T4871" s="2"/>
    </row>
    <row r="4872" spans="1:20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1198</v>
      </c>
      <c r="K4872">
        <v>5</v>
      </c>
      <c r="L4872">
        <v>2</v>
      </c>
      <c r="M4872">
        <v>2995</v>
      </c>
      <c r="O4872" s="2" t="str">
        <f>TRIM(SampleSuperstore3[[#This Row],[City]])</f>
        <v>Columbus</v>
      </c>
      <c r="P4872" s="2" t="str">
        <f>TRIM(SampleSuperstore3[[#This Row],[State]])</f>
        <v>Ohio</v>
      </c>
      <c r="Q4872" s="2" t="str">
        <f t="shared" si="76"/>
        <v>Columbus Ohio</v>
      </c>
      <c r="R4872" s="6" t="s">
        <v>61</v>
      </c>
      <c r="S4872" s="2" t="s">
        <v>46</v>
      </c>
      <c r="T4872" s="2"/>
    </row>
    <row r="4873" spans="1:20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61568</v>
      </c>
      <c r="K4873">
        <v>2</v>
      </c>
      <c r="L4873">
        <v>2</v>
      </c>
      <c r="M4873">
        <v>46176</v>
      </c>
      <c r="O4873" s="2" t="str">
        <f>TRIM(SampleSuperstore3[[#This Row],[City]])</f>
        <v>Durham</v>
      </c>
      <c r="P4873" s="2" t="str">
        <f>TRIM(SampleSuperstore3[[#This Row],[State]])</f>
        <v>North Carolina</v>
      </c>
      <c r="Q4873" s="2" t="str">
        <f t="shared" si="76"/>
        <v>Durham North Carolina</v>
      </c>
      <c r="R4873" s="6" t="s">
        <v>61</v>
      </c>
      <c r="S4873" s="2" t="s">
        <v>46</v>
      </c>
      <c r="T4873" s="2"/>
    </row>
    <row r="4874" spans="1:20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6192</v>
      </c>
      <c r="K4874">
        <v>3</v>
      </c>
      <c r="L4874">
        <v>2</v>
      </c>
      <c r="M4874">
        <v>4644</v>
      </c>
      <c r="O4874" s="2" t="str">
        <f>TRIM(SampleSuperstore3[[#This Row],[City]])</f>
        <v>Durham</v>
      </c>
      <c r="P4874" s="2" t="str">
        <f>TRIM(SampleSuperstore3[[#This Row],[State]])</f>
        <v>North Carolina</v>
      </c>
      <c r="Q4874" s="2" t="str">
        <f t="shared" si="76"/>
        <v>Durham North Carolina</v>
      </c>
      <c r="R4874" s="6" t="s">
        <v>103</v>
      </c>
      <c r="S4874" s="2" t="s">
        <v>104</v>
      </c>
      <c r="T4874" s="2"/>
    </row>
    <row r="4875" spans="1:20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2214</v>
      </c>
      <c r="K4875">
        <v>3</v>
      </c>
      <c r="L4875">
        <v>7</v>
      </c>
      <c r="M4875">
        <v>-1476</v>
      </c>
      <c r="O4875" s="2" t="str">
        <f>TRIM(SampleSuperstore3[[#This Row],[City]])</f>
        <v>Pensacola</v>
      </c>
      <c r="P4875" s="2" t="str">
        <f>TRIM(SampleSuperstore3[[#This Row],[State]])</f>
        <v>Florida</v>
      </c>
      <c r="Q4875" s="2" t="str">
        <f t="shared" si="76"/>
        <v>Pensacola Florida</v>
      </c>
      <c r="R4875" s="6" t="s">
        <v>89</v>
      </c>
      <c r="S4875" s="2" t="s">
        <v>704</v>
      </c>
      <c r="T4875" s="2" t="s">
        <v>806</v>
      </c>
    </row>
    <row r="4876" spans="1:20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532</v>
      </c>
      <c r="K4876">
        <v>2</v>
      </c>
      <c r="L4876">
        <v>0</v>
      </c>
      <c r="M4876">
        <v>26068</v>
      </c>
      <c r="O4876" s="2" t="str">
        <f>TRIM(SampleSuperstore3[[#This Row],[City]])</f>
        <v>Henderson</v>
      </c>
      <c r="P4876" s="2" t="str">
        <f>TRIM(SampleSuperstore3[[#This Row],[State]])</f>
        <v>Kentucky</v>
      </c>
      <c r="Q4876" s="2" t="str">
        <f t="shared" si="76"/>
        <v>Henderson Kentucky</v>
      </c>
      <c r="R4876" s="6" t="s">
        <v>89</v>
      </c>
      <c r="S4876" s="2" t="s">
        <v>704</v>
      </c>
      <c r="T4876" s="2" t="s">
        <v>806</v>
      </c>
    </row>
    <row r="4877" spans="1:20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97592</v>
      </c>
      <c r="K4877">
        <v>4</v>
      </c>
      <c r="L4877">
        <v>0</v>
      </c>
      <c r="M4877">
        <v>292776</v>
      </c>
      <c r="O4877" s="2" t="str">
        <f>TRIM(SampleSuperstore3[[#This Row],[City]])</f>
        <v>Henderson</v>
      </c>
      <c r="P4877" s="2" t="str">
        <f>TRIM(SampleSuperstore3[[#This Row],[State]])</f>
        <v>Kentucky</v>
      </c>
      <c r="Q4877" s="2" t="str">
        <f t="shared" si="76"/>
        <v>Henderson Kentucky</v>
      </c>
      <c r="R4877" s="6" t="s">
        <v>515</v>
      </c>
      <c r="S4877" s="2" t="s">
        <v>30</v>
      </c>
      <c r="T4877" s="2"/>
    </row>
    <row r="4878" spans="1:20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224991</v>
      </c>
      <c r="K4878">
        <v>9</v>
      </c>
      <c r="L4878">
        <v>0</v>
      </c>
      <c r="M4878">
        <v>5174793</v>
      </c>
      <c r="O4878" s="2" t="str">
        <f>TRIM(SampleSuperstore3[[#This Row],[City]])</f>
        <v>Henderson</v>
      </c>
      <c r="P4878" s="2" t="str">
        <f>TRIM(SampleSuperstore3[[#This Row],[State]])</f>
        <v>Kentucky</v>
      </c>
      <c r="Q4878" s="2" t="str">
        <f t="shared" si="76"/>
        <v>Henderson Kentucky</v>
      </c>
      <c r="R4878" s="6" t="s">
        <v>16</v>
      </c>
      <c r="S4878" s="2" t="s">
        <v>17</v>
      </c>
      <c r="T4878" s="2"/>
    </row>
    <row r="4879" spans="1:20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5992</v>
      </c>
      <c r="K4879">
        <v>4</v>
      </c>
      <c r="L4879">
        <v>0</v>
      </c>
      <c r="M4879">
        <v>167776</v>
      </c>
      <c r="O4879" s="2" t="str">
        <f>TRIM(SampleSuperstore3[[#This Row],[City]])</f>
        <v>Henderson</v>
      </c>
      <c r="P4879" s="2" t="str">
        <f>TRIM(SampleSuperstore3[[#This Row],[State]])</f>
        <v>Kentucky</v>
      </c>
      <c r="Q4879" s="2" t="str">
        <f t="shared" si="76"/>
        <v>Henderson Kentucky</v>
      </c>
      <c r="R4879" s="6" t="s">
        <v>16</v>
      </c>
      <c r="S4879" s="2" t="s">
        <v>17</v>
      </c>
      <c r="T4879" s="2"/>
    </row>
    <row r="4880" spans="1:20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1712</v>
      </c>
      <c r="K4880">
        <v>5</v>
      </c>
      <c r="L4880">
        <v>2</v>
      </c>
      <c r="M4880">
        <v>642</v>
      </c>
      <c r="O4880" s="2" t="str">
        <f>TRIM(SampleSuperstore3[[#This Row],[City]])</f>
        <v>Anaheim</v>
      </c>
      <c r="P4880" s="2" t="str">
        <f>TRIM(SampleSuperstore3[[#This Row],[State]])</f>
        <v>California</v>
      </c>
      <c r="Q4880" s="2" t="str">
        <f t="shared" si="76"/>
        <v>Anaheim California</v>
      </c>
      <c r="R4880" s="6" t="s">
        <v>16</v>
      </c>
      <c r="S4880" s="2" t="s">
        <v>17</v>
      </c>
      <c r="T4880" s="2"/>
    </row>
    <row r="4881" spans="1:20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336</v>
      </c>
      <c r="K4881">
        <v>2</v>
      </c>
      <c r="L4881">
        <v>0</v>
      </c>
      <c r="M4881">
        <v>8736</v>
      </c>
      <c r="O4881" s="2" t="str">
        <f>TRIM(SampleSuperstore3[[#This Row],[City]])</f>
        <v>Anaheim</v>
      </c>
      <c r="P4881" s="2" t="str">
        <f>TRIM(SampleSuperstore3[[#This Row],[State]])</f>
        <v>California</v>
      </c>
      <c r="Q4881" s="2" t="str">
        <f t="shared" si="76"/>
        <v>Anaheim California</v>
      </c>
      <c r="R4881" s="6" t="s">
        <v>16</v>
      </c>
      <c r="S4881" s="2" t="s">
        <v>17</v>
      </c>
      <c r="T4881" s="2"/>
    </row>
    <row r="4882" spans="1:20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1142</v>
      </c>
      <c r="K4882">
        <v>5</v>
      </c>
      <c r="L4882">
        <v>0</v>
      </c>
      <c r="M4882">
        <v>52532</v>
      </c>
      <c r="O4882" s="2" t="str">
        <f>TRIM(SampleSuperstore3[[#This Row],[City]])</f>
        <v>Detroit</v>
      </c>
      <c r="P4882" s="2" t="str">
        <f>TRIM(SampleSuperstore3[[#This Row],[State]])</f>
        <v>Michigan</v>
      </c>
      <c r="Q4882" s="2" t="str">
        <f t="shared" si="76"/>
        <v>Detroit Michigan</v>
      </c>
      <c r="R4882" s="6" t="s">
        <v>208</v>
      </c>
      <c r="S4882" s="2" t="s">
        <v>24</v>
      </c>
      <c r="T4882" s="2"/>
    </row>
    <row r="4883" spans="1:20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18267</v>
      </c>
      <c r="K4883">
        <v>3</v>
      </c>
      <c r="L4883">
        <v>0</v>
      </c>
      <c r="M4883">
        <v>529743</v>
      </c>
      <c r="O4883" s="2" t="str">
        <f>TRIM(SampleSuperstore3[[#This Row],[City]])</f>
        <v>Marietta</v>
      </c>
      <c r="P4883" s="2" t="str">
        <f>TRIM(SampleSuperstore3[[#This Row],[State]])</f>
        <v>Georgia</v>
      </c>
      <c r="Q4883" s="2" t="str">
        <f t="shared" si="76"/>
        <v>Marietta Georgia</v>
      </c>
      <c r="R4883" s="6" t="s">
        <v>208</v>
      </c>
      <c r="S4883" s="2" t="s">
        <v>24</v>
      </c>
      <c r="T4883" s="2"/>
    </row>
    <row r="4884" spans="1:20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1017</v>
      </c>
      <c r="K4884">
        <v>6</v>
      </c>
      <c r="L4884">
        <v>0</v>
      </c>
      <c r="M4884">
        <v>6102</v>
      </c>
      <c r="O4884" s="2" t="str">
        <f>TRIM(SampleSuperstore3[[#This Row],[City]])</f>
        <v>Marietta</v>
      </c>
      <c r="P4884" s="2" t="str">
        <f>TRIM(SampleSuperstore3[[#This Row],[State]])</f>
        <v>Georgia</v>
      </c>
      <c r="Q4884" s="2" t="str">
        <f t="shared" si="76"/>
        <v>Marietta Georgia</v>
      </c>
      <c r="R4884" s="6" t="s">
        <v>140</v>
      </c>
      <c r="S4884" s="2" t="s">
        <v>70</v>
      </c>
      <c r="T4884" s="2"/>
    </row>
    <row r="4885" spans="1:20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112602</v>
      </c>
      <c r="K4885">
        <v>3</v>
      </c>
      <c r="L4885">
        <v>0</v>
      </c>
      <c r="M4885">
        <v>56301</v>
      </c>
      <c r="O4885" s="2" t="str">
        <f>TRIM(SampleSuperstore3[[#This Row],[City]])</f>
        <v>Marietta</v>
      </c>
      <c r="P4885" s="2" t="str">
        <f>TRIM(SampleSuperstore3[[#This Row],[State]])</f>
        <v>Georgia</v>
      </c>
      <c r="Q4885" s="2" t="str">
        <f t="shared" si="76"/>
        <v>Marietta Georgia</v>
      </c>
      <c r="R4885" s="6" t="s">
        <v>510</v>
      </c>
      <c r="S4885" s="2" t="s">
        <v>167</v>
      </c>
      <c r="T4885" s="2"/>
    </row>
    <row r="4886" spans="1:20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12633</v>
      </c>
      <c r="K4886">
        <v>6</v>
      </c>
      <c r="L4886">
        <v>0</v>
      </c>
      <c r="M4886">
        <v>315825</v>
      </c>
      <c r="O4886" s="2" t="str">
        <f>TRIM(SampleSuperstore3[[#This Row],[City]])</f>
        <v>Marietta</v>
      </c>
      <c r="P4886" s="2" t="str">
        <f>TRIM(SampleSuperstore3[[#This Row],[State]])</f>
        <v>Georgia</v>
      </c>
      <c r="Q4886" s="2" t="str">
        <f t="shared" si="76"/>
        <v>Marietta Georgia</v>
      </c>
      <c r="R4886" s="6" t="s">
        <v>510</v>
      </c>
      <c r="S4886" s="2" t="s">
        <v>167</v>
      </c>
      <c r="T4886" s="2"/>
    </row>
    <row r="4887" spans="1:20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882</v>
      </c>
      <c r="K4887">
        <v>3</v>
      </c>
      <c r="L4887">
        <v>0</v>
      </c>
      <c r="M4887">
        <v>25578</v>
      </c>
      <c r="O4887" s="2" t="str">
        <f>TRIM(SampleSuperstore3[[#This Row],[City]])</f>
        <v>Seattle</v>
      </c>
      <c r="P4887" s="2" t="str">
        <f>TRIM(SampleSuperstore3[[#This Row],[State]])</f>
        <v>Washington</v>
      </c>
      <c r="Q4887" s="2" t="str">
        <f t="shared" si="76"/>
        <v>Seattle Washington</v>
      </c>
      <c r="R4887" s="6" t="s">
        <v>510</v>
      </c>
      <c r="S4887" s="2" t="s">
        <v>167</v>
      </c>
      <c r="T4887" s="2"/>
    </row>
    <row r="4888" spans="1:20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3794</v>
      </c>
      <c r="K4888">
        <v>2</v>
      </c>
      <c r="L4888">
        <v>0</v>
      </c>
      <c r="M4888">
        <v>182112</v>
      </c>
      <c r="O4888" s="2" t="str">
        <f>TRIM(SampleSuperstore3[[#This Row],[City]])</f>
        <v>Seattle</v>
      </c>
      <c r="P4888" s="2" t="str">
        <f>TRIM(SampleSuperstore3[[#This Row],[State]])</f>
        <v>Washington</v>
      </c>
      <c r="Q4888" s="2" t="str">
        <f t="shared" si="76"/>
        <v>Seattle Washington</v>
      </c>
      <c r="R4888" s="6" t="s">
        <v>510</v>
      </c>
      <c r="S4888" s="2" t="s">
        <v>167</v>
      </c>
      <c r="T4888" s="2"/>
    </row>
    <row r="4889" spans="1:20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42</v>
      </c>
      <c r="K4889">
        <v>2</v>
      </c>
      <c r="L4889">
        <v>0</v>
      </c>
      <c r="M4889">
        <v>1176</v>
      </c>
      <c r="O4889" s="2" t="str">
        <f>TRIM(SampleSuperstore3[[#This Row],[City]])</f>
        <v>Seattle</v>
      </c>
      <c r="P4889" s="2" t="str">
        <f>TRIM(SampleSuperstore3[[#This Row],[State]])</f>
        <v>Washington</v>
      </c>
      <c r="Q4889" s="2" t="str">
        <f t="shared" si="76"/>
        <v>Seattle Washington</v>
      </c>
      <c r="R4889" s="6" t="s">
        <v>42</v>
      </c>
      <c r="S4889" s="2" t="s">
        <v>43</v>
      </c>
      <c r="T4889" s="2"/>
    </row>
    <row r="4890" spans="1:20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22728</v>
      </c>
      <c r="K4890">
        <v>2</v>
      </c>
      <c r="L4890">
        <v>0</v>
      </c>
      <c r="M4890">
        <v>22728</v>
      </c>
      <c r="O4890" s="2" t="str">
        <f>TRIM(SampleSuperstore3[[#This Row],[City]])</f>
        <v>Seattle</v>
      </c>
      <c r="P4890" s="2" t="str">
        <f>TRIM(SampleSuperstore3[[#This Row],[State]])</f>
        <v>Washington</v>
      </c>
      <c r="Q4890" s="2" t="str">
        <f t="shared" si="76"/>
        <v>Seattle Washington</v>
      </c>
      <c r="R4890" s="6" t="s">
        <v>42</v>
      </c>
      <c r="S4890" s="2" t="s">
        <v>43</v>
      </c>
      <c r="T4890" s="2"/>
    </row>
    <row r="4891" spans="1:20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479</v>
      </c>
      <c r="K4891">
        <v>1</v>
      </c>
      <c r="L4891">
        <v>0</v>
      </c>
      <c r="M4891">
        <v>22992</v>
      </c>
      <c r="O4891" s="2" t="str">
        <f>TRIM(SampleSuperstore3[[#This Row],[City]])</f>
        <v>Seattle</v>
      </c>
      <c r="P4891" s="2" t="str">
        <f>TRIM(SampleSuperstore3[[#This Row],[State]])</f>
        <v>Washington</v>
      </c>
      <c r="Q4891" s="2" t="str">
        <f t="shared" si="76"/>
        <v>Seattle Washington</v>
      </c>
      <c r="R4891" s="6" t="s">
        <v>42</v>
      </c>
      <c r="S4891" s="2" t="s">
        <v>43</v>
      </c>
      <c r="T4891" s="2"/>
    </row>
    <row r="4892" spans="1:20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6196</v>
      </c>
      <c r="K4892">
        <v>2</v>
      </c>
      <c r="L4892">
        <v>0</v>
      </c>
      <c r="M4892">
        <v>303604</v>
      </c>
      <c r="O4892" s="2" t="str">
        <f>TRIM(SampleSuperstore3[[#This Row],[City]])</f>
        <v>Seattle</v>
      </c>
      <c r="P4892" s="2" t="str">
        <f>TRIM(SampleSuperstore3[[#This Row],[State]])</f>
        <v>Washington</v>
      </c>
      <c r="Q4892" s="2" t="str">
        <f t="shared" si="76"/>
        <v>Seattle Washington</v>
      </c>
      <c r="R4892" s="6" t="s">
        <v>42</v>
      </c>
      <c r="S4892" s="2" t="s">
        <v>43</v>
      </c>
      <c r="T4892" s="2"/>
    </row>
    <row r="4893" spans="1:20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111792</v>
      </c>
      <c r="K4893">
        <v>4</v>
      </c>
      <c r="L4893">
        <v>0</v>
      </c>
      <c r="M4893">
        <v>55896</v>
      </c>
      <c r="O4893" s="2" t="str">
        <f>TRIM(SampleSuperstore3[[#This Row],[City]])</f>
        <v>Seattle</v>
      </c>
      <c r="P4893" s="2" t="str">
        <f>TRIM(SampleSuperstore3[[#This Row],[State]])</f>
        <v>Washington</v>
      </c>
      <c r="Q4893" s="2" t="str">
        <f t="shared" si="76"/>
        <v>Seattle Washington</v>
      </c>
      <c r="R4893" s="6" t="s">
        <v>42</v>
      </c>
      <c r="S4893" s="2" t="s">
        <v>43</v>
      </c>
      <c r="T4893" s="2"/>
    </row>
    <row r="4894" spans="1:20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183372</v>
      </c>
      <c r="K4894">
        <v>2</v>
      </c>
      <c r="L4894">
        <v>3</v>
      </c>
      <c r="M4894">
        <v>-78588</v>
      </c>
      <c r="O4894" s="2" t="str">
        <f>TRIM(SampleSuperstore3[[#This Row],[City]])</f>
        <v>Parma</v>
      </c>
      <c r="P4894" s="2" t="str">
        <f>TRIM(SampleSuperstore3[[#This Row],[State]])</f>
        <v>Ohio</v>
      </c>
      <c r="Q4894" s="2" t="str">
        <f t="shared" si="76"/>
        <v>Parma Ohio</v>
      </c>
      <c r="R4894" s="6" t="s">
        <v>42</v>
      </c>
      <c r="S4894" s="2" t="s">
        <v>43</v>
      </c>
      <c r="T4894" s="2"/>
    </row>
    <row r="4895" spans="1:20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7968</v>
      </c>
      <c r="K4895">
        <v>2</v>
      </c>
      <c r="L4895">
        <v>2</v>
      </c>
      <c r="M4895">
        <v>28884</v>
      </c>
      <c r="O4895" s="2" t="str">
        <f>TRIM(SampleSuperstore3[[#This Row],[City]])</f>
        <v>Parma</v>
      </c>
      <c r="P4895" s="2" t="str">
        <f>TRIM(SampleSuperstore3[[#This Row],[State]])</f>
        <v>Ohio</v>
      </c>
      <c r="Q4895" s="2" t="str">
        <f t="shared" si="76"/>
        <v>Parma Ohio</v>
      </c>
      <c r="R4895" s="6" t="s">
        <v>42</v>
      </c>
      <c r="S4895" s="2" t="s">
        <v>43</v>
      </c>
      <c r="T4895" s="2"/>
    </row>
    <row r="4896" spans="1:20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26352</v>
      </c>
      <c r="K4896">
        <v>8</v>
      </c>
      <c r="L4896">
        <v>7</v>
      </c>
      <c r="M4896">
        <v>-184464</v>
      </c>
      <c r="O4896" s="2" t="str">
        <f>TRIM(SampleSuperstore3[[#This Row],[City]])</f>
        <v>Gresham</v>
      </c>
      <c r="P4896" s="2" t="str">
        <f>TRIM(SampleSuperstore3[[#This Row],[State]])</f>
        <v>Oregon</v>
      </c>
      <c r="Q4896" s="2" t="str">
        <f t="shared" si="76"/>
        <v>Gresham Oregon</v>
      </c>
      <c r="R4896" s="6" t="s">
        <v>300</v>
      </c>
      <c r="S4896" s="2" t="s">
        <v>104</v>
      </c>
      <c r="T4896" s="2"/>
    </row>
    <row r="4897" spans="1:22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48132</v>
      </c>
      <c r="K4897">
        <v>4</v>
      </c>
      <c r="L4897">
        <v>0</v>
      </c>
      <c r="M4897">
        <v>1251432</v>
      </c>
      <c r="O4897" s="2" t="str">
        <f>TRIM(SampleSuperstore3[[#This Row],[City]])</f>
        <v>Anaheim</v>
      </c>
      <c r="P4897" s="2" t="str">
        <f>TRIM(SampleSuperstore3[[#This Row],[State]])</f>
        <v>California</v>
      </c>
      <c r="Q4897" s="2" t="str">
        <f t="shared" si="76"/>
        <v>Anaheim California</v>
      </c>
      <c r="R4897" s="6" t="s">
        <v>300</v>
      </c>
      <c r="S4897" s="2" t="s">
        <v>104</v>
      </c>
      <c r="T4897" s="2"/>
    </row>
    <row r="4898" spans="1:22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1398</v>
      </c>
      <c r="K4898">
        <v>1</v>
      </c>
      <c r="L4898">
        <v>0</v>
      </c>
      <c r="M4898">
        <v>36348</v>
      </c>
      <c r="O4898" s="2" t="str">
        <f>TRIM(SampleSuperstore3[[#This Row],[City]])</f>
        <v>Anaheim</v>
      </c>
      <c r="P4898" s="2" t="str">
        <f>TRIM(SampleSuperstore3[[#This Row],[State]])</f>
        <v>California</v>
      </c>
      <c r="Q4898" s="2" t="str">
        <f t="shared" si="76"/>
        <v>Anaheim California</v>
      </c>
      <c r="R4898" s="6" t="s">
        <v>434</v>
      </c>
      <c r="S4898" s="2" t="s">
        <v>95</v>
      </c>
      <c r="T4898" s="2"/>
    </row>
    <row r="4899" spans="1:22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2592</v>
      </c>
      <c r="K4899">
        <v>6</v>
      </c>
      <c r="L4899">
        <v>2</v>
      </c>
      <c r="M4899">
        <v>9072</v>
      </c>
      <c r="O4899" s="2" t="str">
        <f>TRIM(SampleSuperstore3[[#This Row],[City]])</f>
        <v>New York City</v>
      </c>
      <c r="P4899" s="2" t="str">
        <f>TRIM(SampleSuperstore3[[#This Row],[State]])</f>
        <v>New York</v>
      </c>
      <c r="Q4899" s="2" t="str">
        <f t="shared" si="76"/>
        <v>New York City New York</v>
      </c>
      <c r="R4899" s="6" t="s">
        <v>208</v>
      </c>
      <c r="S4899" s="2" t="s">
        <v>24</v>
      </c>
      <c r="T4899" s="2"/>
    </row>
    <row r="4900" spans="1:22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9159</v>
      </c>
      <c r="K4900">
        <v>3</v>
      </c>
      <c r="L4900">
        <v>0</v>
      </c>
      <c r="M4900">
        <v>421314</v>
      </c>
      <c r="O4900" s="2" t="str">
        <f>TRIM(SampleSuperstore3[[#This Row],[City]])</f>
        <v>New York City</v>
      </c>
      <c r="P4900" s="2" t="str">
        <f>TRIM(SampleSuperstore3[[#This Row],[State]])</f>
        <v>New York</v>
      </c>
      <c r="Q4900" s="2" t="str">
        <f t="shared" si="76"/>
        <v>New York City New York</v>
      </c>
      <c r="R4900" s="6" t="s">
        <v>208</v>
      </c>
      <c r="S4900" s="2" t="s">
        <v>24</v>
      </c>
      <c r="T4900" s="2"/>
    </row>
    <row r="4901" spans="1:22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674058</v>
      </c>
      <c r="K4901">
        <v>3</v>
      </c>
      <c r="L4901">
        <v>3</v>
      </c>
      <c r="M4901">
        <v>-192588</v>
      </c>
      <c r="O4901" s="2" t="str">
        <f>TRIM(SampleSuperstore3[[#This Row],[City]])</f>
        <v>Houston</v>
      </c>
      <c r="P4901" s="2" t="str">
        <f>TRIM(SampleSuperstore3[[#This Row],[State]])</f>
        <v>Texas</v>
      </c>
      <c r="Q4901" s="2" t="str">
        <f t="shared" si="76"/>
        <v>Houston Texas</v>
      </c>
      <c r="R4901" s="6" t="s">
        <v>634</v>
      </c>
      <c r="S4901" s="2" t="s">
        <v>369</v>
      </c>
      <c r="T4901" s="2" t="s">
        <v>3</v>
      </c>
      <c r="U4901" t="s">
        <v>634</v>
      </c>
      <c r="V4901" t="s">
        <v>369</v>
      </c>
    </row>
    <row r="4902" spans="1:22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2292</v>
      </c>
      <c r="K4902">
        <v>4</v>
      </c>
      <c r="L4902">
        <v>0</v>
      </c>
      <c r="M4902">
        <v>110016</v>
      </c>
      <c r="O4902" s="2" t="str">
        <f>TRIM(SampleSuperstore3[[#This Row],[City]])</f>
        <v>Concord</v>
      </c>
      <c r="P4902" s="2" t="str">
        <f>TRIM(SampleSuperstore3[[#This Row],[State]])</f>
        <v>New Hampshire</v>
      </c>
      <c r="Q4902" s="2" t="str">
        <f t="shared" si="76"/>
        <v>Concord New Hampshire</v>
      </c>
      <c r="R4902" s="6" t="s">
        <v>634</v>
      </c>
      <c r="S4902" s="2" t="s">
        <v>369</v>
      </c>
      <c r="T4902" s="2" t="s">
        <v>3</v>
      </c>
      <c r="U4902" t="s">
        <v>634</v>
      </c>
      <c r="V4902" t="s">
        <v>369</v>
      </c>
    </row>
    <row r="4903" spans="1:22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2699</v>
      </c>
      <c r="K4903">
        <v>5</v>
      </c>
      <c r="L4903">
        <v>0</v>
      </c>
      <c r="M4903">
        <v>16194</v>
      </c>
      <c r="O4903" s="2" t="str">
        <f>TRIM(SampleSuperstore3[[#This Row],[City]])</f>
        <v>Concord</v>
      </c>
      <c r="P4903" s="2" t="str">
        <f>TRIM(SampleSuperstore3[[#This Row],[State]])</f>
        <v>New Hampshire</v>
      </c>
      <c r="Q4903" s="2" t="str">
        <f t="shared" si="76"/>
        <v>Concord New Hampshire</v>
      </c>
      <c r="R4903" s="6" t="s">
        <v>61</v>
      </c>
      <c r="S4903" s="2" t="s">
        <v>46</v>
      </c>
      <c r="T4903" s="2"/>
    </row>
    <row r="4904" spans="1:22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11808</v>
      </c>
      <c r="K4904">
        <v>8</v>
      </c>
      <c r="L4904">
        <v>7</v>
      </c>
      <c r="M4904">
        <v>-86592</v>
      </c>
      <c r="O4904" s="2" t="str">
        <f>TRIM(SampleSuperstore3[[#This Row],[City]])</f>
        <v>Fairfield</v>
      </c>
      <c r="P4904" s="2" t="str">
        <f>TRIM(SampleSuperstore3[[#This Row],[State]])</f>
        <v>Ohio</v>
      </c>
      <c r="Q4904" s="2" t="str">
        <f t="shared" si="76"/>
        <v>Fairfield Ohio</v>
      </c>
      <c r="R4904" s="6" t="s">
        <v>39</v>
      </c>
      <c r="S4904" s="2" t="s">
        <v>634</v>
      </c>
      <c r="T4904" s="2" t="s">
        <v>810</v>
      </c>
    </row>
    <row r="4905" spans="1:22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9588</v>
      </c>
      <c r="K4905">
        <v>2</v>
      </c>
      <c r="L4905">
        <v>4</v>
      </c>
      <c r="M4905">
        <v>-20774</v>
      </c>
      <c r="O4905" s="2" t="str">
        <f>TRIM(SampleSuperstore3[[#This Row],[City]])</f>
        <v>Fairfield</v>
      </c>
      <c r="P4905" s="2" t="str">
        <f>TRIM(SampleSuperstore3[[#This Row],[State]])</f>
        <v>Ohio</v>
      </c>
      <c r="Q4905" s="2" t="str">
        <f t="shared" si="76"/>
        <v>Fairfield Ohio</v>
      </c>
      <c r="R4905" s="6" t="s">
        <v>39</v>
      </c>
      <c r="S4905" s="2" t="s">
        <v>634</v>
      </c>
      <c r="T4905" s="2" t="s">
        <v>810</v>
      </c>
    </row>
    <row r="4906" spans="1:22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18336</v>
      </c>
      <c r="K4906">
        <v>3</v>
      </c>
      <c r="L4906">
        <v>2</v>
      </c>
      <c r="M4906">
        <v>66468</v>
      </c>
      <c r="O4906" s="2" t="str">
        <f>TRIM(SampleSuperstore3[[#This Row],[City]])</f>
        <v>Johnson City</v>
      </c>
      <c r="P4906" s="2" t="str">
        <f>TRIM(SampleSuperstore3[[#This Row],[State]])</f>
        <v>Tennessee</v>
      </c>
      <c r="Q4906" s="2" t="str">
        <f t="shared" si="76"/>
        <v>Johnson City Tennessee</v>
      </c>
      <c r="R4906" s="6" t="s">
        <v>126</v>
      </c>
      <c r="S4906" s="2" t="s">
        <v>104</v>
      </c>
      <c r="T4906" s="2"/>
    </row>
    <row r="4907" spans="1:22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36288</v>
      </c>
      <c r="K4907">
        <v>7</v>
      </c>
      <c r="L4907">
        <v>2</v>
      </c>
      <c r="M4907">
        <v>127008</v>
      </c>
      <c r="O4907" s="2" t="str">
        <f>TRIM(SampleSuperstore3[[#This Row],[City]])</f>
        <v>Johnson City</v>
      </c>
      <c r="P4907" s="2" t="str">
        <f>TRIM(SampleSuperstore3[[#This Row],[State]])</f>
        <v>Tennessee</v>
      </c>
      <c r="Q4907" s="2" t="str">
        <f t="shared" si="76"/>
        <v>Johnson City Tennessee</v>
      </c>
      <c r="R4907" s="6" t="s">
        <v>126</v>
      </c>
      <c r="S4907" s="2" t="s">
        <v>104</v>
      </c>
      <c r="T4907" s="2"/>
    </row>
    <row r="4908" spans="1:22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111984</v>
      </c>
      <c r="K4908">
        <v>2</v>
      </c>
      <c r="L4908">
        <v>2</v>
      </c>
      <c r="M4908">
        <v>6999</v>
      </c>
      <c r="O4908" s="2" t="str">
        <f>TRIM(SampleSuperstore3[[#This Row],[City]])</f>
        <v>Johnson City</v>
      </c>
      <c r="P4908" s="2" t="str">
        <f>TRIM(SampleSuperstore3[[#This Row],[State]])</f>
        <v>Tennessee</v>
      </c>
      <c r="Q4908" s="2" t="str">
        <f t="shared" si="76"/>
        <v>Johnson City Tennessee</v>
      </c>
      <c r="R4908" s="6" t="s">
        <v>712</v>
      </c>
      <c r="S4908" s="2" t="s">
        <v>3</v>
      </c>
      <c r="T4908" s="2" t="s">
        <v>86</v>
      </c>
    </row>
    <row r="4909" spans="1:22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597</v>
      </c>
      <c r="K4909">
        <v>5</v>
      </c>
      <c r="L4909">
        <v>7</v>
      </c>
      <c r="M4909">
        <v>-4577</v>
      </c>
      <c r="O4909" s="2" t="str">
        <f>TRIM(SampleSuperstore3[[#This Row],[City]])</f>
        <v>Johnson City</v>
      </c>
      <c r="P4909" s="2" t="str">
        <f>TRIM(SampleSuperstore3[[#This Row],[State]])</f>
        <v>Tennessee</v>
      </c>
      <c r="Q4909" s="2" t="str">
        <f t="shared" si="76"/>
        <v>Johnson City Tennessee</v>
      </c>
      <c r="R4909" s="6" t="s">
        <v>712</v>
      </c>
      <c r="S4909" s="2" t="s">
        <v>3</v>
      </c>
      <c r="T4909" s="2" t="s">
        <v>86</v>
      </c>
    </row>
    <row r="4910" spans="1:22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2508</v>
      </c>
      <c r="K4910">
        <v>2</v>
      </c>
      <c r="L4910">
        <v>7</v>
      </c>
      <c r="M4910">
        <v>-18392</v>
      </c>
      <c r="O4910" s="2" t="str">
        <f>TRIM(SampleSuperstore3[[#This Row],[City]])</f>
        <v>Johnson City</v>
      </c>
      <c r="P4910" s="2" t="str">
        <f>TRIM(SampleSuperstore3[[#This Row],[State]])</f>
        <v>Tennessee</v>
      </c>
      <c r="Q4910" s="2" t="str">
        <f t="shared" si="76"/>
        <v>Johnson City Tennessee</v>
      </c>
      <c r="R4910" s="6" t="s">
        <v>712</v>
      </c>
      <c r="S4910" s="2" t="s">
        <v>3</v>
      </c>
      <c r="T4910" s="2" t="s">
        <v>86</v>
      </c>
    </row>
    <row r="4911" spans="1:22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3596</v>
      </c>
      <c r="K4911">
        <v>2</v>
      </c>
      <c r="L4911">
        <v>0</v>
      </c>
      <c r="M4911">
        <v>104284</v>
      </c>
      <c r="O4911" s="2" t="str">
        <f>TRIM(SampleSuperstore3[[#This Row],[City]])</f>
        <v>Seattle</v>
      </c>
      <c r="P4911" s="2" t="str">
        <f>TRIM(SampleSuperstore3[[#This Row],[State]])</f>
        <v>Washington</v>
      </c>
      <c r="Q4911" s="2" t="str">
        <f t="shared" si="76"/>
        <v>Seattle Washington</v>
      </c>
      <c r="R4911" s="6" t="s">
        <v>712</v>
      </c>
      <c r="S4911" s="2" t="s">
        <v>3</v>
      </c>
      <c r="T4911" s="2" t="s">
        <v>86</v>
      </c>
    </row>
    <row r="4912" spans="1:22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14952</v>
      </c>
      <c r="K4912">
        <v>3</v>
      </c>
      <c r="L4912">
        <v>2</v>
      </c>
      <c r="M4912">
        <v>54201</v>
      </c>
      <c r="O4912" s="2" t="str">
        <f>TRIM(SampleSuperstore3[[#This Row],[City]])</f>
        <v>Seattle</v>
      </c>
      <c r="P4912" s="2" t="str">
        <f>TRIM(SampleSuperstore3[[#This Row],[State]])</f>
        <v>Washington</v>
      </c>
      <c r="Q4912" s="2" t="str">
        <f t="shared" si="76"/>
        <v>Seattle Washington</v>
      </c>
      <c r="R4912" s="6" t="s">
        <v>712</v>
      </c>
      <c r="S4912" s="2" t="s">
        <v>3</v>
      </c>
      <c r="T4912" s="2" t="s">
        <v>86</v>
      </c>
    </row>
    <row r="4913" spans="1:22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67144</v>
      </c>
      <c r="K4913">
        <v>7</v>
      </c>
      <c r="L4913">
        <v>2</v>
      </c>
      <c r="M4913">
        <v>58751</v>
      </c>
      <c r="O4913" s="2" t="str">
        <f>TRIM(SampleSuperstore3[[#This Row],[City]])</f>
        <v>League City</v>
      </c>
      <c r="P4913" s="2" t="str">
        <f>TRIM(SampleSuperstore3[[#This Row],[State]])</f>
        <v>Texas</v>
      </c>
      <c r="Q4913" s="2" t="str">
        <f t="shared" si="76"/>
        <v>League City Texas</v>
      </c>
      <c r="R4913" s="6" t="s">
        <v>42</v>
      </c>
      <c r="S4913" s="2" t="s">
        <v>43</v>
      </c>
      <c r="T4913" s="2"/>
    </row>
    <row r="4914" spans="1:22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254058</v>
      </c>
      <c r="K4914">
        <v>3</v>
      </c>
      <c r="L4914">
        <v>3</v>
      </c>
      <c r="M4914">
        <v>-326646</v>
      </c>
      <c r="O4914" s="2" t="str">
        <f>TRIM(SampleSuperstore3[[#This Row],[City]])</f>
        <v>League City</v>
      </c>
      <c r="P4914" s="2" t="str">
        <f>TRIM(SampleSuperstore3[[#This Row],[State]])</f>
        <v>Texas</v>
      </c>
      <c r="Q4914" s="2" t="str">
        <f t="shared" si="76"/>
        <v>League City Texas</v>
      </c>
      <c r="R4914" s="6" t="s">
        <v>42</v>
      </c>
      <c r="S4914" s="2" t="s">
        <v>43</v>
      </c>
      <c r="T4914" s="2"/>
    </row>
    <row r="4915" spans="1:22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17394</v>
      </c>
      <c r="K4915">
        <v>3</v>
      </c>
      <c r="L4915">
        <v>0</v>
      </c>
      <c r="M4915">
        <v>382668</v>
      </c>
      <c r="O4915" s="2" t="str">
        <f>TRIM(SampleSuperstore3[[#This Row],[City]])</f>
        <v>Gaithersburg</v>
      </c>
      <c r="P4915" s="2" t="str">
        <f>TRIM(SampleSuperstore3[[#This Row],[State]])</f>
        <v>Maryland</v>
      </c>
      <c r="Q4915" s="2" t="str">
        <f t="shared" si="76"/>
        <v>Gaithersburg Maryland</v>
      </c>
      <c r="R4915" s="6" t="s">
        <v>773</v>
      </c>
      <c r="S4915" s="2" t="s">
        <v>3</v>
      </c>
      <c r="T4915" s="2" t="s">
        <v>46</v>
      </c>
    </row>
    <row r="4916" spans="1:22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23198</v>
      </c>
      <c r="K4916">
        <v>2</v>
      </c>
      <c r="L4916">
        <v>0</v>
      </c>
      <c r="M4916">
        <v>672742</v>
      </c>
      <c r="O4916" s="2" t="str">
        <f>TRIM(SampleSuperstore3[[#This Row],[City]])</f>
        <v>Gaithersburg</v>
      </c>
      <c r="P4916" s="2" t="str">
        <f>TRIM(SampleSuperstore3[[#This Row],[State]])</f>
        <v>Maryland</v>
      </c>
      <c r="Q4916" s="2" t="str">
        <f t="shared" si="76"/>
        <v>Gaithersburg Maryland</v>
      </c>
      <c r="R4916" s="6" t="s">
        <v>773</v>
      </c>
      <c r="S4916" s="2" t="s">
        <v>3</v>
      </c>
      <c r="T4916" s="2" t="s">
        <v>46</v>
      </c>
    </row>
    <row r="4917" spans="1:22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2296</v>
      </c>
      <c r="K4917">
        <v>2</v>
      </c>
      <c r="L4917">
        <v>8</v>
      </c>
      <c r="M4917">
        <v>-39032</v>
      </c>
      <c r="O4917" s="2" t="str">
        <f>TRIM(SampleSuperstore3[[#This Row],[City]])</f>
        <v>Chicago</v>
      </c>
      <c r="P4917" s="2" t="str">
        <f>TRIM(SampleSuperstore3[[#This Row],[State]])</f>
        <v>Illinois</v>
      </c>
      <c r="Q4917" s="2" t="str">
        <f t="shared" si="76"/>
        <v>Chicago Illinois</v>
      </c>
      <c r="R4917" s="6" t="s">
        <v>517</v>
      </c>
      <c r="S4917" s="2" t="s">
        <v>248</v>
      </c>
      <c r="T4917" s="2"/>
    </row>
    <row r="4918" spans="1:22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9608</v>
      </c>
      <c r="K4918">
        <v>2</v>
      </c>
      <c r="L4918">
        <v>0</v>
      </c>
      <c r="M4918">
        <v>461184</v>
      </c>
      <c r="O4918" s="2" t="str">
        <f>TRIM(SampleSuperstore3[[#This Row],[City]])</f>
        <v>Huntsville</v>
      </c>
      <c r="P4918" s="2" t="str">
        <f>TRIM(SampleSuperstore3[[#This Row],[State]])</f>
        <v>Alabama</v>
      </c>
      <c r="Q4918" s="2" t="str">
        <f t="shared" si="76"/>
        <v>Huntsville Alabama</v>
      </c>
      <c r="R4918" s="6" t="s">
        <v>517</v>
      </c>
      <c r="S4918" s="2" t="s">
        <v>248</v>
      </c>
      <c r="T4918" s="2"/>
    </row>
    <row r="4919" spans="1:22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362</v>
      </c>
      <c r="K4919">
        <v>2</v>
      </c>
      <c r="L4919">
        <v>0</v>
      </c>
      <c r="M4919">
        <v>11946</v>
      </c>
      <c r="O4919" s="2" t="str">
        <f>TRIM(SampleSuperstore3[[#This Row],[City]])</f>
        <v>Huntsville</v>
      </c>
      <c r="P4919" s="2" t="str">
        <f>TRIM(SampleSuperstore3[[#This Row],[State]])</f>
        <v>Alabama</v>
      </c>
      <c r="Q4919" s="2" t="str">
        <f t="shared" si="76"/>
        <v>Huntsville Alabama</v>
      </c>
      <c r="R4919" s="6" t="s">
        <v>79</v>
      </c>
      <c r="S4919" s="2" t="s">
        <v>65</v>
      </c>
      <c r="T4919" s="2"/>
    </row>
    <row r="4920" spans="1:22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6291</v>
      </c>
      <c r="K4920">
        <v>6</v>
      </c>
      <c r="L4920">
        <v>0</v>
      </c>
      <c r="M4920">
        <v>301968</v>
      </c>
      <c r="O4920" s="2" t="str">
        <f>TRIM(SampleSuperstore3[[#This Row],[City]])</f>
        <v>Huntsville</v>
      </c>
      <c r="P4920" s="2" t="str">
        <f>TRIM(SampleSuperstore3[[#This Row],[State]])</f>
        <v>Alabama</v>
      </c>
      <c r="Q4920" s="2" t="str">
        <f t="shared" si="76"/>
        <v>Huntsville Alabama</v>
      </c>
      <c r="R4920" s="6" t="s">
        <v>195</v>
      </c>
      <c r="S4920" s="2" t="s">
        <v>88</v>
      </c>
      <c r="T4920" s="2"/>
    </row>
    <row r="4921" spans="1:22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9048</v>
      </c>
      <c r="K4921">
        <v>2</v>
      </c>
      <c r="L4921">
        <v>0</v>
      </c>
      <c r="M4921">
        <v>235248</v>
      </c>
      <c r="O4921" s="2" t="str">
        <f>TRIM(SampleSuperstore3[[#This Row],[City]])</f>
        <v>Huntsville</v>
      </c>
      <c r="P4921" s="2" t="str">
        <f>TRIM(SampleSuperstore3[[#This Row],[State]])</f>
        <v>Alabama</v>
      </c>
      <c r="Q4921" s="2" t="str">
        <f t="shared" si="76"/>
        <v>Huntsville Alabama</v>
      </c>
      <c r="R4921" s="6" t="s">
        <v>195</v>
      </c>
      <c r="S4921" s="2" t="s">
        <v>88</v>
      </c>
      <c r="T4921" s="2"/>
    </row>
    <row r="4922" spans="1:22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1488</v>
      </c>
      <c r="K4922">
        <v>2</v>
      </c>
      <c r="L4922">
        <v>0</v>
      </c>
      <c r="M4922">
        <v>372</v>
      </c>
      <c r="O4922" s="2" t="str">
        <f>TRIM(SampleSuperstore3[[#This Row],[City]])</f>
        <v>Lawrence</v>
      </c>
      <c r="P4922" s="2" t="str">
        <f>TRIM(SampleSuperstore3[[#This Row],[State]])</f>
        <v>Massachusetts</v>
      </c>
      <c r="Q4922" s="2" t="str">
        <f t="shared" si="76"/>
        <v>Lawrence Massachusetts</v>
      </c>
      <c r="R4922" s="6" t="s">
        <v>195</v>
      </c>
      <c r="S4922" s="2" t="s">
        <v>88</v>
      </c>
      <c r="T4922" s="2"/>
    </row>
    <row r="4923" spans="1:22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91275</v>
      </c>
      <c r="K4923">
        <v>1</v>
      </c>
      <c r="L4923">
        <v>5</v>
      </c>
      <c r="M4923">
        <v>-675435</v>
      </c>
      <c r="O4923" s="2" t="str">
        <f>TRIM(SampleSuperstore3[[#This Row],[City]])</f>
        <v>Chicago</v>
      </c>
      <c r="P4923" s="2" t="str">
        <f>TRIM(SampleSuperstore3[[#This Row],[State]])</f>
        <v>Illinois</v>
      </c>
      <c r="Q4923" s="2" t="str">
        <f t="shared" si="76"/>
        <v>Chicago Illinois</v>
      </c>
      <c r="R4923" s="6" t="s">
        <v>195</v>
      </c>
      <c r="S4923" s="2" t="s">
        <v>88</v>
      </c>
      <c r="T4923" s="2"/>
    </row>
    <row r="4924" spans="1:22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1944</v>
      </c>
      <c r="K4924">
        <v>3</v>
      </c>
      <c r="L4924">
        <v>0</v>
      </c>
      <c r="M4924">
        <v>93312</v>
      </c>
      <c r="O4924" s="2" t="str">
        <f>TRIM(SampleSuperstore3[[#This Row],[City]])</f>
        <v>Fairfield</v>
      </c>
      <c r="P4924" s="2" t="str">
        <f>TRIM(SampleSuperstore3[[#This Row],[State]])</f>
        <v>Connecticut</v>
      </c>
      <c r="Q4924" s="2" t="str">
        <f t="shared" si="76"/>
        <v>Fairfield Connecticut</v>
      </c>
      <c r="R4924" s="6" t="s">
        <v>184</v>
      </c>
      <c r="S4924" s="2" t="s">
        <v>166</v>
      </c>
      <c r="T4924" s="2"/>
    </row>
    <row r="4925" spans="1:22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89715</v>
      </c>
      <c r="K4925">
        <v>3</v>
      </c>
      <c r="L4925">
        <v>0</v>
      </c>
      <c r="M4925">
        <v>251202</v>
      </c>
      <c r="O4925" s="2" t="str">
        <f>TRIM(SampleSuperstore3[[#This Row],[City]])</f>
        <v>Fairfield</v>
      </c>
      <c r="P4925" s="2" t="str">
        <f>TRIM(SampleSuperstore3[[#This Row],[State]])</f>
        <v>Connecticut</v>
      </c>
      <c r="Q4925" s="2" t="str">
        <f t="shared" si="76"/>
        <v>Fairfield Connecticut</v>
      </c>
      <c r="R4925" s="6" t="s">
        <v>79</v>
      </c>
      <c r="S4925" s="2" t="s">
        <v>65</v>
      </c>
      <c r="T4925" s="2"/>
    </row>
    <row r="4926" spans="1:22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5775</v>
      </c>
      <c r="K4926">
        <v>5</v>
      </c>
      <c r="L4926">
        <v>0</v>
      </c>
      <c r="M4926">
        <v>1617</v>
      </c>
      <c r="O4926" s="2" t="str">
        <f>TRIM(SampleSuperstore3[[#This Row],[City]])</f>
        <v>New York City</v>
      </c>
      <c r="P4926" s="2" t="str">
        <f>TRIM(SampleSuperstore3[[#This Row],[State]])</f>
        <v>New York</v>
      </c>
      <c r="Q4926" s="2" t="str">
        <f t="shared" si="76"/>
        <v>New York City New York</v>
      </c>
      <c r="R4926" s="6" t="s">
        <v>126</v>
      </c>
      <c r="S4926" s="2" t="s">
        <v>127</v>
      </c>
      <c r="T4926" s="2"/>
    </row>
    <row r="4927" spans="1:22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1494</v>
      </c>
      <c r="K4927">
        <v>3</v>
      </c>
      <c r="L4927">
        <v>0</v>
      </c>
      <c r="M4927">
        <v>70218</v>
      </c>
      <c r="O4927" s="2" t="str">
        <f>TRIM(SampleSuperstore3[[#This Row],[City]])</f>
        <v>New York City</v>
      </c>
      <c r="P4927" s="2" t="str">
        <f>TRIM(SampleSuperstore3[[#This Row],[State]])</f>
        <v>New York</v>
      </c>
      <c r="Q4927" s="2" t="str">
        <f t="shared" si="76"/>
        <v>New York City New York</v>
      </c>
      <c r="R4927" s="6" t="s">
        <v>126</v>
      </c>
      <c r="S4927" s="2" t="s">
        <v>127</v>
      </c>
      <c r="T4927" s="2"/>
    </row>
    <row r="4928" spans="1:22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231</v>
      </c>
      <c r="K4928">
        <v>2</v>
      </c>
      <c r="L4928">
        <v>0</v>
      </c>
      <c r="M4928">
        <v>693</v>
      </c>
      <c r="O4928" s="2" t="str">
        <f>TRIM(SampleSuperstore3[[#This Row],[City]])</f>
        <v>Seattle</v>
      </c>
      <c r="P4928" s="2" t="str">
        <f>TRIM(SampleSuperstore3[[#This Row],[State]])</f>
        <v>Washington</v>
      </c>
      <c r="Q4928" s="2" t="str">
        <f t="shared" si="76"/>
        <v>Seattle Washington</v>
      </c>
      <c r="R4928" s="6" t="s">
        <v>634</v>
      </c>
      <c r="S4928" s="2" t="s">
        <v>369</v>
      </c>
      <c r="T4928" s="2" t="s">
        <v>3</v>
      </c>
      <c r="U4928" t="s">
        <v>634</v>
      </c>
      <c r="V4928" t="s">
        <v>369</v>
      </c>
    </row>
    <row r="4929" spans="1:22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12536</v>
      </c>
      <c r="K4929">
        <v>1</v>
      </c>
      <c r="L4929">
        <v>2</v>
      </c>
      <c r="M4929">
        <v>42309</v>
      </c>
      <c r="O4929" s="2" t="str">
        <f>TRIM(SampleSuperstore3[[#This Row],[City]])</f>
        <v>Aurora</v>
      </c>
      <c r="P4929" s="2" t="str">
        <f>TRIM(SampleSuperstore3[[#This Row],[State]])</f>
        <v>Colorado</v>
      </c>
      <c r="Q4929" s="2" t="str">
        <f t="shared" si="76"/>
        <v>Aurora Colorado</v>
      </c>
      <c r="R4929" s="6" t="s">
        <v>634</v>
      </c>
      <c r="S4929" s="2" t="s">
        <v>369</v>
      </c>
      <c r="T4929" s="2" t="s">
        <v>3</v>
      </c>
      <c r="U4929" t="s">
        <v>634</v>
      </c>
      <c r="V4929" t="s">
        <v>369</v>
      </c>
    </row>
    <row r="4930" spans="1:22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108</v>
      </c>
      <c r="K4930">
        <v>2</v>
      </c>
      <c r="L4930">
        <v>7</v>
      </c>
      <c r="M4930">
        <v>-792</v>
      </c>
      <c r="O4930" s="2" t="str">
        <f>TRIM(SampleSuperstore3[[#This Row],[City]])</f>
        <v>Aurora</v>
      </c>
      <c r="P4930" s="2" t="str">
        <f>TRIM(SampleSuperstore3[[#This Row],[State]])</f>
        <v>Colorado</v>
      </c>
      <c r="Q4930" s="2" t="str">
        <f t="shared" si="76"/>
        <v>Aurora Colorado</v>
      </c>
      <c r="R4930" s="6" t="s">
        <v>42</v>
      </c>
      <c r="S4930" s="2" t="s">
        <v>43</v>
      </c>
      <c r="T4930" s="2"/>
    </row>
    <row r="4931" spans="1:22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4512</v>
      </c>
      <c r="K4931">
        <v>3</v>
      </c>
      <c r="L4931">
        <v>2</v>
      </c>
      <c r="M4931">
        <v>846</v>
      </c>
      <c r="O4931" s="2" t="str">
        <f>TRIM(SampleSuperstore3[[#This Row],[City]])</f>
        <v>Aurora</v>
      </c>
      <c r="P4931" s="2" t="str">
        <f>TRIM(SampleSuperstore3[[#This Row],[State]])</f>
        <v>Colorado</v>
      </c>
      <c r="Q4931" s="2" t="str">
        <f t="shared" ref="Q4931:Q4994" si="77">_xlfn.CONCAT(O4931," ",P4931)</f>
        <v>Aurora Colorado</v>
      </c>
      <c r="R4931" s="6" t="s">
        <v>97</v>
      </c>
      <c r="S4931" s="2" t="s">
        <v>98</v>
      </c>
      <c r="T4931" s="2"/>
    </row>
    <row r="4932" spans="1:22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16776</v>
      </c>
      <c r="K4932">
        <v>3</v>
      </c>
      <c r="L4932">
        <v>2</v>
      </c>
      <c r="M4932">
        <v>16776</v>
      </c>
      <c r="O4932" s="2" t="str">
        <f>TRIM(SampleSuperstore3[[#This Row],[City]])</f>
        <v>Lehi</v>
      </c>
      <c r="P4932" s="2" t="str">
        <f>TRIM(SampleSuperstore3[[#This Row],[State]])</f>
        <v>Utah</v>
      </c>
      <c r="Q4932" s="2" t="str">
        <f t="shared" si="77"/>
        <v>Lehi Utah</v>
      </c>
      <c r="R4932" s="6" t="s">
        <v>97</v>
      </c>
      <c r="S4932" s="2" t="s">
        <v>98</v>
      </c>
      <c r="T4932" s="2"/>
    </row>
    <row r="4933" spans="1:22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3374</v>
      </c>
      <c r="K4933">
        <v>7</v>
      </c>
      <c r="L4933">
        <v>0</v>
      </c>
      <c r="M4933">
        <v>155204</v>
      </c>
      <c r="O4933" s="2" t="str">
        <f>TRIM(SampleSuperstore3[[#This Row],[City]])</f>
        <v>Tuscaloosa</v>
      </c>
      <c r="P4933" s="2" t="str">
        <f>TRIM(SampleSuperstore3[[#This Row],[State]])</f>
        <v>Alabama</v>
      </c>
      <c r="Q4933" s="2" t="str">
        <f t="shared" si="77"/>
        <v>Tuscaloosa Alabama</v>
      </c>
      <c r="R4933" s="6" t="s">
        <v>97</v>
      </c>
      <c r="S4933" s="2" t="s">
        <v>98</v>
      </c>
      <c r="T4933" s="2"/>
    </row>
    <row r="4934" spans="1:22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132585</v>
      </c>
      <c r="K4934">
        <v>5</v>
      </c>
      <c r="L4934">
        <v>0</v>
      </c>
      <c r="M4934">
        <v>238653</v>
      </c>
      <c r="O4934" s="2" t="str">
        <f>TRIM(SampleSuperstore3[[#This Row],[City]])</f>
        <v>San Francisco</v>
      </c>
      <c r="P4934" s="2" t="str">
        <f>TRIM(SampleSuperstore3[[#This Row],[State]])</f>
        <v>California</v>
      </c>
      <c r="Q4934" s="2" t="str">
        <f t="shared" si="77"/>
        <v>San Francisco California</v>
      </c>
      <c r="R4934" s="6" t="s">
        <v>518</v>
      </c>
      <c r="S4934" s="2" t="s">
        <v>51</v>
      </c>
      <c r="T4934" s="2"/>
    </row>
    <row r="4935" spans="1:22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333999</v>
      </c>
      <c r="K4935">
        <v>3</v>
      </c>
      <c r="L4935">
        <v>15</v>
      </c>
      <c r="M4935">
        <v>39294</v>
      </c>
      <c r="O4935" s="2" t="str">
        <f>TRIM(SampleSuperstore3[[#This Row],[City]])</f>
        <v>San Francisco</v>
      </c>
      <c r="P4935" s="2" t="str">
        <f>TRIM(SampleSuperstore3[[#This Row],[State]])</f>
        <v>California</v>
      </c>
      <c r="Q4935" s="2" t="str">
        <f t="shared" si="77"/>
        <v>San Francisco California</v>
      </c>
      <c r="R4935" s="6" t="s">
        <v>519</v>
      </c>
      <c r="S4935" s="2" t="s">
        <v>88</v>
      </c>
      <c r="T4935" s="2"/>
    </row>
    <row r="4936" spans="1:22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199</v>
      </c>
      <c r="K4936">
        <v>5</v>
      </c>
      <c r="L4936">
        <v>0</v>
      </c>
      <c r="M4936">
        <v>6567</v>
      </c>
      <c r="O4936" s="2" t="str">
        <f>TRIM(SampleSuperstore3[[#This Row],[City]])</f>
        <v>San Francisco</v>
      </c>
      <c r="P4936" s="2" t="str">
        <f>TRIM(SampleSuperstore3[[#This Row],[State]])</f>
        <v>California</v>
      </c>
      <c r="Q4936" s="2" t="str">
        <f t="shared" si="77"/>
        <v>San Francisco California</v>
      </c>
      <c r="R4936" s="6" t="s">
        <v>632</v>
      </c>
      <c r="S4936" s="2" t="s">
        <v>633</v>
      </c>
      <c r="T4936" s="2" t="s">
        <v>24</v>
      </c>
    </row>
    <row r="4937" spans="1:22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126882</v>
      </c>
      <c r="K4937">
        <v>9</v>
      </c>
      <c r="L4937">
        <v>0</v>
      </c>
      <c r="M4937">
        <v>2664522</v>
      </c>
      <c r="O4937" s="2" t="str">
        <f>TRIM(SampleSuperstore3[[#This Row],[City]])</f>
        <v>Wilmington</v>
      </c>
      <c r="P4937" s="2" t="str">
        <f>TRIM(SampleSuperstore3[[#This Row],[State]])</f>
        <v>Delaware</v>
      </c>
      <c r="Q4937" s="2" t="str">
        <f t="shared" si="77"/>
        <v>Wilmington Delaware</v>
      </c>
      <c r="R4937" s="6" t="s">
        <v>632</v>
      </c>
      <c r="S4937" s="2" t="s">
        <v>633</v>
      </c>
      <c r="T4937" s="2" t="s">
        <v>24</v>
      </c>
    </row>
    <row r="4938" spans="1:22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28392</v>
      </c>
      <c r="K4938">
        <v>4</v>
      </c>
      <c r="L4938">
        <v>0</v>
      </c>
      <c r="M4938">
        <v>823368</v>
      </c>
      <c r="O4938" s="2" t="str">
        <f>TRIM(SampleSuperstore3[[#This Row],[City]])</f>
        <v>Wilmington</v>
      </c>
      <c r="P4938" s="2" t="str">
        <f>TRIM(SampleSuperstore3[[#This Row],[State]])</f>
        <v>Delaware</v>
      </c>
      <c r="Q4938" s="2" t="str">
        <f t="shared" si="77"/>
        <v>Wilmington Delaware</v>
      </c>
      <c r="R4938" s="6" t="s">
        <v>632</v>
      </c>
      <c r="S4938" s="2" t="s">
        <v>633</v>
      </c>
      <c r="T4938" s="2" t="s">
        <v>24</v>
      </c>
    </row>
    <row r="4939" spans="1:22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568</v>
      </c>
      <c r="K4939">
        <v>2</v>
      </c>
      <c r="L4939">
        <v>0</v>
      </c>
      <c r="M4939">
        <v>17608</v>
      </c>
      <c r="O4939" s="2" t="str">
        <f>TRIM(SampleSuperstore3[[#This Row],[City]])</f>
        <v>Wilmington</v>
      </c>
      <c r="P4939" s="2" t="str">
        <f>TRIM(SampleSuperstore3[[#This Row],[State]])</f>
        <v>Delaware</v>
      </c>
      <c r="Q4939" s="2" t="str">
        <f t="shared" si="77"/>
        <v>Wilmington Delaware</v>
      </c>
      <c r="R4939" s="6" t="s">
        <v>106</v>
      </c>
      <c r="S4939" s="2" t="s">
        <v>72</v>
      </c>
      <c r="T4939" s="2"/>
    </row>
    <row r="4940" spans="1:22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37534</v>
      </c>
      <c r="K4940">
        <v>1</v>
      </c>
      <c r="L4940">
        <v>0</v>
      </c>
      <c r="M4940">
        <v>18767</v>
      </c>
      <c r="O4940" s="2" t="str">
        <f>TRIM(SampleSuperstore3[[#This Row],[City]])</f>
        <v>Lafayette</v>
      </c>
      <c r="P4940" s="2" t="str">
        <f>TRIM(SampleSuperstore3[[#This Row],[State]])</f>
        <v>Indiana</v>
      </c>
      <c r="Q4940" s="2" t="str">
        <f t="shared" si="77"/>
        <v>Lafayette Indiana</v>
      </c>
      <c r="R4940" s="6" t="s">
        <v>106</v>
      </c>
      <c r="S4940" s="2" t="s">
        <v>72</v>
      </c>
      <c r="T4940" s="2"/>
    </row>
    <row r="4941" spans="1:22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9608</v>
      </c>
      <c r="K4941">
        <v>2</v>
      </c>
      <c r="L4941">
        <v>0</v>
      </c>
      <c r="M4941">
        <v>461184</v>
      </c>
      <c r="O4941" s="2" t="str">
        <f>TRIM(SampleSuperstore3[[#This Row],[City]])</f>
        <v>Redondo Beach</v>
      </c>
      <c r="P4941" s="2" t="str">
        <f>TRIM(SampleSuperstore3[[#This Row],[State]])</f>
        <v>California</v>
      </c>
      <c r="Q4941" s="2" t="str">
        <f t="shared" si="77"/>
        <v>Redondo Beach California</v>
      </c>
      <c r="R4941" s="6" t="s">
        <v>106</v>
      </c>
      <c r="S4941" s="2" t="s">
        <v>72</v>
      </c>
      <c r="T4941" s="2"/>
    </row>
    <row r="4942" spans="1:22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1168</v>
      </c>
      <c r="K4942">
        <v>2</v>
      </c>
      <c r="L4942">
        <v>2</v>
      </c>
      <c r="M4942">
        <v>3942</v>
      </c>
      <c r="O4942" s="2" t="str">
        <f>TRIM(SampleSuperstore3[[#This Row],[City]])</f>
        <v>Redondo Beach</v>
      </c>
      <c r="P4942" s="2" t="str">
        <f>TRIM(SampleSuperstore3[[#This Row],[State]])</f>
        <v>California</v>
      </c>
      <c r="Q4942" s="2" t="str">
        <f t="shared" si="77"/>
        <v>Redondo Beach California</v>
      </c>
      <c r="R4942" s="6" t="s">
        <v>325</v>
      </c>
      <c r="S4942" s="2" t="s">
        <v>74</v>
      </c>
      <c r="T4942" s="2"/>
    </row>
    <row r="4943" spans="1:22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436</v>
      </c>
      <c r="K4943">
        <v>2</v>
      </c>
      <c r="L4943">
        <v>0</v>
      </c>
      <c r="M4943">
        <v>17876</v>
      </c>
      <c r="O4943" s="2" t="str">
        <f>TRIM(SampleSuperstore3[[#This Row],[City]])</f>
        <v>Redondo Beach</v>
      </c>
      <c r="P4943" s="2" t="str">
        <f>TRIM(SampleSuperstore3[[#This Row],[State]])</f>
        <v>California</v>
      </c>
      <c r="Q4943" s="2" t="str">
        <f t="shared" si="77"/>
        <v>Redondo Beach California</v>
      </c>
      <c r="R4943" s="6" t="s">
        <v>741</v>
      </c>
      <c r="S4943" s="2" t="s">
        <v>652</v>
      </c>
      <c r="T4943" s="2" t="s">
        <v>24</v>
      </c>
    </row>
    <row r="4944" spans="1:22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2924</v>
      </c>
      <c r="K4944">
        <v>4</v>
      </c>
      <c r="L4944">
        <v>0</v>
      </c>
      <c r="M4944">
        <v>137428</v>
      </c>
      <c r="O4944" s="2" t="str">
        <f>TRIM(SampleSuperstore3[[#This Row],[City]])</f>
        <v>Seattle</v>
      </c>
      <c r="P4944" s="2" t="str">
        <f>TRIM(SampleSuperstore3[[#This Row],[State]])</f>
        <v>Washington</v>
      </c>
      <c r="Q4944" s="2" t="str">
        <f t="shared" si="77"/>
        <v>Seattle Washington</v>
      </c>
      <c r="R4944" s="6" t="s">
        <v>741</v>
      </c>
      <c r="S4944" s="2" t="s">
        <v>652</v>
      </c>
      <c r="T4944" s="2" t="s">
        <v>24</v>
      </c>
    </row>
    <row r="4945" spans="1:22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117488</v>
      </c>
      <c r="K4945">
        <v>7</v>
      </c>
      <c r="L4945">
        <v>2</v>
      </c>
      <c r="M4945">
        <v>411208</v>
      </c>
      <c r="O4945" s="2" t="str">
        <f>TRIM(SampleSuperstore3[[#This Row],[City]])</f>
        <v>Los Angeles</v>
      </c>
      <c r="P4945" s="2" t="str">
        <f>TRIM(SampleSuperstore3[[#This Row],[State]])</f>
        <v>California</v>
      </c>
      <c r="Q4945" s="2" t="str">
        <f t="shared" si="77"/>
        <v>Los Angeles California</v>
      </c>
      <c r="R4945" s="6" t="s">
        <v>741</v>
      </c>
      <c r="S4945" s="2" t="s">
        <v>652</v>
      </c>
      <c r="T4945" s="2" t="s">
        <v>24</v>
      </c>
    </row>
    <row r="4946" spans="1:22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1884</v>
      </c>
      <c r="K4946">
        <v>3</v>
      </c>
      <c r="L4946">
        <v>0</v>
      </c>
      <c r="M4946">
        <v>60288</v>
      </c>
      <c r="O4946" s="2" t="str">
        <f>TRIM(SampleSuperstore3[[#This Row],[City]])</f>
        <v>Los Angeles</v>
      </c>
      <c r="P4946" s="2" t="str">
        <f>TRIM(SampleSuperstore3[[#This Row],[State]])</f>
        <v>California</v>
      </c>
      <c r="Q4946" s="2" t="str">
        <f t="shared" si="77"/>
        <v>Los Angeles California</v>
      </c>
      <c r="R4946" s="6" t="s">
        <v>42</v>
      </c>
      <c r="S4946" s="2" t="s">
        <v>43</v>
      </c>
      <c r="T4946" s="2"/>
    </row>
    <row r="4947" spans="1:22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1242</v>
      </c>
      <c r="K4947">
        <v>3</v>
      </c>
      <c r="L4947">
        <v>0</v>
      </c>
      <c r="M4947">
        <v>52164</v>
      </c>
      <c r="O4947" s="2" t="str">
        <f>TRIM(SampleSuperstore3[[#This Row],[City]])</f>
        <v>New York City</v>
      </c>
      <c r="P4947" s="2" t="str">
        <f>TRIM(SampleSuperstore3[[#This Row],[State]])</f>
        <v>New York</v>
      </c>
      <c r="Q4947" s="2" t="str">
        <f t="shared" si="77"/>
        <v>New York City New York</v>
      </c>
      <c r="R4947" s="6" t="s">
        <v>626</v>
      </c>
      <c r="S4947" s="2" t="s">
        <v>627</v>
      </c>
      <c r="T4947" s="2" t="s">
        <v>24</v>
      </c>
    </row>
    <row r="4948" spans="1:22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1296</v>
      </c>
      <c r="K4948">
        <v>2</v>
      </c>
      <c r="L4948">
        <v>0</v>
      </c>
      <c r="M4948">
        <v>62208</v>
      </c>
      <c r="O4948" s="2" t="str">
        <f>TRIM(SampleSuperstore3[[#This Row],[City]])</f>
        <v>Royal Oak</v>
      </c>
      <c r="P4948" s="2" t="str">
        <f>TRIM(SampleSuperstore3[[#This Row],[State]])</f>
        <v>Michigan</v>
      </c>
      <c r="Q4948" s="2" t="str">
        <f t="shared" si="77"/>
        <v>Royal Oak Michigan</v>
      </c>
      <c r="R4948" s="6" t="s">
        <v>626</v>
      </c>
      <c r="S4948" s="2" t="s">
        <v>627</v>
      </c>
      <c r="T4948" s="2" t="s">
        <v>24</v>
      </c>
    </row>
    <row r="4949" spans="1:22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6948</v>
      </c>
      <c r="K4949">
        <v>1</v>
      </c>
      <c r="L4949">
        <v>0</v>
      </c>
      <c r="M4949">
        <v>20844</v>
      </c>
      <c r="O4949" s="2" t="str">
        <f>TRIM(SampleSuperstore3[[#This Row],[City]])</f>
        <v>San Francisco</v>
      </c>
      <c r="P4949" s="2" t="str">
        <f>TRIM(SampleSuperstore3[[#This Row],[State]])</f>
        <v>California</v>
      </c>
      <c r="Q4949" s="2" t="str">
        <f t="shared" si="77"/>
        <v>San Francisco California</v>
      </c>
      <c r="R4949" s="6" t="s">
        <v>634</v>
      </c>
      <c r="S4949" s="2" t="s">
        <v>369</v>
      </c>
      <c r="T4949" s="2" t="s">
        <v>3</v>
      </c>
      <c r="U4949" t="s">
        <v>634</v>
      </c>
      <c r="V4949" t="s">
        <v>369</v>
      </c>
    </row>
    <row r="4950" spans="1:22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859</v>
      </c>
      <c r="K4950">
        <v>2</v>
      </c>
      <c r="L4950">
        <v>0</v>
      </c>
      <c r="M4950">
        <v>2577</v>
      </c>
      <c r="O4950" s="2" t="str">
        <f>TRIM(SampleSuperstore3[[#This Row],[City]])</f>
        <v>New York City</v>
      </c>
      <c r="P4950" s="2" t="str">
        <f>TRIM(SampleSuperstore3[[#This Row],[State]])</f>
        <v>New York</v>
      </c>
      <c r="Q4950" s="2" t="str">
        <f t="shared" si="77"/>
        <v>New York City New York</v>
      </c>
      <c r="R4950" s="6" t="s">
        <v>694</v>
      </c>
      <c r="S4950" s="2" t="s">
        <v>695</v>
      </c>
      <c r="T4950" s="2" t="s">
        <v>70</v>
      </c>
    </row>
    <row r="4951" spans="1:22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1806</v>
      </c>
      <c r="K4951">
        <v>7</v>
      </c>
      <c r="L4951">
        <v>0</v>
      </c>
      <c r="M4951">
        <v>46956</v>
      </c>
      <c r="O4951" s="2" t="str">
        <f>TRIM(SampleSuperstore3[[#This Row],[City]])</f>
        <v>North Las Vegas</v>
      </c>
      <c r="P4951" s="2" t="str">
        <f>TRIM(SampleSuperstore3[[#This Row],[State]])</f>
        <v>Nevada</v>
      </c>
      <c r="Q4951" s="2" t="str">
        <f t="shared" si="77"/>
        <v>North Las Vegas Nevada</v>
      </c>
      <c r="R4951" s="6" t="s">
        <v>632</v>
      </c>
      <c r="S4951" s="2" t="s">
        <v>633</v>
      </c>
      <c r="T4951" s="2" t="s">
        <v>24</v>
      </c>
    </row>
    <row r="4952" spans="1:22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7914</v>
      </c>
      <c r="K4952">
        <v>3</v>
      </c>
      <c r="L4952">
        <v>0</v>
      </c>
      <c r="M4952">
        <v>364044</v>
      </c>
      <c r="O4952" s="2" t="str">
        <f>TRIM(SampleSuperstore3[[#This Row],[City]])</f>
        <v>North Las Vegas</v>
      </c>
      <c r="P4952" s="2" t="str">
        <f>TRIM(SampleSuperstore3[[#This Row],[State]])</f>
        <v>Nevada</v>
      </c>
      <c r="Q4952" s="2" t="str">
        <f t="shared" si="77"/>
        <v>North Las Vegas Nevada</v>
      </c>
      <c r="R4952" s="6" t="s">
        <v>634</v>
      </c>
      <c r="S4952" s="2" t="s">
        <v>369</v>
      </c>
      <c r="T4952" s="2" t="s">
        <v>3</v>
      </c>
      <c r="U4952" t="s">
        <v>634</v>
      </c>
      <c r="V4952" t="s">
        <v>369</v>
      </c>
    </row>
    <row r="4953" spans="1:22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374</v>
      </c>
      <c r="K4953">
        <v>2</v>
      </c>
      <c r="L4953">
        <v>0</v>
      </c>
      <c r="M4953">
        <v>14212</v>
      </c>
      <c r="O4953" s="2" t="str">
        <f>TRIM(SampleSuperstore3[[#This Row],[City]])</f>
        <v>North Las Vegas</v>
      </c>
      <c r="P4953" s="2" t="str">
        <f>TRIM(SampleSuperstore3[[#This Row],[State]])</f>
        <v>Nevada</v>
      </c>
      <c r="Q4953" s="2" t="str">
        <f t="shared" si="77"/>
        <v>North Las Vegas Nevada</v>
      </c>
      <c r="R4953" s="6" t="s">
        <v>704</v>
      </c>
      <c r="S4953" s="2" t="s">
        <v>657</v>
      </c>
      <c r="T4953" s="2" t="s">
        <v>658</v>
      </c>
      <c r="U4953" t="s">
        <v>177</v>
      </c>
    </row>
    <row r="4954" spans="1:22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2512</v>
      </c>
      <c r="K4954">
        <v>2</v>
      </c>
      <c r="L4954">
        <v>8</v>
      </c>
      <c r="M4954">
        <v>-4396</v>
      </c>
      <c r="O4954" s="2" t="str">
        <f>TRIM(SampleSuperstore3[[#This Row],[City]])</f>
        <v>Carrollton</v>
      </c>
      <c r="P4954" s="2" t="str">
        <f>TRIM(SampleSuperstore3[[#This Row],[State]])</f>
        <v>Texas</v>
      </c>
      <c r="Q4954" s="2" t="str">
        <f t="shared" si="77"/>
        <v>Carrollton Texas</v>
      </c>
      <c r="R4954" s="6" t="s">
        <v>704</v>
      </c>
      <c r="S4954" s="2" t="s">
        <v>657</v>
      </c>
      <c r="T4954" s="2" t="s">
        <v>658</v>
      </c>
      <c r="U4954" t="s">
        <v>177</v>
      </c>
    </row>
    <row r="4955" spans="1:22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18864</v>
      </c>
      <c r="K4955">
        <v>9</v>
      </c>
      <c r="L4955">
        <v>2</v>
      </c>
      <c r="M4955">
        <v>61308</v>
      </c>
      <c r="O4955" s="2" t="str">
        <f>TRIM(SampleSuperstore3[[#This Row],[City]])</f>
        <v>Carrollton</v>
      </c>
      <c r="P4955" s="2" t="str">
        <f>TRIM(SampleSuperstore3[[#This Row],[State]])</f>
        <v>Texas</v>
      </c>
      <c r="Q4955" s="2" t="str">
        <f t="shared" si="77"/>
        <v>Carrollton Texas</v>
      </c>
      <c r="R4955" s="6" t="s">
        <v>704</v>
      </c>
      <c r="S4955" s="2" t="s">
        <v>657</v>
      </c>
      <c r="T4955" s="2" t="s">
        <v>658</v>
      </c>
      <c r="U4955" t="s">
        <v>177</v>
      </c>
    </row>
    <row r="4956" spans="1:22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61192</v>
      </c>
      <c r="K4956">
        <v>1</v>
      </c>
      <c r="L4956">
        <v>2</v>
      </c>
      <c r="M4956">
        <v>61192</v>
      </c>
      <c r="O4956" s="2" t="str">
        <f>TRIM(SampleSuperstore3[[#This Row],[City]])</f>
        <v>Los Angeles</v>
      </c>
      <c r="P4956" s="2" t="str">
        <f>TRIM(SampleSuperstore3[[#This Row],[State]])</f>
        <v>California</v>
      </c>
      <c r="Q4956" s="2" t="str">
        <f t="shared" si="77"/>
        <v>Los Angeles California</v>
      </c>
      <c r="R4956" s="6" t="s">
        <v>323</v>
      </c>
      <c r="S4956" s="2" t="s">
        <v>46</v>
      </c>
      <c r="T4956" s="2"/>
    </row>
    <row r="4957" spans="1:22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6784</v>
      </c>
      <c r="K4957">
        <v>1</v>
      </c>
      <c r="L4957">
        <v>0</v>
      </c>
      <c r="M4957">
        <v>183168</v>
      </c>
      <c r="O4957" s="2" t="str">
        <f>TRIM(SampleSuperstore3[[#This Row],[City]])</f>
        <v>Los Angeles</v>
      </c>
      <c r="P4957" s="2" t="str">
        <f>TRIM(SampleSuperstore3[[#This Row],[State]])</f>
        <v>California</v>
      </c>
      <c r="Q4957" s="2" t="str">
        <f t="shared" si="77"/>
        <v>Los Angeles California</v>
      </c>
      <c r="R4957" s="6" t="s">
        <v>323</v>
      </c>
      <c r="S4957" s="2" t="s">
        <v>46</v>
      </c>
      <c r="T4957" s="2"/>
    </row>
    <row r="4958" spans="1:22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48712</v>
      </c>
      <c r="K4958">
        <v>1</v>
      </c>
      <c r="L4958">
        <v>2</v>
      </c>
      <c r="M4958">
        <v>54801</v>
      </c>
      <c r="O4958" s="2" t="str">
        <f>TRIM(SampleSuperstore3[[#This Row],[City]])</f>
        <v>Seattle</v>
      </c>
      <c r="P4958" s="2" t="str">
        <f>TRIM(SampleSuperstore3[[#This Row],[State]])</f>
        <v>Washington</v>
      </c>
      <c r="Q4958" s="2" t="str">
        <f t="shared" si="77"/>
        <v>Seattle Washington</v>
      </c>
      <c r="R4958" s="6" t="s">
        <v>626</v>
      </c>
      <c r="S4958" s="2" t="s">
        <v>627</v>
      </c>
      <c r="T4958" s="2" t="s">
        <v>24</v>
      </c>
    </row>
    <row r="4959" spans="1:22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1794</v>
      </c>
      <c r="K4959">
        <v>3</v>
      </c>
      <c r="L4959">
        <v>0</v>
      </c>
      <c r="M4959">
        <v>46644</v>
      </c>
      <c r="O4959" s="2" t="str">
        <f>TRIM(SampleSuperstore3[[#This Row],[City]])</f>
        <v>Seattle</v>
      </c>
      <c r="P4959" s="2" t="str">
        <f>TRIM(SampleSuperstore3[[#This Row],[State]])</f>
        <v>Washington</v>
      </c>
      <c r="Q4959" s="2" t="str">
        <f t="shared" si="77"/>
        <v>Seattle Washington</v>
      </c>
      <c r="R4959" s="6" t="s">
        <v>626</v>
      </c>
      <c r="S4959" s="2" t="s">
        <v>627</v>
      </c>
      <c r="T4959" s="2" t="s">
        <v>24</v>
      </c>
    </row>
    <row r="4960" spans="1:22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24294</v>
      </c>
      <c r="K4960">
        <v>3</v>
      </c>
      <c r="L4960">
        <v>0</v>
      </c>
      <c r="M4960">
        <v>48588</v>
      </c>
      <c r="O4960" s="2" t="str">
        <f>TRIM(SampleSuperstore3[[#This Row],[City]])</f>
        <v>Seattle</v>
      </c>
      <c r="P4960" s="2" t="str">
        <f>TRIM(SampleSuperstore3[[#This Row],[State]])</f>
        <v>Washington</v>
      </c>
      <c r="Q4960" s="2" t="str">
        <f t="shared" si="77"/>
        <v>Seattle Washington</v>
      </c>
      <c r="R4960" s="6" t="s">
        <v>42</v>
      </c>
      <c r="S4960" s="2" t="s">
        <v>43</v>
      </c>
      <c r="T4960" s="2"/>
    </row>
    <row r="4961" spans="1:22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7764</v>
      </c>
      <c r="K4961">
        <v>4</v>
      </c>
      <c r="L4961">
        <v>7</v>
      </c>
      <c r="M4961">
        <v>-5176</v>
      </c>
      <c r="O4961" s="2" t="str">
        <f>TRIM(SampleSuperstore3[[#This Row],[City]])</f>
        <v>Fort Lauderdale</v>
      </c>
      <c r="P4961" s="2" t="str">
        <f>TRIM(SampleSuperstore3[[#This Row],[State]])</f>
        <v>Florida</v>
      </c>
      <c r="Q4961" s="2" t="str">
        <f t="shared" si="77"/>
        <v>Fort Lauderdale Florida</v>
      </c>
      <c r="R4961" s="6" t="s">
        <v>42</v>
      </c>
      <c r="S4961" s="2" t="s">
        <v>43</v>
      </c>
      <c r="T4961" s="2"/>
    </row>
    <row r="4962" spans="1:22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46704</v>
      </c>
      <c r="K4962">
        <v>4</v>
      </c>
      <c r="L4962">
        <v>2</v>
      </c>
      <c r="M4962">
        <v>5838</v>
      </c>
      <c r="O4962" s="2" t="str">
        <f>TRIM(SampleSuperstore3[[#This Row],[City]])</f>
        <v>Columbia</v>
      </c>
      <c r="P4962" s="2" t="str">
        <f>TRIM(SampleSuperstore3[[#This Row],[State]])</f>
        <v>Tennessee</v>
      </c>
      <c r="Q4962" s="2" t="str">
        <f t="shared" si="77"/>
        <v>Columbia Tennessee</v>
      </c>
      <c r="R4962" s="6" t="s">
        <v>42</v>
      </c>
      <c r="S4962" s="2" t="s">
        <v>43</v>
      </c>
      <c r="T4962" s="2"/>
    </row>
    <row r="4963" spans="1:22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12885</v>
      </c>
      <c r="K4963">
        <v>3</v>
      </c>
      <c r="L4963">
        <v>0</v>
      </c>
      <c r="M4963">
        <v>38655</v>
      </c>
      <c r="O4963" s="2" t="str">
        <f>TRIM(SampleSuperstore3[[#This Row],[City]])</f>
        <v>Providence</v>
      </c>
      <c r="P4963" s="2" t="str">
        <f>TRIM(SampleSuperstore3[[#This Row],[State]])</f>
        <v>Rhode Island</v>
      </c>
      <c r="Q4963" s="2" t="str">
        <f t="shared" si="77"/>
        <v>Providence Rhode Island</v>
      </c>
      <c r="R4963" s="6" t="s">
        <v>628</v>
      </c>
      <c r="S4963" s="2" t="s">
        <v>629</v>
      </c>
      <c r="T4963" s="2" t="s">
        <v>30</v>
      </c>
    </row>
    <row r="4964" spans="1:22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84</v>
      </c>
      <c r="K4964">
        <v>2</v>
      </c>
      <c r="L4964">
        <v>0</v>
      </c>
      <c r="M4964">
        <v>4116</v>
      </c>
      <c r="O4964" s="2" t="str">
        <f>TRIM(SampleSuperstore3[[#This Row],[City]])</f>
        <v>Providence</v>
      </c>
      <c r="P4964" s="2" t="str">
        <f>TRIM(SampleSuperstore3[[#This Row],[State]])</f>
        <v>Rhode Island</v>
      </c>
      <c r="Q4964" s="2" t="str">
        <f t="shared" si="77"/>
        <v>Providence Rhode Island</v>
      </c>
      <c r="R4964" s="6" t="s">
        <v>90</v>
      </c>
      <c r="S4964" s="2" t="s">
        <v>86</v>
      </c>
      <c r="T4964" s="2"/>
    </row>
    <row r="4965" spans="1:22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19998</v>
      </c>
      <c r="K4965">
        <v>2</v>
      </c>
      <c r="L4965">
        <v>0</v>
      </c>
      <c r="M4965">
        <v>839916</v>
      </c>
      <c r="O4965" s="2" t="str">
        <f>TRIM(SampleSuperstore3[[#This Row],[City]])</f>
        <v>Providence</v>
      </c>
      <c r="P4965" s="2" t="str">
        <f>TRIM(SampleSuperstore3[[#This Row],[State]])</f>
        <v>Rhode Island</v>
      </c>
      <c r="Q4965" s="2" t="str">
        <f t="shared" si="77"/>
        <v>Providence Rhode Island</v>
      </c>
      <c r="R4965" s="6" t="s">
        <v>290</v>
      </c>
      <c r="S4965" s="2" t="s">
        <v>809</v>
      </c>
      <c r="T4965" s="2" t="s">
        <v>775</v>
      </c>
    </row>
    <row r="4966" spans="1:22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11098</v>
      </c>
      <c r="K4966">
        <v>1</v>
      </c>
      <c r="L4966">
        <v>0</v>
      </c>
      <c r="M4966">
        <v>155372</v>
      </c>
      <c r="O4966" s="2" t="str">
        <f>TRIM(SampleSuperstore3[[#This Row],[City]])</f>
        <v>Providence</v>
      </c>
      <c r="P4966" s="2" t="str">
        <f>TRIM(SampleSuperstore3[[#This Row],[State]])</f>
        <v>Rhode Island</v>
      </c>
      <c r="Q4966" s="2" t="str">
        <f t="shared" si="77"/>
        <v>Providence Rhode Island</v>
      </c>
      <c r="R4966" s="6" t="s">
        <v>290</v>
      </c>
      <c r="S4966" s="2" t="s">
        <v>809</v>
      </c>
      <c r="T4966" s="2" t="s">
        <v>775</v>
      </c>
    </row>
    <row r="4967" spans="1:22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207984</v>
      </c>
      <c r="K4967">
        <v>2</v>
      </c>
      <c r="L4967">
        <v>2</v>
      </c>
      <c r="M4967">
        <v>-285978</v>
      </c>
      <c r="O4967" s="2" t="str">
        <f>TRIM(SampleSuperstore3[[#This Row],[City]])</f>
        <v>Jacksonville</v>
      </c>
      <c r="P4967" s="2" t="str">
        <f>TRIM(SampleSuperstore3[[#This Row],[State]])</f>
        <v>Florida</v>
      </c>
      <c r="Q4967" s="2" t="str">
        <f t="shared" si="77"/>
        <v>Jacksonville Florida</v>
      </c>
      <c r="R4967" s="6" t="s">
        <v>290</v>
      </c>
      <c r="S4967" s="2" t="s">
        <v>809</v>
      </c>
      <c r="T4967" s="2" t="s">
        <v>775</v>
      </c>
    </row>
    <row r="4968" spans="1:22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36112</v>
      </c>
      <c r="K4968">
        <v>2</v>
      </c>
      <c r="L4968">
        <v>2</v>
      </c>
      <c r="M4968">
        <v>126392</v>
      </c>
      <c r="O4968" s="2" t="str">
        <f>TRIM(SampleSuperstore3[[#This Row],[City]])</f>
        <v>Jacksonville</v>
      </c>
      <c r="P4968" s="2" t="str">
        <f>TRIM(SampleSuperstore3[[#This Row],[State]])</f>
        <v>Florida</v>
      </c>
      <c r="Q4968" s="2" t="str">
        <f t="shared" si="77"/>
        <v>Jacksonville Florida</v>
      </c>
      <c r="R4968" s="6" t="s">
        <v>290</v>
      </c>
      <c r="S4968" s="2" t="s">
        <v>809</v>
      </c>
      <c r="T4968" s="2" t="s">
        <v>775</v>
      </c>
    </row>
    <row r="4969" spans="1:22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35568</v>
      </c>
      <c r="K4969">
        <v>2</v>
      </c>
      <c r="L4969">
        <v>2</v>
      </c>
      <c r="M4969">
        <v>57798</v>
      </c>
      <c r="O4969" s="2" t="str">
        <f>TRIM(SampleSuperstore3[[#This Row],[City]])</f>
        <v>Jacksonville</v>
      </c>
      <c r="P4969" s="2" t="str">
        <f>TRIM(SampleSuperstore3[[#This Row],[State]])</f>
        <v>Florida</v>
      </c>
      <c r="Q4969" s="2" t="str">
        <f t="shared" si="77"/>
        <v>Jacksonville Florida</v>
      </c>
      <c r="R4969" s="6" t="s">
        <v>189</v>
      </c>
      <c r="S4969" s="2" t="s">
        <v>30</v>
      </c>
      <c r="T4969" s="2"/>
    </row>
    <row r="4970" spans="1:22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88768</v>
      </c>
      <c r="K4970">
        <v>2</v>
      </c>
      <c r="L4970">
        <v>2</v>
      </c>
      <c r="M4970">
        <v>310688</v>
      </c>
      <c r="O4970" s="2" t="str">
        <f>TRIM(SampleSuperstore3[[#This Row],[City]])</f>
        <v>Jacksonville</v>
      </c>
      <c r="P4970" s="2" t="str">
        <f>TRIM(SampleSuperstore3[[#This Row],[State]])</f>
        <v>Florida</v>
      </c>
      <c r="Q4970" s="2" t="str">
        <f t="shared" si="77"/>
        <v>Jacksonville Florida</v>
      </c>
      <c r="R4970" s="6" t="s">
        <v>189</v>
      </c>
      <c r="S4970" s="2" t="s">
        <v>30</v>
      </c>
      <c r="T4970" s="2"/>
    </row>
    <row r="4971" spans="1:22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129</v>
      </c>
      <c r="K4971">
        <v>2</v>
      </c>
      <c r="L4971">
        <v>0</v>
      </c>
      <c r="M4971">
        <v>6321</v>
      </c>
      <c r="O4971" s="2" t="str">
        <f>TRIM(SampleSuperstore3[[#This Row],[City]])</f>
        <v>Oceanside</v>
      </c>
      <c r="P4971" s="2" t="str">
        <f>TRIM(SampleSuperstore3[[#This Row],[State]])</f>
        <v>California</v>
      </c>
      <c r="Q4971" s="2" t="str">
        <f t="shared" si="77"/>
        <v>Oceanside California</v>
      </c>
      <c r="R4971" s="6" t="s">
        <v>189</v>
      </c>
      <c r="S4971" s="2" t="s">
        <v>30</v>
      </c>
      <c r="T4971" s="2"/>
    </row>
    <row r="4972" spans="1:22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71712</v>
      </c>
      <c r="K4972">
        <v>9</v>
      </c>
      <c r="L4972">
        <v>2</v>
      </c>
      <c r="M4972">
        <v>152388</v>
      </c>
      <c r="O4972" s="2" t="str">
        <f>TRIM(SampleSuperstore3[[#This Row],[City]])</f>
        <v>Jacksonville</v>
      </c>
      <c r="P4972" s="2" t="str">
        <f>TRIM(SampleSuperstore3[[#This Row],[State]])</f>
        <v>Florida</v>
      </c>
      <c r="Q4972" s="2" t="str">
        <f t="shared" si="77"/>
        <v>Jacksonville Florida</v>
      </c>
      <c r="R4972" s="6" t="s">
        <v>189</v>
      </c>
      <c r="S4972" s="2" t="s">
        <v>30</v>
      </c>
      <c r="T4972" s="2"/>
    </row>
    <row r="4973" spans="1:22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2136</v>
      </c>
      <c r="K4973">
        <v>5</v>
      </c>
      <c r="L4973">
        <v>2</v>
      </c>
      <c r="M4973">
        <v>7209</v>
      </c>
      <c r="O4973" s="2" t="str">
        <f>TRIM(SampleSuperstore3[[#This Row],[City]])</f>
        <v>New York City</v>
      </c>
      <c r="P4973" s="2" t="str">
        <f>TRIM(SampleSuperstore3[[#This Row],[State]])</f>
        <v>New York</v>
      </c>
      <c r="Q4973" s="2" t="str">
        <f t="shared" si="77"/>
        <v>New York City New York</v>
      </c>
      <c r="R4973" s="6" t="s">
        <v>230</v>
      </c>
      <c r="S4973" s="2" t="s">
        <v>24</v>
      </c>
      <c r="T4973" s="2"/>
    </row>
    <row r="4974" spans="1:22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6688</v>
      </c>
      <c r="K4974">
        <v>2</v>
      </c>
      <c r="L4974">
        <v>2</v>
      </c>
      <c r="M4974">
        <v>23408</v>
      </c>
      <c r="O4974" s="2" t="str">
        <f>TRIM(SampleSuperstore3[[#This Row],[City]])</f>
        <v>New York City</v>
      </c>
      <c r="P4974" s="2" t="str">
        <f>TRIM(SampleSuperstore3[[#This Row],[State]])</f>
        <v>New York</v>
      </c>
      <c r="Q4974" s="2" t="str">
        <f t="shared" si="77"/>
        <v>New York City New York</v>
      </c>
      <c r="R4974" s="6" t="s">
        <v>189</v>
      </c>
      <c r="S4974" s="2" t="s">
        <v>30</v>
      </c>
      <c r="T4974" s="2"/>
    </row>
    <row r="4975" spans="1:22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77394</v>
      </c>
      <c r="K4975">
        <v>6</v>
      </c>
      <c r="L4975">
        <v>0</v>
      </c>
      <c r="M4975">
        <v>2244426</v>
      </c>
      <c r="O4975" s="2" t="str">
        <f>TRIM(SampleSuperstore3[[#This Row],[City]])</f>
        <v>New York City</v>
      </c>
      <c r="P4975" s="2" t="str">
        <f>TRIM(SampleSuperstore3[[#This Row],[State]])</f>
        <v>New York</v>
      </c>
      <c r="Q4975" s="2" t="str">
        <f t="shared" si="77"/>
        <v>New York City New York</v>
      </c>
      <c r="R4975" s="6" t="s">
        <v>634</v>
      </c>
      <c r="S4975" s="2" t="s">
        <v>369</v>
      </c>
      <c r="T4975" s="2" t="s">
        <v>3</v>
      </c>
      <c r="U4975" t="s">
        <v>634</v>
      </c>
      <c r="V4975" t="s">
        <v>369</v>
      </c>
    </row>
    <row r="4976" spans="1:22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20568</v>
      </c>
      <c r="K4976">
        <v>3</v>
      </c>
      <c r="L4976">
        <v>2</v>
      </c>
      <c r="M4976">
        <v>15426</v>
      </c>
      <c r="O4976" s="2" t="str">
        <f>TRIM(SampleSuperstore3[[#This Row],[City]])</f>
        <v>Chicago</v>
      </c>
      <c r="P4976" s="2" t="str">
        <f>TRIM(SampleSuperstore3[[#This Row],[State]])</f>
        <v>Illinois</v>
      </c>
      <c r="Q4976" s="2" t="str">
        <f t="shared" si="77"/>
        <v>Chicago Illinois</v>
      </c>
      <c r="R4976" s="6" t="s">
        <v>634</v>
      </c>
      <c r="S4976" s="2" t="s">
        <v>369</v>
      </c>
      <c r="T4976" s="2" t="s">
        <v>3</v>
      </c>
      <c r="U4976" t="s">
        <v>634</v>
      </c>
      <c r="V4976" t="s">
        <v>369</v>
      </c>
    </row>
    <row r="4977" spans="1:22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4356</v>
      </c>
      <c r="K4977">
        <v>2</v>
      </c>
      <c r="L4977">
        <v>8</v>
      </c>
      <c r="M4977">
        <v>-117612</v>
      </c>
      <c r="O4977" s="2" t="str">
        <f>TRIM(SampleSuperstore3[[#This Row],[City]])</f>
        <v>Chicago</v>
      </c>
      <c r="P4977" s="2" t="str">
        <f>TRIM(SampleSuperstore3[[#This Row],[State]])</f>
        <v>Illinois</v>
      </c>
      <c r="Q4977" s="2" t="str">
        <f t="shared" si="77"/>
        <v>Chicago Illinois</v>
      </c>
      <c r="R4977" s="6" t="s">
        <v>634</v>
      </c>
      <c r="S4977" s="2" t="s">
        <v>369</v>
      </c>
      <c r="T4977" s="2" t="s">
        <v>3</v>
      </c>
      <c r="U4977" t="s">
        <v>634</v>
      </c>
      <c r="V4977" t="s">
        <v>369</v>
      </c>
    </row>
    <row r="4978" spans="1:22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1904</v>
      </c>
      <c r="K4978">
        <v>4</v>
      </c>
      <c r="L4978">
        <v>2</v>
      </c>
      <c r="M4978">
        <v>-1428</v>
      </c>
      <c r="O4978" s="2" t="str">
        <f>TRIM(SampleSuperstore3[[#This Row],[City]])</f>
        <v>Chicago</v>
      </c>
      <c r="P4978" s="2" t="str">
        <f>TRIM(SampleSuperstore3[[#This Row],[State]])</f>
        <v>Illinois</v>
      </c>
      <c r="Q4978" s="2" t="str">
        <f t="shared" si="77"/>
        <v>Chicago Illinois</v>
      </c>
      <c r="R4978" s="6" t="s">
        <v>79</v>
      </c>
      <c r="S4978" s="2" t="s">
        <v>65</v>
      </c>
      <c r="T4978" s="2"/>
    </row>
    <row r="4979" spans="1:22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522</v>
      </c>
      <c r="K4979">
        <v>2</v>
      </c>
      <c r="L4979">
        <v>0</v>
      </c>
      <c r="M4979">
        <v>24012</v>
      </c>
      <c r="O4979" s="2" t="str">
        <f>TRIM(SampleSuperstore3[[#This Row],[City]])</f>
        <v>Huntington Beach</v>
      </c>
      <c r="P4979" s="2" t="str">
        <f>TRIM(SampleSuperstore3[[#This Row],[State]])</f>
        <v>California</v>
      </c>
      <c r="Q4979" s="2" t="str">
        <f t="shared" si="77"/>
        <v>Huntington Beach California</v>
      </c>
      <c r="R4979" s="6" t="s">
        <v>79</v>
      </c>
      <c r="S4979" s="2" t="s">
        <v>65</v>
      </c>
      <c r="T4979" s="2"/>
    </row>
    <row r="4980" spans="1:22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8484</v>
      </c>
      <c r="K4980">
        <v>3</v>
      </c>
      <c r="L4980">
        <v>0</v>
      </c>
      <c r="M4980">
        <v>229068</v>
      </c>
      <c r="O4980" s="2" t="str">
        <f>TRIM(SampleSuperstore3[[#This Row],[City]])</f>
        <v>San Diego</v>
      </c>
      <c r="P4980" s="2" t="str">
        <f>TRIM(SampleSuperstore3[[#This Row],[State]])</f>
        <v>California</v>
      </c>
      <c r="Q4980" s="2" t="str">
        <f t="shared" si="77"/>
        <v>San Diego California</v>
      </c>
      <c r="R4980" s="6" t="s">
        <v>79</v>
      </c>
      <c r="S4980" s="2" t="s">
        <v>65</v>
      </c>
      <c r="T4980" s="2"/>
    </row>
    <row r="4981" spans="1:22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724</v>
      </c>
      <c r="K4981">
        <v>5</v>
      </c>
      <c r="L4981">
        <v>2</v>
      </c>
      <c r="M4981">
        <v>11765</v>
      </c>
      <c r="O4981" s="2" t="str">
        <f>TRIM(SampleSuperstore3[[#This Row],[City]])</f>
        <v>Nashville</v>
      </c>
      <c r="P4981" s="2" t="str">
        <f>TRIM(SampleSuperstore3[[#This Row],[State]])</f>
        <v>Tennessee</v>
      </c>
      <c r="Q4981" s="2" t="str">
        <f t="shared" si="77"/>
        <v>Nashville Tennessee</v>
      </c>
      <c r="R4981" s="6" t="s">
        <v>659</v>
      </c>
      <c r="S4981" s="2" t="s">
        <v>652</v>
      </c>
      <c r="T4981" s="2" t="s">
        <v>24</v>
      </c>
    </row>
    <row r="4982" spans="1:22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144</v>
      </c>
      <c r="K4982">
        <v>5</v>
      </c>
      <c r="L4982">
        <v>0</v>
      </c>
      <c r="M4982">
        <v>7056</v>
      </c>
      <c r="O4982" s="2" t="str">
        <f>TRIM(SampleSuperstore3[[#This Row],[City]])</f>
        <v>New York City</v>
      </c>
      <c r="P4982" s="2" t="str">
        <f>TRIM(SampleSuperstore3[[#This Row],[State]])</f>
        <v>New York</v>
      </c>
      <c r="Q4982" s="2" t="str">
        <f t="shared" si="77"/>
        <v>New York City New York</v>
      </c>
      <c r="R4982" s="6" t="s">
        <v>632</v>
      </c>
      <c r="S4982" s="2" t="s">
        <v>646</v>
      </c>
      <c r="T4982" s="2" t="s">
        <v>24</v>
      </c>
    </row>
    <row r="4983" spans="1:22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15552</v>
      </c>
      <c r="K4983">
        <v>3</v>
      </c>
      <c r="L4983">
        <v>2</v>
      </c>
      <c r="M4983">
        <v>54432</v>
      </c>
      <c r="O4983" s="2" t="str">
        <f>TRIM(SampleSuperstore3[[#This Row],[City]])</f>
        <v>Colorado Springs</v>
      </c>
      <c r="P4983" s="2" t="str">
        <f>TRIM(SampleSuperstore3[[#This Row],[State]])</f>
        <v>Colorado</v>
      </c>
      <c r="Q4983" s="2" t="str">
        <f t="shared" si="77"/>
        <v>Colorado Springs Colorado</v>
      </c>
      <c r="R4983" s="6" t="s">
        <v>405</v>
      </c>
      <c r="S4983" s="2" t="s">
        <v>86</v>
      </c>
      <c r="T4983" s="2"/>
    </row>
    <row r="4984" spans="1:22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132576</v>
      </c>
      <c r="K4984">
        <v>6</v>
      </c>
      <c r="L4984">
        <v>2</v>
      </c>
      <c r="M4984">
        <v>149148</v>
      </c>
      <c r="O4984" s="2" t="str">
        <f>TRIM(SampleSuperstore3[[#This Row],[City]])</f>
        <v>Colorado Springs</v>
      </c>
      <c r="P4984" s="2" t="str">
        <f>TRIM(SampleSuperstore3[[#This Row],[State]])</f>
        <v>Colorado</v>
      </c>
      <c r="Q4984" s="2" t="str">
        <f t="shared" si="77"/>
        <v>Colorado Springs Colorado</v>
      </c>
      <c r="R4984" s="6" t="s">
        <v>634</v>
      </c>
      <c r="S4984" s="2" t="s">
        <v>369</v>
      </c>
      <c r="T4984" s="2" t="s">
        <v>3</v>
      </c>
      <c r="U4984" t="s">
        <v>634</v>
      </c>
      <c r="V4984" t="s">
        <v>369</v>
      </c>
    </row>
    <row r="4985" spans="1:22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3108</v>
      </c>
      <c r="K4985">
        <v>2</v>
      </c>
      <c r="L4985">
        <v>7</v>
      </c>
      <c r="M4985">
        <v>-21756</v>
      </c>
      <c r="O4985" s="2" t="str">
        <f>TRIM(SampleSuperstore3[[#This Row],[City]])</f>
        <v>Colorado Springs</v>
      </c>
      <c r="P4985" s="2" t="str">
        <f>TRIM(SampleSuperstore3[[#This Row],[State]])</f>
        <v>Colorado</v>
      </c>
      <c r="Q4985" s="2" t="str">
        <f t="shared" si="77"/>
        <v>Colorado Springs Colorado</v>
      </c>
      <c r="R4985" s="6" t="s">
        <v>98</v>
      </c>
      <c r="S4985" s="2" t="s">
        <v>649</v>
      </c>
      <c r="T4985" s="2" t="s">
        <v>98</v>
      </c>
    </row>
    <row r="4986" spans="1:22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6672</v>
      </c>
      <c r="K4986">
        <v>3</v>
      </c>
      <c r="L4986">
        <v>2</v>
      </c>
      <c r="M4986">
        <v>21684</v>
      </c>
      <c r="O4986" s="2" t="str">
        <f>TRIM(SampleSuperstore3[[#This Row],[City]])</f>
        <v>San Francisco</v>
      </c>
      <c r="P4986" s="2" t="str">
        <f>TRIM(SampleSuperstore3[[#This Row],[State]])</f>
        <v>California</v>
      </c>
      <c r="Q4986" s="2" t="str">
        <f t="shared" si="77"/>
        <v>San Francisco California</v>
      </c>
      <c r="R4986" s="6" t="s">
        <v>98</v>
      </c>
      <c r="S4986" s="2" t="s">
        <v>649</v>
      </c>
      <c r="T4986" s="2" t="s">
        <v>98</v>
      </c>
    </row>
    <row r="4987" spans="1:22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689408</v>
      </c>
      <c r="K4987">
        <v>4</v>
      </c>
      <c r="L4987">
        <v>2</v>
      </c>
      <c r="M4987">
        <v>775584</v>
      </c>
      <c r="O4987" s="2" t="str">
        <f>TRIM(SampleSuperstore3[[#This Row],[City]])</f>
        <v>San Francisco</v>
      </c>
      <c r="P4987" s="2" t="str">
        <f>TRIM(SampleSuperstore3[[#This Row],[State]])</f>
        <v>California</v>
      </c>
      <c r="Q4987" s="2" t="str">
        <f t="shared" si="77"/>
        <v>San Francisco California</v>
      </c>
      <c r="R4987" s="6" t="s">
        <v>98</v>
      </c>
      <c r="S4987" s="2" t="s">
        <v>649</v>
      </c>
      <c r="T4987" s="2" t="s">
        <v>98</v>
      </c>
    </row>
    <row r="4988" spans="1:22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188999</v>
      </c>
      <c r="K4988">
        <v>5</v>
      </c>
      <c r="L4988">
        <v>8</v>
      </c>
      <c r="M4988">
        <v>-29294845</v>
      </c>
      <c r="O4988" s="2" t="str">
        <f>TRIM(SampleSuperstore3[[#This Row],[City]])</f>
        <v>Chicago</v>
      </c>
      <c r="P4988" s="2" t="str">
        <f>TRIM(SampleSuperstore3[[#This Row],[State]])</f>
        <v>Illinois</v>
      </c>
      <c r="Q4988" s="2" t="str">
        <f t="shared" si="77"/>
        <v>Chicago Illinois</v>
      </c>
      <c r="R4988" s="6" t="s">
        <v>632</v>
      </c>
      <c r="S4988" s="2" t="s">
        <v>633</v>
      </c>
      <c r="T4988" s="2" t="s">
        <v>24</v>
      </c>
    </row>
    <row r="4989" spans="1:22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55936</v>
      </c>
      <c r="K4989">
        <v>8</v>
      </c>
      <c r="L4989">
        <v>2</v>
      </c>
      <c r="M4989">
        <v>188784</v>
      </c>
      <c r="O4989" s="2" t="str">
        <f>TRIM(SampleSuperstore3[[#This Row],[City]])</f>
        <v>Memphis</v>
      </c>
      <c r="P4989" s="2" t="str">
        <f>TRIM(SampleSuperstore3[[#This Row],[State]])</f>
        <v>Tennessee</v>
      </c>
      <c r="Q4989" s="2" t="str">
        <f t="shared" si="77"/>
        <v>Memphis Tennessee</v>
      </c>
      <c r="R4989" s="6" t="s">
        <v>632</v>
      </c>
      <c r="S4989" s="2" t="s">
        <v>633</v>
      </c>
      <c r="T4989" s="2" t="s">
        <v>24</v>
      </c>
    </row>
    <row r="4990" spans="1:22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18432</v>
      </c>
      <c r="K4990">
        <v>8</v>
      </c>
      <c r="L4990">
        <v>2</v>
      </c>
      <c r="M4990">
        <v>59904</v>
      </c>
      <c r="O4990" s="2" t="str">
        <f>TRIM(SampleSuperstore3[[#This Row],[City]])</f>
        <v>Memphis</v>
      </c>
      <c r="P4990" s="2" t="str">
        <f>TRIM(SampleSuperstore3[[#This Row],[State]])</f>
        <v>Tennessee</v>
      </c>
      <c r="Q4990" s="2" t="str">
        <f t="shared" si="77"/>
        <v>Memphis Tennessee</v>
      </c>
      <c r="R4990" s="6" t="s">
        <v>79</v>
      </c>
      <c r="S4990" s="2" t="s">
        <v>65</v>
      </c>
      <c r="T4990" s="2"/>
    </row>
    <row r="4991" spans="1:22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2032</v>
      </c>
      <c r="K4991">
        <v>5</v>
      </c>
      <c r="L4991">
        <v>2</v>
      </c>
      <c r="M4991">
        <v>3556</v>
      </c>
      <c r="O4991" s="2" t="str">
        <f>TRIM(SampleSuperstore3[[#This Row],[City]])</f>
        <v>Memphis</v>
      </c>
      <c r="P4991" s="2" t="str">
        <f>TRIM(SampleSuperstore3[[#This Row],[State]])</f>
        <v>Tennessee</v>
      </c>
      <c r="Q4991" s="2" t="str">
        <f t="shared" si="77"/>
        <v>Memphis Tennessee</v>
      </c>
      <c r="R4991" s="6" t="s">
        <v>85</v>
      </c>
      <c r="S4991" s="2" t="s">
        <v>86</v>
      </c>
      <c r="T4991" s="2"/>
    </row>
    <row r="4992" spans="1:22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52064</v>
      </c>
      <c r="K4992">
        <v>4</v>
      </c>
      <c r="L4992">
        <v>2</v>
      </c>
      <c r="M4992">
        <v>188732</v>
      </c>
      <c r="O4992" s="2" t="str">
        <f>TRIM(SampleSuperstore3[[#This Row],[City]])</f>
        <v>New York City</v>
      </c>
      <c r="P4992" s="2" t="str">
        <f>TRIM(SampleSuperstore3[[#This Row],[State]])</f>
        <v>New York</v>
      </c>
      <c r="Q4992" s="2" t="str">
        <f t="shared" si="77"/>
        <v>New York City New York</v>
      </c>
      <c r="R4992" s="6" t="s">
        <v>85</v>
      </c>
      <c r="S4992" s="2" t="s">
        <v>86</v>
      </c>
      <c r="T4992" s="2"/>
    </row>
    <row r="4993" spans="1:22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48784</v>
      </c>
      <c r="K4993">
        <v>1</v>
      </c>
      <c r="L4993">
        <v>2</v>
      </c>
      <c r="M4993">
        <v>36588</v>
      </c>
      <c r="O4993" s="2" t="str">
        <f>TRIM(SampleSuperstore3[[#This Row],[City]])</f>
        <v>Raleigh</v>
      </c>
      <c r="P4993" s="2" t="str">
        <f>TRIM(SampleSuperstore3[[#This Row],[State]])</f>
        <v>North Carolina</v>
      </c>
      <c r="Q4993" s="2" t="str">
        <f t="shared" si="77"/>
        <v>Raleigh North Carolina</v>
      </c>
      <c r="R4993" s="6" t="s">
        <v>85</v>
      </c>
      <c r="S4993" s="2" t="s">
        <v>86</v>
      </c>
      <c r="T4993" s="2"/>
    </row>
    <row r="4994" spans="1:22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13092</v>
      </c>
      <c r="K4994">
        <v>4</v>
      </c>
      <c r="L4994">
        <v>7</v>
      </c>
      <c r="M4994">
        <v>-100372</v>
      </c>
      <c r="O4994" s="2" t="str">
        <f>TRIM(SampleSuperstore3[[#This Row],[City]])</f>
        <v>Raleigh</v>
      </c>
      <c r="P4994" s="2" t="str">
        <f>TRIM(SampleSuperstore3[[#This Row],[State]])</f>
        <v>North Carolina</v>
      </c>
      <c r="Q4994" s="2" t="str">
        <f t="shared" si="77"/>
        <v>Raleigh North Carolina</v>
      </c>
      <c r="R4994" s="6" t="s">
        <v>634</v>
      </c>
      <c r="S4994" s="2" t="s">
        <v>369</v>
      </c>
      <c r="T4994" s="2" t="s">
        <v>3</v>
      </c>
      <c r="U4994" t="s">
        <v>634</v>
      </c>
      <c r="V4994" t="s">
        <v>369</v>
      </c>
    </row>
    <row r="4995" spans="1:22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109592</v>
      </c>
      <c r="K4995">
        <v>1</v>
      </c>
      <c r="L4995">
        <v>2</v>
      </c>
      <c r="M4995">
        <v>82194</v>
      </c>
      <c r="O4995" s="2" t="str">
        <f>TRIM(SampleSuperstore3[[#This Row],[City]])</f>
        <v>Los Angeles</v>
      </c>
      <c r="P4995" s="2" t="str">
        <f>TRIM(SampleSuperstore3[[#This Row],[State]])</f>
        <v>California</v>
      </c>
      <c r="Q4995" s="2" t="str">
        <f t="shared" ref="Q4995:Q5058" si="78">_xlfn.CONCAT(O4995," ",P4995)</f>
        <v>Los Angeles California</v>
      </c>
      <c r="R4995" s="6" t="s">
        <v>339</v>
      </c>
      <c r="S4995" s="2" t="s">
        <v>704</v>
      </c>
      <c r="T4995" s="2" t="s">
        <v>806</v>
      </c>
    </row>
    <row r="4996" spans="1:22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567</v>
      </c>
      <c r="K4996">
        <v>5</v>
      </c>
      <c r="L4996">
        <v>0</v>
      </c>
      <c r="M4996">
        <v>27783</v>
      </c>
      <c r="O4996" s="2" t="str">
        <f>TRIM(SampleSuperstore3[[#This Row],[City]])</f>
        <v>Los Angeles</v>
      </c>
      <c r="P4996" s="2" t="str">
        <f>TRIM(SampleSuperstore3[[#This Row],[State]])</f>
        <v>California</v>
      </c>
      <c r="Q4996" s="2" t="str">
        <f t="shared" si="78"/>
        <v>Los Angeles California</v>
      </c>
      <c r="R4996" s="6" t="s">
        <v>339</v>
      </c>
      <c r="S4996" s="2" t="s">
        <v>704</v>
      </c>
      <c r="T4996" s="2" t="s">
        <v>806</v>
      </c>
    </row>
    <row r="4997" spans="1:22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7999</v>
      </c>
      <c r="K4997">
        <v>1</v>
      </c>
      <c r="L4997">
        <v>0</v>
      </c>
      <c r="M4997">
        <v>287964</v>
      </c>
      <c r="O4997" s="2" t="str">
        <f>TRIM(SampleSuperstore3[[#This Row],[City]])</f>
        <v>Los Angeles</v>
      </c>
      <c r="P4997" s="2" t="str">
        <f>TRIM(SampleSuperstore3[[#This Row],[State]])</f>
        <v>California</v>
      </c>
      <c r="Q4997" s="2" t="str">
        <f t="shared" si="78"/>
        <v>Los Angeles California</v>
      </c>
      <c r="R4997" s="6" t="s">
        <v>626</v>
      </c>
      <c r="S4997" s="2" t="s">
        <v>627</v>
      </c>
      <c r="T4997" s="2" t="s">
        <v>24</v>
      </c>
    </row>
    <row r="4998" spans="1:22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695</v>
      </c>
      <c r="K4998">
        <v>5</v>
      </c>
      <c r="L4998">
        <v>0</v>
      </c>
      <c r="M4998">
        <v>20155</v>
      </c>
      <c r="O4998" s="2" t="str">
        <f>TRIM(SampleSuperstore3[[#This Row],[City]])</f>
        <v>Newport News</v>
      </c>
      <c r="P4998" s="2" t="str">
        <f>TRIM(SampleSuperstore3[[#This Row],[State]])</f>
        <v>Virginia</v>
      </c>
      <c r="Q4998" s="2" t="str">
        <f t="shared" si="78"/>
        <v>Newport News Virginia</v>
      </c>
      <c r="R4998" s="6" t="s">
        <v>626</v>
      </c>
      <c r="S4998" s="2" t="s">
        <v>627</v>
      </c>
      <c r="T4998" s="2" t="s">
        <v>24</v>
      </c>
    </row>
    <row r="4999" spans="1:22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1916</v>
      </c>
      <c r="K4999">
        <v>4</v>
      </c>
      <c r="L4999">
        <v>0</v>
      </c>
      <c r="M4999">
        <v>91968</v>
      </c>
      <c r="O4999" s="2" t="str">
        <f>TRIM(SampleSuperstore3[[#This Row],[City]])</f>
        <v>Newport News</v>
      </c>
      <c r="P4999" s="2" t="str">
        <f>TRIM(SampleSuperstore3[[#This Row],[State]])</f>
        <v>Virginia</v>
      </c>
      <c r="Q4999" s="2" t="str">
        <f t="shared" si="78"/>
        <v>Newport News Virginia</v>
      </c>
      <c r="R4999" s="6" t="s">
        <v>626</v>
      </c>
      <c r="S4999" s="2" t="s">
        <v>627</v>
      </c>
      <c r="T4999" s="2" t="s">
        <v>24</v>
      </c>
    </row>
    <row r="5000" spans="1:22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1056</v>
      </c>
      <c r="K5000">
        <v>2</v>
      </c>
      <c r="L5000">
        <v>0</v>
      </c>
      <c r="M5000">
        <v>50688</v>
      </c>
      <c r="O5000" s="2" t="str">
        <f>TRIM(SampleSuperstore3[[#This Row],[City]])</f>
        <v>Los Angeles</v>
      </c>
      <c r="P5000" s="2" t="str">
        <f>TRIM(SampleSuperstore3[[#This Row],[State]])</f>
        <v>California</v>
      </c>
      <c r="Q5000" s="2" t="str">
        <f t="shared" si="78"/>
        <v>Los Angeles California</v>
      </c>
      <c r="R5000" s="6" t="s">
        <v>732</v>
      </c>
      <c r="S5000" s="2" t="s">
        <v>733</v>
      </c>
      <c r="T5000" s="2" t="s">
        <v>83</v>
      </c>
    </row>
    <row r="5001" spans="1:22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4779</v>
      </c>
      <c r="K5001">
        <v>3</v>
      </c>
      <c r="L5001">
        <v>0</v>
      </c>
      <c r="M5001">
        <v>162486</v>
      </c>
      <c r="O5001" s="2" t="str">
        <f>TRIM(SampleSuperstore3[[#This Row],[City]])</f>
        <v>Jackson</v>
      </c>
      <c r="P5001" s="2" t="str">
        <f>TRIM(SampleSuperstore3[[#This Row],[State]])</f>
        <v>Mississippi</v>
      </c>
      <c r="Q5001" s="2" t="str">
        <f t="shared" si="78"/>
        <v>Jackson Mississippi</v>
      </c>
      <c r="R5001" s="6" t="s">
        <v>732</v>
      </c>
      <c r="S5001" s="2" t="s">
        <v>733</v>
      </c>
      <c r="T5001" s="2" t="s">
        <v>83</v>
      </c>
    </row>
    <row r="5002" spans="1:22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7143</v>
      </c>
      <c r="K5002">
        <v>5</v>
      </c>
      <c r="L5002">
        <v>0</v>
      </c>
      <c r="M5002">
        <v>207147</v>
      </c>
      <c r="O5002" s="2" t="str">
        <f>TRIM(SampleSuperstore3[[#This Row],[City]])</f>
        <v>Richmond</v>
      </c>
      <c r="P5002" s="2" t="str">
        <f>TRIM(SampleSuperstore3[[#This Row],[State]])</f>
        <v>Indiana</v>
      </c>
      <c r="Q5002" s="2" t="str">
        <f t="shared" si="78"/>
        <v>Richmond Indiana</v>
      </c>
      <c r="R5002" s="6" t="s">
        <v>626</v>
      </c>
      <c r="S5002" s="2" t="s">
        <v>627</v>
      </c>
      <c r="T5002" s="2" t="s">
        <v>24</v>
      </c>
    </row>
    <row r="5003" spans="1:22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23219</v>
      </c>
      <c r="K5003">
        <v>2</v>
      </c>
      <c r="L5003">
        <v>0</v>
      </c>
      <c r="M5003">
        <v>1114512</v>
      </c>
      <c r="O5003" s="2" t="str">
        <f>TRIM(SampleSuperstore3[[#This Row],[City]])</f>
        <v>New York City</v>
      </c>
      <c r="P5003" s="2" t="str">
        <f>TRIM(SampleSuperstore3[[#This Row],[State]])</f>
        <v>New York</v>
      </c>
      <c r="Q5003" s="2" t="str">
        <f t="shared" si="78"/>
        <v>New York City New York</v>
      </c>
      <c r="R5003" s="6" t="s">
        <v>84</v>
      </c>
      <c r="S5003" s="2" t="s">
        <v>185</v>
      </c>
      <c r="T5003" s="2"/>
    </row>
    <row r="5004" spans="1:22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1794</v>
      </c>
      <c r="K5004">
        <v>3</v>
      </c>
      <c r="L5004">
        <v>0</v>
      </c>
      <c r="M5004">
        <v>30498</v>
      </c>
      <c r="O5004" s="2" t="str">
        <f>TRIM(SampleSuperstore3[[#This Row],[City]])</f>
        <v>New York City</v>
      </c>
      <c r="P5004" s="2" t="str">
        <f>TRIM(SampleSuperstore3[[#This Row],[State]])</f>
        <v>New York</v>
      </c>
      <c r="Q5004" s="2" t="str">
        <f t="shared" si="78"/>
        <v>New York City New York</v>
      </c>
      <c r="R5004" s="6" t="s">
        <v>182</v>
      </c>
      <c r="S5004" s="2" t="s">
        <v>74</v>
      </c>
      <c r="T5004" s="2"/>
    </row>
    <row r="5005" spans="1:22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9522</v>
      </c>
      <c r="K5005">
        <v>1</v>
      </c>
      <c r="L5005">
        <v>7</v>
      </c>
      <c r="M5005">
        <v>-69828</v>
      </c>
      <c r="O5005" s="2" t="str">
        <f>TRIM(SampleSuperstore3[[#This Row],[City]])</f>
        <v>Philadelphia</v>
      </c>
      <c r="P5005" s="2" t="str">
        <f>TRIM(SampleSuperstore3[[#This Row],[State]])</f>
        <v>Pennsylvania</v>
      </c>
      <c r="Q5005" s="2" t="str">
        <f t="shared" si="78"/>
        <v>Philadelphia Pennsylvania</v>
      </c>
      <c r="R5005" s="6" t="s">
        <v>634</v>
      </c>
      <c r="S5005" s="2" t="s">
        <v>369</v>
      </c>
      <c r="T5005" s="2" t="s">
        <v>3</v>
      </c>
      <c r="U5005" t="s">
        <v>634</v>
      </c>
      <c r="V5005" t="s">
        <v>369</v>
      </c>
    </row>
    <row r="5006" spans="1:22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791964</v>
      </c>
      <c r="K5006">
        <v>6</v>
      </c>
      <c r="L5006">
        <v>4</v>
      </c>
      <c r="M5006">
        <v>-131994</v>
      </c>
      <c r="O5006" s="2" t="str">
        <f>TRIM(SampleSuperstore3[[#This Row],[City]])</f>
        <v>Philadelphia</v>
      </c>
      <c r="P5006" s="2" t="str">
        <f>TRIM(SampleSuperstore3[[#This Row],[State]])</f>
        <v>Pennsylvania</v>
      </c>
      <c r="Q5006" s="2" t="str">
        <f t="shared" si="78"/>
        <v>Philadelphia Pennsylvania</v>
      </c>
      <c r="R5006" s="6" t="s">
        <v>634</v>
      </c>
      <c r="S5006" s="2" t="s">
        <v>369</v>
      </c>
      <c r="T5006" s="2" t="s">
        <v>3</v>
      </c>
      <c r="U5006" t="s">
        <v>634</v>
      </c>
      <c r="V5006" t="s">
        <v>369</v>
      </c>
    </row>
    <row r="5007" spans="1:22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4923</v>
      </c>
      <c r="K5007">
        <v>3</v>
      </c>
      <c r="L5007">
        <v>7</v>
      </c>
      <c r="M5007">
        <v>-39384</v>
      </c>
      <c r="O5007" s="2" t="str">
        <f>TRIM(SampleSuperstore3[[#This Row],[City]])</f>
        <v>Philadelphia</v>
      </c>
      <c r="P5007" s="2" t="str">
        <f>TRIM(SampleSuperstore3[[#This Row],[State]])</f>
        <v>Pennsylvania</v>
      </c>
      <c r="Q5007" s="2" t="str">
        <f t="shared" si="78"/>
        <v>Philadelphia Pennsylvania</v>
      </c>
      <c r="R5007" s="6" t="s">
        <v>55</v>
      </c>
      <c r="S5007" s="2" t="s">
        <v>56</v>
      </c>
      <c r="T5007" s="2"/>
    </row>
    <row r="5008" spans="1:22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209979</v>
      </c>
      <c r="K5008">
        <v>7</v>
      </c>
      <c r="L5008">
        <v>7</v>
      </c>
      <c r="M5008">
        <v>-3569643</v>
      </c>
      <c r="O5008" s="2" t="str">
        <f>TRIM(SampleSuperstore3[[#This Row],[City]])</f>
        <v>Phoenix</v>
      </c>
      <c r="P5008" s="2" t="str">
        <f>TRIM(SampleSuperstore3[[#This Row],[State]])</f>
        <v>Arizona</v>
      </c>
      <c r="Q5008" s="2" t="str">
        <f t="shared" si="78"/>
        <v>Phoenix Arizona</v>
      </c>
      <c r="R5008" s="6" t="s">
        <v>55</v>
      </c>
      <c r="S5008" s="2" t="s">
        <v>56</v>
      </c>
      <c r="T5008" s="2"/>
    </row>
    <row r="5009" spans="1:22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3393</v>
      </c>
      <c r="K5009">
        <v>3</v>
      </c>
      <c r="L5009">
        <v>7</v>
      </c>
      <c r="M5009">
        <v>-2262</v>
      </c>
      <c r="O5009" s="2" t="str">
        <f>TRIM(SampleSuperstore3[[#This Row],[City]])</f>
        <v>Cleveland</v>
      </c>
      <c r="P5009" s="2" t="str">
        <f>TRIM(SampleSuperstore3[[#This Row],[State]])</f>
        <v>Ohio</v>
      </c>
      <c r="Q5009" s="2" t="str">
        <f t="shared" si="78"/>
        <v>Cleveland Ohio</v>
      </c>
      <c r="R5009" s="6" t="s">
        <v>55</v>
      </c>
      <c r="S5009" s="2" t="s">
        <v>56</v>
      </c>
      <c r="T5009" s="2"/>
    </row>
    <row r="5010" spans="1:22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22232</v>
      </c>
      <c r="K5010">
        <v>7</v>
      </c>
      <c r="L5010">
        <v>2</v>
      </c>
      <c r="M5010">
        <v>25011</v>
      </c>
      <c r="O5010" s="2" t="str">
        <f>TRIM(SampleSuperstore3[[#This Row],[City]])</f>
        <v>Cleveland</v>
      </c>
      <c r="P5010" s="2" t="str">
        <f>TRIM(SampleSuperstore3[[#This Row],[State]])</f>
        <v>Ohio</v>
      </c>
      <c r="Q5010" s="2" t="str">
        <f t="shared" si="78"/>
        <v>Cleveland Ohio</v>
      </c>
      <c r="R5010" s="6" t="s">
        <v>108</v>
      </c>
      <c r="S5010" s="2" t="s">
        <v>81</v>
      </c>
      <c r="T5010" s="2"/>
    </row>
    <row r="5011" spans="1:22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210564</v>
      </c>
      <c r="K5011">
        <v>6</v>
      </c>
      <c r="L5011">
        <v>4</v>
      </c>
      <c r="M5011">
        <v>-52641</v>
      </c>
      <c r="O5011" s="2" t="str">
        <f>TRIM(SampleSuperstore3[[#This Row],[City]])</f>
        <v>Cleveland</v>
      </c>
      <c r="P5011" s="2" t="str">
        <f>TRIM(SampleSuperstore3[[#This Row],[State]])</f>
        <v>Ohio</v>
      </c>
      <c r="Q5011" s="2" t="str">
        <f t="shared" si="78"/>
        <v>Cleveland Ohio</v>
      </c>
      <c r="R5011" s="6" t="s">
        <v>221</v>
      </c>
      <c r="S5011" s="2" t="s">
        <v>104</v>
      </c>
      <c r="T5011" s="2"/>
    </row>
    <row r="5012" spans="1:22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35168</v>
      </c>
      <c r="K5012">
        <v>7</v>
      </c>
      <c r="L5012">
        <v>2</v>
      </c>
      <c r="M5012">
        <v>96712</v>
      </c>
      <c r="O5012" s="2" t="str">
        <f>TRIM(SampleSuperstore3[[#This Row],[City]])</f>
        <v>Toledo</v>
      </c>
      <c r="P5012" s="2" t="str">
        <f>TRIM(SampleSuperstore3[[#This Row],[State]])</f>
        <v>Ohio</v>
      </c>
      <c r="Q5012" s="2" t="str">
        <f t="shared" si="78"/>
        <v>Toledo Ohio</v>
      </c>
      <c r="R5012" s="6" t="s">
        <v>221</v>
      </c>
      <c r="S5012" s="2" t="s">
        <v>104</v>
      </c>
      <c r="T5012" s="2"/>
    </row>
    <row r="5013" spans="1:22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1502376</v>
      </c>
      <c r="K5013">
        <v>4</v>
      </c>
      <c r="L5013">
        <v>4</v>
      </c>
      <c r="M5013">
        <v>-250396</v>
      </c>
      <c r="O5013" s="2" t="str">
        <f>TRIM(SampleSuperstore3[[#This Row],[City]])</f>
        <v>Toledo</v>
      </c>
      <c r="P5013" s="2" t="str">
        <f>TRIM(SampleSuperstore3[[#This Row],[State]])</f>
        <v>Ohio</v>
      </c>
      <c r="Q5013" s="2" t="str">
        <f t="shared" si="78"/>
        <v>Toledo Ohio</v>
      </c>
      <c r="R5013" s="6" t="s">
        <v>221</v>
      </c>
      <c r="S5013" s="2" t="s">
        <v>104</v>
      </c>
      <c r="T5013" s="2"/>
    </row>
    <row r="5014" spans="1:22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1011</v>
      </c>
      <c r="K5014">
        <v>3</v>
      </c>
      <c r="L5014">
        <v>0</v>
      </c>
      <c r="M5014">
        <v>32352</v>
      </c>
      <c r="O5014" s="2" t="str">
        <f>TRIM(SampleSuperstore3[[#This Row],[City]])</f>
        <v>Los Angeles</v>
      </c>
      <c r="P5014" s="2" t="str">
        <f>TRIM(SampleSuperstore3[[#This Row],[State]])</f>
        <v>California</v>
      </c>
      <c r="Q5014" s="2" t="str">
        <f t="shared" si="78"/>
        <v>Los Angeles California</v>
      </c>
      <c r="R5014" s="6" t="s">
        <v>252</v>
      </c>
      <c r="S5014" s="2" t="s">
        <v>104</v>
      </c>
      <c r="T5014" s="2"/>
    </row>
    <row r="5015" spans="1:22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77247</v>
      </c>
      <c r="K5015">
        <v>3</v>
      </c>
      <c r="L5015">
        <v>0</v>
      </c>
      <c r="M5015">
        <v>1467693</v>
      </c>
      <c r="O5015" s="2" t="str">
        <f>TRIM(SampleSuperstore3[[#This Row],[City]])</f>
        <v>Los Angeles</v>
      </c>
      <c r="P5015" s="2" t="str">
        <f>TRIM(SampleSuperstore3[[#This Row],[State]])</f>
        <v>California</v>
      </c>
      <c r="Q5015" s="2" t="str">
        <f t="shared" si="78"/>
        <v>Los Angeles California</v>
      </c>
      <c r="R5015" s="6" t="s">
        <v>252</v>
      </c>
      <c r="S5015" s="2" t="s">
        <v>104</v>
      </c>
      <c r="T5015" s="2"/>
    </row>
    <row r="5016" spans="1:22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2046</v>
      </c>
      <c r="K5016">
        <v>2</v>
      </c>
      <c r="L5016">
        <v>0</v>
      </c>
      <c r="M5016">
        <v>53196</v>
      </c>
      <c r="O5016" s="2" t="str">
        <f>TRIM(SampleSuperstore3[[#This Row],[City]])</f>
        <v>Los Angeles</v>
      </c>
      <c r="P5016" s="2" t="str">
        <f>TRIM(SampleSuperstore3[[#This Row],[State]])</f>
        <v>California</v>
      </c>
      <c r="Q5016" s="2" t="str">
        <f t="shared" si="78"/>
        <v>Los Angeles California</v>
      </c>
      <c r="R5016" s="6" t="s">
        <v>626</v>
      </c>
      <c r="S5016" s="2" t="s">
        <v>627</v>
      </c>
      <c r="T5016" s="2" t="s">
        <v>24</v>
      </c>
    </row>
    <row r="5017" spans="1:22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34758</v>
      </c>
      <c r="K5017">
        <v>3</v>
      </c>
      <c r="L5017">
        <v>0</v>
      </c>
      <c r="M5017">
        <v>17379</v>
      </c>
      <c r="O5017" s="2" t="str">
        <f>TRIM(SampleSuperstore3[[#This Row],[City]])</f>
        <v>New York City</v>
      </c>
      <c r="P5017" s="2" t="str">
        <f>TRIM(SampleSuperstore3[[#This Row],[State]])</f>
        <v>New York</v>
      </c>
      <c r="Q5017" s="2" t="str">
        <f t="shared" si="78"/>
        <v>New York City New York</v>
      </c>
      <c r="R5017" s="6" t="s">
        <v>626</v>
      </c>
      <c r="S5017" s="2" t="s">
        <v>627</v>
      </c>
      <c r="T5017" s="2" t="s">
        <v>24</v>
      </c>
    </row>
    <row r="5018" spans="1:22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7264</v>
      </c>
      <c r="K5018">
        <v>2</v>
      </c>
      <c r="L5018">
        <v>0</v>
      </c>
      <c r="M5018">
        <v>21792</v>
      </c>
      <c r="O5018" s="2" t="str">
        <f>TRIM(SampleSuperstore3[[#This Row],[City]])</f>
        <v>San Diego</v>
      </c>
      <c r="P5018" s="2" t="str">
        <f>TRIM(SampleSuperstore3[[#This Row],[State]])</f>
        <v>California</v>
      </c>
      <c r="Q5018" s="2" t="str">
        <f t="shared" si="78"/>
        <v>San Diego California</v>
      </c>
      <c r="R5018" s="6" t="s">
        <v>626</v>
      </c>
      <c r="S5018" s="2" t="s">
        <v>627</v>
      </c>
      <c r="T5018" s="2" t="s">
        <v>24</v>
      </c>
    </row>
    <row r="5019" spans="1:22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77247</v>
      </c>
      <c r="K5019">
        <v>3</v>
      </c>
      <c r="L5019">
        <v>0</v>
      </c>
      <c r="M5019">
        <v>1467693</v>
      </c>
      <c r="O5019" s="2" t="str">
        <f>TRIM(SampleSuperstore3[[#This Row],[City]])</f>
        <v>San Diego</v>
      </c>
      <c r="P5019" s="2" t="str">
        <f>TRIM(SampleSuperstore3[[#This Row],[State]])</f>
        <v>California</v>
      </c>
      <c r="Q5019" s="2" t="str">
        <f t="shared" si="78"/>
        <v>San Diego California</v>
      </c>
      <c r="R5019" s="6" t="s">
        <v>634</v>
      </c>
      <c r="S5019" s="2" t="s">
        <v>369</v>
      </c>
      <c r="T5019" s="2" t="s">
        <v>3</v>
      </c>
      <c r="U5019" t="s">
        <v>634</v>
      </c>
      <c r="V5019" t="s">
        <v>369</v>
      </c>
    </row>
    <row r="5020" spans="1:22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3992</v>
      </c>
      <c r="K5020">
        <v>4</v>
      </c>
      <c r="L5020">
        <v>0</v>
      </c>
      <c r="M5020">
        <v>111776</v>
      </c>
      <c r="O5020" s="2" t="str">
        <f>TRIM(SampleSuperstore3[[#This Row],[City]])</f>
        <v>San Diego</v>
      </c>
      <c r="P5020" s="2" t="str">
        <f>TRIM(SampleSuperstore3[[#This Row],[State]])</f>
        <v>California</v>
      </c>
      <c r="Q5020" s="2" t="str">
        <f t="shared" si="78"/>
        <v>San Diego California</v>
      </c>
      <c r="R5020" s="6" t="s">
        <v>632</v>
      </c>
      <c r="S5020" s="2" t="s">
        <v>646</v>
      </c>
      <c r="T5020" s="2" t="s">
        <v>24</v>
      </c>
    </row>
    <row r="5021" spans="1:22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3348</v>
      </c>
      <c r="K5021">
        <v>2</v>
      </c>
      <c r="L5021">
        <v>0</v>
      </c>
      <c r="M5021">
        <v>164052</v>
      </c>
      <c r="O5021" s="2" t="str">
        <f>TRIM(SampleSuperstore3[[#This Row],[City]])</f>
        <v>Oklahoma City</v>
      </c>
      <c r="P5021" s="2" t="str">
        <f>TRIM(SampleSuperstore3[[#This Row],[State]])</f>
        <v>Oklahoma</v>
      </c>
      <c r="Q5021" s="2" t="str">
        <f t="shared" si="78"/>
        <v>Oklahoma City Oklahoma</v>
      </c>
      <c r="R5021" s="6" t="s">
        <v>632</v>
      </c>
      <c r="S5021" s="2" t="s">
        <v>646</v>
      </c>
      <c r="T5021" s="2" t="s">
        <v>24</v>
      </c>
    </row>
    <row r="5022" spans="1:22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46197</v>
      </c>
      <c r="K5022">
        <v>3</v>
      </c>
      <c r="L5022">
        <v>0</v>
      </c>
      <c r="M5022">
        <v>1339713</v>
      </c>
      <c r="O5022" s="2" t="str">
        <f>TRIM(SampleSuperstore3[[#This Row],[City]])</f>
        <v>Oklahoma City</v>
      </c>
      <c r="P5022" s="2" t="str">
        <f>TRIM(SampleSuperstore3[[#This Row],[State]])</f>
        <v>Oklahoma</v>
      </c>
      <c r="Q5022" s="2" t="str">
        <f t="shared" si="78"/>
        <v>Oklahoma City Oklahoma</v>
      </c>
      <c r="R5022" s="6" t="s">
        <v>632</v>
      </c>
      <c r="S5022" s="2" t="s">
        <v>646</v>
      </c>
      <c r="T5022" s="2" t="s">
        <v>24</v>
      </c>
    </row>
    <row r="5023" spans="1:22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13762</v>
      </c>
      <c r="K5023">
        <v>2</v>
      </c>
      <c r="L5023">
        <v>0</v>
      </c>
      <c r="M5023">
        <v>605528</v>
      </c>
      <c r="O5023" s="2" t="str">
        <f>TRIM(SampleSuperstore3[[#This Row],[City]])</f>
        <v>Oklahoma City</v>
      </c>
      <c r="P5023" s="2" t="str">
        <f>TRIM(SampleSuperstore3[[#This Row],[State]])</f>
        <v>Oklahoma</v>
      </c>
      <c r="Q5023" s="2" t="str">
        <f t="shared" si="78"/>
        <v>Oklahoma City Oklahoma</v>
      </c>
      <c r="R5023" s="6" t="s">
        <v>119</v>
      </c>
      <c r="S5023" s="2" t="s">
        <v>3</v>
      </c>
      <c r="T5023" s="2" t="s">
        <v>119</v>
      </c>
    </row>
    <row r="5024" spans="1:22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30267</v>
      </c>
      <c r="K5024">
        <v>3</v>
      </c>
      <c r="L5024">
        <v>0</v>
      </c>
      <c r="M5024">
        <v>726408</v>
      </c>
      <c r="O5024" s="2" t="str">
        <f>TRIM(SampleSuperstore3[[#This Row],[City]])</f>
        <v>Oklahoma City</v>
      </c>
      <c r="P5024" s="2" t="str">
        <f>TRIM(SampleSuperstore3[[#This Row],[State]])</f>
        <v>Oklahoma</v>
      </c>
      <c r="Q5024" s="2" t="str">
        <f t="shared" si="78"/>
        <v>Oklahoma City Oklahoma</v>
      </c>
      <c r="R5024" s="6" t="s">
        <v>119</v>
      </c>
      <c r="S5024" s="2" t="s">
        <v>3</v>
      </c>
      <c r="T5024" s="2" t="s">
        <v>119</v>
      </c>
    </row>
    <row r="5025" spans="1:20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239976</v>
      </c>
      <c r="K5025">
        <v>3</v>
      </c>
      <c r="L5025">
        <v>2</v>
      </c>
      <c r="M5025">
        <v>539946</v>
      </c>
      <c r="O5025" s="2" t="str">
        <f>TRIM(SampleSuperstore3[[#This Row],[City]])</f>
        <v>Chicago</v>
      </c>
      <c r="P5025" s="2" t="str">
        <f>TRIM(SampleSuperstore3[[#This Row],[State]])</f>
        <v>Illinois</v>
      </c>
      <c r="Q5025" s="2" t="str">
        <f t="shared" si="78"/>
        <v>Chicago Illinois</v>
      </c>
      <c r="R5025" s="6" t="s">
        <v>119</v>
      </c>
      <c r="S5025" s="2" t="s">
        <v>3</v>
      </c>
      <c r="T5025" s="2" t="s">
        <v>119</v>
      </c>
    </row>
    <row r="5026" spans="1:20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834</v>
      </c>
      <c r="K5026">
        <v>3</v>
      </c>
      <c r="L5026">
        <v>0</v>
      </c>
      <c r="M5026">
        <v>21684</v>
      </c>
      <c r="O5026" s="2" t="str">
        <f>TRIM(SampleSuperstore3[[#This Row],[City]])</f>
        <v>San Francisco</v>
      </c>
      <c r="P5026" s="2" t="str">
        <f>TRIM(SampleSuperstore3[[#This Row],[State]])</f>
        <v>California</v>
      </c>
      <c r="Q5026" s="2" t="str">
        <f t="shared" si="78"/>
        <v>San Francisco California</v>
      </c>
      <c r="R5026" s="6" t="s">
        <v>119</v>
      </c>
      <c r="S5026" s="2" t="s">
        <v>3</v>
      </c>
      <c r="T5026" s="2" t="s">
        <v>119</v>
      </c>
    </row>
    <row r="5027" spans="1:20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857</v>
      </c>
      <c r="K5027">
        <v>1</v>
      </c>
      <c r="L5027">
        <v>0</v>
      </c>
      <c r="M5027">
        <v>22282</v>
      </c>
      <c r="O5027" s="2" t="str">
        <f>TRIM(SampleSuperstore3[[#This Row],[City]])</f>
        <v>San Francisco</v>
      </c>
      <c r="P5027" s="2" t="str">
        <f>TRIM(SampleSuperstore3[[#This Row],[State]])</f>
        <v>California</v>
      </c>
      <c r="Q5027" s="2" t="str">
        <f t="shared" si="78"/>
        <v>San Francisco California</v>
      </c>
      <c r="R5027" s="6" t="s">
        <v>79</v>
      </c>
      <c r="S5027" s="2" t="s">
        <v>65</v>
      </c>
      <c r="T5027" s="2"/>
    </row>
    <row r="5028" spans="1:20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119616</v>
      </c>
      <c r="K5028">
        <v>8</v>
      </c>
      <c r="L5028">
        <v>2</v>
      </c>
      <c r="M5028">
        <v>403704</v>
      </c>
      <c r="O5028" s="2" t="str">
        <f>TRIM(SampleSuperstore3[[#This Row],[City]])</f>
        <v>San Francisco</v>
      </c>
      <c r="P5028" s="2" t="str">
        <f>TRIM(SampleSuperstore3[[#This Row],[State]])</f>
        <v>California</v>
      </c>
      <c r="Q5028" s="2" t="str">
        <f t="shared" si="78"/>
        <v>San Francisco California</v>
      </c>
      <c r="R5028" s="6" t="s">
        <v>632</v>
      </c>
      <c r="S5028" s="2" t="s">
        <v>633</v>
      </c>
      <c r="T5028" s="2" t="s">
        <v>24</v>
      </c>
    </row>
    <row r="5029" spans="1:20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21294</v>
      </c>
      <c r="K5029">
        <v>3</v>
      </c>
      <c r="L5029">
        <v>0</v>
      </c>
      <c r="M5029">
        <v>255528</v>
      </c>
      <c r="O5029" s="2" t="str">
        <f>TRIM(SampleSuperstore3[[#This Row],[City]])</f>
        <v>Vineland</v>
      </c>
      <c r="P5029" s="2" t="str">
        <f>TRIM(SampleSuperstore3[[#This Row],[State]])</f>
        <v>New Jersey</v>
      </c>
      <c r="Q5029" s="2" t="str">
        <f t="shared" si="78"/>
        <v>Vineland New Jersey</v>
      </c>
      <c r="R5029" s="6" t="s">
        <v>632</v>
      </c>
      <c r="S5029" s="2" t="s">
        <v>633</v>
      </c>
      <c r="T5029" s="2" t="s">
        <v>24</v>
      </c>
    </row>
    <row r="5030" spans="1:20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2649</v>
      </c>
      <c r="K5030">
        <v>1</v>
      </c>
      <c r="L5030">
        <v>0</v>
      </c>
      <c r="M5030">
        <v>74172</v>
      </c>
      <c r="O5030" s="2" t="str">
        <f>TRIM(SampleSuperstore3[[#This Row],[City]])</f>
        <v>Vineland</v>
      </c>
      <c r="P5030" s="2" t="str">
        <f>TRIM(SampleSuperstore3[[#This Row],[State]])</f>
        <v>New Jersey</v>
      </c>
      <c r="Q5030" s="2" t="str">
        <f t="shared" si="78"/>
        <v>Vineland New Jersey</v>
      </c>
      <c r="R5030" s="6" t="s">
        <v>632</v>
      </c>
      <c r="S5030" s="2" t="s">
        <v>633</v>
      </c>
      <c r="T5030" s="2" t="s">
        <v>24</v>
      </c>
    </row>
    <row r="5031" spans="1:20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6874</v>
      </c>
      <c r="K5031">
        <v>5</v>
      </c>
      <c r="L5031">
        <v>0</v>
      </c>
      <c r="M5031">
        <v>48118</v>
      </c>
      <c r="O5031" s="2" t="str">
        <f>TRIM(SampleSuperstore3[[#This Row],[City]])</f>
        <v>Milwaukee</v>
      </c>
      <c r="P5031" s="2" t="str">
        <f>TRIM(SampleSuperstore3[[#This Row],[State]])</f>
        <v>Wisconsin</v>
      </c>
      <c r="Q5031" s="2" t="str">
        <f t="shared" si="78"/>
        <v>Milwaukee Wisconsin</v>
      </c>
      <c r="R5031" s="6" t="s">
        <v>304</v>
      </c>
      <c r="S5031" s="2" t="s">
        <v>634</v>
      </c>
      <c r="T5031" s="2" t="s">
        <v>808</v>
      </c>
    </row>
    <row r="5032" spans="1:20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65355</v>
      </c>
      <c r="K5032">
        <v>3</v>
      </c>
      <c r="L5032">
        <v>0</v>
      </c>
      <c r="M5032">
        <v>1111035</v>
      </c>
      <c r="O5032" s="2" t="str">
        <f>TRIM(SampleSuperstore3[[#This Row],[City]])</f>
        <v>Seattle</v>
      </c>
      <c r="P5032" s="2" t="str">
        <f>TRIM(SampleSuperstore3[[#This Row],[State]])</f>
        <v>Washington</v>
      </c>
      <c r="Q5032" s="2" t="str">
        <f t="shared" si="78"/>
        <v>Seattle Washington</v>
      </c>
      <c r="R5032" s="6" t="s">
        <v>304</v>
      </c>
      <c r="S5032" s="2" t="s">
        <v>634</v>
      </c>
      <c r="T5032" s="2" t="s">
        <v>808</v>
      </c>
    </row>
    <row r="5033" spans="1:20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339</v>
      </c>
      <c r="K5033">
        <v>2</v>
      </c>
      <c r="L5033">
        <v>0</v>
      </c>
      <c r="M5033">
        <v>2034</v>
      </c>
      <c r="O5033" s="2" t="str">
        <f>TRIM(SampleSuperstore3[[#This Row],[City]])</f>
        <v>Seattle</v>
      </c>
      <c r="P5033" s="2" t="str">
        <f>TRIM(SampleSuperstore3[[#This Row],[State]])</f>
        <v>Washington</v>
      </c>
      <c r="Q5033" s="2" t="str">
        <f t="shared" si="78"/>
        <v>Seattle Washington</v>
      </c>
      <c r="R5033" s="6" t="s">
        <v>241</v>
      </c>
      <c r="S5033" s="2" t="s">
        <v>49</v>
      </c>
      <c r="T5033" s="2"/>
    </row>
    <row r="5034" spans="1:20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23996</v>
      </c>
      <c r="K5034">
        <v>5</v>
      </c>
      <c r="L5034">
        <v>2</v>
      </c>
      <c r="M5034">
        <v>83986</v>
      </c>
      <c r="O5034" s="2" t="str">
        <f>TRIM(SampleSuperstore3[[#This Row],[City]])</f>
        <v>Naperville</v>
      </c>
      <c r="P5034" s="2" t="str">
        <f>TRIM(SampleSuperstore3[[#This Row],[State]])</f>
        <v>Illinois</v>
      </c>
      <c r="Q5034" s="2" t="str">
        <f t="shared" si="78"/>
        <v>Naperville Illinois</v>
      </c>
      <c r="R5034" s="6" t="s">
        <v>42</v>
      </c>
      <c r="S5034" s="2" t="s">
        <v>43</v>
      </c>
      <c r="T5034" s="2"/>
    </row>
    <row r="5035" spans="1:20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199836</v>
      </c>
      <c r="K5035">
        <v>4</v>
      </c>
      <c r="L5035">
        <v>3</v>
      </c>
      <c r="M5035">
        <v>-371124</v>
      </c>
      <c r="O5035" s="2" t="str">
        <f>TRIM(SampleSuperstore3[[#This Row],[City]])</f>
        <v>Wilmington</v>
      </c>
      <c r="P5035" s="2" t="str">
        <f>TRIM(SampleSuperstore3[[#This Row],[State]])</f>
        <v>Delaware</v>
      </c>
      <c r="Q5035" s="2" t="str">
        <f t="shared" si="78"/>
        <v>Wilmington Delaware</v>
      </c>
      <c r="R5035" s="6" t="s">
        <v>42</v>
      </c>
      <c r="S5035" s="2" t="s">
        <v>43</v>
      </c>
      <c r="T5035" s="2"/>
    </row>
    <row r="5036" spans="1:20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19332</v>
      </c>
      <c r="O5036" s="2" t="str">
        <f>TRIM(SampleSuperstore3[[#This Row],[City]])</f>
        <v>Wilmington</v>
      </c>
      <c r="P5036" s="2" t="str">
        <f>TRIM(SampleSuperstore3[[#This Row],[State]])</f>
        <v>Delaware</v>
      </c>
      <c r="Q5036" s="2" t="str">
        <f t="shared" si="78"/>
        <v>Wilmington Delaware</v>
      </c>
      <c r="R5036" s="6" t="s">
        <v>64</v>
      </c>
      <c r="S5036" s="2" t="s">
        <v>65</v>
      </c>
      <c r="T5036" s="2"/>
    </row>
    <row r="5037" spans="1:20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22106</v>
      </c>
      <c r="K5037">
        <v>7</v>
      </c>
      <c r="L5037">
        <v>0</v>
      </c>
      <c r="M5037">
        <v>1038982</v>
      </c>
      <c r="O5037" s="2" t="str">
        <f>TRIM(SampleSuperstore3[[#This Row],[City]])</f>
        <v>Wilmington</v>
      </c>
      <c r="P5037" s="2" t="str">
        <f>TRIM(SampleSuperstore3[[#This Row],[State]])</f>
        <v>Delaware</v>
      </c>
      <c r="Q5037" s="2" t="str">
        <f t="shared" si="78"/>
        <v>Wilmington Delaware</v>
      </c>
      <c r="R5037" s="6" t="s">
        <v>106</v>
      </c>
      <c r="S5037" s="2" t="s">
        <v>72</v>
      </c>
      <c r="T5037" s="2"/>
    </row>
    <row r="5038" spans="1:20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6771</v>
      </c>
      <c r="K5038">
        <v>3</v>
      </c>
      <c r="L5038">
        <v>0</v>
      </c>
      <c r="M5038">
        <v>325008</v>
      </c>
      <c r="O5038" s="2" t="str">
        <f>TRIM(SampleSuperstore3[[#This Row],[City]])</f>
        <v>Los Angeles</v>
      </c>
      <c r="P5038" s="2" t="str">
        <f>TRIM(SampleSuperstore3[[#This Row],[State]])</f>
        <v>California</v>
      </c>
      <c r="Q5038" s="2" t="str">
        <f t="shared" si="78"/>
        <v>Los Angeles California</v>
      </c>
      <c r="R5038" s="6" t="s">
        <v>106</v>
      </c>
      <c r="S5038" s="2" t="s">
        <v>72</v>
      </c>
      <c r="T5038" s="2"/>
    </row>
    <row r="5039" spans="1:20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12992</v>
      </c>
      <c r="K5039">
        <v>4</v>
      </c>
      <c r="L5039">
        <v>0</v>
      </c>
      <c r="M5039">
        <v>38976</v>
      </c>
      <c r="O5039" s="2" t="str">
        <f>TRIM(SampleSuperstore3[[#This Row],[City]])</f>
        <v>Los Angeles</v>
      </c>
      <c r="P5039" s="2" t="str">
        <f>TRIM(SampleSuperstore3[[#This Row],[State]])</f>
        <v>California</v>
      </c>
      <c r="Q5039" s="2" t="str">
        <f t="shared" si="78"/>
        <v>Los Angeles California</v>
      </c>
      <c r="R5039" s="6" t="s">
        <v>106</v>
      </c>
      <c r="S5039" s="2" t="s">
        <v>72</v>
      </c>
      <c r="T5039" s="2"/>
    </row>
    <row r="5040" spans="1:20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46746</v>
      </c>
      <c r="K5040">
        <v>9</v>
      </c>
      <c r="L5040">
        <v>0</v>
      </c>
      <c r="M5040">
        <v>1916586</v>
      </c>
      <c r="O5040" s="2" t="str">
        <f>TRIM(SampleSuperstore3[[#This Row],[City]])</f>
        <v>Los Angeles</v>
      </c>
      <c r="P5040" s="2" t="str">
        <f>TRIM(SampleSuperstore3[[#This Row],[State]])</f>
        <v>California</v>
      </c>
      <c r="Q5040" s="2" t="str">
        <f t="shared" si="78"/>
        <v>Los Angeles California</v>
      </c>
      <c r="R5040" s="6" t="s">
        <v>626</v>
      </c>
      <c r="S5040" s="2" t="s">
        <v>627</v>
      </c>
      <c r="T5040" s="2" t="s">
        <v>24</v>
      </c>
    </row>
    <row r="5041" spans="1:20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614</v>
      </c>
      <c r="K5041">
        <v>5</v>
      </c>
      <c r="L5041">
        <v>0</v>
      </c>
      <c r="M5041">
        <v>28858</v>
      </c>
      <c r="O5041" s="2" t="str">
        <f>TRIM(SampleSuperstore3[[#This Row],[City]])</f>
        <v>Los Angeles</v>
      </c>
      <c r="P5041" s="2" t="str">
        <f>TRIM(SampleSuperstore3[[#This Row],[State]])</f>
        <v>California</v>
      </c>
      <c r="Q5041" s="2" t="str">
        <f t="shared" si="78"/>
        <v>Los Angeles California</v>
      </c>
      <c r="R5041" s="6" t="s">
        <v>626</v>
      </c>
      <c r="S5041" s="2" t="s">
        <v>627</v>
      </c>
      <c r="T5041" s="2" t="s">
        <v>24</v>
      </c>
    </row>
    <row r="5042" spans="1:20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72076</v>
      </c>
      <c r="K5042">
        <v>4</v>
      </c>
      <c r="L5042">
        <v>0</v>
      </c>
      <c r="M5042">
        <v>1873976</v>
      </c>
      <c r="O5042" s="2" t="str">
        <f>TRIM(SampleSuperstore3[[#This Row],[City]])</f>
        <v>Los Angeles</v>
      </c>
      <c r="P5042" s="2" t="str">
        <f>TRIM(SampleSuperstore3[[#This Row],[State]])</f>
        <v>California</v>
      </c>
      <c r="Q5042" s="2" t="str">
        <f t="shared" si="78"/>
        <v>Los Angeles California</v>
      </c>
      <c r="R5042" s="6" t="s">
        <v>626</v>
      </c>
      <c r="S5042" s="2" t="s">
        <v>627</v>
      </c>
      <c r="T5042" s="2" t="s">
        <v>24</v>
      </c>
    </row>
    <row r="5043" spans="1:20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5184</v>
      </c>
      <c r="K5043">
        <v>3</v>
      </c>
      <c r="L5043">
        <v>2</v>
      </c>
      <c r="M5043">
        <v>18144</v>
      </c>
      <c r="O5043" s="2" t="str">
        <f>TRIM(SampleSuperstore3[[#This Row],[City]])</f>
        <v>Los Angeles</v>
      </c>
      <c r="P5043" s="2" t="str">
        <f>TRIM(SampleSuperstore3[[#This Row],[State]])</f>
        <v>California</v>
      </c>
      <c r="Q5043" s="2" t="str">
        <f t="shared" si="78"/>
        <v>Los Angeles California</v>
      </c>
      <c r="R5043" s="6" t="s">
        <v>626</v>
      </c>
      <c r="S5043" s="2" t="s">
        <v>627</v>
      </c>
      <c r="T5043" s="2" t="s">
        <v>24</v>
      </c>
    </row>
    <row r="5044" spans="1:20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147</v>
      </c>
      <c r="K5044">
        <v>5</v>
      </c>
      <c r="L5044">
        <v>0</v>
      </c>
      <c r="M5044">
        <v>3969</v>
      </c>
      <c r="O5044" s="2" t="str">
        <f>TRIM(SampleSuperstore3[[#This Row],[City]])</f>
        <v>Los Angeles</v>
      </c>
      <c r="P5044" s="2" t="str">
        <f>TRIM(SampleSuperstore3[[#This Row],[State]])</f>
        <v>California</v>
      </c>
      <c r="Q5044" s="2" t="str">
        <f t="shared" si="78"/>
        <v>Los Angeles California</v>
      </c>
      <c r="R5044" s="6" t="s">
        <v>626</v>
      </c>
      <c r="S5044" s="2" t="s">
        <v>627</v>
      </c>
      <c r="T5044" s="2" t="s">
        <v>24</v>
      </c>
    </row>
    <row r="5045" spans="1:20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8134</v>
      </c>
      <c r="K5045">
        <v>7</v>
      </c>
      <c r="L5045">
        <v>8</v>
      </c>
      <c r="M5045">
        <v>-138278</v>
      </c>
      <c r="O5045" s="2" t="str">
        <f>TRIM(SampleSuperstore3[[#This Row],[City]])</f>
        <v>Chicago</v>
      </c>
      <c r="P5045" s="2" t="str">
        <f>TRIM(SampleSuperstore3[[#This Row],[State]])</f>
        <v>Illinois</v>
      </c>
      <c r="Q5045" s="2" t="str">
        <f t="shared" si="78"/>
        <v>Chicago Illinois</v>
      </c>
      <c r="R5045" s="6" t="s">
        <v>626</v>
      </c>
      <c r="S5045" s="2" t="s">
        <v>627</v>
      </c>
      <c r="T5045" s="2" t="s">
        <v>24</v>
      </c>
    </row>
    <row r="5046" spans="1:20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79984</v>
      </c>
      <c r="K5046">
        <v>2</v>
      </c>
      <c r="L5046">
        <v>2</v>
      </c>
      <c r="M5046">
        <v>139972</v>
      </c>
      <c r="O5046" s="2" t="str">
        <f>TRIM(SampleSuperstore3[[#This Row],[City]])</f>
        <v>Chicago</v>
      </c>
      <c r="P5046" s="2" t="str">
        <f>TRIM(SampleSuperstore3[[#This Row],[State]])</f>
        <v>Illinois</v>
      </c>
      <c r="Q5046" s="2" t="str">
        <f t="shared" si="78"/>
        <v>Chicago Illinois</v>
      </c>
      <c r="R5046" s="6" t="s">
        <v>626</v>
      </c>
      <c r="S5046" s="2" t="s">
        <v>627</v>
      </c>
      <c r="T5046" s="2" t="s">
        <v>24</v>
      </c>
    </row>
    <row r="5047" spans="1:20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1854</v>
      </c>
      <c r="K5047">
        <v>2</v>
      </c>
      <c r="L5047">
        <v>0</v>
      </c>
      <c r="M5047">
        <v>87138</v>
      </c>
      <c r="O5047" s="2" t="str">
        <f>TRIM(SampleSuperstore3[[#This Row],[City]])</f>
        <v>Des Moines</v>
      </c>
      <c r="P5047" s="2" t="str">
        <f>TRIM(SampleSuperstore3[[#This Row],[State]])</f>
        <v>Washington</v>
      </c>
      <c r="Q5047" s="2" t="str">
        <f t="shared" si="78"/>
        <v>Des Moines Washington</v>
      </c>
      <c r="R5047" s="6" t="s">
        <v>79</v>
      </c>
      <c r="S5047" s="2" t="s">
        <v>65</v>
      </c>
      <c r="T5047" s="2"/>
    </row>
    <row r="5048" spans="1:20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244</v>
      </c>
      <c r="K5048">
        <v>2</v>
      </c>
      <c r="L5048">
        <v>2</v>
      </c>
      <c r="M5048">
        <v>793</v>
      </c>
      <c r="O5048" s="2" t="str">
        <f>TRIM(SampleSuperstore3[[#This Row],[City]])</f>
        <v>Philadelphia</v>
      </c>
      <c r="P5048" s="2" t="str">
        <f>TRIM(SampleSuperstore3[[#This Row],[State]])</f>
        <v>Pennsylvania</v>
      </c>
      <c r="Q5048" s="2" t="str">
        <f t="shared" si="78"/>
        <v>Philadelphia Pennsylvania</v>
      </c>
      <c r="R5048" s="6" t="s">
        <v>79</v>
      </c>
      <c r="S5048" s="2" t="s">
        <v>65</v>
      </c>
      <c r="T5048" s="2"/>
    </row>
    <row r="5049" spans="1:20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19564</v>
      </c>
      <c r="K5049">
        <v>4</v>
      </c>
      <c r="L5049">
        <v>0</v>
      </c>
      <c r="M5049">
        <v>919508</v>
      </c>
      <c r="O5049" s="2" t="str">
        <f>TRIM(SampleSuperstore3[[#This Row],[City]])</f>
        <v>Atlanta</v>
      </c>
      <c r="P5049" s="2" t="str">
        <f>TRIM(SampleSuperstore3[[#This Row],[State]])</f>
        <v>Georgia</v>
      </c>
      <c r="Q5049" s="2" t="str">
        <f t="shared" si="78"/>
        <v>Atlanta Georgia</v>
      </c>
      <c r="R5049" s="6" t="s">
        <v>655</v>
      </c>
      <c r="S5049" s="2" t="s">
        <v>656</v>
      </c>
      <c r="T5049" s="2" t="s">
        <v>43</v>
      </c>
    </row>
    <row r="5050" spans="1:20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3984</v>
      </c>
      <c r="K5050">
        <v>5</v>
      </c>
      <c r="L5050">
        <v>2</v>
      </c>
      <c r="M5050">
        <v>8466</v>
      </c>
      <c r="O5050" s="2" t="str">
        <f>TRIM(SampleSuperstore3[[#This Row],[City]])</f>
        <v>Dallas</v>
      </c>
      <c r="P5050" s="2" t="str">
        <f>TRIM(SampleSuperstore3[[#This Row],[State]])</f>
        <v>Texas</v>
      </c>
      <c r="Q5050" s="2" t="str">
        <f t="shared" si="78"/>
        <v>Dallas Texas</v>
      </c>
      <c r="R5050" s="6" t="s">
        <v>55</v>
      </c>
      <c r="S5050" s="2" t="s">
        <v>56</v>
      </c>
      <c r="T5050" s="2"/>
    </row>
    <row r="5051" spans="1:20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7056</v>
      </c>
      <c r="K5051">
        <v>3</v>
      </c>
      <c r="L5051">
        <v>2</v>
      </c>
      <c r="M5051">
        <v>7938</v>
      </c>
      <c r="O5051" s="2" t="str">
        <f>TRIM(SampleSuperstore3[[#This Row],[City]])</f>
        <v>Dallas</v>
      </c>
      <c r="P5051" s="2" t="str">
        <f>TRIM(SampleSuperstore3[[#This Row],[State]])</f>
        <v>Texas</v>
      </c>
      <c r="Q5051" s="2" t="str">
        <f t="shared" si="78"/>
        <v>Dallas Texas</v>
      </c>
      <c r="R5051" s="6" t="s">
        <v>200</v>
      </c>
      <c r="S5051" s="2" t="s">
        <v>167</v>
      </c>
      <c r="T5051" s="2"/>
    </row>
    <row r="5052" spans="1:20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13523976</v>
      </c>
      <c r="K5052">
        <v>9</v>
      </c>
      <c r="L5052">
        <v>32</v>
      </c>
      <c r="M5052">
        <v>-4375404</v>
      </c>
      <c r="O5052" s="2" t="str">
        <f>TRIM(SampleSuperstore3[[#This Row],[City]])</f>
        <v>Dallas</v>
      </c>
      <c r="P5052" s="2" t="str">
        <f>TRIM(SampleSuperstore3[[#This Row],[State]])</f>
        <v>Texas</v>
      </c>
      <c r="Q5052" s="2" t="str">
        <f t="shared" si="78"/>
        <v>Dallas Texas</v>
      </c>
      <c r="R5052" s="6" t="s">
        <v>135</v>
      </c>
      <c r="S5052" s="2" t="s">
        <v>46</v>
      </c>
      <c r="T5052" s="2"/>
    </row>
    <row r="5053" spans="1:20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264</v>
      </c>
      <c r="K5053">
        <v>5</v>
      </c>
      <c r="L5053">
        <v>0</v>
      </c>
      <c r="M5053">
        <v>1188</v>
      </c>
      <c r="O5053" s="2" t="str">
        <f>TRIM(SampleSuperstore3[[#This Row],[City]])</f>
        <v>Moreno Valley</v>
      </c>
      <c r="P5053" s="2" t="str">
        <f>TRIM(SampleSuperstore3[[#This Row],[State]])</f>
        <v>California</v>
      </c>
      <c r="Q5053" s="2" t="str">
        <f t="shared" si="78"/>
        <v>Moreno Valley California</v>
      </c>
      <c r="R5053" s="6" t="s">
        <v>135</v>
      </c>
      <c r="S5053" s="2" t="s">
        <v>46</v>
      </c>
      <c r="T5053" s="2"/>
    </row>
    <row r="5054" spans="1:20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4188</v>
      </c>
      <c r="K5054">
        <v>6</v>
      </c>
      <c r="L5054">
        <v>0</v>
      </c>
      <c r="M5054">
        <v>8376</v>
      </c>
      <c r="O5054" s="2" t="str">
        <f>TRIM(SampleSuperstore3[[#This Row],[City]])</f>
        <v>Moreno Valley</v>
      </c>
      <c r="P5054" s="2" t="str">
        <f>TRIM(SampleSuperstore3[[#This Row],[State]])</f>
        <v>California</v>
      </c>
      <c r="Q5054" s="2" t="str">
        <f t="shared" si="78"/>
        <v>Moreno Valley California</v>
      </c>
      <c r="R5054" s="6" t="s">
        <v>135</v>
      </c>
      <c r="S5054" s="2" t="s">
        <v>46</v>
      </c>
      <c r="T5054" s="2"/>
    </row>
    <row r="5055" spans="1:20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99846</v>
      </c>
      <c r="K5055">
        <v>9</v>
      </c>
      <c r="L5055">
        <v>7</v>
      </c>
      <c r="M5055">
        <v>-83205</v>
      </c>
      <c r="O5055" s="2" t="str">
        <f>TRIM(SampleSuperstore3[[#This Row],[City]])</f>
        <v>Philadelphia</v>
      </c>
      <c r="P5055" s="2" t="str">
        <f>TRIM(SampleSuperstore3[[#This Row],[State]])</f>
        <v>Pennsylvania</v>
      </c>
      <c r="Q5055" s="2" t="str">
        <f t="shared" si="78"/>
        <v>Philadelphia Pennsylvania</v>
      </c>
      <c r="R5055" s="6" t="s">
        <v>774</v>
      </c>
      <c r="S5055" s="2" t="s">
        <v>745</v>
      </c>
      <c r="T5055" s="2" t="s">
        <v>24</v>
      </c>
    </row>
    <row r="5056" spans="1:20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69998</v>
      </c>
      <c r="K5056">
        <v>2</v>
      </c>
      <c r="L5056">
        <v>0</v>
      </c>
      <c r="M5056">
        <v>1959944</v>
      </c>
      <c r="O5056" s="2" t="str">
        <f>TRIM(SampleSuperstore3[[#This Row],[City]])</f>
        <v>Georgetown</v>
      </c>
      <c r="P5056" s="2" t="str">
        <f>TRIM(SampleSuperstore3[[#This Row],[State]])</f>
        <v>Kentucky</v>
      </c>
      <c r="Q5056" s="2" t="str">
        <f t="shared" si="78"/>
        <v>Georgetown Kentucky</v>
      </c>
      <c r="R5056" s="6" t="s">
        <v>774</v>
      </c>
      <c r="S5056" s="2" t="s">
        <v>745</v>
      </c>
      <c r="T5056" s="2" t="s">
        <v>24</v>
      </c>
    </row>
    <row r="5057" spans="1:20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58482</v>
      </c>
      <c r="K5057">
        <v>9</v>
      </c>
      <c r="L5057">
        <v>0</v>
      </c>
      <c r="M5057">
        <v>701784</v>
      </c>
      <c r="O5057" s="2" t="str">
        <f>TRIM(SampleSuperstore3[[#This Row],[City]])</f>
        <v>Georgetown</v>
      </c>
      <c r="P5057" s="2" t="str">
        <f>TRIM(SampleSuperstore3[[#This Row],[State]])</f>
        <v>Kentucky</v>
      </c>
      <c r="Q5057" s="2" t="str">
        <f t="shared" si="78"/>
        <v>Georgetown Kentucky</v>
      </c>
      <c r="R5057" s="6" t="s">
        <v>55</v>
      </c>
      <c r="S5057" s="2" t="s">
        <v>56</v>
      </c>
      <c r="T5057" s="2"/>
    </row>
    <row r="5058" spans="1:20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4398</v>
      </c>
      <c r="K5058">
        <v>2</v>
      </c>
      <c r="L5058">
        <v>0</v>
      </c>
      <c r="M5058">
        <v>2199</v>
      </c>
      <c r="O5058" s="2" t="str">
        <f>TRIM(SampleSuperstore3[[#This Row],[City]])</f>
        <v>Minneapolis</v>
      </c>
      <c r="P5058" s="2" t="str">
        <f>TRIM(SampleSuperstore3[[#This Row],[State]])</f>
        <v>Minnesota</v>
      </c>
      <c r="Q5058" s="2" t="str">
        <f t="shared" si="78"/>
        <v>Minneapolis Minnesota</v>
      </c>
      <c r="R5058" s="6" t="s">
        <v>521</v>
      </c>
      <c r="S5058" s="2" t="s">
        <v>17</v>
      </c>
      <c r="T5058" s="2"/>
    </row>
    <row r="5059" spans="1:20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37797</v>
      </c>
      <c r="K5059">
        <v>3</v>
      </c>
      <c r="L5059">
        <v>0</v>
      </c>
      <c r="M5059">
        <v>1058316</v>
      </c>
      <c r="O5059" s="2" t="str">
        <f>TRIM(SampleSuperstore3[[#This Row],[City]])</f>
        <v>Minneapolis</v>
      </c>
      <c r="P5059" s="2" t="str">
        <f>TRIM(SampleSuperstore3[[#This Row],[State]])</f>
        <v>Minnesota</v>
      </c>
      <c r="Q5059" s="2" t="str">
        <f t="shared" ref="Q5059:Q5122" si="79">_xlfn.CONCAT(O5059," ",P5059)</f>
        <v>Minneapolis Minnesota</v>
      </c>
      <c r="R5059" s="6" t="s">
        <v>521</v>
      </c>
      <c r="S5059" s="2" t="s">
        <v>17</v>
      </c>
      <c r="T5059" s="2"/>
    </row>
    <row r="5060" spans="1:20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12396</v>
      </c>
      <c r="K5060">
        <v>3</v>
      </c>
      <c r="L5060">
        <v>0</v>
      </c>
      <c r="M5060">
        <v>111564</v>
      </c>
      <c r="O5060" s="2" t="str">
        <f>TRIM(SampleSuperstore3[[#This Row],[City]])</f>
        <v>Minneapolis</v>
      </c>
      <c r="P5060" s="2" t="str">
        <f>TRIM(SampleSuperstore3[[#This Row],[State]])</f>
        <v>Minnesota</v>
      </c>
      <c r="Q5060" s="2" t="str">
        <f t="shared" si="79"/>
        <v>Minneapolis Minnesota</v>
      </c>
      <c r="R5060" s="6" t="s">
        <v>93</v>
      </c>
      <c r="S5060" s="2" t="s">
        <v>68</v>
      </c>
      <c r="T5060" s="2"/>
    </row>
    <row r="5061" spans="1:20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39198</v>
      </c>
      <c r="K5061">
        <v>2</v>
      </c>
      <c r="L5061">
        <v>0</v>
      </c>
      <c r="M5061">
        <v>1136742</v>
      </c>
      <c r="O5061" s="2" t="str">
        <f>TRIM(SampleSuperstore3[[#This Row],[City]])</f>
        <v>Wilmington</v>
      </c>
      <c r="P5061" s="2" t="str">
        <f>TRIM(SampleSuperstore3[[#This Row],[State]])</f>
        <v>Delaware</v>
      </c>
      <c r="Q5061" s="2" t="str">
        <f t="shared" si="79"/>
        <v>Wilmington Delaware</v>
      </c>
      <c r="R5061" s="6" t="s">
        <v>93</v>
      </c>
      <c r="S5061" s="2" t="s">
        <v>68</v>
      </c>
      <c r="T5061" s="2"/>
    </row>
    <row r="5062" spans="1:20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383976</v>
      </c>
      <c r="K5062">
        <v>3</v>
      </c>
      <c r="L5062">
        <v>2</v>
      </c>
      <c r="M5062">
        <v>815949</v>
      </c>
      <c r="O5062" s="2" t="str">
        <f>TRIM(SampleSuperstore3[[#This Row],[City]])</f>
        <v>Burlington</v>
      </c>
      <c r="P5062" s="2" t="str">
        <f>TRIM(SampleSuperstore3[[#This Row],[State]])</f>
        <v>North Carolina</v>
      </c>
      <c r="Q5062" s="2" t="str">
        <f t="shared" si="79"/>
        <v>Burlington North Carolina</v>
      </c>
      <c r="R5062" s="6" t="s">
        <v>93</v>
      </c>
      <c r="S5062" s="2" t="s">
        <v>68</v>
      </c>
      <c r="T5062" s="2"/>
    </row>
    <row r="5063" spans="1:20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1781682</v>
      </c>
      <c r="K5063">
        <v>7</v>
      </c>
      <c r="L5063">
        <v>4</v>
      </c>
      <c r="M5063">
        <v>-6532834</v>
      </c>
      <c r="O5063" s="2" t="str">
        <f>TRIM(SampleSuperstore3[[#This Row],[City]])</f>
        <v>Burlington</v>
      </c>
      <c r="P5063" s="2" t="str">
        <f>TRIM(SampleSuperstore3[[#This Row],[State]])</f>
        <v>North Carolina</v>
      </c>
      <c r="Q5063" s="2" t="str">
        <f t="shared" si="79"/>
        <v>Burlington North Carolina</v>
      </c>
      <c r="R5063" s="6" t="s">
        <v>106</v>
      </c>
      <c r="S5063" s="2" t="s">
        <v>72</v>
      </c>
      <c r="T5063" s="2"/>
    </row>
    <row r="5064" spans="1:20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214</v>
      </c>
      <c r="K5064">
        <v>5</v>
      </c>
      <c r="L5064">
        <v>0</v>
      </c>
      <c r="M5064">
        <v>6206</v>
      </c>
      <c r="O5064" s="2" t="str">
        <f>TRIM(SampleSuperstore3[[#This Row],[City]])</f>
        <v>Los Angeles</v>
      </c>
      <c r="P5064" s="2" t="str">
        <f>TRIM(SampleSuperstore3[[#This Row],[State]])</f>
        <v>California</v>
      </c>
      <c r="Q5064" s="2" t="str">
        <f t="shared" si="79"/>
        <v>Los Angeles California</v>
      </c>
      <c r="R5064" s="6" t="s">
        <v>223</v>
      </c>
      <c r="S5064" s="2" t="s">
        <v>704</v>
      </c>
      <c r="T5064" s="2" t="s">
        <v>806</v>
      </c>
    </row>
    <row r="5065" spans="1:20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54999</v>
      </c>
      <c r="K5065">
        <v>1</v>
      </c>
      <c r="L5065">
        <v>0</v>
      </c>
      <c r="M5065">
        <v>274995</v>
      </c>
      <c r="O5065" s="2" t="str">
        <f>TRIM(SampleSuperstore3[[#This Row],[City]])</f>
        <v>Trenton</v>
      </c>
      <c r="P5065" s="2" t="str">
        <f>TRIM(SampleSuperstore3[[#This Row],[State]])</f>
        <v>Michigan</v>
      </c>
      <c r="Q5065" s="2" t="str">
        <f t="shared" si="79"/>
        <v>Trenton Michigan</v>
      </c>
      <c r="R5065" s="6" t="s">
        <v>223</v>
      </c>
      <c r="S5065" s="2" t="s">
        <v>704</v>
      </c>
      <c r="T5065" s="2" t="s">
        <v>806</v>
      </c>
    </row>
    <row r="5066" spans="1:20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167535</v>
      </c>
      <c r="K5066">
        <v>3</v>
      </c>
      <c r="L5066">
        <v>1</v>
      </c>
      <c r="M5066">
        <v>3723</v>
      </c>
      <c r="O5066" s="2" t="str">
        <f>TRIM(SampleSuperstore3[[#This Row],[City]])</f>
        <v>Trenton</v>
      </c>
      <c r="P5066" s="2" t="str">
        <f>TRIM(SampleSuperstore3[[#This Row],[State]])</f>
        <v>Michigan</v>
      </c>
      <c r="Q5066" s="2" t="str">
        <f t="shared" si="79"/>
        <v>Trenton Michigan</v>
      </c>
      <c r="R5066" s="6" t="s">
        <v>626</v>
      </c>
      <c r="S5066" s="2" t="s">
        <v>627</v>
      </c>
      <c r="T5066" s="2" t="s">
        <v>24</v>
      </c>
    </row>
    <row r="5067" spans="1:20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3834</v>
      </c>
      <c r="K5067">
        <v>3</v>
      </c>
      <c r="L5067">
        <v>0</v>
      </c>
      <c r="M5067">
        <v>17253</v>
      </c>
      <c r="O5067" s="2" t="str">
        <f>TRIM(SampleSuperstore3[[#This Row],[City]])</f>
        <v>Trenton</v>
      </c>
      <c r="P5067" s="2" t="str">
        <f>TRIM(SampleSuperstore3[[#This Row],[State]])</f>
        <v>Michigan</v>
      </c>
      <c r="Q5067" s="2" t="str">
        <f t="shared" si="79"/>
        <v>Trenton Michigan</v>
      </c>
      <c r="R5067" s="6" t="s">
        <v>232</v>
      </c>
      <c r="S5067" s="2" t="s">
        <v>70</v>
      </c>
      <c r="T5067" s="2"/>
    </row>
    <row r="5068" spans="1:20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5388</v>
      </c>
      <c r="K5068">
        <v>6</v>
      </c>
      <c r="L5068">
        <v>0</v>
      </c>
      <c r="M5068">
        <v>226296</v>
      </c>
      <c r="O5068" s="2" t="str">
        <f>TRIM(SampleSuperstore3[[#This Row],[City]])</f>
        <v>Trenton</v>
      </c>
      <c r="P5068" s="2" t="str">
        <f>TRIM(SampleSuperstore3[[#This Row],[State]])</f>
        <v>Michigan</v>
      </c>
      <c r="Q5068" s="2" t="str">
        <f t="shared" si="79"/>
        <v>Trenton Michigan</v>
      </c>
      <c r="R5068" s="6" t="s">
        <v>232</v>
      </c>
      <c r="S5068" s="2" t="s">
        <v>70</v>
      </c>
      <c r="T5068" s="2"/>
    </row>
    <row r="5069" spans="1:20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29998</v>
      </c>
      <c r="K5069">
        <v>2</v>
      </c>
      <c r="L5069">
        <v>0</v>
      </c>
      <c r="M5069">
        <v>839944</v>
      </c>
      <c r="O5069" s="2" t="str">
        <f>TRIM(SampleSuperstore3[[#This Row],[City]])</f>
        <v>Trenton</v>
      </c>
      <c r="P5069" s="2" t="str">
        <f>TRIM(SampleSuperstore3[[#This Row],[State]])</f>
        <v>Michigan</v>
      </c>
      <c r="Q5069" s="2" t="str">
        <f t="shared" si="79"/>
        <v>Trenton Michigan</v>
      </c>
      <c r="R5069" s="6" t="s">
        <v>232</v>
      </c>
      <c r="S5069" s="2" t="s">
        <v>70</v>
      </c>
      <c r="T5069" s="2"/>
    </row>
    <row r="5070" spans="1:20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628</v>
      </c>
      <c r="K5070">
        <v>4</v>
      </c>
      <c r="L5070">
        <v>0</v>
      </c>
      <c r="M5070">
        <v>157</v>
      </c>
      <c r="O5070" s="2" t="str">
        <f>TRIM(SampleSuperstore3[[#This Row],[City]])</f>
        <v>San Francisco</v>
      </c>
      <c r="P5070" s="2" t="str">
        <f>TRIM(SampleSuperstore3[[#This Row],[State]])</f>
        <v>California</v>
      </c>
      <c r="Q5070" s="2" t="str">
        <f t="shared" si="79"/>
        <v>San Francisco California</v>
      </c>
      <c r="R5070" s="6" t="s">
        <v>232</v>
      </c>
      <c r="S5070" s="2" t="s">
        <v>70</v>
      </c>
      <c r="T5070" s="2"/>
    </row>
    <row r="5071" spans="1:20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13904</v>
      </c>
      <c r="K5071">
        <v>2</v>
      </c>
      <c r="L5071">
        <v>2</v>
      </c>
      <c r="M5071">
        <v>45188</v>
      </c>
      <c r="O5071" s="2" t="str">
        <f>TRIM(SampleSuperstore3[[#This Row],[City]])</f>
        <v>Los Angeles</v>
      </c>
      <c r="P5071" s="2" t="str">
        <f>TRIM(SampleSuperstore3[[#This Row],[State]])</f>
        <v>California</v>
      </c>
      <c r="Q5071" s="2" t="str">
        <f t="shared" si="79"/>
        <v>Los Angeles California</v>
      </c>
      <c r="R5071" s="6" t="s">
        <v>232</v>
      </c>
      <c r="S5071" s="2" t="s">
        <v>70</v>
      </c>
      <c r="T5071" s="2"/>
    </row>
    <row r="5072" spans="1:20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7441</v>
      </c>
      <c r="K5072">
        <v>5</v>
      </c>
      <c r="L5072">
        <v>3</v>
      </c>
      <c r="M5072">
        <v>-9567</v>
      </c>
      <c r="O5072" s="2" t="str">
        <f>TRIM(SampleSuperstore3[[#This Row],[City]])</f>
        <v>Houston</v>
      </c>
      <c r="P5072" s="2" t="str">
        <f>TRIM(SampleSuperstore3[[#This Row],[State]])</f>
        <v>Texas</v>
      </c>
      <c r="Q5072" s="2" t="str">
        <f t="shared" si="79"/>
        <v>Houston Texas</v>
      </c>
      <c r="R5072" s="6" t="s">
        <v>632</v>
      </c>
      <c r="S5072" s="2" t="s">
        <v>633</v>
      </c>
      <c r="T5072" s="2" t="s">
        <v>24</v>
      </c>
    </row>
    <row r="5073" spans="1:20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4484</v>
      </c>
      <c r="K5073">
        <v>5</v>
      </c>
      <c r="L5073">
        <v>2</v>
      </c>
      <c r="M5073">
        <v>5605</v>
      </c>
      <c r="O5073" s="2" t="str">
        <f>TRIM(SampleSuperstore3[[#This Row],[City]])</f>
        <v>Houston</v>
      </c>
      <c r="P5073" s="2" t="str">
        <f>TRIM(SampleSuperstore3[[#This Row],[State]])</f>
        <v>Texas</v>
      </c>
      <c r="Q5073" s="2" t="str">
        <f t="shared" si="79"/>
        <v>Houston Texas</v>
      </c>
      <c r="R5073" s="6" t="s">
        <v>626</v>
      </c>
      <c r="S5073" s="2" t="s">
        <v>627</v>
      </c>
      <c r="T5073" s="2" t="s">
        <v>24</v>
      </c>
    </row>
    <row r="5074" spans="1:20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40159</v>
      </c>
      <c r="K5074">
        <v>2</v>
      </c>
      <c r="L5074">
        <v>3</v>
      </c>
      <c r="M5074">
        <v>-131951</v>
      </c>
      <c r="O5074" s="2" t="str">
        <f>TRIM(SampleSuperstore3[[#This Row],[City]])</f>
        <v>Houston</v>
      </c>
      <c r="P5074" s="2" t="str">
        <f>TRIM(SampleSuperstore3[[#This Row],[State]])</f>
        <v>Texas</v>
      </c>
      <c r="Q5074" s="2" t="str">
        <f t="shared" si="79"/>
        <v>Houston Texas</v>
      </c>
      <c r="R5074" s="6" t="s">
        <v>61</v>
      </c>
      <c r="S5074" s="2" t="s">
        <v>46</v>
      </c>
      <c r="T5074" s="2"/>
    </row>
    <row r="5075" spans="1:20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1824</v>
      </c>
      <c r="K5075">
        <v>3</v>
      </c>
      <c r="L5075">
        <v>0</v>
      </c>
      <c r="M5075">
        <v>85728</v>
      </c>
      <c r="O5075" s="2" t="str">
        <f>TRIM(SampleSuperstore3[[#This Row],[City]])</f>
        <v>Milwaukee</v>
      </c>
      <c r="P5075" s="2" t="str">
        <f>TRIM(SampleSuperstore3[[#This Row],[State]])</f>
        <v>Wisconsin</v>
      </c>
      <c r="Q5075" s="2" t="str">
        <f t="shared" si="79"/>
        <v>Milwaukee Wisconsin</v>
      </c>
      <c r="R5075" s="6" t="s">
        <v>61</v>
      </c>
      <c r="S5075" s="2" t="s">
        <v>46</v>
      </c>
      <c r="T5075" s="2"/>
    </row>
    <row r="5076" spans="1:20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359499</v>
      </c>
      <c r="K5076">
        <v>3</v>
      </c>
      <c r="L5076">
        <v>15</v>
      </c>
      <c r="M5076">
        <v>-296058</v>
      </c>
      <c r="O5076" s="2" t="str">
        <f>TRIM(SampleSuperstore3[[#This Row],[City]])</f>
        <v>San Francisco</v>
      </c>
      <c r="P5076" s="2" t="str">
        <f>TRIM(SampleSuperstore3[[#This Row],[State]])</f>
        <v>California</v>
      </c>
      <c r="Q5076" s="2" t="str">
        <f t="shared" si="79"/>
        <v>San Francisco California</v>
      </c>
      <c r="R5076" s="6" t="s">
        <v>61</v>
      </c>
      <c r="S5076" s="2" t="s">
        <v>46</v>
      </c>
      <c r="T5076" s="2"/>
    </row>
    <row r="5077" spans="1:20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1048</v>
      </c>
      <c r="K5077">
        <v>1</v>
      </c>
      <c r="L5077">
        <v>0</v>
      </c>
      <c r="M5077">
        <v>28296</v>
      </c>
      <c r="O5077" s="2" t="str">
        <f>TRIM(SampleSuperstore3[[#This Row],[City]])</f>
        <v>San Francisco</v>
      </c>
      <c r="P5077" s="2" t="str">
        <f>TRIM(SampleSuperstore3[[#This Row],[State]])</f>
        <v>California</v>
      </c>
      <c r="Q5077" s="2" t="str">
        <f t="shared" si="79"/>
        <v>San Francisco California</v>
      </c>
      <c r="R5077" s="6" t="s">
        <v>241</v>
      </c>
      <c r="S5077" s="2" t="s">
        <v>49</v>
      </c>
      <c r="T5077" s="2"/>
    </row>
    <row r="5078" spans="1:20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20736</v>
      </c>
      <c r="K5078">
        <v>4</v>
      </c>
      <c r="L5078">
        <v>2</v>
      </c>
      <c r="M5078">
        <v>72576</v>
      </c>
      <c r="O5078" s="2" t="str">
        <f>TRIM(SampleSuperstore3[[#This Row],[City]])</f>
        <v>Cleveland</v>
      </c>
      <c r="P5078" s="2" t="str">
        <f>TRIM(SampleSuperstore3[[#This Row],[State]])</f>
        <v>Ohio</v>
      </c>
      <c r="Q5078" s="2" t="str">
        <f t="shared" si="79"/>
        <v>Cleveland Ohio</v>
      </c>
      <c r="R5078" s="6" t="s">
        <v>632</v>
      </c>
      <c r="S5078" s="2" t="s">
        <v>633</v>
      </c>
      <c r="T5078" s="2" t="s">
        <v>24</v>
      </c>
    </row>
    <row r="5079" spans="1:20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35168</v>
      </c>
      <c r="K5079">
        <v>4</v>
      </c>
      <c r="L5079">
        <v>2</v>
      </c>
      <c r="M5079">
        <v>83524</v>
      </c>
      <c r="O5079" s="2" t="str">
        <f>TRIM(SampleSuperstore3[[#This Row],[City]])</f>
        <v>Monroe</v>
      </c>
      <c r="P5079" s="2" t="str">
        <f>TRIM(SampleSuperstore3[[#This Row],[State]])</f>
        <v>North Carolina</v>
      </c>
      <c r="Q5079" s="2" t="str">
        <f t="shared" si="79"/>
        <v>Monroe North Carolina</v>
      </c>
      <c r="R5079" s="6" t="s">
        <v>632</v>
      </c>
      <c r="S5079" s="2" t="s">
        <v>633</v>
      </c>
      <c r="T5079" s="2" t="s">
        <v>24</v>
      </c>
    </row>
    <row r="5080" spans="1:20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64704</v>
      </c>
      <c r="K5080">
        <v>3</v>
      </c>
      <c r="L5080">
        <v>2</v>
      </c>
      <c r="M5080">
        <v>234552</v>
      </c>
      <c r="O5080" s="2" t="str">
        <f>TRIM(SampleSuperstore3[[#This Row],[City]])</f>
        <v>Monroe</v>
      </c>
      <c r="P5080" s="2" t="str">
        <f>TRIM(SampleSuperstore3[[#This Row],[State]])</f>
        <v>North Carolina</v>
      </c>
      <c r="Q5080" s="2" t="str">
        <f t="shared" si="79"/>
        <v>Monroe North Carolina</v>
      </c>
      <c r="R5080" s="6" t="s">
        <v>221</v>
      </c>
      <c r="S5080" s="2" t="s">
        <v>104</v>
      </c>
      <c r="T5080" s="2"/>
    </row>
    <row r="5081" spans="1:20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10552</v>
      </c>
      <c r="K5081">
        <v>4</v>
      </c>
      <c r="L5081">
        <v>0</v>
      </c>
      <c r="M5081">
        <v>485392</v>
      </c>
      <c r="O5081" s="2" t="str">
        <f>TRIM(SampleSuperstore3[[#This Row],[City]])</f>
        <v>Lowell</v>
      </c>
      <c r="P5081" s="2" t="str">
        <f>TRIM(SampleSuperstore3[[#This Row],[State]])</f>
        <v>Massachusetts</v>
      </c>
      <c r="Q5081" s="2" t="str">
        <f t="shared" si="79"/>
        <v>Lowell Massachusetts</v>
      </c>
      <c r="R5081" s="6" t="s">
        <v>124</v>
      </c>
      <c r="S5081" s="2" t="s">
        <v>704</v>
      </c>
      <c r="T5081" s="2" t="s">
        <v>806</v>
      </c>
    </row>
    <row r="5082" spans="1:20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5792</v>
      </c>
      <c r="K5082">
        <v>2</v>
      </c>
      <c r="L5082">
        <v>8</v>
      </c>
      <c r="M5082">
        <v>-95568</v>
      </c>
      <c r="O5082" s="2" t="str">
        <f>TRIM(SampleSuperstore3[[#This Row],[City]])</f>
        <v>Dallas</v>
      </c>
      <c r="P5082" s="2" t="str">
        <f>TRIM(SampleSuperstore3[[#This Row],[State]])</f>
        <v>Texas</v>
      </c>
      <c r="Q5082" s="2" t="str">
        <f t="shared" si="79"/>
        <v>Dallas Texas</v>
      </c>
      <c r="R5082" s="6" t="s">
        <v>124</v>
      </c>
      <c r="S5082" s="2" t="s">
        <v>704</v>
      </c>
      <c r="T5082" s="2" t="s">
        <v>806</v>
      </c>
    </row>
    <row r="5083" spans="1:20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466158</v>
      </c>
      <c r="K5083">
        <v>7</v>
      </c>
      <c r="L5083">
        <v>4</v>
      </c>
      <c r="M5083">
        <v>-932316</v>
      </c>
      <c r="O5083" s="2" t="str">
        <f>TRIM(SampleSuperstore3[[#This Row],[City]])</f>
        <v>Philadelphia</v>
      </c>
      <c r="P5083" s="2" t="str">
        <f>TRIM(SampleSuperstore3[[#This Row],[State]])</f>
        <v>Pennsylvania</v>
      </c>
      <c r="Q5083" s="2" t="str">
        <f t="shared" si="79"/>
        <v>Philadelphia Pennsylvania</v>
      </c>
      <c r="R5083" s="6" t="s">
        <v>165</v>
      </c>
      <c r="S5083" s="2" t="s">
        <v>166</v>
      </c>
      <c r="T5083" s="2"/>
    </row>
    <row r="5084" spans="1:20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10312</v>
      </c>
      <c r="K5084">
        <v>1</v>
      </c>
      <c r="L5084">
        <v>2</v>
      </c>
      <c r="M5084">
        <v>-1289</v>
      </c>
      <c r="O5084" s="2" t="str">
        <f>TRIM(SampleSuperstore3[[#This Row],[City]])</f>
        <v>Philadelphia</v>
      </c>
      <c r="P5084" s="2" t="str">
        <f>TRIM(SampleSuperstore3[[#This Row],[State]])</f>
        <v>Pennsylvania</v>
      </c>
      <c r="Q5084" s="2" t="str">
        <f t="shared" si="79"/>
        <v>Philadelphia Pennsylvania</v>
      </c>
      <c r="R5084" s="6" t="s">
        <v>135</v>
      </c>
      <c r="S5084" s="2" t="s">
        <v>46</v>
      </c>
      <c r="T5084" s="2"/>
    </row>
    <row r="5085" spans="1:20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2556</v>
      </c>
      <c r="K5085">
        <v>3</v>
      </c>
      <c r="L5085">
        <v>7</v>
      </c>
      <c r="M5085">
        <v>-17892</v>
      </c>
      <c r="O5085" s="2" t="str">
        <f>TRIM(SampleSuperstore3[[#This Row],[City]])</f>
        <v>Philadelphia</v>
      </c>
      <c r="P5085" s="2" t="str">
        <f>TRIM(SampleSuperstore3[[#This Row],[State]])</f>
        <v>Pennsylvania</v>
      </c>
      <c r="Q5085" s="2" t="str">
        <f t="shared" si="79"/>
        <v>Philadelphia Pennsylvania</v>
      </c>
      <c r="R5085" s="6" t="s">
        <v>55</v>
      </c>
      <c r="S5085" s="2" t="s">
        <v>56</v>
      </c>
      <c r="T5085" s="2"/>
    </row>
    <row r="5086" spans="1:20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7968</v>
      </c>
      <c r="K5086">
        <v>2</v>
      </c>
      <c r="L5086">
        <v>2</v>
      </c>
      <c r="M5086">
        <v>28884</v>
      </c>
      <c r="O5086" s="2" t="str">
        <f>TRIM(SampleSuperstore3[[#This Row],[City]])</f>
        <v>Loveland</v>
      </c>
      <c r="P5086" s="2" t="str">
        <f>TRIM(SampleSuperstore3[[#This Row],[State]])</f>
        <v>Colorado</v>
      </c>
      <c r="Q5086" s="2" t="str">
        <f t="shared" si="79"/>
        <v>Loveland Colorado</v>
      </c>
      <c r="R5086" s="6" t="s">
        <v>55</v>
      </c>
      <c r="S5086" s="2" t="s">
        <v>56</v>
      </c>
      <c r="T5086" s="2"/>
    </row>
    <row r="5087" spans="1:20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8784</v>
      </c>
      <c r="K5087">
        <v>1</v>
      </c>
      <c r="L5087">
        <v>2</v>
      </c>
      <c r="M5087">
        <v>31842</v>
      </c>
      <c r="O5087" s="2" t="str">
        <f>TRIM(SampleSuperstore3[[#This Row],[City]])</f>
        <v>Loveland</v>
      </c>
      <c r="P5087" s="2" t="str">
        <f>TRIM(SampleSuperstore3[[#This Row],[State]])</f>
        <v>Colorado</v>
      </c>
      <c r="Q5087" s="2" t="str">
        <f t="shared" si="79"/>
        <v>Loveland Colorado</v>
      </c>
      <c r="R5087" s="6" t="s">
        <v>55</v>
      </c>
      <c r="S5087" s="2" t="s">
        <v>56</v>
      </c>
      <c r="T5087" s="2"/>
    </row>
    <row r="5088" spans="1:20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3024</v>
      </c>
      <c r="K5088">
        <v>3</v>
      </c>
      <c r="L5088">
        <v>2</v>
      </c>
      <c r="M5088">
        <v>-6048</v>
      </c>
      <c r="O5088" s="2" t="str">
        <f>TRIM(SampleSuperstore3[[#This Row],[City]])</f>
        <v>Loveland</v>
      </c>
      <c r="P5088" s="2" t="str">
        <f>TRIM(SampleSuperstore3[[#This Row],[State]])</f>
        <v>Colorado</v>
      </c>
      <c r="Q5088" s="2" t="str">
        <f t="shared" si="79"/>
        <v>Loveland Colorado</v>
      </c>
      <c r="R5088" s="6" t="s">
        <v>522</v>
      </c>
      <c r="S5088" s="2" t="s">
        <v>98</v>
      </c>
      <c r="T5088" s="2"/>
    </row>
    <row r="5089" spans="1:20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5145</v>
      </c>
      <c r="K5089">
        <v>3</v>
      </c>
      <c r="L5089">
        <v>0</v>
      </c>
      <c r="M5089">
        <v>138915</v>
      </c>
      <c r="O5089" s="2" t="str">
        <f>TRIM(SampleSuperstore3[[#This Row],[City]])</f>
        <v>Woonsocket</v>
      </c>
      <c r="P5089" s="2" t="str">
        <f>TRIM(SampleSuperstore3[[#This Row],[State]])</f>
        <v>Rhode Island</v>
      </c>
      <c r="Q5089" s="2" t="str">
        <f t="shared" si="79"/>
        <v>Woonsocket Rhode Island</v>
      </c>
      <c r="R5089" s="6" t="s">
        <v>522</v>
      </c>
      <c r="S5089" s="2" t="s">
        <v>98</v>
      </c>
      <c r="T5089" s="2"/>
    </row>
    <row r="5090" spans="1:20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14016</v>
      </c>
      <c r="K5090">
        <v>4</v>
      </c>
      <c r="L5090">
        <v>8</v>
      </c>
      <c r="M5090">
        <v>-31536</v>
      </c>
      <c r="O5090" s="2" t="str">
        <f>TRIM(SampleSuperstore3[[#This Row],[City]])</f>
        <v>Chicago</v>
      </c>
      <c r="P5090" s="2" t="str">
        <f>TRIM(SampleSuperstore3[[#This Row],[State]])</f>
        <v>Illinois</v>
      </c>
      <c r="Q5090" s="2" t="str">
        <f t="shared" si="79"/>
        <v>Chicago Illinois</v>
      </c>
      <c r="R5090" s="6" t="s">
        <v>522</v>
      </c>
      <c r="S5090" s="2" t="s">
        <v>98</v>
      </c>
      <c r="T5090" s="2"/>
    </row>
    <row r="5091" spans="1:20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21495</v>
      </c>
      <c r="K5091">
        <v>5</v>
      </c>
      <c r="L5091">
        <v>5</v>
      </c>
      <c r="M5091">
        <v>-120372</v>
      </c>
      <c r="O5091" s="2" t="str">
        <f>TRIM(SampleSuperstore3[[#This Row],[City]])</f>
        <v>Chicago</v>
      </c>
      <c r="P5091" s="2" t="str">
        <f>TRIM(SampleSuperstore3[[#This Row],[State]])</f>
        <v>Illinois</v>
      </c>
      <c r="Q5091" s="2" t="str">
        <f t="shared" si="79"/>
        <v>Chicago Illinois</v>
      </c>
      <c r="R5091" s="6" t="s">
        <v>473</v>
      </c>
      <c r="S5091" s="2" t="s">
        <v>809</v>
      </c>
      <c r="T5091" s="2" t="s">
        <v>775</v>
      </c>
    </row>
    <row r="5092" spans="1:20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3504</v>
      </c>
      <c r="K5092">
        <v>4</v>
      </c>
      <c r="L5092">
        <v>2</v>
      </c>
      <c r="M5092">
        <v>-7008</v>
      </c>
      <c r="O5092" s="2" t="str">
        <f>TRIM(SampleSuperstore3[[#This Row],[City]])</f>
        <v>Chicago</v>
      </c>
      <c r="P5092" s="2" t="str">
        <f>TRIM(SampleSuperstore3[[#This Row],[State]])</f>
        <v>Illinois</v>
      </c>
      <c r="Q5092" s="2" t="str">
        <f t="shared" si="79"/>
        <v>Chicago Illinois</v>
      </c>
      <c r="R5092" s="6" t="s">
        <v>79</v>
      </c>
      <c r="S5092" s="2" t="s">
        <v>65</v>
      </c>
      <c r="T5092" s="2"/>
    </row>
    <row r="5093" spans="1:20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10776</v>
      </c>
      <c r="K5093">
        <v>3</v>
      </c>
      <c r="L5093">
        <v>6</v>
      </c>
      <c r="M5093">
        <v>-48492</v>
      </c>
      <c r="O5093" s="2" t="str">
        <f>TRIM(SampleSuperstore3[[#This Row],[City]])</f>
        <v>Chicago</v>
      </c>
      <c r="P5093" s="2" t="str">
        <f>TRIM(SampleSuperstore3[[#This Row],[State]])</f>
        <v>Illinois</v>
      </c>
      <c r="Q5093" s="2" t="str">
        <f t="shared" si="79"/>
        <v>Chicago Illinois</v>
      </c>
      <c r="R5093" s="6" t="s">
        <v>79</v>
      </c>
      <c r="S5093" s="2" t="s">
        <v>65</v>
      </c>
      <c r="T5093" s="2"/>
    </row>
    <row r="5094" spans="1:20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46</v>
      </c>
      <c r="K5094">
        <v>2</v>
      </c>
      <c r="L5094">
        <v>8</v>
      </c>
      <c r="M5094">
        <v>-805</v>
      </c>
      <c r="O5094" s="2" t="str">
        <f>TRIM(SampleSuperstore3[[#This Row],[City]])</f>
        <v>Chicago</v>
      </c>
      <c r="P5094" s="2" t="str">
        <f>TRIM(SampleSuperstore3[[#This Row],[State]])</f>
        <v>Illinois</v>
      </c>
      <c r="Q5094" s="2" t="str">
        <f t="shared" si="79"/>
        <v>Chicago Illinois</v>
      </c>
      <c r="R5094" s="6" t="s">
        <v>79</v>
      </c>
      <c r="S5094" s="2" t="s">
        <v>65</v>
      </c>
      <c r="T5094" s="2"/>
    </row>
    <row r="5095" spans="1:20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35168</v>
      </c>
      <c r="K5095">
        <v>2</v>
      </c>
      <c r="L5095">
        <v>2</v>
      </c>
      <c r="M5095">
        <v>-83524</v>
      </c>
      <c r="O5095" s="2" t="str">
        <f>TRIM(SampleSuperstore3[[#This Row],[City]])</f>
        <v>Chicago</v>
      </c>
      <c r="P5095" s="2" t="str">
        <f>TRIM(SampleSuperstore3[[#This Row],[State]])</f>
        <v>Illinois</v>
      </c>
      <c r="Q5095" s="2" t="str">
        <f t="shared" si="79"/>
        <v>Chicago Illinois</v>
      </c>
      <c r="R5095" s="6" t="s">
        <v>79</v>
      </c>
      <c r="S5095" s="2" t="s">
        <v>65</v>
      </c>
      <c r="T5095" s="2"/>
    </row>
    <row r="5096" spans="1:20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19152</v>
      </c>
      <c r="K5096">
        <v>3</v>
      </c>
      <c r="L5096">
        <v>2</v>
      </c>
      <c r="M5096">
        <v>64638</v>
      </c>
      <c r="O5096" s="2" t="str">
        <f>TRIM(SampleSuperstore3[[#This Row],[City]])</f>
        <v>Bakersfield</v>
      </c>
      <c r="P5096" s="2" t="str">
        <f>TRIM(SampleSuperstore3[[#This Row],[State]])</f>
        <v>California</v>
      </c>
      <c r="Q5096" s="2" t="str">
        <f t="shared" si="79"/>
        <v>Bakersfield California</v>
      </c>
      <c r="R5096" s="6" t="s">
        <v>79</v>
      </c>
      <c r="S5096" s="2" t="s">
        <v>65</v>
      </c>
      <c r="T5096" s="2"/>
    </row>
    <row r="5097" spans="1:20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4448</v>
      </c>
      <c r="K5097">
        <v>2</v>
      </c>
      <c r="L5097">
        <v>2</v>
      </c>
      <c r="M5097">
        <v>3336</v>
      </c>
      <c r="O5097" s="2" t="str">
        <f>TRIM(SampleSuperstore3[[#This Row],[City]])</f>
        <v>Dallas</v>
      </c>
      <c r="P5097" s="2" t="str">
        <f>TRIM(SampleSuperstore3[[#This Row],[State]])</f>
        <v>Texas</v>
      </c>
      <c r="Q5097" s="2" t="str">
        <f t="shared" si="79"/>
        <v>Dallas Texas</v>
      </c>
      <c r="R5097" s="6" t="s">
        <v>79</v>
      </c>
      <c r="S5097" s="2" t="s">
        <v>65</v>
      </c>
      <c r="T5097" s="2"/>
    </row>
    <row r="5098" spans="1:20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5184</v>
      </c>
      <c r="K5098">
        <v>1</v>
      </c>
      <c r="L5098">
        <v>2</v>
      </c>
      <c r="M5098">
        <v>18792</v>
      </c>
      <c r="O5098" s="2" t="str">
        <f>TRIM(SampleSuperstore3[[#This Row],[City]])</f>
        <v>Dallas</v>
      </c>
      <c r="P5098" s="2" t="str">
        <f>TRIM(SampleSuperstore3[[#This Row],[State]])</f>
        <v>Texas</v>
      </c>
      <c r="Q5098" s="2" t="str">
        <f t="shared" si="79"/>
        <v>Dallas Texas</v>
      </c>
      <c r="R5098" s="6" t="s">
        <v>418</v>
      </c>
      <c r="S5098" s="2" t="s">
        <v>24</v>
      </c>
      <c r="T5098" s="2"/>
    </row>
    <row r="5099" spans="1:20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15552</v>
      </c>
      <c r="K5099">
        <v>3</v>
      </c>
      <c r="L5099">
        <v>2</v>
      </c>
      <c r="M5099">
        <v>54432</v>
      </c>
      <c r="O5099" s="2" t="str">
        <f>TRIM(SampleSuperstore3[[#This Row],[City]])</f>
        <v>Dallas</v>
      </c>
      <c r="P5099" s="2" t="str">
        <f>TRIM(SampleSuperstore3[[#This Row],[State]])</f>
        <v>Texas</v>
      </c>
      <c r="Q5099" s="2" t="str">
        <f t="shared" si="79"/>
        <v>Dallas Texas</v>
      </c>
      <c r="R5099" s="6" t="s">
        <v>135</v>
      </c>
      <c r="S5099" s="2" t="s">
        <v>46</v>
      </c>
      <c r="T5099" s="2"/>
    </row>
    <row r="5100" spans="1:20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40032</v>
      </c>
      <c r="K5100">
        <v>6</v>
      </c>
      <c r="L5100">
        <v>2</v>
      </c>
      <c r="M5100">
        <v>1251</v>
      </c>
      <c r="O5100" s="2" t="str">
        <f>TRIM(SampleSuperstore3[[#This Row],[City]])</f>
        <v>Philadelphia</v>
      </c>
      <c r="P5100" s="2" t="str">
        <f>TRIM(SampleSuperstore3[[#This Row],[State]])</f>
        <v>Pennsylvania</v>
      </c>
      <c r="Q5100" s="2" t="str">
        <f t="shared" si="79"/>
        <v>Philadelphia Pennsylvania</v>
      </c>
      <c r="R5100" s="6" t="s">
        <v>135</v>
      </c>
      <c r="S5100" s="2" t="s">
        <v>46</v>
      </c>
      <c r="T5100" s="2"/>
    </row>
    <row r="5101" spans="1:20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16776</v>
      </c>
      <c r="K5101">
        <v>3</v>
      </c>
      <c r="L5101">
        <v>2</v>
      </c>
      <c r="M5101">
        <v>50328</v>
      </c>
      <c r="O5101" s="2" t="str">
        <f>TRIM(SampleSuperstore3[[#This Row],[City]])</f>
        <v>Philadelphia</v>
      </c>
      <c r="P5101" s="2" t="str">
        <f>TRIM(SampleSuperstore3[[#This Row],[State]])</f>
        <v>Pennsylvania</v>
      </c>
      <c r="Q5101" s="2" t="str">
        <f t="shared" si="79"/>
        <v>Philadelphia Pennsylvania</v>
      </c>
      <c r="R5101" s="6" t="s">
        <v>135</v>
      </c>
      <c r="S5101" s="2" t="s">
        <v>46</v>
      </c>
      <c r="T5101" s="2"/>
    </row>
    <row r="5102" spans="1:20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186304</v>
      </c>
      <c r="K5102">
        <v>4</v>
      </c>
      <c r="L5102">
        <v>2</v>
      </c>
      <c r="M5102">
        <v>139728</v>
      </c>
      <c r="O5102" s="2" t="str">
        <f>TRIM(SampleSuperstore3[[#This Row],[City]])</f>
        <v>Deltona</v>
      </c>
      <c r="P5102" s="2" t="str">
        <f>TRIM(SampleSuperstore3[[#This Row],[State]])</f>
        <v>Florida</v>
      </c>
      <c r="Q5102" s="2" t="str">
        <f t="shared" si="79"/>
        <v>Deltona Florida</v>
      </c>
      <c r="R5102" s="6" t="s">
        <v>55</v>
      </c>
      <c r="S5102" s="2" t="s">
        <v>56</v>
      </c>
      <c r="T5102" s="2"/>
    </row>
    <row r="5103" spans="1:20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6636</v>
      </c>
      <c r="K5103">
        <v>4</v>
      </c>
      <c r="L5103">
        <v>0</v>
      </c>
      <c r="M5103">
        <v>23226</v>
      </c>
      <c r="O5103" s="2" t="str">
        <f>TRIM(SampleSuperstore3[[#This Row],[City]])</f>
        <v>Columbus</v>
      </c>
      <c r="P5103" s="2" t="str">
        <f>TRIM(SampleSuperstore3[[#This Row],[State]])</f>
        <v>Georgia</v>
      </c>
      <c r="Q5103" s="2" t="str">
        <f t="shared" si="79"/>
        <v>Columbus Georgia</v>
      </c>
      <c r="R5103" s="6" t="s">
        <v>55</v>
      </c>
      <c r="S5103" s="2" t="s">
        <v>56</v>
      </c>
      <c r="T5103" s="2"/>
    </row>
    <row r="5104" spans="1:20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42048</v>
      </c>
      <c r="K5104">
        <v>9</v>
      </c>
      <c r="L5104">
        <v>2</v>
      </c>
      <c r="M5104">
        <v>5256</v>
      </c>
      <c r="O5104" s="2" t="str">
        <f>TRIM(SampleSuperstore3[[#This Row],[City]])</f>
        <v>Nashville</v>
      </c>
      <c r="P5104" s="2" t="str">
        <f>TRIM(SampleSuperstore3[[#This Row],[State]])</f>
        <v>Tennessee</v>
      </c>
      <c r="Q5104" s="2" t="str">
        <f t="shared" si="79"/>
        <v>Nashville Tennessee</v>
      </c>
      <c r="R5104" s="6" t="s">
        <v>292</v>
      </c>
      <c r="S5104" s="2" t="s">
        <v>30</v>
      </c>
      <c r="T5104" s="2"/>
    </row>
    <row r="5105" spans="1:22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6792</v>
      </c>
      <c r="K5105">
        <v>5</v>
      </c>
      <c r="L5105">
        <v>2</v>
      </c>
      <c r="M5105">
        <v>6792</v>
      </c>
      <c r="O5105" s="2" t="str">
        <f>TRIM(SampleSuperstore3[[#This Row],[City]])</f>
        <v>Nashville</v>
      </c>
      <c r="P5105" s="2" t="str">
        <f>TRIM(SampleSuperstore3[[#This Row],[State]])</f>
        <v>Tennessee</v>
      </c>
      <c r="Q5105" s="2" t="str">
        <f t="shared" si="79"/>
        <v>Nashville Tennessee</v>
      </c>
      <c r="R5105" s="6" t="s">
        <v>103</v>
      </c>
      <c r="S5105" s="2" t="s">
        <v>167</v>
      </c>
      <c r="T5105" s="2"/>
    </row>
    <row r="5106" spans="1:22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52512</v>
      </c>
      <c r="K5106">
        <v>6</v>
      </c>
      <c r="L5106">
        <v>2</v>
      </c>
      <c r="M5106">
        <v>19692</v>
      </c>
      <c r="O5106" s="2" t="str">
        <f>TRIM(SampleSuperstore3[[#This Row],[City]])</f>
        <v>Philadelphia</v>
      </c>
      <c r="P5106" s="2" t="str">
        <f>TRIM(SampleSuperstore3[[#This Row],[State]])</f>
        <v>Pennsylvania</v>
      </c>
      <c r="Q5106" s="2" t="str">
        <f t="shared" si="79"/>
        <v>Philadelphia Pennsylvania</v>
      </c>
      <c r="R5106" s="6" t="s">
        <v>405</v>
      </c>
      <c r="S5106" s="2" t="s">
        <v>86</v>
      </c>
      <c r="T5106" s="2"/>
    </row>
    <row r="5107" spans="1:22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186912</v>
      </c>
      <c r="K5107">
        <v>6</v>
      </c>
      <c r="L5107">
        <v>2</v>
      </c>
      <c r="M5107">
        <v>-35046</v>
      </c>
      <c r="O5107" s="2" t="str">
        <f>TRIM(SampleSuperstore3[[#This Row],[City]])</f>
        <v>Philadelphia</v>
      </c>
      <c r="P5107" s="2" t="str">
        <f>TRIM(SampleSuperstore3[[#This Row],[State]])</f>
        <v>Pennsylvania</v>
      </c>
      <c r="Q5107" s="2" t="str">
        <f t="shared" si="79"/>
        <v>Philadelphia Pennsylvania</v>
      </c>
      <c r="R5107" s="6" t="s">
        <v>405</v>
      </c>
      <c r="S5107" s="2" t="s">
        <v>86</v>
      </c>
      <c r="T5107" s="2"/>
    </row>
    <row r="5108" spans="1:22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10048</v>
      </c>
      <c r="K5108">
        <v>4</v>
      </c>
      <c r="L5108">
        <v>2</v>
      </c>
      <c r="M5108">
        <v>314</v>
      </c>
      <c r="O5108" s="2" t="str">
        <f>TRIM(SampleSuperstore3[[#This Row],[City]])</f>
        <v>Philadelphia</v>
      </c>
      <c r="P5108" s="2" t="str">
        <f>TRIM(SampleSuperstore3[[#This Row],[State]])</f>
        <v>Pennsylvania</v>
      </c>
      <c r="Q5108" s="2" t="str">
        <f t="shared" si="79"/>
        <v>Philadelphia Pennsylvania</v>
      </c>
      <c r="R5108" s="6" t="s">
        <v>55</v>
      </c>
      <c r="S5108" s="2" t="s">
        <v>56</v>
      </c>
      <c r="T5108" s="2"/>
    </row>
    <row r="5109" spans="1:22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17496</v>
      </c>
      <c r="K5109">
        <v>9</v>
      </c>
      <c r="L5109">
        <v>6</v>
      </c>
      <c r="M5109">
        <v>-74358</v>
      </c>
      <c r="O5109" s="2" t="str">
        <f>TRIM(SampleSuperstore3[[#This Row],[City]])</f>
        <v>Chicago</v>
      </c>
      <c r="P5109" s="2" t="str">
        <f>TRIM(SampleSuperstore3[[#This Row],[State]])</f>
        <v>Illinois</v>
      </c>
      <c r="Q5109" s="2" t="str">
        <f t="shared" si="79"/>
        <v>Chicago Illinois</v>
      </c>
      <c r="R5109" s="6" t="s">
        <v>55</v>
      </c>
      <c r="S5109" s="2" t="s">
        <v>56</v>
      </c>
      <c r="T5109" s="2"/>
    </row>
    <row r="5110" spans="1:22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15552</v>
      </c>
      <c r="K5110">
        <v>3</v>
      </c>
      <c r="L5110">
        <v>2</v>
      </c>
      <c r="M5110">
        <v>54432</v>
      </c>
      <c r="O5110" s="2" t="str">
        <f>TRIM(SampleSuperstore3[[#This Row],[City]])</f>
        <v>Dallas</v>
      </c>
      <c r="P5110" s="2" t="str">
        <f>TRIM(SampleSuperstore3[[#This Row],[State]])</f>
        <v>Texas</v>
      </c>
      <c r="Q5110" s="2" t="str">
        <f t="shared" si="79"/>
        <v>Dallas Texas</v>
      </c>
      <c r="R5110" s="6" t="s">
        <v>55</v>
      </c>
      <c r="S5110" s="2" t="s">
        <v>56</v>
      </c>
      <c r="T5110" s="2"/>
    </row>
    <row r="5111" spans="1:22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10776</v>
      </c>
      <c r="K5111">
        <v>3</v>
      </c>
      <c r="L5111">
        <v>2</v>
      </c>
      <c r="M5111">
        <v>33675</v>
      </c>
      <c r="O5111" s="2" t="str">
        <f>TRIM(SampleSuperstore3[[#This Row],[City]])</f>
        <v>Carlsbad</v>
      </c>
      <c r="P5111" s="2" t="str">
        <f>TRIM(SampleSuperstore3[[#This Row],[State]])</f>
        <v>New Mexico</v>
      </c>
      <c r="Q5111" s="2" t="str">
        <f t="shared" si="79"/>
        <v>Carlsbad New Mexico</v>
      </c>
      <c r="R5111" s="6" t="s">
        <v>79</v>
      </c>
      <c r="S5111" s="2" t="s">
        <v>65</v>
      </c>
      <c r="T5111" s="2"/>
    </row>
    <row r="5112" spans="1:22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3304</v>
      </c>
      <c r="K5112">
        <v>1</v>
      </c>
      <c r="L5112">
        <v>2</v>
      </c>
      <c r="M5112">
        <v>10738</v>
      </c>
      <c r="O5112" s="2" t="str">
        <f>TRIM(SampleSuperstore3[[#This Row],[City]])</f>
        <v>Philadelphia</v>
      </c>
      <c r="P5112" s="2" t="str">
        <f>TRIM(SampleSuperstore3[[#This Row],[State]])</f>
        <v>Pennsylvania</v>
      </c>
      <c r="Q5112" s="2" t="str">
        <f t="shared" si="79"/>
        <v>Philadelphia Pennsylvania</v>
      </c>
      <c r="R5112" s="6" t="s">
        <v>135</v>
      </c>
      <c r="S5112" s="2" t="s">
        <v>46</v>
      </c>
      <c r="T5112" s="2"/>
    </row>
    <row r="5113" spans="1:22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3548</v>
      </c>
      <c r="K5113">
        <v>1</v>
      </c>
      <c r="L5113">
        <v>0</v>
      </c>
      <c r="M5113">
        <v>0</v>
      </c>
      <c r="O5113" s="2" t="str">
        <f>TRIM(SampleSuperstore3[[#This Row],[City]])</f>
        <v>New York City</v>
      </c>
      <c r="P5113" s="2" t="str">
        <f>TRIM(SampleSuperstore3[[#This Row],[State]])</f>
        <v>New York</v>
      </c>
      <c r="Q5113" s="2" t="str">
        <f t="shared" si="79"/>
        <v>New York City New York</v>
      </c>
      <c r="R5113" s="6" t="s">
        <v>120</v>
      </c>
      <c r="S5113" s="2" t="s">
        <v>634</v>
      </c>
      <c r="T5113" s="2" t="s">
        <v>807</v>
      </c>
    </row>
    <row r="5114" spans="1:22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3444</v>
      </c>
      <c r="K5114">
        <v>3</v>
      </c>
      <c r="L5114">
        <v>0</v>
      </c>
      <c r="M5114">
        <v>161868</v>
      </c>
      <c r="O5114" s="2" t="str">
        <f>TRIM(SampleSuperstore3[[#This Row],[City]])</f>
        <v>Oceanside</v>
      </c>
      <c r="P5114" s="2" t="str">
        <f>TRIM(SampleSuperstore3[[#This Row],[State]])</f>
        <v>New York</v>
      </c>
      <c r="Q5114" s="2" t="str">
        <f t="shared" si="79"/>
        <v>Oceanside New York</v>
      </c>
      <c r="R5114" s="6" t="s">
        <v>55</v>
      </c>
      <c r="S5114" s="2" t="s">
        <v>56</v>
      </c>
      <c r="T5114" s="2"/>
    </row>
    <row r="5115" spans="1:22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62993</v>
      </c>
      <c r="K5115">
        <v>7</v>
      </c>
      <c r="L5115">
        <v>0</v>
      </c>
      <c r="M5115">
        <v>2960671</v>
      </c>
      <c r="O5115" s="2" t="str">
        <f>TRIM(SampleSuperstore3[[#This Row],[City]])</f>
        <v>Oceanside</v>
      </c>
      <c r="P5115" s="2" t="str">
        <f>TRIM(SampleSuperstore3[[#This Row],[State]])</f>
        <v>New York</v>
      </c>
      <c r="Q5115" s="2" t="str">
        <f t="shared" si="79"/>
        <v>Oceanside New York</v>
      </c>
      <c r="R5115" s="6" t="s">
        <v>634</v>
      </c>
      <c r="S5115" s="2" t="s">
        <v>369</v>
      </c>
      <c r="T5115" s="2" t="s">
        <v>3</v>
      </c>
      <c r="U5115" t="s">
        <v>634</v>
      </c>
      <c r="V5115" t="s">
        <v>369</v>
      </c>
    </row>
    <row r="5116" spans="1:22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79056</v>
      </c>
      <c r="K5116">
        <v>9</v>
      </c>
      <c r="L5116">
        <v>2</v>
      </c>
      <c r="M5116">
        <v>286578</v>
      </c>
      <c r="O5116" s="2" t="str">
        <f>TRIM(SampleSuperstore3[[#This Row],[City]])</f>
        <v>Oceanside</v>
      </c>
      <c r="P5116" s="2" t="str">
        <f>TRIM(SampleSuperstore3[[#This Row],[State]])</f>
        <v>New York</v>
      </c>
      <c r="Q5116" s="2" t="str">
        <f t="shared" si="79"/>
        <v>Oceanside New York</v>
      </c>
      <c r="R5116" s="6" t="s">
        <v>230</v>
      </c>
      <c r="S5116" s="2" t="s">
        <v>634</v>
      </c>
      <c r="T5116" s="2" t="s">
        <v>369</v>
      </c>
    </row>
    <row r="5117" spans="1:22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23255</v>
      </c>
      <c r="K5117">
        <v>5</v>
      </c>
      <c r="L5117">
        <v>0</v>
      </c>
      <c r="M5117">
        <v>9302</v>
      </c>
      <c r="O5117" s="2" t="str">
        <f>TRIM(SampleSuperstore3[[#This Row],[City]])</f>
        <v>Lafayette</v>
      </c>
      <c r="P5117" s="2" t="str">
        <f>TRIM(SampleSuperstore3[[#This Row],[State]])</f>
        <v>Louisiana</v>
      </c>
      <c r="Q5117" s="2" t="str">
        <f t="shared" si="79"/>
        <v>Lafayette Louisiana</v>
      </c>
      <c r="R5117" s="6" t="s">
        <v>230</v>
      </c>
      <c r="S5117" s="2" t="s">
        <v>634</v>
      </c>
      <c r="T5117" s="2" t="s">
        <v>369</v>
      </c>
    </row>
    <row r="5118" spans="1:22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9998</v>
      </c>
      <c r="K5118">
        <v>2</v>
      </c>
      <c r="L5118">
        <v>0</v>
      </c>
      <c r="M5118">
        <v>429914</v>
      </c>
      <c r="O5118" s="2" t="str">
        <f>TRIM(SampleSuperstore3[[#This Row],[City]])</f>
        <v>Lafayette</v>
      </c>
      <c r="P5118" s="2" t="str">
        <f>TRIM(SampleSuperstore3[[#This Row],[State]])</f>
        <v>Louisiana</v>
      </c>
      <c r="Q5118" s="2" t="str">
        <f t="shared" si="79"/>
        <v>Lafayette Louisiana</v>
      </c>
      <c r="R5118" s="6" t="s">
        <v>230</v>
      </c>
      <c r="S5118" s="2" t="s">
        <v>634</v>
      </c>
      <c r="T5118" s="2" t="s">
        <v>369</v>
      </c>
    </row>
    <row r="5119" spans="1:22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1944</v>
      </c>
      <c r="K5119">
        <v>3</v>
      </c>
      <c r="L5119">
        <v>0</v>
      </c>
      <c r="M5119">
        <v>93312</v>
      </c>
      <c r="O5119" s="2" t="str">
        <f>TRIM(SampleSuperstore3[[#This Row],[City]])</f>
        <v>Lafayette</v>
      </c>
      <c r="P5119" s="2" t="str">
        <f>TRIM(SampleSuperstore3[[#This Row],[State]])</f>
        <v>Louisiana</v>
      </c>
      <c r="Q5119" s="2" t="str">
        <f t="shared" si="79"/>
        <v>Lafayette Louisiana</v>
      </c>
      <c r="R5119" s="6" t="s">
        <v>325</v>
      </c>
      <c r="S5119" s="2" t="s">
        <v>125</v>
      </c>
      <c r="T5119" s="2"/>
    </row>
    <row r="5120" spans="1:22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1296</v>
      </c>
      <c r="K5120">
        <v>2</v>
      </c>
      <c r="L5120">
        <v>0</v>
      </c>
      <c r="M5120">
        <v>63504</v>
      </c>
      <c r="O5120" s="2" t="str">
        <f>TRIM(SampleSuperstore3[[#This Row],[City]])</f>
        <v>Lafayette</v>
      </c>
      <c r="P5120" s="2" t="str">
        <f>TRIM(SampleSuperstore3[[#This Row],[State]])</f>
        <v>Louisiana</v>
      </c>
      <c r="Q5120" s="2" t="str">
        <f t="shared" si="79"/>
        <v>Lafayette Louisiana</v>
      </c>
      <c r="R5120" s="6" t="s">
        <v>325</v>
      </c>
      <c r="S5120" s="2" t="s">
        <v>125</v>
      </c>
      <c r="T5120" s="2"/>
    </row>
    <row r="5121" spans="1:22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464292</v>
      </c>
      <c r="K5121">
        <v>9</v>
      </c>
      <c r="L5121">
        <v>4</v>
      </c>
      <c r="M5121">
        <v>-1083348</v>
      </c>
      <c r="O5121" s="2" t="str">
        <f>TRIM(SampleSuperstore3[[#This Row],[City]])</f>
        <v>New York City</v>
      </c>
      <c r="P5121" s="2" t="str">
        <f>TRIM(SampleSuperstore3[[#This Row],[State]])</f>
        <v>New York</v>
      </c>
      <c r="Q5121" s="2" t="str">
        <f t="shared" si="79"/>
        <v>New York City New York</v>
      </c>
      <c r="R5121" s="6" t="s">
        <v>325</v>
      </c>
      <c r="S5121" s="2" t="s">
        <v>125</v>
      </c>
      <c r="T5121" s="2"/>
    </row>
    <row r="5122" spans="1:22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6846</v>
      </c>
      <c r="K5122">
        <v>7</v>
      </c>
      <c r="L5122">
        <v>0</v>
      </c>
      <c r="M5122">
        <v>314916</v>
      </c>
      <c r="O5122" s="2" t="str">
        <f>TRIM(SampleSuperstore3[[#This Row],[City]])</f>
        <v>New York City</v>
      </c>
      <c r="P5122" s="2" t="str">
        <f>TRIM(SampleSuperstore3[[#This Row],[State]])</f>
        <v>New York</v>
      </c>
      <c r="Q5122" s="2" t="str">
        <f t="shared" si="79"/>
        <v>New York City New York</v>
      </c>
      <c r="R5122" s="6" t="s">
        <v>325</v>
      </c>
      <c r="S5122" s="2" t="s">
        <v>125</v>
      </c>
      <c r="T5122" s="2"/>
    </row>
    <row r="5123" spans="1:22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279996</v>
      </c>
      <c r="K5123">
        <v>4</v>
      </c>
      <c r="L5123">
        <v>0</v>
      </c>
      <c r="M5123">
        <v>13719804</v>
      </c>
      <c r="O5123" s="2" t="str">
        <f>TRIM(SampleSuperstore3[[#This Row],[City]])</f>
        <v>New York City</v>
      </c>
      <c r="P5123" s="2" t="str">
        <f>TRIM(SampleSuperstore3[[#This Row],[State]])</f>
        <v>New York</v>
      </c>
      <c r="Q5123" s="2" t="str">
        <f t="shared" ref="Q5123:Q5186" si="80">_xlfn.CONCAT(O5123," ",P5123)</f>
        <v>New York City New York</v>
      </c>
      <c r="R5123" s="6" t="s">
        <v>634</v>
      </c>
      <c r="S5123" s="2" t="s">
        <v>369</v>
      </c>
      <c r="T5123" s="2" t="s">
        <v>3</v>
      </c>
      <c r="U5123" t="s">
        <v>634</v>
      </c>
      <c r="V5123" t="s">
        <v>369</v>
      </c>
    </row>
    <row r="5124" spans="1:22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6013</v>
      </c>
      <c r="K5124">
        <v>2</v>
      </c>
      <c r="L5124">
        <v>0</v>
      </c>
      <c r="M5124">
        <v>198429</v>
      </c>
      <c r="O5124" s="2" t="str">
        <f>TRIM(SampleSuperstore3[[#This Row],[City]])</f>
        <v>New York City</v>
      </c>
      <c r="P5124" s="2" t="str">
        <f>TRIM(SampleSuperstore3[[#This Row],[State]])</f>
        <v>New York</v>
      </c>
      <c r="Q5124" s="2" t="str">
        <f t="shared" si="80"/>
        <v>New York City New York</v>
      </c>
      <c r="R5124" s="6" t="s">
        <v>634</v>
      </c>
      <c r="S5124" s="2" t="s">
        <v>369</v>
      </c>
      <c r="T5124" s="2" t="s">
        <v>3</v>
      </c>
      <c r="U5124" t="s">
        <v>634</v>
      </c>
      <c r="V5124" t="s">
        <v>369</v>
      </c>
    </row>
    <row r="5125" spans="1:22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1699</v>
      </c>
      <c r="K5125">
        <v>1</v>
      </c>
      <c r="L5125">
        <v>0</v>
      </c>
      <c r="M5125">
        <v>44174</v>
      </c>
      <c r="O5125" s="2" t="str">
        <f>TRIM(SampleSuperstore3[[#This Row],[City]])</f>
        <v>New York City</v>
      </c>
      <c r="P5125" s="2" t="str">
        <f>TRIM(SampleSuperstore3[[#This Row],[State]])</f>
        <v>New York</v>
      </c>
      <c r="Q5125" s="2" t="str">
        <f t="shared" si="80"/>
        <v>New York City New York</v>
      </c>
      <c r="R5125" s="6" t="s">
        <v>634</v>
      </c>
      <c r="S5125" s="2" t="s">
        <v>369</v>
      </c>
      <c r="T5125" s="2" t="s">
        <v>3</v>
      </c>
      <c r="U5125" t="s">
        <v>634</v>
      </c>
      <c r="V5125" t="s">
        <v>369</v>
      </c>
    </row>
    <row r="5126" spans="1:22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28797</v>
      </c>
      <c r="K5126">
        <v>3</v>
      </c>
      <c r="L5126">
        <v>0</v>
      </c>
      <c r="M5126">
        <v>806316</v>
      </c>
      <c r="O5126" s="2" t="str">
        <f>TRIM(SampleSuperstore3[[#This Row],[City]])</f>
        <v>New York City</v>
      </c>
      <c r="P5126" s="2" t="str">
        <f>TRIM(SampleSuperstore3[[#This Row],[State]])</f>
        <v>New York</v>
      </c>
      <c r="Q5126" s="2" t="str">
        <f t="shared" si="80"/>
        <v>New York City New York</v>
      </c>
      <c r="R5126" s="6" t="s">
        <v>634</v>
      </c>
      <c r="S5126" s="2" t="s">
        <v>369</v>
      </c>
      <c r="T5126" s="2" t="s">
        <v>3</v>
      </c>
      <c r="U5126" t="s">
        <v>634</v>
      </c>
      <c r="V5126" t="s">
        <v>369</v>
      </c>
    </row>
    <row r="5127" spans="1:22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4482</v>
      </c>
      <c r="K5127">
        <v>9</v>
      </c>
      <c r="L5127">
        <v>0</v>
      </c>
      <c r="M5127">
        <v>210654</v>
      </c>
      <c r="O5127" s="2" t="str">
        <f>TRIM(SampleSuperstore3[[#This Row],[City]])</f>
        <v>New York City</v>
      </c>
      <c r="P5127" s="2" t="str">
        <f>TRIM(SampleSuperstore3[[#This Row],[State]])</f>
        <v>New York</v>
      </c>
      <c r="Q5127" s="2" t="str">
        <f t="shared" si="80"/>
        <v>New York City New York</v>
      </c>
      <c r="R5127" s="6" t="s">
        <v>634</v>
      </c>
      <c r="S5127" s="2" t="s">
        <v>369</v>
      </c>
      <c r="T5127" s="2" t="s">
        <v>3</v>
      </c>
      <c r="U5127" t="s">
        <v>634</v>
      </c>
      <c r="V5127" t="s">
        <v>369</v>
      </c>
    </row>
    <row r="5128" spans="1:22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10112</v>
      </c>
      <c r="K5128">
        <v>8</v>
      </c>
      <c r="L5128">
        <v>0</v>
      </c>
      <c r="M5128">
        <v>374144</v>
      </c>
      <c r="O5128" s="2" t="str">
        <f>TRIM(SampleSuperstore3[[#This Row],[City]])</f>
        <v>Anaheim</v>
      </c>
      <c r="P5128" s="2" t="str">
        <f>TRIM(SampleSuperstore3[[#This Row],[State]])</f>
        <v>California</v>
      </c>
      <c r="Q5128" s="2" t="str">
        <f t="shared" si="80"/>
        <v>Anaheim California</v>
      </c>
      <c r="R5128" s="6" t="s">
        <v>634</v>
      </c>
      <c r="S5128" s="2" t="s">
        <v>369</v>
      </c>
      <c r="T5128" s="2" t="s">
        <v>3</v>
      </c>
      <c r="U5128" t="s">
        <v>634</v>
      </c>
      <c r="V5128" t="s">
        <v>369</v>
      </c>
    </row>
    <row r="5129" spans="1:22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107976</v>
      </c>
      <c r="K5129">
        <v>3</v>
      </c>
      <c r="L5129">
        <v>2</v>
      </c>
      <c r="M5129">
        <v>377916</v>
      </c>
      <c r="O5129" s="2" t="str">
        <f>TRIM(SampleSuperstore3[[#This Row],[City]])</f>
        <v>Deltona</v>
      </c>
      <c r="P5129" s="2" t="str">
        <f>TRIM(SampleSuperstore3[[#This Row],[State]])</f>
        <v>Florida</v>
      </c>
      <c r="Q5129" s="2" t="str">
        <f t="shared" si="80"/>
        <v>Deltona Florida</v>
      </c>
      <c r="R5129" s="6" t="s">
        <v>634</v>
      </c>
      <c r="S5129" s="2" t="s">
        <v>369</v>
      </c>
      <c r="T5129" s="2" t="s">
        <v>3</v>
      </c>
      <c r="U5129" t="s">
        <v>634</v>
      </c>
      <c r="V5129" t="s">
        <v>369</v>
      </c>
    </row>
    <row r="5130" spans="1:22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5873</v>
      </c>
      <c r="K5130">
        <v>7</v>
      </c>
      <c r="L5130">
        <v>0</v>
      </c>
      <c r="M5130">
        <v>146825</v>
      </c>
      <c r="O5130" s="2" t="str">
        <f>TRIM(SampleSuperstore3[[#This Row],[City]])</f>
        <v>New York City</v>
      </c>
      <c r="P5130" s="2" t="str">
        <f>TRIM(SampleSuperstore3[[#This Row],[State]])</f>
        <v>New York</v>
      </c>
      <c r="Q5130" s="2" t="str">
        <f t="shared" si="80"/>
        <v>New York City New York</v>
      </c>
      <c r="R5130" s="6" t="s">
        <v>208</v>
      </c>
      <c r="S5130" s="2" t="s">
        <v>24</v>
      </c>
      <c r="T5130" s="2"/>
    </row>
    <row r="5131" spans="1:22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93344</v>
      </c>
      <c r="K5131">
        <v>4</v>
      </c>
      <c r="L5131">
        <v>2</v>
      </c>
      <c r="M5131">
        <v>326704</v>
      </c>
      <c r="O5131" s="2" t="str">
        <f>TRIM(SampleSuperstore3[[#This Row],[City]])</f>
        <v>New York City</v>
      </c>
      <c r="P5131" s="2" t="str">
        <f>TRIM(SampleSuperstore3[[#This Row],[State]])</f>
        <v>New York</v>
      </c>
      <c r="Q5131" s="2" t="str">
        <f t="shared" si="80"/>
        <v>New York City New York</v>
      </c>
      <c r="R5131" s="6" t="s">
        <v>292</v>
      </c>
      <c r="S5131" s="2" t="s">
        <v>30</v>
      </c>
      <c r="T5131" s="2"/>
    </row>
    <row r="5132" spans="1:22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1705</v>
      </c>
      <c r="K5132">
        <v>5</v>
      </c>
      <c r="L5132">
        <v>0</v>
      </c>
      <c r="M5132">
        <v>8184</v>
      </c>
      <c r="O5132" s="2" t="str">
        <f>TRIM(SampleSuperstore3[[#This Row],[City]])</f>
        <v>Seattle</v>
      </c>
      <c r="P5132" s="2" t="str">
        <f>TRIM(SampleSuperstore3[[#This Row],[State]])</f>
        <v>Washington</v>
      </c>
      <c r="Q5132" s="2" t="str">
        <f t="shared" si="80"/>
        <v>Seattle Washington</v>
      </c>
      <c r="R5132" s="6" t="s">
        <v>634</v>
      </c>
      <c r="S5132" s="2" t="s">
        <v>369</v>
      </c>
      <c r="T5132" s="2" t="s">
        <v>3</v>
      </c>
      <c r="U5132" t="s">
        <v>634</v>
      </c>
      <c r="V5132" t="s">
        <v>369</v>
      </c>
    </row>
    <row r="5133" spans="1:22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8096</v>
      </c>
      <c r="K5133">
        <v>2</v>
      </c>
      <c r="L5133">
        <v>2</v>
      </c>
      <c r="M5133">
        <v>27324</v>
      </c>
      <c r="O5133" s="2" t="str">
        <f>TRIM(SampleSuperstore3[[#This Row],[City]])</f>
        <v>San Diego</v>
      </c>
      <c r="P5133" s="2" t="str">
        <f>TRIM(SampleSuperstore3[[#This Row],[State]])</f>
        <v>California</v>
      </c>
      <c r="Q5133" s="2" t="str">
        <f t="shared" si="80"/>
        <v>San Diego California</v>
      </c>
      <c r="R5133" s="6" t="s">
        <v>634</v>
      </c>
      <c r="S5133" s="2" t="s">
        <v>369</v>
      </c>
      <c r="T5133" s="2" t="s">
        <v>3</v>
      </c>
      <c r="U5133" t="s">
        <v>634</v>
      </c>
      <c r="V5133" t="s">
        <v>369</v>
      </c>
    </row>
    <row r="5134" spans="1:22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3036</v>
      </c>
      <c r="K5134">
        <v>4</v>
      </c>
      <c r="L5134">
        <v>0</v>
      </c>
      <c r="M5134">
        <v>130548</v>
      </c>
      <c r="O5134" s="2" t="str">
        <f>TRIM(SampleSuperstore3[[#This Row],[City]])</f>
        <v>Oklahoma City</v>
      </c>
      <c r="P5134" s="2" t="str">
        <f>TRIM(SampleSuperstore3[[#This Row],[State]])</f>
        <v>Oklahoma</v>
      </c>
      <c r="Q5134" s="2" t="str">
        <f t="shared" si="80"/>
        <v>Oklahoma City Oklahoma</v>
      </c>
      <c r="R5134" s="6" t="s">
        <v>42</v>
      </c>
      <c r="S5134" s="2" t="s">
        <v>43</v>
      </c>
      <c r="T5134" s="2"/>
    </row>
    <row r="5135" spans="1:22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2334</v>
      </c>
      <c r="K5135">
        <v>3</v>
      </c>
      <c r="L5135">
        <v>0</v>
      </c>
      <c r="M5135">
        <v>109698</v>
      </c>
      <c r="O5135" s="2" t="str">
        <f>TRIM(SampleSuperstore3[[#This Row],[City]])</f>
        <v>Mount Vernon</v>
      </c>
      <c r="P5135" s="2" t="str">
        <f>TRIM(SampleSuperstore3[[#This Row],[State]])</f>
        <v>New York</v>
      </c>
      <c r="Q5135" s="2" t="str">
        <f t="shared" si="80"/>
        <v>Mount Vernon New York</v>
      </c>
      <c r="R5135" s="6" t="s">
        <v>632</v>
      </c>
      <c r="S5135" s="2" t="s">
        <v>646</v>
      </c>
      <c r="T5135" s="2" t="s">
        <v>24</v>
      </c>
    </row>
    <row r="5136" spans="1:22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5155</v>
      </c>
      <c r="K5136">
        <v>5</v>
      </c>
      <c r="L5136">
        <v>0</v>
      </c>
      <c r="M5136">
        <v>242285</v>
      </c>
      <c r="O5136" s="2" t="str">
        <f>TRIM(SampleSuperstore3[[#This Row],[City]])</f>
        <v>Mount Vernon</v>
      </c>
      <c r="P5136" s="2" t="str">
        <f>TRIM(SampleSuperstore3[[#This Row],[State]])</f>
        <v>New York</v>
      </c>
      <c r="Q5136" s="2" t="str">
        <f t="shared" si="80"/>
        <v>Mount Vernon New York</v>
      </c>
      <c r="R5136" s="6" t="s">
        <v>119</v>
      </c>
      <c r="S5136" s="2" t="s">
        <v>3</v>
      </c>
      <c r="T5136" s="2" t="s">
        <v>119</v>
      </c>
    </row>
    <row r="5137" spans="1:22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1199</v>
      </c>
      <c r="K5137">
        <v>2</v>
      </c>
      <c r="L5137">
        <v>0</v>
      </c>
      <c r="M5137">
        <v>43164</v>
      </c>
      <c r="O5137" s="2" t="str">
        <f>TRIM(SampleSuperstore3[[#This Row],[City]])</f>
        <v>San Francisco</v>
      </c>
      <c r="P5137" s="2" t="str">
        <f>TRIM(SampleSuperstore3[[#This Row],[State]])</f>
        <v>California</v>
      </c>
      <c r="Q5137" s="2" t="str">
        <f t="shared" si="80"/>
        <v>San Francisco California</v>
      </c>
      <c r="R5137" s="6" t="s">
        <v>677</v>
      </c>
      <c r="S5137" s="2" t="s">
        <v>678</v>
      </c>
      <c r="T5137" s="2" t="s">
        <v>634</v>
      </c>
      <c r="U5137" t="s">
        <v>369</v>
      </c>
    </row>
    <row r="5138" spans="1:22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1317492</v>
      </c>
      <c r="K5138">
        <v>6</v>
      </c>
      <c r="L5138">
        <v>1</v>
      </c>
      <c r="M5138">
        <v>292776</v>
      </c>
      <c r="O5138" s="2" t="str">
        <f>TRIM(SampleSuperstore3[[#This Row],[City]])</f>
        <v>New York City</v>
      </c>
      <c r="P5138" s="2" t="str">
        <f>TRIM(SampleSuperstore3[[#This Row],[State]])</f>
        <v>New York</v>
      </c>
      <c r="Q5138" s="2" t="str">
        <f t="shared" si="80"/>
        <v>New York City New York</v>
      </c>
      <c r="R5138" s="6" t="s">
        <v>677</v>
      </c>
      <c r="S5138" s="2" t="s">
        <v>678</v>
      </c>
      <c r="T5138" s="2" t="s">
        <v>634</v>
      </c>
      <c r="U5138" t="s">
        <v>369</v>
      </c>
    </row>
    <row r="5139" spans="1:22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6384</v>
      </c>
      <c r="K5139">
        <v>8</v>
      </c>
      <c r="L5139">
        <v>0</v>
      </c>
      <c r="M5139">
        <v>185136</v>
      </c>
      <c r="O5139" s="2" t="str">
        <f>TRIM(SampleSuperstore3[[#This Row],[City]])</f>
        <v>New York City</v>
      </c>
      <c r="P5139" s="2" t="str">
        <f>TRIM(SampleSuperstore3[[#This Row],[State]])</f>
        <v>New York</v>
      </c>
      <c r="Q5139" s="2" t="str">
        <f t="shared" si="80"/>
        <v>New York City New York</v>
      </c>
      <c r="R5139" s="6" t="s">
        <v>632</v>
      </c>
      <c r="S5139" s="2" t="s">
        <v>633</v>
      </c>
      <c r="T5139" s="2" t="s">
        <v>24</v>
      </c>
    </row>
    <row r="5140" spans="1:22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3592</v>
      </c>
      <c r="K5140">
        <v>1</v>
      </c>
      <c r="L5140">
        <v>2</v>
      </c>
      <c r="M5140">
        <v>11225</v>
      </c>
      <c r="O5140" s="2" t="str">
        <f>TRIM(SampleSuperstore3[[#This Row],[City]])</f>
        <v>New York City</v>
      </c>
      <c r="P5140" s="2" t="str">
        <f>TRIM(SampleSuperstore3[[#This Row],[State]])</f>
        <v>New York</v>
      </c>
      <c r="Q5140" s="2" t="str">
        <f t="shared" si="80"/>
        <v>New York City New York</v>
      </c>
      <c r="R5140" s="6" t="s">
        <v>634</v>
      </c>
      <c r="S5140" s="2" t="s">
        <v>369</v>
      </c>
      <c r="T5140" s="2" t="s">
        <v>3</v>
      </c>
      <c r="U5140" t="s">
        <v>634</v>
      </c>
      <c r="V5140" t="s">
        <v>369</v>
      </c>
    </row>
    <row r="5141" spans="1:22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8626</v>
      </c>
      <c r="K5141">
        <v>2</v>
      </c>
      <c r="L5141">
        <v>0</v>
      </c>
      <c r="M5141">
        <v>293284</v>
      </c>
      <c r="O5141" s="2" t="str">
        <f>TRIM(SampleSuperstore3[[#This Row],[City]])</f>
        <v>Los Angeles</v>
      </c>
      <c r="P5141" s="2" t="str">
        <f>TRIM(SampleSuperstore3[[#This Row],[State]])</f>
        <v>California</v>
      </c>
      <c r="Q5141" s="2" t="str">
        <f t="shared" si="80"/>
        <v>Los Angeles California</v>
      </c>
      <c r="R5141" s="6" t="s">
        <v>634</v>
      </c>
      <c r="S5141" s="2" t="s">
        <v>369</v>
      </c>
      <c r="T5141" s="2" t="s">
        <v>3</v>
      </c>
      <c r="U5141" t="s">
        <v>634</v>
      </c>
      <c r="V5141" t="s">
        <v>369</v>
      </c>
    </row>
    <row r="5142" spans="1:22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13904</v>
      </c>
      <c r="K5142">
        <v>4</v>
      </c>
      <c r="L5142">
        <v>0</v>
      </c>
      <c r="M5142">
        <v>389312</v>
      </c>
      <c r="O5142" s="2" t="str">
        <f>TRIM(SampleSuperstore3[[#This Row],[City]])</f>
        <v>Los Angeles</v>
      </c>
      <c r="P5142" s="2" t="str">
        <f>TRIM(SampleSuperstore3[[#This Row],[State]])</f>
        <v>California</v>
      </c>
      <c r="Q5142" s="2" t="str">
        <f t="shared" si="80"/>
        <v>Los Angeles California</v>
      </c>
      <c r="R5142" s="6" t="s">
        <v>634</v>
      </c>
      <c r="S5142" s="2" t="s">
        <v>369</v>
      </c>
      <c r="T5142" s="2" t="s">
        <v>3</v>
      </c>
      <c r="U5142" t="s">
        <v>634</v>
      </c>
      <c r="V5142" t="s">
        <v>369</v>
      </c>
    </row>
    <row r="5143" spans="1:22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468</v>
      </c>
      <c r="K5143">
        <v>4</v>
      </c>
      <c r="L5143">
        <v>0</v>
      </c>
      <c r="M5143">
        <v>1638</v>
      </c>
      <c r="O5143" s="2" t="str">
        <f>TRIM(SampleSuperstore3[[#This Row],[City]])</f>
        <v>Los Angeles</v>
      </c>
      <c r="P5143" s="2" t="str">
        <f>TRIM(SampleSuperstore3[[#This Row],[State]])</f>
        <v>California</v>
      </c>
      <c r="Q5143" s="2" t="str">
        <f t="shared" si="80"/>
        <v>Los Angeles California</v>
      </c>
      <c r="R5143" s="6" t="s">
        <v>626</v>
      </c>
      <c r="S5143" s="2" t="s">
        <v>627</v>
      </c>
      <c r="T5143" s="2" t="s">
        <v>24</v>
      </c>
    </row>
    <row r="5144" spans="1:22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8544</v>
      </c>
      <c r="K5144">
        <v>4</v>
      </c>
      <c r="L5144">
        <v>2</v>
      </c>
      <c r="M5144">
        <v>19224</v>
      </c>
      <c r="O5144" s="2" t="str">
        <f>TRIM(SampleSuperstore3[[#This Row],[City]])</f>
        <v>Chandler</v>
      </c>
      <c r="P5144" s="2" t="str">
        <f>TRIM(SampleSuperstore3[[#This Row],[State]])</f>
        <v>Arizona</v>
      </c>
      <c r="Q5144" s="2" t="str">
        <f t="shared" si="80"/>
        <v>Chandler Arizona</v>
      </c>
      <c r="R5144" s="6" t="s">
        <v>626</v>
      </c>
      <c r="S5144" s="2" t="s">
        <v>627</v>
      </c>
      <c r="T5144" s="2" t="s">
        <v>24</v>
      </c>
    </row>
    <row r="5145" spans="1:22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842376</v>
      </c>
      <c r="K5145">
        <v>3</v>
      </c>
      <c r="L5145">
        <v>2</v>
      </c>
      <c r="M5145">
        <v>105297</v>
      </c>
      <c r="O5145" s="2" t="str">
        <f>TRIM(SampleSuperstore3[[#This Row],[City]])</f>
        <v>Chandler</v>
      </c>
      <c r="P5145" s="2" t="str">
        <f>TRIM(SampleSuperstore3[[#This Row],[State]])</f>
        <v>Arizona</v>
      </c>
      <c r="Q5145" s="2" t="str">
        <f t="shared" si="80"/>
        <v>Chandler Arizona</v>
      </c>
      <c r="R5145" s="6" t="s">
        <v>626</v>
      </c>
      <c r="S5145" s="2" t="s">
        <v>627</v>
      </c>
      <c r="T5145" s="2" t="s">
        <v>24</v>
      </c>
    </row>
    <row r="5146" spans="1:22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121485</v>
      </c>
      <c r="K5146">
        <v>3</v>
      </c>
      <c r="L5146">
        <v>0</v>
      </c>
      <c r="M5146">
        <v>3523065</v>
      </c>
      <c r="O5146" s="2" t="str">
        <f>TRIM(SampleSuperstore3[[#This Row],[City]])</f>
        <v>Long Beach</v>
      </c>
      <c r="P5146" s="2" t="str">
        <f>TRIM(SampleSuperstore3[[#This Row],[State]])</f>
        <v>New York</v>
      </c>
      <c r="Q5146" s="2" t="str">
        <f t="shared" si="80"/>
        <v>Long Beach New York</v>
      </c>
      <c r="R5146" s="6" t="s">
        <v>523</v>
      </c>
      <c r="S5146" s="2" t="s">
        <v>81</v>
      </c>
      <c r="T5146" s="2"/>
    </row>
    <row r="5147" spans="1:22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6778</v>
      </c>
      <c r="K5147">
        <v>2</v>
      </c>
      <c r="L5147">
        <v>0</v>
      </c>
      <c r="M5147">
        <v>16945</v>
      </c>
      <c r="O5147" s="2" t="str">
        <f>TRIM(SampleSuperstore3[[#This Row],[City]])</f>
        <v>San Francisco</v>
      </c>
      <c r="P5147" s="2" t="str">
        <f>TRIM(SampleSuperstore3[[#This Row],[State]])</f>
        <v>California</v>
      </c>
      <c r="Q5147" s="2" t="str">
        <f t="shared" si="80"/>
        <v>San Francisco California</v>
      </c>
      <c r="R5147" s="6" t="s">
        <v>523</v>
      </c>
      <c r="S5147" s="2" t="s">
        <v>81</v>
      </c>
      <c r="T5147" s="2"/>
    </row>
    <row r="5148" spans="1:22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399</v>
      </c>
      <c r="K5148">
        <v>5</v>
      </c>
      <c r="L5148">
        <v>0</v>
      </c>
      <c r="M5148">
        <v>10374</v>
      </c>
      <c r="O5148" s="2" t="str">
        <f>TRIM(SampleSuperstore3[[#This Row],[City]])</f>
        <v>Helena</v>
      </c>
      <c r="P5148" s="2" t="str">
        <f>TRIM(SampleSuperstore3[[#This Row],[State]])</f>
        <v>Montana</v>
      </c>
      <c r="Q5148" s="2" t="str">
        <f t="shared" si="80"/>
        <v>Helena Montana</v>
      </c>
      <c r="R5148" s="6" t="s">
        <v>651</v>
      </c>
      <c r="S5148" s="2" t="s">
        <v>652</v>
      </c>
      <c r="T5148" s="2" t="s">
        <v>634</v>
      </c>
      <c r="U5148" t="s">
        <v>369</v>
      </c>
    </row>
    <row r="5149" spans="1:22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2688</v>
      </c>
      <c r="K5149">
        <v>1</v>
      </c>
      <c r="L5149">
        <v>2</v>
      </c>
      <c r="M5149">
        <v>84</v>
      </c>
      <c r="O5149" s="2" t="str">
        <f>TRIM(SampleSuperstore3[[#This Row],[City]])</f>
        <v>New York City</v>
      </c>
      <c r="P5149" s="2" t="str">
        <f>TRIM(SampleSuperstore3[[#This Row],[State]])</f>
        <v>New York</v>
      </c>
      <c r="Q5149" s="2" t="str">
        <f t="shared" si="80"/>
        <v>New York City New York</v>
      </c>
      <c r="R5149" s="6" t="s">
        <v>632</v>
      </c>
      <c r="S5149" s="2" t="s">
        <v>633</v>
      </c>
      <c r="T5149" s="2" t="s">
        <v>24</v>
      </c>
    </row>
    <row r="5150" spans="1:22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66</v>
      </c>
      <c r="K5150">
        <v>3</v>
      </c>
      <c r="L5150">
        <v>0</v>
      </c>
      <c r="M5150">
        <v>2904</v>
      </c>
      <c r="O5150" s="2" t="str">
        <f>TRIM(SampleSuperstore3[[#This Row],[City]])</f>
        <v>New York City</v>
      </c>
      <c r="P5150" s="2" t="str">
        <f>TRIM(SampleSuperstore3[[#This Row],[State]])</f>
        <v>New York</v>
      </c>
      <c r="Q5150" s="2" t="str">
        <f t="shared" si="80"/>
        <v>New York City New York</v>
      </c>
      <c r="R5150" s="6" t="s">
        <v>524</v>
      </c>
      <c r="S5150" s="2" t="s">
        <v>203</v>
      </c>
      <c r="T5150" s="2"/>
    </row>
    <row r="5151" spans="1:22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284</v>
      </c>
      <c r="K5151">
        <v>4</v>
      </c>
      <c r="L5151">
        <v>0</v>
      </c>
      <c r="M5151">
        <v>13064</v>
      </c>
      <c r="O5151" s="2" t="str">
        <f>TRIM(SampleSuperstore3[[#This Row],[City]])</f>
        <v>Kirkwood</v>
      </c>
      <c r="P5151" s="2" t="str">
        <f>TRIM(SampleSuperstore3[[#This Row],[State]])</f>
        <v>Missouri</v>
      </c>
      <c r="Q5151" s="2" t="str">
        <f t="shared" si="80"/>
        <v>Kirkwood Missouri</v>
      </c>
      <c r="R5151" s="6" t="s">
        <v>634</v>
      </c>
      <c r="S5151" s="2" t="s">
        <v>369</v>
      </c>
      <c r="T5151" s="2" t="s">
        <v>3</v>
      </c>
      <c r="U5151" t="s">
        <v>634</v>
      </c>
      <c r="V5151" t="s">
        <v>369</v>
      </c>
    </row>
    <row r="5152" spans="1:22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21294</v>
      </c>
      <c r="K5152">
        <v>3</v>
      </c>
      <c r="L5152">
        <v>0</v>
      </c>
      <c r="M5152">
        <v>340704</v>
      </c>
      <c r="O5152" s="2" t="str">
        <f>TRIM(SampleSuperstore3[[#This Row],[City]])</f>
        <v>Kirkwood</v>
      </c>
      <c r="P5152" s="2" t="str">
        <f>TRIM(SampleSuperstore3[[#This Row],[State]])</f>
        <v>Missouri</v>
      </c>
      <c r="Q5152" s="2" t="str">
        <f t="shared" si="80"/>
        <v>Kirkwood Missouri</v>
      </c>
      <c r="R5152" s="6" t="s">
        <v>634</v>
      </c>
      <c r="S5152" s="2" t="s">
        <v>369</v>
      </c>
      <c r="T5152" s="2" t="s">
        <v>3</v>
      </c>
      <c r="U5152" t="s">
        <v>634</v>
      </c>
      <c r="V5152" t="s">
        <v>369</v>
      </c>
    </row>
    <row r="5153" spans="1:20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1001584</v>
      </c>
      <c r="K5153">
        <v>2</v>
      </c>
      <c r="L5153">
        <v>2</v>
      </c>
      <c r="M5153">
        <v>125198</v>
      </c>
      <c r="O5153" s="2" t="str">
        <f>TRIM(SampleSuperstore3[[#This Row],[City]])</f>
        <v>Chicago</v>
      </c>
      <c r="P5153" s="2" t="str">
        <f>TRIM(SampleSuperstore3[[#This Row],[State]])</f>
        <v>Illinois</v>
      </c>
      <c r="Q5153" s="2" t="str">
        <f t="shared" si="80"/>
        <v>Chicago Illinois</v>
      </c>
      <c r="R5153" s="6" t="s">
        <v>525</v>
      </c>
      <c r="S5153" s="2" t="s">
        <v>112</v>
      </c>
      <c r="T5153" s="2"/>
    </row>
    <row r="5154" spans="1:20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569058</v>
      </c>
      <c r="K5154">
        <v>3</v>
      </c>
      <c r="L5154">
        <v>3</v>
      </c>
      <c r="M5154">
        <v>-1788468</v>
      </c>
      <c r="O5154" s="2" t="str">
        <f>TRIM(SampleSuperstore3[[#This Row],[City]])</f>
        <v>Chicago</v>
      </c>
      <c r="P5154" s="2" t="str">
        <f>TRIM(SampleSuperstore3[[#This Row],[State]])</f>
        <v>Illinois</v>
      </c>
      <c r="Q5154" s="2" t="str">
        <f t="shared" si="80"/>
        <v>Chicago Illinois</v>
      </c>
      <c r="R5154" s="6" t="s">
        <v>525</v>
      </c>
      <c r="S5154" s="2" t="s">
        <v>112</v>
      </c>
      <c r="T5154" s="2"/>
    </row>
    <row r="5155" spans="1:20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14224</v>
      </c>
      <c r="K5155">
        <v>2</v>
      </c>
      <c r="L5155">
        <v>6</v>
      </c>
      <c r="M5155">
        <v>-103124</v>
      </c>
      <c r="O5155" s="2" t="str">
        <f>TRIM(SampleSuperstore3[[#This Row],[City]])</f>
        <v>Chicago</v>
      </c>
      <c r="P5155" s="2" t="str">
        <f>TRIM(SampleSuperstore3[[#This Row],[State]])</f>
        <v>Illinois</v>
      </c>
      <c r="Q5155" s="2" t="str">
        <f t="shared" si="80"/>
        <v>Chicago Illinois</v>
      </c>
      <c r="R5155" s="6" t="s">
        <v>79</v>
      </c>
      <c r="S5155" s="2" t="s">
        <v>65</v>
      </c>
      <c r="T5155" s="2"/>
    </row>
    <row r="5156" spans="1:20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105584</v>
      </c>
      <c r="K5156">
        <v>2</v>
      </c>
      <c r="L5156">
        <v>2</v>
      </c>
      <c r="M5156">
        <v>92386</v>
      </c>
      <c r="O5156" s="2" t="str">
        <f>TRIM(SampleSuperstore3[[#This Row],[City]])</f>
        <v>Peoria</v>
      </c>
      <c r="P5156" s="2" t="str">
        <f>TRIM(SampleSuperstore3[[#This Row],[State]])</f>
        <v>Arizona</v>
      </c>
      <c r="Q5156" s="2" t="str">
        <f t="shared" si="80"/>
        <v>Peoria Arizona</v>
      </c>
      <c r="R5156" s="6" t="s">
        <v>79</v>
      </c>
      <c r="S5156" s="2" t="s">
        <v>65</v>
      </c>
      <c r="T5156" s="2"/>
    </row>
    <row r="5157" spans="1:20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6872</v>
      </c>
      <c r="K5157">
        <v>2</v>
      </c>
      <c r="L5157">
        <v>2</v>
      </c>
      <c r="M5157">
        <v>-14603</v>
      </c>
      <c r="O5157" s="2" t="str">
        <f>TRIM(SampleSuperstore3[[#This Row],[City]])</f>
        <v>Peoria</v>
      </c>
      <c r="P5157" s="2" t="str">
        <f>TRIM(SampleSuperstore3[[#This Row],[State]])</f>
        <v>Arizona</v>
      </c>
      <c r="Q5157" s="2" t="str">
        <f t="shared" si="80"/>
        <v>Peoria Arizona</v>
      </c>
      <c r="R5157" s="6" t="s">
        <v>79</v>
      </c>
      <c r="S5157" s="2" t="s">
        <v>65</v>
      </c>
      <c r="T5157" s="2"/>
    </row>
    <row r="5158" spans="1:20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136784</v>
      </c>
      <c r="K5158">
        <v>8</v>
      </c>
      <c r="L5158">
        <v>0</v>
      </c>
      <c r="M5158">
        <v>2598896</v>
      </c>
      <c r="O5158" s="2" t="str">
        <f>TRIM(SampleSuperstore3[[#This Row],[City]])</f>
        <v>Seattle</v>
      </c>
      <c r="P5158" s="2" t="str">
        <f>TRIM(SampleSuperstore3[[#This Row],[State]])</f>
        <v>Washington</v>
      </c>
      <c r="Q5158" s="2" t="str">
        <f t="shared" si="80"/>
        <v>Seattle Washington</v>
      </c>
      <c r="R5158" s="6" t="s">
        <v>175</v>
      </c>
      <c r="S5158" s="2" t="s">
        <v>81</v>
      </c>
      <c r="T5158" s="2"/>
    </row>
    <row r="5159" spans="1:20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30196</v>
      </c>
      <c r="K5159">
        <v>2</v>
      </c>
      <c r="L5159">
        <v>0</v>
      </c>
      <c r="M5159">
        <v>332156</v>
      </c>
      <c r="O5159" s="2" t="str">
        <f>TRIM(SampleSuperstore3[[#This Row],[City]])</f>
        <v>Taylor</v>
      </c>
      <c r="P5159" s="2" t="str">
        <f>TRIM(SampleSuperstore3[[#This Row],[State]])</f>
        <v>Michigan</v>
      </c>
      <c r="Q5159" s="2" t="str">
        <f t="shared" si="80"/>
        <v>Taylor Michigan</v>
      </c>
      <c r="R5159" s="6" t="s">
        <v>175</v>
      </c>
      <c r="S5159" s="2" t="s">
        <v>81</v>
      </c>
      <c r="T5159" s="2"/>
    </row>
    <row r="5160" spans="1:20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170352</v>
      </c>
      <c r="K5160">
        <v>3</v>
      </c>
      <c r="L5160">
        <v>2</v>
      </c>
      <c r="M5160">
        <v>-170352</v>
      </c>
      <c r="O5160" s="2" t="str">
        <f>TRIM(SampleSuperstore3[[#This Row],[City]])</f>
        <v>Pasadena</v>
      </c>
      <c r="P5160" s="2" t="str">
        <f>TRIM(SampleSuperstore3[[#This Row],[State]])</f>
        <v>California</v>
      </c>
      <c r="Q5160" s="2" t="str">
        <f t="shared" si="80"/>
        <v>Pasadena California</v>
      </c>
      <c r="R5160" s="6" t="s">
        <v>42</v>
      </c>
      <c r="S5160" s="2" t="s">
        <v>43</v>
      </c>
      <c r="T5160" s="2"/>
    </row>
    <row r="5161" spans="1:20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39</v>
      </c>
      <c r="K5161">
        <v>2</v>
      </c>
      <c r="L5161">
        <v>0</v>
      </c>
      <c r="M5161">
        <v>1521</v>
      </c>
      <c r="O5161" s="2" t="str">
        <f>TRIM(SampleSuperstore3[[#This Row],[City]])</f>
        <v>Midland</v>
      </c>
      <c r="P5161" s="2" t="str">
        <f>TRIM(SampleSuperstore3[[#This Row],[State]])</f>
        <v>Michigan</v>
      </c>
      <c r="Q5161" s="2" t="str">
        <f t="shared" si="80"/>
        <v>Midland Michigan</v>
      </c>
      <c r="R5161" s="6" t="s">
        <v>153</v>
      </c>
      <c r="S5161" s="2" t="s">
        <v>70</v>
      </c>
      <c r="T5161" s="2"/>
    </row>
    <row r="5162" spans="1:20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1284</v>
      </c>
      <c r="K5162">
        <v>3</v>
      </c>
      <c r="L5162">
        <v>0</v>
      </c>
      <c r="M5162">
        <v>5778</v>
      </c>
      <c r="O5162" s="2" t="str">
        <f>TRIM(SampleSuperstore3[[#This Row],[City]])</f>
        <v>Midland</v>
      </c>
      <c r="P5162" s="2" t="str">
        <f>TRIM(SampleSuperstore3[[#This Row],[State]])</f>
        <v>Michigan</v>
      </c>
      <c r="Q5162" s="2" t="str">
        <f t="shared" si="80"/>
        <v>Midland Michigan</v>
      </c>
      <c r="R5162" s="6" t="s">
        <v>113</v>
      </c>
      <c r="S5162" s="2" t="s">
        <v>24</v>
      </c>
      <c r="T5162" s="2"/>
    </row>
    <row r="5163" spans="1:20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1584</v>
      </c>
      <c r="K5163">
        <v>3</v>
      </c>
      <c r="L5163">
        <v>0</v>
      </c>
      <c r="M5163">
        <v>7128</v>
      </c>
      <c r="O5163" s="2" t="str">
        <f>TRIM(SampleSuperstore3[[#This Row],[City]])</f>
        <v>Midland</v>
      </c>
      <c r="P5163" s="2" t="str">
        <f>TRIM(SampleSuperstore3[[#This Row],[State]])</f>
        <v>Michigan</v>
      </c>
      <c r="Q5163" s="2" t="str">
        <f t="shared" si="80"/>
        <v>Midland Michigan</v>
      </c>
      <c r="R5163" s="6" t="s">
        <v>385</v>
      </c>
      <c r="S5163" s="2" t="s">
        <v>70</v>
      </c>
      <c r="T5163" s="2"/>
    </row>
    <row r="5164" spans="1:20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56394</v>
      </c>
      <c r="K5164">
        <v>3</v>
      </c>
      <c r="L5164">
        <v>0</v>
      </c>
      <c r="M5164">
        <v>112788</v>
      </c>
      <c r="O5164" s="2" t="str">
        <f>TRIM(SampleSuperstore3[[#This Row],[City]])</f>
        <v>Midland</v>
      </c>
      <c r="P5164" s="2" t="str">
        <f>TRIM(SampleSuperstore3[[#This Row],[State]])</f>
        <v>Michigan</v>
      </c>
      <c r="Q5164" s="2" t="str">
        <f t="shared" si="80"/>
        <v>Midland Michigan</v>
      </c>
      <c r="R5164" s="6" t="s">
        <v>385</v>
      </c>
      <c r="S5164" s="2" t="s">
        <v>70</v>
      </c>
      <c r="T5164" s="2"/>
    </row>
    <row r="5165" spans="1:20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6294</v>
      </c>
      <c r="K5165">
        <v>3</v>
      </c>
      <c r="L5165">
        <v>0</v>
      </c>
      <c r="M5165">
        <v>119586</v>
      </c>
      <c r="O5165" s="2" t="str">
        <f>TRIM(SampleSuperstore3[[#This Row],[City]])</f>
        <v>Midland</v>
      </c>
      <c r="P5165" s="2" t="str">
        <f>TRIM(SampleSuperstore3[[#This Row],[State]])</f>
        <v>Michigan</v>
      </c>
      <c r="Q5165" s="2" t="str">
        <f t="shared" si="80"/>
        <v>Midland Michigan</v>
      </c>
      <c r="R5165" s="6" t="s">
        <v>385</v>
      </c>
      <c r="S5165" s="2" t="s">
        <v>70</v>
      </c>
      <c r="T5165" s="2"/>
    </row>
    <row r="5166" spans="1:20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53541</v>
      </c>
      <c r="K5166">
        <v>3</v>
      </c>
      <c r="L5166">
        <v>0</v>
      </c>
      <c r="M5166">
        <v>160623</v>
      </c>
      <c r="O5166" s="2" t="str">
        <f>TRIM(SampleSuperstore3[[#This Row],[City]])</f>
        <v>Midland</v>
      </c>
      <c r="P5166" s="2" t="str">
        <f>TRIM(SampleSuperstore3[[#This Row],[State]])</f>
        <v>Michigan</v>
      </c>
      <c r="Q5166" s="2" t="str">
        <f t="shared" si="80"/>
        <v>Midland Michigan</v>
      </c>
      <c r="R5166" s="6" t="s">
        <v>385</v>
      </c>
      <c r="S5166" s="2" t="s">
        <v>70</v>
      </c>
      <c r="T5166" s="2"/>
    </row>
    <row r="5167" spans="1:20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35049</v>
      </c>
      <c r="K5167">
        <v>5</v>
      </c>
      <c r="L5167">
        <v>0</v>
      </c>
      <c r="M5167">
        <v>70098</v>
      </c>
      <c r="O5167" s="2" t="str">
        <f>TRIM(SampleSuperstore3[[#This Row],[City]])</f>
        <v>Detroit</v>
      </c>
      <c r="P5167" s="2" t="str">
        <f>TRIM(SampleSuperstore3[[#This Row],[State]])</f>
        <v>Michigan</v>
      </c>
      <c r="Q5167" s="2" t="str">
        <f t="shared" si="80"/>
        <v>Detroit Michigan</v>
      </c>
      <c r="R5167" s="6" t="s">
        <v>385</v>
      </c>
      <c r="S5167" s="2" t="s">
        <v>70</v>
      </c>
      <c r="T5167" s="2"/>
    </row>
    <row r="5168" spans="1:20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14412</v>
      </c>
      <c r="K5168">
        <v>3</v>
      </c>
      <c r="L5168">
        <v>0</v>
      </c>
      <c r="M5168">
        <v>691776</v>
      </c>
      <c r="O5168" s="2" t="str">
        <f>TRIM(SampleSuperstore3[[#This Row],[City]])</f>
        <v>Detroit</v>
      </c>
      <c r="P5168" s="2" t="str">
        <f>TRIM(SampleSuperstore3[[#This Row],[State]])</f>
        <v>Michigan</v>
      </c>
      <c r="Q5168" s="2" t="str">
        <f t="shared" si="80"/>
        <v>Detroit Michigan</v>
      </c>
      <c r="R5168" s="6" t="s">
        <v>385</v>
      </c>
      <c r="S5168" s="2" t="s">
        <v>70</v>
      </c>
      <c r="T5168" s="2"/>
    </row>
    <row r="5169" spans="1:22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31455</v>
      </c>
      <c r="K5169">
        <v>3</v>
      </c>
      <c r="L5169">
        <v>0</v>
      </c>
      <c r="M5169">
        <v>150984</v>
      </c>
      <c r="O5169" s="2" t="str">
        <f>TRIM(SampleSuperstore3[[#This Row],[City]])</f>
        <v>Detroit</v>
      </c>
      <c r="P5169" s="2" t="str">
        <f>TRIM(SampleSuperstore3[[#This Row],[State]])</f>
        <v>Michigan</v>
      </c>
      <c r="Q5169" s="2" t="str">
        <f t="shared" si="80"/>
        <v>Detroit Michigan</v>
      </c>
      <c r="R5169" s="6" t="s">
        <v>140</v>
      </c>
      <c r="S5169" s="2" t="s">
        <v>70</v>
      </c>
      <c r="T5169" s="2"/>
    </row>
    <row r="5170" spans="1:22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3408</v>
      </c>
      <c r="K5170">
        <v>1</v>
      </c>
      <c r="L5170">
        <v>2</v>
      </c>
      <c r="M5170">
        <v>8946</v>
      </c>
      <c r="O5170" s="2" t="str">
        <f>TRIM(SampleSuperstore3[[#This Row],[City]])</f>
        <v>Pueblo</v>
      </c>
      <c r="P5170" s="2" t="str">
        <f>TRIM(SampleSuperstore3[[#This Row],[State]])</f>
        <v>Colorado</v>
      </c>
      <c r="Q5170" s="2" t="str">
        <f t="shared" si="80"/>
        <v>Pueblo Colorado</v>
      </c>
      <c r="R5170" s="6" t="s">
        <v>140</v>
      </c>
      <c r="S5170" s="2" t="s">
        <v>70</v>
      </c>
      <c r="T5170" s="2"/>
    </row>
    <row r="5171" spans="1:22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2072</v>
      </c>
      <c r="K5171">
        <v>2</v>
      </c>
      <c r="L5171">
        <v>8</v>
      </c>
      <c r="M5171">
        <v>-35224</v>
      </c>
      <c r="O5171" s="2" t="str">
        <f>TRIM(SampleSuperstore3[[#This Row],[City]])</f>
        <v>Waco</v>
      </c>
      <c r="P5171" s="2" t="str">
        <f>TRIM(SampleSuperstore3[[#This Row],[State]])</f>
        <v>Texas</v>
      </c>
      <c r="Q5171" s="2" t="str">
        <f t="shared" si="80"/>
        <v>Waco Texas</v>
      </c>
      <c r="R5171" s="6" t="s">
        <v>140</v>
      </c>
      <c r="S5171" s="2" t="s">
        <v>70</v>
      </c>
      <c r="T5171" s="2"/>
    </row>
    <row r="5172" spans="1:22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3283992</v>
      </c>
      <c r="K5172">
        <v>3</v>
      </c>
      <c r="L5172">
        <v>32</v>
      </c>
      <c r="M5172">
        <v>-917586</v>
      </c>
      <c r="O5172" s="2" t="str">
        <f>TRIM(SampleSuperstore3[[#This Row],[City]])</f>
        <v>Waco</v>
      </c>
      <c r="P5172" s="2" t="str">
        <f>TRIM(SampleSuperstore3[[#This Row],[State]])</f>
        <v>Texas</v>
      </c>
      <c r="Q5172" s="2" t="str">
        <f t="shared" si="80"/>
        <v>Waco Texas</v>
      </c>
      <c r="R5172" s="6" t="s">
        <v>291</v>
      </c>
      <c r="S5172" s="2" t="s">
        <v>98</v>
      </c>
      <c r="T5172" s="2"/>
    </row>
    <row r="5173" spans="1:22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53248</v>
      </c>
      <c r="K5173">
        <v>2</v>
      </c>
      <c r="L5173">
        <v>2</v>
      </c>
      <c r="M5173">
        <v>19968</v>
      </c>
      <c r="O5173" s="2" t="str">
        <f>TRIM(SampleSuperstore3[[#This Row],[City]])</f>
        <v>San Francisco</v>
      </c>
      <c r="P5173" s="2" t="str">
        <f>TRIM(SampleSuperstore3[[#This Row],[State]])</f>
        <v>California</v>
      </c>
      <c r="Q5173" s="2" t="str">
        <f t="shared" si="80"/>
        <v>San Francisco California</v>
      </c>
      <c r="R5173" s="6" t="s">
        <v>526</v>
      </c>
      <c r="S5173" s="2" t="s">
        <v>46</v>
      </c>
      <c r="T5173" s="2"/>
    </row>
    <row r="5174" spans="1:22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4992</v>
      </c>
      <c r="K5174">
        <v>3</v>
      </c>
      <c r="L5174">
        <v>2</v>
      </c>
      <c r="M5174">
        <v>16848</v>
      </c>
      <c r="O5174" s="2" t="str">
        <f>TRIM(SampleSuperstore3[[#This Row],[City]])</f>
        <v>New York City</v>
      </c>
      <c r="P5174" s="2" t="str">
        <f>TRIM(SampleSuperstore3[[#This Row],[State]])</f>
        <v>New York</v>
      </c>
      <c r="Q5174" s="2" t="str">
        <f t="shared" si="80"/>
        <v>New York City New York</v>
      </c>
      <c r="R5174" s="6" t="s">
        <v>526</v>
      </c>
      <c r="S5174" s="2" t="s">
        <v>46</v>
      </c>
      <c r="T5174" s="2"/>
    </row>
    <row r="5175" spans="1:22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3768</v>
      </c>
      <c r="K5175">
        <v>2</v>
      </c>
      <c r="L5175">
        <v>0</v>
      </c>
      <c r="M5175">
        <v>158256</v>
      </c>
      <c r="O5175" s="2" t="str">
        <f>TRIM(SampleSuperstore3[[#This Row],[City]])</f>
        <v>Los Angeles</v>
      </c>
      <c r="P5175" s="2" t="str">
        <f>TRIM(SampleSuperstore3[[#This Row],[State]])</f>
        <v>California</v>
      </c>
      <c r="Q5175" s="2" t="str">
        <f t="shared" si="80"/>
        <v>Los Angeles California</v>
      </c>
      <c r="R5175" s="6" t="s">
        <v>632</v>
      </c>
      <c r="S5175" s="2" t="s">
        <v>633</v>
      </c>
      <c r="T5175" s="2" t="s">
        <v>24</v>
      </c>
    </row>
    <row r="5176" spans="1:22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258576</v>
      </c>
      <c r="K5176">
        <v>2</v>
      </c>
      <c r="L5176">
        <v>2</v>
      </c>
      <c r="M5176">
        <v>193932</v>
      </c>
      <c r="O5176" s="2" t="str">
        <f>TRIM(SampleSuperstore3[[#This Row],[City]])</f>
        <v>Los Angeles</v>
      </c>
      <c r="P5176" s="2" t="str">
        <f>TRIM(SampleSuperstore3[[#This Row],[State]])</f>
        <v>California</v>
      </c>
      <c r="Q5176" s="2" t="str">
        <f t="shared" si="80"/>
        <v>Los Angeles California</v>
      </c>
      <c r="R5176" s="6" t="s">
        <v>634</v>
      </c>
      <c r="S5176" s="2" t="s">
        <v>369</v>
      </c>
      <c r="T5176" s="2" t="s">
        <v>3</v>
      </c>
      <c r="U5176" t="s">
        <v>634</v>
      </c>
      <c r="V5176" t="s">
        <v>369</v>
      </c>
    </row>
    <row r="5177" spans="1:22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7584</v>
      </c>
      <c r="K5177">
        <v>2</v>
      </c>
      <c r="L5177">
        <v>0</v>
      </c>
      <c r="M5177">
        <v>295776</v>
      </c>
      <c r="O5177" s="2" t="str">
        <f>TRIM(SampleSuperstore3[[#This Row],[City]])</f>
        <v>Los Angeles</v>
      </c>
      <c r="P5177" s="2" t="str">
        <f>TRIM(SampleSuperstore3[[#This Row],[State]])</f>
        <v>California</v>
      </c>
      <c r="Q5177" s="2" t="str">
        <f t="shared" si="80"/>
        <v>Los Angeles California</v>
      </c>
      <c r="R5177" s="6" t="s">
        <v>626</v>
      </c>
      <c r="S5177" s="2" t="s">
        <v>627</v>
      </c>
      <c r="T5177" s="2" t="s">
        <v>24</v>
      </c>
    </row>
    <row r="5178" spans="1:22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4536</v>
      </c>
      <c r="K5178">
        <v>7</v>
      </c>
      <c r="L5178">
        <v>0</v>
      </c>
      <c r="M5178">
        <v>217728</v>
      </c>
      <c r="O5178" s="2" t="str">
        <f>TRIM(SampleSuperstore3[[#This Row],[City]])</f>
        <v>Woonsocket</v>
      </c>
      <c r="P5178" s="2" t="str">
        <f>TRIM(SampleSuperstore3[[#This Row],[State]])</f>
        <v>Rhode Island</v>
      </c>
      <c r="Q5178" s="2" t="str">
        <f t="shared" si="80"/>
        <v>Woonsocket Rhode Island</v>
      </c>
      <c r="R5178" s="6" t="s">
        <v>626</v>
      </c>
      <c r="S5178" s="2" t="s">
        <v>627</v>
      </c>
      <c r="T5178" s="2" t="s">
        <v>24</v>
      </c>
    </row>
    <row r="5179" spans="1:22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4578</v>
      </c>
      <c r="K5179">
        <v>3</v>
      </c>
      <c r="L5179">
        <v>0</v>
      </c>
      <c r="M5179">
        <v>2289</v>
      </c>
      <c r="O5179" s="2" t="str">
        <f>TRIM(SampleSuperstore3[[#This Row],[City]])</f>
        <v>Woonsocket</v>
      </c>
      <c r="P5179" s="2" t="str">
        <f>TRIM(SampleSuperstore3[[#This Row],[State]])</f>
        <v>Rhode Island</v>
      </c>
      <c r="Q5179" s="2" t="str">
        <f t="shared" si="80"/>
        <v>Woonsocket Rhode Island</v>
      </c>
      <c r="R5179" s="6" t="s">
        <v>626</v>
      </c>
      <c r="S5179" s="2" t="s">
        <v>627</v>
      </c>
      <c r="T5179" s="2" t="s">
        <v>24</v>
      </c>
    </row>
    <row r="5180" spans="1:22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4029</v>
      </c>
      <c r="K5180">
        <v>3</v>
      </c>
      <c r="L5180">
        <v>0</v>
      </c>
      <c r="M5180">
        <v>100725</v>
      </c>
      <c r="O5180" s="2" t="str">
        <f>TRIM(SampleSuperstore3[[#This Row],[City]])</f>
        <v>Columbus</v>
      </c>
      <c r="P5180" s="2" t="str">
        <f>TRIM(SampleSuperstore3[[#This Row],[State]])</f>
        <v>Georgia</v>
      </c>
      <c r="Q5180" s="2" t="str">
        <f t="shared" si="80"/>
        <v>Columbus Georgia</v>
      </c>
      <c r="R5180" s="6" t="s">
        <v>473</v>
      </c>
      <c r="S5180" s="2" t="s">
        <v>809</v>
      </c>
      <c r="T5180" s="2" t="s">
        <v>775</v>
      </c>
    </row>
    <row r="5181" spans="1:22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3871</v>
      </c>
      <c r="K5181">
        <v>7</v>
      </c>
      <c r="L5181">
        <v>0</v>
      </c>
      <c r="M5181">
        <v>178066</v>
      </c>
      <c r="O5181" s="2" t="str">
        <f>TRIM(SampleSuperstore3[[#This Row],[City]])</f>
        <v>Columbus</v>
      </c>
      <c r="P5181" s="2" t="str">
        <f>TRIM(SampleSuperstore3[[#This Row],[State]])</f>
        <v>Georgia</v>
      </c>
      <c r="Q5181" s="2" t="str">
        <f t="shared" si="80"/>
        <v>Columbus Georgia</v>
      </c>
      <c r="R5181" s="6" t="s">
        <v>473</v>
      </c>
      <c r="S5181" s="2" t="s">
        <v>809</v>
      </c>
      <c r="T5181" s="2" t="s">
        <v>775</v>
      </c>
    </row>
    <row r="5182" spans="1:22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1801632</v>
      </c>
      <c r="K5182">
        <v>6</v>
      </c>
      <c r="L5182">
        <v>2</v>
      </c>
      <c r="M5182">
        <v>-337806</v>
      </c>
      <c r="O5182" s="2" t="str">
        <f>TRIM(SampleSuperstore3[[#This Row],[City]])</f>
        <v>Jacksonville</v>
      </c>
      <c r="P5182" s="2" t="str">
        <f>TRIM(SampleSuperstore3[[#This Row],[State]])</f>
        <v>Florida</v>
      </c>
      <c r="Q5182" s="2" t="str">
        <f t="shared" si="80"/>
        <v>Jacksonville Florida</v>
      </c>
      <c r="R5182" s="6" t="s">
        <v>103</v>
      </c>
      <c r="S5182" s="2" t="s">
        <v>167</v>
      </c>
      <c r="T5182" s="2"/>
    </row>
    <row r="5183" spans="1:22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748752</v>
      </c>
      <c r="K5183">
        <v>8</v>
      </c>
      <c r="L5183">
        <v>4</v>
      </c>
      <c r="M5183">
        <v>-1622296</v>
      </c>
      <c r="O5183" s="2" t="str">
        <f>TRIM(SampleSuperstore3[[#This Row],[City]])</f>
        <v>Philadelphia</v>
      </c>
      <c r="P5183" s="2" t="str">
        <f>TRIM(SampleSuperstore3[[#This Row],[State]])</f>
        <v>Pennsylvania</v>
      </c>
      <c r="Q5183" s="2" t="str">
        <f t="shared" si="80"/>
        <v>Philadelphia Pennsylvania</v>
      </c>
      <c r="R5183" s="6" t="s">
        <v>103</v>
      </c>
      <c r="S5183" s="2" t="s">
        <v>167</v>
      </c>
      <c r="T5183" s="2"/>
    </row>
    <row r="5184" spans="1:22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19996</v>
      </c>
      <c r="K5184">
        <v>4</v>
      </c>
      <c r="L5184">
        <v>0</v>
      </c>
      <c r="M5184">
        <v>159968</v>
      </c>
      <c r="O5184" s="2" t="str">
        <f>TRIM(SampleSuperstore3[[#This Row],[City]])</f>
        <v>Columbus</v>
      </c>
      <c r="P5184" s="2" t="str">
        <f>TRIM(SampleSuperstore3[[#This Row],[State]])</f>
        <v>Indiana</v>
      </c>
      <c r="Q5184" s="2" t="str">
        <f t="shared" si="80"/>
        <v>Columbus Indiana</v>
      </c>
      <c r="R5184" s="6" t="s">
        <v>189</v>
      </c>
      <c r="S5184" s="2" t="s">
        <v>30</v>
      </c>
      <c r="T5184" s="2"/>
    </row>
    <row r="5185" spans="1:20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15162</v>
      </c>
      <c r="K5185">
        <v>7</v>
      </c>
      <c r="L5185">
        <v>0</v>
      </c>
      <c r="M5185">
        <v>394212</v>
      </c>
      <c r="O5185" s="2" t="str">
        <f>TRIM(SampleSuperstore3[[#This Row],[City]])</f>
        <v>Columbus</v>
      </c>
      <c r="P5185" s="2" t="str">
        <f>TRIM(SampleSuperstore3[[#This Row],[State]])</f>
        <v>Indiana</v>
      </c>
      <c r="Q5185" s="2" t="str">
        <f t="shared" si="80"/>
        <v>Columbus Indiana</v>
      </c>
      <c r="R5185" s="6" t="s">
        <v>55</v>
      </c>
      <c r="S5185" s="2" t="s">
        <v>56</v>
      </c>
      <c r="T5185" s="2"/>
    </row>
    <row r="5186" spans="1:20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167952</v>
      </c>
      <c r="K5186">
        <v>6</v>
      </c>
      <c r="L5186">
        <v>2</v>
      </c>
      <c r="M5186">
        <v>-272922</v>
      </c>
      <c r="O5186" s="2" t="str">
        <f>TRIM(SampleSuperstore3[[#This Row],[City]])</f>
        <v>Pasadena</v>
      </c>
      <c r="P5186" s="2" t="str">
        <f>TRIM(SampleSuperstore3[[#This Row],[State]])</f>
        <v>Texas</v>
      </c>
      <c r="Q5186" s="2" t="str">
        <f t="shared" si="80"/>
        <v>Pasadena Texas</v>
      </c>
      <c r="R5186" s="6" t="s">
        <v>103</v>
      </c>
      <c r="S5186" s="2" t="s">
        <v>74</v>
      </c>
      <c r="T5186" s="2"/>
    </row>
    <row r="5187" spans="1:20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4504</v>
      </c>
      <c r="K5187">
        <v>2</v>
      </c>
      <c r="L5187">
        <v>2</v>
      </c>
      <c r="M5187">
        <v>4504</v>
      </c>
      <c r="O5187" s="2" t="str">
        <f>TRIM(SampleSuperstore3[[#This Row],[City]])</f>
        <v>Pasadena</v>
      </c>
      <c r="P5187" s="2" t="str">
        <f>TRIM(SampleSuperstore3[[#This Row],[State]])</f>
        <v>Texas</v>
      </c>
      <c r="Q5187" s="2" t="str">
        <f t="shared" ref="Q5187:Q5250" si="81">_xlfn.CONCAT(O5187," ",P5187)</f>
        <v>Pasadena Texas</v>
      </c>
      <c r="R5187" s="6" t="s">
        <v>103</v>
      </c>
      <c r="S5187" s="2" t="s">
        <v>74</v>
      </c>
      <c r="T5187" s="2"/>
    </row>
    <row r="5188" spans="1:20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2316</v>
      </c>
      <c r="K5188">
        <v>2</v>
      </c>
      <c r="L5188">
        <v>0</v>
      </c>
      <c r="M5188">
        <v>1158</v>
      </c>
      <c r="O5188" s="2" t="str">
        <f>TRIM(SampleSuperstore3[[#This Row],[City]])</f>
        <v>San Francisco</v>
      </c>
      <c r="P5188" s="2" t="str">
        <f>TRIM(SampleSuperstore3[[#This Row],[State]])</f>
        <v>California</v>
      </c>
      <c r="Q5188" s="2" t="str">
        <f t="shared" si="81"/>
        <v>San Francisco California</v>
      </c>
      <c r="R5188" s="6" t="s">
        <v>113</v>
      </c>
      <c r="S5188" s="2" t="s">
        <v>46</v>
      </c>
      <c r="T5188" s="2"/>
    </row>
    <row r="5189" spans="1:20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3976</v>
      </c>
      <c r="K5189">
        <v>5</v>
      </c>
      <c r="L5189">
        <v>0</v>
      </c>
      <c r="M5189">
        <v>43736</v>
      </c>
      <c r="O5189" s="2" t="str">
        <f>TRIM(SampleSuperstore3[[#This Row],[City]])</f>
        <v>Columbia</v>
      </c>
      <c r="P5189" s="2" t="str">
        <f>TRIM(SampleSuperstore3[[#This Row],[State]])</f>
        <v>South Carolina</v>
      </c>
      <c r="Q5189" s="2" t="str">
        <f t="shared" si="81"/>
        <v>Columbia South Carolina</v>
      </c>
      <c r="R5189" s="6" t="s">
        <v>113</v>
      </c>
      <c r="S5189" s="2" t="s">
        <v>46</v>
      </c>
      <c r="T5189" s="2"/>
    </row>
    <row r="5190" spans="1:20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8596</v>
      </c>
      <c r="K5190">
        <v>7</v>
      </c>
      <c r="L5190">
        <v>0</v>
      </c>
      <c r="M5190">
        <v>404012</v>
      </c>
      <c r="O5190" s="2" t="str">
        <f>TRIM(SampleSuperstore3[[#This Row],[City]])</f>
        <v>Columbia</v>
      </c>
      <c r="P5190" s="2" t="str">
        <f>TRIM(SampleSuperstore3[[#This Row],[State]])</f>
        <v>South Carolina</v>
      </c>
      <c r="Q5190" s="2" t="str">
        <f t="shared" si="81"/>
        <v>Columbia South Carolina</v>
      </c>
      <c r="R5190" s="6" t="s">
        <v>632</v>
      </c>
      <c r="S5190" s="2" t="s">
        <v>633</v>
      </c>
      <c r="T5190" s="2" t="s">
        <v>24</v>
      </c>
    </row>
    <row r="5191" spans="1:20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1312</v>
      </c>
      <c r="K5191">
        <v>4</v>
      </c>
      <c r="L5191">
        <v>0</v>
      </c>
      <c r="M5191">
        <v>43296</v>
      </c>
      <c r="O5191" s="2" t="str">
        <f>TRIM(SampleSuperstore3[[#This Row],[City]])</f>
        <v>Columbia</v>
      </c>
      <c r="P5191" s="2" t="str">
        <f>TRIM(SampleSuperstore3[[#This Row],[State]])</f>
        <v>South Carolina</v>
      </c>
      <c r="Q5191" s="2" t="str">
        <f t="shared" si="81"/>
        <v>Columbia South Carolina</v>
      </c>
      <c r="R5191" s="6" t="s">
        <v>90</v>
      </c>
      <c r="S5191" s="2" t="s">
        <v>18</v>
      </c>
      <c r="T5191" s="2" t="s">
        <v>806</v>
      </c>
    </row>
    <row r="5192" spans="1:20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4566</v>
      </c>
      <c r="K5192">
        <v>3</v>
      </c>
      <c r="L5192">
        <v>0</v>
      </c>
      <c r="M5192">
        <v>223734</v>
      </c>
      <c r="O5192" s="2" t="str">
        <f>TRIM(SampleSuperstore3[[#This Row],[City]])</f>
        <v>Columbia</v>
      </c>
      <c r="P5192" s="2" t="str">
        <f>TRIM(SampleSuperstore3[[#This Row],[State]])</f>
        <v>South Carolina</v>
      </c>
      <c r="Q5192" s="2" t="str">
        <f t="shared" si="81"/>
        <v>Columbia South Carolina</v>
      </c>
      <c r="R5192" s="6" t="s">
        <v>90</v>
      </c>
      <c r="S5192" s="2" t="s">
        <v>18</v>
      </c>
      <c r="T5192" s="2" t="s">
        <v>806</v>
      </c>
    </row>
    <row r="5193" spans="1:20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15813</v>
      </c>
      <c r="K5193">
        <v>3</v>
      </c>
      <c r="L5193">
        <v>0</v>
      </c>
      <c r="M5193">
        <v>774837</v>
      </c>
      <c r="O5193" s="2" t="str">
        <f>TRIM(SampleSuperstore3[[#This Row],[City]])</f>
        <v>Kent</v>
      </c>
      <c r="P5193" s="2" t="str">
        <f>TRIM(SampleSuperstore3[[#This Row],[State]])</f>
        <v>Washington</v>
      </c>
      <c r="Q5193" s="2" t="str">
        <f t="shared" si="81"/>
        <v>Kent Washington</v>
      </c>
      <c r="R5193" s="6" t="s">
        <v>90</v>
      </c>
      <c r="S5193" s="2" t="s">
        <v>18</v>
      </c>
      <c r="T5193" s="2" t="s">
        <v>806</v>
      </c>
    </row>
    <row r="5194" spans="1:20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436</v>
      </c>
      <c r="K5194">
        <v>5</v>
      </c>
      <c r="L5194">
        <v>2</v>
      </c>
      <c r="M5194">
        <v>436</v>
      </c>
      <c r="O5194" s="2" t="str">
        <f>TRIM(SampleSuperstore3[[#This Row],[City]])</f>
        <v>Kent</v>
      </c>
      <c r="P5194" s="2" t="str">
        <f>TRIM(SampleSuperstore3[[#This Row],[State]])</f>
        <v>Washington</v>
      </c>
      <c r="Q5194" s="2" t="str">
        <f t="shared" si="81"/>
        <v>Kent Washington</v>
      </c>
      <c r="R5194" s="6" t="s">
        <v>90</v>
      </c>
      <c r="S5194" s="2" t="s">
        <v>18</v>
      </c>
      <c r="T5194" s="2" t="s">
        <v>806</v>
      </c>
    </row>
    <row r="5195" spans="1:20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3930072</v>
      </c>
      <c r="K5195">
        <v>3</v>
      </c>
      <c r="L5195">
        <v>2</v>
      </c>
      <c r="M5195">
        <v>-7860144</v>
      </c>
      <c r="O5195" s="2" t="str">
        <f>TRIM(SampleSuperstore3[[#This Row],[City]])</f>
        <v>Round Rock</v>
      </c>
      <c r="P5195" s="2" t="str">
        <f>TRIM(SampleSuperstore3[[#This Row],[State]])</f>
        <v>Texas</v>
      </c>
      <c r="Q5195" s="2" t="str">
        <f t="shared" si="81"/>
        <v>Round Rock Texas</v>
      </c>
      <c r="R5195" s="6" t="s">
        <v>324</v>
      </c>
      <c r="S5195" s="2" t="s">
        <v>43</v>
      </c>
      <c r="T5195" s="2"/>
    </row>
    <row r="5196" spans="1:20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2304</v>
      </c>
      <c r="K5196">
        <v>1</v>
      </c>
      <c r="L5196">
        <v>2</v>
      </c>
      <c r="M5196">
        <v>7776</v>
      </c>
      <c r="O5196" s="2" t="str">
        <f>TRIM(SampleSuperstore3[[#This Row],[City]])</f>
        <v>Round Rock</v>
      </c>
      <c r="P5196" s="2" t="str">
        <f>TRIM(SampleSuperstore3[[#This Row],[State]])</f>
        <v>Texas</v>
      </c>
      <c r="Q5196" s="2" t="str">
        <f t="shared" si="81"/>
        <v>Round Rock Texas</v>
      </c>
      <c r="R5196" s="6" t="s">
        <v>324</v>
      </c>
      <c r="S5196" s="2" t="s">
        <v>43</v>
      </c>
      <c r="T5196" s="2"/>
    </row>
    <row r="5197" spans="1:20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431976</v>
      </c>
      <c r="K5197">
        <v>3</v>
      </c>
      <c r="L5197">
        <v>2</v>
      </c>
      <c r="M5197">
        <v>323982</v>
      </c>
      <c r="O5197" s="2" t="str">
        <f>TRIM(SampleSuperstore3[[#This Row],[City]])</f>
        <v>Round Rock</v>
      </c>
      <c r="P5197" s="2" t="str">
        <f>TRIM(SampleSuperstore3[[#This Row],[State]])</f>
        <v>Texas</v>
      </c>
      <c r="Q5197" s="2" t="str">
        <f t="shared" si="81"/>
        <v>Round Rock Texas</v>
      </c>
      <c r="R5197" s="6" t="s">
        <v>685</v>
      </c>
      <c r="S5197" s="2" t="s">
        <v>686</v>
      </c>
      <c r="T5197" s="2" t="s">
        <v>46</v>
      </c>
    </row>
    <row r="5198" spans="1:20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4172</v>
      </c>
      <c r="K5198">
        <v>7</v>
      </c>
      <c r="L5198">
        <v>2</v>
      </c>
      <c r="M5198">
        <v>57365</v>
      </c>
      <c r="O5198" s="2" t="str">
        <f>TRIM(SampleSuperstore3[[#This Row],[City]])</f>
        <v>Round Rock</v>
      </c>
      <c r="P5198" s="2" t="str">
        <f>TRIM(SampleSuperstore3[[#This Row],[State]])</f>
        <v>Texas</v>
      </c>
      <c r="Q5198" s="2" t="str">
        <f t="shared" si="81"/>
        <v>Round Rock Texas</v>
      </c>
      <c r="R5198" s="6" t="s">
        <v>685</v>
      </c>
      <c r="S5198" s="2" t="s">
        <v>686</v>
      </c>
      <c r="T5198" s="2" t="s">
        <v>46</v>
      </c>
    </row>
    <row r="5199" spans="1:20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10423</v>
      </c>
      <c r="K5199">
        <v>7</v>
      </c>
      <c r="L5199">
        <v>0</v>
      </c>
      <c r="M5199">
        <v>281421</v>
      </c>
      <c r="O5199" s="2" t="str">
        <f>TRIM(SampleSuperstore3[[#This Row],[City]])</f>
        <v>Oakland</v>
      </c>
      <c r="P5199" s="2" t="str">
        <f>TRIM(SampleSuperstore3[[#This Row],[State]])</f>
        <v>California</v>
      </c>
      <c r="Q5199" s="2" t="str">
        <f t="shared" si="81"/>
        <v>Oakland California</v>
      </c>
      <c r="R5199" s="6" t="s">
        <v>685</v>
      </c>
      <c r="S5199" s="2" t="s">
        <v>686</v>
      </c>
      <c r="T5199" s="2" t="s">
        <v>46</v>
      </c>
    </row>
    <row r="5200" spans="1:20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7026</v>
      </c>
      <c r="K5200">
        <v>3</v>
      </c>
      <c r="L5200">
        <v>0</v>
      </c>
      <c r="M5200">
        <v>189702</v>
      </c>
      <c r="O5200" s="2" t="str">
        <f>TRIM(SampleSuperstore3[[#This Row],[City]])</f>
        <v>Oakland</v>
      </c>
      <c r="P5200" s="2" t="str">
        <f>TRIM(SampleSuperstore3[[#This Row],[State]])</f>
        <v>California</v>
      </c>
      <c r="Q5200" s="2" t="str">
        <f t="shared" si="81"/>
        <v>Oakland California</v>
      </c>
      <c r="R5200" s="6" t="s">
        <v>685</v>
      </c>
      <c r="S5200" s="2" t="s">
        <v>686</v>
      </c>
      <c r="T5200" s="2" t="s">
        <v>46</v>
      </c>
    </row>
    <row r="5201" spans="1:22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926</v>
      </c>
      <c r="K5201">
        <v>2</v>
      </c>
      <c r="L5201">
        <v>0</v>
      </c>
      <c r="M5201">
        <v>30558</v>
      </c>
      <c r="O5201" s="2" t="str">
        <f>TRIM(SampleSuperstore3[[#This Row],[City]])</f>
        <v>Auburn</v>
      </c>
      <c r="P5201" s="2" t="str">
        <f>TRIM(SampleSuperstore3[[#This Row],[State]])</f>
        <v>New York</v>
      </c>
      <c r="Q5201" s="2" t="str">
        <f t="shared" si="81"/>
        <v>Auburn New York</v>
      </c>
      <c r="R5201" s="6" t="s">
        <v>267</v>
      </c>
      <c r="S5201" s="2" t="s">
        <v>24</v>
      </c>
      <c r="T5201" s="2"/>
    </row>
    <row r="5202" spans="1:22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10598</v>
      </c>
      <c r="K5202">
        <v>2</v>
      </c>
      <c r="L5202">
        <v>0</v>
      </c>
      <c r="M5202">
        <v>42392</v>
      </c>
      <c r="O5202" s="2" t="str">
        <f>TRIM(SampleSuperstore3[[#This Row],[City]])</f>
        <v>Auburn</v>
      </c>
      <c r="P5202" s="2" t="str">
        <f>TRIM(SampleSuperstore3[[#This Row],[State]])</f>
        <v>New York</v>
      </c>
      <c r="Q5202" s="2" t="str">
        <f t="shared" si="81"/>
        <v>Auburn New York</v>
      </c>
      <c r="R5202" s="6" t="s">
        <v>267</v>
      </c>
      <c r="S5202" s="2" t="s">
        <v>24</v>
      </c>
      <c r="T5202" s="2"/>
    </row>
    <row r="5203" spans="1:22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124</v>
      </c>
      <c r="K5203">
        <v>1</v>
      </c>
      <c r="L5203">
        <v>0</v>
      </c>
      <c r="M5203">
        <v>5828</v>
      </c>
      <c r="O5203" s="2" t="str">
        <f>TRIM(SampleSuperstore3[[#This Row],[City]])</f>
        <v>Auburn</v>
      </c>
      <c r="P5203" s="2" t="str">
        <f>TRIM(SampleSuperstore3[[#This Row],[State]])</f>
        <v>New York</v>
      </c>
      <c r="Q5203" s="2" t="str">
        <f t="shared" si="81"/>
        <v>Auburn New York</v>
      </c>
      <c r="R5203" s="6" t="s">
        <v>190</v>
      </c>
      <c r="S5203" s="2" t="s">
        <v>634</v>
      </c>
      <c r="T5203" s="2" t="s">
        <v>369</v>
      </c>
    </row>
    <row r="5204" spans="1:22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207</v>
      </c>
      <c r="K5204">
        <v>2</v>
      </c>
      <c r="L5204">
        <v>0</v>
      </c>
      <c r="M5204">
        <v>9936</v>
      </c>
      <c r="O5204" s="2" t="str">
        <f>TRIM(SampleSuperstore3[[#This Row],[City]])</f>
        <v>Auburn</v>
      </c>
      <c r="P5204" s="2" t="str">
        <f>TRIM(SampleSuperstore3[[#This Row],[State]])</f>
        <v>New York</v>
      </c>
      <c r="Q5204" s="2" t="str">
        <f t="shared" si="81"/>
        <v>Auburn New York</v>
      </c>
      <c r="R5204" s="6" t="s">
        <v>190</v>
      </c>
      <c r="S5204" s="2" t="s">
        <v>634</v>
      </c>
      <c r="T5204" s="2" t="s">
        <v>369</v>
      </c>
    </row>
    <row r="5205" spans="1:22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289</v>
      </c>
      <c r="K5205">
        <v>5</v>
      </c>
      <c r="L5205">
        <v>0</v>
      </c>
      <c r="M5205">
        <v>14161</v>
      </c>
      <c r="O5205" s="2" t="str">
        <f>TRIM(SampleSuperstore3[[#This Row],[City]])</f>
        <v>Auburn</v>
      </c>
      <c r="P5205" s="2" t="str">
        <f>TRIM(SampleSuperstore3[[#This Row],[State]])</f>
        <v>New York</v>
      </c>
      <c r="Q5205" s="2" t="str">
        <f t="shared" si="81"/>
        <v>Auburn New York</v>
      </c>
      <c r="R5205" s="6" t="s">
        <v>190</v>
      </c>
      <c r="S5205" s="2" t="s">
        <v>634</v>
      </c>
      <c r="T5205" s="2" t="s">
        <v>369</v>
      </c>
    </row>
    <row r="5206" spans="1:22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2718</v>
      </c>
      <c r="K5206">
        <v>1</v>
      </c>
      <c r="L5206">
        <v>0</v>
      </c>
      <c r="M5206">
        <v>127746</v>
      </c>
      <c r="O5206" s="2" t="str">
        <f>TRIM(SampleSuperstore3[[#This Row],[City]])</f>
        <v>Auburn</v>
      </c>
      <c r="P5206" s="2" t="str">
        <f>TRIM(SampleSuperstore3[[#This Row],[State]])</f>
        <v>New York</v>
      </c>
      <c r="Q5206" s="2" t="str">
        <f t="shared" si="81"/>
        <v>Auburn New York</v>
      </c>
      <c r="R5206" s="6" t="s">
        <v>190</v>
      </c>
      <c r="S5206" s="2" t="s">
        <v>634</v>
      </c>
      <c r="T5206" s="2" t="s">
        <v>369</v>
      </c>
    </row>
    <row r="5207" spans="1:22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46518</v>
      </c>
      <c r="K5207">
        <v>3</v>
      </c>
      <c r="L5207">
        <v>0</v>
      </c>
      <c r="M5207">
        <v>1209468</v>
      </c>
      <c r="O5207" s="2" t="str">
        <f>TRIM(SampleSuperstore3[[#This Row],[City]])</f>
        <v>Newark</v>
      </c>
      <c r="P5207" s="2" t="str">
        <f>TRIM(SampleSuperstore3[[#This Row],[State]])</f>
        <v>Delaware</v>
      </c>
      <c r="Q5207" s="2" t="str">
        <f t="shared" si="81"/>
        <v>Newark Delaware</v>
      </c>
      <c r="R5207" s="6" t="s">
        <v>190</v>
      </c>
      <c r="S5207" s="2" t="s">
        <v>634</v>
      </c>
      <c r="T5207" s="2" t="s">
        <v>369</v>
      </c>
    </row>
    <row r="5208" spans="1:22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3663</v>
      </c>
      <c r="K5208">
        <v>3</v>
      </c>
      <c r="L5208">
        <v>0</v>
      </c>
      <c r="M5208">
        <v>98901</v>
      </c>
      <c r="O5208" s="2" t="str">
        <f>TRIM(SampleSuperstore3[[#This Row],[City]])</f>
        <v>New York City</v>
      </c>
      <c r="P5208" s="2" t="str">
        <f>TRIM(SampleSuperstore3[[#This Row],[State]])</f>
        <v>New York</v>
      </c>
      <c r="Q5208" s="2" t="str">
        <f t="shared" si="81"/>
        <v>New York City New York</v>
      </c>
      <c r="R5208" s="6" t="s">
        <v>190</v>
      </c>
      <c r="S5208" s="2" t="s">
        <v>634</v>
      </c>
      <c r="T5208" s="2" t="s">
        <v>369</v>
      </c>
    </row>
    <row r="5209" spans="1:22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5145</v>
      </c>
      <c r="K5209">
        <v>3</v>
      </c>
      <c r="L5209">
        <v>0</v>
      </c>
      <c r="M5209">
        <v>138915</v>
      </c>
      <c r="O5209" s="2" t="str">
        <f>TRIM(SampleSuperstore3[[#This Row],[City]])</f>
        <v>Redlands</v>
      </c>
      <c r="P5209" s="2" t="str">
        <f>TRIM(SampleSuperstore3[[#This Row],[State]])</f>
        <v>California</v>
      </c>
      <c r="Q5209" s="2" t="str">
        <f t="shared" si="81"/>
        <v>Redlands California</v>
      </c>
      <c r="R5209" s="6" t="s">
        <v>114</v>
      </c>
      <c r="S5209" s="2" t="s">
        <v>72</v>
      </c>
      <c r="T5209" s="2"/>
    </row>
    <row r="5210" spans="1:22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783</v>
      </c>
      <c r="K5210">
        <v>3</v>
      </c>
      <c r="L5210">
        <v>0</v>
      </c>
      <c r="M5210">
        <v>36018</v>
      </c>
      <c r="O5210" s="2" t="str">
        <f>TRIM(SampleSuperstore3[[#This Row],[City]])</f>
        <v>Redlands</v>
      </c>
      <c r="P5210" s="2" t="str">
        <f>TRIM(SampleSuperstore3[[#This Row],[State]])</f>
        <v>California</v>
      </c>
      <c r="Q5210" s="2" t="str">
        <f t="shared" si="81"/>
        <v>Redlands California</v>
      </c>
      <c r="R5210" s="6" t="s">
        <v>634</v>
      </c>
      <c r="S5210" s="2" t="s">
        <v>369</v>
      </c>
      <c r="T5210" s="2" t="s">
        <v>3</v>
      </c>
      <c r="U5210" t="s">
        <v>634</v>
      </c>
      <c r="V5210" t="s">
        <v>369</v>
      </c>
    </row>
    <row r="5211" spans="1:22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354</v>
      </c>
      <c r="K5211">
        <v>5</v>
      </c>
      <c r="L5211">
        <v>0</v>
      </c>
      <c r="M5211">
        <v>13452</v>
      </c>
      <c r="O5211" s="2" t="str">
        <f>TRIM(SampleSuperstore3[[#This Row],[City]])</f>
        <v>Redlands</v>
      </c>
      <c r="P5211" s="2" t="str">
        <f>TRIM(SampleSuperstore3[[#This Row],[State]])</f>
        <v>California</v>
      </c>
      <c r="Q5211" s="2" t="str">
        <f t="shared" si="81"/>
        <v>Redlands California</v>
      </c>
      <c r="R5211" s="6" t="s">
        <v>129</v>
      </c>
      <c r="S5211" s="2" t="s">
        <v>24</v>
      </c>
      <c r="T5211" s="2"/>
    </row>
    <row r="5212" spans="1:22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299</v>
      </c>
      <c r="K5212">
        <v>5</v>
      </c>
      <c r="L5212">
        <v>0</v>
      </c>
      <c r="M5212">
        <v>13455</v>
      </c>
      <c r="O5212" s="2" t="str">
        <f>TRIM(SampleSuperstore3[[#This Row],[City]])</f>
        <v>Redlands</v>
      </c>
      <c r="P5212" s="2" t="str">
        <f>TRIM(SampleSuperstore3[[#This Row],[State]])</f>
        <v>California</v>
      </c>
      <c r="Q5212" s="2" t="str">
        <f t="shared" si="81"/>
        <v>Redlands California</v>
      </c>
      <c r="R5212" s="6" t="s">
        <v>129</v>
      </c>
      <c r="S5212" s="2" t="s">
        <v>24</v>
      </c>
      <c r="T5212" s="2"/>
    </row>
    <row r="5213" spans="1:22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1748</v>
      </c>
      <c r="K5213">
        <v>2</v>
      </c>
      <c r="L5213">
        <v>0</v>
      </c>
      <c r="M5213">
        <v>82156</v>
      </c>
      <c r="O5213" s="2" t="str">
        <f>TRIM(SampleSuperstore3[[#This Row],[City]])</f>
        <v>Roseville</v>
      </c>
      <c r="P5213" s="2" t="str">
        <f>TRIM(SampleSuperstore3[[#This Row],[State]])</f>
        <v>Michigan</v>
      </c>
      <c r="Q5213" s="2" t="str">
        <f t="shared" si="81"/>
        <v>Roseville Michigan</v>
      </c>
      <c r="R5213" s="6" t="s">
        <v>129</v>
      </c>
      <c r="S5213" s="2" t="s">
        <v>24</v>
      </c>
      <c r="T5213" s="2"/>
    </row>
    <row r="5214" spans="1:22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7914</v>
      </c>
      <c r="K5214">
        <v>3</v>
      </c>
      <c r="L5214">
        <v>0</v>
      </c>
      <c r="M5214">
        <v>364044</v>
      </c>
      <c r="O5214" s="2" t="str">
        <f>TRIM(SampleSuperstore3[[#This Row],[City]])</f>
        <v>Los Angeles</v>
      </c>
      <c r="P5214" s="2" t="str">
        <f>TRIM(SampleSuperstore3[[#This Row],[State]])</f>
        <v>California</v>
      </c>
      <c r="Q5214" s="2" t="str">
        <f t="shared" si="81"/>
        <v>Los Angeles California</v>
      </c>
      <c r="R5214" s="6" t="s">
        <v>129</v>
      </c>
      <c r="S5214" s="2" t="s">
        <v>24</v>
      </c>
      <c r="T5214" s="2"/>
    </row>
    <row r="5215" spans="1:22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84</v>
      </c>
      <c r="K5215">
        <v>5</v>
      </c>
      <c r="L5215">
        <v>0</v>
      </c>
      <c r="M5215">
        <v>42</v>
      </c>
      <c r="O5215" s="2" t="str">
        <f>TRIM(SampleSuperstore3[[#This Row],[City]])</f>
        <v>New York City</v>
      </c>
      <c r="P5215" s="2" t="str">
        <f>TRIM(SampleSuperstore3[[#This Row],[State]])</f>
        <v>New York</v>
      </c>
      <c r="Q5215" s="2" t="str">
        <f t="shared" si="81"/>
        <v>New York City New York</v>
      </c>
      <c r="R5215" s="6" t="s">
        <v>109</v>
      </c>
      <c r="S5215" s="2" t="s">
        <v>70</v>
      </c>
      <c r="T5215" s="2"/>
    </row>
    <row r="5216" spans="1:22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49826</v>
      </c>
      <c r="K5216">
        <v>7</v>
      </c>
      <c r="L5216">
        <v>0</v>
      </c>
      <c r="M5216">
        <v>1345302</v>
      </c>
      <c r="O5216" s="2" t="str">
        <f>TRIM(SampleSuperstore3[[#This Row],[City]])</f>
        <v>Detroit</v>
      </c>
      <c r="P5216" s="2" t="str">
        <f>TRIM(SampleSuperstore3[[#This Row],[State]])</f>
        <v>Michigan</v>
      </c>
      <c r="Q5216" s="2" t="str">
        <f t="shared" si="81"/>
        <v>Detroit Michigan</v>
      </c>
      <c r="R5216" s="6" t="s">
        <v>626</v>
      </c>
      <c r="S5216" s="2" t="s">
        <v>627</v>
      </c>
      <c r="T5216" s="2" t="s">
        <v>24</v>
      </c>
    </row>
    <row r="5217" spans="1:22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21294</v>
      </c>
      <c r="K5217">
        <v>3</v>
      </c>
      <c r="L5217">
        <v>0</v>
      </c>
      <c r="M5217">
        <v>574938</v>
      </c>
      <c r="O5217" s="2" t="str">
        <f>TRIM(SampleSuperstore3[[#This Row],[City]])</f>
        <v>Detroit</v>
      </c>
      <c r="P5217" s="2" t="str">
        <f>TRIM(SampleSuperstore3[[#This Row],[State]])</f>
        <v>Michigan</v>
      </c>
      <c r="Q5217" s="2" t="str">
        <f t="shared" si="81"/>
        <v>Detroit Michigan</v>
      </c>
      <c r="R5217" s="6" t="s">
        <v>634</v>
      </c>
      <c r="S5217" s="2" t="s">
        <v>369</v>
      </c>
      <c r="T5217" s="2" t="s">
        <v>3</v>
      </c>
      <c r="U5217" t="s">
        <v>634</v>
      </c>
      <c r="V5217" t="s">
        <v>369</v>
      </c>
    </row>
    <row r="5218" spans="1:22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70686</v>
      </c>
      <c r="K5218">
        <v>7</v>
      </c>
      <c r="L5218">
        <v>0</v>
      </c>
      <c r="M5218">
        <v>1979208</v>
      </c>
      <c r="O5218" s="2" t="str">
        <f>TRIM(SampleSuperstore3[[#This Row],[City]])</f>
        <v>Springfield</v>
      </c>
      <c r="P5218" s="2" t="str">
        <f>TRIM(SampleSuperstore3[[#This Row],[State]])</f>
        <v>Missouri</v>
      </c>
      <c r="Q5218" s="2" t="str">
        <f t="shared" si="81"/>
        <v>Springfield Missouri</v>
      </c>
      <c r="R5218" s="6" t="s">
        <v>140</v>
      </c>
      <c r="S5218" s="2" t="s">
        <v>70</v>
      </c>
      <c r="T5218" s="2"/>
    </row>
    <row r="5219" spans="1:22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11495</v>
      </c>
      <c r="K5219">
        <v>5</v>
      </c>
      <c r="L5219">
        <v>0</v>
      </c>
      <c r="M5219">
        <v>2299</v>
      </c>
      <c r="O5219" s="2" t="str">
        <f>TRIM(SampleSuperstore3[[#This Row],[City]])</f>
        <v>Springfield</v>
      </c>
      <c r="P5219" s="2" t="str">
        <f>TRIM(SampleSuperstore3[[#This Row],[State]])</f>
        <v>Missouri</v>
      </c>
      <c r="Q5219" s="2" t="str">
        <f t="shared" si="81"/>
        <v>Springfield Missouri</v>
      </c>
      <c r="R5219" s="6" t="s">
        <v>140</v>
      </c>
      <c r="S5219" s="2" t="s">
        <v>70</v>
      </c>
      <c r="T5219" s="2"/>
    </row>
    <row r="5220" spans="1:22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4319</v>
      </c>
      <c r="K5220">
        <v>7</v>
      </c>
      <c r="L5220">
        <v>0</v>
      </c>
      <c r="M5220">
        <v>207312</v>
      </c>
      <c r="O5220" s="2" t="str">
        <f>TRIM(SampleSuperstore3[[#This Row],[City]])</f>
        <v>Springfield</v>
      </c>
      <c r="P5220" s="2" t="str">
        <f>TRIM(SampleSuperstore3[[#This Row],[State]])</f>
        <v>Missouri</v>
      </c>
      <c r="Q5220" s="2" t="str">
        <f t="shared" si="81"/>
        <v>Springfield Missouri</v>
      </c>
      <c r="R5220" s="6" t="s">
        <v>82</v>
      </c>
      <c r="S5220" s="2" t="s">
        <v>112</v>
      </c>
      <c r="T5220" s="2"/>
    </row>
    <row r="5221" spans="1:22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16644</v>
      </c>
      <c r="K5221">
        <v>3</v>
      </c>
      <c r="L5221">
        <v>0</v>
      </c>
      <c r="M5221">
        <v>798912</v>
      </c>
      <c r="O5221" s="2" t="str">
        <f>TRIM(SampleSuperstore3[[#This Row],[City]])</f>
        <v>Los Angeles</v>
      </c>
      <c r="P5221" s="2" t="str">
        <f>TRIM(SampleSuperstore3[[#This Row],[State]])</f>
        <v>California</v>
      </c>
      <c r="Q5221" s="2" t="str">
        <f t="shared" si="81"/>
        <v>Los Angeles California</v>
      </c>
      <c r="R5221" s="6" t="s">
        <v>82</v>
      </c>
      <c r="S5221" s="2" t="s">
        <v>112</v>
      </c>
      <c r="T5221" s="2"/>
    </row>
    <row r="5222" spans="1:22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3656</v>
      </c>
      <c r="K5222">
        <v>5</v>
      </c>
      <c r="L5222">
        <v>2</v>
      </c>
      <c r="M5222">
        <v>12796</v>
      </c>
      <c r="O5222" s="2" t="str">
        <f>TRIM(SampleSuperstore3[[#This Row],[City]])</f>
        <v>New York City</v>
      </c>
      <c r="P5222" s="2" t="str">
        <f>TRIM(SampleSuperstore3[[#This Row],[State]])</f>
        <v>New York</v>
      </c>
      <c r="Q5222" s="2" t="str">
        <f t="shared" si="81"/>
        <v>New York City New York</v>
      </c>
      <c r="R5222" s="6" t="s">
        <v>82</v>
      </c>
      <c r="S5222" s="2" t="s">
        <v>112</v>
      </c>
      <c r="T5222" s="2"/>
    </row>
    <row r="5223" spans="1:22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186144</v>
      </c>
      <c r="K5223">
        <v>6</v>
      </c>
      <c r="L5223">
        <v>2</v>
      </c>
      <c r="M5223">
        <v>604968</v>
      </c>
      <c r="O5223" s="2" t="str">
        <f>TRIM(SampleSuperstore3[[#This Row],[City]])</f>
        <v>New York City</v>
      </c>
      <c r="P5223" s="2" t="str">
        <f>TRIM(SampleSuperstore3[[#This Row],[State]])</f>
        <v>New York</v>
      </c>
      <c r="Q5223" s="2" t="str">
        <f t="shared" si="81"/>
        <v>New York City New York</v>
      </c>
      <c r="R5223" s="6" t="s">
        <v>626</v>
      </c>
      <c r="S5223" s="2" t="s">
        <v>627</v>
      </c>
      <c r="T5223" s="2" t="s">
        <v>24</v>
      </c>
    </row>
    <row r="5224" spans="1:22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353568</v>
      </c>
      <c r="K5224">
        <v>2</v>
      </c>
      <c r="L5224">
        <v>2</v>
      </c>
      <c r="M5224">
        <v>-44196</v>
      </c>
      <c r="O5224" s="2" t="str">
        <f>TRIM(SampleSuperstore3[[#This Row],[City]])</f>
        <v>New York City</v>
      </c>
      <c r="P5224" s="2" t="str">
        <f>TRIM(SampleSuperstore3[[#This Row],[State]])</f>
        <v>New York</v>
      </c>
      <c r="Q5224" s="2" t="str">
        <f t="shared" si="81"/>
        <v>New York City New York</v>
      </c>
      <c r="R5224" s="6" t="s">
        <v>634</v>
      </c>
      <c r="S5224" s="2" t="s">
        <v>369</v>
      </c>
      <c r="T5224" s="2" t="s">
        <v>3</v>
      </c>
      <c r="U5224" t="s">
        <v>634</v>
      </c>
      <c r="V5224" t="s">
        <v>369</v>
      </c>
    </row>
    <row r="5225" spans="1:22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8198</v>
      </c>
      <c r="K5225">
        <v>2</v>
      </c>
      <c r="L5225">
        <v>0</v>
      </c>
      <c r="M5225">
        <v>401702</v>
      </c>
      <c r="O5225" s="2" t="str">
        <f>TRIM(SampleSuperstore3[[#This Row],[City]])</f>
        <v>San Francisco</v>
      </c>
      <c r="P5225" s="2" t="str">
        <f>TRIM(SampleSuperstore3[[#This Row],[State]])</f>
        <v>California</v>
      </c>
      <c r="Q5225" s="2" t="str">
        <f t="shared" si="81"/>
        <v>San Francisco California</v>
      </c>
      <c r="R5225" s="6" t="s">
        <v>634</v>
      </c>
      <c r="S5225" s="2" t="s">
        <v>369</v>
      </c>
      <c r="T5225" s="2" t="s">
        <v>3</v>
      </c>
      <c r="U5225" t="s">
        <v>634</v>
      </c>
      <c r="V5225" t="s">
        <v>369</v>
      </c>
    </row>
    <row r="5226" spans="1:22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14624</v>
      </c>
      <c r="K5226">
        <v>2</v>
      </c>
      <c r="L5226">
        <v>2</v>
      </c>
      <c r="M5226">
        <v>51184</v>
      </c>
      <c r="O5226" s="2" t="str">
        <f>TRIM(SampleSuperstore3[[#This Row],[City]])</f>
        <v>Fresno</v>
      </c>
      <c r="P5226" s="2" t="str">
        <f>TRIM(SampleSuperstore3[[#This Row],[State]])</f>
        <v>California</v>
      </c>
      <c r="Q5226" s="2" t="str">
        <f t="shared" si="81"/>
        <v>Fresno California</v>
      </c>
      <c r="R5226" s="6" t="s">
        <v>634</v>
      </c>
      <c r="S5226" s="2" t="s">
        <v>369</v>
      </c>
      <c r="T5226" s="2" t="s">
        <v>3</v>
      </c>
      <c r="U5226" t="s">
        <v>634</v>
      </c>
      <c r="V5226" t="s">
        <v>369</v>
      </c>
    </row>
    <row r="5227" spans="1:22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69716</v>
      </c>
      <c r="K5227">
        <v>5</v>
      </c>
      <c r="L5227">
        <v>2</v>
      </c>
      <c r="M5227">
        <v>87145</v>
      </c>
      <c r="O5227" s="2" t="str">
        <f>TRIM(SampleSuperstore3[[#This Row],[City]])</f>
        <v>Fresno</v>
      </c>
      <c r="P5227" s="2" t="str">
        <f>TRIM(SampleSuperstore3[[#This Row],[State]])</f>
        <v>California</v>
      </c>
      <c r="Q5227" s="2" t="str">
        <f t="shared" si="81"/>
        <v>Fresno California</v>
      </c>
      <c r="R5227" s="6" t="s">
        <v>632</v>
      </c>
      <c r="S5227" s="2" t="s">
        <v>633</v>
      </c>
      <c r="T5227" s="2" t="s">
        <v>24</v>
      </c>
    </row>
    <row r="5228" spans="1:22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3093</v>
      </c>
      <c r="K5228">
        <v>1</v>
      </c>
      <c r="L5228">
        <v>0</v>
      </c>
      <c r="M5228">
        <v>126813</v>
      </c>
      <c r="O5228" s="2" t="str">
        <f>TRIM(SampleSuperstore3[[#This Row],[City]])</f>
        <v>Fresno</v>
      </c>
      <c r="P5228" s="2" t="str">
        <f>TRIM(SampleSuperstore3[[#This Row],[State]])</f>
        <v>California</v>
      </c>
      <c r="Q5228" s="2" t="str">
        <f t="shared" si="81"/>
        <v>Fresno California</v>
      </c>
      <c r="R5228" s="6" t="s">
        <v>286</v>
      </c>
      <c r="S5228" s="2" t="s">
        <v>24</v>
      </c>
      <c r="T5228" s="2"/>
    </row>
    <row r="5229" spans="1:22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27496</v>
      </c>
      <c r="K5229">
        <v>7</v>
      </c>
      <c r="L5229">
        <v>2</v>
      </c>
      <c r="M5229">
        <v>92799</v>
      </c>
      <c r="O5229" s="2" t="str">
        <f>TRIM(SampleSuperstore3[[#This Row],[City]])</f>
        <v>Fresno</v>
      </c>
      <c r="P5229" s="2" t="str">
        <f>TRIM(SampleSuperstore3[[#This Row],[State]])</f>
        <v>California</v>
      </c>
      <c r="Q5229" s="2" t="str">
        <f t="shared" si="81"/>
        <v>Fresno California</v>
      </c>
      <c r="R5229" s="6" t="s">
        <v>286</v>
      </c>
      <c r="S5229" s="2" t="s">
        <v>24</v>
      </c>
      <c r="T5229" s="2"/>
    </row>
    <row r="5230" spans="1:22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60534</v>
      </c>
      <c r="K5230">
        <v>6</v>
      </c>
      <c r="L5230">
        <v>0</v>
      </c>
      <c r="M5230">
        <v>1452816</v>
      </c>
      <c r="O5230" s="2" t="str">
        <f>TRIM(SampleSuperstore3[[#This Row],[City]])</f>
        <v>Texarkana</v>
      </c>
      <c r="P5230" s="2" t="str">
        <f>TRIM(SampleSuperstore3[[#This Row],[State]])</f>
        <v>Arkansas</v>
      </c>
      <c r="Q5230" s="2" t="str">
        <f t="shared" si="81"/>
        <v>Texarkana Arkansas</v>
      </c>
      <c r="R5230" s="6" t="s">
        <v>286</v>
      </c>
      <c r="S5230" s="2" t="s">
        <v>24</v>
      </c>
      <c r="T5230" s="2"/>
    </row>
    <row r="5231" spans="1:22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210008</v>
      </c>
      <c r="K5231">
        <v>1</v>
      </c>
      <c r="L5231">
        <v>2</v>
      </c>
      <c r="M5231">
        <v>26251</v>
      </c>
      <c r="O5231" s="2" t="str">
        <f>TRIM(SampleSuperstore3[[#This Row],[City]])</f>
        <v>San Francisco</v>
      </c>
      <c r="P5231" s="2" t="str">
        <f>TRIM(SampleSuperstore3[[#This Row],[State]])</f>
        <v>California</v>
      </c>
      <c r="Q5231" s="2" t="str">
        <f t="shared" si="81"/>
        <v>San Francisco California</v>
      </c>
      <c r="R5231" s="6" t="s">
        <v>286</v>
      </c>
      <c r="S5231" s="2" t="s">
        <v>24</v>
      </c>
      <c r="T5231" s="2"/>
    </row>
    <row r="5232" spans="1:22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5496</v>
      </c>
      <c r="K5232">
        <v>3</v>
      </c>
      <c r="L5232">
        <v>0</v>
      </c>
      <c r="M5232">
        <v>159384</v>
      </c>
      <c r="O5232" s="2" t="str">
        <f>TRIM(SampleSuperstore3[[#This Row],[City]])</f>
        <v>Indianapolis</v>
      </c>
      <c r="P5232" s="2" t="str">
        <f>TRIM(SampleSuperstore3[[#This Row],[State]])</f>
        <v>Indiana</v>
      </c>
      <c r="Q5232" s="2" t="str">
        <f t="shared" si="81"/>
        <v>Indianapolis Indiana</v>
      </c>
      <c r="R5232" s="6" t="s">
        <v>469</v>
      </c>
      <c r="S5232" s="2" t="s">
        <v>197</v>
      </c>
      <c r="T5232" s="2"/>
    </row>
    <row r="5233" spans="1:20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16422</v>
      </c>
      <c r="K5233">
        <v>3</v>
      </c>
      <c r="L5233">
        <v>0</v>
      </c>
      <c r="M5233">
        <v>509082</v>
      </c>
      <c r="O5233" s="2" t="str">
        <f>TRIM(SampleSuperstore3[[#This Row],[City]])</f>
        <v>Columbia</v>
      </c>
      <c r="P5233" s="2" t="str">
        <f>TRIM(SampleSuperstore3[[#This Row],[State]])</f>
        <v>Maryland</v>
      </c>
      <c r="Q5233" s="2" t="str">
        <f t="shared" si="81"/>
        <v>Columbia Maryland</v>
      </c>
      <c r="R5233" s="6" t="s">
        <v>632</v>
      </c>
      <c r="S5233" s="2" t="s">
        <v>633</v>
      </c>
      <c r="T5233" s="2" t="s">
        <v>24</v>
      </c>
    </row>
    <row r="5234" spans="1:20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36294</v>
      </c>
      <c r="K5234">
        <v>3</v>
      </c>
      <c r="L5234">
        <v>0</v>
      </c>
      <c r="M5234">
        <v>36294</v>
      </c>
      <c r="O5234" s="2" t="str">
        <f>TRIM(SampleSuperstore3[[#This Row],[City]])</f>
        <v>Columbia</v>
      </c>
      <c r="P5234" s="2" t="str">
        <f>TRIM(SampleSuperstore3[[#This Row],[State]])</f>
        <v>Maryland</v>
      </c>
      <c r="Q5234" s="2" t="str">
        <f t="shared" si="81"/>
        <v>Columbia Maryland</v>
      </c>
      <c r="R5234" s="6" t="s">
        <v>330</v>
      </c>
      <c r="S5234" s="2" t="s">
        <v>74</v>
      </c>
      <c r="T5234" s="2"/>
    </row>
    <row r="5235" spans="1:20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5998</v>
      </c>
      <c r="K5235">
        <v>2</v>
      </c>
      <c r="L5235">
        <v>0</v>
      </c>
      <c r="M5235">
        <v>263912</v>
      </c>
      <c r="O5235" s="2" t="str">
        <f>TRIM(SampleSuperstore3[[#This Row],[City]])</f>
        <v>Columbia</v>
      </c>
      <c r="P5235" s="2" t="str">
        <f>TRIM(SampleSuperstore3[[#This Row],[State]])</f>
        <v>Maryland</v>
      </c>
      <c r="Q5235" s="2" t="str">
        <f t="shared" si="81"/>
        <v>Columbia Maryland</v>
      </c>
      <c r="R5235" s="6" t="s">
        <v>90</v>
      </c>
      <c r="S5235" s="2" t="s">
        <v>248</v>
      </c>
      <c r="T5235" s="2"/>
    </row>
    <row r="5236" spans="1:20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33294</v>
      </c>
      <c r="K5236">
        <v>3</v>
      </c>
      <c r="L5236">
        <v>0</v>
      </c>
      <c r="M5236">
        <v>66588</v>
      </c>
      <c r="O5236" s="2" t="str">
        <f>TRIM(SampleSuperstore3[[#This Row],[City]])</f>
        <v>San Jose</v>
      </c>
      <c r="P5236" s="2" t="str">
        <f>TRIM(SampleSuperstore3[[#This Row],[State]])</f>
        <v>California</v>
      </c>
      <c r="Q5236" s="2" t="str">
        <f t="shared" si="81"/>
        <v>San Jose California</v>
      </c>
      <c r="R5236" s="6" t="s">
        <v>90</v>
      </c>
      <c r="S5236" s="2" t="s">
        <v>248</v>
      </c>
      <c r="T5236" s="2"/>
    </row>
    <row r="5237" spans="1:20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39872</v>
      </c>
      <c r="K5237">
        <v>2</v>
      </c>
      <c r="L5237">
        <v>2</v>
      </c>
      <c r="M5237">
        <v>129584</v>
      </c>
      <c r="O5237" s="2" t="str">
        <f>TRIM(SampleSuperstore3[[#This Row],[City]])</f>
        <v>San Jose</v>
      </c>
      <c r="P5237" s="2" t="str">
        <f>TRIM(SampleSuperstore3[[#This Row],[State]])</f>
        <v>California</v>
      </c>
      <c r="Q5237" s="2" t="str">
        <f t="shared" si="81"/>
        <v>San Jose California</v>
      </c>
      <c r="R5237" s="6" t="s">
        <v>90</v>
      </c>
      <c r="S5237" s="2" t="s">
        <v>248</v>
      </c>
      <c r="T5237" s="2"/>
    </row>
    <row r="5238" spans="1:20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1368</v>
      </c>
      <c r="K5238">
        <v>2</v>
      </c>
      <c r="L5238">
        <v>0</v>
      </c>
      <c r="M5238">
        <v>36936</v>
      </c>
      <c r="O5238" s="2" t="str">
        <f>TRIM(SampleSuperstore3[[#This Row],[City]])</f>
        <v>Seattle</v>
      </c>
      <c r="P5238" s="2" t="str">
        <f>TRIM(SampleSuperstore3[[#This Row],[State]])</f>
        <v>Washington</v>
      </c>
      <c r="Q5238" s="2" t="str">
        <f t="shared" si="81"/>
        <v>Seattle Washington</v>
      </c>
      <c r="R5238" s="6" t="s">
        <v>632</v>
      </c>
      <c r="S5238" s="2" t="s">
        <v>640</v>
      </c>
      <c r="T5238" s="2" t="s">
        <v>24</v>
      </c>
    </row>
    <row r="5239" spans="1:20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3318</v>
      </c>
      <c r="K5239">
        <v>3</v>
      </c>
      <c r="L5239">
        <v>8</v>
      </c>
      <c r="M5239">
        <v>-56406</v>
      </c>
      <c r="O5239" s="2" t="str">
        <f>TRIM(SampleSuperstore3[[#This Row],[City]])</f>
        <v>Carrollton</v>
      </c>
      <c r="P5239" s="2" t="str">
        <f>TRIM(SampleSuperstore3[[#This Row],[State]])</f>
        <v>Texas</v>
      </c>
      <c r="Q5239" s="2" t="str">
        <f t="shared" si="81"/>
        <v>Carrollton Texas</v>
      </c>
      <c r="R5239" s="6" t="s">
        <v>632</v>
      </c>
      <c r="S5239" s="2" t="s">
        <v>640</v>
      </c>
      <c r="T5239" s="2" t="s">
        <v>24</v>
      </c>
    </row>
    <row r="5240" spans="1:20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1044</v>
      </c>
      <c r="K5240">
        <v>1</v>
      </c>
      <c r="L5240">
        <v>0</v>
      </c>
      <c r="M5240">
        <v>48024</v>
      </c>
      <c r="O5240" s="2" t="str">
        <f>TRIM(SampleSuperstore3[[#This Row],[City]])</f>
        <v>Arlington</v>
      </c>
      <c r="P5240" s="2" t="str">
        <f>TRIM(SampleSuperstore3[[#This Row],[State]])</f>
        <v>Virginia</v>
      </c>
      <c r="Q5240" s="2" t="str">
        <f t="shared" si="81"/>
        <v>Arlington Virginia</v>
      </c>
      <c r="R5240" s="6" t="s">
        <v>42</v>
      </c>
      <c r="S5240" s="2" t="s">
        <v>43</v>
      </c>
      <c r="T5240" s="2"/>
    </row>
    <row r="5241" spans="1:20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136464</v>
      </c>
      <c r="K5241">
        <v>2</v>
      </c>
      <c r="L5241">
        <v>2</v>
      </c>
      <c r="M5241">
        <v>153522</v>
      </c>
      <c r="O5241" s="2" t="str">
        <f>TRIM(SampleSuperstore3[[#This Row],[City]])</f>
        <v>Los Angeles</v>
      </c>
      <c r="P5241" s="2" t="str">
        <f>TRIM(SampleSuperstore3[[#This Row],[State]])</f>
        <v>California</v>
      </c>
      <c r="Q5241" s="2" t="str">
        <f t="shared" si="81"/>
        <v>Los Angeles California</v>
      </c>
      <c r="R5241" s="6" t="s">
        <v>323</v>
      </c>
      <c r="S5241" s="2" t="s">
        <v>46</v>
      </c>
      <c r="T5241" s="2"/>
    </row>
    <row r="5242" spans="1:20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333576</v>
      </c>
      <c r="K5242">
        <v>3</v>
      </c>
      <c r="L5242">
        <v>2</v>
      </c>
      <c r="M5242">
        <v>333576</v>
      </c>
      <c r="O5242" s="2" t="str">
        <f>TRIM(SampleSuperstore3[[#This Row],[City]])</f>
        <v>Los Angeles</v>
      </c>
      <c r="P5242" s="2" t="str">
        <f>TRIM(SampleSuperstore3[[#This Row],[State]])</f>
        <v>California</v>
      </c>
      <c r="Q5242" s="2" t="str">
        <f t="shared" si="81"/>
        <v>Los Angeles California</v>
      </c>
      <c r="R5242" s="6" t="s">
        <v>155</v>
      </c>
      <c r="S5242" s="2" t="s">
        <v>83</v>
      </c>
      <c r="T5242" s="2"/>
    </row>
    <row r="5243" spans="1:20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12544</v>
      </c>
      <c r="K5243">
        <v>2</v>
      </c>
      <c r="L5243">
        <v>2</v>
      </c>
      <c r="M5243">
        <v>4704</v>
      </c>
      <c r="O5243" s="2" t="str">
        <f>TRIM(SampleSuperstore3[[#This Row],[City]])</f>
        <v>Los Angeles</v>
      </c>
      <c r="P5243" s="2" t="str">
        <f>TRIM(SampleSuperstore3[[#This Row],[State]])</f>
        <v>California</v>
      </c>
      <c r="Q5243" s="2" t="str">
        <f t="shared" si="81"/>
        <v>Los Angeles California</v>
      </c>
      <c r="R5243" s="6" t="s">
        <v>626</v>
      </c>
      <c r="S5243" s="2" t="s">
        <v>627</v>
      </c>
      <c r="T5243" s="2" t="s">
        <v>24</v>
      </c>
    </row>
    <row r="5244" spans="1:20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20768</v>
      </c>
      <c r="K5244">
        <v>8</v>
      </c>
      <c r="L5244">
        <v>8</v>
      </c>
      <c r="M5244">
        <v>-529584</v>
      </c>
      <c r="O5244" s="2" t="str">
        <f>TRIM(SampleSuperstore3[[#This Row],[City]])</f>
        <v>Frankfort</v>
      </c>
      <c r="P5244" s="2" t="str">
        <f>TRIM(SampleSuperstore3[[#This Row],[State]])</f>
        <v>Illinois</v>
      </c>
      <c r="Q5244" s="2" t="str">
        <f t="shared" si="81"/>
        <v>Frankfort Illinois</v>
      </c>
      <c r="R5244" s="6" t="s">
        <v>626</v>
      </c>
      <c r="S5244" s="2" t="s">
        <v>627</v>
      </c>
      <c r="T5244" s="2" t="s">
        <v>24</v>
      </c>
    </row>
    <row r="5245" spans="1:20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435</v>
      </c>
      <c r="K5245">
        <v>3</v>
      </c>
      <c r="L5245">
        <v>0</v>
      </c>
      <c r="M5245">
        <v>10875</v>
      </c>
      <c r="O5245" s="2" t="str">
        <f>TRIM(SampleSuperstore3[[#This Row],[City]])</f>
        <v>Seattle</v>
      </c>
      <c r="P5245" s="2" t="str">
        <f>TRIM(SampleSuperstore3[[#This Row],[State]])</f>
        <v>Washington</v>
      </c>
      <c r="Q5245" s="2" t="str">
        <f t="shared" si="81"/>
        <v>Seattle Washington</v>
      </c>
      <c r="R5245" s="6" t="s">
        <v>626</v>
      </c>
      <c r="S5245" s="2" t="s">
        <v>627</v>
      </c>
      <c r="T5245" s="2" t="s">
        <v>24</v>
      </c>
    </row>
    <row r="5246" spans="1:20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12576</v>
      </c>
      <c r="K5246">
        <v>4</v>
      </c>
      <c r="L5246">
        <v>2</v>
      </c>
      <c r="M5246">
        <v>40872</v>
      </c>
      <c r="O5246" s="2" t="str">
        <f>TRIM(SampleSuperstore3[[#This Row],[City]])</f>
        <v>Philadelphia</v>
      </c>
      <c r="P5246" s="2" t="str">
        <f>TRIM(SampleSuperstore3[[#This Row],[State]])</f>
        <v>Pennsylvania</v>
      </c>
      <c r="Q5246" s="2" t="str">
        <f t="shared" si="81"/>
        <v>Philadelphia Pennsylvania</v>
      </c>
      <c r="R5246" s="6" t="s">
        <v>527</v>
      </c>
      <c r="S5246" s="2" t="s">
        <v>65</v>
      </c>
      <c r="T5246" s="2"/>
    </row>
    <row r="5247" spans="1:20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24995</v>
      </c>
      <c r="K5247">
        <v>5</v>
      </c>
      <c r="L5247">
        <v>0</v>
      </c>
      <c r="M5247">
        <v>19996</v>
      </c>
      <c r="O5247" s="2" t="str">
        <f>TRIM(SampleSuperstore3[[#This Row],[City]])</f>
        <v>Columbus</v>
      </c>
      <c r="P5247" s="2" t="str">
        <f>TRIM(SampleSuperstore3[[#This Row],[State]])</f>
        <v>Georgia</v>
      </c>
      <c r="Q5247" s="2" t="str">
        <f t="shared" si="81"/>
        <v>Columbus Georgia</v>
      </c>
      <c r="R5247" s="6" t="s">
        <v>42</v>
      </c>
      <c r="S5247" s="2" t="s">
        <v>43</v>
      </c>
      <c r="T5247" s="2"/>
    </row>
    <row r="5248" spans="1:20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4912</v>
      </c>
      <c r="K5248">
        <v>4</v>
      </c>
      <c r="L5248">
        <v>0</v>
      </c>
      <c r="M5248">
        <v>230864</v>
      </c>
      <c r="O5248" s="2" t="str">
        <f>TRIM(SampleSuperstore3[[#This Row],[City]])</f>
        <v>Columbus</v>
      </c>
      <c r="P5248" s="2" t="str">
        <f>TRIM(SampleSuperstore3[[#This Row],[State]])</f>
        <v>Georgia</v>
      </c>
      <c r="Q5248" s="2" t="str">
        <f t="shared" si="81"/>
        <v>Columbus Georgia</v>
      </c>
      <c r="R5248" s="6" t="s">
        <v>55</v>
      </c>
      <c r="S5248" s="2" t="s">
        <v>56</v>
      </c>
      <c r="T5248" s="2"/>
    </row>
    <row r="5249" spans="1:20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18291</v>
      </c>
      <c r="K5249">
        <v>3</v>
      </c>
      <c r="L5249">
        <v>0</v>
      </c>
      <c r="M5249">
        <v>530439</v>
      </c>
      <c r="O5249" s="2" t="str">
        <f>TRIM(SampleSuperstore3[[#This Row],[City]])</f>
        <v>Virginia Beach</v>
      </c>
      <c r="P5249" s="2" t="str">
        <f>TRIM(SampleSuperstore3[[#This Row],[State]])</f>
        <v>Virginia</v>
      </c>
      <c r="Q5249" s="2" t="str">
        <f t="shared" si="81"/>
        <v>Virginia Beach Virginia</v>
      </c>
      <c r="R5249" s="6" t="s">
        <v>103</v>
      </c>
      <c r="S5249" s="2" t="s">
        <v>167</v>
      </c>
      <c r="T5249" s="2"/>
    </row>
    <row r="5250" spans="1:20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107648</v>
      </c>
      <c r="K5250">
        <v>2</v>
      </c>
      <c r="L5250">
        <v>2</v>
      </c>
      <c r="M5250">
        <v>3364</v>
      </c>
      <c r="O5250" s="2" t="str">
        <f>TRIM(SampleSuperstore3[[#This Row],[City]])</f>
        <v>Des Moines</v>
      </c>
      <c r="P5250" s="2" t="str">
        <f>TRIM(SampleSuperstore3[[#This Row],[State]])</f>
        <v>Washington</v>
      </c>
      <c r="Q5250" s="2" t="str">
        <f t="shared" si="81"/>
        <v>Des Moines Washington</v>
      </c>
      <c r="R5250" s="6" t="s">
        <v>103</v>
      </c>
      <c r="S5250" s="2" t="s">
        <v>167</v>
      </c>
      <c r="T5250" s="2"/>
    </row>
    <row r="5251" spans="1:20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99372</v>
      </c>
      <c r="K5251">
        <v>2</v>
      </c>
      <c r="L5251">
        <v>3</v>
      </c>
      <c r="M5251">
        <v>-7098</v>
      </c>
      <c r="O5251" s="2" t="str">
        <f>TRIM(SampleSuperstore3[[#This Row],[City]])</f>
        <v>Bethlehem</v>
      </c>
      <c r="P5251" s="2" t="str">
        <f>TRIM(SampleSuperstore3[[#This Row],[State]])</f>
        <v>Pennsylvania</v>
      </c>
      <c r="Q5251" s="2" t="str">
        <f t="shared" ref="Q5251:Q5314" si="82">_xlfn.CONCAT(O5251," ",P5251)</f>
        <v>Bethlehem Pennsylvania</v>
      </c>
      <c r="R5251" s="6" t="s">
        <v>83</v>
      </c>
      <c r="S5251" s="2" t="s">
        <v>652</v>
      </c>
      <c r="T5251" s="2" t="s">
        <v>83</v>
      </c>
    </row>
    <row r="5252" spans="1:20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33568</v>
      </c>
      <c r="K5252">
        <v>2</v>
      </c>
      <c r="L5252">
        <v>2</v>
      </c>
      <c r="M5252">
        <v>-54548</v>
      </c>
      <c r="O5252" s="2" t="str">
        <f>TRIM(SampleSuperstore3[[#This Row],[City]])</f>
        <v>Bethlehem</v>
      </c>
      <c r="P5252" s="2" t="str">
        <f>TRIM(SampleSuperstore3[[#This Row],[State]])</f>
        <v>Pennsylvania</v>
      </c>
      <c r="Q5252" s="2" t="str">
        <f t="shared" si="82"/>
        <v>Bethlehem Pennsylvania</v>
      </c>
      <c r="R5252" s="6" t="s">
        <v>655</v>
      </c>
      <c r="S5252" s="2" t="s">
        <v>656</v>
      </c>
      <c r="T5252" s="2" t="s">
        <v>43</v>
      </c>
    </row>
    <row r="5253" spans="1:20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1056</v>
      </c>
      <c r="K5253">
        <v>2</v>
      </c>
      <c r="L5253">
        <v>0</v>
      </c>
      <c r="M5253">
        <v>4752</v>
      </c>
      <c r="O5253" s="2" t="str">
        <f>TRIM(SampleSuperstore3[[#This Row],[City]])</f>
        <v>Oklahoma City</v>
      </c>
      <c r="P5253" s="2" t="str">
        <f>TRIM(SampleSuperstore3[[#This Row],[State]])</f>
        <v>Oklahoma</v>
      </c>
      <c r="Q5253" s="2" t="str">
        <f t="shared" si="82"/>
        <v>Oklahoma City Oklahoma</v>
      </c>
      <c r="R5253" s="6" t="s">
        <v>528</v>
      </c>
      <c r="S5253" s="2" t="s">
        <v>56</v>
      </c>
      <c r="T5253" s="2"/>
    </row>
    <row r="5254" spans="1:20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3888</v>
      </c>
      <c r="K5254">
        <v>6</v>
      </c>
      <c r="L5254">
        <v>0</v>
      </c>
      <c r="M5254">
        <v>186624</v>
      </c>
      <c r="O5254" s="2" t="str">
        <f>TRIM(SampleSuperstore3[[#This Row],[City]])</f>
        <v>Rancho Cucamonga</v>
      </c>
      <c r="P5254" s="2" t="str">
        <f>TRIM(SampleSuperstore3[[#This Row],[State]])</f>
        <v>California</v>
      </c>
      <c r="Q5254" s="2" t="str">
        <f t="shared" si="82"/>
        <v>Rancho Cucamonga California</v>
      </c>
      <c r="R5254" s="6" t="s">
        <v>528</v>
      </c>
      <c r="S5254" s="2" t="s">
        <v>56</v>
      </c>
      <c r="T5254" s="2"/>
    </row>
    <row r="5255" spans="1:20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352</v>
      </c>
      <c r="K5255">
        <v>5</v>
      </c>
      <c r="L5255">
        <v>0</v>
      </c>
      <c r="M5255">
        <v>16544</v>
      </c>
      <c r="O5255" s="2" t="str">
        <f>TRIM(SampleSuperstore3[[#This Row],[City]])</f>
        <v>Los Angeles</v>
      </c>
      <c r="P5255" s="2" t="str">
        <f>TRIM(SampleSuperstore3[[#This Row],[State]])</f>
        <v>California</v>
      </c>
      <c r="Q5255" s="2" t="str">
        <f t="shared" si="82"/>
        <v>Los Angeles California</v>
      </c>
      <c r="R5255" s="6" t="s">
        <v>119</v>
      </c>
      <c r="S5255" s="2" t="s">
        <v>3</v>
      </c>
      <c r="T5255" s="2" t="s">
        <v>119</v>
      </c>
    </row>
    <row r="5256" spans="1:20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45528</v>
      </c>
      <c r="K5256">
        <v>3</v>
      </c>
      <c r="L5256">
        <v>2</v>
      </c>
      <c r="M5256">
        <v>159348</v>
      </c>
      <c r="O5256" s="2" t="str">
        <f>TRIM(SampleSuperstore3[[#This Row],[City]])</f>
        <v>Philadelphia</v>
      </c>
      <c r="P5256" s="2" t="str">
        <f>TRIM(SampleSuperstore3[[#This Row],[State]])</f>
        <v>Pennsylvania</v>
      </c>
      <c r="Q5256" s="2" t="str">
        <f t="shared" si="82"/>
        <v>Philadelphia Pennsylvania</v>
      </c>
      <c r="R5256" s="6" t="s">
        <v>716</v>
      </c>
      <c r="S5256" s="2" t="s">
        <v>717</v>
      </c>
      <c r="T5256" s="2" t="s">
        <v>24</v>
      </c>
    </row>
    <row r="5257" spans="1:20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196776</v>
      </c>
      <c r="K5257">
        <v>3</v>
      </c>
      <c r="L5257">
        <v>2</v>
      </c>
      <c r="M5257">
        <v>147582</v>
      </c>
      <c r="O5257" s="2" t="str">
        <f>TRIM(SampleSuperstore3[[#This Row],[City]])</f>
        <v>Houston</v>
      </c>
      <c r="P5257" s="2" t="str">
        <f>TRIM(SampleSuperstore3[[#This Row],[State]])</f>
        <v>Texas</v>
      </c>
      <c r="Q5257" s="2" t="str">
        <f t="shared" si="82"/>
        <v>Houston Texas</v>
      </c>
      <c r="R5257" s="6" t="s">
        <v>626</v>
      </c>
      <c r="S5257" s="2" t="s">
        <v>627</v>
      </c>
      <c r="T5257" s="2" t="s">
        <v>24</v>
      </c>
    </row>
    <row r="5258" spans="1:20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292</v>
      </c>
      <c r="K5258">
        <v>2</v>
      </c>
      <c r="L5258">
        <v>8</v>
      </c>
      <c r="M5258">
        <v>-4818</v>
      </c>
      <c r="O5258" s="2" t="str">
        <f>TRIM(SampleSuperstore3[[#This Row],[City]])</f>
        <v>Houston</v>
      </c>
      <c r="P5258" s="2" t="str">
        <f>TRIM(SampleSuperstore3[[#This Row],[State]])</f>
        <v>Texas</v>
      </c>
      <c r="Q5258" s="2" t="str">
        <f t="shared" si="82"/>
        <v>Houston Texas</v>
      </c>
      <c r="R5258" s="6" t="s">
        <v>55</v>
      </c>
      <c r="S5258" s="2" t="s">
        <v>56</v>
      </c>
      <c r="T5258" s="2"/>
    </row>
    <row r="5259" spans="1:20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200795</v>
      </c>
      <c r="K5259">
        <v>1</v>
      </c>
      <c r="L5259">
        <v>3</v>
      </c>
      <c r="M5259">
        <v>-22948</v>
      </c>
      <c r="O5259" s="2" t="str">
        <f>TRIM(SampleSuperstore3[[#This Row],[City]])</f>
        <v>Houston</v>
      </c>
      <c r="P5259" s="2" t="str">
        <f>TRIM(SampleSuperstore3[[#This Row],[State]])</f>
        <v>Texas</v>
      </c>
      <c r="Q5259" s="2" t="str">
        <f t="shared" si="82"/>
        <v>Houston Texas</v>
      </c>
      <c r="R5259" s="6" t="s">
        <v>61</v>
      </c>
      <c r="S5259" s="2" t="s">
        <v>46</v>
      </c>
      <c r="T5259" s="2"/>
    </row>
    <row r="5260" spans="1:20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46688</v>
      </c>
      <c r="K5260">
        <v>4</v>
      </c>
      <c r="L5260">
        <v>2</v>
      </c>
      <c r="M5260">
        <v>-2918</v>
      </c>
      <c r="O5260" s="2" t="str">
        <f>TRIM(SampleSuperstore3[[#This Row],[City]])</f>
        <v>Houston</v>
      </c>
      <c r="P5260" s="2" t="str">
        <f>TRIM(SampleSuperstore3[[#This Row],[State]])</f>
        <v>Texas</v>
      </c>
      <c r="Q5260" s="2" t="str">
        <f t="shared" si="82"/>
        <v>Houston Texas</v>
      </c>
      <c r="R5260" s="6" t="s">
        <v>61</v>
      </c>
      <c r="S5260" s="2" t="s">
        <v>46</v>
      </c>
      <c r="T5260" s="2"/>
    </row>
    <row r="5261" spans="1:20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21864</v>
      </c>
      <c r="K5261">
        <v>3</v>
      </c>
      <c r="L5261">
        <v>2</v>
      </c>
      <c r="M5261">
        <v>35529</v>
      </c>
      <c r="O5261" s="2" t="str">
        <f>TRIM(SampleSuperstore3[[#This Row],[City]])</f>
        <v>Houston</v>
      </c>
      <c r="P5261" s="2" t="str">
        <f>TRIM(SampleSuperstore3[[#This Row],[State]])</f>
        <v>Texas</v>
      </c>
      <c r="Q5261" s="2" t="str">
        <f t="shared" si="82"/>
        <v>Houston Texas</v>
      </c>
      <c r="R5261" s="6" t="s">
        <v>61</v>
      </c>
      <c r="S5261" s="2" t="s">
        <v>46</v>
      </c>
      <c r="T5261" s="2"/>
    </row>
    <row r="5262" spans="1:20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1176</v>
      </c>
      <c r="K5262">
        <v>2</v>
      </c>
      <c r="L5262">
        <v>0</v>
      </c>
      <c r="M5262">
        <v>57624</v>
      </c>
      <c r="O5262" s="2" t="str">
        <f>TRIM(SampleSuperstore3[[#This Row],[City]])</f>
        <v>Seattle</v>
      </c>
      <c r="P5262" s="2" t="str">
        <f>TRIM(SampleSuperstore3[[#This Row],[State]])</f>
        <v>Washington</v>
      </c>
      <c r="Q5262" s="2" t="str">
        <f t="shared" si="82"/>
        <v>Seattle Washington</v>
      </c>
      <c r="R5262" s="6" t="s">
        <v>61</v>
      </c>
      <c r="S5262" s="2" t="s">
        <v>46</v>
      </c>
      <c r="T5262" s="2"/>
    </row>
    <row r="5263" spans="1:20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16794</v>
      </c>
      <c r="K5263">
        <v>3</v>
      </c>
      <c r="L5263">
        <v>0</v>
      </c>
      <c r="M5263">
        <v>822906</v>
      </c>
      <c r="O5263" s="2" t="str">
        <f>TRIM(SampleSuperstore3[[#This Row],[City]])</f>
        <v>Seattle</v>
      </c>
      <c r="P5263" s="2" t="str">
        <f>TRIM(SampleSuperstore3[[#This Row],[State]])</f>
        <v>Washington</v>
      </c>
      <c r="Q5263" s="2" t="str">
        <f t="shared" si="82"/>
        <v>Seattle Washington</v>
      </c>
      <c r="R5263" s="6" t="s">
        <v>61</v>
      </c>
      <c r="S5263" s="2" t="s">
        <v>46</v>
      </c>
      <c r="T5263" s="2"/>
    </row>
    <row r="5264" spans="1:20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389</v>
      </c>
      <c r="K5264">
        <v>1</v>
      </c>
      <c r="L5264">
        <v>0</v>
      </c>
      <c r="M5264">
        <v>10114</v>
      </c>
      <c r="O5264" s="2" t="str">
        <f>TRIM(SampleSuperstore3[[#This Row],[City]])</f>
        <v>Seattle</v>
      </c>
      <c r="P5264" s="2" t="str">
        <f>TRIM(SampleSuperstore3[[#This Row],[State]])</f>
        <v>Washington</v>
      </c>
      <c r="Q5264" s="2" t="str">
        <f t="shared" si="82"/>
        <v>Seattle Washington</v>
      </c>
      <c r="R5264" s="6" t="s">
        <v>42</v>
      </c>
      <c r="S5264" s="2" t="s">
        <v>43</v>
      </c>
      <c r="T5264" s="2"/>
    </row>
    <row r="5265" spans="1:20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5244</v>
      </c>
      <c r="K5265">
        <v>4</v>
      </c>
      <c r="L5265">
        <v>0</v>
      </c>
      <c r="M5265">
        <v>241224</v>
      </c>
      <c r="O5265" s="2" t="str">
        <f>TRIM(SampleSuperstore3[[#This Row],[City]])</f>
        <v>Yonkers</v>
      </c>
      <c r="P5265" s="2" t="str">
        <f>TRIM(SampleSuperstore3[[#This Row],[State]])</f>
        <v>New York</v>
      </c>
      <c r="Q5265" s="2" t="str">
        <f t="shared" si="82"/>
        <v>Yonkers New York</v>
      </c>
      <c r="R5265" s="6" t="s">
        <v>42</v>
      </c>
      <c r="S5265" s="2" t="s">
        <v>43</v>
      </c>
      <c r="T5265" s="2"/>
    </row>
    <row r="5266" spans="1:20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3236</v>
      </c>
      <c r="K5266">
        <v>4</v>
      </c>
      <c r="L5266">
        <v>0</v>
      </c>
      <c r="M5266">
        <v>116496</v>
      </c>
      <c r="O5266" s="2" t="str">
        <f>TRIM(SampleSuperstore3[[#This Row],[City]])</f>
        <v>San Francisco</v>
      </c>
      <c r="P5266" s="2" t="str">
        <f>TRIM(SampleSuperstore3[[#This Row],[State]])</f>
        <v>California</v>
      </c>
      <c r="Q5266" s="2" t="str">
        <f t="shared" si="82"/>
        <v>San Francisco California</v>
      </c>
      <c r="R5266" s="6" t="s">
        <v>42</v>
      </c>
      <c r="S5266" s="2" t="s">
        <v>43</v>
      </c>
      <c r="T5266" s="2"/>
    </row>
    <row r="5267" spans="1:20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4066</v>
      </c>
      <c r="K5267">
        <v>5</v>
      </c>
      <c r="L5267">
        <v>0</v>
      </c>
      <c r="M5267">
        <v>113848</v>
      </c>
      <c r="O5267" s="2" t="str">
        <f>TRIM(SampleSuperstore3[[#This Row],[City]])</f>
        <v>San Francisco</v>
      </c>
      <c r="P5267" s="2" t="str">
        <f>TRIM(SampleSuperstore3[[#This Row],[State]])</f>
        <v>California</v>
      </c>
      <c r="Q5267" s="2" t="str">
        <f t="shared" si="82"/>
        <v>San Francisco California</v>
      </c>
      <c r="R5267" s="6" t="s">
        <v>266</v>
      </c>
      <c r="S5267" s="2" t="s">
        <v>634</v>
      </c>
      <c r="T5267" s="2" t="s">
        <v>369</v>
      </c>
    </row>
    <row r="5268" spans="1:20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2792</v>
      </c>
      <c r="K5268">
        <v>4</v>
      </c>
      <c r="L5268">
        <v>0</v>
      </c>
      <c r="M5268">
        <v>80968</v>
      </c>
      <c r="O5268" s="2" t="str">
        <f>TRIM(SampleSuperstore3[[#This Row],[City]])</f>
        <v>Los Angeles</v>
      </c>
      <c r="P5268" s="2" t="str">
        <f>TRIM(SampleSuperstore3[[#This Row],[State]])</f>
        <v>California</v>
      </c>
      <c r="Q5268" s="2" t="str">
        <f t="shared" si="82"/>
        <v>Los Angeles California</v>
      </c>
      <c r="R5268" s="6" t="s">
        <v>632</v>
      </c>
      <c r="S5268" s="2" t="s">
        <v>633</v>
      </c>
      <c r="T5268" s="2" t="s">
        <v>24</v>
      </c>
    </row>
    <row r="5269" spans="1:20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399672</v>
      </c>
      <c r="K5269">
        <v>7</v>
      </c>
      <c r="L5269">
        <v>2</v>
      </c>
      <c r="M5269">
        <v>-149877</v>
      </c>
      <c r="O5269" s="2" t="str">
        <f>TRIM(SampleSuperstore3[[#This Row],[City]])</f>
        <v>Los Angeles</v>
      </c>
      <c r="P5269" s="2" t="str">
        <f>TRIM(SampleSuperstore3[[#This Row],[State]])</f>
        <v>California</v>
      </c>
      <c r="Q5269" s="2" t="str">
        <f t="shared" si="82"/>
        <v>Los Angeles California</v>
      </c>
      <c r="R5269" s="6" t="s">
        <v>632</v>
      </c>
      <c r="S5269" s="2" t="s">
        <v>633</v>
      </c>
      <c r="T5269" s="2" t="s">
        <v>24</v>
      </c>
    </row>
    <row r="5270" spans="1:20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3744</v>
      </c>
      <c r="K5270">
        <v>4</v>
      </c>
      <c r="L5270">
        <v>7</v>
      </c>
      <c r="M5270">
        <v>-26208</v>
      </c>
      <c r="O5270" s="2" t="str">
        <f>TRIM(SampleSuperstore3[[#This Row],[City]])</f>
        <v>Miami</v>
      </c>
      <c r="P5270" s="2" t="str">
        <f>TRIM(SampleSuperstore3[[#This Row],[State]])</f>
        <v>Florida</v>
      </c>
      <c r="Q5270" s="2" t="str">
        <f t="shared" si="82"/>
        <v>Miami Florida</v>
      </c>
      <c r="R5270" s="6" t="s">
        <v>626</v>
      </c>
      <c r="S5270" s="2" t="s">
        <v>627</v>
      </c>
      <c r="T5270" s="2" t="s">
        <v>24</v>
      </c>
    </row>
    <row r="5271" spans="1:20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7152</v>
      </c>
      <c r="K5271">
        <v>3</v>
      </c>
      <c r="L5271">
        <v>0</v>
      </c>
      <c r="M5271">
        <v>1788</v>
      </c>
      <c r="O5271" s="2" t="str">
        <f>TRIM(SampleSuperstore3[[#This Row],[City]])</f>
        <v>Burlington</v>
      </c>
      <c r="P5271" s="2" t="str">
        <f>TRIM(SampleSuperstore3[[#This Row],[State]])</f>
        <v>Vermont</v>
      </c>
      <c r="Q5271" s="2" t="str">
        <f t="shared" si="82"/>
        <v>Burlington Vermont</v>
      </c>
      <c r="R5271" s="6" t="s">
        <v>626</v>
      </c>
      <c r="S5271" s="2" t="s">
        <v>627</v>
      </c>
      <c r="T5271" s="2" t="s">
        <v>24</v>
      </c>
    </row>
    <row r="5272" spans="1:20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1598</v>
      </c>
      <c r="K5272">
        <v>4</v>
      </c>
      <c r="L5272">
        <v>0</v>
      </c>
      <c r="M5272">
        <v>70312</v>
      </c>
      <c r="O5272" s="2" t="str">
        <f>TRIM(SampleSuperstore3[[#This Row],[City]])</f>
        <v>Fayetteville</v>
      </c>
      <c r="P5272" s="2" t="str">
        <f>TRIM(SampleSuperstore3[[#This Row],[State]])</f>
        <v>Arkansas</v>
      </c>
      <c r="Q5272" s="2" t="str">
        <f t="shared" si="82"/>
        <v>Fayetteville Arkansas</v>
      </c>
      <c r="R5272" s="6" t="s">
        <v>180</v>
      </c>
      <c r="S5272" s="2" t="s">
        <v>30</v>
      </c>
      <c r="T5272" s="2"/>
    </row>
    <row r="5273" spans="1:20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4475</v>
      </c>
      <c r="K5273">
        <v>5</v>
      </c>
      <c r="L5273">
        <v>0</v>
      </c>
      <c r="M5273">
        <v>85025</v>
      </c>
      <c r="O5273" s="2" t="str">
        <f>TRIM(SampleSuperstore3[[#This Row],[City]])</f>
        <v>Fayetteville</v>
      </c>
      <c r="P5273" s="2" t="str">
        <f>TRIM(SampleSuperstore3[[#This Row],[State]])</f>
        <v>Arkansas</v>
      </c>
      <c r="Q5273" s="2" t="str">
        <f t="shared" si="82"/>
        <v>Fayetteville Arkansas</v>
      </c>
      <c r="R5273" s="6" t="s">
        <v>223</v>
      </c>
      <c r="S5273" s="2" t="s">
        <v>380</v>
      </c>
      <c r="T5273" s="2"/>
    </row>
    <row r="5274" spans="1:20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340116</v>
      </c>
      <c r="K5274">
        <v>6</v>
      </c>
      <c r="L5274">
        <v>3</v>
      </c>
      <c r="M5274">
        <v>-97176</v>
      </c>
      <c r="O5274" s="2" t="str">
        <f>TRIM(SampleSuperstore3[[#This Row],[City]])</f>
        <v>Odessa</v>
      </c>
      <c r="P5274" s="2" t="str">
        <f>TRIM(SampleSuperstore3[[#This Row],[State]])</f>
        <v>Texas</v>
      </c>
      <c r="Q5274" s="2" t="str">
        <f t="shared" si="82"/>
        <v>Odessa Texas</v>
      </c>
      <c r="R5274" s="6" t="s">
        <v>196</v>
      </c>
      <c r="S5274" s="2" t="s">
        <v>197</v>
      </c>
      <c r="T5274" s="2"/>
    </row>
    <row r="5275" spans="1:20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10552</v>
      </c>
      <c r="K5275">
        <v>4</v>
      </c>
      <c r="L5275">
        <v>0</v>
      </c>
      <c r="M5275">
        <v>485392</v>
      </c>
      <c r="O5275" s="2" t="str">
        <f>TRIM(SampleSuperstore3[[#This Row],[City]])</f>
        <v>Virginia Beach</v>
      </c>
      <c r="P5275" s="2" t="str">
        <f>TRIM(SampleSuperstore3[[#This Row],[State]])</f>
        <v>Virginia</v>
      </c>
      <c r="Q5275" s="2" t="str">
        <f t="shared" si="82"/>
        <v>Virginia Beach Virginia</v>
      </c>
      <c r="R5275" s="6" t="s">
        <v>196</v>
      </c>
      <c r="S5275" s="2" t="s">
        <v>197</v>
      </c>
      <c r="T5275" s="2"/>
    </row>
    <row r="5276" spans="1:20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1348</v>
      </c>
      <c r="K5276">
        <v>1</v>
      </c>
      <c r="L5276">
        <v>0</v>
      </c>
      <c r="M5276">
        <v>18872</v>
      </c>
      <c r="O5276" s="2" t="str">
        <f>TRIM(SampleSuperstore3[[#This Row],[City]])</f>
        <v>Milwaukee</v>
      </c>
      <c r="P5276" s="2" t="str">
        <f>TRIM(SampleSuperstore3[[#This Row],[State]])</f>
        <v>Wisconsin</v>
      </c>
      <c r="Q5276" s="2" t="str">
        <f t="shared" si="82"/>
        <v>Milwaukee Wisconsin</v>
      </c>
      <c r="R5276" s="6" t="s">
        <v>462</v>
      </c>
      <c r="S5276" s="2" t="s">
        <v>46</v>
      </c>
      <c r="T5276" s="2"/>
    </row>
    <row r="5277" spans="1:20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8552</v>
      </c>
      <c r="K5277">
        <v>2</v>
      </c>
      <c r="L5277">
        <v>0</v>
      </c>
      <c r="M5277">
        <v>222352</v>
      </c>
      <c r="O5277" s="2" t="str">
        <f>TRIM(SampleSuperstore3[[#This Row],[City]])</f>
        <v>Detroit</v>
      </c>
      <c r="P5277" s="2" t="str">
        <f>TRIM(SampleSuperstore3[[#This Row],[State]])</f>
        <v>Michigan</v>
      </c>
      <c r="Q5277" s="2" t="str">
        <f t="shared" si="82"/>
        <v>Detroit Michigan</v>
      </c>
      <c r="R5277" s="6" t="s">
        <v>83</v>
      </c>
      <c r="S5277" s="2" t="s">
        <v>652</v>
      </c>
      <c r="T5277" s="2" t="s">
        <v>83</v>
      </c>
    </row>
    <row r="5278" spans="1:20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616</v>
      </c>
      <c r="K5278">
        <v>2</v>
      </c>
      <c r="L5278">
        <v>0</v>
      </c>
      <c r="M5278">
        <v>29568</v>
      </c>
      <c r="O5278" s="2" t="str">
        <f>TRIM(SampleSuperstore3[[#This Row],[City]])</f>
        <v>Rochester</v>
      </c>
      <c r="P5278" s="2" t="str">
        <f>TRIM(SampleSuperstore3[[#This Row],[State]])</f>
        <v>Minnesota</v>
      </c>
      <c r="Q5278" s="2" t="str">
        <f t="shared" si="82"/>
        <v>Rochester Minnesota</v>
      </c>
      <c r="R5278" s="6" t="s">
        <v>241</v>
      </c>
      <c r="S5278" s="2" t="s">
        <v>49</v>
      </c>
      <c r="T5278" s="2"/>
    </row>
    <row r="5279" spans="1:20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3684</v>
      </c>
      <c r="K5279">
        <v>3</v>
      </c>
      <c r="L5279">
        <v>0</v>
      </c>
      <c r="M5279">
        <v>173148</v>
      </c>
      <c r="O5279" s="2" t="str">
        <f>TRIM(SampleSuperstore3[[#This Row],[City]])</f>
        <v>Rochester</v>
      </c>
      <c r="P5279" s="2" t="str">
        <f>TRIM(SampleSuperstore3[[#This Row],[State]])</f>
        <v>Minnesota</v>
      </c>
      <c r="Q5279" s="2" t="str">
        <f t="shared" si="82"/>
        <v>Rochester Minnesota</v>
      </c>
      <c r="R5279" s="6" t="s">
        <v>140</v>
      </c>
      <c r="S5279" s="2" t="s">
        <v>70</v>
      </c>
      <c r="T5279" s="2"/>
    </row>
    <row r="5280" spans="1:20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1584</v>
      </c>
      <c r="K5280">
        <v>3</v>
      </c>
      <c r="L5280">
        <v>0</v>
      </c>
      <c r="M5280">
        <v>0</v>
      </c>
      <c r="O5280" s="2" t="str">
        <f>TRIM(SampleSuperstore3[[#This Row],[City]])</f>
        <v>Seattle</v>
      </c>
      <c r="P5280" s="2" t="str">
        <f>TRIM(SampleSuperstore3[[#This Row],[State]])</f>
        <v>Washington</v>
      </c>
      <c r="Q5280" s="2" t="str">
        <f t="shared" si="82"/>
        <v>Seattle Washington</v>
      </c>
      <c r="R5280" s="6" t="s">
        <v>92</v>
      </c>
      <c r="S5280" s="2" t="s">
        <v>68</v>
      </c>
      <c r="T5280" s="2"/>
    </row>
    <row r="5281" spans="1:20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444</v>
      </c>
      <c r="K5281">
        <v>3</v>
      </c>
      <c r="L5281">
        <v>0</v>
      </c>
      <c r="M5281">
        <v>222</v>
      </c>
      <c r="O5281" s="2" t="str">
        <f>TRIM(SampleSuperstore3[[#This Row],[City]])</f>
        <v>Seattle</v>
      </c>
      <c r="P5281" s="2" t="str">
        <f>TRIM(SampleSuperstore3[[#This Row],[State]])</f>
        <v>Washington</v>
      </c>
      <c r="Q5281" s="2" t="str">
        <f t="shared" si="82"/>
        <v>Seattle Washington</v>
      </c>
      <c r="R5281" s="6" t="s">
        <v>92</v>
      </c>
      <c r="S5281" s="2" t="s">
        <v>68</v>
      </c>
      <c r="T5281" s="2"/>
    </row>
    <row r="5282" spans="1:20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2124</v>
      </c>
      <c r="K5282">
        <v>9</v>
      </c>
      <c r="L5282">
        <v>2</v>
      </c>
      <c r="M5282">
        <v>7434</v>
      </c>
      <c r="O5282" s="2" t="str">
        <f>TRIM(SampleSuperstore3[[#This Row],[City]])</f>
        <v>Louisville</v>
      </c>
      <c r="P5282" s="2" t="str">
        <f>TRIM(SampleSuperstore3[[#This Row],[State]])</f>
        <v>Colorado</v>
      </c>
      <c r="Q5282" s="2" t="str">
        <f t="shared" si="82"/>
        <v>Louisville Colorado</v>
      </c>
      <c r="R5282" s="6" t="s">
        <v>42</v>
      </c>
      <c r="S5282" s="2" t="s">
        <v>43</v>
      </c>
      <c r="T5282" s="2"/>
    </row>
    <row r="5283" spans="1:20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9552</v>
      </c>
      <c r="K5283">
        <v>8</v>
      </c>
      <c r="L5283">
        <v>7</v>
      </c>
      <c r="M5283">
        <v>-73232</v>
      </c>
      <c r="O5283" s="2" t="str">
        <f>TRIM(SampleSuperstore3[[#This Row],[City]])</f>
        <v>Louisville</v>
      </c>
      <c r="P5283" s="2" t="str">
        <f>TRIM(SampleSuperstore3[[#This Row],[State]])</f>
        <v>Colorado</v>
      </c>
      <c r="Q5283" s="2" t="str">
        <f t="shared" si="82"/>
        <v>Louisville Colorado</v>
      </c>
      <c r="R5283" s="6" t="s">
        <v>42</v>
      </c>
      <c r="S5283" s="2" t="s">
        <v>43</v>
      </c>
      <c r="T5283" s="2"/>
    </row>
    <row r="5284" spans="1:20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89991</v>
      </c>
      <c r="K5284">
        <v>3</v>
      </c>
      <c r="L5284">
        <v>7</v>
      </c>
      <c r="M5284">
        <v>-1529847</v>
      </c>
      <c r="O5284" s="2" t="str">
        <f>TRIM(SampleSuperstore3[[#This Row],[City]])</f>
        <v>Louisville</v>
      </c>
      <c r="P5284" s="2" t="str">
        <f>TRIM(SampleSuperstore3[[#This Row],[State]])</f>
        <v>Colorado</v>
      </c>
      <c r="Q5284" s="2" t="str">
        <f t="shared" si="82"/>
        <v>Louisville Colorado</v>
      </c>
      <c r="R5284" s="6" t="s">
        <v>183</v>
      </c>
      <c r="S5284" s="2" t="s">
        <v>98</v>
      </c>
      <c r="T5284" s="2"/>
    </row>
    <row r="5285" spans="1:20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16396</v>
      </c>
      <c r="K5285">
        <v>4</v>
      </c>
      <c r="L5285">
        <v>0</v>
      </c>
      <c r="M5285">
        <v>803404</v>
      </c>
      <c r="O5285" s="2" t="str">
        <f>TRIM(SampleSuperstore3[[#This Row],[City]])</f>
        <v>San Francisco</v>
      </c>
      <c r="P5285" s="2" t="str">
        <f>TRIM(SampleSuperstore3[[#This Row],[State]])</f>
        <v>California</v>
      </c>
      <c r="Q5285" s="2" t="str">
        <f t="shared" si="82"/>
        <v>San Francisco California</v>
      </c>
      <c r="R5285" s="6" t="s">
        <v>183</v>
      </c>
      <c r="S5285" s="2" t="s">
        <v>98</v>
      </c>
      <c r="T5285" s="2"/>
    </row>
    <row r="5286" spans="1:20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17904</v>
      </c>
      <c r="K5286">
        <v>2</v>
      </c>
      <c r="L5286">
        <v>2</v>
      </c>
      <c r="M5286">
        <v>62664</v>
      </c>
      <c r="O5286" s="2" t="str">
        <f>TRIM(SampleSuperstore3[[#This Row],[City]])</f>
        <v>Houston</v>
      </c>
      <c r="P5286" s="2" t="str">
        <f>TRIM(SampleSuperstore3[[#This Row],[State]])</f>
        <v>Texas</v>
      </c>
      <c r="Q5286" s="2" t="str">
        <f t="shared" si="82"/>
        <v>Houston Texas</v>
      </c>
      <c r="R5286" s="6" t="s">
        <v>183</v>
      </c>
      <c r="S5286" s="2" t="s">
        <v>98</v>
      </c>
      <c r="T5286" s="2"/>
    </row>
    <row r="5287" spans="1:20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9667</v>
      </c>
      <c r="K5287">
        <v>5</v>
      </c>
      <c r="L5287">
        <v>3</v>
      </c>
      <c r="M5287">
        <v>-1381</v>
      </c>
      <c r="O5287" s="2" t="str">
        <f>TRIM(SampleSuperstore3[[#This Row],[City]])</f>
        <v>Houston</v>
      </c>
      <c r="P5287" s="2" t="str">
        <f>TRIM(SampleSuperstore3[[#This Row],[State]])</f>
        <v>Texas</v>
      </c>
      <c r="Q5287" s="2" t="str">
        <f t="shared" si="82"/>
        <v>Houston Texas</v>
      </c>
      <c r="R5287" s="6" t="s">
        <v>632</v>
      </c>
      <c r="S5287" s="2" t="s">
        <v>633</v>
      </c>
      <c r="T5287" s="2" t="s">
        <v>24</v>
      </c>
    </row>
    <row r="5288" spans="1:20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182112</v>
      </c>
      <c r="K5288">
        <v>6</v>
      </c>
      <c r="L5288">
        <v>2</v>
      </c>
      <c r="M5288">
        <v>614628</v>
      </c>
      <c r="O5288" s="2" t="str">
        <f>TRIM(SampleSuperstore3[[#This Row],[City]])</f>
        <v>Houston</v>
      </c>
      <c r="P5288" s="2" t="str">
        <f>TRIM(SampleSuperstore3[[#This Row],[State]])</f>
        <v>Texas</v>
      </c>
      <c r="Q5288" s="2" t="str">
        <f t="shared" si="82"/>
        <v>Houston Texas</v>
      </c>
      <c r="R5288" s="6" t="s">
        <v>61</v>
      </c>
      <c r="S5288" s="2" t="s">
        <v>46</v>
      </c>
      <c r="T5288" s="2"/>
    </row>
    <row r="5289" spans="1:20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4464</v>
      </c>
      <c r="K5289">
        <v>1</v>
      </c>
      <c r="L5289">
        <v>2</v>
      </c>
      <c r="M5289">
        <v>3348</v>
      </c>
      <c r="O5289" s="2" t="str">
        <f>TRIM(SampleSuperstore3[[#This Row],[City]])</f>
        <v>Miami</v>
      </c>
      <c r="P5289" s="2" t="str">
        <f>TRIM(SampleSuperstore3[[#This Row],[State]])</f>
        <v>Florida</v>
      </c>
      <c r="Q5289" s="2" t="str">
        <f t="shared" si="82"/>
        <v>Miami Florida</v>
      </c>
      <c r="R5289" s="6" t="s">
        <v>61</v>
      </c>
      <c r="S5289" s="2" t="s">
        <v>46</v>
      </c>
      <c r="T5289" s="2"/>
    </row>
    <row r="5290" spans="1:20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51588</v>
      </c>
      <c r="K5290">
        <v>1</v>
      </c>
      <c r="L5290">
        <v>4</v>
      </c>
      <c r="M5290">
        <v>-154764</v>
      </c>
      <c r="O5290" s="2" t="str">
        <f>TRIM(SampleSuperstore3[[#This Row],[City]])</f>
        <v>Medina</v>
      </c>
      <c r="P5290" s="2" t="str">
        <f>TRIM(SampleSuperstore3[[#This Row],[State]])</f>
        <v>Ohio</v>
      </c>
      <c r="Q5290" s="2" t="str">
        <f t="shared" si="82"/>
        <v>Medina Ohio</v>
      </c>
      <c r="R5290" s="6" t="s">
        <v>61</v>
      </c>
      <c r="S5290" s="2" t="s">
        <v>46</v>
      </c>
      <c r="T5290" s="2"/>
    </row>
    <row r="5291" spans="1:20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504</v>
      </c>
      <c r="K5291">
        <v>8</v>
      </c>
      <c r="L5291">
        <v>0</v>
      </c>
      <c r="M5291">
        <v>23184</v>
      </c>
      <c r="O5291" s="2" t="str">
        <f>TRIM(SampleSuperstore3[[#This Row],[City]])</f>
        <v>Roseville</v>
      </c>
      <c r="P5291" s="2" t="str">
        <f>TRIM(SampleSuperstore3[[#This Row],[State]])</f>
        <v>Minnesota</v>
      </c>
      <c r="Q5291" s="2" t="str">
        <f t="shared" si="82"/>
        <v>Roseville Minnesota</v>
      </c>
      <c r="R5291" s="6" t="s">
        <v>180</v>
      </c>
      <c r="S5291" s="2" t="s">
        <v>30</v>
      </c>
      <c r="T5291" s="2"/>
    </row>
    <row r="5292" spans="1:20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89568</v>
      </c>
      <c r="K5292">
        <v>2</v>
      </c>
      <c r="L5292">
        <v>2</v>
      </c>
      <c r="M5292">
        <v>324684</v>
      </c>
      <c r="O5292" s="2" t="str">
        <f>TRIM(SampleSuperstore3[[#This Row],[City]])</f>
        <v>Houston</v>
      </c>
      <c r="P5292" s="2" t="str">
        <f>TRIM(SampleSuperstore3[[#This Row],[State]])</f>
        <v>Texas</v>
      </c>
      <c r="Q5292" s="2" t="str">
        <f t="shared" si="82"/>
        <v>Houston Texas</v>
      </c>
      <c r="R5292" s="6" t="s">
        <v>138</v>
      </c>
      <c r="S5292" s="2" t="s">
        <v>104</v>
      </c>
      <c r="T5292" s="2"/>
    </row>
    <row r="5293" spans="1:20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1489</v>
      </c>
      <c r="K5293">
        <v>1</v>
      </c>
      <c r="L5293">
        <v>0</v>
      </c>
      <c r="M5293">
        <v>40203</v>
      </c>
      <c r="O5293" s="2" t="str">
        <f>TRIM(SampleSuperstore3[[#This Row],[City]])</f>
        <v>Yonkers</v>
      </c>
      <c r="P5293" s="2" t="str">
        <f>TRIM(SampleSuperstore3[[#This Row],[State]])</f>
        <v>New York</v>
      </c>
      <c r="Q5293" s="2" t="str">
        <f t="shared" si="82"/>
        <v>Yonkers New York</v>
      </c>
      <c r="R5293" s="6" t="s">
        <v>109</v>
      </c>
      <c r="S5293" s="2" t="s">
        <v>68</v>
      </c>
      <c r="T5293" s="2"/>
    </row>
    <row r="5294" spans="1:20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54392</v>
      </c>
      <c r="K5294">
        <v>8</v>
      </c>
      <c r="L5294">
        <v>0</v>
      </c>
      <c r="M5294">
        <v>13598</v>
      </c>
      <c r="O5294" s="2" t="str">
        <f>TRIM(SampleSuperstore3[[#This Row],[City]])</f>
        <v>Yonkers</v>
      </c>
      <c r="P5294" s="2" t="str">
        <f>TRIM(SampleSuperstore3[[#This Row],[State]])</f>
        <v>New York</v>
      </c>
      <c r="Q5294" s="2" t="str">
        <f t="shared" si="82"/>
        <v>Yonkers New York</v>
      </c>
      <c r="R5294" s="6" t="s">
        <v>61</v>
      </c>
      <c r="S5294" s="2" t="s">
        <v>46</v>
      </c>
      <c r="T5294" s="2"/>
    </row>
    <row r="5295" spans="1:20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408</v>
      </c>
      <c r="K5295">
        <v>2</v>
      </c>
      <c r="L5295">
        <v>0</v>
      </c>
      <c r="M5295">
        <v>19176</v>
      </c>
      <c r="O5295" s="2" t="str">
        <f>TRIM(SampleSuperstore3[[#This Row],[City]])</f>
        <v>San Diego</v>
      </c>
      <c r="P5295" s="2" t="str">
        <f>TRIM(SampleSuperstore3[[#This Row],[State]])</f>
        <v>California</v>
      </c>
      <c r="Q5295" s="2" t="str">
        <f t="shared" si="82"/>
        <v>San Diego California</v>
      </c>
      <c r="R5295" s="6" t="s">
        <v>266</v>
      </c>
      <c r="S5295" s="2" t="s">
        <v>634</v>
      </c>
      <c r="T5295" s="2" t="s">
        <v>369</v>
      </c>
    </row>
    <row r="5296" spans="1:20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189</v>
      </c>
      <c r="K5296">
        <v>3</v>
      </c>
      <c r="L5296">
        <v>0</v>
      </c>
      <c r="M5296">
        <v>8694</v>
      </c>
      <c r="O5296" s="2" t="str">
        <f>TRIM(SampleSuperstore3[[#This Row],[City]])</f>
        <v>San Diego</v>
      </c>
      <c r="P5296" s="2" t="str">
        <f>TRIM(SampleSuperstore3[[#This Row],[State]])</f>
        <v>California</v>
      </c>
      <c r="Q5296" s="2" t="str">
        <f t="shared" si="82"/>
        <v>San Diego California</v>
      </c>
      <c r="R5296" s="6" t="s">
        <v>266</v>
      </c>
      <c r="S5296" s="2" t="s">
        <v>634</v>
      </c>
      <c r="T5296" s="2" t="s">
        <v>369</v>
      </c>
    </row>
    <row r="5297" spans="1:20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22755</v>
      </c>
      <c r="K5297">
        <v>10</v>
      </c>
      <c r="L5297">
        <v>0</v>
      </c>
      <c r="M5297">
        <v>386835</v>
      </c>
      <c r="O5297" s="2" t="str">
        <f>TRIM(SampleSuperstore3[[#This Row],[City]])</f>
        <v>Springfield</v>
      </c>
      <c r="P5297" s="2" t="str">
        <f>TRIM(SampleSuperstore3[[#This Row],[State]])</f>
        <v>Virginia</v>
      </c>
      <c r="Q5297" s="2" t="str">
        <f t="shared" si="82"/>
        <v>Springfield Virginia</v>
      </c>
      <c r="R5297" s="6" t="s">
        <v>632</v>
      </c>
      <c r="S5297" s="2" t="s">
        <v>646</v>
      </c>
      <c r="T5297" s="2" t="s">
        <v>24</v>
      </c>
    </row>
    <row r="5298" spans="1:20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19797</v>
      </c>
      <c r="K5298">
        <v>6</v>
      </c>
      <c r="L5298">
        <v>0</v>
      </c>
      <c r="M5298">
        <v>653301</v>
      </c>
      <c r="O5298" s="2" t="str">
        <f>TRIM(SampleSuperstore3[[#This Row],[City]])</f>
        <v>Springfield</v>
      </c>
      <c r="P5298" s="2" t="str">
        <f>TRIM(SampleSuperstore3[[#This Row],[State]])</f>
        <v>Virginia</v>
      </c>
      <c r="Q5298" s="2" t="str">
        <f t="shared" si="82"/>
        <v>Springfield Virginia</v>
      </c>
      <c r="R5298" s="6" t="s">
        <v>632</v>
      </c>
      <c r="S5298" s="2" t="s">
        <v>646</v>
      </c>
      <c r="T5298" s="2" t="s">
        <v>24</v>
      </c>
    </row>
    <row r="5299" spans="1:20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621</v>
      </c>
      <c r="K5299">
        <v>6</v>
      </c>
      <c r="L5299">
        <v>0</v>
      </c>
      <c r="M5299">
        <v>29808</v>
      </c>
      <c r="O5299" s="2" t="str">
        <f>TRIM(SampleSuperstore3[[#This Row],[City]])</f>
        <v>Springfield</v>
      </c>
      <c r="P5299" s="2" t="str">
        <f>TRIM(SampleSuperstore3[[#This Row],[State]])</f>
        <v>Virginia</v>
      </c>
      <c r="Q5299" s="2" t="str">
        <f t="shared" si="82"/>
        <v>Springfield Virginia</v>
      </c>
      <c r="R5299" s="6" t="s">
        <v>82</v>
      </c>
      <c r="S5299" s="2" t="s">
        <v>83</v>
      </c>
      <c r="T5299" s="2"/>
    </row>
    <row r="5300" spans="1:20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37296</v>
      </c>
      <c r="K5300">
        <v>2</v>
      </c>
      <c r="L5300">
        <v>3</v>
      </c>
      <c r="M5300">
        <v>-10656</v>
      </c>
      <c r="O5300" s="2" t="str">
        <f>TRIM(SampleSuperstore3[[#This Row],[City]])</f>
        <v>Decatur</v>
      </c>
      <c r="P5300" s="2" t="str">
        <f>TRIM(SampleSuperstore3[[#This Row],[State]])</f>
        <v>Illinois</v>
      </c>
      <c r="Q5300" s="2" t="str">
        <f t="shared" si="82"/>
        <v>Decatur Illinois</v>
      </c>
      <c r="R5300" s="6" t="s">
        <v>82</v>
      </c>
      <c r="S5300" s="2" t="s">
        <v>83</v>
      </c>
      <c r="T5300" s="2"/>
    </row>
    <row r="5301" spans="1:20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8544</v>
      </c>
      <c r="K5301">
        <v>2</v>
      </c>
      <c r="L5301">
        <v>6</v>
      </c>
      <c r="M5301">
        <v>-7476</v>
      </c>
      <c r="O5301" s="2" t="str">
        <f>TRIM(SampleSuperstore3[[#This Row],[City]])</f>
        <v>Garland</v>
      </c>
      <c r="P5301" s="2" t="str">
        <f>TRIM(SampleSuperstore3[[#This Row],[State]])</f>
        <v>Texas</v>
      </c>
      <c r="Q5301" s="2" t="str">
        <f t="shared" si="82"/>
        <v>Garland Texas</v>
      </c>
      <c r="R5301" s="6" t="s">
        <v>82</v>
      </c>
      <c r="S5301" s="2" t="s">
        <v>83</v>
      </c>
      <c r="T5301" s="2"/>
    </row>
    <row r="5302" spans="1:20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6895</v>
      </c>
      <c r="K5302">
        <v>5</v>
      </c>
      <c r="L5302">
        <v>0</v>
      </c>
      <c r="M5302">
        <v>28959</v>
      </c>
      <c r="O5302" s="2" t="str">
        <f>TRIM(SampleSuperstore3[[#This Row],[City]])</f>
        <v>Oceanside</v>
      </c>
      <c r="P5302" s="2" t="str">
        <f>TRIM(SampleSuperstore3[[#This Row],[State]])</f>
        <v>New York</v>
      </c>
      <c r="Q5302" s="2" t="str">
        <f t="shared" si="82"/>
        <v>Oceanside New York</v>
      </c>
      <c r="R5302" s="6" t="s">
        <v>87</v>
      </c>
      <c r="S5302" s="2" t="s">
        <v>65</v>
      </c>
      <c r="T5302" s="2"/>
    </row>
    <row r="5303" spans="1:20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29637</v>
      </c>
      <c r="K5303">
        <v>3</v>
      </c>
      <c r="L5303">
        <v>0</v>
      </c>
      <c r="M5303">
        <v>800199</v>
      </c>
      <c r="O5303" s="2" t="str">
        <f>TRIM(SampleSuperstore3[[#This Row],[City]])</f>
        <v>Oceanside</v>
      </c>
      <c r="P5303" s="2" t="str">
        <f>TRIM(SampleSuperstore3[[#This Row],[State]])</f>
        <v>New York</v>
      </c>
      <c r="Q5303" s="2" t="str">
        <f t="shared" si="82"/>
        <v>Oceanside New York</v>
      </c>
      <c r="R5303" s="6" t="s">
        <v>249</v>
      </c>
      <c r="S5303" s="2" t="s">
        <v>46</v>
      </c>
      <c r="T5303" s="2"/>
    </row>
    <row r="5304" spans="1:20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3998</v>
      </c>
      <c r="K5304">
        <v>2</v>
      </c>
      <c r="L5304">
        <v>0</v>
      </c>
      <c r="M5304">
        <v>1999</v>
      </c>
      <c r="O5304" s="2" t="str">
        <f>TRIM(SampleSuperstore3[[#This Row],[City]])</f>
        <v>Oceanside</v>
      </c>
      <c r="P5304" s="2" t="str">
        <f>TRIM(SampleSuperstore3[[#This Row],[State]])</f>
        <v>New York</v>
      </c>
      <c r="Q5304" s="2" t="str">
        <f t="shared" si="82"/>
        <v>Oceanside New York</v>
      </c>
      <c r="R5304" s="6" t="s">
        <v>230</v>
      </c>
      <c r="S5304" s="2" t="s">
        <v>634</v>
      </c>
      <c r="T5304" s="2" t="s">
        <v>369</v>
      </c>
    </row>
    <row r="5305" spans="1:20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191058</v>
      </c>
      <c r="K5305">
        <v>3</v>
      </c>
      <c r="L5305">
        <v>3</v>
      </c>
      <c r="M5305">
        <v>-463998</v>
      </c>
      <c r="O5305" s="2" t="str">
        <f>TRIM(SampleSuperstore3[[#This Row],[City]])</f>
        <v>Houston</v>
      </c>
      <c r="P5305" s="2" t="str">
        <f>TRIM(SampleSuperstore3[[#This Row],[State]])</f>
        <v>Texas</v>
      </c>
      <c r="Q5305" s="2" t="str">
        <f t="shared" si="82"/>
        <v>Houston Texas</v>
      </c>
      <c r="R5305" s="6" t="s">
        <v>230</v>
      </c>
      <c r="S5305" s="2" t="s">
        <v>634</v>
      </c>
      <c r="T5305" s="2" t="s">
        <v>369</v>
      </c>
    </row>
    <row r="5306" spans="1:20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1304</v>
      </c>
      <c r="K5306">
        <v>5</v>
      </c>
      <c r="L5306">
        <v>2</v>
      </c>
      <c r="M5306">
        <v>3912</v>
      </c>
      <c r="O5306" s="2" t="str">
        <f>TRIM(SampleSuperstore3[[#This Row],[City]])</f>
        <v>Houston</v>
      </c>
      <c r="P5306" s="2" t="str">
        <f>TRIM(SampleSuperstore3[[#This Row],[State]])</f>
        <v>Texas</v>
      </c>
      <c r="Q5306" s="2" t="str">
        <f t="shared" si="82"/>
        <v>Houston Texas</v>
      </c>
      <c r="R5306" s="6" t="s">
        <v>230</v>
      </c>
      <c r="S5306" s="2" t="s">
        <v>634</v>
      </c>
      <c r="T5306" s="2" t="s">
        <v>369</v>
      </c>
    </row>
    <row r="5307" spans="1:20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1525188</v>
      </c>
      <c r="K5307">
        <v>6</v>
      </c>
      <c r="L5307">
        <v>8</v>
      </c>
      <c r="M5307">
        <v>-2287782</v>
      </c>
      <c r="O5307" s="2" t="str">
        <f>TRIM(SampleSuperstore3[[#This Row],[City]])</f>
        <v>Houston</v>
      </c>
      <c r="P5307" s="2" t="str">
        <f>TRIM(SampleSuperstore3[[#This Row],[State]])</f>
        <v>Texas</v>
      </c>
      <c r="Q5307" s="2" t="str">
        <f t="shared" si="82"/>
        <v>Houston Texas</v>
      </c>
      <c r="R5307" s="6" t="s">
        <v>61</v>
      </c>
      <c r="S5307" s="2" t="s">
        <v>46</v>
      </c>
      <c r="T5307" s="2"/>
    </row>
    <row r="5308" spans="1:20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9216</v>
      </c>
      <c r="K5308">
        <v>4</v>
      </c>
      <c r="L5308">
        <v>2</v>
      </c>
      <c r="M5308">
        <v>33408</v>
      </c>
      <c r="O5308" s="2" t="str">
        <f>TRIM(SampleSuperstore3[[#This Row],[City]])</f>
        <v>Greenville</v>
      </c>
      <c r="P5308" s="2" t="str">
        <f>TRIM(SampleSuperstore3[[#This Row],[State]])</f>
        <v>North Carolina</v>
      </c>
      <c r="Q5308" s="2" t="str">
        <f t="shared" si="82"/>
        <v>Greenville North Carolina</v>
      </c>
      <c r="R5308" s="6" t="s">
        <v>61</v>
      </c>
      <c r="S5308" s="2" t="s">
        <v>46</v>
      </c>
      <c r="T5308" s="2"/>
    </row>
    <row r="5309" spans="1:20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28048</v>
      </c>
      <c r="K5309">
        <v>2</v>
      </c>
      <c r="L5309">
        <v>2</v>
      </c>
      <c r="M5309">
        <v>3506</v>
      </c>
      <c r="O5309" s="2" t="str">
        <f>TRIM(SampleSuperstore3[[#This Row],[City]])</f>
        <v>Greenville</v>
      </c>
      <c r="P5309" s="2" t="str">
        <f>TRIM(SampleSuperstore3[[#This Row],[State]])</f>
        <v>North Carolina</v>
      </c>
      <c r="Q5309" s="2" t="str">
        <f t="shared" si="82"/>
        <v>Greenville North Carolina</v>
      </c>
      <c r="R5309" s="6" t="s">
        <v>61</v>
      </c>
      <c r="S5309" s="2" t="s">
        <v>46</v>
      </c>
      <c r="T5309" s="2"/>
    </row>
    <row r="5310" spans="1:20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6496</v>
      </c>
      <c r="K5310">
        <v>2</v>
      </c>
      <c r="L5310">
        <v>0</v>
      </c>
      <c r="M5310">
        <v>214368</v>
      </c>
      <c r="O5310" s="2" t="str">
        <f>TRIM(SampleSuperstore3[[#This Row],[City]])</f>
        <v>San Francisco</v>
      </c>
      <c r="P5310" s="2" t="str">
        <f>TRIM(SampleSuperstore3[[#This Row],[State]])</f>
        <v>California</v>
      </c>
      <c r="Q5310" s="2" t="str">
        <f t="shared" si="82"/>
        <v>San Francisco California</v>
      </c>
      <c r="R5310" s="6" t="s">
        <v>287</v>
      </c>
      <c r="S5310" s="2" t="s">
        <v>704</v>
      </c>
      <c r="T5310" s="2" t="s">
        <v>806</v>
      </c>
    </row>
    <row r="5311" spans="1:20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3056</v>
      </c>
      <c r="K5311">
        <v>4</v>
      </c>
      <c r="L5311">
        <v>0</v>
      </c>
      <c r="M5311">
        <v>149744</v>
      </c>
      <c r="O5311" s="2" t="str">
        <f>TRIM(SampleSuperstore3[[#This Row],[City]])</f>
        <v>San Francisco</v>
      </c>
      <c r="P5311" s="2" t="str">
        <f>TRIM(SampleSuperstore3[[#This Row],[State]])</f>
        <v>California</v>
      </c>
      <c r="Q5311" s="2" t="str">
        <f t="shared" si="82"/>
        <v>San Francisco California</v>
      </c>
      <c r="R5311" s="6" t="s">
        <v>287</v>
      </c>
      <c r="S5311" s="2" t="s">
        <v>704</v>
      </c>
      <c r="T5311" s="2" t="s">
        <v>806</v>
      </c>
    </row>
    <row r="5312" spans="1:20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187056</v>
      </c>
      <c r="K5312">
        <v>9</v>
      </c>
      <c r="L5312">
        <v>2</v>
      </c>
      <c r="M5312">
        <v>11691</v>
      </c>
      <c r="O5312" s="2" t="str">
        <f>TRIM(SampleSuperstore3[[#This Row],[City]])</f>
        <v>Greensboro</v>
      </c>
      <c r="P5312" s="2" t="str">
        <f>TRIM(SampleSuperstore3[[#This Row],[State]])</f>
        <v>North Carolina</v>
      </c>
      <c r="Q5312" s="2" t="str">
        <f t="shared" si="82"/>
        <v>Greensboro North Carolina</v>
      </c>
      <c r="R5312" s="6" t="s">
        <v>632</v>
      </c>
      <c r="S5312" s="2" t="s">
        <v>633</v>
      </c>
      <c r="T5312" s="2" t="s">
        <v>24</v>
      </c>
    </row>
    <row r="5313" spans="1:22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11808</v>
      </c>
      <c r="K5313">
        <v>2</v>
      </c>
      <c r="L5313">
        <v>2</v>
      </c>
      <c r="M5313">
        <v>13284</v>
      </c>
      <c r="O5313" s="2" t="str">
        <f>TRIM(SampleSuperstore3[[#This Row],[City]])</f>
        <v>Knoxville</v>
      </c>
      <c r="P5313" s="2" t="str">
        <f>TRIM(SampleSuperstore3[[#This Row],[State]])</f>
        <v>Tennessee</v>
      </c>
      <c r="Q5313" s="2" t="str">
        <f t="shared" si="82"/>
        <v>Knoxville Tennessee</v>
      </c>
      <c r="R5313" s="6" t="s">
        <v>632</v>
      </c>
      <c r="S5313" s="2" t="s">
        <v>633</v>
      </c>
      <c r="T5313" s="2" t="s">
        <v>24</v>
      </c>
    </row>
    <row r="5314" spans="1:22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9656</v>
      </c>
      <c r="K5314">
        <v>1</v>
      </c>
      <c r="L5314">
        <v>2</v>
      </c>
      <c r="M5314">
        <v>15691</v>
      </c>
      <c r="O5314" s="2" t="str">
        <f>TRIM(SampleSuperstore3[[#This Row],[City]])</f>
        <v>Knoxville</v>
      </c>
      <c r="P5314" s="2" t="str">
        <f>TRIM(SampleSuperstore3[[#This Row],[State]])</f>
        <v>Tennessee</v>
      </c>
      <c r="Q5314" s="2" t="str">
        <f t="shared" si="82"/>
        <v>Knoxville Tennessee</v>
      </c>
      <c r="R5314" s="6" t="s">
        <v>332</v>
      </c>
      <c r="S5314" s="2" t="s">
        <v>704</v>
      </c>
      <c r="T5314" s="2" t="s">
        <v>806</v>
      </c>
    </row>
    <row r="5315" spans="1:22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20736</v>
      </c>
      <c r="K5315">
        <v>4</v>
      </c>
      <c r="L5315">
        <v>2</v>
      </c>
      <c r="M5315">
        <v>72576</v>
      </c>
      <c r="O5315" s="2" t="str">
        <f>TRIM(SampleSuperstore3[[#This Row],[City]])</f>
        <v>Knoxville</v>
      </c>
      <c r="P5315" s="2" t="str">
        <f>TRIM(SampleSuperstore3[[#This Row],[State]])</f>
        <v>Tennessee</v>
      </c>
      <c r="Q5315" s="2" t="str">
        <f t="shared" ref="Q5315:Q5378" si="83">_xlfn.CONCAT(O5315," ",P5315)</f>
        <v>Knoxville Tennessee</v>
      </c>
      <c r="R5315" s="6" t="s">
        <v>375</v>
      </c>
      <c r="S5315" s="2" t="s">
        <v>86</v>
      </c>
      <c r="T5315" s="2"/>
    </row>
    <row r="5316" spans="1:22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2736</v>
      </c>
      <c r="K5316">
        <v>3</v>
      </c>
      <c r="L5316">
        <v>7</v>
      </c>
      <c r="M5316">
        <v>-21888</v>
      </c>
      <c r="O5316" s="2" t="str">
        <f>TRIM(SampleSuperstore3[[#This Row],[City]])</f>
        <v>Knoxville</v>
      </c>
      <c r="P5316" s="2" t="str">
        <f>TRIM(SampleSuperstore3[[#This Row],[State]])</f>
        <v>Tennessee</v>
      </c>
      <c r="Q5316" s="2" t="str">
        <f t="shared" si="83"/>
        <v>Knoxville Tennessee</v>
      </c>
      <c r="R5316" s="6" t="s">
        <v>375</v>
      </c>
      <c r="S5316" s="2" t="s">
        <v>86</v>
      </c>
      <c r="T5316" s="2"/>
    </row>
    <row r="5317" spans="1:22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2314116</v>
      </c>
      <c r="K5317">
        <v>7</v>
      </c>
      <c r="L5317">
        <v>4</v>
      </c>
      <c r="M5317">
        <v>-10027836</v>
      </c>
      <c r="O5317" s="2" t="str">
        <f>TRIM(SampleSuperstore3[[#This Row],[City]])</f>
        <v>Knoxville</v>
      </c>
      <c r="P5317" s="2" t="str">
        <f>TRIM(SampleSuperstore3[[#This Row],[State]])</f>
        <v>Tennessee</v>
      </c>
      <c r="Q5317" s="2" t="str">
        <f t="shared" si="83"/>
        <v>Knoxville Tennessee</v>
      </c>
      <c r="R5317" s="6" t="s">
        <v>375</v>
      </c>
      <c r="S5317" s="2" t="s">
        <v>86</v>
      </c>
      <c r="T5317" s="2"/>
    </row>
    <row r="5318" spans="1:22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34236</v>
      </c>
      <c r="K5318">
        <v>4</v>
      </c>
      <c r="L5318">
        <v>7</v>
      </c>
      <c r="M5318">
        <v>-262476</v>
      </c>
      <c r="O5318" s="2" t="str">
        <f>TRIM(SampleSuperstore3[[#This Row],[City]])</f>
        <v>Knoxville</v>
      </c>
      <c r="P5318" s="2" t="str">
        <f>TRIM(SampleSuperstore3[[#This Row],[State]])</f>
        <v>Tennessee</v>
      </c>
      <c r="Q5318" s="2" t="str">
        <f t="shared" si="83"/>
        <v>Knoxville Tennessee</v>
      </c>
      <c r="R5318" s="6" t="s">
        <v>375</v>
      </c>
      <c r="S5318" s="2" t="s">
        <v>86</v>
      </c>
      <c r="T5318" s="2"/>
    </row>
    <row r="5319" spans="1:22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1976</v>
      </c>
      <c r="K5319">
        <v>2</v>
      </c>
      <c r="L5319">
        <v>2</v>
      </c>
      <c r="M5319">
        <v>5928</v>
      </c>
      <c r="O5319" s="2" t="str">
        <f>TRIM(SampleSuperstore3[[#This Row],[City]])</f>
        <v>Knoxville</v>
      </c>
      <c r="P5319" s="2" t="str">
        <f>TRIM(SampleSuperstore3[[#This Row],[State]])</f>
        <v>Tennessee</v>
      </c>
      <c r="Q5319" s="2" t="str">
        <f t="shared" si="83"/>
        <v>Knoxville Tennessee</v>
      </c>
      <c r="R5319" s="6" t="s">
        <v>375</v>
      </c>
      <c r="S5319" s="2" t="s">
        <v>86</v>
      </c>
      <c r="T5319" s="2"/>
    </row>
    <row r="5320" spans="1:22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1596</v>
      </c>
      <c r="K5320">
        <v>2</v>
      </c>
      <c r="L5320">
        <v>0</v>
      </c>
      <c r="M5320">
        <v>798</v>
      </c>
      <c r="O5320" s="2" t="str">
        <f>TRIM(SampleSuperstore3[[#This Row],[City]])</f>
        <v>Grand Island</v>
      </c>
      <c r="P5320" s="2" t="str">
        <f>TRIM(SampleSuperstore3[[#This Row],[State]])</f>
        <v>Nebraska</v>
      </c>
      <c r="Q5320" s="2" t="str">
        <f t="shared" si="83"/>
        <v>Grand Island Nebraska</v>
      </c>
      <c r="R5320" s="6" t="s">
        <v>375</v>
      </c>
      <c r="S5320" s="2" t="s">
        <v>86</v>
      </c>
      <c r="T5320" s="2"/>
    </row>
    <row r="5321" spans="1:22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169</v>
      </c>
      <c r="K5321">
        <v>5</v>
      </c>
      <c r="L5321">
        <v>0</v>
      </c>
      <c r="M5321">
        <v>6253</v>
      </c>
      <c r="O5321" s="2" t="str">
        <f>TRIM(SampleSuperstore3[[#This Row],[City]])</f>
        <v>Lakewood</v>
      </c>
      <c r="P5321" s="2" t="str">
        <f>TRIM(SampleSuperstore3[[#This Row],[State]])</f>
        <v>California</v>
      </c>
      <c r="Q5321" s="2" t="str">
        <f t="shared" si="83"/>
        <v>Lakewood California</v>
      </c>
      <c r="R5321" s="6" t="s">
        <v>375</v>
      </c>
      <c r="S5321" s="2" t="s">
        <v>86</v>
      </c>
      <c r="T5321" s="2"/>
    </row>
    <row r="5322" spans="1:22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2508</v>
      </c>
      <c r="K5322">
        <v>6</v>
      </c>
      <c r="L5322">
        <v>0</v>
      </c>
      <c r="M5322">
        <v>90288</v>
      </c>
      <c r="O5322" s="2" t="str">
        <f>TRIM(SampleSuperstore3[[#This Row],[City]])</f>
        <v>Lakewood</v>
      </c>
      <c r="P5322" s="2" t="str">
        <f>TRIM(SampleSuperstore3[[#This Row],[State]])</f>
        <v>California</v>
      </c>
      <c r="Q5322" s="2" t="str">
        <f t="shared" si="83"/>
        <v>Lakewood California</v>
      </c>
      <c r="R5322" s="6" t="s">
        <v>642</v>
      </c>
      <c r="S5322" s="2" t="s">
        <v>775</v>
      </c>
      <c r="T5322" s="2" t="s">
        <v>54</v>
      </c>
    </row>
    <row r="5323" spans="1:22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668</v>
      </c>
      <c r="K5323">
        <v>2</v>
      </c>
      <c r="L5323">
        <v>0</v>
      </c>
      <c r="M5323">
        <v>2004</v>
      </c>
      <c r="O5323" s="2" t="str">
        <f>TRIM(SampleSuperstore3[[#This Row],[City]])</f>
        <v>Lawrence</v>
      </c>
      <c r="P5323" s="2" t="str">
        <f>TRIM(SampleSuperstore3[[#This Row],[State]])</f>
        <v>Massachusetts</v>
      </c>
      <c r="Q5323" s="2" t="str">
        <f t="shared" si="83"/>
        <v>Lawrence Massachusetts</v>
      </c>
      <c r="R5323" s="6" t="s">
        <v>154</v>
      </c>
      <c r="S5323" s="2" t="s">
        <v>24</v>
      </c>
      <c r="T5323" s="2"/>
    </row>
    <row r="5324" spans="1:22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1944</v>
      </c>
      <c r="K5324">
        <v>3</v>
      </c>
      <c r="L5324">
        <v>0</v>
      </c>
      <c r="M5324">
        <v>93312</v>
      </c>
      <c r="O5324" s="2" t="str">
        <f>TRIM(SampleSuperstore3[[#This Row],[City]])</f>
        <v>Los Angeles</v>
      </c>
      <c r="P5324" s="2" t="str">
        <f>TRIM(SampleSuperstore3[[#This Row],[State]])</f>
        <v>California</v>
      </c>
      <c r="Q5324" s="2" t="str">
        <f t="shared" si="83"/>
        <v>Los Angeles California</v>
      </c>
      <c r="R5324" s="6" t="s">
        <v>154</v>
      </c>
      <c r="S5324" s="2" t="s">
        <v>24</v>
      </c>
      <c r="T5324" s="2"/>
    </row>
    <row r="5325" spans="1:22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3192</v>
      </c>
      <c r="K5325">
        <v>2</v>
      </c>
      <c r="L5325">
        <v>2</v>
      </c>
      <c r="M5325">
        <v>2394</v>
      </c>
      <c r="O5325" s="2" t="str">
        <f>TRIM(SampleSuperstore3[[#This Row],[City]])</f>
        <v>Houston</v>
      </c>
      <c r="P5325" s="2" t="str">
        <f>TRIM(SampleSuperstore3[[#This Row],[State]])</f>
        <v>Texas</v>
      </c>
      <c r="Q5325" s="2" t="str">
        <f t="shared" si="83"/>
        <v>Houston Texas</v>
      </c>
      <c r="R5325" s="6" t="s">
        <v>184</v>
      </c>
      <c r="S5325" s="2" t="s">
        <v>166</v>
      </c>
      <c r="T5325" s="2"/>
    </row>
    <row r="5326" spans="1:22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33568</v>
      </c>
      <c r="K5326">
        <v>2</v>
      </c>
      <c r="L5326">
        <v>2</v>
      </c>
      <c r="M5326">
        <v>117488</v>
      </c>
      <c r="O5326" s="2" t="str">
        <f>TRIM(SampleSuperstore3[[#This Row],[City]])</f>
        <v>New York City</v>
      </c>
      <c r="P5326" s="2" t="str">
        <f>TRIM(SampleSuperstore3[[#This Row],[State]])</f>
        <v>New York</v>
      </c>
      <c r="Q5326" s="2" t="str">
        <f t="shared" si="83"/>
        <v>New York City New York</v>
      </c>
      <c r="R5326" s="6" t="s">
        <v>626</v>
      </c>
      <c r="S5326" s="2" t="s">
        <v>627</v>
      </c>
      <c r="T5326" s="2" t="s">
        <v>24</v>
      </c>
    </row>
    <row r="5327" spans="1:22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6394</v>
      </c>
      <c r="K5327">
        <v>1</v>
      </c>
      <c r="L5327">
        <v>0</v>
      </c>
      <c r="M5327">
        <v>249366</v>
      </c>
      <c r="O5327" s="2" t="str">
        <f>TRIM(SampleSuperstore3[[#This Row],[City]])</f>
        <v>New York City</v>
      </c>
      <c r="P5327" s="2" t="str">
        <f>TRIM(SampleSuperstore3[[#This Row],[State]])</f>
        <v>New York</v>
      </c>
      <c r="Q5327" s="2" t="str">
        <f t="shared" si="83"/>
        <v>New York City New York</v>
      </c>
      <c r="R5327" s="6" t="s">
        <v>61</v>
      </c>
      <c r="S5327" s="2" t="s">
        <v>46</v>
      </c>
      <c r="T5327" s="2"/>
    </row>
    <row r="5328" spans="1:22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606</v>
      </c>
      <c r="K5328">
        <v>5</v>
      </c>
      <c r="L5328">
        <v>2</v>
      </c>
      <c r="M5328">
        <v>204525</v>
      </c>
      <c r="O5328" s="2" t="str">
        <f>TRIM(SampleSuperstore3[[#This Row],[City]])</f>
        <v>New York City</v>
      </c>
      <c r="P5328" s="2" t="str">
        <f>TRIM(SampleSuperstore3[[#This Row],[State]])</f>
        <v>New York</v>
      </c>
      <c r="Q5328" s="2" t="str">
        <f t="shared" si="83"/>
        <v>New York City New York</v>
      </c>
      <c r="R5328" s="6" t="s">
        <v>634</v>
      </c>
      <c r="S5328" s="2" t="s">
        <v>369</v>
      </c>
      <c r="T5328" s="2" t="s">
        <v>3</v>
      </c>
      <c r="U5328" t="s">
        <v>634</v>
      </c>
      <c r="V5328" t="s">
        <v>369</v>
      </c>
    </row>
    <row r="5329" spans="1:22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2272</v>
      </c>
      <c r="K5329">
        <v>4</v>
      </c>
      <c r="L5329">
        <v>0</v>
      </c>
      <c r="M5329">
        <v>65888</v>
      </c>
      <c r="O5329" s="2" t="str">
        <f>TRIM(SampleSuperstore3[[#This Row],[City]])</f>
        <v>New York City</v>
      </c>
      <c r="P5329" s="2" t="str">
        <f>TRIM(SampleSuperstore3[[#This Row],[State]])</f>
        <v>New York</v>
      </c>
      <c r="Q5329" s="2" t="str">
        <f t="shared" si="83"/>
        <v>New York City New York</v>
      </c>
      <c r="R5329" s="6" t="s">
        <v>634</v>
      </c>
      <c r="S5329" s="2" t="s">
        <v>369</v>
      </c>
      <c r="T5329" s="2" t="s">
        <v>3</v>
      </c>
      <c r="U5329" t="s">
        <v>634</v>
      </c>
      <c r="V5329" t="s">
        <v>369</v>
      </c>
    </row>
    <row r="5330" spans="1:22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1068</v>
      </c>
      <c r="K5330">
        <v>4</v>
      </c>
      <c r="L5330">
        <v>0</v>
      </c>
      <c r="M5330">
        <v>40584</v>
      </c>
      <c r="O5330" s="2" t="str">
        <f>TRIM(SampleSuperstore3[[#This Row],[City]])</f>
        <v>Newark</v>
      </c>
      <c r="P5330" s="2" t="str">
        <f>TRIM(SampleSuperstore3[[#This Row],[State]])</f>
        <v>Delaware</v>
      </c>
      <c r="Q5330" s="2" t="str">
        <f t="shared" si="83"/>
        <v>Newark Delaware</v>
      </c>
      <c r="R5330" s="6" t="s">
        <v>634</v>
      </c>
      <c r="S5330" s="2" t="s">
        <v>369</v>
      </c>
      <c r="T5330" s="2" t="s">
        <v>3</v>
      </c>
      <c r="U5330" t="s">
        <v>634</v>
      </c>
      <c r="V5330" t="s">
        <v>369</v>
      </c>
    </row>
    <row r="5331" spans="1:22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1734</v>
      </c>
      <c r="K5331">
        <v>3</v>
      </c>
      <c r="L5331">
        <v>0</v>
      </c>
      <c r="M5331">
        <v>84966</v>
      </c>
      <c r="O5331" s="2" t="str">
        <f>TRIM(SampleSuperstore3[[#This Row],[City]])</f>
        <v>Newark</v>
      </c>
      <c r="P5331" s="2" t="str">
        <f>TRIM(SampleSuperstore3[[#This Row],[State]])</f>
        <v>Delaware</v>
      </c>
      <c r="Q5331" s="2" t="str">
        <f t="shared" si="83"/>
        <v>Newark Delaware</v>
      </c>
      <c r="R5331" s="6" t="s">
        <v>634</v>
      </c>
      <c r="S5331" s="2" t="s">
        <v>369</v>
      </c>
      <c r="T5331" s="2" t="s">
        <v>3</v>
      </c>
      <c r="U5331" t="s">
        <v>634</v>
      </c>
      <c r="V5331" t="s">
        <v>369</v>
      </c>
    </row>
    <row r="5332" spans="1:22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338</v>
      </c>
      <c r="K5332">
        <v>1</v>
      </c>
      <c r="L5332">
        <v>0</v>
      </c>
      <c r="M5332">
        <v>15548</v>
      </c>
      <c r="O5332" s="2" t="str">
        <f>TRIM(SampleSuperstore3[[#This Row],[City]])</f>
        <v>Newark</v>
      </c>
      <c r="P5332" s="2" t="str">
        <f>TRIM(SampleSuperstore3[[#This Row],[State]])</f>
        <v>Delaware</v>
      </c>
      <c r="Q5332" s="2" t="str">
        <f t="shared" si="83"/>
        <v>Newark Delaware</v>
      </c>
      <c r="R5332" s="6" t="s">
        <v>114</v>
      </c>
      <c r="S5332" s="2" t="s">
        <v>72</v>
      </c>
      <c r="T5332" s="2"/>
    </row>
    <row r="5333" spans="1:22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26976</v>
      </c>
      <c r="K5333">
        <v>4</v>
      </c>
      <c r="L5333">
        <v>2</v>
      </c>
      <c r="M5333">
        <v>87672</v>
      </c>
      <c r="O5333" s="2" t="str">
        <f>TRIM(SampleSuperstore3[[#This Row],[City]])</f>
        <v>Seattle</v>
      </c>
      <c r="P5333" s="2" t="str">
        <f>TRIM(SampleSuperstore3[[#This Row],[State]])</f>
        <v>Washington</v>
      </c>
      <c r="Q5333" s="2" t="str">
        <f t="shared" si="83"/>
        <v>Seattle Washington</v>
      </c>
      <c r="R5333" s="6" t="s">
        <v>114</v>
      </c>
      <c r="S5333" s="2" t="s">
        <v>72</v>
      </c>
      <c r="T5333" s="2"/>
    </row>
    <row r="5334" spans="1:22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307776</v>
      </c>
      <c r="K5334">
        <v>7</v>
      </c>
      <c r="L5334">
        <v>2</v>
      </c>
      <c r="M5334">
        <v>1115688</v>
      </c>
      <c r="O5334" s="2" t="str">
        <f>TRIM(SampleSuperstore3[[#This Row],[City]])</f>
        <v>Scottsdale</v>
      </c>
      <c r="P5334" s="2" t="str">
        <f>TRIM(SampleSuperstore3[[#This Row],[State]])</f>
        <v>Arizona</v>
      </c>
      <c r="Q5334" s="2" t="str">
        <f t="shared" si="83"/>
        <v>Scottsdale Arizona</v>
      </c>
      <c r="R5334" s="6" t="s">
        <v>114</v>
      </c>
      <c r="S5334" s="2" t="s">
        <v>72</v>
      </c>
      <c r="T5334" s="2"/>
    </row>
    <row r="5335" spans="1:22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24455</v>
      </c>
      <c r="K5335">
        <v>5</v>
      </c>
      <c r="L5335">
        <v>0</v>
      </c>
      <c r="M5335">
        <v>4891</v>
      </c>
      <c r="O5335" s="2" t="str">
        <f>TRIM(SampleSuperstore3[[#This Row],[City]])</f>
        <v>Oceanside</v>
      </c>
      <c r="P5335" s="2" t="str">
        <f>TRIM(SampleSuperstore3[[#This Row],[State]])</f>
        <v>New York</v>
      </c>
      <c r="Q5335" s="2" t="str">
        <f t="shared" si="83"/>
        <v>Oceanside New York</v>
      </c>
      <c r="R5335" s="6" t="s">
        <v>42</v>
      </c>
      <c r="S5335" s="2" t="s">
        <v>43</v>
      </c>
      <c r="T5335" s="2"/>
    </row>
    <row r="5336" spans="1:22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1224</v>
      </c>
      <c r="K5336">
        <v>6</v>
      </c>
      <c r="L5336">
        <v>0</v>
      </c>
      <c r="M5336">
        <v>57528</v>
      </c>
      <c r="O5336" s="2" t="str">
        <f>TRIM(SampleSuperstore3[[#This Row],[City]])</f>
        <v>Oceanside</v>
      </c>
      <c r="P5336" s="2" t="str">
        <f>TRIM(SampleSuperstore3[[#This Row],[State]])</f>
        <v>New York</v>
      </c>
      <c r="Q5336" s="2" t="str">
        <f t="shared" si="83"/>
        <v>Oceanside New York</v>
      </c>
      <c r="R5336" s="6" t="s">
        <v>116</v>
      </c>
      <c r="S5336" s="2" t="s">
        <v>81</v>
      </c>
      <c r="T5336" s="2"/>
    </row>
    <row r="5337" spans="1:22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1398</v>
      </c>
      <c r="K5337">
        <v>2</v>
      </c>
      <c r="L5337">
        <v>0</v>
      </c>
      <c r="M5337">
        <v>60114</v>
      </c>
      <c r="O5337" s="2" t="str">
        <f>TRIM(SampleSuperstore3[[#This Row],[City]])</f>
        <v>Oceanside</v>
      </c>
      <c r="P5337" s="2" t="str">
        <f>TRIM(SampleSuperstore3[[#This Row],[State]])</f>
        <v>New York</v>
      </c>
      <c r="Q5337" s="2" t="str">
        <f t="shared" si="83"/>
        <v>Oceanside New York</v>
      </c>
      <c r="R5337" s="6" t="s">
        <v>230</v>
      </c>
      <c r="S5337" s="2" t="s">
        <v>634</v>
      </c>
      <c r="T5337" s="2" t="s">
        <v>369</v>
      </c>
    </row>
    <row r="5338" spans="1:22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89995</v>
      </c>
      <c r="K5338">
        <v>5</v>
      </c>
      <c r="L5338">
        <v>0</v>
      </c>
      <c r="M5338">
        <v>53997</v>
      </c>
      <c r="O5338" s="2" t="str">
        <f>TRIM(SampleSuperstore3[[#This Row],[City]])</f>
        <v>Oceanside</v>
      </c>
      <c r="P5338" s="2" t="str">
        <f>TRIM(SampleSuperstore3[[#This Row],[State]])</f>
        <v>New York</v>
      </c>
      <c r="Q5338" s="2" t="str">
        <f t="shared" si="83"/>
        <v>Oceanside New York</v>
      </c>
      <c r="R5338" s="6" t="s">
        <v>230</v>
      </c>
      <c r="S5338" s="2" t="s">
        <v>634</v>
      </c>
      <c r="T5338" s="2" t="s">
        <v>369</v>
      </c>
    </row>
    <row r="5339" spans="1:22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1632</v>
      </c>
      <c r="K5339">
        <v>1</v>
      </c>
      <c r="L5339">
        <v>2</v>
      </c>
      <c r="M5339">
        <v>5508</v>
      </c>
      <c r="O5339" s="2" t="str">
        <f>TRIM(SampleSuperstore3[[#This Row],[City]])</f>
        <v>Dallas</v>
      </c>
      <c r="P5339" s="2" t="str">
        <f>TRIM(SampleSuperstore3[[#This Row],[State]])</f>
        <v>Texas</v>
      </c>
      <c r="Q5339" s="2" t="str">
        <f t="shared" si="83"/>
        <v>Dallas Texas</v>
      </c>
      <c r="R5339" s="6" t="s">
        <v>230</v>
      </c>
      <c r="S5339" s="2" t="s">
        <v>634</v>
      </c>
      <c r="T5339" s="2" t="s">
        <v>369</v>
      </c>
    </row>
    <row r="5340" spans="1:22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26796</v>
      </c>
      <c r="K5340">
        <v>5</v>
      </c>
      <c r="L5340">
        <v>2</v>
      </c>
      <c r="M5340">
        <v>167475</v>
      </c>
      <c r="O5340" s="2" t="str">
        <f>TRIM(SampleSuperstore3[[#This Row],[City]])</f>
        <v>Dallas</v>
      </c>
      <c r="P5340" s="2" t="str">
        <f>TRIM(SampleSuperstore3[[#This Row],[State]])</f>
        <v>Texas</v>
      </c>
      <c r="Q5340" s="2" t="str">
        <f t="shared" si="83"/>
        <v>Dallas Texas</v>
      </c>
      <c r="R5340" s="6" t="s">
        <v>230</v>
      </c>
      <c r="S5340" s="2" t="s">
        <v>634</v>
      </c>
      <c r="T5340" s="2" t="s">
        <v>369</v>
      </c>
    </row>
    <row r="5341" spans="1:22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3195</v>
      </c>
      <c r="K5341">
        <v>1</v>
      </c>
      <c r="L5341">
        <v>0</v>
      </c>
      <c r="M5341">
        <v>22365</v>
      </c>
      <c r="O5341" s="2" t="str">
        <f>TRIM(SampleSuperstore3[[#This Row],[City]])</f>
        <v>Rochester</v>
      </c>
      <c r="P5341" s="2" t="str">
        <f>TRIM(SampleSuperstore3[[#This Row],[State]])</f>
        <v>New York</v>
      </c>
      <c r="Q5341" s="2" t="str">
        <f t="shared" si="83"/>
        <v>Rochester New York</v>
      </c>
      <c r="R5341" s="6" t="s">
        <v>135</v>
      </c>
      <c r="S5341" s="2" t="s">
        <v>46</v>
      </c>
      <c r="T5341" s="2"/>
    </row>
    <row r="5342" spans="1:22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72584</v>
      </c>
      <c r="K5342">
        <v>4</v>
      </c>
      <c r="L5342">
        <v>0</v>
      </c>
      <c r="M5342">
        <v>2104936</v>
      </c>
      <c r="O5342" s="2" t="str">
        <f>TRIM(SampleSuperstore3[[#This Row],[City]])</f>
        <v>Los Angeles</v>
      </c>
      <c r="P5342" s="2" t="str">
        <f>TRIM(SampleSuperstore3[[#This Row],[State]])</f>
        <v>California</v>
      </c>
      <c r="Q5342" s="2" t="str">
        <f t="shared" si="83"/>
        <v>Los Angeles California</v>
      </c>
      <c r="R5342" s="6" t="s">
        <v>135</v>
      </c>
      <c r="S5342" s="2" t="s">
        <v>46</v>
      </c>
      <c r="T5342" s="2"/>
    </row>
    <row r="5343" spans="1:22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10896</v>
      </c>
      <c r="K5343">
        <v>3</v>
      </c>
      <c r="L5343">
        <v>2</v>
      </c>
      <c r="M5343">
        <v>39498</v>
      </c>
      <c r="O5343" s="2" t="str">
        <f>TRIM(SampleSuperstore3[[#This Row],[City]])</f>
        <v>Los Angeles</v>
      </c>
      <c r="P5343" s="2" t="str">
        <f>TRIM(SampleSuperstore3[[#This Row],[State]])</f>
        <v>California</v>
      </c>
      <c r="Q5343" s="2" t="str">
        <f t="shared" si="83"/>
        <v>Los Angeles California</v>
      </c>
      <c r="R5343" s="6" t="s">
        <v>92</v>
      </c>
      <c r="S5343" s="2" t="s">
        <v>634</v>
      </c>
      <c r="T5343" s="2" t="s">
        <v>369</v>
      </c>
    </row>
    <row r="5344" spans="1:22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8544</v>
      </c>
      <c r="K5344">
        <v>2</v>
      </c>
      <c r="L5344">
        <v>2</v>
      </c>
      <c r="M5344">
        <v>28836</v>
      </c>
      <c r="O5344" s="2" t="str">
        <f>TRIM(SampleSuperstore3[[#This Row],[City]])</f>
        <v>Los Angeles</v>
      </c>
      <c r="P5344" s="2" t="str">
        <f>TRIM(SampleSuperstore3[[#This Row],[State]])</f>
        <v>California</v>
      </c>
      <c r="Q5344" s="2" t="str">
        <f t="shared" si="83"/>
        <v>Los Angeles California</v>
      </c>
      <c r="R5344" s="6" t="s">
        <v>626</v>
      </c>
      <c r="S5344" s="2" t="s">
        <v>627</v>
      </c>
      <c r="T5344" s="2" t="s">
        <v>24</v>
      </c>
    </row>
    <row r="5345" spans="1:20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3234</v>
      </c>
      <c r="K5345">
        <v>3</v>
      </c>
      <c r="L5345">
        <v>0</v>
      </c>
      <c r="M5345">
        <v>155232</v>
      </c>
      <c r="O5345" s="2" t="str">
        <f>TRIM(SampleSuperstore3[[#This Row],[City]])</f>
        <v>Woodbury</v>
      </c>
      <c r="P5345" s="2" t="str">
        <f>TRIM(SampleSuperstore3[[#This Row],[State]])</f>
        <v>Minnesota</v>
      </c>
      <c r="Q5345" s="2" t="str">
        <f t="shared" si="83"/>
        <v>Woodbury Minnesota</v>
      </c>
      <c r="R5345" s="6" t="s">
        <v>626</v>
      </c>
      <c r="S5345" s="2" t="s">
        <v>627</v>
      </c>
      <c r="T5345" s="2" t="s">
        <v>24</v>
      </c>
    </row>
    <row r="5346" spans="1:20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399</v>
      </c>
      <c r="K5346">
        <v>5</v>
      </c>
      <c r="L5346">
        <v>0</v>
      </c>
      <c r="M5346">
        <v>1995</v>
      </c>
      <c r="O5346" s="2" t="str">
        <f>TRIM(SampleSuperstore3[[#This Row],[City]])</f>
        <v>Woodbury</v>
      </c>
      <c r="P5346" s="2" t="str">
        <f>TRIM(SampleSuperstore3[[#This Row],[State]])</f>
        <v>Minnesota</v>
      </c>
      <c r="Q5346" s="2" t="str">
        <f t="shared" si="83"/>
        <v>Woodbury Minnesota</v>
      </c>
      <c r="R5346" s="6" t="s">
        <v>626</v>
      </c>
      <c r="S5346" s="2" t="s">
        <v>627</v>
      </c>
      <c r="T5346" s="2" t="s">
        <v>24</v>
      </c>
    </row>
    <row r="5347" spans="1:20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143856</v>
      </c>
      <c r="K5347">
        <v>9</v>
      </c>
      <c r="L5347">
        <v>2</v>
      </c>
      <c r="M5347">
        <v>485514</v>
      </c>
      <c r="O5347" s="2" t="str">
        <f>TRIM(SampleSuperstore3[[#This Row],[City]])</f>
        <v>Park Ridge</v>
      </c>
      <c r="P5347" s="2" t="str">
        <f>TRIM(SampleSuperstore3[[#This Row],[State]])</f>
        <v>Illinois</v>
      </c>
      <c r="Q5347" s="2" t="str">
        <f t="shared" si="83"/>
        <v>Park Ridge Illinois</v>
      </c>
      <c r="R5347" s="6" t="s">
        <v>530</v>
      </c>
      <c r="S5347" s="2" t="s">
        <v>68</v>
      </c>
      <c r="T5347" s="2"/>
    </row>
    <row r="5348" spans="1:20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4192</v>
      </c>
      <c r="K5348">
        <v>4</v>
      </c>
      <c r="L5348">
        <v>2</v>
      </c>
      <c r="M5348">
        <v>15196</v>
      </c>
      <c r="O5348" s="2" t="str">
        <f>TRIM(SampleSuperstore3[[#This Row],[City]])</f>
        <v>Dallas</v>
      </c>
      <c r="P5348" s="2" t="str">
        <f>TRIM(SampleSuperstore3[[#This Row],[State]])</f>
        <v>Texas</v>
      </c>
      <c r="Q5348" s="2" t="str">
        <f t="shared" si="83"/>
        <v>Dallas Texas</v>
      </c>
      <c r="R5348" s="6" t="s">
        <v>530</v>
      </c>
      <c r="S5348" s="2" t="s">
        <v>68</v>
      </c>
      <c r="T5348" s="2"/>
    </row>
    <row r="5349" spans="1:20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329584</v>
      </c>
      <c r="K5349">
        <v>2</v>
      </c>
      <c r="L5349">
        <v>2</v>
      </c>
      <c r="M5349">
        <v>370782</v>
      </c>
      <c r="O5349" s="2" t="str">
        <f>TRIM(SampleSuperstore3[[#This Row],[City]])</f>
        <v>Dallas</v>
      </c>
      <c r="P5349" s="2" t="str">
        <f>TRIM(SampleSuperstore3[[#This Row],[State]])</f>
        <v>Texas</v>
      </c>
      <c r="Q5349" s="2" t="str">
        <f t="shared" si="83"/>
        <v>Dallas Texas</v>
      </c>
      <c r="R5349" s="6" t="s">
        <v>639</v>
      </c>
      <c r="S5349" s="2" t="s">
        <v>661</v>
      </c>
      <c r="T5349" s="2" t="s">
        <v>65</v>
      </c>
    </row>
    <row r="5350" spans="1:20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8728</v>
      </c>
      <c r="K5350">
        <v>8</v>
      </c>
      <c r="L5350">
        <v>0</v>
      </c>
      <c r="M5350">
        <v>410216</v>
      </c>
      <c r="O5350" s="2" t="str">
        <f>TRIM(SampleSuperstore3[[#This Row],[City]])</f>
        <v>Monroe</v>
      </c>
      <c r="P5350" s="2" t="str">
        <f>TRIM(SampleSuperstore3[[#This Row],[State]])</f>
        <v>Louisiana</v>
      </c>
      <c r="Q5350" s="2" t="str">
        <f t="shared" si="83"/>
        <v>Monroe Louisiana</v>
      </c>
      <c r="R5350" s="6" t="s">
        <v>135</v>
      </c>
      <c r="S5350" s="2" t="s">
        <v>46</v>
      </c>
      <c r="T5350" s="2"/>
    </row>
    <row r="5351" spans="1:20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279456</v>
      </c>
      <c r="K5351">
        <v>6</v>
      </c>
      <c r="L5351">
        <v>2</v>
      </c>
      <c r="M5351">
        <v>209592</v>
      </c>
      <c r="O5351" s="2" t="str">
        <f>TRIM(SampleSuperstore3[[#This Row],[City]])</f>
        <v>Los Angeles</v>
      </c>
      <c r="P5351" s="2" t="str">
        <f>TRIM(SampleSuperstore3[[#This Row],[State]])</f>
        <v>California</v>
      </c>
      <c r="Q5351" s="2" t="str">
        <f t="shared" si="83"/>
        <v>Los Angeles California</v>
      </c>
      <c r="R5351" s="6" t="s">
        <v>135</v>
      </c>
      <c r="S5351" s="2" t="s">
        <v>46</v>
      </c>
      <c r="T5351" s="2"/>
    </row>
    <row r="5352" spans="1:20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384</v>
      </c>
      <c r="O5352" s="2" t="str">
        <f>TRIM(SampleSuperstore3[[#This Row],[City]])</f>
        <v>Los Angeles</v>
      </c>
      <c r="P5352" s="2" t="str">
        <f>TRIM(SampleSuperstore3[[#This Row],[State]])</f>
        <v>California</v>
      </c>
      <c r="Q5352" s="2" t="str">
        <f t="shared" si="83"/>
        <v>Los Angeles California</v>
      </c>
      <c r="R5352" s="6" t="s">
        <v>124</v>
      </c>
      <c r="S5352" s="2" t="s">
        <v>125</v>
      </c>
      <c r="T5352" s="2"/>
    </row>
    <row r="5353" spans="1:20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2724</v>
      </c>
      <c r="K5353">
        <v>5</v>
      </c>
      <c r="L5353">
        <v>2</v>
      </c>
      <c r="M5353">
        <v>9534</v>
      </c>
      <c r="O5353" s="2" t="str">
        <f>TRIM(SampleSuperstore3[[#This Row],[City]])</f>
        <v>San Francisco</v>
      </c>
      <c r="P5353" s="2" t="str">
        <f>TRIM(SampleSuperstore3[[#This Row],[State]])</f>
        <v>California</v>
      </c>
      <c r="Q5353" s="2" t="str">
        <f t="shared" si="83"/>
        <v>San Francisco California</v>
      </c>
      <c r="R5353" s="6" t="s">
        <v>626</v>
      </c>
      <c r="S5353" s="2" t="s">
        <v>627</v>
      </c>
      <c r="T5353" s="2" t="s">
        <v>24</v>
      </c>
    </row>
    <row r="5354" spans="1:20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1636</v>
      </c>
      <c r="K5354">
        <v>1</v>
      </c>
      <c r="L5354">
        <v>0</v>
      </c>
      <c r="M5354">
        <v>1636</v>
      </c>
      <c r="O5354" s="2" t="str">
        <f>TRIM(SampleSuperstore3[[#This Row],[City]])</f>
        <v>San Francisco</v>
      </c>
      <c r="P5354" s="2" t="str">
        <f>TRIM(SampleSuperstore3[[#This Row],[State]])</f>
        <v>California</v>
      </c>
      <c r="Q5354" s="2" t="str">
        <f t="shared" si="83"/>
        <v>San Francisco California</v>
      </c>
      <c r="R5354" s="6" t="s">
        <v>626</v>
      </c>
      <c r="S5354" s="2" t="s">
        <v>627</v>
      </c>
      <c r="T5354" s="2" t="s">
        <v>24</v>
      </c>
    </row>
    <row r="5355" spans="1:20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1578</v>
      </c>
      <c r="K5355">
        <v>2</v>
      </c>
      <c r="L5355">
        <v>0</v>
      </c>
      <c r="M5355">
        <v>6312</v>
      </c>
      <c r="O5355" s="2" t="str">
        <f>TRIM(SampleSuperstore3[[#This Row],[City]])</f>
        <v>San Francisco</v>
      </c>
      <c r="P5355" s="2" t="str">
        <f>TRIM(SampleSuperstore3[[#This Row],[State]])</f>
        <v>California</v>
      </c>
      <c r="Q5355" s="2" t="str">
        <f t="shared" si="83"/>
        <v>San Francisco California</v>
      </c>
      <c r="R5355" s="6" t="s">
        <v>632</v>
      </c>
      <c r="S5355" s="2" t="s">
        <v>633</v>
      </c>
      <c r="T5355" s="2" t="s">
        <v>24</v>
      </c>
    </row>
    <row r="5356" spans="1:20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4598</v>
      </c>
      <c r="K5356">
        <v>2</v>
      </c>
      <c r="L5356">
        <v>0</v>
      </c>
      <c r="M5356">
        <v>128744</v>
      </c>
      <c r="O5356" s="2" t="str">
        <f>TRIM(SampleSuperstore3[[#This Row],[City]])</f>
        <v>San Francisco</v>
      </c>
      <c r="P5356" s="2" t="str">
        <f>TRIM(SampleSuperstore3[[#This Row],[State]])</f>
        <v>California</v>
      </c>
      <c r="Q5356" s="2" t="str">
        <f t="shared" si="83"/>
        <v>San Francisco California</v>
      </c>
      <c r="R5356" s="6" t="s">
        <v>632</v>
      </c>
      <c r="S5356" s="2" t="s">
        <v>633</v>
      </c>
      <c r="T5356" s="2" t="s">
        <v>24</v>
      </c>
    </row>
    <row r="5357" spans="1:20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198272</v>
      </c>
      <c r="K5357">
        <v>8</v>
      </c>
      <c r="L5357">
        <v>2</v>
      </c>
      <c r="M5357">
        <v>-322192</v>
      </c>
      <c r="O5357" s="2" t="str">
        <f>TRIM(SampleSuperstore3[[#This Row],[City]])</f>
        <v>Fayetteville</v>
      </c>
      <c r="P5357" s="2" t="str">
        <f>TRIM(SampleSuperstore3[[#This Row],[State]])</f>
        <v>North Carolina</v>
      </c>
      <c r="Q5357" s="2" t="str">
        <f t="shared" si="83"/>
        <v>Fayetteville North Carolina</v>
      </c>
      <c r="R5357" s="6" t="s">
        <v>632</v>
      </c>
      <c r="S5357" s="2" t="s">
        <v>633</v>
      </c>
      <c r="T5357" s="2" t="s">
        <v>24</v>
      </c>
    </row>
    <row r="5358" spans="1:20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72076</v>
      </c>
      <c r="K5358">
        <v>5</v>
      </c>
      <c r="L5358">
        <v>2</v>
      </c>
      <c r="M5358">
        <v>54057</v>
      </c>
      <c r="O5358" s="2" t="str">
        <f>TRIM(SampleSuperstore3[[#This Row],[City]])</f>
        <v>Dallas</v>
      </c>
      <c r="P5358" s="2" t="str">
        <f>TRIM(SampleSuperstore3[[#This Row],[State]])</f>
        <v>Texas</v>
      </c>
      <c r="Q5358" s="2" t="str">
        <f t="shared" si="83"/>
        <v>Dallas Texas</v>
      </c>
      <c r="R5358" s="6" t="s">
        <v>632</v>
      </c>
      <c r="S5358" s="2" t="s">
        <v>633</v>
      </c>
      <c r="T5358" s="2" t="s">
        <v>24</v>
      </c>
    </row>
    <row r="5359" spans="1:20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7056</v>
      </c>
      <c r="K5359">
        <v>6</v>
      </c>
      <c r="L5359">
        <v>0</v>
      </c>
      <c r="M5359">
        <v>239904</v>
      </c>
      <c r="O5359" s="2" t="str">
        <f>TRIM(SampleSuperstore3[[#This Row],[City]])</f>
        <v>Wichita</v>
      </c>
      <c r="P5359" s="2" t="str">
        <f>TRIM(SampleSuperstore3[[#This Row],[State]])</f>
        <v>Kansas</v>
      </c>
      <c r="Q5359" s="2" t="str">
        <f t="shared" si="83"/>
        <v>Wichita Kansas</v>
      </c>
      <c r="R5359" s="6" t="s">
        <v>196</v>
      </c>
      <c r="S5359" s="2" t="s">
        <v>704</v>
      </c>
      <c r="T5359" s="2" t="s">
        <v>806</v>
      </c>
    </row>
    <row r="5360" spans="1:20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8196</v>
      </c>
      <c r="K5360">
        <v>2</v>
      </c>
      <c r="L5360">
        <v>0</v>
      </c>
      <c r="M5360">
        <v>229488</v>
      </c>
      <c r="O5360" s="2" t="str">
        <f>TRIM(SampleSuperstore3[[#This Row],[City]])</f>
        <v>Wichita</v>
      </c>
      <c r="P5360" s="2" t="str">
        <f>TRIM(SampleSuperstore3[[#This Row],[State]])</f>
        <v>Kansas</v>
      </c>
      <c r="Q5360" s="2" t="str">
        <f t="shared" si="83"/>
        <v>Wichita Kansas</v>
      </c>
      <c r="R5360" s="6" t="s">
        <v>135</v>
      </c>
      <c r="S5360" s="2" t="s">
        <v>46</v>
      </c>
      <c r="T5360" s="2"/>
    </row>
    <row r="5361" spans="1:20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64864</v>
      </c>
      <c r="K5361">
        <v>4</v>
      </c>
      <c r="L5361">
        <v>2</v>
      </c>
      <c r="M5361">
        <v>64864</v>
      </c>
      <c r="O5361" s="2" t="str">
        <f>TRIM(SampleSuperstore3[[#This Row],[City]])</f>
        <v>Springfield</v>
      </c>
      <c r="P5361" s="2" t="str">
        <f>TRIM(SampleSuperstore3[[#This Row],[State]])</f>
        <v>Oregon</v>
      </c>
      <c r="Q5361" s="2" t="str">
        <f t="shared" si="83"/>
        <v>Springfield Oregon</v>
      </c>
      <c r="R5361" s="6" t="s">
        <v>481</v>
      </c>
      <c r="S5361" s="2" t="s">
        <v>336</v>
      </c>
      <c r="T5361" s="2"/>
    </row>
    <row r="5362" spans="1:20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151192</v>
      </c>
      <c r="K5362">
        <v>1</v>
      </c>
      <c r="L5362">
        <v>2</v>
      </c>
      <c r="M5362">
        <v>132293</v>
      </c>
      <c r="O5362" s="2" t="str">
        <f>TRIM(SampleSuperstore3[[#This Row],[City]])</f>
        <v>Houston</v>
      </c>
      <c r="P5362" s="2" t="str">
        <f>TRIM(SampleSuperstore3[[#This Row],[State]])</f>
        <v>Texas</v>
      </c>
      <c r="Q5362" s="2" t="str">
        <f t="shared" si="83"/>
        <v>Houston Texas</v>
      </c>
      <c r="R5362" s="6" t="s">
        <v>481</v>
      </c>
      <c r="S5362" s="2" t="s">
        <v>336</v>
      </c>
      <c r="T5362" s="2"/>
    </row>
    <row r="5363" spans="1:20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88776</v>
      </c>
      <c r="K5363">
        <v>3</v>
      </c>
      <c r="L5363">
        <v>2</v>
      </c>
      <c r="M5363">
        <v>77679</v>
      </c>
      <c r="O5363" s="2" t="str">
        <f>TRIM(SampleSuperstore3[[#This Row],[City]])</f>
        <v>Seattle</v>
      </c>
      <c r="P5363" s="2" t="str">
        <f>TRIM(SampleSuperstore3[[#This Row],[State]])</f>
        <v>Washington</v>
      </c>
      <c r="Q5363" s="2" t="str">
        <f t="shared" si="83"/>
        <v>Seattle Washington</v>
      </c>
      <c r="R5363" s="6" t="s">
        <v>82</v>
      </c>
      <c r="S5363" s="2" t="s">
        <v>95</v>
      </c>
      <c r="T5363" s="2"/>
    </row>
    <row r="5364" spans="1:20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1156</v>
      </c>
      <c r="K5364">
        <v>4</v>
      </c>
      <c r="L5364">
        <v>0</v>
      </c>
      <c r="M5364">
        <v>54332</v>
      </c>
      <c r="O5364" s="2" t="str">
        <f>TRIM(SampleSuperstore3[[#This Row],[City]])</f>
        <v>Seattle</v>
      </c>
      <c r="P5364" s="2" t="str">
        <f>TRIM(SampleSuperstore3[[#This Row],[State]])</f>
        <v>Washington</v>
      </c>
      <c r="Q5364" s="2" t="str">
        <f t="shared" si="83"/>
        <v>Seattle Washington</v>
      </c>
      <c r="R5364" s="6" t="s">
        <v>61</v>
      </c>
      <c r="S5364" s="2" t="s">
        <v>46</v>
      </c>
      <c r="T5364" s="2"/>
    </row>
    <row r="5365" spans="1:20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1558</v>
      </c>
      <c r="K5365">
        <v>1</v>
      </c>
      <c r="L5365">
        <v>0</v>
      </c>
      <c r="M5365">
        <v>3895</v>
      </c>
      <c r="O5365" s="2" t="str">
        <f>TRIM(SampleSuperstore3[[#This Row],[City]])</f>
        <v>Seattle</v>
      </c>
      <c r="P5365" s="2" t="str">
        <f>TRIM(SampleSuperstore3[[#This Row],[State]])</f>
        <v>Washington</v>
      </c>
      <c r="Q5365" s="2" t="str">
        <f t="shared" si="83"/>
        <v>Seattle Washington</v>
      </c>
      <c r="R5365" s="6" t="s">
        <v>42</v>
      </c>
      <c r="S5365" s="2" t="s">
        <v>43</v>
      </c>
      <c r="T5365" s="2"/>
    </row>
    <row r="5366" spans="1:20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85056</v>
      </c>
      <c r="K5366">
        <v>3</v>
      </c>
      <c r="L5366">
        <v>2</v>
      </c>
      <c r="M5366">
        <v>287064</v>
      </c>
      <c r="O5366" s="2" t="str">
        <f>TRIM(SampleSuperstore3[[#This Row],[City]])</f>
        <v>Akron</v>
      </c>
      <c r="P5366" s="2" t="str">
        <f>TRIM(SampleSuperstore3[[#This Row],[State]])</f>
        <v>Ohio</v>
      </c>
      <c r="Q5366" s="2" t="str">
        <f t="shared" si="83"/>
        <v>Akron Ohio</v>
      </c>
      <c r="R5366" s="6" t="s">
        <v>42</v>
      </c>
      <c r="S5366" s="2" t="s">
        <v>43</v>
      </c>
      <c r="T5366" s="2"/>
    </row>
    <row r="5367" spans="1:20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27396</v>
      </c>
      <c r="K5367">
        <v>2</v>
      </c>
      <c r="L5367">
        <v>0</v>
      </c>
      <c r="M5367">
        <v>712296</v>
      </c>
      <c r="O5367" s="2" t="str">
        <f>TRIM(SampleSuperstore3[[#This Row],[City]])</f>
        <v>Oak Park</v>
      </c>
      <c r="P5367" s="2" t="str">
        <f>TRIM(SampleSuperstore3[[#This Row],[State]])</f>
        <v>Michigan</v>
      </c>
      <c r="Q5367" s="2" t="str">
        <f t="shared" si="83"/>
        <v>Oak Park Michigan</v>
      </c>
      <c r="R5367" s="6" t="s">
        <v>42</v>
      </c>
      <c r="S5367" s="2" t="s">
        <v>43</v>
      </c>
      <c r="T5367" s="2"/>
    </row>
    <row r="5368" spans="1:20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3069</v>
      </c>
      <c r="K5368">
        <v>3</v>
      </c>
      <c r="L5368">
        <v>0</v>
      </c>
      <c r="M5368">
        <v>79794</v>
      </c>
      <c r="O5368" s="2" t="str">
        <f>TRIM(SampleSuperstore3[[#This Row],[City]])</f>
        <v>Oak Park</v>
      </c>
      <c r="P5368" s="2" t="str">
        <f>TRIM(SampleSuperstore3[[#This Row],[State]])</f>
        <v>Michigan</v>
      </c>
      <c r="Q5368" s="2" t="str">
        <f t="shared" si="83"/>
        <v>Oak Park Michigan</v>
      </c>
      <c r="R5368" s="6" t="s">
        <v>133</v>
      </c>
      <c r="S5368" s="2" t="s">
        <v>104</v>
      </c>
      <c r="T5368" s="2"/>
    </row>
    <row r="5369" spans="1:20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15552</v>
      </c>
      <c r="K5369">
        <v>3</v>
      </c>
      <c r="L5369">
        <v>2</v>
      </c>
      <c r="M5369">
        <v>54432</v>
      </c>
      <c r="O5369" s="2" t="str">
        <f>TRIM(SampleSuperstore3[[#This Row],[City]])</f>
        <v>Houston</v>
      </c>
      <c r="P5369" s="2" t="str">
        <f>TRIM(SampleSuperstore3[[#This Row],[State]])</f>
        <v>Texas</v>
      </c>
      <c r="Q5369" s="2" t="str">
        <f t="shared" si="83"/>
        <v>Houston Texas</v>
      </c>
      <c r="R5369" s="6" t="s">
        <v>695</v>
      </c>
      <c r="S5369" s="2" t="s">
        <v>639</v>
      </c>
      <c r="T5369" s="2" t="s">
        <v>70</v>
      </c>
    </row>
    <row r="5370" spans="1:20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347361</v>
      </c>
      <c r="K5370">
        <v>7</v>
      </c>
      <c r="L5370">
        <v>3</v>
      </c>
      <c r="M5370">
        <v>-694722</v>
      </c>
      <c r="O5370" s="2" t="str">
        <f>TRIM(SampleSuperstore3[[#This Row],[City]])</f>
        <v>Houston</v>
      </c>
      <c r="P5370" s="2" t="str">
        <f>TRIM(SampleSuperstore3[[#This Row],[State]])</f>
        <v>Texas</v>
      </c>
      <c r="Q5370" s="2" t="str">
        <f t="shared" si="83"/>
        <v>Houston Texas</v>
      </c>
      <c r="R5370" s="6" t="s">
        <v>695</v>
      </c>
      <c r="S5370" s="2" t="s">
        <v>639</v>
      </c>
      <c r="T5370" s="2" t="s">
        <v>70</v>
      </c>
    </row>
    <row r="5371" spans="1:20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10368</v>
      </c>
      <c r="K5371">
        <v>2</v>
      </c>
      <c r="L5371">
        <v>2</v>
      </c>
      <c r="M5371">
        <v>36288</v>
      </c>
      <c r="O5371" s="2" t="str">
        <f>TRIM(SampleSuperstore3[[#This Row],[City]])</f>
        <v>Houston</v>
      </c>
      <c r="P5371" s="2" t="str">
        <f>TRIM(SampleSuperstore3[[#This Row],[State]])</f>
        <v>Texas</v>
      </c>
      <c r="Q5371" s="2" t="str">
        <f t="shared" si="83"/>
        <v>Houston Texas</v>
      </c>
      <c r="R5371" s="6" t="s">
        <v>61</v>
      </c>
      <c r="S5371" s="2" t="s">
        <v>46</v>
      </c>
      <c r="T5371" s="2"/>
    </row>
    <row r="5372" spans="1:20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9816</v>
      </c>
      <c r="K5372">
        <v>6</v>
      </c>
      <c r="L5372">
        <v>0</v>
      </c>
      <c r="M5372">
        <v>9816</v>
      </c>
      <c r="O5372" s="2" t="str">
        <f>TRIM(SampleSuperstore3[[#This Row],[City]])</f>
        <v>Seattle</v>
      </c>
      <c r="P5372" s="2" t="str">
        <f>TRIM(SampleSuperstore3[[#This Row],[State]])</f>
        <v>Washington</v>
      </c>
      <c r="Q5372" s="2" t="str">
        <f t="shared" si="83"/>
        <v>Seattle Washington</v>
      </c>
      <c r="R5372" s="6" t="s">
        <v>61</v>
      </c>
      <c r="S5372" s="2" t="s">
        <v>46</v>
      </c>
      <c r="T5372" s="2"/>
    </row>
    <row r="5373" spans="1:20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3144</v>
      </c>
      <c r="K5373">
        <v>3</v>
      </c>
      <c r="L5373">
        <v>0</v>
      </c>
      <c r="M5373">
        <v>786</v>
      </c>
      <c r="O5373" s="2" t="str">
        <f>TRIM(SampleSuperstore3[[#This Row],[City]])</f>
        <v>Seattle</v>
      </c>
      <c r="P5373" s="2" t="str">
        <f>TRIM(SampleSuperstore3[[#This Row],[State]])</f>
        <v>Washington</v>
      </c>
      <c r="Q5373" s="2" t="str">
        <f t="shared" si="83"/>
        <v>Seattle Washington</v>
      </c>
      <c r="R5373" s="6" t="s">
        <v>61</v>
      </c>
      <c r="S5373" s="2" t="s">
        <v>46</v>
      </c>
      <c r="T5373" s="2"/>
    </row>
    <row r="5374" spans="1:20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348488</v>
      </c>
      <c r="K5374">
        <v>7</v>
      </c>
      <c r="L5374">
        <v>2</v>
      </c>
      <c r="M5374">
        <v>1176147</v>
      </c>
      <c r="O5374" s="2" t="str">
        <f>TRIM(SampleSuperstore3[[#This Row],[City]])</f>
        <v>Philadelphia</v>
      </c>
      <c r="P5374" s="2" t="str">
        <f>TRIM(SampleSuperstore3[[#This Row],[State]])</f>
        <v>Pennsylvania</v>
      </c>
      <c r="Q5374" s="2" t="str">
        <f t="shared" si="83"/>
        <v>Philadelphia Pennsylvania</v>
      </c>
      <c r="R5374" s="6" t="s">
        <v>42</v>
      </c>
      <c r="S5374" s="2" t="s">
        <v>43</v>
      </c>
      <c r="T5374" s="2"/>
    </row>
    <row r="5375" spans="1:20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172736</v>
      </c>
      <c r="K5375">
        <v>4</v>
      </c>
      <c r="L5375">
        <v>2</v>
      </c>
      <c r="M5375">
        <v>-302288</v>
      </c>
      <c r="O5375" s="2" t="str">
        <f>TRIM(SampleSuperstore3[[#This Row],[City]])</f>
        <v>Philadelphia</v>
      </c>
      <c r="P5375" s="2" t="str">
        <f>TRIM(SampleSuperstore3[[#This Row],[State]])</f>
        <v>Pennsylvania</v>
      </c>
      <c r="Q5375" s="2" t="str">
        <f t="shared" si="83"/>
        <v>Philadelphia Pennsylvania</v>
      </c>
      <c r="R5375" s="6" t="s">
        <v>42</v>
      </c>
      <c r="S5375" s="2" t="s">
        <v>43</v>
      </c>
      <c r="T5375" s="2"/>
    </row>
    <row r="5376" spans="1:20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1554</v>
      </c>
      <c r="K5376">
        <v>3</v>
      </c>
      <c r="L5376">
        <v>0</v>
      </c>
      <c r="M5376">
        <v>76146</v>
      </c>
      <c r="O5376" s="2" t="str">
        <f>TRIM(SampleSuperstore3[[#This Row],[City]])</f>
        <v>Los Angeles</v>
      </c>
      <c r="P5376" s="2" t="str">
        <f>TRIM(SampleSuperstore3[[#This Row],[State]])</f>
        <v>California</v>
      </c>
      <c r="Q5376" s="2" t="str">
        <f t="shared" si="83"/>
        <v>Los Angeles California</v>
      </c>
      <c r="R5376" s="6" t="s">
        <v>55</v>
      </c>
      <c r="S5376" s="2" t="s">
        <v>56</v>
      </c>
      <c r="T5376" s="2"/>
    </row>
    <row r="5377" spans="1:20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105552</v>
      </c>
      <c r="K5377">
        <v>6</v>
      </c>
      <c r="L5377">
        <v>2</v>
      </c>
      <c r="M5377">
        <v>356238</v>
      </c>
      <c r="O5377" s="2" t="str">
        <f>TRIM(SampleSuperstore3[[#This Row],[City]])</f>
        <v>Los Angeles</v>
      </c>
      <c r="P5377" s="2" t="str">
        <f>TRIM(SampleSuperstore3[[#This Row],[State]])</f>
        <v>California</v>
      </c>
      <c r="Q5377" s="2" t="str">
        <f t="shared" si="83"/>
        <v>Los Angeles California</v>
      </c>
      <c r="R5377" s="6" t="s">
        <v>55</v>
      </c>
      <c r="S5377" s="2" t="s">
        <v>56</v>
      </c>
      <c r="T5377" s="2"/>
    </row>
    <row r="5378" spans="1:20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2592</v>
      </c>
      <c r="K5378">
        <v>5</v>
      </c>
      <c r="L5378">
        <v>2</v>
      </c>
      <c r="M5378">
        <v>9072</v>
      </c>
      <c r="O5378" s="2" t="str">
        <f>TRIM(SampleSuperstore3[[#This Row],[City]])</f>
        <v>Houston</v>
      </c>
      <c r="P5378" s="2" t="str">
        <f>TRIM(SampleSuperstore3[[#This Row],[State]])</f>
        <v>Texas</v>
      </c>
      <c r="Q5378" s="2" t="str">
        <f t="shared" si="83"/>
        <v>Houston Texas</v>
      </c>
      <c r="R5378" s="6" t="s">
        <v>626</v>
      </c>
      <c r="S5378" s="2" t="s">
        <v>627</v>
      </c>
      <c r="T5378" s="2" t="s">
        <v>24</v>
      </c>
    </row>
    <row r="5379" spans="1:20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15808</v>
      </c>
      <c r="K5379">
        <v>8</v>
      </c>
      <c r="L5379">
        <v>2</v>
      </c>
      <c r="M5379">
        <v>53352</v>
      </c>
      <c r="O5379" s="2" t="str">
        <f>TRIM(SampleSuperstore3[[#This Row],[City]])</f>
        <v>Houston</v>
      </c>
      <c r="P5379" s="2" t="str">
        <f>TRIM(SampleSuperstore3[[#This Row],[State]])</f>
        <v>Texas</v>
      </c>
      <c r="Q5379" s="2" t="str">
        <f t="shared" ref="Q5379:Q5442" si="84">_xlfn.CONCAT(O5379," ",P5379)</f>
        <v>Houston Texas</v>
      </c>
      <c r="R5379" s="6" t="s">
        <v>626</v>
      </c>
      <c r="S5379" s="2" t="s">
        <v>627</v>
      </c>
      <c r="T5379" s="2" t="s">
        <v>24</v>
      </c>
    </row>
    <row r="5380" spans="1:20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10368</v>
      </c>
      <c r="K5380">
        <v>2</v>
      </c>
      <c r="L5380">
        <v>2</v>
      </c>
      <c r="M5380">
        <v>37584</v>
      </c>
      <c r="O5380" s="2" t="str">
        <f>TRIM(SampleSuperstore3[[#This Row],[City]])</f>
        <v>Houston</v>
      </c>
      <c r="P5380" s="2" t="str">
        <f>TRIM(SampleSuperstore3[[#This Row],[State]])</f>
        <v>Texas</v>
      </c>
      <c r="Q5380" s="2" t="str">
        <f t="shared" si="84"/>
        <v>Houston Texas</v>
      </c>
      <c r="R5380" s="6" t="s">
        <v>61</v>
      </c>
      <c r="S5380" s="2" t="s">
        <v>46</v>
      </c>
      <c r="T5380" s="2"/>
    </row>
    <row r="5381" spans="1:20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3582</v>
      </c>
      <c r="K5381">
        <v>3</v>
      </c>
      <c r="L5381">
        <v>4</v>
      </c>
      <c r="M5381">
        <v>4179</v>
      </c>
      <c r="O5381" s="2" t="str">
        <f>TRIM(SampleSuperstore3[[#This Row],[City]])</f>
        <v>Philadelphia</v>
      </c>
      <c r="P5381" s="2" t="str">
        <f>TRIM(SampleSuperstore3[[#This Row],[State]])</f>
        <v>Pennsylvania</v>
      </c>
      <c r="Q5381" s="2" t="str">
        <f t="shared" si="84"/>
        <v>Philadelphia Pennsylvania</v>
      </c>
      <c r="R5381" s="6" t="s">
        <v>61</v>
      </c>
      <c r="S5381" s="2" t="s">
        <v>46</v>
      </c>
      <c r="T5381" s="2"/>
    </row>
    <row r="5382" spans="1:20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545916</v>
      </c>
      <c r="K5382">
        <v>14</v>
      </c>
      <c r="L5382">
        <v>4</v>
      </c>
      <c r="M5382">
        <v>727888</v>
      </c>
      <c r="O5382" s="2" t="str">
        <f>TRIM(SampleSuperstore3[[#This Row],[City]])</f>
        <v>Philadelphia</v>
      </c>
      <c r="P5382" s="2" t="str">
        <f>TRIM(SampleSuperstore3[[#This Row],[State]])</f>
        <v>Pennsylvania</v>
      </c>
      <c r="Q5382" s="2" t="str">
        <f t="shared" si="84"/>
        <v>Philadelphia Pennsylvania</v>
      </c>
      <c r="R5382" s="6" t="s">
        <v>61</v>
      </c>
      <c r="S5382" s="2" t="s">
        <v>46</v>
      </c>
      <c r="T5382" s="2"/>
    </row>
    <row r="5383" spans="1:20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4041</v>
      </c>
      <c r="K5383">
        <v>9</v>
      </c>
      <c r="L5383">
        <v>0</v>
      </c>
      <c r="M5383">
        <v>185886</v>
      </c>
      <c r="O5383" s="2" t="str">
        <f>TRIM(SampleSuperstore3[[#This Row],[City]])</f>
        <v>Rogers</v>
      </c>
      <c r="P5383" s="2" t="str">
        <f>TRIM(SampleSuperstore3[[#This Row],[State]])</f>
        <v>Arkansas</v>
      </c>
      <c r="Q5383" s="2" t="str">
        <f t="shared" si="84"/>
        <v>Rogers Arkansas</v>
      </c>
      <c r="R5383" s="6" t="s">
        <v>55</v>
      </c>
      <c r="S5383" s="2" t="s">
        <v>56</v>
      </c>
      <c r="T5383" s="2"/>
    </row>
    <row r="5384" spans="1:20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167976</v>
      </c>
      <c r="K5384">
        <v>3</v>
      </c>
      <c r="L5384">
        <v>2</v>
      </c>
      <c r="M5384">
        <v>104985</v>
      </c>
      <c r="O5384" s="2" t="str">
        <f>TRIM(SampleSuperstore3[[#This Row],[City]])</f>
        <v>Los Angeles</v>
      </c>
      <c r="P5384" s="2" t="str">
        <f>TRIM(SampleSuperstore3[[#This Row],[State]])</f>
        <v>California</v>
      </c>
      <c r="Q5384" s="2" t="str">
        <f t="shared" si="84"/>
        <v>Los Angeles California</v>
      </c>
      <c r="R5384" s="6" t="s">
        <v>55</v>
      </c>
      <c r="S5384" s="2" t="s">
        <v>56</v>
      </c>
      <c r="T5384" s="2"/>
    </row>
    <row r="5385" spans="1:20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10953</v>
      </c>
      <c r="K5385">
        <v>3</v>
      </c>
      <c r="L5385">
        <v>0</v>
      </c>
      <c r="M5385">
        <v>470979</v>
      </c>
      <c r="O5385" s="2" t="str">
        <f>TRIM(SampleSuperstore3[[#This Row],[City]])</f>
        <v>Los Angeles</v>
      </c>
      <c r="P5385" s="2" t="str">
        <f>TRIM(SampleSuperstore3[[#This Row],[State]])</f>
        <v>California</v>
      </c>
      <c r="Q5385" s="2" t="str">
        <f t="shared" si="84"/>
        <v>Los Angeles California</v>
      </c>
      <c r="R5385" s="6" t="s">
        <v>531</v>
      </c>
      <c r="S5385" s="2" t="s">
        <v>197</v>
      </c>
      <c r="T5385" s="2"/>
    </row>
    <row r="5386" spans="1:20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982</v>
      </c>
      <c r="K5386">
        <v>2</v>
      </c>
      <c r="L5386">
        <v>0</v>
      </c>
      <c r="M5386">
        <v>48118</v>
      </c>
      <c r="O5386" s="2" t="str">
        <f>TRIM(SampleSuperstore3[[#This Row],[City]])</f>
        <v>Los Angeles</v>
      </c>
      <c r="P5386" s="2" t="str">
        <f>TRIM(SampleSuperstore3[[#This Row],[State]])</f>
        <v>California</v>
      </c>
      <c r="Q5386" s="2" t="str">
        <f t="shared" si="84"/>
        <v>Los Angeles California</v>
      </c>
      <c r="R5386" s="6" t="s">
        <v>626</v>
      </c>
      <c r="S5386" s="2" t="s">
        <v>627</v>
      </c>
      <c r="T5386" s="2" t="s">
        <v>24</v>
      </c>
    </row>
    <row r="5387" spans="1:20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26352</v>
      </c>
      <c r="K5387">
        <v>3</v>
      </c>
      <c r="L5387">
        <v>2</v>
      </c>
      <c r="M5387">
        <v>95526</v>
      </c>
      <c r="O5387" s="2" t="str">
        <f>TRIM(SampleSuperstore3[[#This Row],[City]])</f>
        <v>Seattle</v>
      </c>
      <c r="P5387" s="2" t="str">
        <f>TRIM(SampleSuperstore3[[#This Row],[State]])</f>
        <v>Washington</v>
      </c>
      <c r="Q5387" s="2" t="str">
        <f t="shared" si="84"/>
        <v>Seattle Washington</v>
      </c>
      <c r="R5387" s="6" t="s">
        <v>626</v>
      </c>
      <c r="S5387" s="2" t="s">
        <v>627</v>
      </c>
      <c r="T5387" s="2" t="s">
        <v>24</v>
      </c>
    </row>
    <row r="5388" spans="1:20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225</v>
      </c>
      <c r="K5388">
        <v>6</v>
      </c>
      <c r="L5388">
        <v>0</v>
      </c>
      <c r="M5388">
        <v>108</v>
      </c>
      <c r="O5388" s="2" t="str">
        <f>TRIM(SampleSuperstore3[[#This Row],[City]])</f>
        <v>Wilmington</v>
      </c>
      <c r="P5388" s="2" t="str">
        <f>TRIM(SampleSuperstore3[[#This Row],[State]])</f>
        <v>Delaware</v>
      </c>
      <c r="Q5388" s="2" t="str">
        <f t="shared" si="84"/>
        <v>Wilmington Delaware</v>
      </c>
      <c r="R5388" s="6" t="s">
        <v>626</v>
      </c>
      <c r="S5388" s="2" t="s">
        <v>627</v>
      </c>
      <c r="T5388" s="2" t="s">
        <v>24</v>
      </c>
    </row>
    <row r="5389" spans="1:20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996</v>
      </c>
      <c r="K5389">
        <v>2</v>
      </c>
      <c r="L5389">
        <v>0</v>
      </c>
      <c r="M5389">
        <v>45816</v>
      </c>
      <c r="O5389" s="2" t="str">
        <f>TRIM(SampleSuperstore3[[#This Row],[City]])</f>
        <v>Wilmington</v>
      </c>
      <c r="P5389" s="2" t="str">
        <f>TRIM(SampleSuperstore3[[#This Row],[State]])</f>
        <v>Delaware</v>
      </c>
      <c r="Q5389" s="2" t="str">
        <f t="shared" si="84"/>
        <v>Wilmington Delaware</v>
      </c>
      <c r="R5389" s="6" t="s">
        <v>42</v>
      </c>
      <c r="S5389" s="2" t="s">
        <v>43</v>
      </c>
      <c r="T5389" s="2"/>
    </row>
    <row r="5390" spans="1:20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21308</v>
      </c>
      <c r="K5390">
        <v>7</v>
      </c>
      <c r="L5390">
        <v>0</v>
      </c>
      <c r="M5390">
        <v>1022784</v>
      </c>
      <c r="O5390" s="2" t="str">
        <f>TRIM(SampleSuperstore3[[#This Row],[City]])</f>
        <v>Wilmington</v>
      </c>
      <c r="P5390" s="2" t="str">
        <f>TRIM(SampleSuperstore3[[#This Row],[State]])</f>
        <v>Delaware</v>
      </c>
      <c r="Q5390" s="2" t="str">
        <f t="shared" si="84"/>
        <v>Wilmington Delaware</v>
      </c>
      <c r="R5390" s="6" t="s">
        <v>106</v>
      </c>
      <c r="S5390" s="2" t="s">
        <v>72</v>
      </c>
      <c r="T5390" s="2"/>
    </row>
    <row r="5391" spans="1:20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102588</v>
      </c>
      <c r="K5391">
        <v>6</v>
      </c>
      <c r="L5391">
        <v>0</v>
      </c>
      <c r="M5391">
        <v>2359524</v>
      </c>
      <c r="O5391" s="2" t="str">
        <f>TRIM(SampleSuperstore3[[#This Row],[City]])</f>
        <v>Wilmington</v>
      </c>
      <c r="P5391" s="2" t="str">
        <f>TRIM(SampleSuperstore3[[#This Row],[State]])</f>
        <v>Delaware</v>
      </c>
      <c r="Q5391" s="2" t="str">
        <f t="shared" si="84"/>
        <v>Wilmington Delaware</v>
      </c>
      <c r="R5391" s="6" t="s">
        <v>106</v>
      </c>
      <c r="S5391" s="2" t="s">
        <v>72</v>
      </c>
      <c r="T5391" s="2"/>
    </row>
    <row r="5392" spans="1:20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2198</v>
      </c>
      <c r="K5392">
        <v>7</v>
      </c>
      <c r="L5392">
        <v>0</v>
      </c>
      <c r="M5392">
        <v>9891</v>
      </c>
      <c r="O5392" s="2" t="str">
        <f>TRIM(SampleSuperstore3[[#This Row],[City]])</f>
        <v>Provo</v>
      </c>
      <c r="P5392" s="2" t="str">
        <f>TRIM(SampleSuperstore3[[#This Row],[State]])</f>
        <v>Utah</v>
      </c>
      <c r="Q5392" s="2" t="str">
        <f t="shared" si="84"/>
        <v>Provo Utah</v>
      </c>
      <c r="R5392" s="6" t="s">
        <v>106</v>
      </c>
      <c r="S5392" s="2" t="s">
        <v>72</v>
      </c>
      <c r="T5392" s="2"/>
    </row>
    <row r="5393" spans="1:22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632</v>
      </c>
      <c r="K5393">
        <v>5</v>
      </c>
      <c r="L5393">
        <v>0</v>
      </c>
      <c r="M5393">
        <v>23384</v>
      </c>
      <c r="O5393" s="2" t="str">
        <f>TRIM(SampleSuperstore3[[#This Row],[City]])</f>
        <v>San Francisco</v>
      </c>
      <c r="P5393" s="2" t="str">
        <f>TRIM(SampleSuperstore3[[#This Row],[State]])</f>
        <v>California</v>
      </c>
      <c r="Q5393" s="2" t="str">
        <f t="shared" si="84"/>
        <v>San Francisco California</v>
      </c>
      <c r="R5393" s="6" t="s">
        <v>106</v>
      </c>
      <c r="S5393" s="2" t="s">
        <v>72</v>
      </c>
      <c r="T5393" s="2"/>
    </row>
    <row r="5394" spans="1:22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1131</v>
      </c>
      <c r="O5394" s="2" t="str">
        <f>TRIM(SampleSuperstore3[[#This Row],[City]])</f>
        <v>Los Angeles</v>
      </c>
      <c r="P5394" s="2" t="str">
        <f>TRIM(SampleSuperstore3[[#This Row],[State]])</f>
        <v>California</v>
      </c>
      <c r="Q5394" s="2" t="str">
        <f t="shared" si="84"/>
        <v>Los Angeles California</v>
      </c>
      <c r="R5394" s="6" t="s">
        <v>297</v>
      </c>
      <c r="S5394" s="2" t="s">
        <v>51</v>
      </c>
      <c r="T5394" s="2"/>
    </row>
    <row r="5395" spans="1:22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2907</v>
      </c>
      <c r="K5395">
        <v>3</v>
      </c>
      <c r="L5395">
        <v>7</v>
      </c>
      <c r="M5395">
        <v>-20349</v>
      </c>
      <c r="O5395" s="2" t="str">
        <f>TRIM(SampleSuperstore3[[#This Row],[City]])</f>
        <v>Lancaster</v>
      </c>
      <c r="P5395" s="2" t="str">
        <f>TRIM(SampleSuperstore3[[#This Row],[State]])</f>
        <v>Ohio</v>
      </c>
      <c r="Q5395" s="2" t="str">
        <f t="shared" si="84"/>
        <v>Lancaster Ohio</v>
      </c>
      <c r="R5395" s="6" t="s">
        <v>632</v>
      </c>
      <c r="S5395" s="2" t="s">
        <v>633</v>
      </c>
      <c r="T5395" s="2" t="s">
        <v>24</v>
      </c>
    </row>
    <row r="5396" spans="1:22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556665</v>
      </c>
      <c r="K5396">
        <v>5</v>
      </c>
      <c r="L5396">
        <v>15</v>
      </c>
      <c r="M5396">
        <v>6549</v>
      </c>
      <c r="O5396" s="2" t="str">
        <f>TRIM(SampleSuperstore3[[#This Row],[City]])</f>
        <v>Los Angeles</v>
      </c>
      <c r="P5396" s="2" t="str">
        <f>TRIM(SampleSuperstore3[[#This Row],[State]])</f>
        <v>California</v>
      </c>
      <c r="Q5396" s="2" t="str">
        <f t="shared" si="84"/>
        <v>Los Angeles California</v>
      </c>
      <c r="R5396" s="6" t="s">
        <v>626</v>
      </c>
      <c r="S5396" s="2" t="s">
        <v>627</v>
      </c>
      <c r="T5396" s="2" t="s">
        <v>24</v>
      </c>
    </row>
    <row r="5397" spans="1:22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7198</v>
      </c>
      <c r="K5397">
        <v>2</v>
      </c>
      <c r="L5397">
        <v>0</v>
      </c>
      <c r="M5397">
        <v>151158</v>
      </c>
      <c r="O5397" s="2" t="str">
        <f>TRIM(SampleSuperstore3[[#This Row],[City]])</f>
        <v>Seattle</v>
      </c>
      <c r="P5397" s="2" t="str">
        <f>TRIM(SampleSuperstore3[[#This Row],[State]])</f>
        <v>Washington</v>
      </c>
      <c r="Q5397" s="2" t="str">
        <f t="shared" si="84"/>
        <v>Seattle Washington</v>
      </c>
      <c r="R5397" s="6" t="s">
        <v>235</v>
      </c>
      <c r="S5397" s="2" t="s">
        <v>104</v>
      </c>
      <c r="T5397" s="2"/>
    </row>
    <row r="5398" spans="1:22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7998</v>
      </c>
      <c r="K5398">
        <v>2</v>
      </c>
      <c r="L5398">
        <v>0</v>
      </c>
      <c r="M5398">
        <v>263934</v>
      </c>
      <c r="O5398" s="2" t="str">
        <f>TRIM(SampleSuperstore3[[#This Row],[City]])</f>
        <v>Seattle</v>
      </c>
      <c r="P5398" s="2" t="str">
        <f>TRIM(SampleSuperstore3[[#This Row],[State]])</f>
        <v>Washington</v>
      </c>
      <c r="Q5398" s="2" t="str">
        <f t="shared" si="84"/>
        <v>Seattle Washington</v>
      </c>
      <c r="R5398" s="6" t="s">
        <v>626</v>
      </c>
      <c r="S5398" s="2" t="s">
        <v>627</v>
      </c>
      <c r="T5398" s="2" t="s">
        <v>24</v>
      </c>
    </row>
    <row r="5399" spans="1:22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24672</v>
      </c>
      <c r="K5399">
        <v>4</v>
      </c>
      <c r="L5399">
        <v>2</v>
      </c>
      <c r="M5399">
        <v>771</v>
      </c>
      <c r="O5399" s="2" t="str">
        <f>TRIM(SampleSuperstore3[[#This Row],[City]])</f>
        <v>New York City</v>
      </c>
      <c r="P5399" s="2" t="str">
        <f>TRIM(SampleSuperstore3[[#This Row],[State]])</f>
        <v>New York</v>
      </c>
      <c r="Q5399" s="2" t="str">
        <f t="shared" si="84"/>
        <v>New York City New York</v>
      </c>
      <c r="R5399" s="6" t="s">
        <v>42</v>
      </c>
      <c r="S5399" s="2" t="s">
        <v>43</v>
      </c>
      <c r="T5399" s="2"/>
    </row>
    <row r="5400" spans="1:22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3744</v>
      </c>
      <c r="K5400">
        <v>1</v>
      </c>
      <c r="L5400">
        <v>2</v>
      </c>
      <c r="M5400">
        <v>13104</v>
      </c>
      <c r="O5400" s="2" t="str">
        <f>TRIM(SampleSuperstore3[[#This Row],[City]])</f>
        <v>New York City</v>
      </c>
      <c r="P5400" s="2" t="str">
        <f>TRIM(SampleSuperstore3[[#This Row],[State]])</f>
        <v>New York</v>
      </c>
      <c r="Q5400" s="2" t="str">
        <f t="shared" si="84"/>
        <v>New York City New York</v>
      </c>
      <c r="R5400" s="6" t="s">
        <v>42</v>
      </c>
      <c r="S5400" s="2" t="s">
        <v>43</v>
      </c>
      <c r="T5400" s="2"/>
    </row>
    <row r="5401" spans="1:22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44596</v>
      </c>
      <c r="K5401">
        <v>5</v>
      </c>
      <c r="L5401">
        <v>2</v>
      </c>
      <c r="M5401">
        <v>55745</v>
      </c>
      <c r="O5401" s="2" t="str">
        <f>TRIM(SampleSuperstore3[[#This Row],[City]])</f>
        <v>Los Angeles</v>
      </c>
      <c r="P5401" s="2" t="str">
        <f>TRIM(SampleSuperstore3[[#This Row],[State]])</f>
        <v>California</v>
      </c>
      <c r="Q5401" s="2" t="str">
        <f t="shared" si="84"/>
        <v>Los Angeles California</v>
      </c>
      <c r="R5401" s="6" t="s">
        <v>634</v>
      </c>
      <c r="S5401" s="2" t="s">
        <v>369</v>
      </c>
      <c r="T5401" s="2" t="s">
        <v>3</v>
      </c>
      <c r="U5401" t="s">
        <v>634</v>
      </c>
      <c r="V5401" t="s">
        <v>369</v>
      </c>
    </row>
    <row r="5402" spans="1:22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3624</v>
      </c>
      <c r="K5402">
        <v>1</v>
      </c>
      <c r="L5402">
        <v>0</v>
      </c>
      <c r="M5402">
        <v>152208</v>
      </c>
      <c r="O5402" s="2" t="str">
        <f>TRIM(SampleSuperstore3[[#This Row],[City]])</f>
        <v>Los Angeles</v>
      </c>
      <c r="P5402" s="2" t="str">
        <f>TRIM(SampleSuperstore3[[#This Row],[State]])</f>
        <v>California</v>
      </c>
      <c r="Q5402" s="2" t="str">
        <f t="shared" si="84"/>
        <v>Los Angeles California</v>
      </c>
      <c r="R5402" s="6" t="s">
        <v>634</v>
      </c>
      <c r="S5402" s="2" t="s">
        <v>369</v>
      </c>
      <c r="T5402" s="2" t="s">
        <v>3</v>
      </c>
      <c r="U5402" t="s">
        <v>634</v>
      </c>
      <c r="V5402" t="s">
        <v>369</v>
      </c>
    </row>
    <row r="5403" spans="1:22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1065</v>
      </c>
      <c r="K5403">
        <v>3</v>
      </c>
      <c r="L5403">
        <v>0</v>
      </c>
      <c r="M5403">
        <v>50055</v>
      </c>
      <c r="O5403" s="2" t="str">
        <f>TRIM(SampleSuperstore3[[#This Row],[City]])</f>
        <v>Los Angeles</v>
      </c>
      <c r="P5403" s="2" t="str">
        <f>TRIM(SampleSuperstore3[[#This Row],[State]])</f>
        <v>California</v>
      </c>
      <c r="Q5403" s="2" t="str">
        <f t="shared" si="84"/>
        <v>Los Angeles California</v>
      </c>
      <c r="R5403" s="6" t="s">
        <v>626</v>
      </c>
      <c r="S5403" s="2" t="s">
        <v>627</v>
      </c>
      <c r="T5403" s="2" t="s">
        <v>24</v>
      </c>
    </row>
    <row r="5404" spans="1:22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8792</v>
      </c>
      <c r="K5404">
        <v>4</v>
      </c>
      <c r="L5404">
        <v>0</v>
      </c>
      <c r="M5404">
        <v>404432</v>
      </c>
      <c r="O5404" s="2" t="str">
        <f>TRIM(SampleSuperstore3[[#This Row],[City]])</f>
        <v>San Francisco</v>
      </c>
      <c r="P5404" s="2" t="str">
        <f>TRIM(SampleSuperstore3[[#This Row],[State]])</f>
        <v>California</v>
      </c>
      <c r="Q5404" s="2" t="str">
        <f t="shared" si="84"/>
        <v>San Francisco California</v>
      </c>
      <c r="R5404" s="6" t="s">
        <v>626</v>
      </c>
      <c r="S5404" s="2" t="s">
        <v>627</v>
      </c>
      <c r="T5404" s="2" t="s">
        <v>24</v>
      </c>
    </row>
    <row r="5405" spans="1:22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22424</v>
      </c>
      <c r="K5405">
        <v>1</v>
      </c>
      <c r="L5405">
        <v>2</v>
      </c>
      <c r="M5405">
        <v>8409</v>
      </c>
      <c r="O5405" s="2" t="str">
        <f>TRIM(SampleSuperstore3[[#This Row],[City]])</f>
        <v>San Francisco</v>
      </c>
      <c r="P5405" s="2" t="str">
        <f>TRIM(SampleSuperstore3[[#This Row],[State]])</f>
        <v>California</v>
      </c>
      <c r="Q5405" s="2" t="str">
        <f t="shared" si="84"/>
        <v>San Francisco California</v>
      </c>
      <c r="R5405" s="6" t="s">
        <v>626</v>
      </c>
      <c r="S5405" s="2" t="s">
        <v>627</v>
      </c>
      <c r="T5405" s="2" t="s">
        <v>24</v>
      </c>
    </row>
    <row r="5406" spans="1:22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9048</v>
      </c>
      <c r="K5406">
        <v>3</v>
      </c>
      <c r="L5406">
        <v>2</v>
      </c>
      <c r="M5406">
        <v>3393</v>
      </c>
      <c r="O5406" s="2" t="str">
        <f>TRIM(SampleSuperstore3[[#This Row],[City]])</f>
        <v>San Francisco</v>
      </c>
      <c r="P5406" s="2" t="str">
        <f>TRIM(SampleSuperstore3[[#This Row],[State]])</f>
        <v>California</v>
      </c>
      <c r="Q5406" s="2" t="str">
        <f t="shared" si="84"/>
        <v>San Francisco California</v>
      </c>
      <c r="R5406" s="6" t="s">
        <v>632</v>
      </c>
      <c r="S5406" s="2" t="s">
        <v>633</v>
      </c>
      <c r="T5406" s="2" t="s">
        <v>24</v>
      </c>
    </row>
    <row r="5407" spans="1:22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4276</v>
      </c>
      <c r="K5407">
        <v>1</v>
      </c>
      <c r="L5407">
        <v>0</v>
      </c>
      <c r="M5407">
        <v>111176</v>
      </c>
      <c r="O5407" s="2" t="str">
        <f>TRIM(SampleSuperstore3[[#This Row],[City]])</f>
        <v>San Francisco</v>
      </c>
      <c r="P5407" s="2" t="str">
        <f>TRIM(SampleSuperstore3[[#This Row],[State]])</f>
        <v>California</v>
      </c>
      <c r="Q5407" s="2" t="str">
        <f t="shared" si="84"/>
        <v>San Francisco California</v>
      </c>
      <c r="R5407" s="6" t="s">
        <v>632</v>
      </c>
      <c r="S5407" s="2" t="s">
        <v>633</v>
      </c>
      <c r="T5407" s="2" t="s">
        <v>24</v>
      </c>
    </row>
    <row r="5408" spans="1:22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1008</v>
      </c>
      <c r="K5408">
        <v>7</v>
      </c>
      <c r="L5408">
        <v>2</v>
      </c>
      <c r="M5408">
        <v>3528</v>
      </c>
      <c r="O5408" s="2" t="str">
        <f>TRIM(SampleSuperstore3[[#This Row],[City]])</f>
        <v>Clovis</v>
      </c>
      <c r="P5408" s="2" t="str">
        <f>TRIM(SampleSuperstore3[[#This Row],[State]])</f>
        <v>New Mexico</v>
      </c>
      <c r="Q5408" s="2" t="str">
        <f t="shared" si="84"/>
        <v>Clovis New Mexico</v>
      </c>
      <c r="R5408" s="6" t="s">
        <v>632</v>
      </c>
      <c r="S5408" s="2" t="s">
        <v>633</v>
      </c>
      <c r="T5408" s="2" t="s">
        <v>24</v>
      </c>
    </row>
    <row r="5409" spans="1:20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10134</v>
      </c>
      <c r="K5409">
        <v>3</v>
      </c>
      <c r="L5409">
        <v>0</v>
      </c>
      <c r="M5409">
        <v>81072</v>
      </c>
      <c r="O5409" s="2" t="str">
        <f>TRIM(SampleSuperstore3[[#This Row],[City]])</f>
        <v>Clovis</v>
      </c>
      <c r="P5409" s="2" t="str">
        <f>TRIM(SampleSuperstore3[[#This Row],[State]])</f>
        <v>New Mexico</v>
      </c>
      <c r="Q5409" s="2" t="str">
        <f t="shared" si="84"/>
        <v>Clovis New Mexico</v>
      </c>
      <c r="R5409" s="6" t="s">
        <v>632</v>
      </c>
      <c r="S5409" s="2" t="s">
        <v>633</v>
      </c>
      <c r="T5409" s="2" t="s">
        <v>24</v>
      </c>
    </row>
    <row r="5410" spans="1:20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22475</v>
      </c>
      <c r="K5410">
        <v>5</v>
      </c>
      <c r="L5410">
        <v>0</v>
      </c>
      <c r="M5410">
        <v>6293</v>
      </c>
      <c r="O5410" s="2" t="str">
        <f>TRIM(SampleSuperstore3[[#This Row],[City]])</f>
        <v>Wichita</v>
      </c>
      <c r="P5410" s="2" t="str">
        <f>TRIM(SampleSuperstore3[[#This Row],[State]])</f>
        <v>Kansas</v>
      </c>
      <c r="Q5410" s="2" t="str">
        <f t="shared" si="84"/>
        <v>Wichita Kansas</v>
      </c>
      <c r="R5410" s="6" t="s">
        <v>532</v>
      </c>
      <c r="S5410" s="2" t="s">
        <v>634</v>
      </c>
      <c r="T5410" s="2" t="s">
        <v>807</v>
      </c>
    </row>
    <row r="5411" spans="1:20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73176</v>
      </c>
      <c r="K5411">
        <v>6</v>
      </c>
      <c r="L5411">
        <v>8</v>
      </c>
      <c r="M5411">
        <v>-1975752</v>
      </c>
      <c r="O5411" s="2" t="str">
        <f>TRIM(SampleSuperstore3[[#This Row],[City]])</f>
        <v>Chicago</v>
      </c>
      <c r="P5411" s="2" t="str">
        <f>TRIM(SampleSuperstore3[[#This Row],[State]])</f>
        <v>Illinois</v>
      </c>
      <c r="Q5411" s="2" t="str">
        <f t="shared" si="84"/>
        <v>Chicago Illinois</v>
      </c>
      <c r="R5411" s="6" t="s">
        <v>532</v>
      </c>
      <c r="S5411" s="2" t="s">
        <v>634</v>
      </c>
      <c r="T5411" s="2" t="s">
        <v>807</v>
      </c>
    </row>
    <row r="5412" spans="1:20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20736</v>
      </c>
      <c r="K5412">
        <v>4</v>
      </c>
      <c r="L5412">
        <v>2</v>
      </c>
      <c r="M5412">
        <v>72576</v>
      </c>
      <c r="O5412" s="2" t="str">
        <f>TRIM(SampleSuperstore3[[#This Row],[City]])</f>
        <v>Chicago</v>
      </c>
      <c r="P5412" s="2" t="str">
        <f>TRIM(SampleSuperstore3[[#This Row],[State]])</f>
        <v>Illinois</v>
      </c>
      <c r="Q5412" s="2" t="str">
        <f t="shared" si="84"/>
        <v>Chicago Illinois</v>
      </c>
      <c r="R5412" s="6" t="s">
        <v>481</v>
      </c>
      <c r="S5412" s="2" t="s">
        <v>336</v>
      </c>
      <c r="T5412" s="2"/>
    </row>
    <row r="5413" spans="1:20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39984</v>
      </c>
      <c r="K5413">
        <v>2</v>
      </c>
      <c r="L5413">
        <v>2</v>
      </c>
      <c r="M5413">
        <v>-89964</v>
      </c>
      <c r="O5413" s="2" t="str">
        <f>TRIM(SampleSuperstore3[[#This Row],[City]])</f>
        <v>Chicago</v>
      </c>
      <c r="P5413" s="2" t="str">
        <f>TRIM(SampleSuperstore3[[#This Row],[State]])</f>
        <v>Illinois</v>
      </c>
      <c r="Q5413" s="2" t="str">
        <f t="shared" si="84"/>
        <v>Chicago Illinois</v>
      </c>
      <c r="R5413" s="6" t="s">
        <v>79</v>
      </c>
      <c r="S5413" s="2" t="s">
        <v>65</v>
      </c>
      <c r="T5413" s="2"/>
    </row>
    <row r="5414" spans="1:20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1536</v>
      </c>
      <c r="K5414">
        <v>2</v>
      </c>
      <c r="L5414">
        <v>0</v>
      </c>
      <c r="M5414">
        <v>768</v>
      </c>
      <c r="O5414" s="2" t="str">
        <f>TRIM(SampleSuperstore3[[#This Row],[City]])</f>
        <v>Omaha</v>
      </c>
      <c r="P5414" s="2" t="str">
        <f>TRIM(SampleSuperstore3[[#This Row],[State]])</f>
        <v>Nebraska</v>
      </c>
      <c r="Q5414" s="2" t="str">
        <f t="shared" si="84"/>
        <v>Omaha Nebraska</v>
      </c>
      <c r="R5414" s="6" t="s">
        <v>79</v>
      </c>
      <c r="S5414" s="2" t="s">
        <v>65</v>
      </c>
      <c r="T5414" s="2"/>
    </row>
    <row r="5415" spans="1:20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36288</v>
      </c>
      <c r="K5415">
        <v>7</v>
      </c>
      <c r="L5415">
        <v>2</v>
      </c>
      <c r="M5415">
        <v>127008</v>
      </c>
      <c r="O5415" s="2" t="str">
        <f>TRIM(SampleSuperstore3[[#This Row],[City]])</f>
        <v>Houston</v>
      </c>
      <c r="P5415" s="2" t="str">
        <f>TRIM(SampleSuperstore3[[#This Row],[State]])</f>
        <v>Texas</v>
      </c>
      <c r="Q5415" s="2" t="str">
        <f t="shared" si="84"/>
        <v>Houston Texas</v>
      </c>
      <c r="R5415" s="6" t="s">
        <v>79</v>
      </c>
      <c r="S5415" s="2" t="s">
        <v>65</v>
      </c>
      <c r="T5415" s="2"/>
    </row>
    <row r="5416" spans="1:20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150384</v>
      </c>
      <c r="K5416">
        <v>2</v>
      </c>
      <c r="L5416">
        <v>2</v>
      </c>
      <c r="M5416">
        <v>150384</v>
      </c>
      <c r="O5416" s="2" t="str">
        <f>TRIM(SampleSuperstore3[[#This Row],[City]])</f>
        <v>Houston</v>
      </c>
      <c r="P5416" s="2" t="str">
        <f>TRIM(SampleSuperstore3[[#This Row],[State]])</f>
        <v>Texas</v>
      </c>
      <c r="Q5416" s="2" t="str">
        <f t="shared" si="84"/>
        <v>Houston Texas</v>
      </c>
      <c r="R5416" s="6" t="s">
        <v>238</v>
      </c>
      <c r="S5416" s="2" t="s">
        <v>54</v>
      </c>
      <c r="T5416" s="2"/>
    </row>
    <row r="5417" spans="1:20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280782</v>
      </c>
      <c r="K5417">
        <v>3</v>
      </c>
      <c r="L5417">
        <v>4</v>
      </c>
      <c r="M5417">
        <v>-608361</v>
      </c>
      <c r="O5417" s="2" t="str">
        <f>TRIM(SampleSuperstore3[[#This Row],[City]])</f>
        <v>Philadelphia</v>
      </c>
      <c r="P5417" s="2" t="str">
        <f>TRIM(SampleSuperstore3[[#This Row],[State]])</f>
        <v>Pennsylvania</v>
      </c>
      <c r="Q5417" s="2" t="str">
        <f t="shared" si="84"/>
        <v>Philadelphia Pennsylvania</v>
      </c>
      <c r="R5417" s="6" t="s">
        <v>61</v>
      </c>
      <c r="S5417" s="2" t="s">
        <v>46</v>
      </c>
      <c r="T5417" s="2"/>
    </row>
    <row r="5418" spans="1:20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31984</v>
      </c>
      <c r="K5418">
        <v>2</v>
      </c>
      <c r="L5418">
        <v>2</v>
      </c>
      <c r="M5418">
        <v>11994</v>
      </c>
      <c r="O5418" s="2" t="str">
        <f>TRIM(SampleSuperstore3[[#This Row],[City]])</f>
        <v>Philadelphia</v>
      </c>
      <c r="P5418" s="2" t="str">
        <f>TRIM(SampleSuperstore3[[#This Row],[State]])</f>
        <v>Pennsylvania</v>
      </c>
      <c r="Q5418" s="2" t="str">
        <f t="shared" si="84"/>
        <v>Philadelphia Pennsylvania</v>
      </c>
      <c r="R5418" s="6" t="s">
        <v>61</v>
      </c>
      <c r="S5418" s="2" t="s">
        <v>46</v>
      </c>
      <c r="T5418" s="2"/>
    </row>
    <row r="5419" spans="1:20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11232</v>
      </c>
      <c r="K5419">
        <v>3</v>
      </c>
      <c r="L5419">
        <v>2</v>
      </c>
      <c r="M5419">
        <v>39312</v>
      </c>
      <c r="O5419" s="2" t="str">
        <f>TRIM(SampleSuperstore3[[#This Row],[City]])</f>
        <v>Los Angeles</v>
      </c>
      <c r="P5419" s="2" t="str">
        <f>TRIM(SampleSuperstore3[[#This Row],[State]])</f>
        <v>California</v>
      </c>
      <c r="Q5419" s="2" t="str">
        <f t="shared" si="84"/>
        <v>Los Angeles California</v>
      </c>
      <c r="R5419" s="6" t="s">
        <v>55</v>
      </c>
      <c r="S5419" s="2" t="s">
        <v>56</v>
      </c>
      <c r="T5419" s="2"/>
    </row>
    <row r="5420" spans="1:20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264</v>
      </c>
      <c r="K5420">
        <v>5</v>
      </c>
      <c r="L5420">
        <v>0</v>
      </c>
      <c r="M5420">
        <v>1188</v>
      </c>
      <c r="O5420" s="2" t="str">
        <f>TRIM(SampleSuperstore3[[#This Row],[City]])</f>
        <v>Richmond</v>
      </c>
      <c r="P5420" s="2" t="str">
        <f>TRIM(SampleSuperstore3[[#This Row],[State]])</f>
        <v>Kentucky</v>
      </c>
      <c r="Q5420" s="2" t="str">
        <f t="shared" si="84"/>
        <v>Richmond Kentucky</v>
      </c>
      <c r="R5420" s="6" t="s">
        <v>55</v>
      </c>
      <c r="S5420" s="2" t="s">
        <v>56</v>
      </c>
      <c r="T5420" s="2"/>
    </row>
    <row r="5421" spans="1:20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352</v>
      </c>
      <c r="K5421">
        <v>2</v>
      </c>
      <c r="L5421">
        <v>0</v>
      </c>
      <c r="M5421">
        <v>10208</v>
      </c>
      <c r="O5421" s="2" t="str">
        <f>TRIM(SampleSuperstore3[[#This Row],[City]])</f>
        <v>Waterbury</v>
      </c>
      <c r="P5421" s="2" t="str">
        <f>TRIM(SampleSuperstore3[[#This Row],[State]])</f>
        <v>Connecticut</v>
      </c>
      <c r="Q5421" s="2" t="str">
        <f t="shared" si="84"/>
        <v>Waterbury Connecticut</v>
      </c>
      <c r="R5421" s="6" t="s">
        <v>626</v>
      </c>
      <c r="S5421" s="2" t="s">
        <v>627</v>
      </c>
      <c r="T5421" s="2" t="s">
        <v>24</v>
      </c>
    </row>
    <row r="5422" spans="1:20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164995</v>
      </c>
      <c r="K5422">
        <v>5</v>
      </c>
      <c r="L5422">
        <v>0</v>
      </c>
      <c r="M5422">
        <v>65998</v>
      </c>
      <c r="O5422" s="2" t="str">
        <f>TRIM(SampleSuperstore3[[#This Row],[City]])</f>
        <v>Los Angeles</v>
      </c>
      <c r="P5422" s="2" t="str">
        <f>TRIM(SampleSuperstore3[[#This Row],[State]])</f>
        <v>California</v>
      </c>
      <c r="Q5422" s="2" t="str">
        <f t="shared" si="84"/>
        <v>Los Angeles California</v>
      </c>
      <c r="R5422" s="6" t="s">
        <v>182</v>
      </c>
      <c r="S5422" s="2" t="s">
        <v>17</v>
      </c>
      <c r="T5422" s="2"/>
    </row>
    <row r="5423" spans="1:20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1119</v>
      </c>
      <c r="K5423">
        <v>6</v>
      </c>
      <c r="L5423">
        <v>0</v>
      </c>
      <c r="M5423">
        <v>51474</v>
      </c>
      <c r="O5423" s="2" t="str">
        <f>TRIM(SampleSuperstore3[[#This Row],[City]])</f>
        <v>Los Angeles</v>
      </c>
      <c r="P5423" s="2" t="str">
        <f>TRIM(SampleSuperstore3[[#This Row],[State]])</f>
        <v>California</v>
      </c>
      <c r="Q5423" s="2" t="str">
        <f t="shared" si="84"/>
        <v>Los Angeles California</v>
      </c>
      <c r="R5423" s="6" t="s">
        <v>507</v>
      </c>
      <c r="S5423" s="2" t="s">
        <v>127</v>
      </c>
      <c r="T5423" s="2"/>
    </row>
    <row r="5424" spans="1:20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599165</v>
      </c>
      <c r="K5424">
        <v>5</v>
      </c>
      <c r="L5424">
        <v>15</v>
      </c>
      <c r="M5424">
        <v>35245</v>
      </c>
      <c r="O5424" s="2" t="str">
        <f>TRIM(SampleSuperstore3[[#This Row],[City]])</f>
        <v>Los Angeles</v>
      </c>
      <c r="P5424" s="2" t="str">
        <f>TRIM(SampleSuperstore3[[#This Row],[State]])</f>
        <v>California</v>
      </c>
      <c r="Q5424" s="2" t="str">
        <f t="shared" si="84"/>
        <v>Los Angeles California</v>
      </c>
      <c r="R5424" s="6" t="s">
        <v>626</v>
      </c>
      <c r="S5424" s="2" t="s">
        <v>627</v>
      </c>
      <c r="T5424" s="2" t="s">
        <v>24</v>
      </c>
    </row>
    <row r="5425" spans="1:22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4653</v>
      </c>
      <c r="K5425">
        <v>3</v>
      </c>
      <c r="L5425">
        <v>0</v>
      </c>
      <c r="M5425">
        <v>120978</v>
      </c>
      <c r="O5425" s="2" t="str">
        <f>TRIM(SampleSuperstore3[[#This Row],[City]])</f>
        <v>San Francisco</v>
      </c>
      <c r="P5425" s="2" t="str">
        <f>TRIM(SampleSuperstore3[[#This Row],[State]])</f>
        <v>California</v>
      </c>
      <c r="Q5425" s="2" t="str">
        <f t="shared" si="84"/>
        <v>San Francisco California</v>
      </c>
      <c r="R5425" s="6" t="s">
        <v>626</v>
      </c>
      <c r="S5425" s="2" t="s">
        <v>627</v>
      </c>
      <c r="T5425" s="2" t="s">
        <v>24</v>
      </c>
    </row>
    <row r="5426" spans="1:22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31984</v>
      </c>
      <c r="K5426">
        <v>2</v>
      </c>
      <c r="L5426">
        <v>2</v>
      </c>
      <c r="M5426">
        <v>1999</v>
      </c>
      <c r="O5426" s="2" t="str">
        <f>TRIM(SampleSuperstore3[[#This Row],[City]])</f>
        <v>Saint Petersburg</v>
      </c>
      <c r="P5426" s="2" t="str">
        <f>TRIM(SampleSuperstore3[[#This Row],[State]])</f>
        <v>Florida</v>
      </c>
      <c r="Q5426" s="2" t="str">
        <f t="shared" si="84"/>
        <v>Saint Petersburg Florida</v>
      </c>
      <c r="R5426" s="6" t="s">
        <v>626</v>
      </c>
      <c r="S5426" s="2" t="s">
        <v>627</v>
      </c>
      <c r="T5426" s="2" t="s">
        <v>24</v>
      </c>
    </row>
    <row r="5427" spans="1:22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161568</v>
      </c>
      <c r="K5427">
        <v>2</v>
      </c>
      <c r="L5427">
        <v>2</v>
      </c>
      <c r="M5427">
        <v>161568</v>
      </c>
      <c r="O5427" s="2" t="str">
        <f>TRIM(SampleSuperstore3[[#This Row],[City]])</f>
        <v>Lakewood</v>
      </c>
      <c r="P5427" s="2" t="str">
        <f>TRIM(SampleSuperstore3[[#This Row],[State]])</f>
        <v>Ohio</v>
      </c>
      <c r="Q5427" s="2" t="str">
        <f t="shared" si="84"/>
        <v>Lakewood Ohio</v>
      </c>
      <c r="R5427" s="6" t="s">
        <v>632</v>
      </c>
      <c r="S5427" s="2" t="s">
        <v>633</v>
      </c>
      <c r="T5427" s="2" t="s">
        <v>24</v>
      </c>
    </row>
    <row r="5428" spans="1:22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4064</v>
      </c>
      <c r="K5428">
        <v>1</v>
      </c>
      <c r="L5428">
        <v>2</v>
      </c>
      <c r="M5428">
        <v>13716</v>
      </c>
      <c r="O5428" s="2" t="str">
        <f>TRIM(SampleSuperstore3[[#This Row],[City]])</f>
        <v>Lakewood</v>
      </c>
      <c r="P5428" s="2" t="str">
        <f>TRIM(SampleSuperstore3[[#This Row],[State]])</f>
        <v>Ohio</v>
      </c>
      <c r="Q5428" s="2" t="str">
        <f t="shared" si="84"/>
        <v>Lakewood Ohio</v>
      </c>
      <c r="R5428" s="6" t="s">
        <v>636</v>
      </c>
      <c r="S5428" s="2" t="s">
        <v>650</v>
      </c>
      <c r="T5428" s="2" t="s">
        <v>30</v>
      </c>
    </row>
    <row r="5429" spans="1:22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6216</v>
      </c>
      <c r="K5429">
        <v>4</v>
      </c>
      <c r="L5429">
        <v>7</v>
      </c>
      <c r="M5429">
        <v>-49728</v>
      </c>
      <c r="O5429" s="2" t="str">
        <f>TRIM(SampleSuperstore3[[#This Row],[City]])</f>
        <v>Lakewood</v>
      </c>
      <c r="P5429" s="2" t="str">
        <f>TRIM(SampleSuperstore3[[#This Row],[State]])</f>
        <v>Ohio</v>
      </c>
      <c r="Q5429" s="2" t="str">
        <f t="shared" si="84"/>
        <v>Lakewood Ohio</v>
      </c>
      <c r="R5429" s="6" t="s">
        <v>154</v>
      </c>
      <c r="S5429" s="2" t="s">
        <v>104</v>
      </c>
      <c r="T5429" s="2"/>
    </row>
    <row r="5430" spans="1:22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8896</v>
      </c>
      <c r="K5430">
        <v>4</v>
      </c>
      <c r="L5430">
        <v>2</v>
      </c>
      <c r="M5430">
        <v>6672</v>
      </c>
      <c r="O5430" s="2" t="str">
        <f>TRIM(SampleSuperstore3[[#This Row],[City]])</f>
        <v>Chandler</v>
      </c>
      <c r="P5430" s="2" t="str">
        <f>TRIM(SampleSuperstore3[[#This Row],[State]])</f>
        <v>Arizona</v>
      </c>
      <c r="Q5430" s="2" t="str">
        <f t="shared" si="84"/>
        <v>Chandler Arizona</v>
      </c>
      <c r="R5430" s="6" t="s">
        <v>154</v>
      </c>
      <c r="S5430" s="2" t="s">
        <v>104</v>
      </c>
      <c r="T5430" s="2"/>
    </row>
    <row r="5431" spans="1:22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16407</v>
      </c>
      <c r="K5431">
        <v>5</v>
      </c>
      <c r="L5431">
        <v>0</v>
      </c>
      <c r="M5431">
        <v>459396</v>
      </c>
      <c r="O5431" s="2" t="str">
        <f>TRIM(SampleSuperstore3[[#This Row],[City]])</f>
        <v>Los Angeles</v>
      </c>
      <c r="P5431" s="2" t="str">
        <f>TRIM(SampleSuperstore3[[#This Row],[State]])</f>
        <v>California</v>
      </c>
      <c r="Q5431" s="2" t="str">
        <f t="shared" si="84"/>
        <v>Los Angeles California</v>
      </c>
      <c r="R5431" s="6" t="s">
        <v>154</v>
      </c>
      <c r="S5431" s="2" t="s">
        <v>104</v>
      </c>
      <c r="T5431" s="2"/>
    </row>
    <row r="5432" spans="1:22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972</v>
      </c>
      <c r="O5432" s="2" t="str">
        <f>TRIM(SampleSuperstore3[[#This Row],[City]])</f>
        <v>Los Angeles</v>
      </c>
      <c r="P5432" s="2" t="str">
        <f>TRIM(SampleSuperstore3[[#This Row],[State]])</f>
        <v>California</v>
      </c>
      <c r="Q5432" s="2" t="str">
        <f t="shared" si="84"/>
        <v>Los Angeles California</v>
      </c>
      <c r="R5432" s="6" t="s">
        <v>523</v>
      </c>
      <c r="S5432" s="2" t="s">
        <v>81</v>
      </c>
      <c r="T5432" s="2"/>
    </row>
    <row r="5433" spans="1:22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1952</v>
      </c>
      <c r="K5433">
        <v>2</v>
      </c>
      <c r="L5433">
        <v>2</v>
      </c>
      <c r="M5433">
        <v>5368</v>
      </c>
      <c r="O5433" s="2" t="str">
        <f>TRIM(SampleSuperstore3[[#This Row],[City]])</f>
        <v>Palm Coast</v>
      </c>
      <c r="P5433" s="2" t="str">
        <f>TRIM(SampleSuperstore3[[#This Row],[State]])</f>
        <v>Florida</v>
      </c>
      <c r="Q5433" s="2" t="str">
        <f t="shared" si="84"/>
        <v>Palm Coast Florida</v>
      </c>
      <c r="R5433" s="6" t="s">
        <v>626</v>
      </c>
      <c r="S5433" s="2" t="s">
        <v>627</v>
      </c>
      <c r="T5433" s="2" t="s">
        <v>24</v>
      </c>
    </row>
    <row r="5434" spans="1:22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981</v>
      </c>
      <c r="K5434">
        <v>5</v>
      </c>
      <c r="L5434">
        <v>7</v>
      </c>
      <c r="M5434">
        <v>-6867</v>
      </c>
      <c r="O5434" s="2" t="str">
        <f>TRIM(SampleSuperstore3[[#This Row],[City]])</f>
        <v>Palm Coast</v>
      </c>
      <c r="P5434" s="2" t="str">
        <f>TRIM(SampleSuperstore3[[#This Row],[State]])</f>
        <v>Florida</v>
      </c>
      <c r="Q5434" s="2" t="str">
        <f t="shared" si="84"/>
        <v>Palm Coast Florida</v>
      </c>
      <c r="R5434" s="6" t="s">
        <v>626</v>
      </c>
      <c r="S5434" s="2" t="s">
        <v>627</v>
      </c>
      <c r="T5434" s="2" t="s">
        <v>24</v>
      </c>
    </row>
    <row r="5435" spans="1:22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213216</v>
      </c>
      <c r="K5435">
        <v>3</v>
      </c>
      <c r="L5435">
        <v>2</v>
      </c>
      <c r="M5435">
        <v>159912</v>
      </c>
      <c r="O5435" s="2" t="str">
        <f>TRIM(SampleSuperstore3[[#This Row],[City]])</f>
        <v>Palm Coast</v>
      </c>
      <c r="P5435" s="2" t="str">
        <f>TRIM(SampleSuperstore3[[#This Row],[State]])</f>
        <v>Florida</v>
      </c>
      <c r="Q5435" s="2" t="str">
        <f t="shared" si="84"/>
        <v>Palm Coast Florida</v>
      </c>
      <c r="R5435" s="6" t="s">
        <v>675</v>
      </c>
      <c r="S5435" s="2" t="s">
        <v>676</v>
      </c>
      <c r="T5435" s="2" t="s">
        <v>30</v>
      </c>
    </row>
    <row r="5436" spans="1:22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588784</v>
      </c>
      <c r="K5436">
        <v>2</v>
      </c>
      <c r="L5436">
        <v>2</v>
      </c>
      <c r="M5436">
        <v>183995</v>
      </c>
      <c r="O5436" s="2" t="str">
        <f>TRIM(SampleSuperstore3[[#This Row],[City]])</f>
        <v>New York City</v>
      </c>
      <c r="P5436" s="2" t="str">
        <f>TRIM(SampleSuperstore3[[#This Row],[State]])</f>
        <v>New York</v>
      </c>
      <c r="Q5436" s="2" t="str">
        <f t="shared" si="84"/>
        <v>New York City New York</v>
      </c>
      <c r="R5436" s="6" t="s">
        <v>675</v>
      </c>
      <c r="S5436" s="2" t="s">
        <v>676</v>
      </c>
      <c r="T5436" s="2" t="s">
        <v>30</v>
      </c>
    </row>
    <row r="5437" spans="1:22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2064</v>
      </c>
      <c r="K5437">
        <v>1</v>
      </c>
      <c r="L5437">
        <v>2</v>
      </c>
      <c r="M5437">
        <v>1548</v>
      </c>
      <c r="O5437" s="2" t="str">
        <f>TRIM(SampleSuperstore3[[#This Row],[City]])</f>
        <v>Jupiter</v>
      </c>
      <c r="P5437" s="2" t="str">
        <f>TRIM(SampleSuperstore3[[#This Row],[State]])</f>
        <v>Florida</v>
      </c>
      <c r="Q5437" s="2" t="str">
        <f t="shared" si="84"/>
        <v>Jupiter Florida</v>
      </c>
      <c r="R5437" s="6" t="s">
        <v>675</v>
      </c>
      <c r="S5437" s="2" t="s">
        <v>676</v>
      </c>
      <c r="T5437" s="2" t="s">
        <v>30</v>
      </c>
    </row>
    <row r="5438" spans="1:22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6368</v>
      </c>
      <c r="K5438">
        <v>2</v>
      </c>
      <c r="L5438">
        <v>2</v>
      </c>
      <c r="M5438">
        <v>2388</v>
      </c>
      <c r="O5438" s="2" t="str">
        <f>TRIM(SampleSuperstore3[[#This Row],[City]])</f>
        <v>Glendale</v>
      </c>
      <c r="P5438" s="2" t="str">
        <f>TRIM(SampleSuperstore3[[#This Row],[State]])</f>
        <v>Arizona</v>
      </c>
      <c r="Q5438" s="2" t="str">
        <f t="shared" si="84"/>
        <v>Glendale Arizona</v>
      </c>
      <c r="R5438" s="6" t="s">
        <v>634</v>
      </c>
      <c r="S5438" s="2" t="s">
        <v>369</v>
      </c>
      <c r="T5438" s="2" t="s">
        <v>3</v>
      </c>
      <c r="U5438" t="s">
        <v>634</v>
      </c>
      <c r="V5438" t="s">
        <v>369</v>
      </c>
    </row>
    <row r="5439" spans="1:22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996</v>
      </c>
      <c r="K5439">
        <v>1</v>
      </c>
      <c r="L5439">
        <v>0</v>
      </c>
      <c r="M5439">
        <v>36852</v>
      </c>
      <c r="O5439" s="2" t="str">
        <f>TRIM(SampleSuperstore3[[#This Row],[City]])</f>
        <v>New York City</v>
      </c>
      <c r="P5439" s="2" t="str">
        <f>TRIM(SampleSuperstore3[[#This Row],[State]])</f>
        <v>New York</v>
      </c>
      <c r="Q5439" s="2" t="str">
        <f t="shared" si="84"/>
        <v>New York City New York</v>
      </c>
      <c r="R5439" s="6" t="s">
        <v>533</v>
      </c>
      <c r="S5439" s="2" t="s">
        <v>30</v>
      </c>
      <c r="T5439" s="2"/>
    </row>
    <row r="5440" spans="1:22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62296</v>
      </c>
      <c r="K5440">
        <v>13</v>
      </c>
      <c r="L5440">
        <v>2</v>
      </c>
      <c r="M5440">
        <v>210249</v>
      </c>
      <c r="O5440" s="2" t="str">
        <f>TRIM(SampleSuperstore3[[#This Row],[City]])</f>
        <v>New York City</v>
      </c>
      <c r="P5440" s="2" t="str">
        <f>TRIM(SampleSuperstore3[[#This Row],[State]])</f>
        <v>New York</v>
      </c>
      <c r="Q5440" s="2" t="str">
        <f t="shared" si="84"/>
        <v>New York City New York</v>
      </c>
      <c r="R5440" s="6" t="s">
        <v>305</v>
      </c>
      <c r="S5440" s="2" t="s">
        <v>81</v>
      </c>
      <c r="T5440" s="2"/>
    </row>
    <row r="5441" spans="1:22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1071</v>
      </c>
      <c r="K5441">
        <v>3</v>
      </c>
      <c r="L5441">
        <v>0</v>
      </c>
      <c r="M5441">
        <v>27846</v>
      </c>
      <c r="O5441" s="2" t="str">
        <f>TRIM(SampleSuperstore3[[#This Row],[City]])</f>
        <v>New York City</v>
      </c>
      <c r="P5441" s="2" t="str">
        <f>TRIM(SampleSuperstore3[[#This Row],[State]])</f>
        <v>New York</v>
      </c>
      <c r="Q5441" s="2" t="str">
        <f t="shared" si="84"/>
        <v>New York City New York</v>
      </c>
      <c r="R5441" s="6" t="s">
        <v>634</v>
      </c>
      <c r="S5441" s="2" t="s">
        <v>369</v>
      </c>
      <c r="T5441" s="2" t="s">
        <v>3</v>
      </c>
      <c r="U5441" t="s">
        <v>634</v>
      </c>
      <c r="V5441" t="s">
        <v>369</v>
      </c>
    </row>
    <row r="5442" spans="1:22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20936</v>
      </c>
      <c r="K5442">
        <v>1</v>
      </c>
      <c r="L5442">
        <v>2</v>
      </c>
      <c r="M5442">
        <v>70659</v>
      </c>
      <c r="O5442" s="2" t="str">
        <f>TRIM(SampleSuperstore3[[#This Row],[City]])</f>
        <v>Houston</v>
      </c>
      <c r="P5442" s="2" t="str">
        <f>TRIM(SampleSuperstore3[[#This Row],[State]])</f>
        <v>Texas</v>
      </c>
      <c r="Q5442" s="2" t="str">
        <f t="shared" si="84"/>
        <v>Houston Texas</v>
      </c>
      <c r="R5442" s="6" t="s">
        <v>634</v>
      </c>
      <c r="S5442" s="2" t="s">
        <v>369</v>
      </c>
      <c r="T5442" s="2" t="s">
        <v>3</v>
      </c>
      <c r="U5442" t="s">
        <v>634</v>
      </c>
      <c r="V5442" t="s">
        <v>369</v>
      </c>
    </row>
    <row r="5443" spans="1:22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825</v>
      </c>
      <c r="O5443" s="2" t="str">
        <f>TRIM(SampleSuperstore3[[#This Row],[City]])</f>
        <v>New York City</v>
      </c>
      <c r="P5443" s="2" t="str">
        <f>TRIM(SampleSuperstore3[[#This Row],[State]])</f>
        <v>New York</v>
      </c>
      <c r="Q5443" s="2" t="str">
        <f t="shared" ref="Q5443:Q5506" si="85">_xlfn.CONCAT(O5443," ",P5443)</f>
        <v>New York City New York</v>
      </c>
      <c r="R5443" s="6" t="s">
        <v>634</v>
      </c>
      <c r="S5443" s="2" t="s">
        <v>369</v>
      </c>
      <c r="T5443" s="2" t="s">
        <v>3</v>
      </c>
      <c r="U5443" t="s">
        <v>634</v>
      </c>
      <c r="V5443" t="s">
        <v>369</v>
      </c>
    </row>
    <row r="5444" spans="1:22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24995</v>
      </c>
      <c r="K5444">
        <v>5</v>
      </c>
      <c r="L5444">
        <v>0</v>
      </c>
      <c r="M5444">
        <v>874825</v>
      </c>
      <c r="O5444" s="2" t="str">
        <f>TRIM(SampleSuperstore3[[#This Row],[City]])</f>
        <v>New York City</v>
      </c>
      <c r="P5444" s="2" t="str">
        <f>TRIM(SampleSuperstore3[[#This Row],[State]])</f>
        <v>New York</v>
      </c>
      <c r="Q5444" s="2" t="str">
        <f t="shared" si="85"/>
        <v>New York City New York</v>
      </c>
      <c r="R5444" s="6" t="s">
        <v>61</v>
      </c>
      <c r="S5444" s="2" t="s">
        <v>46</v>
      </c>
      <c r="T5444" s="2"/>
    </row>
    <row r="5445" spans="1:22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35793</v>
      </c>
      <c r="K5445">
        <v>3</v>
      </c>
      <c r="L5445">
        <v>0</v>
      </c>
      <c r="M5445">
        <v>71586</v>
      </c>
      <c r="O5445" s="2" t="str">
        <f>TRIM(SampleSuperstore3[[#This Row],[City]])</f>
        <v>Olathe</v>
      </c>
      <c r="P5445" s="2" t="str">
        <f>TRIM(SampleSuperstore3[[#This Row],[State]])</f>
        <v>Kansas</v>
      </c>
      <c r="Q5445" s="2" t="str">
        <f t="shared" si="85"/>
        <v>Olathe Kansas</v>
      </c>
      <c r="R5445" s="6" t="s">
        <v>634</v>
      </c>
      <c r="S5445" s="2" t="s">
        <v>369</v>
      </c>
      <c r="T5445" s="2" t="s">
        <v>3</v>
      </c>
      <c r="U5445" t="s">
        <v>634</v>
      </c>
      <c r="V5445" t="s">
        <v>369</v>
      </c>
    </row>
    <row r="5446" spans="1:22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574</v>
      </c>
      <c r="K5446">
        <v>5</v>
      </c>
      <c r="L5446">
        <v>0</v>
      </c>
      <c r="M5446">
        <v>10906</v>
      </c>
      <c r="O5446" s="2" t="str">
        <f>TRIM(SampleSuperstore3[[#This Row],[City]])</f>
        <v>Olathe</v>
      </c>
      <c r="P5446" s="2" t="str">
        <f>TRIM(SampleSuperstore3[[#This Row],[State]])</f>
        <v>Kansas</v>
      </c>
      <c r="Q5446" s="2" t="str">
        <f t="shared" si="85"/>
        <v>Olathe Kansas</v>
      </c>
      <c r="R5446" s="6" t="s">
        <v>634</v>
      </c>
      <c r="S5446" s="2" t="s">
        <v>369</v>
      </c>
      <c r="T5446" s="2" t="s">
        <v>3</v>
      </c>
      <c r="U5446" t="s">
        <v>634</v>
      </c>
      <c r="V5446" t="s">
        <v>369</v>
      </c>
    </row>
    <row r="5447" spans="1:22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33196</v>
      </c>
      <c r="K5447">
        <v>2</v>
      </c>
      <c r="L5447">
        <v>0</v>
      </c>
      <c r="M5447">
        <v>149382</v>
      </c>
      <c r="O5447" s="2" t="str">
        <f>TRIM(SampleSuperstore3[[#This Row],[City]])</f>
        <v>Olathe</v>
      </c>
      <c r="P5447" s="2" t="str">
        <f>TRIM(SampleSuperstore3[[#This Row],[State]])</f>
        <v>Kansas</v>
      </c>
      <c r="Q5447" s="2" t="str">
        <f t="shared" si="85"/>
        <v>Olathe Kansas</v>
      </c>
      <c r="R5447" s="6" t="s">
        <v>335</v>
      </c>
      <c r="S5447" s="2" t="s">
        <v>336</v>
      </c>
      <c r="T5447" s="2"/>
    </row>
    <row r="5448" spans="1:22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4056</v>
      </c>
      <c r="K5448">
        <v>2</v>
      </c>
      <c r="L5448">
        <v>0</v>
      </c>
      <c r="M5448">
        <v>129792</v>
      </c>
      <c r="O5448" s="2" t="str">
        <f>TRIM(SampleSuperstore3[[#This Row],[City]])</f>
        <v>Olathe</v>
      </c>
      <c r="P5448" s="2" t="str">
        <f>TRIM(SampleSuperstore3[[#This Row],[State]])</f>
        <v>Kansas</v>
      </c>
      <c r="Q5448" s="2" t="str">
        <f t="shared" si="85"/>
        <v>Olathe Kansas</v>
      </c>
      <c r="R5448" s="6" t="s">
        <v>335</v>
      </c>
      <c r="S5448" s="2" t="s">
        <v>336</v>
      </c>
      <c r="T5448" s="2"/>
    </row>
    <row r="5449" spans="1:22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862</v>
      </c>
      <c r="K5449">
        <v>5</v>
      </c>
      <c r="L5449">
        <v>0</v>
      </c>
      <c r="M5449">
        <v>24998</v>
      </c>
      <c r="O5449" s="2" t="str">
        <f>TRIM(SampleSuperstore3[[#This Row],[City]])</f>
        <v>Sparks</v>
      </c>
      <c r="P5449" s="2" t="str">
        <f>TRIM(SampleSuperstore3[[#This Row],[State]])</f>
        <v>Nevada</v>
      </c>
      <c r="Q5449" s="2" t="str">
        <f t="shared" si="85"/>
        <v>Sparks Nevada</v>
      </c>
      <c r="R5449" s="6" t="s">
        <v>335</v>
      </c>
      <c r="S5449" s="2" t="s">
        <v>336</v>
      </c>
      <c r="T5449" s="2"/>
    </row>
    <row r="5450" spans="1:22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38016</v>
      </c>
      <c r="K5450">
        <v>6</v>
      </c>
      <c r="L5450">
        <v>2</v>
      </c>
      <c r="M5450">
        <v>137808</v>
      </c>
      <c r="O5450" s="2" t="str">
        <f>TRIM(SampleSuperstore3[[#This Row],[City]])</f>
        <v>Rockford</v>
      </c>
      <c r="P5450" s="2" t="str">
        <f>TRIM(SampleSuperstore3[[#This Row],[State]])</f>
        <v>Illinois</v>
      </c>
      <c r="Q5450" s="2" t="str">
        <f t="shared" si="85"/>
        <v>Rockford Illinois</v>
      </c>
      <c r="R5450" s="6" t="s">
        <v>335</v>
      </c>
      <c r="S5450" s="2" t="s">
        <v>336</v>
      </c>
      <c r="T5450" s="2"/>
    </row>
    <row r="5451" spans="1:22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8384</v>
      </c>
      <c r="K5451">
        <v>1</v>
      </c>
      <c r="L5451">
        <v>2</v>
      </c>
      <c r="M5451">
        <v>7336</v>
      </c>
      <c r="O5451" s="2" t="str">
        <f>TRIM(SampleSuperstore3[[#This Row],[City]])</f>
        <v>Philadelphia</v>
      </c>
      <c r="P5451" s="2" t="str">
        <f>TRIM(SampleSuperstore3[[#This Row],[State]])</f>
        <v>Pennsylvania</v>
      </c>
      <c r="Q5451" s="2" t="str">
        <f t="shared" si="85"/>
        <v>Philadelphia Pennsylvania</v>
      </c>
      <c r="R5451" s="6" t="s">
        <v>395</v>
      </c>
      <c r="S5451" s="2" t="s">
        <v>177</v>
      </c>
      <c r="T5451" s="2"/>
    </row>
    <row r="5452" spans="1:22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6848</v>
      </c>
      <c r="K5452">
        <v>2</v>
      </c>
      <c r="L5452">
        <v>2</v>
      </c>
      <c r="M5452">
        <v>7704</v>
      </c>
      <c r="O5452" s="2" t="str">
        <f>TRIM(SampleSuperstore3[[#This Row],[City]])</f>
        <v>Philadelphia</v>
      </c>
      <c r="P5452" s="2" t="str">
        <f>TRIM(SampleSuperstore3[[#This Row],[State]])</f>
        <v>Pennsylvania</v>
      </c>
      <c r="Q5452" s="2" t="str">
        <f t="shared" si="85"/>
        <v>Philadelphia Pennsylvania</v>
      </c>
      <c r="R5452" s="6" t="s">
        <v>264</v>
      </c>
      <c r="S5452" s="2" t="s">
        <v>65</v>
      </c>
      <c r="T5452" s="2"/>
    </row>
    <row r="5453" spans="1:22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196</v>
      </c>
      <c r="K5453">
        <v>5</v>
      </c>
      <c r="L5453">
        <v>0</v>
      </c>
      <c r="M5453">
        <v>9604</v>
      </c>
      <c r="O5453" s="2" t="str">
        <f>TRIM(SampleSuperstore3[[#This Row],[City]])</f>
        <v>Edmonds</v>
      </c>
      <c r="P5453" s="2" t="str">
        <f>TRIM(SampleSuperstore3[[#This Row],[State]])</f>
        <v>Washington</v>
      </c>
      <c r="Q5453" s="2" t="str">
        <f t="shared" si="85"/>
        <v>Edmonds Washington</v>
      </c>
      <c r="R5453" s="6" t="s">
        <v>55</v>
      </c>
      <c r="S5453" s="2" t="s">
        <v>56</v>
      </c>
      <c r="T5453" s="2"/>
    </row>
    <row r="5454" spans="1:22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6846</v>
      </c>
      <c r="K5454">
        <v>2</v>
      </c>
      <c r="L5454">
        <v>0</v>
      </c>
      <c r="M5454">
        <v>20538</v>
      </c>
      <c r="O5454" s="2" t="str">
        <f>TRIM(SampleSuperstore3[[#This Row],[City]])</f>
        <v>Edmonds</v>
      </c>
      <c r="P5454" s="2" t="str">
        <f>TRIM(SampleSuperstore3[[#This Row],[State]])</f>
        <v>Washington</v>
      </c>
      <c r="Q5454" s="2" t="str">
        <f t="shared" si="85"/>
        <v>Edmonds Washington</v>
      </c>
      <c r="R5454" s="6" t="s">
        <v>55</v>
      </c>
      <c r="S5454" s="2" t="s">
        <v>56</v>
      </c>
      <c r="T5454" s="2"/>
    </row>
    <row r="5455" spans="1:22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13344</v>
      </c>
      <c r="K5455">
        <v>6</v>
      </c>
      <c r="L5455">
        <v>2</v>
      </c>
      <c r="M5455">
        <v>43368</v>
      </c>
      <c r="O5455" s="2" t="str">
        <f>TRIM(SampleSuperstore3[[#This Row],[City]])</f>
        <v>San Francisco</v>
      </c>
      <c r="P5455" s="2" t="str">
        <f>TRIM(SampleSuperstore3[[#This Row],[State]])</f>
        <v>California</v>
      </c>
      <c r="Q5455" s="2" t="str">
        <f t="shared" si="85"/>
        <v>San Francisco California</v>
      </c>
      <c r="R5455" s="6" t="s">
        <v>239</v>
      </c>
      <c r="S5455" s="2" t="s">
        <v>43</v>
      </c>
      <c r="T5455" s="2"/>
    </row>
    <row r="5456" spans="1:22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1478272</v>
      </c>
      <c r="K5456">
        <v>8</v>
      </c>
      <c r="L5456">
        <v>2</v>
      </c>
      <c r="M5456">
        <v>92392</v>
      </c>
      <c r="O5456" s="2" t="str">
        <f>TRIM(SampleSuperstore3[[#This Row],[City]])</f>
        <v>San Francisco</v>
      </c>
      <c r="P5456" s="2" t="str">
        <f>TRIM(SampleSuperstore3[[#This Row],[State]])</f>
        <v>California</v>
      </c>
      <c r="Q5456" s="2" t="str">
        <f t="shared" si="85"/>
        <v>San Francisco California</v>
      </c>
      <c r="R5456" s="6" t="s">
        <v>239</v>
      </c>
      <c r="S5456" s="2" t="s">
        <v>43</v>
      </c>
      <c r="T5456" s="2"/>
    </row>
    <row r="5457" spans="1:20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16272</v>
      </c>
      <c r="K5457">
        <v>1</v>
      </c>
      <c r="L5457">
        <v>2</v>
      </c>
      <c r="M5457">
        <v>-38646</v>
      </c>
      <c r="O5457" s="2" t="str">
        <f>TRIM(SampleSuperstore3[[#This Row],[City]])</f>
        <v>Asheville</v>
      </c>
      <c r="P5457" s="2" t="str">
        <f>TRIM(SampleSuperstore3[[#This Row],[State]])</f>
        <v>North Carolina</v>
      </c>
      <c r="Q5457" s="2" t="str">
        <f t="shared" si="85"/>
        <v>Asheville North Carolina</v>
      </c>
      <c r="R5457" s="6" t="s">
        <v>632</v>
      </c>
      <c r="S5457" s="2" t="s">
        <v>633</v>
      </c>
      <c r="T5457" s="2" t="s">
        <v>24</v>
      </c>
    </row>
    <row r="5458" spans="1:20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924</v>
      </c>
      <c r="K5458">
        <v>3</v>
      </c>
      <c r="L5458">
        <v>0</v>
      </c>
      <c r="M5458">
        <v>44352</v>
      </c>
      <c r="O5458" s="2" t="str">
        <f>TRIM(SampleSuperstore3[[#This Row],[City]])</f>
        <v>Los Angeles</v>
      </c>
      <c r="P5458" s="2" t="str">
        <f>TRIM(SampleSuperstore3[[#This Row],[State]])</f>
        <v>California</v>
      </c>
      <c r="Q5458" s="2" t="str">
        <f t="shared" si="85"/>
        <v>Los Angeles California</v>
      </c>
      <c r="R5458" s="6" t="s">
        <v>632</v>
      </c>
      <c r="S5458" s="2" t="s">
        <v>633</v>
      </c>
      <c r="T5458" s="2" t="s">
        <v>24</v>
      </c>
    </row>
    <row r="5459" spans="1:20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3234</v>
      </c>
      <c r="K5459">
        <v>10</v>
      </c>
      <c r="L5459">
        <v>7</v>
      </c>
      <c r="M5459">
        <v>-23716</v>
      </c>
      <c r="O5459" s="2" t="str">
        <f>TRIM(SampleSuperstore3[[#This Row],[City]])</f>
        <v>Scottsdale</v>
      </c>
      <c r="P5459" s="2" t="str">
        <f>TRIM(SampleSuperstore3[[#This Row],[State]])</f>
        <v>Arizona</v>
      </c>
      <c r="Q5459" s="2" t="str">
        <f t="shared" si="85"/>
        <v>Scottsdale Arizona</v>
      </c>
      <c r="R5459" s="6" t="s">
        <v>236</v>
      </c>
      <c r="S5459" s="2" t="s">
        <v>704</v>
      </c>
      <c r="T5459" s="2" t="s">
        <v>806</v>
      </c>
    </row>
    <row r="5460" spans="1:20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56064</v>
      </c>
      <c r="K5460">
        <v>4</v>
      </c>
      <c r="L5460">
        <v>2</v>
      </c>
      <c r="M5460">
        <v>196224</v>
      </c>
      <c r="O5460" s="2" t="str">
        <f>TRIM(SampleSuperstore3[[#This Row],[City]])</f>
        <v>Scottsdale</v>
      </c>
      <c r="P5460" s="2" t="str">
        <f>TRIM(SampleSuperstore3[[#This Row],[State]])</f>
        <v>Arizona</v>
      </c>
      <c r="Q5460" s="2" t="str">
        <f t="shared" si="85"/>
        <v>Scottsdale Arizona</v>
      </c>
      <c r="R5460" s="6" t="s">
        <v>626</v>
      </c>
      <c r="S5460" s="2" t="s">
        <v>627</v>
      </c>
      <c r="T5460" s="2" t="s">
        <v>24</v>
      </c>
    </row>
    <row r="5461" spans="1:20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10872</v>
      </c>
      <c r="K5461">
        <v>5</v>
      </c>
      <c r="L5461">
        <v>2</v>
      </c>
      <c r="M5461">
        <v>36693</v>
      </c>
      <c r="O5461" s="2" t="str">
        <f>TRIM(SampleSuperstore3[[#This Row],[City]])</f>
        <v>Scottsdale</v>
      </c>
      <c r="P5461" s="2" t="str">
        <f>TRIM(SampleSuperstore3[[#This Row],[State]])</f>
        <v>Arizona</v>
      </c>
      <c r="Q5461" s="2" t="str">
        <f t="shared" si="85"/>
        <v>Scottsdale Arizona</v>
      </c>
      <c r="R5461" s="6" t="s">
        <v>116</v>
      </c>
      <c r="S5461" s="2" t="s">
        <v>81</v>
      </c>
      <c r="T5461" s="2"/>
    </row>
    <row r="5462" spans="1:20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18147</v>
      </c>
      <c r="K5462">
        <v>5</v>
      </c>
      <c r="L5462">
        <v>7</v>
      </c>
      <c r="M5462">
        <v>-320597</v>
      </c>
      <c r="O5462" s="2" t="str">
        <f>TRIM(SampleSuperstore3[[#This Row],[City]])</f>
        <v>Scottsdale</v>
      </c>
      <c r="P5462" s="2" t="str">
        <f>TRIM(SampleSuperstore3[[#This Row],[State]])</f>
        <v>Arizona</v>
      </c>
      <c r="Q5462" s="2" t="str">
        <f t="shared" si="85"/>
        <v>Scottsdale Arizona</v>
      </c>
      <c r="R5462" s="6" t="s">
        <v>116</v>
      </c>
      <c r="S5462" s="2" t="s">
        <v>81</v>
      </c>
      <c r="T5462" s="2"/>
    </row>
    <row r="5463" spans="1:20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16176</v>
      </c>
      <c r="K5463">
        <v>3</v>
      </c>
      <c r="L5463">
        <v>2</v>
      </c>
      <c r="M5463">
        <v>6066</v>
      </c>
      <c r="O5463" s="2" t="str">
        <f>TRIM(SampleSuperstore3[[#This Row],[City]])</f>
        <v>Houston</v>
      </c>
      <c r="P5463" s="2" t="str">
        <f>TRIM(SampleSuperstore3[[#This Row],[State]])</f>
        <v>Texas</v>
      </c>
      <c r="Q5463" s="2" t="str">
        <f t="shared" si="85"/>
        <v>Houston Texas</v>
      </c>
      <c r="R5463" s="6" t="s">
        <v>116</v>
      </c>
      <c r="S5463" s="2" t="s">
        <v>81</v>
      </c>
      <c r="T5463" s="2"/>
    </row>
    <row r="5464" spans="1:20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122352</v>
      </c>
      <c r="K5464">
        <v>3</v>
      </c>
      <c r="L5464">
        <v>2</v>
      </c>
      <c r="M5464">
        <v>137646</v>
      </c>
      <c r="O5464" s="2" t="str">
        <f>TRIM(SampleSuperstore3[[#This Row],[City]])</f>
        <v>San Francisco</v>
      </c>
      <c r="P5464" s="2" t="str">
        <f>TRIM(SampleSuperstore3[[#This Row],[State]])</f>
        <v>California</v>
      </c>
      <c r="Q5464" s="2" t="str">
        <f t="shared" si="85"/>
        <v>San Francisco California</v>
      </c>
      <c r="R5464" s="6" t="s">
        <v>116</v>
      </c>
      <c r="S5464" s="2" t="s">
        <v>81</v>
      </c>
      <c r="T5464" s="2"/>
    </row>
    <row r="5465" spans="1:20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585552</v>
      </c>
      <c r="K5465">
        <v>3</v>
      </c>
      <c r="L5465">
        <v>2</v>
      </c>
      <c r="M5465">
        <v>73194</v>
      </c>
      <c r="O5465" s="2" t="str">
        <f>TRIM(SampleSuperstore3[[#This Row],[City]])</f>
        <v>San Diego</v>
      </c>
      <c r="P5465" s="2" t="str">
        <f>TRIM(SampleSuperstore3[[#This Row],[State]])</f>
        <v>California</v>
      </c>
      <c r="Q5465" s="2" t="str">
        <f t="shared" si="85"/>
        <v>San Diego California</v>
      </c>
      <c r="R5465" s="6" t="s">
        <v>61</v>
      </c>
      <c r="S5465" s="2" t="s">
        <v>46</v>
      </c>
      <c r="T5465" s="2"/>
    </row>
    <row r="5466" spans="1:20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1944</v>
      </c>
      <c r="K5466">
        <v>3</v>
      </c>
      <c r="L5466">
        <v>0</v>
      </c>
      <c r="M5466">
        <v>93312</v>
      </c>
      <c r="O5466" s="2" t="str">
        <f>TRIM(SampleSuperstore3[[#This Row],[City]])</f>
        <v>San Diego</v>
      </c>
      <c r="P5466" s="2" t="str">
        <f>TRIM(SampleSuperstore3[[#This Row],[State]])</f>
        <v>California</v>
      </c>
      <c r="Q5466" s="2" t="str">
        <f t="shared" si="85"/>
        <v>San Diego California</v>
      </c>
      <c r="R5466" s="6" t="s">
        <v>632</v>
      </c>
      <c r="S5466" s="2" t="s">
        <v>633</v>
      </c>
      <c r="T5466" s="2" t="s">
        <v>24</v>
      </c>
    </row>
    <row r="5467" spans="1:20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12392</v>
      </c>
      <c r="K5467">
        <v>5</v>
      </c>
      <c r="L5467">
        <v>2</v>
      </c>
      <c r="M5467">
        <v>9294</v>
      </c>
      <c r="O5467" s="2" t="str">
        <f>TRIM(SampleSuperstore3[[#This Row],[City]])</f>
        <v>Hamilton</v>
      </c>
      <c r="P5467" s="2" t="str">
        <f>TRIM(SampleSuperstore3[[#This Row],[State]])</f>
        <v>Ohio</v>
      </c>
      <c r="Q5467" s="2" t="str">
        <f t="shared" si="85"/>
        <v>Hamilton Ohio</v>
      </c>
      <c r="R5467" s="6" t="s">
        <v>632</v>
      </c>
      <c r="S5467" s="2" t="s">
        <v>646</v>
      </c>
      <c r="T5467" s="2" t="s">
        <v>24</v>
      </c>
    </row>
    <row r="5468" spans="1:20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1336</v>
      </c>
      <c r="K5468">
        <v>5</v>
      </c>
      <c r="L5468">
        <v>2</v>
      </c>
      <c r="M5468">
        <v>4008</v>
      </c>
      <c r="O5468" s="2" t="str">
        <f>TRIM(SampleSuperstore3[[#This Row],[City]])</f>
        <v>Parker</v>
      </c>
      <c r="P5468" s="2" t="str">
        <f>TRIM(SampleSuperstore3[[#This Row],[State]])</f>
        <v>Colorado</v>
      </c>
      <c r="Q5468" s="2" t="str">
        <f t="shared" si="85"/>
        <v>Parker Colorado</v>
      </c>
      <c r="R5468" s="6" t="s">
        <v>632</v>
      </c>
      <c r="S5468" s="2" t="s">
        <v>646</v>
      </c>
      <c r="T5468" s="2" t="s">
        <v>24</v>
      </c>
    </row>
    <row r="5469" spans="1:20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78256</v>
      </c>
      <c r="K5469">
        <v>2</v>
      </c>
      <c r="L5469">
        <v>2</v>
      </c>
      <c r="M5469">
        <v>-176076</v>
      </c>
      <c r="O5469" s="2" t="str">
        <f>TRIM(SampleSuperstore3[[#This Row],[City]])</f>
        <v>Parker</v>
      </c>
      <c r="P5469" s="2" t="str">
        <f>TRIM(SampleSuperstore3[[#This Row],[State]])</f>
        <v>Colorado</v>
      </c>
      <c r="Q5469" s="2" t="str">
        <f t="shared" si="85"/>
        <v>Parker Colorado</v>
      </c>
      <c r="R5469" s="6" t="s">
        <v>130</v>
      </c>
      <c r="S5469" s="2" t="s">
        <v>104</v>
      </c>
      <c r="T5469" s="2"/>
    </row>
    <row r="5470" spans="1:20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102018</v>
      </c>
      <c r="K5470">
        <v>7</v>
      </c>
      <c r="L5470">
        <v>7</v>
      </c>
      <c r="M5470">
        <v>-1836324</v>
      </c>
      <c r="O5470" s="2" t="str">
        <f>TRIM(SampleSuperstore3[[#This Row],[City]])</f>
        <v>Parker</v>
      </c>
      <c r="P5470" s="2" t="str">
        <f>TRIM(SampleSuperstore3[[#This Row],[State]])</f>
        <v>Colorado</v>
      </c>
      <c r="Q5470" s="2" t="str">
        <f t="shared" si="85"/>
        <v>Parker Colorado</v>
      </c>
      <c r="R5470" s="6" t="s">
        <v>199</v>
      </c>
      <c r="S5470" s="2" t="s">
        <v>98</v>
      </c>
      <c r="T5470" s="2"/>
    </row>
    <row r="5471" spans="1:20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75068</v>
      </c>
      <c r="K5471">
        <v>2</v>
      </c>
      <c r="L5471">
        <v>0</v>
      </c>
      <c r="M5471">
        <v>37534</v>
      </c>
      <c r="O5471" s="2" t="str">
        <f>TRIM(SampleSuperstore3[[#This Row],[City]])</f>
        <v>Fremont</v>
      </c>
      <c r="P5471" s="2" t="str">
        <f>TRIM(SampleSuperstore3[[#This Row],[State]])</f>
        <v>Nebraska</v>
      </c>
      <c r="Q5471" s="2" t="str">
        <f t="shared" si="85"/>
        <v>Fremont Nebraska</v>
      </c>
      <c r="R5471" s="6" t="s">
        <v>199</v>
      </c>
      <c r="S5471" s="2" t="s">
        <v>98</v>
      </c>
      <c r="T5471" s="2"/>
    </row>
    <row r="5472" spans="1:20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444</v>
      </c>
      <c r="K5472">
        <v>3</v>
      </c>
      <c r="L5472">
        <v>0</v>
      </c>
      <c r="M5472">
        <v>222</v>
      </c>
      <c r="O5472" s="2" t="str">
        <f>TRIM(SampleSuperstore3[[#This Row],[City]])</f>
        <v>Maple Grove</v>
      </c>
      <c r="P5472" s="2" t="str">
        <f>TRIM(SampleSuperstore3[[#This Row],[State]])</f>
        <v>Minnesota</v>
      </c>
      <c r="Q5472" s="2" t="str">
        <f t="shared" si="85"/>
        <v>Maple Grove Minnesota</v>
      </c>
      <c r="R5472" s="6" t="s">
        <v>199</v>
      </c>
      <c r="S5472" s="2" t="s">
        <v>98</v>
      </c>
      <c r="T5472" s="2"/>
    </row>
    <row r="5473" spans="1:20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8455</v>
      </c>
      <c r="K5473">
        <v>5</v>
      </c>
      <c r="L5473">
        <v>0</v>
      </c>
      <c r="M5473">
        <v>228285</v>
      </c>
      <c r="O5473" s="2" t="str">
        <f>TRIM(SampleSuperstore3[[#This Row],[City]])</f>
        <v>Maple Grove</v>
      </c>
      <c r="P5473" s="2" t="str">
        <f>TRIM(SampleSuperstore3[[#This Row],[State]])</f>
        <v>Minnesota</v>
      </c>
      <c r="Q5473" s="2" t="str">
        <f t="shared" si="85"/>
        <v>Maple Grove Minnesota</v>
      </c>
      <c r="R5473" s="6" t="s">
        <v>53</v>
      </c>
      <c r="S5473" s="2" t="s">
        <v>54</v>
      </c>
      <c r="T5473" s="2"/>
    </row>
    <row r="5474" spans="1:20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1794</v>
      </c>
      <c r="K5474">
        <v>3</v>
      </c>
      <c r="L5474">
        <v>0</v>
      </c>
      <c r="M5474">
        <v>87906</v>
      </c>
      <c r="O5474" s="2" t="str">
        <f>TRIM(SampleSuperstore3[[#This Row],[City]])</f>
        <v>Maple Grove</v>
      </c>
      <c r="P5474" s="2" t="str">
        <f>TRIM(SampleSuperstore3[[#This Row],[State]])</f>
        <v>Minnesota</v>
      </c>
      <c r="Q5474" s="2" t="str">
        <f t="shared" si="85"/>
        <v>Maple Grove Minnesota</v>
      </c>
      <c r="R5474" s="6" t="s">
        <v>750</v>
      </c>
      <c r="S5474" s="2" t="s">
        <v>667</v>
      </c>
      <c r="T5474" s="2" t="s">
        <v>68</v>
      </c>
    </row>
    <row r="5475" spans="1:20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1284</v>
      </c>
      <c r="K5475">
        <v>3</v>
      </c>
      <c r="L5475">
        <v>0</v>
      </c>
      <c r="M5475">
        <v>62916</v>
      </c>
      <c r="O5475" s="2" t="str">
        <f>TRIM(SampleSuperstore3[[#This Row],[City]])</f>
        <v>Newark</v>
      </c>
      <c r="P5475" s="2" t="str">
        <f>TRIM(SampleSuperstore3[[#This Row],[State]])</f>
        <v>Delaware</v>
      </c>
      <c r="Q5475" s="2" t="str">
        <f t="shared" si="85"/>
        <v>Newark Delaware</v>
      </c>
      <c r="R5475" s="6" t="s">
        <v>750</v>
      </c>
      <c r="S5475" s="2" t="s">
        <v>667</v>
      </c>
      <c r="T5475" s="2" t="s">
        <v>68</v>
      </c>
    </row>
    <row r="5476" spans="1:20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1869</v>
      </c>
      <c r="K5476">
        <v>1</v>
      </c>
      <c r="L5476">
        <v>7</v>
      </c>
      <c r="M5476">
        <v>-13083</v>
      </c>
      <c r="O5476" s="2" t="str">
        <f>TRIM(SampleSuperstore3[[#This Row],[City]])</f>
        <v>Miami</v>
      </c>
      <c r="P5476" s="2" t="str">
        <f>TRIM(SampleSuperstore3[[#This Row],[State]])</f>
        <v>Florida</v>
      </c>
      <c r="Q5476" s="2" t="str">
        <f t="shared" si="85"/>
        <v>Miami Florida</v>
      </c>
      <c r="R5476" s="6" t="s">
        <v>750</v>
      </c>
      <c r="S5476" s="2" t="s">
        <v>667</v>
      </c>
      <c r="T5476" s="2" t="s">
        <v>68</v>
      </c>
    </row>
    <row r="5477" spans="1:20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103192</v>
      </c>
      <c r="K5477">
        <v>1</v>
      </c>
      <c r="L5477">
        <v>2</v>
      </c>
      <c r="M5477">
        <v>116091</v>
      </c>
      <c r="O5477" s="2" t="str">
        <f>TRIM(SampleSuperstore3[[#This Row],[City]])</f>
        <v>San Diego</v>
      </c>
      <c r="P5477" s="2" t="str">
        <f>TRIM(SampleSuperstore3[[#This Row],[State]])</f>
        <v>California</v>
      </c>
      <c r="Q5477" s="2" t="str">
        <f t="shared" si="85"/>
        <v>San Diego California</v>
      </c>
      <c r="R5477" s="6" t="s">
        <v>114</v>
      </c>
      <c r="S5477" s="2" t="s">
        <v>72</v>
      </c>
      <c r="T5477" s="2"/>
    </row>
    <row r="5478" spans="1:20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648</v>
      </c>
      <c r="O5478" s="2" t="str">
        <f>TRIM(SampleSuperstore3[[#This Row],[City]])</f>
        <v>San Diego</v>
      </c>
      <c r="P5478" s="2" t="str">
        <f>TRIM(SampleSuperstore3[[#This Row],[State]])</f>
        <v>California</v>
      </c>
      <c r="Q5478" s="2" t="str">
        <f t="shared" si="85"/>
        <v>San Diego California</v>
      </c>
      <c r="R5478" s="6" t="s">
        <v>180</v>
      </c>
      <c r="S5478" s="2" t="s">
        <v>30</v>
      </c>
      <c r="T5478" s="2"/>
    </row>
    <row r="5479" spans="1:20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23996</v>
      </c>
      <c r="K5479">
        <v>4</v>
      </c>
      <c r="L5479">
        <v>0</v>
      </c>
      <c r="M5479">
        <v>1151808</v>
      </c>
      <c r="O5479" s="2" t="str">
        <f>TRIM(SampleSuperstore3[[#This Row],[City]])</f>
        <v>San Diego</v>
      </c>
      <c r="P5479" s="2" t="str">
        <f>TRIM(SampleSuperstore3[[#This Row],[State]])</f>
        <v>California</v>
      </c>
      <c r="Q5479" s="2" t="str">
        <f t="shared" si="85"/>
        <v>San Diego California</v>
      </c>
      <c r="R5479" s="6" t="s">
        <v>632</v>
      </c>
      <c r="S5479" s="2" t="s">
        <v>646</v>
      </c>
      <c r="T5479" s="2" t="s">
        <v>24</v>
      </c>
    </row>
    <row r="5480" spans="1:20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4068</v>
      </c>
      <c r="K5480">
        <v>2</v>
      </c>
      <c r="L5480">
        <v>0</v>
      </c>
      <c r="M5480">
        <v>4068</v>
      </c>
      <c r="O5480" s="2" t="str">
        <f>TRIM(SampleSuperstore3[[#This Row],[City]])</f>
        <v>San Diego</v>
      </c>
      <c r="P5480" s="2" t="str">
        <f>TRIM(SampleSuperstore3[[#This Row],[State]])</f>
        <v>California</v>
      </c>
      <c r="Q5480" s="2" t="str">
        <f t="shared" si="85"/>
        <v>San Diego California</v>
      </c>
      <c r="R5480" s="6" t="s">
        <v>632</v>
      </c>
      <c r="S5480" s="2" t="s">
        <v>646</v>
      </c>
      <c r="T5480" s="2" t="s">
        <v>24</v>
      </c>
    </row>
    <row r="5481" spans="1:20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419136</v>
      </c>
      <c r="K5481">
        <v>4</v>
      </c>
      <c r="L5481">
        <v>2</v>
      </c>
      <c r="M5481">
        <v>-681096</v>
      </c>
      <c r="O5481" s="2" t="str">
        <f>TRIM(SampleSuperstore3[[#This Row],[City]])</f>
        <v>Miami</v>
      </c>
      <c r="P5481" s="2" t="str">
        <f>TRIM(SampleSuperstore3[[#This Row],[State]])</f>
        <v>Florida</v>
      </c>
      <c r="Q5481" s="2" t="str">
        <f t="shared" si="85"/>
        <v>Miami Florida</v>
      </c>
      <c r="R5481" s="6" t="s">
        <v>632</v>
      </c>
      <c r="S5481" s="2" t="s">
        <v>646</v>
      </c>
      <c r="T5481" s="2" t="s">
        <v>24</v>
      </c>
    </row>
    <row r="5482" spans="1:20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23472</v>
      </c>
      <c r="K5482">
        <v>3</v>
      </c>
      <c r="L5482">
        <v>2</v>
      </c>
      <c r="M5482">
        <v>76284</v>
      </c>
      <c r="O5482" s="2" t="str">
        <f>TRIM(SampleSuperstore3[[#This Row],[City]])</f>
        <v>Miami</v>
      </c>
      <c r="P5482" s="2" t="str">
        <f>TRIM(SampleSuperstore3[[#This Row],[State]])</f>
        <v>Florida</v>
      </c>
      <c r="Q5482" s="2" t="str">
        <f t="shared" si="85"/>
        <v>Miami Florida</v>
      </c>
      <c r="R5482" s="6" t="s">
        <v>632</v>
      </c>
      <c r="S5482" s="2" t="s">
        <v>646</v>
      </c>
      <c r="T5482" s="2" t="s">
        <v>24</v>
      </c>
    </row>
    <row r="5483" spans="1:20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3592</v>
      </c>
      <c r="K5483">
        <v>4</v>
      </c>
      <c r="L5483">
        <v>8</v>
      </c>
      <c r="M5483">
        <v>-6286</v>
      </c>
      <c r="O5483" s="2" t="str">
        <f>TRIM(SampleSuperstore3[[#This Row],[City]])</f>
        <v>San Antonio</v>
      </c>
      <c r="P5483" s="2" t="str">
        <f>TRIM(SampleSuperstore3[[#This Row],[State]])</f>
        <v>Texas</v>
      </c>
      <c r="Q5483" s="2" t="str">
        <f t="shared" si="85"/>
        <v>San Antonio Texas</v>
      </c>
      <c r="R5483" s="6" t="s">
        <v>180</v>
      </c>
      <c r="S5483" s="2" t="s">
        <v>30</v>
      </c>
      <c r="T5483" s="2"/>
    </row>
    <row r="5484" spans="1:20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23976</v>
      </c>
      <c r="K5484">
        <v>3</v>
      </c>
      <c r="L5484">
        <v>2</v>
      </c>
      <c r="M5484">
        <v>-56943</v>
      </c>
      <c r="O5484" s="2" t="str">
        <f>TRIM(SampleSuperstore3[[#This Row],[City]])</f>
        <v>Jacksonville</v>
      </c>
      <c r="P5484" s="2" t="str">
        <f>TRIM(SampleSuperstore3[[#This Row],[State]])</f>
        <v>Florida</v>
      </c>
      <c r="Q5484" s="2" t="str">
        <f t="shared" si="85"/>
        <v>Jacksonville Florida</v>
      </c>
      <c r="R5484" s="6" t="s">
        <v>180</v>
      </c>
      <c r="S5484" s="2" t="s">
        <v>30</v>
      </c>
      <c r="T5484" s="2"/>
    </row>
    <row r="5485" spans="1:20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6264</v>
      </c>
      <c r="K5485">
        <v>3</v>
      </c>
      <c r="L5485">
        <v>2</v>
      </c>
      <c r="M5485">
        <v>20358</v>
      </c>
      <c r="O5485" s="2" t="str">
        <f>TRIM(SampleSuperstore3[[#This Row],[City]])</f>
        <v>Jacksonville</v>
      </c>
      <c r="P5485" s="2" t="str">
        <f>TRIM(SampleSuperstore3[[#This Row],[State]])</f>
        <v>Florida</v>
      </c>
      <c r="Q5485" s="2" t="str">
        <f t="shared" si="85"/>
        <v>Jacksonville Florida</v>
      </c>
      <c r="R5485" s="6" t="s">
        <v>632</v>
      </c>
      <c r="S5485" s="2" t="s">
        <v>641</v>
      </c>
      <c r="T5485" s="2" t="s">
        <v>46</v>
      </c>
    </row>
    <row r="5486" spans="1:20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20808</v>
      </c>
      <c r="K5486">
        <v>3</v>
      </c>
      <c r="L5486">
        <v>2</v>
      </c>
      <c r="M5486">
        <v>18207</v>
      </c>
      <c r="O5486" s="2" t="str">
        <f>TRIM(SampleSuperstore3[[#This Row],[City]])</f>
        <v>Jacksonville</v>
      </c>
      <c r="P5486" s="2" t="str">
        <f>TRIM(SampleSuperstore3[[#This Row],[State]])</f>
        <v>Florida</v>
      </c>
      <c r="Q5486" s="2" t="str">
        <f t="shared" si="85"/>
        <v>Jacksonville Florida</v>
      </c>
      <c r="R5486" s="6" t="s">
        <v>189</v>
      </c>
      <c r="S5486" s="2" t="s">
        <v>30</v>
      </c>
      <c r="T5486" s="2"/>
    </row>
    <row r="5487" spans="1:20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218352</v>
      </c>
      <c r="K5487">
        <v>3</v>
      </c>
      <c r="L5487">
        <v>2</v>
      </c>
      <c r="M5487">
        <v>-191058</v>
      </c>
      <c r="O5487" s="2" t="str">
        <f>TRIM(SampleSuperstore3[[#This Row],[City]])</f>
        <v>Jacksonville</v>
      </c>
      <c r="P5487" s="2" t="str">
        <f>TRIM(SampleSuperstore3[[#This Row],[State]])</f>
        <v>Florida</v>
      </c>
      <c r="Q5487" s="2" t="str">
        <f t="shared" si="85"/>
        <v>Jacksonville Florida</v>
      </c>
      <c r="R5487" s="6" t="s">
        <v>189</v>
      </c>
      <c r="S5487" s="2" t="s">
        <v>30</v>
      </c>
      <c r="T5487" s="2"/>
    </row>
    <row r="5488" spans="1:20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1816</v>
      </c>
      <c r="K5488">
        <v>2</v>
      </c>
      <c r="L5488">
        <v>2</v>
      </c>
      <c r="M5488">
        <v>1816</v>
      </c>
      <c r="O5488" s="2" t="str">
        <f>TRIM(SampleSuperstore3[[#This Row],[City]])</f>
        <v>Houston</v>
      </c>
      <c r="P5488" s="2" t="str">
        <f>TRIM(SampleSuperstore3[[#This Row],[State]])</f>
        <v>Texas</v>
      </c>
      <c r="Q5488" s="2" t="str">
        <f t="shared" si="85"/>
        <v>Houston Texas</v>
      </c>
      <c r="R5488" s="6" t="s">
        <v>189</v>
      </c>
      <c r="S5488" s="2" t="s">
        <v>30</v>
      </c>
      <c r="T5488" s="2"/>
    </row>
    <row r="5489" spans="1:22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736</v>
      </c>
      <c r="K5489">
        <v>2</v>
      </c>
      <c r="L5489">
        <v>0</v>
      </c>
      <c r="M5489">
        <v>1472</v>
      </c>
      <c r="O5489" s="2" t="str">
        <f>TRIM(SampleSuperstore3[[#This Row],[City]])</f>
        <v>San Francisco</v>
      </c>
      <c r="P5489" s="2" t="str">
        <f>TRIM(SampleSuperstore3[[#This Row],[State]])</f>
        <v>California</v>
      </c>
      <c r="Q5489" s="2" t="str">
        <f t="shared" si="85"/>
        <v>San Francisco California</v>
      </c>
      <c r="R5489" s="6" t="s">
        <v>189</v>
      </c>
      <c r="S5489" s="2" t="s">
        <v>30</v>
      </c>
      <c r="T5489" s="2"/>
    </row>
    <row r="5490" spans="1:22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414</v>
      </c>
      <c r="K5490">
        <v>4</v>
      </c>
      <c r="L5490">
        <v>0</v>
      </c>
      <c r="M5490">
        <v>19872</v>
      </c>
      <c r="O5490" s="2" t="str">
        <f>TRIM(SampleSuperstore3[[#This Row],[City]])</f>
        <v>San Francisco</v>
      </c>
      <c r="P5490" s="2" t="str">
        <f>TRIM(SampleSuperstore3[[#This Row],[State]])</f>
        <v>California</v>
      </c>
      <c r="Q5490" s="2" t="str">
        <f t="shared" si="85"/>
        <v>San Francisco California</v>
      </c>
      <c r="R5490" s="6" t="s">
        <v>61</v>
      </c>
      <c r="S5490" s="2" t="s">
        <v>46</v>
      </c>
      <c r="T5490" s="2"/>
    </row>
    <row r="5491" spans="1:22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411332</v>
      </c>
      <c r="K5491">
        <v>4</v>
      </c>
      <c r="L5491">
        <v>15</v>
      </c>
      <c r="M5491">
        <v>-48392</v>
      </c>
      <c r="O5491" s="2" t="str">
        <f>TRIM(SampleSuperstore3[[#This Row],[City]])</f>
        <v>San Francisco</v>
      </c>
      <c r="P5491" s="2" t="str">
        <f>TRIM(SampleSuperstore3[[#This Row],[State]])</f>
        <v>California</v>
      </c>
      <c r="Q5491" s="2" t="str">
        <f t="shared" si="85"/>
        <v>San Francisco California</v>
      </c>
      <c r="R5491" s="6" t="s">
        <v>632</v>
      </c>
      <c r="S5491" s="2" t="s">
        <v>633</v>
      </c>
      <c r="T5491" s="2" t="s">
        <v>24</v>
      </c>
    </row>
    <row r="5492" spans="1:22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7656</v>
      </c>
      <c r="K5492">
        <v>4</v>
      </c>
      <c r="L5492">
        <v>7</v>
      </c>
      <c r="M5492">
        <v>-61248</v>
      </c>
      <c r="O5492" s="2" t="str">
        <f>TRIM(SampleSuperstore3[[#This Row],[City]])</f>
        <v>Philadelphia</v>
      </c>
      <c r="P5492" s="2" t="str">
        <f>TRIM(SampleSuperstore3[[#This Row],[State]])</f>
        <v>Pennsylvania</v>
      </c>
      <c r="Q5492" s="2" t="str">
        <f t="shared" si="85"/>
        <v>Philadelphia Pennsylvania</v>
      </c>
      <c r="R5492" s="6" t="s">
        <v>632</v>
      </c>
      <c r="S5492" s="2" t="s">
        <v>633</v>
      </c>
      <c r="T5492" s="2" t="s">
        <v>24</v>
      </c>
    </row>
    <row r="5493" spans="1:22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6392</v>
      </c>
      <c r="K5493">
        <v>2</v>
      </c>
      <c r="L5493">
        <v>2</v>
      </c>
      <c r="M5493">
        <v>19176</v>
      </c>
      <c r="O5493" s="2" t="str">
        <f>TRIM(SampleSuperstore3[[#This Row],[City]])</f>
        <v>Marion</v>
      </c>
      <c r="P5493" s="2" t="str">
        <f>TRIM(SampleSuperstore3[[#This Row],[State]])</f>
        <v>Ohio</v>
      </c>
      <c r="Q5493" s="2" t="str">
        <f t="shared" si="85"/>
        <v>Marion Ohio</v>
      </c>
      <c r="R5493" s="6" t="s">
        <v>632</v>
      </c>
      <c r="S5493" s="2" t="s">
        <v>633</v>
      </c>
      <c r="T5493" s="2" t="s">
        <v>24</v>
      </c>
    </row>
    <row r="5494" spans="1:22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656</v>
      </c>
      <c r="K5494">
        <v>2</v>
      </c>
      <c r="L5494">
        <v>0</v>
      </c>
      <c r="M5494">
        <v>19024</v>
      </c>
      <c r="O5494" s="2" t="str">
        <f>TRIM(SampleSuperstore3[[#This Row],[City]])</f>
        <v>New York City</v>
      </c>
      <c r="P5494" s="2" t="str">
        <f>TRIM(SampleSuperstore3[[#This Row],[State]])</f>
        <v>New York</v>
      </c>
      <c r="Q5494" s="2" t="str">
        <f t="shared" si="85"/>
        <v>New York City New York</v>
      </c>
      <c r="R5494" s="6" t="s">
        <v>55</v>
      </c>
      <c r="S5494" s="2" t="s">
        <v>56</v>
      </c>
      <c r="T5494" s="2"/>
    </row>
    <row r="5495" spans="1:22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783</v>
      </c>
      <c r="K5495">
        <v>3</v>
      </c>
      <c r="L5495">
        <v>0</v>
      </c>
      <c r="M5495">
        <v>36018</v>
      </c>
      <c r="O5495" s="2" t="str">
        <f>TRIM(SampleSuperstore3[[#This Row],[City]])</f>
        <v>New York City</v>
      </c>
      <c r="P5495" s="2" t="str">
        <f>TRIM(SampleSuperstore3[[#This Row],[State]])</f>
        <v>New York</v>
      </c>
      <c r="Q5495" s="2" t="str">
        <f t="shared" si="85"/>
        <v>New York City New York</v>
      </c>
      <c r="R5495" s="6" t="s">
        <v>378</v>
      </c>
      <c r="S5495" s="2" t="s">
        <v>104</v>
      </c>
      <c r="T5495" s="2"/>
    </row>
    <row r="5496" spans="1:22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419</v>
      </c>
      <c r="K5496">
        <v>2</v>
      </c>
      <c r="L5496">
        <v>0</v>
      </c>
      <c r="M5496">
        <v>8799</v>
      </c>
      <c r="O5496" s="2" t="str">
        <f>TRIM(SampleSuperstore3[[#This Row],[City]])</f>
        <v>New York City</v>
      </c>
      <c r="P5496" s="2" t="str">
        <f>TRIM(SampleSuperstore3[[#This Row],[State]])</f>
        <v>New York</v>
      </c>
      <c r="Q5496" s="2" t="str">
        <f t="shared" si="85"/>
        <v>New York City New York</v>
      </c>
      <c r="R5496" s="6" t="s">
        <v>634</v>
      </c>
      <c r="S5496" s="2" t="s">
        <v>369</v>
      </c>
      <c r="T5496" s="2" t="s">
        <v>3</v>
      </c>
      <c r="U5496" t="s">
        <v>634</v>
      </c>
      <c r="V5496" t="s">
        <v>369</v>
      </c>
    </row>
    <row r="5497" spans="1:22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664146</v>
      </c>
      <c r="K5497">
        <v>6</v>
      </c>
      <c r="L5497">
        <v>1</v>
      </c>
      <c r="M5497">
        <v>885528</v>
      </c>
      <c r="O5497" s="2" t="str">
        <f>TRIM(SampleSuperstore3[[#This Row],[City]])</f>
        <v>New York City</v>
      </c>
      <c r="P5497" s="2" t="str">
        <f>TRIM(SampleSuperstore3[[#This Row],[State]])</f>
        <v>New York</v>
      </c>
      <c r="Q5497" s="2" t="str">
        <f t="shared" si="85"/>
        <v>New York City New York</v>
      </c>
      <c r="R5497" s="6" t="s">
        <v>634</v>
      </c>
      <c r="S5497" s="2" t="s">
        <v>369</v>
      </c>
      <c r="T5497" s="2" t="s">
        <v>3</v>
      </c>
      <c r="U5497" t="s">
        <v>634</v>
      </c>
      <c r="V5497" t="s">
        <v>369</v>
      </c>
    </row>
    <row r="5498" spans="1:22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896</v>
      </c>
      <c r="K5498">
        <v>2</v>
      </c>
      <c r="L5498">
        <v>0</v>
      </c>
      <c r="M5498">
        <v>43904</v>
      </c>
      <c r="O5498" s="2" t="str">
        <f>TRIM(SampleSuperstore3[[#This Row],[City]])</f>
        <v>New York City</v>
      </c>
      <c r="P5498" s="2" t="str">
        <f>TRIM(SampleSuperstore3[[#This Row],[State]])</f>
        <v>New York</v>
      </c>
      <c r="Q5498" s="2" t="str">
        <f t="shared" si="85"/>
        <v>New York City New York</v>
      </c>
      <c r="R5498" s="6" t="s">
        <v>634</v>
      </c>
      <c r="S5498" s="2" t="s">
        <v>369</v>
      </c>
      <c r="T5498" s="2" t="s">
        <v>3</v>
      </c>
      <c r="U5498" t="s">
        <v>634</v>
      </c>
      <c r="V5498" t="s">
        <v>369</v>
      </c>
    </row>
    <row r="5499" spans="1:22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3312</v>
      </c>
      <c r="K5499">
        <v>1</v>
      </c>
      <c r="L5499">
        <v>2</v>
      </c>
      <c r="M5499">
        <v>6624</v>
      </c>
      <c r="O5499" s="2" t="str">
        <f>TRIM(SampleSuperstore3[[#This Row],[City]])</f>
        <v>Philadelphia</v>
      </c>
      <c r="P5499" s="2" t="str">
        <f>TRIM(SampleSuperstore3[[#This Row],[State]])</f>
        <v>Pennsylvania</v>
      </c>
      <c r="Q5499" s="2" t="str">
        <f t="shared" si="85"/>
        <v>Philadelphia Pennsylvania</v>
      </c>
      <c r="R5499" s="6" t="s">
        <v>634</v>
      </c>
      <c r="S5499" s="2" t="s">
        <v>369</v>
      </c>
      <c r="T5499" s="2" t="s">
        <v>3</v>
      </c>
      <c r="U5499" t="s">
        <v>634</v>
      </c>
      <c r="V5499" t="s">
        <v>369</v>
      </c>
    </row>
    <row r="5500" spans="1:22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20136</v>
      </c>
      <c r="K5500">
        <v>3</v>
      </c>
      <c r="L5500">
        <v>2</v>
      </c>
      <c r="M5500">
        <v>12585</v>
      </c>
      <c r="O5500" s="2" t="str">
        <f>TRIM(SampleSuperstore3[[#This Row],[City]])</f>
        <v>Philadelphia</v>
      </c>
      <c r="P5500" s="2" t="str">
        <f>TRIM(SampleSuperstore3[[#This Row],[State]])</f>
        <v>Pennsylvania</v>
      </c>
      <c r="Q5500" s="2" t="str">
        <f t="shared" si="85"/>
        <v>Philadelphia Pennsylvania</v>
      </c>
      <c r="R5500" s="6" t="s">
        <v>634</v>
      </c>
      <c r="S5500" s="2" t="s">
        <v>369</v>
      </c>
      <c r="T5500" s="2" t="s">
        <v>3</v>
      </c>
      <c r="U5500" t="s">
        <v>634</v>
      </c>
      <c r="V5500" t="s">
        <v>369</v>
      </c>
    </row>
    <row r="5501" spans="1:22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8856</v>
      </c>
      <c r="K5501">
        <v>3</v>
      </c>
      <c r="L5501">
        <v>2</v>
      </c>
      <c r="M5501">
        <v>28782</v>
      </c>
      <c r="O5501" s="2" t="str">
        <f>TRIM(SampleSuperstore3[[#This Row],[City]])</f>
        <v>Philadelphia</v>
      </c>
      <c r="P5501" s="2" t="str">
        <f>TRIM(SampleSuperstore3[[#This Row],[State]])</f>
        <v>Pennsylvania</v>
      </c>
      <c r="Q5501" s="2" t="str">
        <f t="shared" si="85"/>
        <v>Philadelphia Pennsylvania</v>
      </c>
      <c r="R5501" s="6" t="s">
        <v>55</v>
      </c>
      <c r="S5501" s="2" t="s">
        <v>56</v>
      </c>
      <c r="T5501" s="2"/>
    </row>
    <row r="5502" spans="1:22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8592</v>
      </c>
      <c r="K5502">
        <v>4</v>
      </c>
      <c r="L5502">
        <v>4</v>
      </c>
      <c r="M5502">
        <v>-18616</v>
      </c>
      <c r="O5502" s="2" t="str">
        <f>TRIM(SampleSuperstore3[[#This Row],[City]])</f>
        <v>Philadelphia</v>
      </c>
      <c r="P5502" s="2" t="str">
        <f>TRIM(SampleSuperstore3[[#This Row],[State]])</f>
        <v>Pennsylvania</v>
      </c>
      <c r="Q5502" s="2" t="str">
        <f t="shared" si="85"/>
        <v>Philadelphia Pennsylvania</v>
      </c>
      <c r="R5502" s="6" t="s">
        <v>55</v>
      </c>
      <c r="S5502" s="2" t="s">
        <v>56</v>
      </c>
      <c r="T5502" s="2"/>
    </row>
    <row r="5503" spans="1:22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6196</v>
      </c>
      <c r="K5503">
        <v>2</v>
      </c>
      <c r="L5503">
        <v>0</v>
      </c>
      <c r="M5503">
        <v>27882</v>
      </c>
      <c r="O5503" s="2" t="str">
        <f>TRIM(SampleSuperstore3[[#This Row],[City]])</f>
        <v>Los Angeles</v>
      </c>
      <c r="P5503" s="2" t="str">
        <f>TRIM(SampleSuperstore3[[#This Row],[State]])</f>
        <v>California</v>
      </c>
      <c r="Q5503" s="2" t="str">
        <f t="shared" si="85"/>
        <v>Los Angeles California</v>
      </c>
      <c r="R5503" s="6" t="s">
        <v>55</v>
      </c>
      <c r="S5503" s="2" t="s">
        <v>56</v>
      </c>
      <c r="T5503" s="2"/>
    </row>
    <row r="5504" spans="1:22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1792</v>
      </c>
      <c r="K5504">
        <v>4</v>
      </c>
      <c r="L5504">
        <v>0</v>
      </c>
      <c r="M5504">
        <v>86016</v>
      </c>
      <c r="O5504" s="2" t="str">
        <f>TRIM(SampleSuperstore3[[#This Row],[City]])</f>
        <v>Smyrna</v>
      </c>
      <c r="P5504" s="2" t="str">
        <f>TRIM(SampleSuperstore3[[#This Row],[State]])</f>
        <v>Georgia</v>
      </c>
      <c r="Q5504" s="2" t="str">
        <f t="shared" si="85"/>
        <v>Smyrna Georgia</v>
      </c>
      <c r="R5504" s="6" t="s">
        <v>55</v>
      </c>
      <c r="S5504" s="2" t="s">
        <v>56</v>
      </c>
      <c r="T5504" s="2"/>
    </row>
    <row r="5505" spans="1:22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1459</v>
      </c>
      <c r="K5505">
        <v>5</v>
      </c>
      <c r="L5505">
        <v>0</v>
      </c>
      <c r="M5505">
        <v>62737</v>
      </c>
      <c r="O5505" s="2" t="str">
        <f>TRIM(SampleSuperstore3[[#This Row],[City]])</f>
        <v>San Francisco</v>
      </c>
      <c r="P5505" s="2" t="str">
        <f>TRIM(SampleSuperstore3[[#This Row],[State]])</f>
        <v>California</v>
      </c>
      <c r="Q5505" s="2" t="str">
        <f t="shared" si="85"/>
        <v>San Francisco California</v>
      </c>
      <c r="R5505" s="6" t="s">
        <v>626</v>
      </c>
      <c r="S5505" s="2" t="s">
        <v>627</v>
      </c>
      <c r="T5505" s="2" t="s">
        <v>24</v>
      </c>
    </row>
    <row r="5506" spans="1:22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56704</v>
      </c>
      <c r="K5506">
        <v>2</v>
      </c>
      <c r="L5506">
        <v>2</v>
      </c>
      <c r="M5506">
        <v>191376</v>
      </c>
      <c r="O5506" s="2" t="str">
        <f>TRIM(SampleSuperstore3[[#This Row],[City]])</f>
        <v>Chicago</v>
      </c>
      <c r="P5506" s="2" t="str">
        <f>TRIM(SampleSuperstore3[[#This Row],[State]])</f>
        <v>Illinois</v>
      </c>
      <c r="Q5506" s="2" t="str">
        <f t="shared" si="85"/>
        <v>Chicago Illinois</v>
      </c>
      <c r="R5506" s="6" t="s">
        <v>299</v>
      </c>
      <c r="S5506" s="2" t="s">
        <v>167</v>
      </c>
      <c r="T5506" s="2"/>
    </row>
    <row r="5507" spans="1:22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1112</v>
      </c>
      <c r="K5507">
        <v>2</v>
      </c>
      <c r="L5507">
        <v>2</v>
      </c>
      <c r="M5507">
        <v>3475</v>
      </c>
      <c r="O5507" s="2" t="str">
        <f>TRIM(SampleSuperstore3[[#This Row],[City]])</f>
        <v>Chicago</v>
      </c>
      <c r="P5507" s="2" t="str">
        <f>TRIM(SampleSuperstore3[[#This Row],[State]])</f>
        <v>Illinois</v>
      </c>
      <c r="Q5507" s="2" t="str">
        <f t="shared" ref="Q5507:Q5570" si="86">_xlfn.CONCAT(O5507," ",P5507)</f>
        <v>Chicago Illinois</v>
      </c>
      <c r="R5507" s="6" t="s">
        <v>632</v>
      </c>
      <c r="S5507" s="2" t="s">
        <v>633</v>
      </c>
      <c r="T5507" s="2" t="s">
        <v>24</v>
      </c>
    </row>
    <row r="5508" spans="1:22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32896</v>
      </c>
      <c r="K5508">
        <v>4</v>
      </c>
      <c r="L5508">
        <v>2</v>
      </c>
      <c r="M5508">
        <v>111024</v>
      </c>
      <c r="O5508" s="2" t="str">
        <f>TRIM(SampleSuperstore3[[#This Row],[City]])</f>
        <v>Medford</v>
      </c>
      <c r="P5508" s="2" t="str">
        <f>TRIM(SampleSuperstore3[[#This Row],[State]])</f>
        <v>Oregon</v>
      </c>
      <c r="Q5508" s="2" t="str">
        <f t="shared" si="86"/>
        <v>Medford Oregon</v>
      </c>
      <c r="R5508" s="6" t="s">
        <v>79</v>
      </c>
      <c r="S5508" s="2" t="s">
        <v>65</v>
      </c>
      <c r="T5508" s="2"/>
    </row>
    <row r="5509" spans="1:22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22776</v>
      </c>
      <c r="K5509">
        <v>3</v>
      </c>
      <c r="L5509">
        <v>2</v>
      </c>
      <c r="M5509">
        <v>76869</v>
      </c>
      <c r="O5509" s="2" t="str">
        <f>TRIM(SampleSuperstore3[[#This Row],[City]])</f>
        <v>Medford</v>
      </c>
      <c r="P5509" s="2" t="str">
        <f>TRIM(SampleSuperstore3[[#This Row],[State]])</f>
        <v>Oregon</v>
      </c>
      <c r="Q5509" s="2" t="str">
        <f t="shared" si="86"/>
        <v>Medford Oregon</v>
      </c>
      <c r="R5509" s="6" t="s">
        <v>79</v>
      </c>
      <c r="S5509" s="2" t="s">
        <v>65</v>
      </c>
      <c r="T5509" s="2"/>
    </row>
    <row r="5510" spans="1:22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23997</v>
      </c>
      <c r="K5510">
        <v>3</v>
      </c>
      <c r="L5510">
        <v>0</v>
      </c>
      <c r="M5510">
        <v>23997</v>
      </c>
      <c r="O5510" s="2" t="str">
        <f>TRIM(SampleSuperstore3[[#This Row],[City]])</f>
        <v>New York City</v>
      </c>
      <c r="P5510" s="2" t="str">
        <f>TRIM(SampleSuperstore3[[#This Row],[State]])</f>
        <v>New York</v>
      </c>
      <c r="Q5510" s="2" t="str">
        <f t="shared" si="86"/>
        <v>New York City New York</v>
      </c>
      <c r="R5510" s="6" t="s">
        <v>347</v>
      </c>
      <c r="S5510" s="2" t="s">
        <v>95</v>
      </c>
      <c r="T5510" s="2"/>
    </row>
    <row r="5511" spans="1:22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16032</v>
      </c>
      <c r="K5511">
        <v>2</v>
      </c>
      <c r="L5511">
        <v>0</v>
      </c>
      <c r="M5511">
        <v>448896</v>
      </c>
      <c r="O5511" s="2" t="str">
        <f>TRIM(SampleSuperstore3[[#This Row],[City]])</f>
        <v>New York City</v>
      </c>
      <c r="P5511" s="2" t="str">
        <f>TRIM(SampleSuperstore3[[#This Row],[State]])</f>
        <v>New York</v>
      </c>
      <c r="Q5511" s="2" t="str">
        <f t="shared" si="86"/>
        <v>New York City New York</v>
      </c>
      <c r="R5511" s="6" t="s">
        <v>347</v>
      </c>
      <c r="S5511" s="2" t="s">
        <v>95</v>
      </c>
      <c r="T5511" s="2"/>
    </row>
    <row r="5512" spans="1:22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12885</v>
      </c>
      <c r="K5512">
        <v>3</v>
      </c>
      <c r="L5512">
        <v>0</v>
      </c>
      <c r="M5512">
        <v>38655</v>
      </c>
      <c r="O5512" s="2" t="str">
        <f>TRIM(SampleSuperstore3[[#This Row],[City]])</f>
        <v>New York City</v>
      </c>
      <c r="P5512" s="2" t="str">
        <f>TRIM(SampleSuperstore3[[#This Row],[State]])</f>
        <v>New York</v>
      </c>
      <c r="Q5512" s="2" t="str">
        <f t="shared" si="86"/>
        <v>New York City New York</v>
      </c>
      <c r="R5512" s="6" t="s">
        <v>634</v>
      </c>
      <c r="S5512" s="2" t="s">
        <v>369</v>
      </c>
      <c r="T5512" s="2" t="s">
        <v>3</v>
      </c>
      <c r="U5512" t="s">
        <v>634</v>
      </c>
      <c r="V5512" t="s">
        <v>369</v>
      </c>
    </row>
    <row r="5513" spans="1:22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131996</v>
      </c>
      <c r="K5513">
        <v>4</v>
      </c>
      <c r="L5513">
        <v>0</v>
      </c>
      <c r="M5513">
        <v>527984</v>
      </c>
      <c r="O5513" s="2" t="str">
        <f>TRIM(SampleSuperstore3[[#This Row],[City]])</f>
        <v>Huntsville</v>
      </c>
      <c r="P5513" s="2" t="str">
        <f>TRIM(SampleSuperstore3[[#This Row],[State]])</f>
        <v>Alabama</v>
      </c>
      <c r="Q5513" s="2" t="str">
        <f t="shared" si="86"/>
        <v>Huntsville Alabama</v>
      </c>
      <c r="R5513" s="6" t="s">
        <v>634</v>
      </c>
      <c r="S5513" s="2" t="s">
        <v>369</v>
      </c>
      <c r="T5513" s="2" t="s">
        <v>3</v>
      </c>
      <c r="U5513" t="s">
        <v>634</v>
      </c>
      <c r="V5513" t="s">
        <v>369</v>
      </c>
    </row>
    <row r="5514" spans="1:22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23996</v>
      </c>
      <c r="K5514">
        <v>10</v>
      </c>
      <c r="L5514">
        <v>3</v>
      </c>
      <c r="M5514">
        <v>-10284</v>
      </c>
      <c r="O5514" s="2" t="str">
        <f>TRIM(SampleSuperstore3[[#This Row],[City]])</f>
        <v>Philadelphia</v>
      </c>
      <c r="P5514" s="2" t="str">
        <f>TRIM(SampleSuperstore3[[#This Row],[State]])</f>
        <v>Pennsylvania</v>
      </c>
      <c r="Q5514" s="2" t="str">
        <f t="shared" si="86"/>
        <v>Philadelphia Pennsylvania</v>
      </c>
      <c r="R5514" s="6" t="s">
        <v>634</v>
      </c>
      <c r="S5514" s="2" t="s">
        <v>369</v>
      </c>
      <c r="T5514" s="2" t="s">
        <v>3</v>
      </c>
      <c r="U5514" t="s">
        <v>634</v>
      </c>
      <c r="V5514" t="s">
        <v>369</v>
      </c>
    </row>
    <row r="5515" spans="1:22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54768</v>
      </c>
      <c r="K5515">
        <v>2</v>
      </c>
      <c r="L5515">
        <v>2</v>
      </c>
      <c r="M5515">
        <v>6846</v>
      </c>
      <c r="O5515" s="2" t="str">
        <f>TRIM(SampleSuperstore3[[#This Row],[City]])</f>
        <v>Philadelphia</v>
      </c>
      <c r="P5515" s="2" t="str">
        <f>TRIM(SampleSuperstore3[[#This Row],[State]])</f>
        <v>Pennsylvania</v>
      </c>
      <c r="Q5515" s="2" t="str">
        <f t="shared" si="86"/>
        <v>Philadelphia Pennsylvania</v>
      </c>
      <c r="R5515" s="6" t="s">
        <v>195</v>
      </c>
      <c r="S5515" s="2" t="s">
        <v>88</v>
      </c>
      <c r="T5515" s="2"/>
    </row>
    <row r="5516" spans="1:22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13392</v>
      </c>
      <c r="K5516">
        <v>3</v>
      </c>
      <c r="L5516">
        <v>2</v>
      </c>
      <c r="M5516">
        <v>31806</v>
      </c>
      <c r="O5516" s="2" t="str">
        <f>TRIM(SampleSuperstore3[[#This Row],[City]])</f>
        <v>Philadelphia</v>
      </c>
      <c r="P5516" s="2" t="str">
        <f>TRIM(SampleSuperstore3[[#This Row],[State]])</f>
        <v>Pennsylvania</v>
      </c>
      <c r="Q5516" s="2" t="str">
        <f t="shared" si="86"/>
        <v>Philadelphia Pennsylvania</v>
      </c>
      <c r="R5516" s="6" t="s">
        <v>55</v>
      </c>
      <c r="S5516" s="2" t="s">
        <v>56</v>
      </c>
      <c r="T5516" s="2"/>
    </row>
    <row r="5517" spans="1:22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2392</v>
      </c>
      <c r="K5517">
        <v>5</v>
      </c>
      <c r="L5517">
        <v>2</v>
      </c>
      <c r="M5517">
        <v>8671</v>
      </c>
      <c r="O5517" s="2" t="str">
        <f>TRIM(SampleSuperstore3[[#This Row],[City]])</f>
        <v>Philadelphia</v>
      </c>
      <c r="P5517" s="2" t="str">
        <f>TRIM(SampleSuperstore3[[#This Row],[State]])</f>
        <v>Pennsylvania</v>
      </c>
      <c r="Q5517" s="2" t="str">
        <f t="shared" si="86"/>
        <v>Philadelphia Pennsylvania</v>
      </c>
      <c r="R5517" s="6" t="s">
        <v>55</v>
      </c>
      <c r="S5517" s="2" t="s">
        <v>56</v>
      </c>
      <c r="T5517" s="2"/>
    </row>
    <row r="5518" spans="1:22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255968</v>
      </c>
      <c r="K5518">
        <v>4</v>
      </c>
      <c r="L5518">
        <v>2</v>
      </c>
      <c r="M5518">
        <v>-287964</v>
      </c>
      <c r="O5518" s="2" t="str">
        <f>TRIM(SampleSuperstore3[[#This Row],[City]])</f>
        <v>Philadelphia</v>
      </c>
      <c r="P5518" s="2" t="str">
        <f>TRIM(SampleSuperstore3[[#This Row],[State]])</f>
        <v>Pennsylvania</v>
      </c>
      <c r="Q5518" s="2" t="str">
        <f t="shared" si="86"/>
        <v>Philadelphia Pennsylvania</v>
      </c>
      <c r="R5518" s="6" t="s">
        <v>55</v>
      </c>
      <c r="S5518" s="2" t="s">
        <v>56</v>
      </c>
      <c r="T5518" s="2"/>
    </row>
    <row r="5519" spans="1:22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21552</v>
      </c>
      <c r="K5519">
        <v>6</v>
      </c>
      <c r="L5519">
        <v>2</v>
      </c>
      <c r="M5519">
        <v>70044</v>
      </c>
      <c r="O5519" s="2" t="str">
        <f>TRIM(SampleSuperstore3[[#This Row],[City]])</f>
        <v>Santa Clara</v>
      </c>
      <c r="P5519" s="2" t="str">
        <f>TRIM(SampleSuperstore3[[#This Row],[State]])</f>
        <v>California</v>
      </c>
      <c r="Q5519" s="2" t="str">
        <f t="shared" si="86"/>
        <v>Santa Clara California</v>
      </c>
      <c r="R5519" s="6" t="s">
        <v>55</v>
      </c>
      <c r="S5519" s="2" t="s">
        <v>56</v>
      </c>
      <c r="T5519" s="2"/>
    </row>
    <row r="5520" spans="1:22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5824</v>
      </c>
      <c r="K5520">
        <v>4</v>
      </c>
      <c r="L5520">
        <v>0</v>
      </c>
      <c r="M5520">
        <v>157248</v>
      </c>
      <c r="O5520" s="2" t="str">
        <f>TRIM(SampleSuperstore3[[#This Row],[City]])</f>
        <v>Santa Clara</v>
      </c>
      <c r="P5520" s="2" t="str">
        <f>TRIM(SampleSuperstore3[[#This Row],[State]])</f>
        <v>California</v>
      </c>
      <c r="Q5520" s="2" t="str">
        <f t="shared" si="86"/>
        <v>Santa Clara California</v>
      </c>
      <c r="R5520" s="6" t="s">
        <v>55</v>
      </c>
      <c r="S5520" s="2" t="s">
        <v>56</v>
      </c>
      <c r="T5520" s="2"/>
    </row>
    <row r="5521" spans="1:22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8028</v>
      </c>
      <c r="K5521">
        <v>12</v>
      </c>
      <c r="L5521">
        <v>0</v>
      </c>
      <c r="M5521">
        <v>369288</v>
      </c>
      <c r="O5521" s="2" t="str">
        <f>TRIM(SampleSuperstore3[[#This Row],[City]])</f>
        <v>Long Beach</v>
      </c>
      <c r="P5521" s="2" t="str">
        <f>TRIM(SampleSuperstore3[[#This Row],[State]])</f>
        <v>California</v>
      </c>
      <c r="Q5521" s="2" t="str">
        <f t="shared" si="86"/>
        <v>Long Beach California</v>
      </c>
      <c r="R5521" s="6" t="s">
        <v>644</v>
      </c>
      <c r="S5521" s="2" t="s">
        <v>645</v>
      </c>
      <c r="T5521" s="2" t="s">
        <v>24</v>
      </c>
    </row>
    <row r="5522" spans="1:22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978</v>
      </c>
      <c r="K5522">
        <v>2</v>
      </c>
      <c r="L5522">
        <v>0</v>
      </c>
      <c r="M5522">
        <v>40098</v>
      </c>
      <c r="O5522" s="2" t="str">
        <f>TRIM(SampleSuperstore3[[#This Row],[City]])</f>
        <v>Los Angeles</v>
      </c>
      <c r="P5522" s="2" t="str">
        <f>TRIM(SampleSuperstore3[[#This Row],[State]])</f>
        <v>California</v>
      </c>
      <c r="Q5522" s="2" t="str">
        <f t="shared" si="86"/>
        <v>Los Angeles California</v>
      </c>
      <c r="R5522" s="6" t="s">
        <v>644</v>
      </c>
      <c r="S5522" s="2" t="s">
        <v>645</v>
      </c>
      <c r="T5522" s="2" t="s">
        <v>24</v>
      </c>
    </row>
    <row r="5523" spans="1:22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181</v>
      </c>
      <c r="K5523">
        <v>1</v>
      </c>
      <c r="L5523">
        <v>0</v>
      </c>
      <c r="M5523">
        <v>6516</v>
      </c>
      <c r="O5523" s="2" t="str">
        <f>TRIM(SampleSuperstore3[[#This Row],[City]])</f>
        <v>Santa Barbara</v>
      </c>
      <c r="P5523" s="2" t="str">
        <f>TRIM(SampleSuperstore3[[#This Row],[State]])</f>
        <v>California</v>
      </c>
      <c r="Q5523" s="2" t="str">
        <f t="shared" si="86"/>
        <v>Santa Barbara California</v>
      </c>
      <c r="R5523" s="6" t="s">
        <v>651</v>
      </c>
      <c r="S5523" s="2" t="s">
        <v>652</v>
      </c>
      <c r="T5523" s="2" t="s">
        <v>24</v>
      </c>
    </row>
    <row r="5524" spans="1:22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3794</v>
      </c>
      <c r="K5524">
        <v>2</v>
      </c>
      <c r="L5524">
        <v>0</v>
      </c>
      <c r="M5524">
        <v>182112</v>
      </c>
      <c r="O5524" s="2" t="str">
        <f>TRIM(SampleSuperstore3[[#This Row],[City]])</f>
        <v>New York City</v>
      </c>
      <c r="P5524" s="2" t="str">
        <f>TRIM(SampleSuperstore3[[#This Row],[State]])</f>
        <v>New York</v>
      </c>
      <c r="Q5524" s="2" t="str">
        <f t="shared" si="86"/>
        <v>New York City New York</v>
      </c>
      <c r="R5524" s="6" t="s">
        <v>626</v>
      </c>
      <c r="S5524" s="2" t="s">
        <v>627</v>
      </c>
      <c r="T5524" s="2" t="s">
        <v>24</v>
      </c>
    </row>
    <row r="5525" spans="1:22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7996</v>
      </c>
      <c r="K5525">
        <v>5</v>
      </c>
      <c r="L5525">
        <v>2</v>
      </c>
      <c r="M5525">
        <v>27986</v>
      </c>
      <c r="O5525" s="2" t="str">
        <f>TRIM(SampleSuperstore3[[#This Row],[City]])</f>
        <v>Jacksonville</v>
      </c>
      <c r="P5525" s="2" t="str">
        <f>TRIM(SampleSuperstore3[[#This Row],[State]])</f>
        <v>Florida</v>
      </c>
      <c r="Q5525" s="2" t="str">
        <f t="shared" si="86"/>
        <v>Jacksonville Florida</v>
      </c>
      <c r="R5525" s="6" t="s">
        <v>644</v>
      </c>
      <c r="S5525" s="2" t="s">
        <v>776</v>
      </c>
      <c r="T5525" s="2" t="s">
        <v>24</v>
      </c>
    </row>
    <row r="5526" spans="1:22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115296</v>
      </c>
      <c r="K5526">
        <v>3</v>
      </c>
      <c r="L5526">
        <v>2</v>
      </c>
      <c r="M5526">
        <v>403536</v>
      </c>
      <c r="O5526" s="2" t="str">
        <f>TRIM(SampleSuperstore3[[#This Row],[City]])</f>
        <v>Cedar Hill</v>
      </c>
      <c r="P5526" s="2" t="str">
        <f>TRIM(SampleSuperstore3[[#This Row],[State]])</f>
        <v>Texas</v>
      </c>
      <c r="Q5526" s="2" t="str">
        <f t="shared" si="86"/>
        <v>Cedar Hill Texas</v>
      </c>
      <c r="R5526" s="6" t="s">
        <v>634</v>
      </c>
      <c r="S5526" s="2" t="s">
        <v>369</v>
      </c>
      <c r="T5526" s="2" t="s">
        <v>3</v>
      </c>
      <c r="U5526" t="s">
        <v>634</v>
      </c>
      <c r="V5526" t="s">
        <v>369</v>
      </c>
    </row>
    <row r="5527" spans="1:22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247996</v>
      </c>
      <c r="K5527">
        <v>4</v>
      </c>
      <c r="L5527">
        <v>0</v>
      </c>
      <c r="M5527">
        <v>743988</v>
      </c>
      <c r="O5527" s="2" t="str">
        <f>TRIM(SampleSuperstore3[[#This Row],[City]])</f>
        <v>Omaha</v>
      </c>
      <c r="P5527" s="2" t="str">
        <f>TRIM(SampleSuperstore3[[#This Row],[State]])</f>
        <v>Nebraska</v>
      </c>
      <c r="Q5527" s="2" t="str">
        <f t="shared" si="86"/>
        <v>Omaha Nebraska</v>
      </c>
      <c r="R5527" s="6" t="s">
        <v>189</v>
      </c>
      <c r="S5527" s="2" t="s">
        <v>30</v>
      </c>
      <c r="T5527" s="2"/>
    </row>
    <row r="5528" spans="1:22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17994</v>
      </c>
      <c r="K5528">
        <v>6</v>
      </c>
      <c r="L5528">
        <v>0</v>
      </c>
      <c r="M5528">
        <v>755748</v>
      </c>
      <c r="O5528" s="2" t="str">
        <f>TRIM(SampleSuperstore3[[#This Row],[City]])</f>
        <v>Little Rock</v>
      </c>
      <c r="P5528" s="2" t="str">
        <f>TRIM(SampleSuperstore3[[#This Row],[State]])</f>
        <v>Arkansas</v>
      </c>
      <c r="Q5528" s="2" t="str">
        <f t="shared" si="86"/>
        <v>Little Rock Arkansas</v>
      </c>
      <c r="R5528" s="6" t="s">
        <v>698</v>
      </c>
      <c r="S5528" s="2" t="s">
        <v>648</v>
      </c>
      <c r="T5528" s="2" t="s">
        <v>46</v>
      </c>
    </row>
    <row r="5529" spans="1:22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2685</v>
      </c>
      <c r="K5529">
        <v>3</v>
      </c>
      <c r="L5529">
        <v>0</v>
      </c>
      <c r="M5529">
        <v>51015</v>
      </c>
      <c r="O5529" s="2" t="str">
        <f>TRIM(SampleSuperstore3[[#This Row],[City]])</f>
        <v>Little Rock</v>
      </c>
      <c r="P5529" s="2" t="str">
        <f>TRIM(SampleSuperstore3[[#This Row],[State]])</f>
        <v>Arkansas</v>
      </c>
      <c r="Q5529" s="2" t="str">
        <f t="shared" si="86"/>
        <v>Little Rock Arkansas</v>
      </c>
      <c r="R5529" s="6" t="s">
        <v>238</v>
      </c>
      <c r="S5529" s="2" t="s">
        <v>54</v>
      </c>
      <c r="T5529" s="2"/>
    </row>
    <row r="5530" spans="1:22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32337</v>
      </c>
      <c r="K5530">
        <v>3</v>
      </c>
      <c r="L5530">
        <v>0</v>
      </c>
      <c r="M5530">
        <v>129348</v>
      </c>
      <c r="O5530" s="2" t="str">
        <f>TRIM(SampleSuperstore3[[#This Row],[City]])</f>
        <v>Little Rock</v>
      </c>
      <c r="P5530" s="2" t="str">
        <f>TRIM(SampleSuperstore3[[#This Row],[State]])</f>
        <v>Arkansas</v>
      </c>
      <c r="Q5530" s="2" t="str">
        <f t="shared" si="86"/>
        <v>Little Rock Arkansas</v>
      </c>
      <c r="R5530" s="6" t="s">
        <v>724</v>
      </c>
      <c r="S5530" s="2" t="s">
        <v>686</v>
      </c>
      <c r="T5530" s="2" t="s">
        <v>197</v>
      </c>
    </row>
    <row r="5531" spans="1:22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5994</v>
      </c>
      <c r="K5531">
        <v>3</v>
      </c>
      <c r="L5531">
        <v>0</v>
      </c>
      <c r="M5531">
        <v>281718</v>
      </c>
      <c r="O5531" s="2" t="str">
        <f>TRIM(SampleSuperstore3[[#This Row],[City]])</f>
        <v>Little Rock</v>
      </c>
      <c r="P5531" s="2" t="str">
        <f>TRIM(SampleSuperstore3[[#This Row],[State]])</f>
        <v>Arkansas</v>
      </c>
      <c r="Q5531" s="2" t="str">
        <f t="shared" si="86"/>
        <v>Little Rock Arkansas</v>
      </c>
      <c r="R5531" s="6" t="s">
        <v>724</v>
      </c>
      <c r="S5531" s="2" t="s">
        <v>686</v>
      </c>
      <c r="T5531" s="2" t="s">
        <v>197</v>
      </c>
    </row>
    <row r="5532" spans="1:22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6414</v>
      </c>
      <c r="K5532">
        <v>3</v>
      </c>
      <c r="L5532">
        <v>0</v>
      </c>
      <c r="M5532">
        <v>307872</v>
      </c>
      <c r="O5532" s="2" t="str">
        <f>TRIM(SampleSuperstore3[[#This Row],[City]])</f>
        <v>Little Rock</v>
      </c>
      <c r="P5532" s="2" t="str">
        <f>TRIM(SampleSuperstore3[[#This Row],[State]])</f>
        <v>Arkansas</v>
      </c>
      <c r="Q5532" s="2" t="str">
        <f t="shared" si="86"/>
        <v>Little Rock Arkansas</v>
      </c>
      <c r="R5532" s="6" t="s">
        <v>724</v>
      </c>
      <c r="S5532" s="2" t="s">
        <v>686</v>
      </c>
      <c r="T5532" s="2" t="s">
        <v>197</v>
      </c>
    </row>
    <row r="5533" spans="1:22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1167</v>
      </c>
      <c r="K5533">
        <v>3</v>
      </c>
      <c r="L5533">
        <v>0</v>
      </c>
      <c r="M5533">
        <v>56016</v>
      </c>
      <c r="O5533" s="2" t="str">
        <f>TRIM(SampleSuperstore3[[#This Row],[City]])</f>
        <v>Little Rock</v>
      </c>
      <c r="P5533" s="2" t="str">
        <f>TRIM(SampleSuperstore3[[#This Row],[State]])</f>
        <v>Arkansas</v>
      </c>
      <c r="Q5533" s="2" t="str">
        <f t="shared" si="86"/>
        <v>Little Rock Arkansas</v>
      </c>
      <c r="R5533" s="6" t="s">
        <v>724</v>
      </c>
      <c r="S5533" s="2" t="s">
        <v>686</v>
      </c>
      <c r="T5533" s="2" t="s">
        <v>197</v>
      </c>
    </row>
    <row r="5534" spans="1:22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1296</v>
      </c>
      <c r="K5534">
        <v>2</v>
      </c>
      <c r="L5534">
        <v>0</v>
      </c>
      <c r="M5534">
        <v>62208</v>
      </c>
      <c r="O5534" s="2" t="str">
        <f>TRIM(SampleSuperstore3[[#This Row],[City]])</f>
        <v>Little Rock</v>
      </c>
      <c r="P5534" s="2" t="str">
        <f>TRIM(SampleSuperstore3[[#This Row],[State]])</f>
        <v>Arkansas</v>
      </c>
      <c r="Q5534" s="2" t="str">
        <f t="shared" si="86"/>
        <v>Little Rock Arkansas</v>
      </c>
      <c r="R5534" s="6" t="s">
        <v>724</v>
      </c>
      <c r="S5534" s="2" t="s">
        <v>686</v>
      </c>
      <c r="T5534" s="2" t="s">
        <v>197</v>
      </c>
    </row>
    <row r="5535" spans="1:22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1743</v>
      </c>
      <c r="K5535">
        <v>3</v>
      </c>
      <c r="L5535">
        <v>0</v>
      </c>
      <c r="M5535">
        <v>80178</v>
      </c>
      <c r="O5535" s="2" t="str">
        <f>TRIM(SampleSuperstore3[[#This Row],[City]])</f>
        <v>Norfolk</v>
      </c>
      <c r="P5535" s="2" t="str">
        <f>TRIM(SampleSuperstore3[[#This Row],[State]])</f>
        <v>Nebraska</v>
      </c>
      <c r="Q5535" s="2" t="str">
        <f t="shared" si="86"/>
        <v>Norfolk Nebraska</v>
      </c>
      <c r="R5535" s="6" t="s">
        <v>724</v>
      </c>
      <c r="S5535" s="2" t="s">
        <v>686</v>
      </c>
      <c r="T5535" s="2" t="s">
        <v>197</v>
      </c>
    </row>
    <row r="5536" spans="1:22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181986</v>
      </c>
      <c r="K5536">
        <v>2</v>
      </c>
      <c r="L5536">
        <v>3</v>
      </c>
      <c r="M5536">
        <v>-545958</v>
      </c>
      <c r="O5536" s="2" t="str">
        <f>TRIM(SampleSuperstore3[[#This Row],[City]])</f>
        <v>Chicago</v>
      </c>
      <c r="P5536" s="2" t="str">
        <f>TRIM(SampleSuperstore3[[#This Row],[State]])</f>
        <v>Illinois</v>
      </c>
      <c r="Q5536" s="2" t="str">
        <f t="shared" si="86"/>
        <v>Chicago Illinois</v>
      </c>
      <c r="R5536" s="6" t="s">
        <v>724</v>
      </c>
      <c r="S5536" s="2" t="s">
        <v>686</v>
      </c>
      <c r="T5536" s="2" t="s">
        <v>197</v>
      </c>
    </row>
    <row r="5537" spans="1:20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1592</v>
      </c>
      <c r="K5537">
        <v>2</v>
      </c>
      <c r="L5537">
        <v>8</v>
      </c>
      <c r="M5537">
        <v>-26268</v>
      </c>
      <c r="O5537" s="2" t="str">
        <f>TRIM(SampleSuperstore3[[#This Row],[City]])</f>
        <v>Chicago</v>
      </c>
      <c r="P5537" s="2" t="str">
        <f>TRIM(SampleSuperstore3[[#This Row],[State]])</f>
        <v>Illinois</v>
      </c>
      <c r="Q5537" s="2" t="str">
        <f t="shared" si="86"/>
        <v>Chicago Illinois</v>
      </c>
      <c r="R5537" s="6" t="s">
        <v>536</v>
      </c>
      <c r="S5537" s="2" t="s">
        <v>54</v>
      </c>
      <c r="T5537" s="2"/>
    </row>
    <row r="5538" spans="1:20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22344</v>
      </c>
      <c r="K5538">
        <v>3</v>
      </c>
      <c r="L5538">
        <v>2</v>
      </c>
      <c r="M5538">
        <v>25137</v>
      </c>
      <c r="O5538" s="2" t="str">
        <f>TRIM(SampleSuperstore3[[#This Row],[City]])</f>
        <v>Chicago</v>
      </c>
      <c r="P5538" s="2" t="str">
        <f>TRIM(SampleSuperstore3[[#This Row],[State]])</f>
        <v>Illinois</v>
      </c>
      <c r="Q5538" s="2" t="str">
        <f t="shared" si="86"/>
        <v>Chicago Illinois</v>
      </c>
      <c r="R5538" s="6" t="s">
        <v>79</v>
      </c>
      <c r="S5538" s="2" t="s">
        <v>65</v>
      </c>
      <c r="T5538" s="2"/>
    </row>
    <row r="5539" spans="1:20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45597</v>
      </c>
      <c r="K5539">
        <v>6</v>
      </c>
      <c r="L5539">
        <v>5</v>
      </c>
      <c r="M5539">
        <v>-2188656</v>
      </c>
      <c r="O5539" s="2" t="str">
        <f>TRIM(SampleSuperstore3[[#This Row],[City]])</f>
        <v>Tucson</v>
      </c>
      <c r="P5539" s="2" t="str">
        <f>TRIM(SampleSuperstore3[[#This Row],[State]])</f>
        <v>Arizona</v>
      </c>
      <c r="Q5539" s="2" t="str">
        <f t="shared" si="86"/>
        <v>Tucson Arizona</v>
      </c>
      <c r="R5539" s="6" t="s">
        <v>79</v>
      </c>
      <c r="S5539" s="2" t="s">
        <v>65</v>
      </c>
      <c r="T5539" s="2"/>
    </row>
    <row r="5540" spans="1:20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1044</v>
      </c>
      <c r="K5540">
        <v>6</v>
      </c>
      <c r="L5540">
        <v>7</v>
      </c>
      <c r="M5540">
        <v>-7656</v>
      </c>
      <c r="O5540" s="2" t="str">
        <f>TRIM(SampleSuperstore3[[#This Row],[City]])</f>
        <v>Tucson</v>
      </c>
      <c r="P5540" s="2" t="str">
        <f>TRIM(SampleSuperstore3[[#This Row],[State]])</f>
        <v>Arizona</v>
      </c>
      <c r="Q5540" s="2" t="str">
        <f t="shared" si="86"/>
        <v>Tucson Arizona</v>
      </c>
      <c r="R5540" s="6" t="s">
        <v>79</v>
      </c>
      <c r="S5540" s="2" t="s">
        <v>65</v>
      </c>
      <c r="T5540" s="2"/>
    </row>
    <row r="5541" spans="1:20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5214</v>
      </c>
      <c r="K5541">
        <v>2</v>
      </c>
      <c r="L5541">
        <v>7</v>
      </c>
      <c r="M5541">
        <v>-41712</v>
      </c>
      <c r="O5541" s="2" t="str">
        <f>TRIM(SampleSuperstore3[[#This Row],[City]])</f>
        <v>Tucson</v>
      </c>
      <c r="P5541" s="2" t="str">
        <f>TRIM(SampleSuperstore3[[#This Row],[State]])</f>
        <v>Arizona</v>
      </c>
      <c r="Q5541" s="2" t="str">
        <f t="shared" si="86"/>
        <v>Tucson Arizona</v>
      </c>
      <c r="R5541" s="6" t="s">
        <v>171</v>
      </c>
      <c r="S5541" s="2" t="s">
        <v>81</v>
      </c>
      <c r="T5541" s="2"/>
    </row>
    <row r="5542" spans="1:20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674</v>
      </c>
      <c r="K5542">
        <v>5</v>
      </c>
      <c r="L5542">
        <v>0</v>
      </c>
      <c r="M5542">
        <v>17524</v>
      </c>
      <c r="O5542" s="2" t="str">
        <f>TRIM(SampleSuperstore3[[#This Row],[City]])</f>
        <v>Concord</v>
      </c>
      <c r="P5542" s="2" t="str">
        <f>TRIM(SampleSuperstore3[[#This Row],[State]])</f>
        <v>New Hampshire</v>
      </c>
      <c r="Q5542" s="2" t="str">
        <f t="shared" si="86"/>
        <v>Concord New Hampshire</v>
      </c>
      <c r="R5542" s="6" t="s">
        <v>171</v>
      </c>
      <c r="S5542" s="2" t="s">
        <v>81</v>
      </c>
      <c r="T5542" s="2"/>
    </row>
    <row r="5543" spans="1:20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2516</v>
      </c>
      <c r="K5543">
        <v>2</v>
      </c>
      <c r="L5543">
        <v>0</v>
      </c>
      <c r="M5543">
        <v>105672</v>
      </c>
      <c r="O5543" s="2" t="str">
        <f>TRIM(SampleSuperstore3[[#This Row],[City]])</f>
        <v>Draper</v>
      </c>
      <c r="P5543" s="2" t="str">
        <f>TRIM(SampleSuperstore3[[#This Row],[State]])</f>
        <v>Utah</v>
      </c>
      <c r="Q5543" s="2" t="str">
        <f t="shared" si="86"/>
        <v>Draper Utah</v>
      </c>
      <c r="R5543" s="6" t="s">
        <v>171</v>
      </c>
      <c r="S5543" s="2" t="s">
        <v>81</v>
      </c>
      <c r="T5543" s="2"/>
    </row>
    <row r="5544" spans="1:20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12656</v>
      </c>
      <c r="K5544">
        <v>4</v>
      </c>
      <c r="L5544">
        <v>2</v>
      </c>
      <c r="M5544">
        <v>4746</v>
      </c>
      <c r="O5544" s="2" t="str">
        <f>TRIM(SampleSuperstore3[[#This Row],[City]])</f>
        <v>Draper</v>
      </c>
      <c r="P5544" s="2" t="str">
        <f>TRIM(SampleSuperstore3[[#This Row],[State]])</f>
        <v>Utah</v>
      </c>
      <c r="Q5544" s="2" t="str">
        <f t="shared" si="86"/>
        <v>Draper Utah</v>
      </c>
      <c r="R5544" s="6" t="s">
        <v>39</v>
      </c>
      <c r="S5544" s="2" t="s">
        <v>634</v>
      </c>
      <c r="T5544" s="2" t="s">
        <v>810</v>
      </c>
    </row>
    <row r="5545" spans="1:20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4368</v>
      </c>
      <c r="K5545">
        <v>3</v>
      </c>
      <c r="L5545">
        <v>0</v>
      </c>
      <c r="M5545">
        <v>117936</v>
      </c>
      <c r="O5545" s="2" t="str">
        <f>TRIM(SampleSuperstore3[[#This Row],[City]])</f>
        <v>San Francisco</v>
      </c>
      <c r="P5545" s="2" t="str">
        <f>TRIM(SampleSuperstore3[[#This Row],[State]])</f>
        <v>California</v>
      </c>
      <c r="Q5545" s="2" t="str">
        <f t="shared" si="86"/>
        <v>San Francisco California</v>
      </c>
      <c r="R5545" s="6" t="s">
        <v>537</v>
      </c>
      <c r="S5545" s="2" t="s">
        <v>51</v>
      </c>
      <c r="T5545" s="2"/>
    </row>
    <row r="5546" spans="1:20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13993</v>
      </c>
      <c r="K5546">
        <v>7</v>
      </c>
      <c r="L5546">
        <v>0</v>
      </c>
      <c r="M5546">
        <v>349825</v>
      </c>
      <c r="O5546" s="2" t="str">
        <f>TRIM(SampleSuperstore3[[#This Row],[City]])</f>
        <v>San Francisco</v>
      </c>
      <c r="P5546" s="2" t="str">
        <f>TRIM(SampleSuperstore3[[#This Row],[State]])</f>
        <v>California</v>
      </c>
      <c r="Q5546" s="2" t="str">
        <f t="shared" si="86"/>
        <v>San Francisco California</v>
      </c>
      <c r="R5546" s="6" t="s">
        <v>537</v>
      </c>
      <c r="S5546" s="2" t="s">
        <v>51</v>
      </c>
      <c r="T5546" s="2"/>
    </row>
    <row r="5547" spans="1:20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2672</v>
      </c>
      <c r="K5547">
        <v>1</v>
      </c>
      <c r="L5547">
        <v>2</v>
      </c>
      <c r="M5547">
        <v>334</v>
      </c>
      <c r="O5547" s="2" t="str">
        <f>TRIM(SampleSuperstore3[[#This Row],[City]])</f>
        <v>Houston</v>
      </c>
      <c r="P5547" s="2" t="str">
        <f>TRIM(SampleSuperstore3[[#This Row],[State]])</f>
        <v>Texas</v>
      </c>
      <c r="Q5547" s="2" t="str">
        <f t="shared" si="86"/>
        <v>Houston Texas</v>
      </c>
      <c r="R5547" s="6" t="s">
        <v>632</v>
      </c>
      <c r="S5547" s="2" t="s">
        <v>633</v>
      </c>
      <c r="T5547" s="2" t="s">
        <v>24</v>
      </c>
    </row>
    <row r="5548" spans="1:20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16656</v>
      </c>
      <c r="K5548">
        <v>6</v>
      </c>
      <c r="L5548">
        <v>2</v>
      </c>
      <c r="M5548">
        <v>-3123</v>
      </c>
      <c r="O5548" s="2" t="str">
        <f>TRIM(SampleSuperstore3[[#This Row],[City]])</f>
        <v>Houston</v>
      </c>
      <c r="P5548" s="2" t="str">
        <f>TRIM(SampleSuperstore3[[#This Row],[State]])</f>
        <v>Texas</v>
      </c>
      <c r="Q5548" s="2" t="str">
        <f t="shared" si="86"/>
        <v>Houston Texas</v>
      </c>
      <c r="R5548" s="6" t="s">
        <v>632</v>
      </c>
      <c r="S5548" s="2" t="s">
        <v>633</v>
      </c>
      <c r="T5548" s="2" t="s">
        <v>24</v>
      </c>
    </row>
    <row r="5549" spans="1:20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79512</v>
      </c>
      <c r="K5549">
        <v>3</v>
      </c>
      <c r="L5549">
        <v>2</v>
      </c>
      <c r="M5549">
        <v>208719</v>
      </c>
      <c r="O5549" s="2" t="str">
        <f>TRIM(SampleSuperstore3[[#This Row],[City]])</f>
        <v>Houston</v>
      </c>
      <c r="P5549" s="2" t="str">
        <f>TRIM(SampleSuperstore3[[#This Row],[State]])</f>
        <v>Texas</v>
      </c>
      <c r="Q5549" s="2" t="str">
        <f t="shared" si="86"/>
        <v>Houston Texas</v>
      </c>
      <c r="R5549" s="6" t="s">
        <v>61</v>
      </c>
      <c r="S5549" s="2" t="s">
        <v>46</v>
      </c>
      <c r="T5549" s="2"/>
    </row>
    <row r="5550" spans="1:20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36288</v>
      </c>
      <c r="K5550">
        <v>7</v>
      </c>
      <c r="L5550">
        <v>2</v>
      </c>
      <c r="M5550">
        <v>127008</v>
      </c>
      <c r="O5550" s="2" t="str">
        <f>TRIM(SampleSuperstore3[[#This Row],[City]])</f>
        <v>Houston</v>
      </c>
      <c r="P5550" s="2" t="str">
        <f>TRIM(SampleSuperstore3[[#This Row],[State]])</f>
        <v>Texas</v>
      </c>
      <c r="Q5550" s="2" t="str">
        <f t="shared" si="86"/>
        <v>Houston Texas</v>
      </c>
      <c r="R5550" s="6" t="s">
        <v>61</v>
      </c>
      <c r="S5550" s="2" t="s">
        <v>46</v>
      </c>
      <c r="T5550" s="2"/>
    </row>
    <row r="5551" spans="1:20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679932</v>
      </c>
      <c r="K5551">
        <v>1</v>
      </c>
      <c r="L5551">
        <v>32</v>
      </c>
      <c r="M5551">
        <v>-129987</v>
      </c>
      <c r="O5551" s="2" t="str">
        <f>TRIM(SampleSuperstore3[[#This Row],[City]])</f>
        <v>Houston</v>
      </c>
      <c r="P5551" s="2" t="str">
        <f>TRIM(SampleSuperstore3[[#This Row],[State]])</f>
        <v>Texas</v>
      </c>
      <c r="Q5551" s="2" t="str">
        <f t="shared" si="86"/>
        <v>Houston Texas</v>
      </c>
      <c r="R5551" s="6" t="s">
        <v>61</v>
      </c>
      <c r="S5551" s="2" t="s">
        <v>46</v>
      </c>
      <c r="T5551" s="2"/>
    </row>
    <row r="5552" spans="1:20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1016</v>
      </c>
      <c r="K5552">
        <v>2</v>
      </c>
      <c r="L5552">
        <v>0</v>
      </c>
      <c r="M5552">
        <v>34544</v>
      </c>
      <c r="O5552" s="2" t="str">
        <f>TRIM(SampleSuperstore3[[#This Row],[City]])</f>
        <v>Montgomery</v>
      </c>
      <c r="P5552" s="2" t="str">
        <f>TRIM(SampleSuperstore3[[#This Row],[State]])</f>
        <v>Alabama</v>
      </c>
      <c r="Q5552" s="2" t="str">
        <f t="shared" si="86"/>
        <v>Montgomery Alabama</v>
      </c>
      <c r="R5552" s="6" t="s">
        <v>61</v>
      </c>
      <c r="S5552" s="2" t="s">
        <v>46</v>
      </c>
      <c r="T5552" s="2"/>
    </row>
    <row r="5553" spans="1:21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616</v>
      </c>
      <c r="K5553">
        <v>2</v>
      </c>
      <c r="L5553">
        <v>0</v>
      </c>
      <c r="M5553">
        <v>19712</v>
      </c>
      <c r="O5553" s="2" t="str">
        <f>TRIM(SampleSuperstore3[[#This Row],[City]])</f>
        <v>Jackson</v>
      </c>
      <c r="P5553" s="2" t="str">
        <f>TRIM(SampleSuperstore3[[#This Row],[State]])</f>
        <v>Mississippi</v>
      </c>
      <c r="Q5553" s="2" t="str">
        <f t="shared" si="86"/>
        <v>Jackson Mississippi</v>
      </c>
      <c r="R5553" s="6" t="s">
        <v>61</v>
      </c>
      <c r="S5553" s="2" t="s">
        <v>46</v>
      </c>
      <c r="T5553" s="2"/>
    </row>
    <row r="5554" spans="1:21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563</v>
      </c>
      <c r="K5554">
        <v>2</v>
      </c>
      <c r="L5554">
        <v>0</v>
      </c>
      <c r="M5554">
        <v>15764</v>
      </c>
      <c r="O5554" s="2" t="str">
        <f>TRIM(SampleSuperstore3[[#This Row],[City]])</f>
        <v>Jackson</v>
      </c>
      <c r="P5554" s="2" t="str">
        <f>TRIM(SampleSuperstore3[[#This Row],[State]])</f>
        <v>Mississippi</v>
      </c>
      <c r="Q5554" s="2" t="str">
        <f t="shared" si="86"/>
        <v>Jackson Mississippi</v>
      </c>
      <c r="R5554" s="6" t="s">
        <v>205</v>
      </c>
      <c r="S5554" s="2" t="s">
        <v>88</v>
      </c>
      <c r="T5554" s="2"/>
    </row>
    <row r="5555" spans="1:21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648</v>
      </c>
      <c r="K5555">
        <v>1</v>
      </c>
      <c r="L5555">
        <v>0</v>
      </c>
      <c r="M5555">
        <v>31104</v>
      </c>
      <c r="O5555" s="2" t="str">
        <f>TRIM(SampleSuperstore3[[#This Row],[City]])</f>
        <v>North Las Vegas</v>
      </c>
      <c r="P5555" s="2" t="str">
        <f>TRIM(SampleSuperstore3[[#This Row],[State]])</f>
        <v>Nevada</v>
      </c>
      <c r="Q5555" s="2" t="str">
        <f t="shared" si="86"/>
        <v>North Las Vegas Nevada</v>
      </c>
      <c r="R5555" s="6" t="s">
        <v>84</v>
      </c>
      <c r="S5555" s="2" t="s">
        <v>185</v>
      </c>
      <c r="T5555" s="2"/>
    </row>
    <row r="5556" spans="1:21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132585</v>
      </c>
      <c r="K5556">
        <v>5</v>
      </c>
      <c r="L5556">
        <v>0</v>
      </c>
      <c r="M5556">
        <v>238653</v>
      </c>
      <c r="O5556" s="2" t="str">
        <f>TRIM(SampleSuperstore3[[#This Row],[City]])</f>
        <v>North Las Vegas</v>
      </c>
      <c r="P5556" s="2" t="str">
        <f>TRIM(SampleSuperstore3[[#This Row],[State]])</f>
        <v>Nevada</v>
      </c>
      <c r="Q5556" s="2" t="str">
        <f t="shared" si="86"/>
        <v>North Las Vegas Nevada</v>
      </c>
      <c r="R5556" s="6" t="s">
        <v>84</v>
      </c>
      <c r="S5556" s="2" t="s">
        <v>185</v>
      </c>
      <c r="T5556" s="2"/>
    </row>
    <row r="5557" spans="1:21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1494</v>
      </c>
      <c r="K5557">
        <v>3</v>
      </c>
      <c r="L5557">
        <v>0</v>
      </c>
      <c r="M5557">
        <v>68724</v>
      </c>
      <c r="O5557" s="2" t="str">
        <f>TRIM(SampleSuperstore3[[#This Row],[City]])</f>
        <v>North Las Vegas</v>
      </c>
      <c r="P5557" s="2" t="str">
        <f>TRIM(SampleSuperstore3[[#This Row],[State]])</f>
        <v>Nevada</v>
      </c>
      <c r="Q5557" s="2" t="str">
        <f t="shared" si="86"/>
        <v>North Las Vegas Nevada</v>
      </c>
      <c r="R5557" s="6" t="s">
        <v>704</v>
      </c>
      <c r="S5557" s="2" t="s">
        <v>657</v>
      </c>
      <c r="T5557" s="2" t="s">
        <v>658</v>
      </c>
      <c r="U5557" t="s">
        <v>177</v>
      </c>
    </row>
    <row r="5558" spans="1:21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3454</v>
      </c>
      <c r="K5558">
        <v>1</v>
      </c>
      <c r="L5558">
        <v>0</v>
      </c>
      <c r="M5558">
        <v>1727</v>
      </c>
      <c r="O5558" s="2" t="str">
        <f>TRIM(SampleSuperstore3[[#This Row],[City]])</f>
        <v>Atlanta</v>
      </c>
      <c r="P5558" s="2" t="str">
        <f>TRIM(SampleSuperstore3[[#This Row],[State]])</f>
        <v>Georgia</v>
      </c>
      <c r="Q5558" s="2" t="str">
        <f t="shared" si="86"/>
        <v>Atlanta Georgia</v>
      </c>
      <c r="R5558" s="6" t="s">
        <v>704</v>
      </c>
      <c r="S5558" s="2" t="s">
        <v>657</v>
      </c>
      <c r="T5558" s="2" t="s">
        <v>658</v>
      </c>
      <c r="U5558" t="s">
        <v>177</v>
      </c>
    </row>
    <row r="5559" spans="1:21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299995</v>
      </c>
      <c r="K5559">
        <v>5</v>
      </c>
      <c r="L5559">
        <v>0</v>
      </c>
      <c r="M5559">
        <v>1439976</v>
      </c>
      <c r="O5559" s="2" t="str">
        <f>TRIM(SampleSuperstore3[[#This Row],[City]])</f>
        <v>Atlanta</v>
      </c>
      <c r="P5559" s="2" t="str">
        <f>TRIM(SampleSuperstore3[[#This Row],[State]])</f>
        <v>Georgia</v>
      </c>
      <c r="Q5559" s="2" t="str">
        <f t="shared" si="86"/>
        <v>Atlanta Georgia</v>
      </c>
      <c r="R5559" s="6" t="s">
        <v>704</v>
      </c>
      <c r="S5559" s="2" t="s">
        <v>657</v>
      </c>
      <c r="T5559" s="2" t="s">
        <v>658</v>
      </c>
      <c r="U5559" t="s">
        <v>177</v>
      </c>
    </row>
    <row r="5560" spans="1:21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6412</v>
      </c>
      <c r="K5560">
        <v>4</v>
      </c>
      <c r="L5560">
        <v>0</v>
      </c>
      <c r="M5560">
        <v>307776</v>
      </c>
      <c r="O5560" s="2" t="str">
        <f>TRIM(SampleSuperstore3[[#This Row],[City]])</f>
        <v>Atlanta</v>
      </c>
      <c r="P5560" s="2" t="str">
        <f>TRIM(SampleSuperstore3[[#This Row],[State]])</f>
        <v>Georgia</v>
      </c>
      <c r="Q5560" s="2" t="str">
        <f t="shared" si="86"/>
        <v>Atlanta Georgia</v>
      </c>
      <c r="R5560" s="6" t="s">
        <v>200</v>
      </c>
      <c r="S5560" s="2" t="s">
        <v>167</v>
      </c>
      <c r="T5560" s="2"/>
    </row>
    <row r="5561" spans="1:21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19456</v>
      </c>
      <c r="K5561">
        <v>4</v>
      </c>
      <c r="L5561">
        <v>2</v>
      </c>
      <c r="M5561">
        <v>21888</v>
      </c>
      <c r="O5561" s="2" t="str">
        <f>TRIM(SampleSuperstore3[[#This Row],[City]])</f>
        <v>Chicago</v>
      </c>
      <c r="P5561" s="2" t="str">
        <f>TRIM(SampleSuperstore3[[#This Row],[State]])</f>
        <v>Illinois</v>
      </c>
      <c r="Q5561" s="2" t="str">
        <f t="shared" si="86"/>
        <v>Chicago Illinois</v>
      </c>
      <c r="R5561" s="6" t="s">
        <v>200</v>
      </c>
      <c r="S5561" s="2" t="s">
        <v>167</v>
      </c>
      <c r="T5561" s="2"/>
    </row>
    <row r="5562" spans="1:21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209986</v>
      </c>
      <c r="K5562">
        <v>2</v>
      </c>
      <c r="L5562">
        <v>3</v>
      </c>
      <c r="M5562">
        <v>89994</v>
      </c>
      <c r="O5562" s="2" t="str">
        <f>TRIM(SampleSuperstore3[[#This Row],[City]])</f>
        <v>Chicago</v>
      </c>
      <c r="P5562" s="2" t="str">
        <f>TRIM(SampleSuperstore3[[#This Row],[State]])</f>
        <v>Illinois</v>
      </c>
      <c r="Q5562" s="2" t="str">
        <f t="shared" si="86"/>
        <v>Chicago Illinois</v>
      </c>
      <c r="R5562" s="6" t="s">
        <v>200</v>
      </c>
      <c r="S5562" s="2" t="s">
        <v>167</v>
      </c>
      <c r="T5562" s="2"/>
    </row>
    <row r="5563" spans="1:21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2976</v>
      </c>
      <c r="K5563">
        <v>5</v>
      </c>
      <c r="L5563">
        <v>2</v>
      </c>
      <c r="M5563">
        <v>186</v>
      </c>
      <c r="O5563" s="2" t="str">
        <f>TRIM(SampleSuperstore3[[#This Row],[City]])</f>
        <v>Chicago</v>
      </c>
      <c r="P5563" s="2" t="str">
        <f>TRIM(SampleSuperstore3[[#This Row],[State]])</f>
        <v>Illinois</v>
      </c>
      <c r="Q5563" s="2" t="str">
        <f t="shared" si="86"/>
        <v>Chicago Illinois</v>
      </c>
      <c r="R5563" s="6" t="s">
        <v>79</v>
      </c>
      <c r="S5563" s="2" t="s">
        <v>65</v>
      </c>
      <c r="T5563" s="2"/>
    </row>
    <row r="5564" spans="1:21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89768</v>
      </c>
      <c r="K5564">
        <v>1</v>
      </c>
      <c r="L5564">
        <v>3</v>
      </c>
      <c r="M5564">
        <v>-25648</v>
      </c>
      <c r="O5564" s="2" t="str">
        <f>TRIM(SampleSuperstore3[[#This Row],[City]])</f>
        <v>Chicago</v>
      </c>
      <c r="P5564" s="2" t="str">
        <f>TRIM(SampleSuperstore3[[#This Row],[State]])</f>
        <v>Illinois</v>
      </c>
      <c r="Q5564" s="2" t="str">
        <f t="shared" si="86"/>
        <v>Chicago Illinois</v>
      </c>
      <c r="R5564" s="6" t="s">
        <v>79</v>
      </c>
      <c r="S5564" s="2" t="s">
        <v>65</v>
      </c>
      <c r="T5564" s="2"/>
    </row>
    <row r="5565" spans="1:21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959984</v>
      </c>
      <c r="K5565">
        <v>2</v>
      </c>
      <c r="L5565">
        <v>2</v>
      </c>
      <c r="M5565">
        <v>3359944</v>
      </c>
      <c r="O5565" s="2" t="str">
        <f>TRIM(SampleSuperstore3[[#This Row],[City]])</f>
        <v>Chicago</v>
      </c>
      <c r="P5565" s="2" t="str">
        <f>TRIM(SampleSuperstore3[[#This Row],[State]])</f>
        <v>Illinois</v>
      </c>
      <c r="Q5565" s="2" t="str">
        <f t="shared" si="86"/>
        <v>Chicago Illinois</v>
      </c>
      <c r="R5565" s="6" t="s">
        <v>79</v>
      </c>
      <c r="S5565" s="2" t="s">
        <v>65</v>
      </c>
      <c r="T5565" s="2"/>
    </row>
    <row r="5566" spans="1:21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15552</v>
      </c>
      <c r="K5566">
        <v>3</v>
      </c>
      <c r="L5566">
        <v>2</v>
      </c>
      <c r="M5566">
        <v>56376</v>
      </c>
      <c r="O5566" s="2" t="str">
        <f>TRIM(SampleSuperstore3[[#This Row],[City]])</f>
        <v>Chicago</v>
      </c>
      <c r="P5566" s="2" t="str">
        <f>TRIM(SampleSuperstore3[[#This Row],[State]])</f>
        <v>Illinois</v>
      </c>
      <c r="Q5566" s="2" t="str">
        <f t="shared" si="86"/>
        <v>Chicago Illinois</v>
      </c>
      <c r="R5566" s="6" t="s">
        <v>79</v>
      </c>
      <c r="S5566" s="2" t="s">
        <v>65</v>
      </c>
      <c r="T5566" s="2"/>
    </row>
    <row r="5567" spans="1:21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3436</v>
      </c>
      <c r="K5567">
        <v>1</v>
      </c>
      <c r="L5567">
        <v>2</v>
      </c>
      <c r="M5567">
        <v>-73015</v>
      </c>
      <c r="O5567" s="2" t="str">
        <f>TRIM(SampleSuperstore3[[#This Row],[City]])</f>
        <v>Chicago</v>
      </c>
      <c r="P5567" s="2" t="str">
        <f>TRIM(SampleSuperstore3[[#This Row],[State]])</f>
        <v>Illinois</v>
      </c>
      <c r="Q5567" s="2" t="str">
        <f t="shared" si="86"/>
        <v>Chicago Illinois</v>
      </c>
      <c r="R5567" s="6" t="s">
        <v>79</v>
      </c>
      <c r="S5567" s="2" t="s">
        <v>65</v>
      </c>
      <c r="T5567" s="2"/>
    </row>
    <row r="5568" spans="1:21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98376</v>
      </c>
      <c r="K5568">
        <v>3</v>
      </c>
      <c r="L5568">
        <v>2</v>
      </c>
      <c r="M5568">
        <v>356613</v>
      </c>
      <c r="O5568" s="2" t="str">
        <f>TRIM(SampleSuperstore3[[#This Row],[City]])</f>
        <v>Columbus</v>
      </c>
      <c r="P5568" s="2" t="str">
        <f>TRIM(SampleSuperstore3[[#This Row],[State]])</f>
        <v>Ohio</v>
      </c>
      <c r="Q5568" s="2" t="str">
        <f t="shared" si="86"/>
        <v>Columbus Ohio</v>
      </c>
      <c r="R5568" s="6" t="s">
        <v>79</v>
      </c>
      <c r="S5568" s="2" t="s">
        <v>65</v>
      </c>
      <c r="T5568" s="2"/>
    </row>
    <row r="5569" spans="1:22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2994</v>
      </c>
      <c r="K5569">
        <v>4</v>
      </c>
      <c r="L5569">
        <v>7</v>
      </c>
      <c r="M5569">
        <v>-23952</v>
      </c>
      <c r="O5569" s="2" t="str">
        <f>TRIM(SampleSuperstore3[[#This Row],[City]])</f>
        <v>Columbus</v>
      </c>
      <c r="P5569" s="2" t="str">
        <f>TRIM(SampleSuperstore3[[#This Row],[State]])</f>
        <v>Ohio</v>
      </c>
      <c r="Q5569" s="2" t="str">
        <f t="shared" si="86"/>
        <v>Columbus Ohio</v>
      </c>
      <c r="R5569" s="6" t="s">
        <v>79</v>
      </c>
      <c r="S5569" s="2" t="s">
        <v>65</v>
      </c>
      <c r="T5569" s="2"/>
    </row>
    <row r="5570" spans="1:22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17472</v>
      </c>
      <c r="K5570">
        <v>3</v>
      </c>
      <c r="L5570">
        <v>2</v>
      </c>
      <c r="M5570">
        <v>56784</v>
      </c>
      <c r="O5570" s="2" t="str">
        <f>TRIM(SampleSuperstore3[[#This Row],[City]])</f>
        <v>Columbus</v>
      </c>
      <c r="P5570" s="2" t="str">
        <f>TRIM(SampleSuperstore3[[#This Row],[State]])</f>
        <v>Ohio</v>
      </c>
      <c r="Q5570" s="2" t="str">
        <f t="shared" si="86"/>
        <v>Columbus Ohio</v>
      </c>
      <c r="R5570" s="6" t="s">
        <v>103</v>
      </c>
      <c r="S5570" s="2" t="s">
        <v>104</v>
      </c>
      <c r="T5570" s="2"/>
    </row>
    <row r="5571" spans="1:22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36738</v>
      </c>
      <c r="K5571">
        <v>1</v>
      </c>
      <c r="L5571">
        <v>4</v>
      </c>
      <c r="M5571">
        <v>-91845</v>
      </c>
      <c r="O5571" s="2" t="str">
        <f>TRIM(SampleSuperstore3[[#This Row],[City]])</f>
        <v>Columbus</v>
      </c>
      <c r="P5571" s="2" t="str">
        <f>TRIM(SampleSuperstore3[[#This Row],[State]])</f>
        <v>Ohio</v>
      </c>
      <c r="Q5571" s="2" t="str">
        <f t="shared" ref="Q5571:Q5634" si="87">_xlfn.CONCAT(O5571," ",P5571)</f>
        <v>Columbus Ohio</v>
      </c>
      <c r="R5571" s="6" t="s">
        <v>103</v>
      </c>
      <c r="S5571" s="2" t="s">
        <v>104</v>
      </c>
      <c r="T5571" s="2"/>
    </row>
    <row r="5572" spans="1:22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17994</v>
      </c>
      <c r="K5572">
        <v>2</v>
      </c>
      <c r="L5572">
        <v>4</v>
      </c>
      <c r="M5572">
        <v>-44985</v>
      </c>
      <c r="O5572" s="2" t="str">
        <f>TRIM(SampleSuperstore3[[#This Row],[City]])</f>
        <v>Columbus</v>
      </c>
      <c r="P5572" s="2" t="str">
        <f>TRIM(SampleSuperstore3[[#This Row],[State]])</f>
        <v>Ohio</v>
      </c>
      <c r="Q5572" s="2" t="str">
        <f t="shared" si="87"/>
        <v>Columbus Ohio</v>
      </c>
      <c r="R5572" s="6" t="s">
        <v>103</v>
      </c>
      <c r="S5572" s="2" t="s">
        <v>104</v>
      </c>
      <c r="T5572" s="2"/>
    </row>
    <row r="5573" spans="1:22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38364</v>
      </c>
      <c r="K5573">
        <v>6</v>
      </c>
      <c r="L5573">
        <v>0</v>
      </c>
      <c r="M5573">
        <v>1227648</v>
      </c>
      <c r="O5573" s="2" t="str">
        <f>TRIM(SampleSuperstore3[[#This Row],[City]])</f>
        <v>Pasadena</v>
      </c>
      <c r="P5573" s="2" t="str">
        <f>TRIM(SampleSuperstore3[[#This Row],[State]])</f>
        <v>California</v>
      </c>
      <c r="Q5573" s="2" t="str">
        <f t="shared" si="87"/>
        <v>Pasadena California</v>
      </c>
      <c r="R5573" s="6" t="s">
        <v>103</v>
      </c>
      <c r="S5573" s="2" t="s">
        <v>104</v>
      </c>
      <c r="T5573" s="2"/>
    </row>
    <row r="5574" spans="1:22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5652</v>
      </c>
      <c r="K5574">
        <v>3</v>
      </c>
      <c r="L5574">
        <v>0</v>
      </c>
      <c r="M5574">
        <v>158256</v>
      </c>
      <c r="O5574" s="2" t="str">
        <f>TRIM(SampleSuperstore3[[#This Row],[City]])</f>
        <v>Pasadena</v>
      </c>
      <c r="P5574" s="2" t="str">
        <f>TRIM(SampleSuperstore3[[#This Row],[State]])</f>
        <v>California</v>
      </c>
      <c r="Q5574" s="2" t="str">
        <f t="shared" si="87"/>
        <v>Pasadena California</v>
      </c>
      <c r="R5574" s="6" t="s">
        <v>103</v>
      </c>
      <c r="S5574" s="2" t="s">
        <v>104</v>
      </c>
      <c r="T5574" s="2"/>
    </row>
    <row r="5575" spans="1:22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656</v>
      </c>
      <c r="K5575">
        <v>2</v>
      </c>
      <c r="L5575">
        <v>0</v>
      </c>
      <c r="M5575">
        <v>19024</v>
      </c>
      <c r="O5575" s="2" t="str">
        <f>TRIM(SampleSuperstore3[[#This Row],[City]])</f>
        <v>Los Angeles</v>
      </c>
      <c r="P5575" s="2" t="str">
        <f>TRIM(SampleSuperstore3[[#This Row],[State]])</f>
        <v>California</v>
      </c>
      <c r="Q5575" s="2" t="str">
        <f t="shared" si="87"/>
        <v>Los Angeles California</v>
      </c>
      <c r="R5575" s="6" t="s">
        <v>113</v>
      </c>
      <c r="S5575" s="2" t="s">
        <v>24</v>
      </c>
      <c r="T5575" s="2"/>
    </row>
    <row r="5576" spans="1:22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24392</v>
      </c>
      <c r="K5576">
        <v>5</v>
      </c>
      <c r="L5576">
        <v>2</v>
      </c>
      <c r="M5576">
        <v>-15245</v>
      </c>
      <c r="O5576" s="2" t="str">
        <f>TRIM(SampleSuperstore3[[#This Row],[City]])</f>
        <v>Los Angeles</v>
      </c>
      <c r="P5576" s="2" t="str">
        <f>TRIM(SampleSuperstore3[[#This Row],[State]])</f>
        <v>California</v>
      </c>
      <c r="Q5576" s="2" t="str">
        <f t="shared" si="87"/>
        <v>Los Angeles California</v>
      </c>
      <c r="R5576" s="6" t="s">
        <v>113</v>
      </c>
      <c r="S5576" s="2" t="s">
        <v>24</v>
      </c>
      <c r="T5576" s="2"/>
    </row>
    <row r="5577" spans="1:22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4752</v>
      </c>
      <c r="K5577">
        <v>9</v>
      </c>
      <c r="L5577">
        <v>0</v>
      </c>
      <c r="M5577">
        <v>228096</v>
      </c>
      <c r="O5577" s="2" t="str">
        <f>TRIM(SampleSuperstore3[[#This Row],[City]])</f>
        <v>Los Angeles</v>
      </c>
      <c r="P5577" s="2" t="str">
        <f>TRIM(SampleSuperstore3[[#This Row],[State]])</f>
        <v>California</v>
      </c>
      <c r="Q5577" s="2" t="str">
        <f t="shared" si="87"/>
        <v>Los Angeles California</v>
      </c>
      <c r="R5577" s="6" t="s">
        <v>626</v>
      </c>
      <c r="S5577" s="2" t="s">
        <v>627</v>
      </c>
      <c r="T5577" s="2" t="s">
        <v>24</v>
      </c>
    </row>
    <row r="5578" spans="1:22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1998</v>
      </c>
      <c r="K5578">
        <v>1</v>
      </c>
      <c r="L5578">
        <v>0</v>
      </c>
      <c r="M5578">
        <v>85914</v>
      </c>
      <c r="O5578" s="2" t="str">
        <f>TRIM(SampleSuperstore3[[#This Row],[City]])</f>
        <v>Clinton</v>
      </c>
      <c r="P5578" s="2" t="str">
        <f>TRIM(SampleSuperstore3[[#This Row],[State]])</f>
        <v>Maryland</v>
      </c>
      <c r="Q5578" s="2" t="str">
        <f t="shared" si="87"/>
        <v>Clinton Maryland</v>
      </c>
      <c r="R5578" s="6" t="s">
        <v>626</v>
      </c>
      <c r="S5578" s="2" t="s">
        <v>627</v>
      </c>
      <c r="T5578" s="2" t="s">
        <v>24</v>
      </c>
    </row>
    <row r="5579" spans="1:22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344</v>
      </c>
      <c r="O5579" s="2" t="str">
        <f>TRIM(SampleSuperstore3[[#This Row],[City]])</f>
        <v>New York City</v>
      </c>
      <c r="P5579" s="2" t="str">
        <f>TRIM(SampleSuperstore3[[#This Row],[State]])</f>
        <v>New York</v>
      </c>
      <c r="Q5579" s="2" t="str">
        <f t="shared" si="87"/>
        <v>New York City New York</v>
      </c>
      <c r="R5579" s="6" t="s">
        <v>626</v>
      </c>
      <c r="S5579" s="2" t="s">
        <v>627</v>
      </c>
      <c r="T5579" s="2" t="s">
        <v>24</v>
      </c>
    </row>
    <row r="5580" spans="1:22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616</v>
      </c>
      <c r="K5580">
        <v>2</v>
      </c>
      <c r="L5580">
        <v>0</v>
      </c>
      <c r="M5580">
        <v>19712</v>
      </c>
      <c r="O5580" s="2" t="str">
        <f>TRIM(SampleSuperstore3[[#This Row],[City]])</f>
        <v>San Diego</v>
      </c>
      <c r="P5580" s="2" t="str">
        <f>TRIM(SampleSuperstore3[[#This Row],[State]])</f>
        <v>California</v>
      </c>
      <c r="Q5580" s="2" t="str">
        <f t="shared" si="87"/>
        <v>San Diego California</v>
      </c>
      <c r="R5580" s="6" t="s">
        <v>268</v>
      </c>
      <c r="S5580" s="2" t="s">
        <v>248</v>
      </c>
      <c r="T5580" s="2"/>
    </row>
    <row r="5581" spans="1:22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8356</v>
      </c>
      <c r="K5581">
        <v>4</v>
      </c>
      <c r="L5581">
        <v>0</v>
      </c>
      <c r="M5581">
        <v>16712</v>
      </c>
      <c r="O5581" s="2" t="str">
        <f>TRIM(SampleSuperstore3[[#This Row],[City]])</f>
        <v>New York City</v>
      </c>
      <c r="P5581" s="2" t="str">
        <f>TRIM(SampleSuperstore3[[#This Row],[State]])</f>
        <v>New York</v>
      </c>
      <c r="Q5581" s="2" t="str">
        <f t="shared" si="87"/>
        <v>New York City New York</v>
      </c>
      <c r="R5581" s="6" t="s">
        <v>634</v>
      </c>
      <c r="S5581" s="2" t="s">
        <v>369</v>
      </c>
      <c r="T5581" s="2" t="s">
        <v>3</v>
      </c>
      <c r="U5581" t="s">
        <v>634</v>
      </c>
      <c r="V5581" t="s">
        <v>369</v>
      </c>
    </row>
    <row r="5582" spans="1:22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54606</v>
      </c>
      <c r="K5582">
        <v>3</v>
      </c>
      <c r="L5582">
        <v>0</v>
      </c>
      <c r="M5582">
        <v>163818</v>
      </c>
      <c r="O5582" s="2" t="str">
        <f>TRIM(SampleSuperstore3[[#This Row],[City]])</f>
        <v>New York City</v>
      </c>
      <c r="P5582" s="2" t="str">
        <f>TRIM(SampleSuperstore3[[#This Row],[State]])</f>
        <v>New York</v>
      </c>
      <c r="Q5582" s="2" t="str">
        <f t="shared" si="87"/>
        <v>New York City New York</v>
      </c>
      <c r="R5582" s="6" t="s">
        <v>632</v>
      </c>
      <c r="S5582" s="2" t="s">
        <v>646</v>
      </c>
      <c r="T5582" s="2" t="s">
        <v>24</v>
      </c>
    </row>
    <row r="5583" spans="1:22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26949</v>
      </c>
      <c r="K5583">
        <v>3</v>
      </c>
      <c r="L5583">
        <v>0</v>
      </c>
      <c r="M5583">
        <v>53898</v>
      </c>
      <c r="O5583" s="2" t="str">
        <f>TRIM(SampleSuperstore3[[#This Row],[City]])</f>
        <v>New York City</v>
      </c>
      <c r="P5583" s="2" t="str">
        <f>TRIM(SampleSuperstore3[[#This Row],[State]])</f>
        <v>New York</v>
      </c>
      <c r="Q5583" s="2" t="str">
        <f t="shared" si="87"/>
        <v>New York City New York</v>
      </c>
      <c r="R5583" s="6" t="s">
        <v>634</v>
      </c>
      <c r="S5583" s="2" t="s">
        <v>369</v>
      </c>
      <c r="T5583" s="2" t="s">
        <v>3</v>
      </c>
      <c r="U5583" t="s">
        <v>634</v>
      </c>
      <c r="V5583" t="s">
        <v>369</v>
      </c>
    </row>
    <row r="5584" spans="1:22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109</v>
      </c>
      <c r="K5584">
        <v>5</v>
      </c>
      <c r="L5584">
        <v>0</v>
      </c>
      <c r="M5584">
        <v>3597</v>
      </c>
      <c r="O5584" s="2" t="str">
        <f>TRIM(SampleSuperstore3[[#This Row],[City]])</f>
        <v>Lancaster</v>
      </c>
      <c r="P5584" s="2" t="str">
        <f>TRIM(SampleSuperstore3[[#This Row],[State]])</f>
        <v>California</v>
      </c>
      <c r="Q5584" s="2" t="str">
        <f t="shared" si="87"/>
        <v>Lancaster California</v>
      </c>
      <c r="R5584" s="6" t="s">
        <v>634</v>
      </c>
      <c r="S5584" s="2" t="s">
        <v>369</v>
      </c>
      <c r="T5584" s="2" t="s">
        <v>3</v>
      </c>
      <c r="U5584" t="s">
        <v>634</v>
      </c>
      <c r="V5584" t="s">
        <v>369</v>
      </c>
    </row>
    <row r="5585" spans="1:22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6096</v>
      </c>
      <c r="K5585">
        <v>2</v>
      </c>
      <c r="L5585">
        <v>2</v>
      </c>
      <c r="M5585">
        <v>22098</v>
      </c>
      <c r="O5585" s="2" t="str">
        <f>TRIM(SampleSuperstore3[[#This Row],[City]])</f>
        <v>Great Falls</v>
      </c>
      <c r="P5585" s="2" t="str">
        <f>TRIM(SampleSuperstore3[[#This Row],[State]])</f>
        <v>Montana</v>
      </c>
      <c r="Q5585" s="2" t="str">
        <f t="shared" si="87"/>
        <v>Great Falls Montana</v>
      </c>
      <c r="R5585" s="6" t="s">
        <v>634</v>
      </c>
      <c r="S5585" s="2" t="s">
        <v>369</v>
      </c>
      <c r="T5585" s="2" t="s">
        <v>3</v>
      </c>
      <c r="U5585" t="s">
        <v>634</v>
      </c>
      <c r="V5585" t="s">
        <v>369</v>
      </c>
    </row>
    <row r="5586" spans="1:22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3405</v>
      </c>
      <c r="K5586">
        <v>3</v>
      </c>
      <c r="L5586">
        <v>0</v>
      </c>
      <c r="M5586">
        <v>9534</v>
      </c>
      <c r="O5586" s="2" t="str">
        <f>TRIM(SampleSuperstore3[[#This Row],[City]])</f>
        <v>San Francisco</v>
      </c>
      <c r="P5586" s="2" t="str">
        <f>TRIM(SampleSuperstore3[[#This Row],[State]])</f>
        <v>California</v>
      </c>
      <c r="Q5586" s="2" t="str">
        <f t="shared" si="87"/>
        <v>San Francisco California</v>
      </c>
      <c r="R5586" s="6" t="s">
        <v>235</v>
      </c>
      <c r="S5586" s="2" t="s">
        <v>24</v>
      </c>
      <c r="T5586" s="2"/>
    </row>
    <row r="5587" spans="1:22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35238</v>
      </c>
      <c r="K5587">
        <v>2</v>
      </c>
      <c r="L5587">
        <v>0</v>
      </c>
      <c r="M5587">
        <v>810474</v>
      </c>
      <c r="O5587" s="2" t="str">
        <f>TRIM(SampleSuperstore3[[#This Row],[City]])</f>
        <v>San Francisco</v>
      </c>
      <c r="P5587" s="2" t="str">
        <f>TRIM(SampleSuperstore3[[#This Row],[State]])</f>
        <v>California</v>
      </c>
      <c r="Q5587" s="2" t="str">
        <f t="shared" si="87"/>
        <v>San Francisco California</v>
      </c>
      <c r="R5587" s="6" t="s">
        <v>663</v>
      </c>
      <c r="S5587" s="2" t="s">
        <v>664</v>
      </c>
      <c r="T5587" s="2" t="s">
        <v>203</v>
      </c>
    </row>
    <row r="5588" spans="1:22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24598</v>
      </c>
      <c r="K5588">
        <v>2</v>
      </c>
      <c r="L5588">
        <v>0</v>
      </c>
      <c r="M5588">
        <v>270578</v>
      </c>
      <c r="O5588" s="2" t="str">
        <f>TRIM(SampleSuperstore3[[#This Row],[City]])</f>
        <v>Lakewood</v>
      </c>
      <c r="P5588" s="2" t="str">
        <f>TRIM(SampleSuperstore3[[#This Row],[State]])</f>
        <v>New Jersey</v>
      </c>
      <c r="Q5588" s="2" t="str">
        <f t="shared" si="87"/>
        <v>Lakewood New Jersey</v>
      </c>
      <c r="R5588" s="6" t="s">
        <v>632</v>
      </c>
      <c r="S5588" s="2" t="s">
        <v>633</v>
      </c>
      <c r="T5588" s="2" t="s">
        <v>24</v>
      </c>
    </row>
    <row r="5589" spans="1:22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1894</v>
      </c>
      <c r="K5589">
        <v>1</v>
      </c>
      <c r="L5589">
        <v>0</v>
      </c>
      <c r="M5589">
        <v>947</v>
      </c>
      <c r="O5589" s="2" t="str">
        <f>TRIM(SampleSuperstore3[[#This Row],[City]])</f>
        <v>Lakewood</v>
      </c>
      <c r="P5589" s="2" t="str">
        <f>TRIM(SampleSuperstore3[[#This Row],[State]])</f>
        <v>New Jersey</v>
      </c>
      <c r="Q5589" s="2" t="str">
        <f t="shared" si="87"/>
        <v>Lakewood New Jersey</v>
      </c>
      <c r="R5589" s="6" t="s">
        <v>632</v>
      </c>
      <c r="S5589" s="2" t="s">
        <v>633</v>
      </c>
      <c r="T5589" s="2" t="s">
        <v>24</v>
      </c>
    </row>
    <row r="5590" spans="1:22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59913</v>
      </c>
      <c r="K5590">
        <v>7</v>
      </c>
      <c r="L5590">
        <v>7</v>
      </c>
      <c r="M5590">
        <v>-459333</v>
      </c>
      <c r="O5590" s="2" t="str">
        <f>TRIM(SampleSuperstore3[[#This Row],[City]])</f>
        <v>Cleveland</v>
      </c>
      <c r="P5590" s="2" t="str">
        <f>TRIM(SampleSuperstore3[[#This Row],[State]])</f>
        <v>Ohio</v>
      </c>
      <c r="Q5590" s="2" t="str">
        <f t="shared" si="87"/>
        <v>Cleveland Ohio</v>
      </c>
      <c r="R5590" s="6" t="s">
        <v>154</v>
      </c>
      <c r="S5590" s="2" t="s">
        <v>634</v>
      </c>
      <c r="T5590" s="2" t="s">
        <v>808</v>
      </c>
    </row>
    <row r="5591" spans="1:22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39198</v>
      </c>
      <c r="K5591">
        <v>2</v>
      </c>
      <c r="L5591">
        <v>0</v>
      </c>
      <c r="M5591">
        <v>1097544</v>
      </c>
      <c r="O5591" s="2" t="str">
        <f>TRIM(SampleSuperstore3[[#This Row],[City]])</f>
        <v>Lawrence</v>
      </c>
      <c r="P5591" s="2" t="str">
        <f>TRIM(SampleSuperstore3[[#This Row],[State]])</f>
        <v>Massachusetts</v>
      </c>
      <c r="Q5591" s="2" t="str">
        <f t="shared" si="87"/>
        <v>Lawrence Massachusetts</v>
      </c>
      <c r="R5591" s="6" t="s">
        <v>154</v>
      </c>
      <c r="S5591" s="2" t="s">
        <v>634</v>
      </c>
      <c r="T5591" s="2" t="s">
        <v>808</v>
      </c>
    </row>
    <row r="5592" spans="1:22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43785</v>
      </c>
      <c r="K5592">
        <v>3</v>
      </c>
      <c r="L5592">
        <v>0</v>
      </c>
      <c r="M5592">
        <v>131355</v>
      </c>
      <c r="O5592" s="2" t="str">
        <f>TRIM(SampleSuperstore3[[#This Row],[City]])</f>
        <v>Lawrence</v>
      </c>
      <c r="P5592" s="2" t="str">
        <f>TRIM(SampleSuperstore3[[#This Row],[State]])</f>
        <v>Massachusetts</v>
      </c>
      <c r="Q5592" s="2" t="str">
        <f t="shared" si="87"/>
        <v>Lawrence Massachusetts</v>
      </c>
      <c r="R5592" s="6" t="s">
        <v>221</v>
      </c>
      <c r="S5592" s="2" t="s">
        <v>104</v>
      </c>
      <c r="T5592" s="2"/>
    </row>
    <row r="5593" spans="1:22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6862</v>
      </c>
      <c r="K5593">
        <v>2</v>
      </c>
      <c r="L5593">
        <v>0</v>
      </c>
      <c r="M5593">
        <v>322514</v>
      </c>
      <c r="O5593" s="2" t="str">
        <f>TRIM(SampleSuperstore3[[#This Row],[City]])</f>
        <v>Concord</v>
      </c>
      <c r="P5593" s="2" t="str">
        <f>TRIM(SampleSuperstore3[[#This Row],[State]])</f>
        <v>New Hampshire</v>
      </c>
      <c r="Q5593" s="2" t="str">
        <f t="shared" si="87"/>
        <v>Concord New Hampshire</v>
      </c>
      <c r="R5593" s="6" t="s">
        <v>184</v>
      </c>
      <c r="S5593" s="2" t="s">
        <v>166</v>
      </c>
      <c r="T5593" s="2"/>
    </row>
    <row r="5594" spans="1:22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2502</v>
      </c>
      <c r="K5594">
        <v>3</v>
      </c>
      <c r="L5594">
        <v>0</v>
      </c>
      <c r="M5594">
        <v>65052</v>
      </c>
      <c r="O5594" s="2" t="str">
        <f>TRIM(SampleSuperstore3[[#This Row],[City]])</f>
        <v>Baltimore</v>
      </c>
      <c r="P5594" s="2" t="str">
        <f>TRIM(SampleSuperstore3[[#This Row],[State]])</f>
        <v>Maryland</v>
      </c>
      <c r="Q5594" s="2" t="str">
        <f t="shared" si="87"/>
        <v>Baltimore Maryland</v>
      </c>
      <c r="R5594" s="6" t="s">
        <v>184</v>
      </c>
      <c r="S5594" s="2" t="s">
        <v>166</v>
      </c>
      <c r="T5594" s="2"/>
    </row>
    <row r="5595" spans="1:22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1071</v>
      </c>
      <c r="K5595">
        <v>3</v>
      </c>
      <c r="L5595">
        <v>0</v>
      </c>
      <c r="M5595">
        <v>27846</v>
      </c>
      <c r="O5595" s="2" t="str">
        <f>TRIM(SampleSuperstore3[[#This Row],[City]])</f>
        <v>Baltimore</v>
      </c>
      <c r="P5595" s="2" t="str">
        <f>TRIM(SampleSuperstore3[[#This Row],[State]])</f>
        <v>Maryland</v>
      </c>
      <c r="Q5595" s="2" t="str">
        <f t="shared" si="87"/>
        <v>Baltimore Maryland</v>
      </c>
      <c r="R5595" s="6" t="s">
        <v>39</v>
      </c>
      <c r="S5595" s="2" t="s">
        <v>634</v>
      </c>
      <c r="T5595" s="2" t="s">
        <v>810</v>
      </c>
    </row>
    <row r="5596" spans="1:22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55984</v>
      </c>
      <c r="K5596">
        <v>2</v>
      </c>
      <c r="L5596">
        <v>2</v>
      </c>
      <c r="M5596">
        <v>41988</v>
      </c>
      <c r="O5596" s="2" t="str">
        <f>TRIM(SampleSuperstore3[[#This Row],[City]])</f>
        <v>Columbus</v>
      </c>
      <c r="P5596" s="2" t="str">
        <f>TRIM(SampleSuperstore3[[#This Row],[State]])</f>
        <v>Ohio</v>
      </c>
      <c r="Q5596" s="2" t="str">
        <f t="shared" si="87"/>
        <v>Columbus Ohio</v>
      </c>
      <c r="R5596" s="6" t="s">
        <v>333</v>
      </c>
      <c r="S5596" s="2" t="s">
        <v>248</v>
      </c>
      <c r="T5596" s="2"/>
    </row>
    <row r="5597" spans="1:22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1448</v>
      </c>
      <c r="K5597">
        <v>5</v>
      </c>
      <c r="L5597">
        <v>2</v>
      </c>
      <c r="M5597">
        <v>4887</v>
      </c>
      <c r="O5597" s="2" t="str">
        <f>TRIM(SampleSuperstore3[[#This Row],[City]])</f>
        <v>Columbus</v>
      </c>
      <c r="P5597" s="2" t="str">
        <f>TRIM(SampleSuperstore3[[#This Row],[State]])</f>
        <v>Ohio</v>
      </c>
      <c r="Q5597" s="2" t="str">
        <f t="shared" si="87"/>
        <v>Columbus Ohio</v>
      </c>
      <c r="R5597" s="6" t="s">
        <v>333</v>
      </c>
      <c r="S5597" s="2" t="s">
        <v>248</v>
      </c>
      <c r="T5597" s="2"/>
    </row>
    <row r="5598" spans="1:22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142488</v>
      </c>
      <c r="K5598">
        <v>3</v>
      </c>
      <c r="L5598">
        <v>2</v>
      </c>
      <c r="M5598">
        <v>-35622</v>
      </c>
      <c r="O5598" s="2" t="str">
        <f>TRIM(SampleSuperstore3[[#This Row],[City]])</f>
        <v>Columbus</v>
      </c>
      <c r="P5598" s="2" t="str">
        <f>TRIM(SampleSuperstore3[[#This Row],[State]])</f>
        <v>Ohio</v>
      </c>
      <c r="Q5598" s="2" t="str">
        <f t="shared" si="87"/>
        <v>Columbus Ohio</v>
      </c>
      <c r="R5598" s="6" t="s">
        <v>103</v>
      </c>
      <c r="S5598" s="2" t="s">
        <v>104</v>
      </c>
      <c r="T5598" s="2"/>
    </row>
    <row r="5599" spans="1:22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1416</v>
      </c>
      <c r="K5599">
        <v>1</v>
      </c>
      <c r="L5599">
        <v>2</v>
      </c>
      <c r="M5599">
        <v>1062</v>
      </c>
      <c r="O5599" s="2" t="str">
        <f>TRIM(SampleSuperstore3[[#This Row],[City]])</f>
        <v>Houston</v>
      </c>
      <c r="P5599" s="2" t="str">
        <f>TRIM(SampleSuperstore3[[#This Row],[State]])</f>
        <v>Texas</v>
      </c>
      <c r="Q5599" s="2" t="str">
        <f t="shared" si="87"/>
        <v>Houston Texas</v>
      </c>
      <c r="R5599" s="6" t="s">
        <v>103</v>
      </c>
      <c r="S5599" s="2" t="s">
        <v>104</v>
      </c>
      <c r="T5599" s="2"/>
    </row>
    <row r="5600" spans="1:22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7992</v>
      </c>
      <c r="K5600">
        <v>5</v>
      </c>
      <c r="L5600">
        <v>2</v>
      </c>
      <c r="M5600">
        <v>27972</v>
      </c>
      <c r="O5600" s="2" t="str">
        <f>TRIM(SampleSuperstore3[[#This Row],[City]])</f>
        <v>Houston</v>
      </c>
      <c r="P5600" s="2" t="str">
        <f>TRIM(SampleSuperstore3[[#This Row],[State]])</f>
        <v>Texas</v>
      </c>
      <c r="Q5600" s="2" t="str">
        <f t="shared" si="87"/>
        <v>Houston Texas</v>
      </c>
      <c r="R5600" s="6" t="s">
        <v>103</v>
      </c>
      <c r="S5600" s="2" t="s">
        <v>104</v>
      </c>
      <c r="T5600" s="2"/>
    </row>
    <row r="5601" spans="1:22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590352</v>
      </c>
      <c r="K5601">
        <v>6</v>
      </c>
      <c r="L5601">
        <v>2</v>
      </c>
      <c r="M5601">
        <v>2066232</v>
      </c>
      <c r="O5601" s="2" t="str">
        <f>TRIM(SampleSuperstore3[[#This Row],[City]])</f>
        <v>New York City</v>
      </c>
      <c r="P5601" s="2" t="str">
        <f>TRIM(SampleSuperstore3[[#This Row],[State]])</f>
        <v>New York</v>
      </c>
      <c r="Q5601" s="2" t="str">
        <f t="shared" si="87"/>
        <v>New York City New York</v>
      </c>
      <c r="R5601" s="6" t="s">
        <v>61</v>
      </c>
      <c r="S5601" s="2" t="s">
        <v>46</v>
      </c>
      <c r="T5601" s="2"/>
    </row>
    <row r="5602" spans="1:22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17088</v>
      </c>
      <c r="K5602">
        <v>2</v>
      </c>
      <c r="L5602">
        <v>2</v>
      </c>
      <c r="M5602">
        <v>1068</v>
      </c>
      <c r="O5602" s="2" t="str">
        <f>TRIM(SampleSuperstore3[[#This Row],[City]])</f>
        <v>Greensboro</v>
      </c>
      <c r="P5602" s="2" t="str">
        <f>TRIM(SampleSuperstore3[[#This Row],[State]])</f>
        <v>North Carolina</v>
      </c>
      <c r="Q5602" s="2" t="str">
        <f t="shared" si="87"/>
        <v>Greensboro North Carolina</v>
      </c>
      <c r="R5602" s="6" t="s">
        <v>61</v>
      </c>
      <c r="S5602" s="2" t="s">
        <v>46</v>
      </c>
      <c r="T5602" s="2"/>
    </row>
    <row r="5603" spans="1:22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98392</v>
      </c>
      <c r="K5603">
        <v>1</v>
      </c>
      <c r="L5603">
        <v>2</v>
      </c>
      <c r="M5603">
        <v>-110691</v>
      </c>
      <c r="O5603" s="2" t="str">
        <f>TRIM(SampleSuperstore3[[#This Row],[City]])</f>
        <v>Greensboro</v>
      </c>
      <c r="P5603" s="2" t="str">
        <f>TRIM(SampleSuperstore3[[#This Row],[State]])</f>
        <v>North Carolina</v>
      </c>
      <c r="Q5603" s="2" t="str">
        <f t="shared" si="87"/>
        <v>Greensboro North Carolina</v>
      </c>
      <c r="R5603" s="6" t="s">
        <v>634</v>
      </c>
      <c r="S5603" s="2" t="s">
        <v>369</v>
      </c>
      <c r="T5603" s="2" t="s">
        <v>3</v>
      </c>
      <c r="U5603" t="s">
        <v>634</v>
      </c>
      <c r="V5603" t="s">
        <v>369</v>
      </c>
    </row>
    <row r="5604" spans="1:22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1105</v>
      </c>
      <c r="K5604">
        <v>5</v>
      </c>
      <c r="L5604">
        <v>0</v>
      </c>
      <c r="M5604">
        <v>29835</v>
      </c>
      <c r="O5604" s="2" t="str">
        <f>TRIM(SampleSuperstore3[[#This Row],[City]])</f>
        <v>New York City</v>
      </c>
      <c r="P5604" s="2" t="str">
        <f>TRIM(SampleSuperstore3[[#This Row],[State]])</f>
        <v>New York</v>
      </c>
      <c r="Q5604" s="2" t="str">
        <f t="shared" si="87"/>
        <v>New York City New York</v>
      </c>
      <c r="R5604" s="6" t="s">
        <v>332</v>
      </c>
      <c r="S5604" s="2" t="s">
        <v>704</v>
      </c>
      <c r="T5604" s="2" t="s">
        <v>806</v>
      </c>
    </row>
    <row r="5605" spans="1:22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778</v>
      </c>
      <c r="K5605">
        <v>2</v>
      </c>
      <c r="L5605">
        <v>0</v>
      </c>
      <c r="M5605">
        <v>20228</v>
      </c>
      <c r="O5605" s="2" t="str">
        <f>TRIM(SampleSuperstore3[[#This Row],[City]])</f>
        <v>San Francisco</v>
      </c>
      <c r="P5605" s="2" t="str">
        <f>TRIM(SampleSuperstore3[[#This Row],[State]])</f>
        <v>California</v>
      </c>
      <c r="Q5605" s="2" t="str">
        <f t="shared" si="87"/>
        <v>San Francisco California</v>
      </c>
      <c r="R5605" s="6" t="s">
        <v>332</v>
      </c>
      <c r="S5605" s="2" t="s">
        <v>704</v>
      </c>
      <c r="T5605" s="2" t="s">
        <v>806</v>
      </c>
    </row>
    <row r="5606" spans="1:22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6599</v>
      </c>
      <c r="K5606">
        <v>2</v>
      </c>
      <c r="L5606">
        <v>0</v>
      </c>
      <c r="M5606">
        <v>217767</v>
      </c>
      <c r="O5606" s="2" t="str">
        <f>TRIM(SampleSuperstore3[[#This Row],[City]])</f>
        <v>Monroe</v>
      </c>
      <c r="P5606" s="2" t="str">
        <f>TRIM(SampleSuperstore3[[#This Row],[State]])</f>
        <v>Louisiana</v>
      </c>
      <c r="Q5606" s="2" t="str">
        <f t="shared" si="87"/>
        <v>Monroe Louisiana</v>
      </c>
      <c r="R5606" s="6" t="s">
        <v>634</v>
      </c>
      <c r="S5606" s="2" t="s">
        <v>369</v>
      </c>
      <c r="T5606" s="2" t="s">
        <v>3</v>
      </c>
      <c r="U5606" t="s">
        <v>634</v>
      </c>
      <c r="V5606" t="s">
        <v>369</v>
      </c>
    </row>
    <row r="5607" spans="1:22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5304</v>
      </c>
      <c r="K5607">
        <v>3</v>
      </c>
      <c r="L5607">
        <v>2</v>
      </c>
      <c r="M5607">
        <v>-4641</v>
      </c>
      <c r="O5607" s="2" t="str">
        <f>TRIM(SampleSuperstore3[[#This Row],[City]])</f>
        <v>Cincinnati</v>
      </c>
      <c r="P5607" s="2" t="str">
        <f>TRIM(SampleSuperstore3[[#This Row],[State]])</f>
        <v>Ohio</v>
      </c>
      <c r="Q5607" s="2" t="str">
        <f t="shared" si="87"/>
        <v>Cincinnati Ohio</v>
      </c>
      <c r="R5607" s="6" t="s">
        <v>632</v>
      </c>
      <c r="S5607" s="2" t="s">
        <v>633</v>
      </c>
      <c r="T5607" s="2" t="s">
        <v>24</v>
      </c>
    </row>
    <row r="5608" spans="1:22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8439</v>
      </c>
      <c r="K5608">
        <v>2</v>
      </c>
      <c r="L5608">
        <v>0</v>
      </c>
      <c r="M5608">
        <v>371316</v>
      </c>
      <c r="O5608" s="2" t="str">
        <f>TRIM(SampleSuperstore3[[#This Row],[City]])</f>
        <v>Seattle</v>
      </c>
      <c r="P5608" s="2" t="str">
        <f>TRIM(SampleSuperstore3[[#This Row],[State]])</f>
        <v>Washington</v>
      </c>
      <c r="Q5608" s="2" t="str">
        <f t="shared" si="87"/>
        <v>Seattle Washington</v>
      </c>
      <c r="R5608" s="6" t="s">
        <v>124</v>
      </c>
      <c r="S5608" s="2" t="s">
        <v>125</v>
      </c>
      <c r="T5608" s="2"/>
    </row>
    <row r="5609" spans="1:22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149616</v>
      </c>
      <c r="K5609">
        <v>9</v>
      </c>
      <c r="L5609">
        <v>0</v>
      </c>
      <c r="M5609">
        <v>224424</v>
      </c>
      <c r="O5609" s="2" t="str">
        <f>TRIM(SampleSuperstore3[[#This Row],[City]])</f>
        <v>Seattle</v>
      </c>
      <c r="P5609" s="2" t="str">
        <f>TRIM(SampleSuperstore3[[#This Row],[State]])</f>
        <v>Washington</v>
      </c>
      <c r="Q5609" s="2" t="str">
        <f t="shared" si="87"/>
        <v>Seattle Washington</v>
      </c>
      <c r="R5609" s="6" t="s">
        <v>148</v>
      </c>
      <c r="S5609" s="2" t="s">
        <v>104</v>
      </c>
      <c r="T5609" s="2"/>
    </row>
    <row r="5610" spans="1:22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11796</v>
      </c>
      <c r="K5610">
        <v>2</v>
      </c>
      <c r="L5610">
        <v>0</v>
      </c>
      <c r="M5610">
        <v>5898</v>
      </c>
      <c r="O5610" s="2" t="str">
        <f>TRIM(SampleSuperstore3[[#This Row],[City]])</f>
        <v>New York City</v>
      </c>
      <c r="P5610" s="2" t="str">
        <f>TRIM(SampleSuperstore3[[#This Row],[State]])</f>
        <v>New York</v>
      </c>
      <c r="Q5610" s="2" t="str">
        <f t="shared" si="87"/>
        <v>New York City New York</v>
      </c>
      <c r="R5610" s="6" t="s">
        <v>42</v>
      </c>
      <c r="S5610" s="2" t="s">
        <v>43</v>
      </c>
      <c r="T5610" s="2"/>
    </row>
    <row r="5611" spans="1:22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213</v>
      </c>
      <c r="K5611">
        <v>5</v>
      </c>
      <c r="L5611">
        <v>0</v>
      </c>
      <c r="M5611">
        <v>8733</v>
      </c>
      <c r="O5611" s="2" t="str">
        <f>TRIM(SampleSuperstore3[[#This Row],[City]])</f>
        <v>New York City</v>
      </c>
      <c r="P5611" s="2" t="str">
        <f>TRIM(SampleSuperstore3[[#This Row],[State]])</f>
        <v>New York</v>
      </c>
      <c r="Q5611" s="2" t="str">
        <f t="shared" si="87"/>
        <v>New York City New York</v>
      </c>
      <c r="R5611" s="6" t="s">
        <v>42</v>
      </c>
      <c r="S5611" s="2" t="s">
        <v>43</v>
      </c>
      <c r="T5611" s="2"/>
    </row>
    <row r="5612" spans="1:22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10408</v>
      </c>
      <c r="K5612">
        <v>5</v>
      </c>
      <c r="L5612">
        <v>0</v>
      </c>
      <c r="M5612">
        <v>281016</v>
      </c>
      <c r="O5612" s="2" t="str">
        <f>TRIM(SampleSuperstore3[[#This Row],[City]])</f>
        <v>New York City</v>
      </c>
      <c r="P5612" s="2" t="str">
        <f>TRIM(SampleSuperstore3[[#This Row],[State]])</f>
        <v>New York</v>
      </c>
      <c r="Q5612" s="2" t="str">
        <f t="shared" si="87"/>
        <v>New York City New York</v>
      </c>
      <c r="R5612" s="6" t="s">
        <v>634</v>
      </c>
      <c r="S5612" s="2" t="s">
        <v>369</v>
      </c>
      <c r="T5612" s="2" t="s">
        <v>3</v>
      </c>
      <c r="U5612" t="s">
        <v>634</v>
      </c>
      <c r="V5612" t="s">
        <v>369</v>
      </c>
    </row>
    <row r="5613" spans="1:22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2934</v>
      </c>
      <c r="K5613">
        <v>6</v>
      </c>
      <c r="L5613">
        <v>0</v>
      </c>
      <c r="M5613">
        <v>79218</v>
      </c>
      <c r="O5613" s="2" t="str">
        <f>TRIM(SampleSuperstore3[[#This Row],[City]])</f>
        <v>New York City</v>
      </c>
      <c r="P5613" s="2" t="str">
        <f>TRIM(SampleSuperstore3[[#This Row],[State]])</f>
        <v>New York</v>
      </c>
      <c r="Q5613" s="2" t="str">
        <f t="shared" si="87"/>
        <v>New York City New York</v>
      </c>
      <c r="R5613" s="6" t="s">
        <v>634</v>
      </c>
      <c r="S5613" s="2" t="s">
        <v>369</v>
      </c>
      <c r="T5613" s="2" t="s">
        <v>3</v>
      </c>
      <c r="U5613" t="s">
        <v>634</v>
      </c>
      <c r="V5613" t="s">
        <v>369</v>
      </c>
    </row>
    <row r="5614" spans="1:22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1952</v>
      </c>
      <c r="K5614">
        <v>2</v>
      </c>
      <c r="L5614">
        <v>2</v>
      </c>
      <c r="M5614">
        <v>5368</v>
      </c>
      <c r="O5614" s="2" t="str">
        <f>TRIM(SampleSuperstore3[[#This Row],[City]])</f>
        <v>Memphis</v>
      </c>
      <c r="P5614" s="2" t="str">
        <f>TRIM(SampleSuperstore3[[#This Row],[State]])</f>
        <v>Tennessee</v>
      </c>
      <c r="Q5614" s="2" t="str">
        <f t="shared" si="87"/>
        <v>Memphis Tennessee</v>
      </c>
      <c r="R5614" s="6" t="s">
        <v>634</v>
      </c>
      <c r="S5614" s="2" t="s">
        <v>369</v>
      </c>
      <c r="T5614" s="2" t="s">
        <v>3</v>
      </c>
      <c r="U5614" t="s">
        <v>634</v>
      </c>
      <c r="V5614" t="s">
        <v>369</v>
      </c>
    </row>
    <row r="5615" spans="1:22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44392</v>
      </c>
      <c r="K5615">
        <v>4</v>
      </c>
      <c r="L5615">
        <v>0</v>
      </c>
      <c r="M5615">
        <v>88784</v>
      </c>
      <c r="O5615" s="2" t="str">
        <f>TRIM(SampleSuperstore3[[#This Row],[City]])</f>
        <v>San Diego</v>
      </c>
      <c r="P5615" s="2" t="str">
        <f>TRIM(SampleSuperstore3[[#This Row],[State]])</f>
        <v>California</v>
      </c>
      <c r="Q5615" s="2" t="str">
        <f t="shared" si="87"/>
        <v>San Diego California</v>
      </c>
      <c r="R5615" s="6" t="s">
        <v>634</v>
      </c>
      <c r="S5615" s="2" t="s">
        <v>369</v>
      </c>
      <c r="T5615" s="2" t="s">
        <v>3</v>
      </c>
      <c r="U5615" t="s">
        <v>634</v>
      </c>
      <c r="V5615" t="s">
        <v>369</v>
      </c>
    </row>
    <row r="5616" spans="1:22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49995</v>
      </c>
      <c r="K5616">
        <v>5</v>
      </c>
      <c r="L5616">
        <v>0</v>
      </c>
      <c r="M5616">
        <v>1749825</v>
      </c>
      <c r="O5616" s="2" t="str">
        <f>TRIM(SampleSuperstore3[[#This Row],[City]])</f>
        <v>La Crosse</v>
      </c>
      <c r="P5616" s="2" t="str">
        <f>TRIM(SampleSuperstore3[[#This Row],[State]])</f>
        <v>Wisconsin</v>
      </c>
      <c r="Q5616" s="2" t="str">
        <f t="shared" si="87"/>
        <v>La Crosse Wisconsin</v>
      </c>
      <c r="R5616" s="6" t="s">
        <v>85</v>
      </c>
      <c r="S5616" s="2" t="s">
        <v>86</v>
      </c>
      <c r="T5616" s="2"/>
    </row>
    <row r="5617" spans="1:22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304</v>
      </c>
      <c r="K5617">
        <v>1</v>
      </c>
      <c r="L5617">
        <v>0</v>
      </c>
      <c r="M5617">
        <v>10336</v>
      </c>
      <c r="O5617" s="2" t="str">
        <f>TRIM(SampleSuperstore3[[#This Row],[City]])</f>
        <v>La Crosse</v>
      </c>
      <c r="P5617" s="2" t="str">
        <f>TRIM(SampleSuperstore3[[#This Row],[State]])</f>
        <v>Wisconsin</v>
      </c>
      <c r="Q5617" s="2" t="str">
        <f t="shared" si="87"/>
        <v>La Crosse Wisconsin</v>
      </c>
      <c r="R5617" s="6" t="s">
        <v>632</v>
      </c>
      <c r="S5617" s="2" t="s">
        <v>646</v>
      </c>
      <c r="T5617" s="2" t="s">
        <v>24</v>
      </c>
    </row>
    <row r="5618" spans="1:22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20196</v>
      </c>
      <c r="K5618">
        <v>2</v>
      </c>
      <c r="L5618">
        <v>0</v>
      </c>
      <c r="M5618">
        <v>5049</v>
      </c>
      <c r="O5618" s="2" t="str">
        <f>TRIM(SampleSuperstore3[[#This Row],[City]])</f>
        <v>La Crosse</v>
      </c>
      <c r="P5618" s="2" t="str">
        <f>TRIM(SampleSuperstore3[[#This Row],[State]])</f>
        <v>Wisconsin</v>
      </c>
      <c r="Q5618" s="2" t="str">
        <f t="shared" si="87"/>
        <v>La Crosse Wisconsin</v>
      </c>
      <c r="R5618" s="6" t="s">
        <v>691</v>
      </c>
      <c r="S5618" s="2" t="s">
        <v>772</v>
      </c>
      <c r="T5618" s="2" t="s">
        <v>49</v>
      </c>
    </row>
    <row r="5619" spans="1:22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6864</v>
      </c>
      <c r="K5619">
        <v>11</v>
      </c>
      <c r="L5619">
        <v>0</v>
      </c>
      <c r="M5619">
        <v>1716</v>
      </c>
      <c r="O5619" s="2" t="str">
        <f>TRIM(SampleSuperstore3[[#This Row],[City]])</f>
        <v>La Crosse</v>
      </c>
      <c r="P5619" s="2" t="str">
        <f>TRIM(SampleSuperstore3[[#This Row],[State]])</f>
        <v>Wisconsin</v>
      </c>
      <c r="Q5619" s="2" t="str">
        <f t="shared" si="87"/>
        <v>La Crosse Wisconsin</v>
      </c>
      <c r="R5619" s="6" t="s">
        <v>691</v>
      </c>
      <c r="S5619" s="2" t="s">
        <v>772</v>
      </c>
      <c r="T5619" s="2" t="s">
        <v>49</v>
      </c>
    </row>
    <row r="5620" spans="1:22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  <c r="O5620" s="2" t="str">
        <f>TRIM(SampleSuperstore3[[#This Row],[City]])</f>
        <v>Los Angeles</v>
      </c>
      <c r="P5620" s="2" t="str">
        <f>TRIM(SampleSuperstore3[[#This Row],[State]])</f>
        <v>California</v>
      </c>
      <c r="Q5620" s="2" t="str">
        <f t="shared" si="87"/>
        <v>Los Angeles California</v>
      </c>
      <c r="R5620" s="6" t="s">
        <v>691</v>
      </c>
      <c r="S5620" s="2" t="s">
        <v>772</v>
      </c>
      <c r="T5620" s="2" t="s">
        <v>49</v>
      </c>
    </row>
    <row r="5621" spans="1:22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35998</v>
      </c>
      <c r="K5621">
        <v>2</v>
      </c>
      <c r="L5621">
        <v>0</v>
      </c>
      <c r="M5621">
        <v>215988</v>
      </c>
      <c r="O5621" s="2" t="str">
        <f>TRIM(SampleSuperstore3[[#This Row],[City]])</f>
        <v>Los Angeles</v>
      </c>
      <c r="P5621" s="2" t="str">
        <f>TRIM(SampleSuperstore3[[#This Row],[State]])</f>
        <v>California</v>
      </c>
      <c r="Q5621" s="2" t="str">
        <f t="shared" si="87"/>
        <v>Los Angeles California</v>
      </c>
      <c r="R5621" s="6" t="s">
        <v>691</v>
      </c>
      <c r="S5621" s="2" t="s">
        <v>772</v>
      </c>
      <c r="T5621" s="2" t="s">
        <v>49</v>
      </c>
    </row>
    <row r="5622" spans="1:22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616</v>
      </c>
      <c r="K5622">
        <v>2</v>
      </c>
      <c r="L5622">
        <v>0</v>
      </c>
      <c r="M5622">
        <v>29568</v>
      </c>
      <c r="O5622" s="2" t="str">
        <f>TRIM(SampleSuperstore3[[#This Row],[City]])</f>
        <v>Seattle</v>
      </c>
      <c r="P5622" s="2" t="str">
        <f>TRIM(SampleSuperstore3[[#This Row],[State]])</f>
        <v>Washington</v>
      </c>
      <c r="Q5622" s="2" t="str">
        <f t="shared" si="87"/>
        <v>Seattle Washington</v>
      </c>
      <c r="R5622" s="6" t="s">
        <v>626</v>
      </c>
      <c r="S5622" s="2" t="s">
        <v>627</v>
      </c>
      <c r="T5622" s="2" t="s">
        <v>24</v>
      </c>
    </row>
    <row r="5623" spans="1:22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234882</v>
      </c>
      <c r="K5623">
        <v>9</v>
      </c>
      <c r="L5623">
        <v>0</v>
      </c>
      <c r="M5623">
        <v>3992994</v>
      </c>
      <c r="O5623" s="2" t="str">
        <f>TRIM(SampleSuperstore3[[#This Row],[City]])</f>
        <v>Seattle</v>
      </c>
      <c r="P5623" s="2" t="str">
        <f>TRIM(SampleSuperstore3[[#This Row],[State]])</f>
        <v>Washington</v>
      </c>
      <c r="Q5623" s="2" t="str">
        <f t="shared" si="87"/>
        <v>Seattle Washington</v>
      </c>
      <c r="R5623" s="6" t="s">
        <v>626</v>
      </c>
      <c r="S5623" s="2" t="s">
        <v>627</v>
      </c>
      <c r="T5623" s="2" t="s">
        <v>24</v>
      </c>
    </row>
    <row r="5624" spans="1:22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13872</v>
      </c>
      <c r="K5624">
        <v>6</v>
      </c>
      <c r="L5624">
        <v>2</v>
      </c>
      <c r="M5624">
        <v>46818</v>
      </c>
      <c r="O5624" s="2" t="str">
        <f>TRIM(SampleSuperstore3[[#This Row],[City]])</f>
        <v>Miami</v>
      </c>
      <c r="P5624" s="2" t="str">
        <f>TRIM(SampleSuperstore3[[#This Row],[State]])</f>
        <v>Florida</v>
      </c>
      <c r="Q5624" s="2" t="str">
        <f t="shared" si="87"/>
        <v>Miami Florida</v>
      </c>
      <c r="R5624" s="6" t="s">
        <v>42</v>
      </c>
      <c r="S5624" s="2" t="s">
        <v>43</v>
      </c>
      <c r="T5624" s="2"/>
    </row>
    <row r="5625" spans="1:22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273552</v>
      </c>
      <c r="K5625">
        <v>3</v>
      </c>
      <c r="L5625">
        <v>2</v>
      </c>
      <c r="M5625">
        <v>-136776</v>
      </c>
      <c r="O5625" s="2" t="str">
        <f>TRIM(SampleSuperstore3[[#This Row],[City]])</f>
        <v>Miami</v>
      </c>
      <c r="P5625" s="2" t="str">
        <f>TRIM(SampleSuperstore3[[#This Row],[State]])</f>
        <v>Florida</v>
      </c>
      <c r="Q5625" s="2" t="str">
        <f t="shared" si="87"/>
        <v>Miami Florida</v>
      </c>
      <c r="R5625" s="6" t="s">
        <v>42</v>
      </c>
      <c r="S5625" s="2" t="s">
        <v>43</v>
      </c>
      <c r="T5625" s="2"/>
    </row>
    <row r="5626" spans="1:22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815292</v>
      </c>
      <c r="K5626">
        <v>9</v>
      </c>
      <c r="L5626">
        <v>4</v>
      </c>
      <c r="M5626">
        <v>-339705</v>
      </c>
      <c r="O5626" s="2" t="str">
        <f>TRIM(SampleSuperstore3[[#This Row],[City]])</f>
        <v>Philadelphia</v>
      </c>
      <c r="P5626" s="2" t="str">
        <f>TRIM(SampleSuperstore3[[#This Row],[State]])</f>
        <v>Pennsylvania</v>
      </c>
      <c r="Q5626" s="2" t="str">
        <f t="shared" si="87"/>
        <v>Philadelphia Pennsylvania</v>
      </c>
      <c r="R5626" s="6" t="s">
        <v>180</v>
      </c>
      <c r="S5626" s="2" t="s">
        <v>30</v>
      </c>
      <c r="T5626" s="2"/>
    </row>
    <row r="5627" spans="1:22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23445</v>
      </c>
      <c r="K5627">
        <v>3</v>
      </c>
      <c r="L5627">
        <v>0</v>
      </c>
      <c r="M5627">
        <v>103158</v>
      </c>
      <c r="O5627" s="2" t="str">
        <f>TRIM(SampleSuperstore3[[#This Row],[City]])</f>
        <v>Chesapeake</v>
      </c>
      <c r="P5627" s="2" t="str">
        <f>TRIM(SampleSuperstore3[[#This Row],[State]])</f>
        <v>Virginia</v>
      </c>
      <c r="Q5627" s="2" t="str">
        <f t="shared" si="87"/>
        <v>Chesapeake Virginia</v>
      </c>
      <c r="R5627" s="6" t="s">
        <v>180</v>
      </c>
      <c r="S5627" s="2" t="s">
        <v>30</v>
      </c>
      <c r="T5627" s="2"/>
    </row>
    <row r="5628" spans="1:22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125622</v>
      </c>
      <c r="K5628">
        <v>6</v>
      </c>
      <c r="L5628">
        <v>0</v>
      </c>
      <c r="M5628">
        <v>753732</v>
      </c>
      <c r="O5628" s="2" t="str">
        <f>TRIM(SampleSuperstore3[[#This Row],[City]])</f>
        <v>Chesapeake</v>
      </c>
      <c r="P5628" s="2" t="str">
        <f>TRIM(SampleSuperstore3[[#This Row],[State]])</f>
        <v>Virginia</v>
      </c>
      <c r="Q5628" s="2" t="str">
        <f t="shared" si="87"/>
        <v>Chesapeake Virginia</v>
      </c>
      <c r="R5628" s="6" t="s">
        <v>55</v>
      </c>
      <c r="S5628" s="2" t="s">
        <v>56</v>
      </c>
      <c r="T5628" s="2"/>
    </row>
    <row r="5629" spans="1:22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1746</v>
      </c>
      <c r="K5629">
        <v>2</v>
      </c>
      <c r="L5629">
        <v>0</v>
      </c>
      <c r="M5629">
        <v>82062</v>
      </c>
      <c r="O5629" s="2" t="str">
        <f>TRIM(SampleSuperstore3[[#This Row],[City]])</f>
        <v>Chesapeake</v>
      </c>
      <c r="P5629" s="2" t="str">
        <f>TRIM(SampleSuperstore3[[#This Row],[State]])</f>
        <v>Virginia</v>
      </c>
      <c r="Q5629" s="2" t="str">
        <f t="shared" si="87"/>
        <v>Chesapeake Virginia</v>
      </c>
      <c r="R5629" s="6" t="s">
        <v>355</v>
      </c>
      <c r="S5629" s="2" t="s">
        <v>83</v>
      </c>
      <c r="T5629" s="2"/>
    </row>
    <row r="5630" spans="1:22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10528</v>
      </c>
      <c r="K5630">
        <v>7</v>
      </c>
      <c r="L5630">
        <v>2</v>
      </c>
      <c r="M5630">
        <v>36848</v>
      </c>
      <c r="O5630" s="2" t="str">
        <f>TRIM(SampleSuperstore3[[#This Row],[City]])</f>
        <v>New York City</v>
      </c>
      <c r="P5630" s="2" t="str">
        <f>TRIM(SampleSuperstore3[[#This Row],[State]])</f>
        <v>New York</v>
      </c>
      <c r="Q5630" s="2" t="str">
        <f t="shared" si="87"/>
        <v>New York City New York</v>
      </c>
      <c r="R5630" s="6" t="s">
        <v>355</v>
      </c>
      <c r="S5630" s="2" t="s">
        <v>83</v>
      </c>
      <c r="T5630" s="2"/>
    </row>
    <row r="5631" spans="1:22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1528</v>
      </c>
      <c r="K5631">
        <v>5</v>
      </c>
      <c r="L5631">
        <v>0</v>
      </c>
      <c r="M5631">
        <v>764</v>
      </c>
      <c r="O5631" s="2" t="str">
        <f>TRIM(SampleSuperstore3[[#This Row],[City]])</f>
        <v>Ann Arbor</v>
      </c>
      <c r="P5631" s="2" t="str">
        <f>TRIM(SampleSuperstore3[[#This Row],[State]])</f>
        <v>Michigan</v>
      </c>
      <c r="Q5631" s="2" t="str">
        <f t="shared" si="87"/>
        <v>Ann Arbor Michigan</v>
      </c>
      <c r="R5631" s="6" t="s">
        <v>355</v>
      </c>
      <c r="S5631" s="2" t="s">
        <v>83</v>
      </c>
      <c r="T5631" s="2"/>
    </row>
    <row r="5632" spans="1:22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8256</v>
      </c>
      <c r="K5632">
        <v>5</v>
      </c>
      <c r="L5632">
        <v>2</v>
      </c>
      <c r="M5632">
        <v>28896</v>
      </c>
      <c r="O5632" s="2" t="str">
        <f>TRIM(SampleSuperstore3[[#This Row],[City]])</f>
        <v>La Mesa</v>
      </c>
      <c r="P5632" s="2" t="str">
        <f>TRIM(SampleSuperstore3[[#This Row],[State]])</f>
        <v>California</v>
      </c>
      <c r="Q5632" s="2" t="str">
        <f t="shared" si="87"/>
        <v>La Mesa California</v>
      </c>
      <c r="R5632" s="6" t="s">
        <v>634</v>
      </c>
      <c r="S5632" s="2" t="s">
        <v>369</v>
      </c>
      <c r="T5632" s="2" t="s">
        <v>3</v>
      </c>
      <c r="U5632" t="s">
        <v>634</v>
      </c>
      <c r="V5632" t="s">
        <v>369</v>
      </c>
    </row>
    <row r="5633" spans="1:21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28497</v>
      </c>
      <c r="K5633">
        <v>3</v>
      </c>
      <c r="L5633">
        <v>0</v>
      </c>
      <c r="M5633">
        <v>85491</v>
      </c>
      <c r="O5633" s="2" t="str">
        <f>TRIM(SampleSuperstore3[[#This Row],[City]])</f>
        <v>La Mesa</v>
      </c>
      <c r="P5633" s="2" t="str">
        <f>TRIM(SampleSuperstore3[[#This Row],[State]])</f>
        <v>California</v>
      </c>
      <c r="Q5633" s="2" t="str">
        <f t="shared" si="87"/>
        <v>La Mesa California</v>
      </c>
      <c r="R5633" s="6" t="s">
        <v>777</v>
      </c>
      <c r="S5633" s="2" t="s">
        <v>778</v>
      </c>
      <c r="T5633" s="2" t="s">
        <v>70</v>
      </c>
    </row>
    <row r="5634" spans="1:21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6084</v>
      </c>
      <c r="K5634">
        <v>3</v>
      </c>
      <c r="L5634">
        <v>0</v>
      </c>
      <c r="M5634">
        <v>231192</v>
      </c>
      <c r="O5634" s="2" t="str">
        <f>TRIM(SampleSuperstore3[[#This Row],[City]])</f>
        <v>Dearborn</v>
      </c>
      <c r="P5634" s="2" t="str">
        <f>TRIM(SampleSuperstore3[[#This Row],[State]])</f>
        <v>Michigan</v>
      </c>
      <c r="Q5634" s="2" t="str">
        <f t="shared" si="87"/>
        <v>Dearborn Michigan</v>
      </c>
      <c r="R5634" s="6" t="s">
        <v>691</v>
      </c>
      <c r="S5634" s="2" t="s">
        <v>206</v>
      </c>
      <c r="T5634" s="2" t="s">
        <v>24</v>
      </c>
    </row>
    <row r="5635" spans="1:21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132576</v>
      </c>
      <c r="K5635">
        <v>6</v>
      </c>
      <c r="L5635">
        <v>2</v>
      </c>
      <c r="M5635">
        <v>149148</v>
      </c>
      <c r="O5635" s="2" t="str">
        <f>TRIM(SampleSuperstore3[[#This Row],[City]])</f>
        <v>San Diego</v>
      </c>
      <c r="P5635" s="2" t="str">
        <f>TRIM(SampleSuperstore3[[#This Row],[State]])</f>
        <v>California</v>
      </c>
      <c r="Q5635" s="2" t="str">
        <f t="shared" ref="Q5635:Q5698" si="88">_xlfn.CONCAT(O5635," ",P5635)</f>
        <v>San Diego California</v>
      </c>
      <c r="R5635" s="6" t="s">
        <v>691</v>
      </c>
      <c r="S5635" s="2" t="s">
        <v>206</v>
      </c>
      <c r="T5635" s="2" t="s">
        <v>24</v>
      </c>
    </row>
    <row r="5636" spans="1:21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57216</v>
      </c>
      <c r="K5636">
        <v>3</v>
      </c>
      <c r="L5636">
        <v>2</v>
      </c>
      <c r="M5636">
        <v>3576</v>
      </c>
      <c r="O5636" s="2" t="str">
        <f>TRIM(SampleSuperstore3[[#This Row],[City]])</f>
        <v>San Diego</v>
      </c>
      <c r="P5636" s="2" t="str">
        <f>TRIM(SampleSuperstore3[[#This Row],[State]])</f>
        <v>California</v>
      </c>
      <c r="Q5636" s="2" t="str">
        <f t="shared" si="88"/>
        <v>San Diego California</v>
      </c>
      <c r="R5636" s="6" t="s">
        <v>213</v>
      </c>
      <c r="S5636" s="2" t="s">
        <v>70</v>
      </c>
      <c r="T5636" s="2"/>
    </row>
    <row r="5637" spans="1:21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288</v>
      </c>
      <c r="K5637">
        <v>9</v>
      </c>
      <c r="L5637">
        <v>2</v>
      </c>
      <c r="M5637">
        <v>1008</v>
      </c>
      <c r="O5637" s="2" t="str">
        <f>TRIM(SampleSuperstore3[[#This Row],[City]])</f>
        <v>Lakewood</v>
      </c>
      <c r="P5637" s="2" t="str">
        <f>TRIM(SampleSuperstore3[[#This Row],[State]])</f>
        <v>Ohio</v>
      </c>
      <c r="Q5637" s="2" t="str">
        <f t="shared" si="88"/>
        <v>Lakewood Ohio</v>
      </c>
      <c r="R5637" s="6" t="s">
        <v>632</v>
      </c>
      <c r="S5637" s="2" t="s">
        <v>646</v>
      </c>
      <c r="T5637" s="2" t="s">
        <v>24</v>
      </c>
    </row>
    <row r="5638" spans="1:21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1112</v>
      </c>
      <c r="K5638">
        <v>4</v>
      </c>
      <c r="L5638">
        <v>0</v>
      </c>
      <c r="M5638">
        <v>28912</v>
      </c>
      <c r="O5638" s="2" t="str">
        <f>TRIM(SampleSuperstore3[[#This Row],[City]])</f>
        <v>Meriden</v>
      </c>
      <c r="P5638" s="2" t="str">
        <f>TRIM(SampleSuperstore3[[#This Row],[State]])</f>
        <v>Connecticut</v>
      </c>
      <c r="Q5638" s="2" t="str">
        <f t="shared" si="88"/>
        <v>Meriden Connecticut</v>
      </c>
      <c r="R5638" s="6" t="s">
        <v>632</v>
      </c>
      <c r="S5638" s="2" t="s">
        <v>646</v>
      </c>
      <c r="T5638" s="2" t="s">
        <v>24</v>
      </c>
    </row>
    <row r="5639" spans="1:21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704</v>
      </c>
      <c r="K5639">
        <v>4</v>
      </c>
      <c r="L5639">
        <v>0</v>
      </c>
      <c r="M5639">
        <v>30976</v>
      </c>
      <c r="O5639" s="2" t="str">
        <f>TRIM(SampleSuperstore3[[#This Row],[City]])</f>
        <v>Columbus</v>
      </c>
      <c r="P5639" s="2" t="str">
        <f>TRIM(SampleSuperstore3[[#This Row],[State]])</f>
        <v>Georgia</v>
      </c>
      <c r="Q5639" s="2" t="str">
        <f t="shared" si="88"/>
        <v>Columbus Georgia</v>
      </c>
      <c r="R5639" s="6" t="s">
        <v>154</v>
      </c>
      <c r="S5639" s="2" t="s">
        <v>104</v>
      </c>
      <c r="T5639" s="2"/>
    </row>
    <row r="5640" spans="1:21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1794</v>
      </c>
      <c r="K5640">
        <v>3</v>
      </c>
      <c r="L5640">
        <v>0</v>
      </c>
      <c r="M5640">
        <v>87906</v>
      </c>
      <c r="O5640" s="2" t="str">
        <f>TRIM(SampleSuperstore3[[#This Row],[City]])</f>
        <v>Roswell</v>
      </c>
      <c r="P5640" s="2" t="str">
        <f>TRIM(SampleSuperstore3[[#This Row],[State]])</f>
        <v>Georgia</v>
      </c>
      <c r="Q5640" s="2" t="str">
        <f t="shared" si="88"/>
        <v>Roswell Georgia</v>
      </c>
      <c r="R5640" s="6" t="s">
        <v>341</v>
      </c>
      <c r="S5640" s="2" t="s">
        <v>127</v>
      </c>
      <c r="T5640" s="2"/>
    </row>
    <row r="5641" spans="1:21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3476</v>
      </c>
      <c r="K5641">
        <v>5</v>
      </c>
      <c r="L5641">
        <v>2</v>
      </c>
      <c r="M5641">
        <v>11297</v>
      </c>
      <c r="O5641" s="2" t="str">
        <f>TRIM(SampleSuperstore3[[#This Row],[City]])</f>
        <v>Seattle</v>
      </c>
      <c r="P5641" s="2" t="str">
        <f>TRIM(SampleSuperstore3[[#This Row],[State]])</f>
        <v>Washington</v>
      </c>
      <c r="Q5641" s="2" t="str">
        <f t="shared" si="88"/>
        <v>Seattle Washington</v>
      </c>
      <c r="R5641" s="6" t="s">
        <v>103</v>
      </c>
      <c r="S5641" s="2" t="s">
        <v>167</v>
      </c>
      <c r="T5641" s="2"/>
    </row>
    <row r="5642" spans="1:21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7445</v>
      </c>
      <c r="K5642">
        <v>5</v>
      </c>
      <c r="L5642">
        <v>0</v>
      </c>
      <c r="M5642">
        <v>201015</v>
      </c>
      <c r="O5642" s="2" t="str">
        <f>TRIM(SampleSuperstore3[[#This Row],[City]])</f>
        <v>Morristown</v>
      </c>
      <c r="P5642" s="2" t="str">
        <f>TRIM(SampleSuperstore3[[#This Row],[State]])</f>
        <v>New Jersey</v>
      </c>
      <c r="Q5642" s="2" t="str">
        <f t="shared" si="88"/>
        <v>Morristown New Jersey</v>
      </c>
      <c r="R5642" s="6" t="s">
        <v>270</v>
      </c>
      <c r="S5642" s="2" t="s">
        <v>167</v>
      </c>
      <c r="T5642" s="2"/>
    </row>
    <row r="5643" spans="1:21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19222</v>
      </c>
      <c r="K5643">
        <v>14</v>
      </c>
      <c r="L5643">
        <v>0</v>
      </c>
      <c r="M5643">
        <v>691992</v>
      </c>
      <c r="O5643" s="2" t="str">
        <f>TRIM(SampleSuperstore3[[#This Row],[City]])</f>
        <v>Alexandria</v>
      </c>
      <c r="P5643" s="2" t="str">
        <f>TRIM(SampleSuperstore3[[#This Row],[State]])</f>
        <v>Virginia</v>
      </c>
      <c r="Q5643" s="2" t="str">
        <f t="shared" si="88"/>
        <v>Alexandria Virginia</v>
      </c>
      <c r="R5643" s="6" t="s">
        <v>42</v>
      </c>
      <c r="S5643" s="2" t="s">
        <v>43</v>
      </c>
      <c r="T5643" s="2"/>
    </row>
    <row r="5644" spans="1:21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1944</v>
      </c>
      <c r="K5644">
        <v>3</v>
      </c>
      <c r="L5644">
        <v>0</v>
      </c>
      <c r="M5644">
        <v>93312</v>
      </c>
      <c r="O5644" s="2" t="str">
        <f>TRIM(SampleSuperstore3[[#This Row],[City]])</f>
        <v>Salt Lake City</v>
      </c>
      <c r="P5644" s="2" t="str">
        <f>TRIM(SampleSuperstore3[[#This Row],[State]])</f>
        <v>Utah</v>
      </c>
      <c r="Q5644" s="2" t="str">
        <f t="shared" si="88"/>
        <v>Salt Lake City Utah</v>
      </c>
      <c r="R5644" s="6" t="s">
        <v>147</v>
      </c>
      <c r="S5644" s="2" t="s">
        <v>634</v>
      </c>
      <c r="T5644" s="2" t="s">
        <v>808</v>
      </c>
    </row>
    <row r="5645" spans="1:21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324</v>
      </c>
      <c r="K5645">
        <v>5</v>
      </c>
      <c r="L5645">
        <v>0</v>
      </c>
      <c r="M5645">
        <v>15552</v>
      </c>
      <c r="O5645" s="2" t="str">
        <f>TRIM(SampleSuperstore3[[#This Row],[City]])</f>
        <v>Apple Valley</v>
      </c>
      <c r="P5645" s="2" t="str">
        <f>TRIM(SampleSuperstore3[[#This Row],[State]])</f>
        <v>California</v>
      </c>
      <c r="Q5645" s="2" t="str">
        <f t="shared" si="88"/>
        <v>Apple Valley California</v>
      </c>
      <c r="R5645" s="6" t="s">
        <v>251</v>
      </c>
      <c r="S5645" s="2" t="s">
        <v>83</v>
      </c>
      <c r="T5645" s="2"/>
    </row>
    <row r="5646" spans="1:21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579</v>
      </c>
      <c r="K5646">
        <v>5</v>
      </c>
      <c r="L5646">
        <v>0</v>
      </c>
      <c r="M5646">
        <v>2895</v>
      </c>
      <c r="O5646" s="2" t="str">
        <f>TRIM(SampleSuperstore3[[#This Row],[City]])</f>
        <v>Apple Valley</v>
      </c>
      <c r="P5646" s="2" t="str">
        <f>TRIM(SampleSuperstore3[[#This Row],[State]])</f>
        <v>California</v>
      </c>
      <c r="Q5646" s="2" t="str">
        <f t="shared" si="88"/>
        <v>Apple Valley California</v>
      </c>
      <c r="R5646" s="6" t="s">
        <v>723</v>
      </c>
      <c r="S5646" s="2" t="s">
        <v>681</v>
      </c>
      <c r="T5646" s="2" t="s">
        <v>3</v>
      </c>
      <c r="U5646" t="s">
        <v>51</v>
      </c>
    </row>
    <row r="5647" spans="1:21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1056</v>
      </c>
      <c r="K5647">
        <v>2</v>
      </c>
      <c r="L5647">
        <v>0</v>
      </c>
      <c r="M5647">
        <v>0</v>
      </c>
      <c r="O5647" s="2" t="str">
        <f>TRIM(SampleSuperstore3[[#This Row],[City]])</f>
        <v>Apple Valley</v>
      </c>
      <c r="P5647" s="2" t="str">
        <f>TRIM(SampleSuperstore3[[#This Row],[State]])</f>
        <v>California</v>
      </c>
      <c r="Q5647" s="2" t="str">
        <f t="shared" si="88"/>
        <v>Apple Valley California</v>
      </c>
      <c r="R5647" s="6" t="s">
        <v>744</v>
      </c>
      <c r="S5647" s="2" t="s">
        <v>745</v>
      </c>
      <c r="T5647" s="2" t="s">
        <v>24</v>
      </c>
    </row>
    <row r="5648" spans="1:21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1194165</v>
      </c>
      <c r="K5648">
        <v>5</v>
      </c>
      <c r="L5648">
        <v>15</v>
      </c>
      <c r="M5648">
        <v>210735</v>
      </c>
      <c r="O5648" s="2" t="str">
        <f>TRIM(SampleSuperstore3[[#This Row],[City]])</f>
        <v>Apple Valley</v>
      </c>
      <c r="P5648" s="2" t="str">
        <f>TRIM(SampleSuperstore3[[#This Row],[State]])</f>
        <v>California</v>
      </c>
      <c r="Q5648" s="2" t="str">
        <f t="shared" si="88"/>
        <v>Apple Valley California</v>
      </c>
      <c r="R5648" s="6" t="s">
        <v>744</v>
      </c>
      <c r="S5648" s="2" t="s">
        <v>745</v>
      </c>
      <c r="T5648" s="2" t="s">
        <v>24</v>
      </c>
    </row>
    <row r="5649" spans="1:22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4099</v>
      </c>
      <c r="K5649">
        <v>1</v>
      </c>
      <c r="L5649">
        <v>0</v>
      </c>
      <c r="M5649">
        <v>200851</v>
      </c>
      <c r="O5649" s="2" t="str">
        <f>TRIM(SampleSuperstore3[[#This Row],[City]])</f>
        <v>New York City</v>
      </c>
      <c r="P5649" s="2" t="str">
        <f>TRIM(SampleSuperstore3[[#This Row],[State]])</f>
        <v>New York</v>
      </c>
      <c r="Q5649" s="2" t="str">
        <f t="shared" si="88"/>
        <v>New York City New York</v>
      </c>
      <c r="R5649" s="6" t="s">
        <v>744</v>
      </c>
      <c r="S5649" s="2" t="s">
        <v>745</v>
      </c>
      <c r="T5649" s="2" t="s">
        <v>24</v>
      </c>
    </row>
    <row r="5650" spans="1:22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294</v>
      </c>
      <c r="K5650">
        <v>1</v>
      </c>
      <c r="L5650">
        <v>0</v>
      </c>
      <c r="M5650">
        <v>7938</v>
      </c>
      <c r="O5650" s="2" t="str">
        <f>TRIM(SampleSuperstore3[[#This Row],[City]])</f>
        <v>Long Beach</v>
      </c>
      <c r="P5650" s="2" t="str">
        <f>TRIM(SampleSuperstore3[[#This Row],[State]])</f>
        <v>California</v>
      </c>
      <c r="Q5650" s="2" t="str">
        <f t="shared" si="88"/>
        <v>Long Beach California</v>
      </c>
      <c r="R5650" s="6" t="s">
        <v>744</v>
      </c>
      <c r="S5650" s="2" t="s">
        <v>745</v>
      </c>
      <c r="T5650" s="2" t="s">
        <v>24</v>
      </c>
    </row>
    <row r="5651" spans="1:22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4524</v>
      </c>
      <c r="K5651">
        <v>4</v>
      </c>
      <c r="L5651">
        <v>7</v>
      </c>
      <c r="M5651">
        <v>-3016</v>
      </c>
      <c r="O5651" s="2" t="str">
        <f>TRIM(SampleSuperstore3[[#This Row],[City]])</f>
        <v>Salem</v>
      </c>
      <c r="P5651" s="2" t="str">
        <f>TRIM(SampleSuperstore3[[#This Row],[State]])</f>
        <v>Oregon</v>
      </c>
      <c r="Q5651" s="2" t="str">
        <f t="shared" si="88"/>
        <v>Salem Oregon</v>
      </c>
      <c r="R5651" s="6" t="s">
        <v>634</v>
      </c>
      <c r="S5651" s="2" t="s">
        <v>369</v>
      </c>
      <c r="T5651" s="2" t="s">
        <v>3</v>
      </c>
      <c r="U5651" t="s">
        <v>634</v>
      </c>
      <c r="V5651" t="s">
        <v>369</v>
      </c>
    </row>
    <row r="5652" spans="1:22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18688</v>
      </c>
      <c r="K5652">
        <v>4</v>
      </c>
      <c r="L5652">
        <v>2</v>
      </c>
      <c r="M5652">
        <v>2336</v>
      </c>
      <c r="O5652" s="2" t="str">
        <f>TRIM(SampleSuperstore3[[#This Row],[City]])</f>
        <v>Salem</v>
      </c>
      <c r="P5652" s="2" t="str">
        <f>TRIM(SampleSuperstore3[[#This Row],[State]])</f>
        <v>Oregon</v>
      </c>
      <c r="Q5652" s="2" t="str">
        <f t="shared" si="88"/>
        <v>Salem Oregon</v>
      </c>
      <c r="R5652" s="6" t="s">
        <v>651</v>
      </c>
      <c r="S5652" s="2" t="s">
        <v>652</v>
      </c>
      <c r="T5652" s="2" t="s">
        <v>24</v>
      </c>
    </row>
    <row r="5653" spans="1:22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11648</v>
      </c>
      <c r="K5653">
        <v>2</v>
      </c>
      <c r="L5653">
        <v>2</v>
      </c>
      <c r="M5653">
        <v>37856</v>
      </c>
      <c r="O5653" s="2" t="str">
        <f>TRIM(SampleSuperstore3[[#This Row],[City]])</f>
        <v>Salem</v>
      </c>
      <c r="P5653" s="2" t="str">
        <f>TRIM(SampleSuperstore3[[#This Row],[State]])</f>
        <v>Oregon</v>
      </c>
      <c r="Q5653" s="2" t="str">
        <f t="shared" si="88"/>
        <v>Salem Oregon</v>
      </c>
      <c r="R5653" s="6" t="s">
        <v>210</v>
      </c>
      <c r="S5653" s="2" t="s">
        <v>95</v>
      </c>
      <c r="T5653" s="2"/>
    </row>
    <row r="5654" spans="1:22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112776</v>
      </c>
      <c r="K5654">
        <v>3</v>
      </c>
      <c r="L5654">
        <v>2</v>
      </c>
      <c r="M5654">
        <v>-84582</v>
      </c>
      <c r="O5654" s="2" t="str">
        <f>TRIM(SampleSuperstore3[[#This Row],[City]])</f>
        <v>Salem</v>
      </c>
      <c r="P5654" s="2" t="str">
        <f>TRIM(SampleSuperstore3[[#This Row],[State]])</f>
        <v>Oregon</v>
      </c>
      <c r="Q5654" s="2" t="str">
        <f t="shared" si="88"/>
        <v>Salem Oregon</v>
      </c>
      <c r="R5654" s="6" t="s">
        <v>210</v>
      </c>
      <c r="S5654" s="2" t="s">
        <v>95</v>
      </c>
      <c r="T5654" s="2"/>
    </row>
    <row r="5655" spans="1:22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37745</v>
      </c>
      <c r="K5655">
        <v>5</v>
      </c>
      <c r="L5655">
        <v>5</v>
      </c>
      <c r="M5655">
        <v>-264215</v>
      </c>
      <c r="O5655" s="2" t="str">
        <f>TRIM(SampleSuperstore3[[#This Row],[City]])</f>
        <v>Salem</v>
      </c>
      <c r="P5655" s="2" t="str">
        <f>TRIM(SampleSuperstore3[[#This Row],[State]])</f>
        <v>Oregon</v>
      </c>
      <c r="Q5655" s="2" t="str">
        <f t="shared" si="88"/>
        <v>Salem Oregon</v>
      </c>
      <c r="R5655" s="6" t="s">
        <v>210</v>
      </c>
      <c r="S5655" s="2" t="s">
        <v>95</v>
      </c>
      <c r="T5655" s="2"/>
    </row>
    <row r="5656" spans="1:22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15936</v>
      </c>
      <c r="K5656">
        <v>4</v>
      </c>
      <c r="L5656">
        <v>2</v>
      </c>
      <c r="M5656">
        <v>51792</v>
      </c>
      <c r="O5656" s="2" t="str">
        <f>TRIM(SampleSuperstore3[[#This Row],[City]])</f>
        <v>Salem</v>
      </c>
      <c r="P5656" s="2" t="str">
        <f>TRIM(SampleSuperstore3[[#This Row],[State]])</f>
        <v>Oregon</v>
      </c>
      <c r="Q5656" s="2" t="str">
        <f t="shared" si="88"/>
        <v>Salem Oregon</v>
      </c>
      <c r="R5656" s="6" t="s">
        <v>210</v>
      </c>
      <c r="S5656" s="2" t="s">
        <v>95</v>
      </c>
      <c r="T5656" s="2"/>
    </row>
    <row r="5657" spans="1:22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2868</v>
      </c>
      <c r="K5657">
        <v>3</v>
      </c>
      <c r="L5657">
        <v>2</v>
      </c>
      <c r="M5657">
        <v>-717</v>
      </c>
      <c r="O5657" s="2" t="str">
        <f>TRIM(SampleSuperstore3[[#This Row],[City]])</f>
        <v>Salem</v>
      </c>
      <c r="P5657" s="2" t="str">
        <f>TRIM(SampleSuperstore3[[#This Row],[State]])</f>
        <v>Oregon</v>
      </c>
      <c r="Q5657" s="2" t="str">
        <f t="shared" si="88"/>
        <v>Salem Oregon</v>
      </c>
      <c r="R5657" s="6" t="s">
        <v>210</v>
      </c>
      <c r="S5657" s="2" t="s">
        <v>95</v>
      </c>
      <c r="T5657" s="2"/>
    </row>
    <row r="5658" spans="1:22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2144</v>
      </c>
      <c r="K5658">
        <v>2</v>
      </c>
      <c r="L5658">
        <v>2</v>
      </c>
      <c r="M5658">
        <v>7504</v>
      </c>
      <c r="O5658" s="2" t="str">
        <f>TRIM(SampleSuperstore3[[#This Row],[City]])</f>
        <v>Aurora</v>
      </c>
      <c r="P5658" s="2" t="str">
        <f>TRIM(SampleSuperstore3[[#This Row],[State]])</f>
        <v>Colorado</v>
      </c>
      <c r="Q5658" s="2" t="str">
        <f t="shared" si="88"/>
        <v>Aurora Colorado</v>
      </c>
      <c r="R5658" s="6" t="s">
        <v>210</v>
      </c>
      <c r="S5658" s="2" t="s">
        <v>95</v>
      </c>
      <c r="T5658" s="2"/>
    </row>
    <row r="5659" spans="1:22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511056</v>
      </c>
      <c r="K5659">
        <v>9</v>
      </c>
      <c r="L5659">
        <v>2</v>
      </c>
      <c r="M5659">
        <v>-95823</v>
      </c>
      <c r="O5659" s="2" t="str">
        <f>TRIM(SampleSuperstore3[[#This Row],[City]])</f>
        <v>Aurora</v>
      </c>
      <c r="P5659" s="2" t="str">
        <f>TRIM(SampleSuperstore3[[#This Row],[State]])</f>
        <v>Colorado</v>
      </c>
      <c r="Q5659" s="2" t="str">
        <f t="shared" si="88"/>
        <v>Aurora Colorado</v>
      </c>
      <c r="R5659" s="6" t="s">
        <v>210</v>
      </c>
      <c r="S5659" s="2" t="s">
        <v>95</v>
      </c>
      <c r="T5659" s="2"/>
    </row>
    <row r="5660" spans="1:22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18656</v>
      </c>
      <c r="K5660">
        <v>2</v>
      </c>
      <c r="L5660">
        <v>2</v>
      </c>
      <c r="M5660">
        <v>13992</v>
      </c>
      <c r="O5660" s="2" t="str">
        <f>TRIM(SampleSuperstore3[[#This Row],[City]])</f>
        <v>Newark</v>
      </c>
      <c r="P5660" s="2" t="str">
        <f>TRIM(SampleSuperstore3[[#This Row],[State]])</f>
        <v>Ohio</v>
      </c>
      <c r="Q5660" s="2" t="str">
        <f t="shared" si="88"/>
        <v>Newark Ohio</v>
      </c>
      <c r="R5660" s="6" t="s">
        <v>97</v>
      </c>
      <c r="S5660" s="2" t="s">
        <v>98</v>
      </c>
      <c r="T5660" s="2"/>
    </row>
    <row r="5661" spans="1:22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11088</v>
      </c>
      <c r="K5661">
        <v>7</v>
      </c>
      <c r="L5661">
        <v>7</v>
      </c>
      <c r="M5661">
        <v>-81312</v>
      </c>
      <c r="O5661" s="2" t="str">
        <f>TRIM(SampleSuperstore3[[#This Row],[City]])</f>
        <v>Newark</v>
      </c>
      <c r="P5661" s="2" t="str">
        <f>TRIM(SampleSuperstore3[[#This Row],[State]])</f>
        <v>Ohio</v>
      </c>
      <c r="Q5661" s="2" t="str">
        <f t="shared" si="88"/>
        <v>Newark Ohio</v>
      </c>
      <c r="R5661" s="6" t="s">
        <v>97</v>
      </c>
      <c r="S5661" s="2" t="s">
        <v>98</v>
      </c>
      <c r="T5661" s="2"/>
    </row>
    <row r="5662" spans="1:22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66688</v>
      </c>
      <c r="K5662">
        <v>1</v>
      </c>
      <c r="L5662">
        <v>2</v>
      </c>
      <c r="M5662">
        <v>4168</v>
      </c>
      <c r="O5662" s="2" t="str">
        <f>TRIM(SampleSuperstore3[[#This Row],[City]])</f>
        <v>Newark</v>
      </c>
      <c r="P5662" s="2" t="str">
        <f>TRIM(SampleSuperstore3[[#This Row],[State]])</f>
        <v>Ohio</v>
      </c>
      <c r="Q5662" s="2" t="str">
        <f t="shared" si="88"/>
        <v>Newark Ohio</v>
      </c>
      <c r="R5662" s="6" t="s">
        <v>114</v>
      </c>
      <c r="S5662" s="2" t="s">
        <v>104</v>
      </c>
      <c r="T5662" s="2"/>
    </row>
    <row r="5663" spans="1:22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99488</v>
      </c>
      <c r="K5663">
        <v>2</v>
      </c>
      <c r="L5663">
        <v>2</v>
      </c>
      <c r="M5663">
        <v>87052</v>
      </c>
      <c r="O5663" s="2" t="str">
        <f>TRIM(SampleSuperstore3[[#This Row],[City]])</f>
        <v>Newark</v>
      </c>
      <c r="P5663" s="2" t="str">
        <f>TRIM(SampleSuperstore3[[#This Row],[State]])</f>
        <v>Ohio</v>
      </c>
      <c r="Q5663" s="2" t="str">
        <f t="shared" si="88"/>
        <v>Newark Ohio</v>
      </c>
      <c r="R5663" s="6" t="s">
        <v>114</v>
      </c>
      <c r="S5663" s="2" t="s">
        <v>104</v>
      </c>
      <c r="T5663" s="2"/>
    </row>
    <row r="5664" spans="1:22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1462</v>
      </c>
      <c r="K5664">
        <v>2</v>
      </c>
      <c r="L5664">
        <v>0</v>
      </c>
      <c r="M5664">
        <v>68714</v>
      </c>
      <c r="O5664" s="2" t="str">
        <f>TRIM(SampleSuperstore3[[#This Row],[City]])</f>
        <v>Seattle</v>
      </c>
      <c r="P5664" s="2" t="str">
        <f>TRIM(SampleSuperstore3[[#This Row],[State]])</f>
        <v>Washington</v>
      </c>
      <c r="Q5664" s="2" t="str">
        <f t="shared" si="88"/>
        <v>Seattle Washington</v>
      </c>
      <c r="R5664" s="6" t="s">
        <v>114</v>
      </c>
      <c r="S5664" s="2" t="s">
        <v>104</v>
      </c>
      <c r="T5664" s="2"/>
    </row>
    <row r="5665" spans="1:20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53984</v>
      </c>
      <c r="K5665">
        <v>14</v>
      </c>
      <c r="L5665">
        <v>2</v>
      </c>
      <c r="M5665">
        <v>175448</v>
      </c>
      <c r="O5665" s="2" t="str">
        <f>TRIM(SampleSuperstore3[[#This Row],[City]])</f>
        <v>Seattle</v>
      </c>
      <c r="P5665" s="2" t="str">
        <f>TRIM(SampleSuperstore3[[#This Row],[State]])</f>
        <v>Washington</v>
      </c>
      <c r="Q5665" s="2" t="str">
        <f t="shared" si="88"/>
        <v>Seattle Washington</v>
      </c>
      <c r="R5665" s="6" t="s">
        <v>114</v>
      </c>
      <c r="S5665" s="2" t="s">
        <v>104</v>
      </c>
      <c r="T5665" s="2"/>
    </row>
    <row r="5666" spans="1:20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38997</v>
      </c>
      <c r="K5666">
        <v>3</v>
      </c>
      <c r="L5666">
        <v>0</v>
      </c>
      <c r="M5666">
        <v>1325898</v>
      </c>
      <c r="O5666" s="2" t="str">
        <f>TRIM(SampleSuperstore3[[#This Row],[City]])</f>
        <v>Seattle</v>
      </c>
      <c r="P5666" s="2" t="str">
        <f>TRIM(SampleSuperstore3[[#This Row],[State]])</f>
        <v>Washington</v>
      </c>
      <c r="Q5666" s="2" t="str">
        <f t="shared" si="88"/>
        <v>Seattle Washington</v>
      </c>
      <c r="R5666" s="6" t="s">
        <v>42</v>
      </c>
      <c r="S5666" s="2" t="s">
        <v>43</v>
      </c>
      <c r="T5666" s="2"/>
    </row>
    <row r="5667" spans="1:20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35536</v>
      </c>
      <c r="K5667">
        <v>4</v>
      </c>
      <c r="L5667">
        <v>0</v>
      </c>
      <c r="M5667">
        <v>923936</v>
      </c>
      <c r="O5667" s="2" t="str">
        <f>TRIM(SampleSuperstore3[[#This Row],[City]])</f>
        <v>Pocatello</v>
      </c>
      <c r="P5667" s="2" t="str">
        <f>TRIM(SampleSuperstore3[[#This Row],[State]])</f>
        <v>Idaho</v>
      </c>
      <c r="Q5667" s="2" t="str">
        <f t="shared" si="88"/>
        <v>Pocatello Idaho</v>
      </c>
      <c r="R5667" s="6" t="s">
        <v>42</v>
      </c>
      <c r="S5667" s="2" t="s">
        <v>43</v>
      </c>
      <c r="T5667" s="2"/>
    </row>
    <row r="5668" spans="1:20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140376</v>
      </c>
      <c r="K5668">
        <v>3</v>
      </c>
      <c r="L5668">
        <v>2</v>
      </c>
      <c r="M5668">
        <v>87735</v>
      </c>
      <c r="O5668" s="2" t="str">
        <f>TRIM(SampleSuperstore3[[#This Row],[City]])</f>
        <v>Pocatello</v>
      </c>
      <c r="P5668" s="2" t="str">
        <f>TRIM(SampleSuperstore3[[#This Row],[State]])</f>
        <v>Idaho</v>
      </c>
      <c r="Q5668" s="2" t="str">
        <f t="shared" si="88"/>
        <v>Pocatello Idaho</v>
      </c>
      <c r="R5668" s="6" t="s">
        <v>42</v>
      </c>
      <c r="S5668" s="2" t="s">
        <v>43</v>
      </c>
      <c r="T5668" s="2"/>
    </row>
    <row r="5669" spans="1:20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1584</v>
      </c>
      <c r="K5669">
        <v>2</v>
      </c>
      <c r="L5669">
        <v>2</v>
      </c>
      <c r="M5669">
        <v>5544</v>
      </c>
      <c r="O5669" s="2" t="str">
        <f>TRIM(SampleSuperstore3[[#This Row],[City]])</f>
        <v>Dallas</v>
      </c>
      <c r="P5669" s="2" t="str">
        <f>TRIM(SampleSuperstore3[[#This Row],[State]])</f>
        <v>Texas</v>
      </c>
      <c r="Q5669" s="2" t="str">
        <f t="shared" si="88"/>
        <v>Dallas Texas</v>
      </c>
      <c r="R5669" s="6" t="s">
        <v>540</v>
      </c>
      <c r="S5669" s="2" t="s">
        <v>437</v>
      </c>
      <c r="T5669" s="2"/>
    </row>
    <row r="5670" spans="1:20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8448</v>
      </c>
      <c r="K5670">
        <v>2</v>
      </c>
      <c r="L5670">
        <v>2</v>
      </c>
      <c r="M5670">
        <v>264</v>
      </c>
      <c r="O5670" s="2" t="str">
        <f>TRIM(SampleSuperstore3[[#This Row],[City]])</f>
        <v>Dallas</v>
      </c>
      <c r="P5670" s="2" t="str">
        <f>TRIM(SampleSuperstore3[[#This Row],[State]])</f>
        <v>Texas</v>
      </c>
      <c r="Q5670" s="2" t="str">
        <f t="shared" si="88"/>
        <v>Dallas Texas</v>
      </c>
      <c r="R5670" s="6" t="s">
        <v>540</v>
      </c>
      <c r="S5670" s="2" t="s">
        <v>437</v>
      </c>
      <c r="T5670" s="2"/>
    </row>
    <row r="5671" spans="1:20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1296</v>
      </c>
      <c r="K5671">
        <v>2</v>
      </c>
      <c r="L5671">
        <v>0</v>
      </c>
      <c r="M5671">
        <v>62208</v>
      </c>
      <c r="O5671" s="2" t="str">
        <f>TRIM(SampleSuperstore3[[#This Row],[City]])</f>
        <v>Seattle</v>
      </c>
      <c r="P5671" s="2" t="str">
        <f>TRIM(SampleSuperstore3[[#This Row],[State]])</f>
        <v>Washington</v>
      </c>
      <c r="Q5671" s="2" t="str">
        <f t="shared" si="88"/>
        <v>Seattle Washington</v>
      </c>
      <c r="R5671" s="6" t="s">
        <v>135</v>
      </c>
      <c r="S5671" s="2" t="s">
        <v>46</v>
      </c>
      <c r="T5671" s="2"/>
    </row>
    <row r="5672" spans="1:20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57408</v>
      </c>
      <c r="K5672">
        <v>6</v>
      </c>
      <c r="L5672">
        <v>2</v>
      </c>
      <c r="M5672">
        <v>57408</v>
      </c>
      <c r="O5672" s="2" t="str">
        <f>TRIM(SampleSuperstore3[[#This Row],[City]])</f>
        <v>Seattle</v>
      </c>
      <c r="P5672" s="2" t="str">
        <f>TRIM(SampleSuperstore3[[#This Row],[State]])</f>
        <v>Washington</v>
      </c>
      <c r="Q5672" s="2" t="str">
        <f t="shared" si="88"/>
        <v>Seattle Washington</v>
      </c>
      <c r="R5672" s="6" t="s">
        <v>135</v>
      </c>
      <c r="S5672" s="2" t="s">
        <v>46</v>
      </c>
      <c r="T5672" s="2"/>
    </row>
    <row r="5673" spans="1:20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276</v>
      </c>
      <c r="K5673">
        <v>4</v>
      </c>
      <c r="L5673">
        <v>0</v>
      </c>
      <c r="M5673">
        <v>2208</v>
      </c>
      <c r="O5673" s="2" t="str">
        <f>TRIM(SampleSuperstore3[[#This Row],[City]])</f>
        <v>Seattle</v>
      </c>
      <c r="P5673" s="2" t="str">
        <f>TRIM(SampleSuperstore3[[#This Row],[State]])</f>
        <v>Washington</v>
      </c>
      <c r="Q5673" s="2" t="str">
        <f t="shared" si="88"/>
        <v>Seattle Washington</v>
      </c>
      <c r="R5673" s="6" t="s">
        <v>42</v>
      </c>
      <c r="S5673" s="2" t="s">
        <v>43</v>
      </c>
      <c r="T5673" s="2"/>
    </row>
    <row r="5674" spans="1:20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38976</v>
      </c>
      <c r="K5674">
        <v>3</v>
      </c>
      <c r="L5674">
        <v>6</v>
      </c>
      <c r="M5674">
        <v>-506688</v>
      </c>
      <c r="O5674" s="2" t="str">
        <f>TRIM(SampleSuperstore3[[#This Row],[City]])</f>
        <v>Chicago</v>
      </c>
      <c r="P5674" s="2" t="str">
        <f>TRIM(SampleSuperstore3[[#This Row],[State]])</f>
        <v>Illinois</v>
      </c>
      <c r="Q5674" s="2" t="str">
        <f t="shared" si="88"/>
        <v>Chicago Illinois</v>
      </c>
      <c r="R5674" s="6" t="s">
        <v>42</v>
      </c>
      <c r="S5674" s="2" t="s">
        <v>43</v>
      </c>
      <c r="T5674" s="2"/>
    </row>
    <row r="5675" spans="1:20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2044</v>
      </c>
      <c r="K5675">
        <v>7</v>
      </c>
      <c r="L5675">
        <v>0</v>
      </c>
      <c r="M5675">
        <v>9198</v>
      </c>
      <c r="O5675" s="2" t="str">
        <f>TRIM(SampleSuperstore3[[#This Row],[City]])</f>
        <v>Holland</v>
      </c>
      <c r="P5675" s="2" t="str">
        <f>TRIM(SampleSuperstore3[[#This Row],[State]])</f>
        <v>Michigan</v>
      </c>
      <c r="Q5675" s="2" t="str">
        <f t="shared" si="88"/>
        <v>Holland Michigan</v>
      </c>
      <c r="R5675" s="6" t="s">
        <v>42</v>
      </c>
      <c r="S5675" s="2" t="s">
        <v>43</v>
      </c>
      <c r="T5675" s="2"/>
    </row>
    <row r="5676" spans="1:20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10992</v>
      </c>
      <c r="K5676">
        <v>2</v>
      </c>
      <c r="L5676">
        <v>0</v>
      </c>
      <c r="M5676">
        <v>538608</v>
      </c>
      <c r="O5676" s="2" t="str">
        <f>TRIM(SampleSuperstore3[[#This Row],[City]])</f>
        <v>Holland</v>
      </c>
      <c r="P5676" s="2" t="str">
        <f>TRIM(SampleSuperstore3[[#This Row],[State]])</f>
        <v>Michigan</v>
      </c>
      <c r="Q5676" s="2" t="str">
        <f t="shared" si="88"/>
        <v>Holland Michigan</v>
      </c>
      <c r="R5676" s="6" t="s">
        <v>79</v>
      </c>
      <c r="S5676" s="2" t="s">
        <v>65</v>
      </c>
      <c r="T5676" s="2"/>
    </row>
    <row r="5677" spans="1:20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638</v>
      </c>
      <c r="K5677">
        <v>1</v>
      </c>
      <c r="L5677">
        <v>0</v>
      </c>
      <c r="M5677">
        <v>29348</v>
      </c>
      <c r="O5677" s="2" t="str">
        <f>TRIM(SampleSuperstore3[[#This Row],[City]])</f>
        <v>Broken Arrow</v>
      </c>
      <c r="P5677" s="2" t="str">
        <f>TRIM(SampleSuperstore3[[#This Row],[State]])</f>
        <v>Oklahoma</v>
      </c>
      <c r="Q5677" s="2" t="str">
        <f t="shared" si="88"/>
        <v>Broken Arrow Oklahoma</v>
      </c>
      <c r="R5677" s="6" t="s">
        <v>541</v>
      </c>
      <c r="S5677" s="2" t="s">
        <v>70</v>
      </c>
      <c r="T5677" s="2"/>
    </row>
    <row r="5678" spans="1:20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648</v>
      </c>
      <c r="K5678">
        <v>1</v>
      </c>
      <c r="L5678">
        <v>0</v>
      </c>
      <c r="M5678">
        <v>31104</v>
      </c>
      <c r="O5678" s="2" t="str">
        <f>TRIM(SampleSuperstore3[[#This Row],[City]])</f>
        <v>Broken Arrow</v>
      </c>
      <c r="P5678" s="2" t="str">
        <f>TRIM(SampleSuperstore3[[#This Row],[State]])</f>
        <v>Oklahoma</v>
      </c>
      <c r="Q5678" s="2" t="str">
        <f t="shared" si="88"/>
        <v>Broken Arrow Oklahoma</v>
      </c>
      <c r="R5678" s="6" t="s">
        <v>541</v>
      </c>
      <c r="S5678" s="2" t="s">
        <v>70</v>
      </c>
      <c r="T5678" s="2"/>
    </row>
    <row r="5679" spans="1:20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1584</v>
      </c>
      <c r="K5679">
        <v>3</v>
      </c>
      <c r="L5679">
        <v>0</v>
      </c>
      <c r="M5679">
        <v>7128</v>
      </c>
      <c r="O5679" s="2" t="str">
        <f>TRIM(SampleSuperstore3[[#This Row],[City]])</f>
        <v>Athens</v>
      </c>
      <c r="P5679" s="2" t="str">
        <f>TRIM(SampleSuperstore3[[#This Row],[State]])</f>
        <v>Georgia</v>
      </c>
      <c r="Q5679" s="2" t="str">
        <f t="shared" si="88"/>
        <v>Athens Georgia</v>
      </c>
      <c r="R5679" s="6" t="s">
        <v>761</v>
      </c>
      <c r="S5679" s="2" t="s">
        <v>762</v>
      </c>
      <c r="T5679" s="2" t="s">
        <v>119</v>
      </c>
    </row>
    <row r="5680" spans="1:20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104993</v>
      </c>
      <c r="K5680">
        <v>7</v>
      </c>
      <c r="L5680">
        <v>0</v>
      </c>
      <c r="M5680">
        <v>2939804</v>
      </c>
      <c r="O5680" s="2" t="str">
        <f>TRIM(SampleSuperstore3[[#This Row],[City]])</f>
        <v>Athens</v>
      </c>
      <c r="P5680" s="2" t="str">
        <f>TRIM(SampleSuperstore3[[#This Row],[State]])</f>
        <v>Georgia</v>
      </c>
      <c r="Q5680" s="2" t="str">
        <f t="shared" si="88"/>
        <v>Athens Georgia</v>
      </c>
      <c r="R5680" s="6" t="s">
        <v>761</v>
      </c>
      <c r="S5680" s="2" t="s">
        <v>762</v>
      </c>
      <c r="T5680" s="2" t="s">
        <v>119</v>
      </c>
    </row>
    <row r="5681" spans="1:20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1549</v>
      </c>
      <c r="K5681">
        <v>5</v>
      </c>
      <c r="L5681">
        <v>0</v>
      </c>
      <c r="M5681">
        <v>40274</v>
      </c>
      <c r="O5681" s="2" t="str">
        <f>TRIM(SampleSuperstore3[[#This Row],[City]])</f>
        <v>Athens</v>
      </c>
      <c r="P5681" s="2" t="str">
        <f>TRIM(SampleSuperstore3[[#This Row],[State]])</f>
        <v>Georgia</v>
      </c>
      <c r="Q5681" s="2" t="str">
        <f t="shared" si="88"/>
        <v>Athens Georgia</v>
      </c>
      <c r="R5681" s="6" t="s">
        <v>508</v>
      </c>
      <c r="S5681" s="2" t="s">
        <v>167</v>
      </c>
      <c r="T5681" s="2"/>
    </row>
    <row r="5682" spans="1:20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98352</v>
      </c>
      <c r="K5682">
        <v>3</v>
      </c>
      <c r="L5682">
        <v>2</v>
      </c>
      <c r="M5682">
        <v>356526</v>
      </c>
      <c r="O5682" s="2" t="str">
        <f>TRIM(SampleSuperstore3[[#This Row],[City]])</f>
        <v>Seattle</v>
      </c>
      <c r="P5682" s="2" t="str">
        <f>TRIM(SampleSuperstore3[[#This Row],[State]])</f>
        <v>Washington</v>
      </c>
      <c r="Q5682" s="2" t="str">
        <f t="shared" si="88"/>
        <v>Seattle Washington</v>
      </c>
      <c r="R5682" s="6" t="s">
        <v>508</v>
      </c>
      <c r="S5682" s="2" t="s">
        <v>167</v>
      </c>
      <c r="T5682" s="2"/>
    </row>
    <row r="5683" spans="1:20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1432</v>
      </c>
      <c r="K5683">
        <v>5</v>
      </c>
      <c r="L5683">
        <v>2</v>
      </c>
      <c r="M5683">
        <v>5191</v>
      </c>
      <c r="O5683" s="2" t="str">
        <f>TRIM(SampleSuperstore3[[#This Row],[City]])</f>
        <v>Apopka</v>
      </c>
      <c r="P5683" s="2" t="str">
        <f>TRIM(SampleSuperstore3[[#This Row],[State]])</f>
        <v>Florida</v>
      </c>
      <c r="Q5683" s="2" t="str">
        <f t="shared" si="88"/>
        <v>Apopka Florida</v>
      </c>
      <c r="R5683" s="6" t="s">
        <v>508</v>
      </c>
      <c r="S5683" s="2" t="s">
        <v>167</v>
      </c>
      <c r="T5683" s="2"/>
    </row>
    <row r="5684" spans="1:20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129888</v>
      </c>
      <c r="K5684">
        <v>6</v>
      </c>
      <c r="L5684">
        <v>2</v>
      </c>
      <c r="M5684">
        <v>129888</v>
      </c>
      <c r="O5684" s="2" t="str">
        <f>TRIM(SampleSuperstore3[[#This Row],[City]])</f>
        <v>Apopka</v>
      </c>
      <c r="P5684" s="2" t="str">
        <f>TRIM(SampleSuperstore3[[#This Row],[State]])</f>
        <v>Florida</v>
      </c>
      <c r="Q5684" s="2" t="str">
        <f t="shared" si="88"/>
        <v>Apopka Florida</v>
      </c>
      <c r="R5684" s="6" t="s">
        <v>42</v>
      </c>
      <c r="S5684" s="2" t="s">
        <v>43</v>
      </c>
      <c r="T5684" s="2"/>
    </row>
    <row r="5685" spans="1:20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48944</v>
      </c>
      <c r="K5685">
        <v>7</v>
      </c>
      <c r="L5685">
        <v>2</v>
      </c>
      <c r="M5685">
        <v>165186</v>
      </c>
      <c r="O5685" s="2" t="str">
        <f>TRIM(SampleSuperstore3[[#This Row],[City]])</f>
        <v>Apopka</v>
      </c>
      <c r="P5685" s="2" t="str">
        <f>TRIM(SampleSuperstore3[[#This Row],[State]])</f>
        <v>Florida</v>
      </c>
      <c r="Q5685" s="2" t="str">
        <f t="shared" si="88"/>
        <v>Apopka Florida</v>
      </c>
      <c r="R5685" s="6" t="s">
        <v>350</v>
      </c>
      <c r="S5685" s="2" t="s">
        <v>30</v>
      </c>
      <c r="T5685" s="2"/>
    </row>
    <row r="5686" spans="1:20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275058</v>
      </c>
      <c r="K5686">
        <v>3</v>
      </c>
      <c r="L5686">
        <v>3</v>
      </c>
      <c r="M5686">
        <v>-903762</v>
      </c>
      <c r="O5686" s="2" t="str">
        <f>TRIM(SampleSuperstore3[[#This Row],[City]])</f>
        <v>Houston</v>
      </c>
      <c r="P5686" s="2" t="str">
        <f>TRIM(SampleSuperstore3[[#This Row],[State]])</f>
        <v>Texas</v>
      </c>
      <c r="Q5686" s="2" t="str">
        <f t="shared" si="88"/>
        <v>Houston Texas</v>
      </c>
      <c r="R5686" s="6" t="s">
        <v>350</v>
      </c>
      <c r="S5686" s="2" t="s">
        <v>30</v>
      </c>
      <c r="T5686" s="2"/>
    </row>
    <row r="5687" spans="1:20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2736</v>
      </c>
      <c r="K5687">
        <v>9</v>
      </c>
      <c r="L5687">
        <v>0</v>
      </c>
      <c r="M5687">
        <v>93024</v>
      </c>
      <c r="O5687" s="2" t="str">
        <f>TRIM(SampleSuperstore3[[#This Row],[City]])</f>
        <v>Baltimore</v>
      </c>
      <c r="P5687" s="2" t="str">
        <f>TRIM(SampleSuperstore3[[#This Row],[State]])</f>
        <v>Maryland</v>
      </c>
      <c r="Q5687" s="2" t="str">
        <f t="shared" si="88"/>
        <v>Baltimore Maryland</v>
      </c>
      <c r="R5687" s="6" t="s">
        <v>350</v>
      </c>
      <c r="S5687" s="2" t="s">
        <v>30</v>
      </c>
      <c r="T5687" s="2"/>
    </row>
    <row r="5688" spans="1:20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4475</v>
      </c>
      <c r="K5688">
        <v>5</v>
      </c>
      <c r="L5688">
        <v>0</v>
      </c>
      <c r="M5688">
        <v>20585</v>
      </c>
      <c r="O5688" s="2" t="str">
        <f>TRIM(SampleSuperstore3[[#This Row],[City]])</f>
        <v>Baltimore</v>
      </c>
      <c r="P5688" s="2" t="str">
        <f>TRIM(SampleSuperstore3[[#This Row],[State]])</f>
        <v>Maryland</v>
      </c>
      <c r="Q5688" s="2" t="str">
        <f t="shared" si="88"/>
        <v>Baltimore Maryland</v>
      </c>
      <c r="R5688" s="6" t="s">
        <v>61</v>
      </c>
      <c r="S5688" s="2" t="s">
        <v>46</v>
      </c>
      <c r="T5688" s="2"/>
    </row>
    <row r="5689" spans="1:20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13499</v>
      </c>
      <c r="K5689">
        <v>1</v>
      </c>
      <c r="L5689">
        <v>0</v>
      </c>
      <c r="M5689">
        <v>364473</v>
      </c>
      <c r="O5689" s="2" t="str">
        <f>TRIM(SampleSuperstore3[[#This Row],[City]])</f>
        <v>Baltimore</v>
      </c>
      <c r="P5689" s="2" t="str">
        <f>TRIM(SampleSuperstore3[[#This Row],[State]])</f>
        <v>Maryland</v>
      </c>
      <c r="Q5689" s="2" t="str">
        <f t="shared" si="88"/>
        <v>Baltimore Maryland</v>
      </c>
      <c r="R5689" s="6" t="s">
        <v>333</v>
      </c>
      <c r="S5689" s="2" t="s">
        <v>248</v>
      </c>
      <c r="T5689" s="2"/>
    </row>
    <row r="5690" spans="1:20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264</v>
      </c>
      <c r="K5690">
        <v>5</v>
      </c>
      <c r="L5690">
        <v>0</v>
      </c>
      <c r="M5690">
        <v>12672</v>
      </c>
      <c r="O5690" s="2" t="str">
        <f>TRIM(SampleSuperstore3[[#This Row],[City]])</f>
        <v>Baltimore</v>
      </c>
      <c r="P5690" s="2" t="str">
        <f>TRIM(SampleSuperstore3[[#This Row],[State]])</f>
        <v>Maryland</v>
      </c>
      <c r="Q5690" s="2" t="str">
        <f t="shared" si="88"/>
        <v>Baltimore Maryland</v>
      </c>
      <c r="R5690" s="6" t="s">
        <v>333</v>
      </c>
      <c r="S5690" s="2" t="s">
        <v>248</v>
      </c>
      <c r="T5690" s="2"/>
    </row>
    <row r="5691" spans="1:20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54294</v>
      </c>
      <c r="K5691">
        <v>3</v>
      </c>
      <c r="L5691">
        <v>0</v>
      </c>
      <c r="M5691">
        <v>1411644</v>
      </c>
      <c r="O5691" s="2" t="str">
        <f>TRIM(SampleSuperstore3[[#This Row],[City]])</f>
        <v>Baltimore</v>
      </c>
      <c r="P5691" s="2" t="str">
        <f>TRIM(SampleSuperstore3[[#This Row],[State]])</f>
        <v>Maryland</v>
      </c>
      <c r="Q5691" s="2" t="str">
        <f t="shared" si="88"/>
        <v>Baltimore Maryland</v>
      </c>
      <c r="R5691" s="6" t="s">
        <v>333</v>
      </c>
      <c r="S5691" s="2" t="s">
        <v>248</v>
      </c>
      <c r="T5691" s="2"/>
    </row>
    <row r="5692" spans="1:20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71088</v>
      </c>
      <c r="K5692">
        <v>2</v>
      </c>
      <c r="L5692">
        <v>2</v>
      </c>
      <c r="M5692">
        <v>-17772</v>
      </c>
      <c r="O5692" s="2" t="str">
        <f>TRIM(SampleSuperstore3[[#This Row],[City]])</f>
        <v>San Francisco</v>
      </c>
      <c r="P5692" s="2" t="str">
        <f>TRIM(SampleSuperstore3[[#This Row],[State]])</f>
        <v>California</v>
      </c>
      <c r="Q5692" s="2" t="str">
        <f t="shared" si="88"/>
        <v>San Francisco California</v>
      </c>
      <c r="R5692" s="6" t="s">
        <v>333</v>
      </c>
      <c r="S5692" s="2" t="s">
        <v>248</v>
      </c>
      <c r="T5692" s="2"/>
    </row>
    <row r="5693" spans="1:20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27396</v>
      </c>
      <c r="K5693">
        <v>9</v>
      </c>
      <c r="L5693">
        <v>8</v>
      </c>
      <c r="M5693">
        <v>-424638</v>
      </c>
      <c r="O5693" s="2" t="str">
        <f>TRIM(SampleSuperstore3[[#This Row],[City]])</f>
        <v>Chicago</v>
      </c>
      <c r="P5693" s="2" t="str">
        <f>TRIM(SampleSuperstore3[[#This Row],[State]])</f>
        <v>Illinois</v>
      </c>
      <c r="Q5693" s="2" t="str">
        <f t="shared" si="88"/>
        <v>Chicago Illinois</v>
      </c>
      <c r="R5693" s="6" t="s">
        <v>333</v>
      </c>
      <c r="S5693" s="2" t="s">
        <v>248</v>
      </c>
      <c r="T5693" s="2"/>
    </row>
    <row r="5694" spans="1:20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13456</v>
      </c>
      <c r="K5694">
        <v>1</v>
      </c>
      <c r="L5694">
        <v>8</v>
      </c>
      <c r="M5694">
        <v>-23548</v>
      </c>
      <c r="O5694" s="2" t="str">
        <f>TRIM(SampleSuperstore3[[#This Row],[City]])</f>
        <v>Chicago</v>
      </c>
      <c r="P5694" s="2" t="str">
        <f>TRIM(SampleSuperstore3[[#This Row],[State]])</f>
        <v>Illinois</v>
      </c>
      <c r="Q5694" s="2" t="str">
        <f t="shared" si="88"/>
        <v>Chicago Illinois</v>
      </c>
      <c r="R5694" s="6" t="s">
        <v>632</v>
      </c>
      <c r="S5694" s="2" t="s">
        <v>633</v>
      </c>
      <c r="T5694" s="2" t="s">
        <v>24</v>
      </c>
    </row>
    <row r="5695" spans="1:20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1184</v>
      </c>
      <c r="K5695">
        <v>1</v>
      </c>
      <c r="L5695">
        <v>2</v>
      </c>
      <c r="M5695">
        <v>444</v>
      </c>
      <c r="O5695" s="2" t="str">
        <f>TRIM(SampleSuperstore3[[#This Row],[City]])</f>
        <v>Laredo</v>
      </c>
      <c r="P5695" s="2" t="str">
        <f>TRIM(SampleSuperstore3[[#This Row],[State]])</f>
        <v>Texas</v>
      </c>
      <c r="Q5695" s="2" t="str">
        <f t="shared" si="88"/>
        <v>Laredo Texas</v>
      </c>
      <c r="R5695" s="6" t="s">
        <v>79</v>
      </c>
      <c r="S5695" s="2" t="s">
        <v>65</v>
      </c>
      <c r="T5695" s="2"/>
    </row>
    <row r="5696" spans="1:20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3588</v>
      </c>
      <c r="K5696">
        <v>6</v>
      </c>
      <c r="L5696">
        <v>0</v>
      </c>
      <c r="M5696">
        <v>175812</v>
      </c>
      <c r="O5696" s="2" t="str">
        <f>TRIM(SampleSuperstore3[[#This Row],[City]])</f>
        <v>San Francisco</v>
      </c>
      <c r="P5696" s="2" t="str">
        <f>TRIM(SampleSuperstore3[[#This Row],[State]])</f>
        <v>California</v>
      </c>
      <c r="Q5696" s="2" t="str">
        <f t="shared" si="88"/>
        <v>San Francisco California</v>
      </c>
      <c r="R5696" s="6" t="s">
        <v>79</v>
      </c>
      <c r="S5696" s="2" t="s">
        <v>65</v>
      </c>
      <c r="T5696" s="2"/>
    </row>
    <row r="5697" spans="1:22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40752</v>
      </c>
      <c r="K5697">
        <v>3</v>
      </c>
      <c r="L5697">
        <v>2</v>
      </c>
      <c r="M5697">
        <v>15282</v>
      </c>
      <c r="O5697" s="2" t="str">
        <f>TRIM(SampleSuperstore3[[#This Row],[City]])</f>
        <v>Cleveland</v>
      </c>
      <c r="P5697" s="2" t="str">
        <f>TRIM(SampleSuperstore3[[#This Row],[State]])</f>
        <v>Ohio</v>
      </c>
      <c r="Q5697" s="2" t="str">
        <f t="shared" si="88"/>
        <v>Cleveland Ohio</v>
      </c>
      <c r="R5697" s="6" t="s">
        <v>211</v>
      </c>
      <c r="S5697" s="2" t="s">
        <v>46</v>
      </c>
      <c r="T5697" s="2"/>
    </row>
    <row r="5698" spans="1:22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13996</v>
      </c>
      <c r="K5698">
        <v>5</v>
      </c>
      <c r="L5698">
        <v>2</v>
      </c>
      <c r="M5698">
        <v>-227435</v>
      </c>
      <c r="O5698" s="2" t="str">
        <f>TRIM(SampleSuperstore3[[#This Row],[City]])</f>
        <v>Cleveland</v>
      </c>
      <c r="P5698" s="2" t="str">
        <f>TRIM(SampleSuperstore3[[#This Row],[State]])</f>
        <v>Ohio</v>
      </c>
      <c r="Q5698" s="2" t="str">
        <f t="shared" si="88"/>
        <v>Cleveland Ohio</v>
      </c>
      <c r="R5698" s="6" t="s">
        <v>632</v>
      </c>
      <c r="S5698" s="2" t="s">
        <v>633</v>
      </c>
      <c r="T5698" s="2" t="s">
        <v>24</v>
      </c>
    </row>
    <row r="5699" spans="1:22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2624</v>
      </c>
      <c r="K5699">
        <v>1</v>
      </c>
      <c r="L5699">
        <v>2</v>
      </c>
      <c r="M5699">
        <v>2952</v>
      </c>
      <c r="O5699" s="2" t="str">
        <f>TRIM(SampleSuperstore3[[#This Row],[City]])</f>
        <v>Marion</v>
      </c>
      <c r="P5699" s="2" t="str">
        <f>TRIM(SampleSuperstore3[[#This Row],[State]])</f>
        <v>Ohio</v>
      </c>
      <c r="Q5699" s="2" t="str">
        <f t="shared" ref="Q5699:Q5762" si="89">_xlfn.CONCAT(O5699," ",P5699)</f>
        <v>Marion Ohio</v>
      </c>
      <c r="R5699" s="6" t="s">
        <v>221</v>
      </c>
      <c r="S5699" s="2" t="s">
        <v>104</v>
      </c>
      <c r="T5699" s="2"/>
    </row>
    <row r="5700" spans="1:22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13653</v>
      </c>
      <c r="K5700">
        <v>1</v>
      </c>
      <c r="L5700">
        <v>4</v>
      </c>
      <c r="M5700">
        <v>-523365</v>
      </c>
      <c r="O5700" s="2" t="str">
        <f>TRIM(SampleSuperstore3[[#This Row],[City]])</f>
        <v>Marion</v>
      </c>
      <c r="P5700" s="2" t="str">
        <f>TRIM(SampleSuperstore3[[#This Row],[State]])</f>
        <v>Ohio</v>
      </c>
      <c r="Q5700" s="2" t="str">
        <f t="shared" si="89"/>
        <v>Marion Ohio</v>
      </c>
      <c r="R5700" s="6" t="s">
        <v>221</v>
      </c>
      <c r="S5700" s="2" t="s">
        <v>104</v>
      </c>
      <c r="T5700" s="2"/>
    </row>
    <row r="5701" spans="1:22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26396</v>
      </c>
      <c r="K5701">
        <v>1</v>
      </c>
      <c r="L5701">
        <v>2</v>
      </c>
      <c r="M5701">
        <v>428935</v>
      </c>
      <c r="O5701" s="2" t="str">
        <f>TRIM(SampleSuperstore3[[#This Row],[City]])</f>
        <v>Marion</v>
      </c>
      <c r="P5701" s="2" t="str">
        <f>TRIM(SampleSuperstore3[[#This Row],[State]])</f>
        <v>Ohio</v>
      </c>
      <c r="Q5701" s="2" t="str">
        <f t="shared" si="89"/>
        <v>Marion Ohio</v>
      </c>
      <c r="R5701" s="6" t="s">
        <v>378</v>
      </c>
      <c r="S5701" s="2" t="s">
        <v>104</v>
      </c>
      <c r="T5701" s="2"/>
    </row>
    <row r="5702" spans="1:22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1164</v>
      </c>
      <c r="K5702">
        <v>3</v>
      </c>
      <c r="L5702">
        <v>0</v>
      </c>
      <c r="M5702">
        <v>33756</v>
      </c>
      <c r="O5702" s="2" t="str">
        <f>TRIM(SampleSuperstore3[[#This Row],[City]])</f>
        <v>Fairfield</v>
      </c>
      <c r="P5702" s="2" t="str">
        <f>TRIM(SampleSuperstore3[[#This Row],[State]])</f>
        <v>Connecticut</v>
      </c>
      <c r="Q5702" s="2" t="str">
        <f t="shared" si="89"/>
        <v>Fairfield Connecticut</v>
      </c>
      <c r="R5702" s="6" t="s">
        <v>378</v>
      </c>
      <c r="S5702" s="2" t="s">
        <v>104</v>
      </c>
      <c r="T5702" s="2"/>
    </row>
    <row r="5703" spans="1:22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40176</v>
      </c>
      <c r="K5703">
        <v>3</v>
      </c>
      <c r="L5703">
        <v>2</v>
      </c>
      <c r="M5703">
        <v>145638</v>
      </c>
      <c r="O5703" s="2" t="str">
        <f>TRIM(SampleSuperstore3[[#This Row],[City]])</f>
        <v>New York City</v>
      </c>
      <c r="P5703" s="2" t="str">
        <f>TRIM(SampleSuperstore3[[#This Row],[State]])</f>
        <v>New York</v>
      </c>
      <c r="Q5703" s="2" t="str">
        <f t="shared" si="89"/>
        <v>New York City New York</v>
      </c>
      <c r="R5703" s="6" t="s">
        <v>378</v>
      </c>
      <c r="S5703" s="2" t="s">
        <v>104</v>
      </c>
      <c r="T5703" s="2"/>
    </row>
    <row r="5704" spans="1:22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7944</v>
      </c>
      <c r="K5704">
        <v>3</v>
      </c>
      <c r="L5704">
        <v>0</v>
      </c>
      <c r="M5704">
        <v>301872</v>
      </c>
      <c r="O5704" s="2" t="str">
        <f>TRIM(SampleSuperstore3[[#This Row],[City]])</f>
        <v>New York City</v>
      </c>
      <c r="P5704" s="2" t="str">
        <f>TRIM(SampleSuperstore3[[#This Row],[State]])</f>
        <v>New York</v>
      </c>
      <c r="Q5704" s="2" t="str">
        <f t="shared" si="89"/>
        <v>New York City New York</v>
      </c>
      <c r="R5704" s="6" t="s">
        <v>126</v>
      </c>
      <c r="S5704" s="2" t="s">
        <v>127</v>
      </c>
      <c r="T5704" s="2"/>
    </row>
    <row r="5705" spans="1:22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35793</v>
      </c>
      <c r="K5705">
        <v>3</v>
      </c>
      <c r="L5705">
        <v>0</v>
      </c>
      <c r="M5705">
        <v>71586</v>
      </c>
      <c r="O5705" s="2" t="str">
        <f>TRIM(SampleSuperstore3[[#This Row],[City]])</f>
        <v>New York City</v>
      </c>
      <c r="P5705" s="2" t="str">
        <f>TRIM(SampleSuperstore3[[#This Row],[State]])</f>
        <v>New York</v>
      </c>
      <c r="Q5705" s="2" t="str">
        <f t="shared" si="89"/>
        <v>New York City New York</v>
      </c>
      <c r="R5705" s="6" t="s">
        <v>634</v>
      </c>
      <c r="S5705" s="2" t="s">
        <v>369</v>
      </c>
      <c r="T5705" s="2" t="s">
        <v>3</v>
      </c>
      <c r="U5705" t="s">
        <v>634</v>
      </c>
      <c r="V5705" t="s">
        <v>369</v>
      </c>
    </row>
    <row r="5706" spans="1:22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127764</v>
      </c>
      <c r="K5706">
        <v>2</v>
      </c>
      <c r="L5706">
        <v>1</v>
      </c>
      <c r="M5706">
        <v>21294</v>
      </c>
      <c r="O5706" s="2" t="str">
        <f>TRIM(SampleSuperstore3[[#This Row],[City]])</f>
        <v>New York City</v>
      </c>
      <c r="P5706" s="2" t="str">
        <f>TRIM(SampleSuperstore3[[#This Row],[State]])</f>
        <v>New York</v>
      </c>
      <c r="Q5706" s="2" t="str">
        <f t="shared" si="89"/>
        <v>New York City New York</v>
      </c>
      <c r="R5706" s="6" t="s">
        <v>634</v>
      </c>
      <c r="S5706" s="2" t="s">
        <v>369</v>
      </c>
      <c r="T5706" s="2" t="s">
        <v>3</v>
      </c>
      <c r="U5706" t="s">
        <v>634</v>
      </c>
      <c r="V5706" t="s">
        <v>369</v>
      </c>
    </row>
    <row r="5707" spans="1:22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2799944</v>
      </c>
      <c r="K5707">
        <v>7</v>
      </c>
      <c r="L5707">
        <v>2</v>
      </c>
      <c r="M5707">
        <v>10149797</v>
      </c>
      <c r="O5707" s="2" t="str">
        <f>TRIM(SampleSuperstore3[[#This Row],[City]])</f>
        <v>New York City</v>
      </c>
      <c r="P5707" s="2" t="str">
        <f>TRIM(SampleSuperstore3[[#This Row],[State]])</f>
        <v>New York</v>
      </c>
      <c r="Q5707" s="2" t="str">
        <f t="shared" si="89"/>
        <v>New York City New York</v>
      </c>
      <c r="R5707" s="6" t="s">
        <v>634</v>
      </c>
      <c r="S5707" s="2" t="s">
        <v>369</v>
      </c>
      <c r="T5707" s="2" t="s">
        <v>3</v>
      </c>
      <c r="U5707" t="s">
        <v>634</v>
      </c>
      <c r="V5707" t="s">
        <v>369</v>
      </c>
    </row>
    <row r="5708" spans="1:22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1944</v>
      </c>
      <c r="K5708">
        <v>3</v>
      </c>
      <c r="L5708">
        <v>0</v>
      </c>
      <c r="M5708">
        <v>93312</v>
      </c>
      <c r="O5708" s="2" t="str">
        <f>TRIM(SampleSuperstore3[[#This Row],[City]])</f>
        <v>New York City</v>
      </c>
      <c r="P5708" s="2" t="str">
        <f>TRIM(SampleSuperstore3[[#This Row],[State]])</f>
        <v>New York</v>
      </c>
      <c r="Q5708" s="2" t="str">
        <f t="shared" si="89"/>
        <v>New York City New York</v>
      </c>
      <c r="R5708" s="6" t="s">
        <v>634</v>
      </c>
      <c r="S5708" s="2" t="s">
        <v>369</v>
      </c>
      <c r="T5708" s="2" t="s">
        <v>3</v>
      </c>
      <c r="U5708" t="s">
        <v>634</v>
      </c>
      <c r="V5708" t="s">
        <v>369</v>
      </c>
    </row>
    <row r="5709" spans="1:22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36792</v>
      </c>
      <c r="K5709">
        <v>1</v>
      </c>
      <c r="L5709">
        <v>2</v>
      </c>
      <c r="M5709">
        <v>41391</v>
      </c>
      <c r="O5709" s="2" t="str">
        <f>TRIM(SampleSuperstore3[[#This Row],[City]])</f>
        <v>Chicago</v>
      </c>
      <c r="P5709" s="2" t="str">
        <f>TRIM(SampleSuperstore3[[#This Row],[State]])</f>
        <v>Illinois</v>
      </c>
      <c r="Q5709" s="2" t="str">
        <f t="shared" si="89"/>
        <v>Chicago Illinois</v>
      </c>
      <c r="R5709" s="6" t="s">
        <v>634</v>
      </c>
      <c r="S5709" s="2" t="s">
        <v>369</v>
      </c>
      <c r="T5709" s="2" t="s">
        <v>3</v>
      </c>
      <c r="U5709" t="s">
        <v>634</v>
      </c>
      <c r="V5709" t="s">
        <v>369</v>
      </c>
    </row>
    <row r="5710" spans="1:22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594</v>
      </c>
      <c r="K5710">
        <v>3</v>
      </c>
      <c r="L5710">
        <v>0</v>
      </c>
      <c r="M5710">
        <v>16038</v>
      </c>
      <c r="O5710" s="2" t="str">
        <f>TRIM(SampleSuperstore3[[#This Row],[City]])</f>
        <v>New York City</v>
      </c>
      <c r="P5710" s="2" t="str">
        <f>TRIM(SampleSuperstore3[[#This Row],[State]])</f>
        <v>New York</v>
      </c>
      <c r="Q5710" s="2" t="str">
        <f t="shared" si="89"/>
        <v>New York City New York</v>
      </c>
      <c r="R5710" s="6" t="s">
        <v>634</v>
      </c>
      <c r="S5710" s="2" t="s">
        <v>369</v>
      </c>
      <c r="T5710" s="2" t="s">
        <v>3</v>
      </c>
      <c r="U5710" t="s">
        <v>634</v>
      </c>
      <c r="V5710" t="s">
        <v>369</v>
      </c>
    </row>
    <row r="5711" spans="1:22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17755</v>
      </c>
      <c r="K5711">
        <v>5</v>
      </c>
      <c r="L5711">
        <v>0</v>
      </c>
      <c r="M5711">
        <v>479385</v>
      </c>
      <c r="O5711" s="2" t="str">
        <f>TRIM(SampleSuperstore3[[#This Row],[City]])</f>
        <v>Richmond</v>
      </c>
      <c r="P5711" s="2" t="str">
        <f>TRIM(SampleSuperstore3[[#This Row],[State]])</f>
        <v>Virginia</v>
      </c>
      <c r="Q5711" s="2" t="str">
        <f t="shared" si="89"/>
        <v>Richmond Virginia</v>
      </c>
      <c r="R5711" s="6" t="s">
        <v>79</v>
      </c>
      <c r="S5711" s="2" t="s">
        <v>65</v>
      </c>
      <c r="T5711" s="2"/>
    </row>
    <row r="5712" spans="1:22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61995</v>
      </c>
      <c r="K5712">
        <v>5</v>
      </c>
      <c r="L5712">
        <v>0</v>
      </c>
      <c r="M5712">
        <v>111591</v>
      </c>
      <c r="O5712" s="2" t="str">
        <f>TRIM(SampleSuperstore3[[#This Row],[City]])</f>
        <v>Ann Arbor</v>
      </c>
      <c r="P5712" s="2" t="str">
        <f>TRIM(SampleSuperstore3[[#This Row],[State]])</f>
        <v>Michigan</v>
      </c>
      <c r="Q5712" s="2" t="str">
        <f t="shared" si="89"/>
        <v>Ann Arbor Michigan</v>
      </c>
      <c r="R5712" s="6" t="s">
        <v>634</v>
      </c>
      <c r="S5712" s="2" t="s">
        <v>369</v>
      </c>
      <c r="T5712" s="2" t="s">
        <v>3</v>
      </c>
      <c r="U5712" t="s">
        <v>634</v>
      </c>
      <c r="V5712" t="s">
        <v>369</v>
      </c>
    </row>
    <row r="5713" spans="1:22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2916</v>
      </c>
      <c r="K5713">
        <v>3</v>
      </c>
      <c r="L5713">
        <v>0</v>
      </c>
      <c r="M5713">
        <v>84564</v>
      </c>
      <c r="O5713" s="2" t="str">
        <f>TRIM(SampleSuperstore3[[#This Row],[City]])</f>
        <v>Ann Arbor</v>
      </c>
      <c r="P5713" s="2" t="str">
        <f>TRIM(SampleSuperstore3[[#This Row],[State]])</f>
        <v>Michigan</v>
      </c>
      <c r="Q5713" s="2" t="str">
        <f t="shared" si="89"/>
        <v>Ann Arbor Michigan</v>
      </c>
      <c r="R5713" s="6" t="s">
        <v>182</v>
      </c>
      <c r="S5713" s="2" t="s">
        <v>83</v>
      </c>
      <c r="T5713" s="2"/>
    </row>
    <row r="5714" spans="1:22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5796</v>
      </c>
      <c r="K5714">
        <v>7</v>
      </c>
      <c r="L5714">
        <v>0</v>
      </c>
      <c r="M5714">
        <v>272412</v>
      </c>
      <c r="O5714" s="2" t="str">
        <f>TRIM(SampleSuperstore3[[#This Row],[City]])</f>
        <v>Ann Arbor</v>
      </c>
      <c r="P5714" s="2" t="str">
        <f>TRIM(SampleSuperstore3[[#This Row],[State]])</f>
        <v>Michigan</v>
      </c>
      <c r="Q5714" s="2" t="str">
        <f t="shared" si="89"/>
        <v>Ann Arbor Michigan</v>
      </c>
      <c r="R5714" s="6" t="s">
        <v>777</v>
      </c>
      <c r="S5714" s="2" t="s">
        <v>778</v>
      </c>
      <c r="T5714" s="2" t="s">
        <v>70</v>
      </c>
    </row>
    <row r="5715" spans="1:22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29403</v>
      </c>
      <c r="K5715">
        <v>3</v>
      </c>
      <c r="L5715">
        <v>1</v>
      </c>
      <c r="M5715">
        <v>52272</v>
      </c>
      <c r="O5715" s="2" t="str">
        <f>TRIM(SampleSuperstore3[[#This Row],[City]])</f>
        <v>Ann Arbor</v>
      </c>
      <c r="P5715" s="2" t="str">
        <f>TRIM(SampleSuperstore3[[#This Row],[State]])</f>
        <v>Michigan</v>
      </c>
      <c r="Q5715" s="2" t="str">
        <f t="shared" si="89"/>
        <v>Ann Arbor Michigan</v>
      </c>
      <c r="R5715" s="6" t="s">
        <v>777</v>
      </c>
      <c r="S5715" s="2" t="s">
        <v>778</v>
      </c>
      <c r="T5715" s="2" t="s">
        <v>70</v>
      </c>
    </row>
    <row r="5716" spans="1:22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814</v>
      </c>
      <c r="K5716">
        <v>5</v>
      </c>
      <c r="L5716">
        <v>0</v>
      </c>
      <c r="M5716">
        <v>21164</v>
      </c>
      <c r="O5716" s="2" t="str">
        <f>TRIM(SampleSuperstore3[[#This Row],[City]])</f>
        <v>Lafayette</v>
      </c>
      <c r="P5716" s="2" t="str">
        <f>TRIM(SampleSuperstore3[[#This Row],[State]])</f>
        <v>Indiana</v>
      </c>
      <c r="Q5716" s="2" t="str">
        <f t="shared" si="89"/>
        <v>Lafayette Indiana</v>
      </c>
      <c r="R5716" s="6" t="s">
        <v>777</v>
      </c>
      <c r="S5716" s="2" t="s">
        <v>778</v>
      </c>
      <c r="T5716" s="2" t="s">
        <v>70</v>
      </c>
    </row>
    <row r="5717" spans="1:22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872</v>
      </c>
      <c r="K5717">
        <v>5</v>
      </c>
      <c r="L5717">
        <v>2</v>
      </c>
      <c r="M5717">
        <v>2289</v>
      </c>
      <c r="O5717" s="2" t="str">
        <f>TRIM(SampleSuperstore3[[#This Row],[City]])</f>
        <v>Springfield</v>
      </c>
      <c r="P5717" s="2" t="str">
        <f>TRIM(SampleSuperstore3[[#This Row],[State]])</f>
        <v>Oregon</v>
      </c>
      <c r="Q5717" s="2" t="str">
        <f t="shared" si="89"/>
        <v>Springfield Oregon</v>
      </c>
      <c r="R5717" s="6" t="s">
        <v>777</v>
      </c>
      <c r="S5717" s="2" t="s">
        <v>778</v>
      </c>
      <c r="T5717" s="2" t="s">
        <v>70</v>
      </c>
    </row>
    <row r="5718" spans="1:22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91176</v>
      </c>
      <c r="K5718">
        <v>3</v>
      </c>
      <c r="L5718">
        <v>2</v>
      </c>
      <c r="M5718">
        <v>45588</v>
      </c>
      <c r="O5718" s="2" t="str">
        <f>TRIM(SampleSuperstore3[[#This Row],[City]])</f>
        <v>Springfield</v>
      </c>
      <c r="P5718" s="2" t="str">
        <f>TRIM(SampleSuperstore3[[#This Row],[State]])</f>
        <v>Oregon</v>
      </c>
      <c r="Q5718" s="2" t="str">
        <f t="shared" si="89"/>
        <v>Springfield Oregon</v>
      </c>
      <c r="R5718" s="6" t="s">
        <v>325</v>
      </c>
      <c r="S5718" s="2" t="s">
        <v>74</v>
      </c>
      <c r="T5718" s="2"/>
    </row>
    <row r="5719" spans="1:22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159968</v>
      </c>
      <c r="K5719">
        <v>4</v>
      </c>
      <c r="L5719">
        <v>2</v>
      </c>
      <c r="M5719">
        <v>29994</v>
      </c>
      <c r="O5719" s="2" t="str">
        <f>TRIM(SampleSuperstore3[[#This Row],[City]])</f>
        <v>Springfield</v>
      </c>
      <c r="P5719" s="2" t="str">
        <f>TRIM(SampleSuperstore3[[#This Row],[State]])</f>
        <v>Oregon</v>
      </c>
      <c r="Q5719" s="2" t="str">
        <f t="shared" si="89"/>
        <v>Springfield Oregon</v>
      </c>
      <c r="R5719" s="6" t="s">
        <v>82</v>
      </c>
      <c r="S5719" s="2" t="s">
        <v>95</v>
      </c>
      <c r="T5719" s="2"/>
    </row>
    <row r="5720" spans="1:22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1296</v>
      </c>
      <c r="K5720">
        <v>2</v>
      </c>
      <c r="L5720">
        <v>0</v>
      </c>
      <c r="M5720">
        <v>62208</v>
      </c>
      <c r="O5720" s="2" t="str">
        <f>TRIM(SampleSuperstore3[[#This Row],[City]])</f>
        <v>San Francisco</v>
      </c>
      <c r="P5720" s="2" t="str">
        <f>TRIM(SampleSuperstore3[[#This Row],[State]])</f>
        <v>California</v>
      </c>
      <c r="Q5720" s="2" t="str">
        <f t="shared" si="89"/>
        <v>San Francisco California</v>
      </c>
      <c r="R5720" s="6" t="s">
        <v>82</v>
      </c>
      <c r="S5720" s="2" t="s">
        <v>95</v>
      </c>
      <c r="T5720" s="2"/>
    </row>
    <row r="5721" spans="1:22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331536</v>
      </c>
      <c r="K5721">
        <v>3</v>
      </c>
      <c r="L5721">
        <v>2</v>
      </c>
      <c r="M5721">
        <v>-82884</v>
      </c>
      <c r="O5721" s="2" t="str">
        <f>TRIM(SampleSuperstore3[[#This Row],[City]])</f>
        <v>Chicago</v>
      </c>
      <c r="P5721" s="2" t="str">
        <f>TRIM(SampleSuperstore3[[#This Row],[State]])</f>
        <v>Illinois</v>
      </c>
      <c r="Q5721" s="2" t="str">
        <f t="shared" si="89"/>
        <v>Chicago Illinois</v>
      </c>
      <c r="R5721" s="6" t="s">
        <v>82</v>
      </c>
      <c r="S5721" s="2" t="s">
        <v>95</v>
      </c>
      <c r="T5721" s="2"/>
    </row>
    <row r="5722" spans="1:22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89991</v>
      </c>
      <c r="K5722">
        <v>9</v>
      </c>
      <c r="L5722">
        <v>0</v>
      </c>
      <c r="M5722">
        <v>3959604</v>
      </c>
      <c r="O5722" s="2" t="str">
        <f>TRIM(SampleSuperstore3[[#This Row],[City]])</f>
        <v>New York City</v>
      </c>
      <c r="P5722" s="2" t="str">
        <f>TRIM(SampleSuperstore3[[#This Row],[State]])</f>
        <v>New York</v>
      </c>
      <c r="Q5722" s="2" t="str">
        <f t="shared" si="89"/>
        <v>New York City New York</v>
      </c>
      <c r="R5722" s="6" t="s">
        <v>632</v>
      </c>
      <c r="S5722" s="2" t="s">
        <v>633</v>
      </c>
      <c r="T5722" s="2" t="s">
        <v>24</v>
      </c>
    </row>
    <row r="5723" spans="1:22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946344</v>
      </c>
      <c r="K5723">
        <v>7</v>
      </c>
      <c r="L5723">
        <v>2</v>
      </c>
      <c r="M5723">
        <v>118293</v>
      </c>
      <c r="O5723" s="2" t="str">
        <f>TRIM(SampleSuperstore3[[#This Row],[City]])</f>
        <v>Houston</v>
      </c>
      <c r="P5723" s="2" t="str">
        <f>TRIM(SampleSuperstore3[[#This Row],[State]])</f>
        <v>Texas</v>
      </c>
      <c r="Q5723" s="2" t="str">
        <f t="shared" si="89"/>
        <v>Houston Texas</v>
      </c>
      <c r="R5723" s="6" t="s">
        <v>79</v>
      </c>
      <c r="S5723" s="2" t="s">
        <v>65</v>
      </c>
      <c r="T5723" s="2"/>
    </row>
    <row r="5724" spans="1:22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17811</v>
      </c>
      <c r="K5724">
        <v>3</v>
      </c>
      <c r="L5724">
        <v>0</v>
      </c>
      <c r="M5724">
        <v>320598</v>
      </c>
      <c r="O5724" s="2" t="str">
        <f>TRIM(SampleSuperstore3[[#This Row],[City]])</f>
        <v>Madison</v>
      </c>
      <c r="P5724" s="2" t="str">
        <f>TRIM(SampleSuperstore3[[#This Row],[State]])</f>
        <v>Wisconsin</v>
      </c>
      <c r="Q5724" s="2" t="str">
        <f t="shared" si="89"/>
        <v>Madison Wisconsin</v>
      </c>
      <c r="R5724" s="6" t="s">
        <v>634</v>
      </c>
      <c r="S5724" s="2" t="s">
        <v>369</v>
      </c>
      <c r="T5724" s="2" t="s">
        <v>3</v>
      </c>
      <c r="U5724" t="s">
        <v>634</v>
      </c>
      <c r="V5724" t="s">
        <v>369</v>
      </c>
    </row>
    <row r="5725" spans="1:22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108975</v>
      </c>
      <c r="K5725">
        <v>3</v>
      </c>
      <c r="L5725">
        <v>0</v>
      </c>
      <c r="M5725">
        <v>30513</v>
      </c>
      <c r="O5725" s="2" t="str">
        <f>TRIM(SampleSuperstore3[[#This Row],[City]])</f>
        <v>Madison</v>
      </c>
      <c r="P5725" s="2" t="str">
        <f>TRIM(SampleSuperstore3[[#This Row],[State]])</f>
        <v>Wisconsin</v>
      </c>
      <c r="Q5725" s="2" t="str">
        <f t="shared" si="89"/>
        <v>Madison Wisconsin</v>
      </c>
      <c r="R5725" s="6" t="s">
        <v>61</v>
      </c>
      <c r="S5725" s="2" t="s">
        <v>46</v>
      </c>
      <c r="T5725" s="2"/>
    </row>
    <row r="5726" spans="1:22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6106</v>
      </c>
      <c r="K5726">
        <v>2</v>
      </c>
      <c r="L5726">
        <v>0</v>
      </c>
      <c r="M5726">
        <v>280876</v>
      </c>
      <c r="O5726" s="2" t="str">
        <f>TRIM(SampleSuperstore3[[#This Row],[City]])</f>
        <v>Madison</v>
      </c>
      <c r="P5726" s="2" t="str">
        <f>TRIM(SampleSuperstore3[[#This Row],[State]])</f>
        <v>Wisconsin</v>
      </c>
      <c r="Q5726" s="2" t="str">
        <f t="shared" si="89"/>
        <v>Madison Wisconsin</v>
      </c>
      <c r="R5726" s="6" t="s">
        <v>48</v>
      </c>
      <c r="S5726" s="2" t="s">
        <v>49</v>
      </c>
      <c r="T5726" s="2"/>
    </row>
    <row r="5727" spans="1:22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45992</v>
      </c>
      <c r="K5727">
        <v>4</v>
      </c>
      <c r="L5727">
        <v>0</v>
      </c>
      <c r="M5727">
        <v>413928</v>
      </c>
      <c r="O5727" s="2" t="str">
        <f>TRIM(SampleSuperstore3[[#This Row],[City]])</f>
        <v>Madison</v>
      </c>
      <c r="P5727" s="2" t="str">
        <f>TRIM(SampleSuperstore3[[#This Row],[State]])</f>
        <v>Wisconsin</v>
      </c>
      <c r="Q5727" s="2" t="str">
        <f t="shared" si="89"/>
        <v>Madison Wisconsin</v>
      </c>
      <c r="R5727" s="6" t="s">
        <v>48</v>
      </c>
      <c r="S5727" s="2" t="s">
        <v>49</v>
      </c>
      <c r="T5727" s="2"/>
    </row>
    <row r="5728" spans="1:22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2752</v>
      </c>
      <c r="K5728">
        <v>4</v>
      </c>
      <c r="L5728">
        <v>0</v>
      </c>
      <c r="M5728">
        <v>126592</v>
      </c>
      <c r="O5728" s="2" t="str">
        <f>TRIM(SampleSuperstore3[[#This Row],[City]])</f>
        <v>Madison</v>
      </c>
      <c r="P5728" s="2" t="str">
        <f>TRIM(SampleSuperstore3[[#This Row],[State]])</f>
        <v>Wisconsin</v>
      </c>
      <c r="Q5728" s="2" t="str">
        <f t="shared" si="89"/>
        <v>Madison Wisconsin</v>
      </c>
      <c r="R5728" s="6" t="s">
        <v>48</v>
      </c>
      <c r="S5728" s="2" t="s">
        <v>49</v>
      </c>
      <c r="T5728" s="2"/>
    </row>
    <row r="5729" spans="1:22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63882</v>
      </c>
      <c r="K5729">
        <v>9</v>
      </c>
      <c r="L5729">
        <v>0</v>
      </c>
      <c r="M5729">
        <v>1852578</v>
      </c>
      <c r="O5729" s="2" t="str">
        <f>TRIM(SampleSuperstore3[[#This Row],[City]])</f>
        <v>Milford</v>
      </c>
      <c r="P5729" s="2" t="str">
        <f>TRIM(SampleSuperstore3[[#This Row],[State]])</f>
        <v>Connecticut</v>
      </c>
      <c r="Q5729" s="2" t="str">
        <f t="shared" si="89"/>
        <v>Milford Connecticut</v>
      </c>
      <c r="R5729" s="6" t="s">
        <v>48</v>
      </c>
      <c r="S5729" s="2" t="s">
        <v>49</v>
      </c>
      <c r="T5729" s="2"/>
    </row>
    <row r="5730" spans="1:22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3069</v>
      </c>
      <c r="K5730">
        <v>3</v>
      </c>
      <c r="L5730">
        <v>0</v>
      </c>
      <c r="M5730">
        <v>79794</v>
      </c>
      <c r="O5730" s="2" t="str">
        <f>TRIM(SampleSuperstore3[[#This Row],[City]])</f>
        <v>Milford</v>
      </c>
      <c r="P5730" s="2" t="str">
        <f>TRIM(SampleSuperstore3[[#This Row],[State]])</f>
        <v>Connecticut</v>
      </c>
      <c r="Q5730" s="2" t="str">
        <f t="shared" si="89"/>
        <v>Milford Connecticut</v>
      </c>
      <c r="R5730" s="6" t="s">
        <v>48</v>
      </c>
      <c r="S5730" s="2" t="s">
        <v>49</v>
      </c>
      <c r="T5730" s="2"/>
    </row>
    <row r="5731" spans="1:22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2516</v>
      </c>
      <c r="K5731">
        <v>2</v>
      </c>
      <c r="L5731">
        <v>0</v>
      </c>
      <c r="M5731">
        <v>85544</v>
      </c>
      <c r="O5731" s="2" t="str">
        <f>TRIM(SampleSuperstore3[[#This Row],[City]])</f>
        <v>Milford</v>
      </c>
      <c r="P5731" s="2" t="str">
        <f>TRIM(SampleSuperstore3[[#This Row],[State]])</f>
        <v>Connecticut</v>
      </c>
      <c r="Q5731" s="2" t="str">
        <f t="shared" si="89"/>
        <v>Milford Connecticut</v>
      </c>
      <c r="R5731" s="6" t="s">
        <v>542</v>
      </c>
      <c r="S5731" s="2" t="s">
        <v>127</v>
      </c>
      <c r="T5731" s="2"/>
    </row>
    <row r="5732" spans="1:22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1392</v>
      </c>
      <c r="K5732">
        <v>3</v>
      </c>
      <c r="L5732">
        <v>2</v>
      </c>
      <c r="M5732">
        <v>4872</v>
      </c>
      <c r="O5732" s="2" t="str">
        <f>TRIM(SampleSuperstore3[[#This Row],[City]])</f>
        <v>New York City</v>
      </c>
      <c r="P5732" s="2" t="str">
        <f>TRIM(SampleSuperstore3[[#This Row],[State]])</f>
        <v>New York</v>
      </c>
      <c r="Q5732" s="2" t="str">
        <f t="shared" si="89"/>
        <v>New York City New York</v>
      </c>
      <c r="R5732" s="6" t="s">
        <v>542</v>
      </c>
      <c r="S5732" s="2" t="s">
        <v>127</v>
      </c>
      <c r="T5732" s="2"/>
    </row>
    <row r="5733" spans="1:22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1936</v>
      </c>
      <c r="K5733">
        <v>2</v>
      </c>
      <c r="L5733">
        <v>0</v>
      </c>
      <c r="M5733">
        <v>92928</v>
      </c>
      <c r="O5733" s="2" t="str">
        <f>TRIM(SampleSuperstore3[[#This Row],[City]])</f>
        <v>Los Angeles</v>
      </c>
      <c r="P5733" s="2" t="str">
        <f>TRIM(SampleSuperstore3[[#This Row],[State]])</f>
        <v>California</v>
      </c>
      <c r="Q5733" s="2" t="str">
        <f t="shared" si="89"/>
        <v>Los Angeles California</v>
      </c>
      <c r="R5733" s="6" t="s">
        <v>542</v>
      </c>
      <c r="S5733" s="2" t="s">
        <v>127</v>
      </c>
      <c r="T5733" s="2"/>
    </row>
    <row r="5734" spans="1:22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193</v>
      </c>
      <c r="K5734">
        <v>2</v>
      </c>
      <c r="L5734">
        <v>0</v>
      </c>
      <c r="M5734">
        <v>579</v>
      </c>
      <c r="O5734" s="2" t="str">
        <f>TRIM(SampleSuperstore3[[#This Row],[City]])</f>
        <v>Los Angeles</v>
      </c>
      <c r="P5734" s="2" t="str">
        <f>TRIM(SampleSuperstore3[[#This Row],[State]])</f>
        <v>California</v>
      </c>
      <c r="Q5734" s="2" t="str">
        <f t="shared" si="89"/>
        <v>Los Angeles California</v>
      </c>
      <c r="R5734" s="6" t="s">
        <v>634</v>
      </c>
      <c r="S5734" s="2" t="s">
        <v>369</v>
      </c>
      <c r="T5734" s="2" t="s">
        <v>3</v>
      </c>
      <c r="U5734" t="s">
        <v>634</v>
      </c>
      <c r="V5734" t="s">
        <v>369</v>
      </c>
    </row>
    <row r="5735" spans="1:22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38376</v>
      </c>
      <c r="K5735">
        <v>3</v>
      </c>
      <c r="L5735">
        <v>2</v>
      </c>
      <c r="M5735">
        <v>134316</v>
      </c>
      <c r="O5735" s="2" t="str">
        <f>TRIM(SampleSuperstore3[[#This Row],[City]])</f>
        <v>San Francisco</v>
      </c>
      <c r="P5735" s="2" t="str">
        <f>TRIM(SampleSuperstore3[[#This Row],[State]])</f>
        <v>California</v>
      </c>
      <c r="Q5735" s="2" t="str">
        <f t="shared" si="89"/>
        <v>San Francisco California</v>
      </c>
      <c r="R5735" s="6" t="s">
        <v>626</v>
      </c>
      <c r="S5735" s="2" t="s">
        <v>627</v>
      </c>
      <c r="T5735" s="2" t="s">
        <v>24</v>
      </c>
    </row>
    <row r="5736" spans="1:22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1296</v>
      </c>
      <c r="K5736">
        <v>2</v>
      </c>
      <c r="L5736">
        <v>0</v>
      </c>
      <c r="M5736">
        <v>63504</v>
      </c>
      <c r="O5736" s="2" t="str">
        <f>TRIM(SampleSuperstore3[[#This Row],[City]])</f>
        <v>Fairfield</v>
      </c>
      <c r="P5736" s="2" t="str">
        <f>TRIM(SampleSuperstore3[[#This Row],[State]])</f>
        <v>California</v>
      </c>
      <c r="Q5736" s="2" t="str">
        <f t="shared" si="89"/>
        <v>Fairfield California</v>
      </c>
      <c r="R5736" s="6" t="s">
        <v>626</v>
      </c>
      <c r="S5736" s="2" t="s">
        <v>627</v>
      </c>
      <c r="T5736" s="2" t="s">
        <v>24</v>
      </c>
    </row>
    <row r="5737" spans="1:22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2648</v>
      </c>
      <c r="K5737">
        <v>1</v>
      </c>
      <c r="L5737">
        <v>0</v>
      </c>
      <c r="M5737">
        <v>100624</v>
      </c>
      <c r="O5737" s="2" t="str">
        <f>TRIM(SampleSuperstore3[[#This Row],[City]])</f>
        <v>Fairfield</v>
      </c>
      <c r="P5737" s="2" t="str">
        <f>TRIM(SampleSuperstore3[[#This Row],[State]])</f>
        <v>California</v>
      </c>
      <c r="Q5737" s="2" t="str">
        <f t="shared" si="89"/>
        <v>Fairfield California</v>
      </c>
      <c r="R5737" s="6" t="s">
        <v>632</v>
      </c>
      <c r="S5737" s="2" t="s">
        <v>633</v>
      </c>
      <c r="T5737" s="2" t="s">
        <v>24</v>
      </c>
    </row>
    <row r="5738" spans="1:22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53272</v>
      </c>
      <c r="K5738">
        <v>2</v>
      </c>
      <c r="L5738">
        <v>2</v>
      </c>
      <c r="M5738">
        <v>53272</v>
      </c>
      <c r="O5738" s="2" t="str">
        <f>TRIM(SampleSuperstore3[[#This Row],[City]])</f>
        <v>Fairfield</v>
      </c>
      <c r="P5738" s="2" t="str">
        <f>TRIM(SampleSuperstore3[[#This Row],[State]])</f>
        <v>California</v>
      </c>
      <c r="Q5738" s="2" t="str">
        <f t="shared" si="89"/>
        <v>Fairfield California</v>
      </c>
      <c r="R5738" s="6" t="s">
        <v>126</v>
      </c>
      <c r="S5738" s="2" t="s">
        <v>24</v>
      </c>
      <c r="T5738" s="2"/>
    </row>
    <row r="5739" spans="1:22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2672</v>
      </c>
      <c r="K5739">
        <v>4</v>
      </c>
      <c r="L5739">
        <v>0</v>
      </c>
      <c r="M5739">
        <v>128256</v>
      </c>
      <c r="O5739" s="2" t="str">
        <f>TRIM(SampleSuperstore3[[#This Row],[City]])</f>
        <v>Fairfield</v>
      </c>
      <c r="P5739" s="2" t="str">
        <f>TRIM(SampleSuperstore3[[#This Row],[State]])</f>
        <v>California</v>
      </c>
      <c r="Q5739" s="2" t="str">
        <f t="shared" si="89"/>
        <v>Fairfield California</v>
      </c>
      <c r="R5739" s="6" t="s">
        <v>126</v>
      </c>
      <c r="S5739" s="2" t="s">
        <v>24</v>
      </c>
      <c r="T5739" s="2"/>
    </row>
    <row r="5740" spans="1:22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2004</v>
      </c>
      <c r="K5740">
        <v>3</v>
      </c>
      <c r="L5740">
        <v>0</v>
      </c>
      <c r="M5740">
        <v>96192</v>
      </c>
      <c r="O5740" s="2" t="str">
        <f>TRIM(SampleSuperstore3[[#This Row],[City]])</f>
        <v>Fairfield</v>
      </c>
      <c r="P5740" s="2" t="str">
        <f>TRIM(SampleSuperstore3[[#This Row],[State]])</f>
        <v>California</v>
      </c>
      <c r="Q5740" s="2" t="str">
        <f t="shared" si="89"/>
        <v>Fairfield California</v>
      </c>
      <c r="R5740" s="6" t="s">
        <v>126</v>
      </c>
      <c r="S5740" s="2" t="s">
        <v>24</v>
      </c>
      <c r="T5740" s="2"/>
    </row>
    <row r="5741" spans="1:22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79548</v>
      </c>
      <c r="K5741">
        <v>7</v>
      </c>
      <c r="L5741">
        <v>0</v>
      </c>
      <c r="M5741">
        <v>79548</v>
      </c>
      <c r="O5741" s="2" t="str">
        <f>TRIM(SampleSuperstore3[[#This Row],[City]])</f>
        <v>Fairfield</v>
      </c>
      <c r="P5741" s="2" t="str">
        <f>TRIM(SampleSuperstore3[[#This Row],[State]])</f>
        <v>California</v>
      </c>
      <c r="Q5741" s="2" t="str">
        <f t="shared" si="89"/>
        <v>Fairfield California</v>
      </c>
      <c r="R5741" s="6" t="s">
        <v>126</v>
      </c>
      <c r="S5741" s="2" t="s">
        <v>24</v>
      </c>
      <c r="T5741" s="2"/>
    </row>
    <row r="5742" spans="1:22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2156</v>
      </c>
      <c r="K5742">
        <v>7</v>
      </c>
      <c r="L5742">
        <v>0</v>
      </c>
      <c r="M5742">
        <v>68992</v>
      </c>
      <c r="O5742" s="2" t="str">
        <f>TRIM(SampleSuperstore3[[#This Row],[City]])</f>
        <v>Fairfield</v>
      </c>
      <c r="P5742" s="2" t="str">
        <f>TRIM(SampleSuperstore3[[#This Row],[State]])</f>
        <v>California</v>
      </c>
      <c r="Q5742" s="2" t="str">
        <f t="shared" si="89"/>
        <v>Fairfield California</v>
      </c>
      <c r="R5742" s="6" t="s">
        <v>126</v>
      </c>
      <c r="S5742" s="2" t="s">
        <v>24</v>
      </c>
      <c r="T5742" s="2"/>
    </row>
    <row r="5743" spans="1:22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249584</v>
      </c>
      <c r="K5743">
        <v>2</v>
      </c>
      <c r="L5743">
        <v>2</v>
      </c>
      <c r="M5743">
        <v>31198</v>
      </c>
      <c r="O5743" s="2" t="str">
        <f>TRIM(SampleSuperstore3[[#This Row],[City]])</f>
        <v>Greenville</v>
      </c>
      <c r="P5743" s="2" t="str">
        <f>TRIM(SampleSuperstore3[[#This Row],[State]])</f>
        <v>North Carolina</v>
      </c>
      <c r="Q5743" s="2" t="str">
        <f t="shared" si="89"/>
        <v>Greenville North Carolina</v>
      </c>
      <c r="R5743" s="6" t="s">
        <v>126</v>
      </c>
      <c r="S5743" s="2" t="s">
        <v>24</v>
      </c>
      <c r="T5743" s="2"/>
    </row>
    <row r="5744" spans="1:22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68112</v>
      </c>
      <c r="K5744">
        <v>3</v>
      </c>
      <c r="L5744">
        <v>2</v>
      </c>
      <c r="M5744">
        <v>178794</v>
      </c>
      <c r="O5744" s="2" t="str">
        <f>TRIM(SampleSuperstore3[[#This Row],[City]])</f>
        <v>Greenville</v>
      </c>
      <c r="P5744" s="2" t="str">
        <f>TRIM(SampleSuperstore3[[#This Row],[State]])</f>
        <v>North Carolina</v>
      </c>
      <c r="Q5744" s="2" t="str">
        <f t="shared" si="89"/>
        <v>Greenville North Carolina</v>
      </c>
      <c r="R5744" s="6" t="s">
        <v>126</v>
      </c>
      <c r="S5744" s="2" t="s">
        <v>24</v>
      </c>
      <c r="T5744" s="2"/>
    </row>
    <row r="5745" spans="1:21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1656</v>
      </c>
      <c r="K5745">
        <v>3</v>
      </c>
      <c r="L5745">
        <v>2</v>
      </c>
      <c r="M5745">
        <v>-2484</v>
      </c>
      <c r="O5745" s="2" t="str">
        <f>TRIM(SampleSuperstore3[[#This Row],[City]])</f>
        <v>Greenville</v>
      </c>
      <c r="P5745" s="2" t="str">
        <f>TRIM(SampleSuperstore3[[#This Row],[State]])</f>
        <v>North Carolina</v>
      </c>
      <c r="Q5745" s="2" t="str">
        <f t="shared" si="89"/>
        <v>Greenville North Carolina</v>
      </c>
      <c r="R5745" s="6" t="s">
        <v>287</v>
      </c>
      <c r="S5745" s="2" t="s">
        <v>704</v>
      </c>
      <c r="T5745" s="2" t="s">
        <v>806</v>
      </c>
    </row>
    <row r="5746" spans="1:21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7495</v>
      </c>
      <c r="K5746">
        <v>5</v>
      </c>
      <c r="L5746">
        <v>0</v>
      </c>
      <c r="M5746">
        <v>367255</v>
      </c>
      <c r="O5746" s="2" t="str">
        <f>TRIM(SampleSuperstore3[[#This Row],[City]])</f>
        <v>Long Beach</v>
      </c>
      <c r="P5746" s="2" t="str">
        <f>TRIM(SampleSuperstore3[[#This Row],[State]])</f>
        <v>New York</v>
      </c>
      <c r="Q5746" s="2" t="str">
        <f t="shared" si="89"/>
        <v>Long Beach New York</v>
      </c>
      <c r="R5746" s="6" t="s">
        <v>287</v>
      </c>
      <c r="S5746" s="2" t="s">
        <v>704</v>
      </c>
      <c r="T5746" s="2" t="s">
        <v>806</v>
      </c>
    </row>
    <row r="5747" spans="1:21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355455</v>
      </c>
      <c r="K5747">
        <v>3</v>
      </c>
      <c r="L5747">
        <v>5</v>
      </c>
      <c r="M5747">
        <v>-1848366</v>
      </c>
      <c r="O5747" s="2" t="str">
        <f>TRIM(SampleSuperstore3[[#This Row],[City]])</f>
        <v>Buffalo Grove</v>
      </c>
      <c r="P5747" s="2" t="str">
        <f>TRIM(SampleSuperstore3[[#This Row],[State]])</f>
        <v>Illinois</v>
      </c>
      <c r="Q5747" s="2" t="str">
        <f t="shared" si="89"/>
        <v>Buffalo Grove Illinois</v>
      </c>
      <c r="R5747" s="6" t="s">
        <v>287</v>
      </c>
      <c r="S5747" s="2" t="s">
        <v>704</v>
      </c>
      <c r="T5747" s="2" t="s">
        <v>806</v>
      </c>
    </row>
    <row r="5748" spans="1:21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444</v>
      </c>
      <c r="K5748">
        <v>3</v>
      </c>
      <c r="L5748">
        <v>0</v>
      </c>
      <c r="M5748">
        <v>222</v>
      </c>
      <c r="O5748" s="2" t="str">
        <f>TRIM(SampleSuperstore3[[#This Row],[City]])</f>
        <v>San Diego</v>
      </c>
      <c r="P5748" s="2" t="str">
        <f>TRIM(SampleSuperstore3[[#This Row],[State]])</f>
        <v>California</v>
      </c>
      <c r="Q5748" s="2" t="str">
        <f t="shared" si="89"/>
        <v>San Diego California</v>
      </c>
      <c r="R5748" s="6" t="s">
        <v>651</v>
      </c>
      <c r="S5748" s="2" t="s">
        <v>652</v>
      </c>
      <c r="T5748" s="2" t="s">
        <v>634</v>
      </c>
      <c r="U5748" t="s">
        <v>369</v>
      </c>
    </row>
    <row r="5749" spans="1:21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2065</v>
      </c>
      <c r="K5749">
        <v>5</v>
      </c>
      <c r="L5749">
        <v>0</v>
      </c>
      <c r="M5749">
        <v>9499</v>
      </c>
      <c r="O5749" s="2" t="str">
        <f>TRIM(SampleSuperstore3[[#This Row],[City]])</f>
        <v>San Diego</v>
      </c>
      <c r="P5749" s="2" t="str">
        <f>TRIM(SampleSuperstore3[[#This Row],[State]])</f>
        <v>California</v>
      </c>
      <c r="Q5749" s="2" t="str">
        <f t="shared" si="89"/>
        <v>San Diego California</v>
      </c>
      <c r="R5749" s="6" t="s">
        <v>283</v>
      </c>
      <c r="S5749" s="2" t="s">
        <v>667</v>
      </c>
      <c r="T5749" s="2" t="s">
        <v>65</v>
      </c>
    </row>
    <row r="5750" spans="1:21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8664</v>
      </c>
      <c r="K5750">
        <v>4</v>
      </c>
      <c r="L5750">
        <v>0</v>
      </c>
      <c r="M5750">
        <v>225264</v>
      </c>
      <c r="O5750" s="2" t="str">
        <f>TRIM(SampleSuperstore3[[#This Row],[City]])</f>
        <v>Richmond</v>
      </c>
      <c r="P5750" s="2" t="str">
        <f>TRIM(SampleSuperstore3[[#This Row],[State]])</f>
        <v>Kentucky</v>
      </c>
      <c r="Q5750" s="2" t="str">
        <f t="shared" si="89"/>
        <v>Richmond Kentucky</v>
      </c>
      <c r="R5750" s="6" t="s">
        <v>632</v>
      </c>
      <c r="S5750" s="2" t="s">
        <v>646</v>
      </c>
      <c r="T5750" s="2" t="s">
        <v>24</v>
      </c>
    </row>
    <row r="5751" spans="1:21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556</v>
      </c>
      <c r="K5751">
        <v>2</v>
      </c>
      <c r="L5751">
        <v>0</v>
      </c>
      <c r="M5751">
        <v>14456</v>
      </c>
      <c r="O5751" s="2" t="str">
        <f>TRIM(SampleSuperstore3[[#This Row],[City]])</f>
        <v>Springfield</v>
      </c>
      <c r="P5751" s="2" t="str">
        <f>TRIM(SampleSuperstore3[[#This Row],[State]])</f>
        <v>Virginia</v>
      </c>
      <c r="Q5751" s="2" t="str">
        <f t="shared" si="89"/>
        <v>Springfield Virginia</v>
      </c>
      <c r="R5751" s="6" t="s">
        <v>632</v>
      </c>
      <c r="S5751" s="2" t="s">
        <v>646</v>
      </c>
      <c r="T5751" s="2" t="s">
        <v>24</v>
      </c>
    </row>
    <row r="5752" spans="1:21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316</v>
      </c>
      <c r="K5752">
        <v>4</v>
      </c>
      <c r="L5752">
        <v>8</v>
      </c>
      <c r="M5752">
        <v>-8532</v>
      </c>
      <c r="O5752" s="2" t="str">
        <f>TRIM(SampleSuperstore3[[#This Row],[City]])</f>
        <v>Fort Worth</v>
      </c>
      <c r="P5752" s="2" t="str">
        <f>TRIM(SampleSuperstore3[[#This Row],[State]])</f>
        <v>Texas</v>
      </c>
      <c r="Q5752" s="2" t="str">
        <f t="shared" si="89"/>
        <v>Fort Worth Texas</v>
      </c>
      <c r="R5752" s="6" t="s">
        <v>182</v>
      </c>
      <c r="S5752" s="2" t="s">
        <v>17</v>
      </c>
      <c r="T5752" s="2"/>
    </row>
    <row r="5753" spans="1:21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199996</v>
      </c>
      <c r="K5753">
        <v>5</v>
      </c>
      <c r="L5753">
        <v>2</v>
      </c>
      <c r="M5753">
        <v>6249875</v>
      </c>
      <c r="O5753" s="2" t="str">
        <f>TRIM(SampleSuperstore3[[#This Row],[City]])</f>
        <v>Fort Worth</v>
      </c>
      <c r="P5753" s="2" t="str">
        <f>TRIM(SampleSuperstore3[[#This Row],[State]])</f>
        <v>Texas</v>
      </c>
      <c r="Q5753" s="2" t="str">
        <f t="shared" si="89"/>
        <v>Fort Worth Texas</v>
      </c>
      <c r="R5753" s="6" t="s">
        <v>82</v>
      </c>
      <c r="S5753" s="2" t="s">
        <v>83</v>
      </c>
      <c r="T5753" s="2"/>
    </row>
    <row r="5754" spans="1:21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46152</v>
      </c>
      <c r="K5754">
        <v>3</v>
      </c>
      <c r="L5754">
        <v>2</v>
      </c>
      <c r="M5754">
        <v>121149</v>
      </c>
      <c r="O5754" s="2" t="str">
        <f>TRIM(SampleSuperstore3[[#This Row],[City]])</f>
        <v>Raleigh</v>
      </c>
      <c r="P5754" s="2" t="str">
        <f>TRIM(SampleSuperstore3[[#This Row],[State]])</f>
        <v>North Carolina</v>
      </c>
      <c r="Q5754" s="2" t="str">
        <f t="shared" si="89"/>
        <v>Raleigh North Carolina</v>
      </c>
      <c r="R5754" s="6" t="s">
        <v>628</v>
      </c>
      <c r="S5754" s="2" t="s">
        <v>630</v>
      </c>
      <c r="T5754" s="2" t="s">
        <v>46</v>
      </c>
    </row>
    <row r="5755" spans="1:21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32985</v>
      </c>
      <c r="K5755">
        <v>3</v>
      </c>
      <c r="L5755">
        <v>5</v>
      </c>
      <c r="M5755">
        <v>-19791</v>
      </c>
      <c r="O5755" s="2" t="str">
        <f>TRIM(SampleSuperstore3[[#This Row],[City]])</f>
        <v>Hialeah</v>
      </c>
      <c r="P5755" s="2" t="str">
        <f>TRIM(SampleSuperstore3[[#This Row],[State]])</f>
        <v>Florida</v>
      </c>
      <c r="Q5755" s="2" t="str">
        <f t="shared" si="89"/>
        <v>Hialeah Florida</v>
      </c>
      <c r="R5755" s="6" t="s">
        <v>628</v>
      </c>
      <c r="S5755" s="2" t="s">
        <v>630</v>
      </c>
      <c r="T5755" s="2" t="s">
        <v>46</v>
      </c>
    </row>
    <row r="5756" spans="1:21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48132</v>
      </c>
      <c r="K5756">
        <v>4</v>
      </c>
      <c r="L5756">
        <v>0</v>
      </c>
      <c r="M5756">
        <v>1251432</v>
      </c>
      <c r="O5756" s="2" t="str">
        <f>TRIM(SampleSuperstore3[[#This Row],[City]])</f>
        <v>Los Angeles</v>
      </c>
      <c r="P5756" s="2" t="str">
        <f>TRIM(SampleSuperstore3[[#This Row],[State]])</f>
        <v>California</v>
      </c>
      <c r="Q5756" s="2" t="str">
        <f t="shared" si="89"/>
        <v>Los Angeles California</v>
      </c>
      <c r="R5756" s="6" t="s">
        <v>339</v>
      </c>
      <c r="S5756" s="2" t="s">
        <v>704</v>
      </c>
      <c r="T5756" s="2" t="s">
        <v>806</v>
      </c>
    </row>
    <row r="5757" spans="1:21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6384</v>
      </c>
      <c r="K5757">
        <v>1</v>
      </c>
      <c r="L5757">
        <v>2</v>
      </c>
      <c r="M5757">
        <v>21546</v>
      </c>
      <c r="O5757" s="2" t="str">
        <f>TRIM(SampleSuperstore3[[#This Row],[City]])</f>
        <v>Los Angeles</v>
      </c>
      <c r="P5757" s="2" t="str">
        <f>TRIM(SampleSuperstore3[[#This Row],[State]])</f>
        <v>California</v>
      </c>
      <c r="Q5757" s="2" t="str">
        <f t="shared" si="89"/>
        <v>Los Angeles California</v>
      </c>
      <c r="R5757" s="6" t="s">
        <v>229</v>
      </c>
      <c r="S5757" s="2" t="s">
        <v>30</v>
      </c>
      <c r="T5757" s="2"/>
    </row>
    <row r="5758" spans="1:21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54294</v>
      </c>
      <c r="K5758">
        <v>3</v>
      </c>
      <c r="L5758">
        <v>0</v>
      </c>
      <c r="M5758">
        <v>1520232</v>
      </c>
      <c r="O5758" s="2" t="str">
        <f>TRIM(SampleSuperstore3[[#This Row],[City]])</f>
        <v>Lake Forest</v>
      </c>
      <c r="P5758" s="2" t="str">
        <f>TRIM(SampleSuperstore3[[#This Row],[State]])</f>
        <v>California</v>
      </c>
      <c r="Q5758" s="2" t="str">
        <f t="shared" si="89"/>
        <v>Lake Forest California</v>
      </c>
      <c r="R5758" s="6" t="s">
        <v>626</v>
      </c>
      <c r="S5758" s="2" t="s">
        <v>627</v>
      </c>
      <c r="T5758" s="2" t="s">
        <v>24</v>
      </c>
    </row>
    <row r="5759" spans="1:21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5492</v>
      </c>
      <c r="K5759">
        <v>4</v>
      </c>
      <c r="L5759">
        <v>0</v>
      </c>
      <c r="M5759">
        <v>197712</v>
      </c>
      <c r="O5759" s="2" t="str">
        <f>TRIM(SampleSuperstore3[[#This Row],[City]])</f>
        <v>Lake Forest</v>
      </c>
      <c r="P5759" s="2" t="str">
        <f>TRIM(SampleSuperstore3[[#This Row],[State]])</f>
        <v>California</v>
      </c>
      <c r="Q5759" s="2" t="str">
        <f t="shared" si="89"/>
        <v>Lake Forest California</v>
      </c>
      <c r="R5759" s="6" t="s">
        <v>626</v>
      </c>
      <c r="S5759" s="2" t="s">
        <v>627</v>
      </c>
      <c r="T5759" s="2" t="s">
        <v>24</v>
      </c>
    </row>
    <row r="5760" spans="1:21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144882</v>
      </c>
      <c r="K5760">
        <v>10</v>
      </c>
      <c r="L5760">
        <v>1</v>
      </c>
      <c r="M5760">
        <v>209274</v>
      </c>
      <c r="O5760" s="2" t="str">
        <f>TRIM(SampleSuperstore3[[#This Row],[City]])</f>
        <v>Long Beach</v>
      </c>
      <c r="P5760" s="2" t="str">
        <f>TRIM(SampleSuperstore3[[#This Row],[State]])</f>
        <v>New York</v>
      </c>
      <c r="Q5760" s="2" t="str">
        <f t="shared" si="89"/>
        <v>Long Beach New York</v>
      </c>
      <c r="R5760" s="6" t="s">
        <v>681</v>
      </c>
      <c r="S5760" s="2" t="s">
        <v>779</v>
      </c>
      <c r="T5760" s="2" t="s">
        <v>24</v>
      </c>
    </row>
    <row r="5761" spans="1:21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35388</v>
      </c>
      <c r="K5761">
        <v>6</v>
      </c>
      <c r="L5761">
        <v>0</v>
      </c>
      <c r="M5761">
        <v>17694</v>
      </c>
      <c r="O5761" s="2" t="str">
        <f>TRIM(SampleSuperstore3[[#This Row],[City]])</f>
        <v>Seattle</v>
      </c>
      <c r="P5761" s="2" t="str">
        <f>TRIM(SampleSuperstore3[[#This Row],[State]])</f>
        <v>Washington</v>
      </c>
      <c r="Q5761" s="2" t="str">
        <f t="shared" si="89"/>
        <v>Seattle Washington</v>
      </c>
      <c r="R5761" s="6" t="s">
        <v>681</v>
      </c>
      <c r="S5761" s="2" t="s">
        <v>779</v>
      </c>
      <c r="T5761" s="2" t="s">
        <v>24</v>
      </c>
    </row>
    <row r="5762" spans="1:21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333576</v>
      </c>
      <c r="K5762">
        <v>3</v>
      </c>
      <c r="L5762">
        <v>2</v>
      </c>
      <c r="M5762">
        <v>250182</v>
      </c>
      <c r="O5762" s="2" t="str">
        <f>TRIM(SampleSuperstore3[[#This Row],[City]])</f>
        <v>Redding</v>
      </c>
      <c r="P5762" s="2" t="str">
        <f>TRIM(SampleSuperstore3[[#This Row],[State]])</f>
        <v>California</v>
      </c>
      <c r="Q5762" s="2" t="str">
        <f t="shared" si="89"/>
        <v>Redding California</v>
      </c>
      <c r="R5762" s="6" t="s">
        <v>651</v>
      </c>
      <c r="S5762" s="2" t="s">
        <v>652</v>
      </c>
      <c r="T5762" s="2" t="s">
        <v>634</v>
      </c>
      <c r="U5762" t="s">
        <v>369</v>
      </c>
    </row>
    <row r="5763" spans="1:21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60144</v>
      </c>
      <c r="K5763">
        <v>6</v>
      </c>
      <c r="L5763">
        <v>2</v>
      </c>
      <c r="M5763">
        <v>202986</v>
      </c>
      <c r="O5763" s="2" t="str">
        <f>TRIM(SampleSuperstore3[[#This Row],[City]])</f>
        <v>San Antonio</v>
      </c>
      <c r="P5763" s="2" t="str">
        <f>TRIM(SampleSuperstore3[[#This Row],[State]])</f>
        <v>Texas</v>
      </c>
      <c r="Q5763" s="2" t="str">
        <f t="shared" ref="Q5763:Q5826" si="90">_xlfn.CONCAT(O5763," ",P5763)</f>
        <v>San Antonio Texas</v>
      </c>
      <c r="R5763" s="6" t="s">
        <v>42</v>
      </c>
      <c r="S5763" s="2" t="s">
        <v>43</v>
      </c>
      <c r="T5763" s="2"/>
    </row>
    <row r="5764" spans="1:21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852</v>
      </c>
      <c r="K5764">
        <v>6</v>
      </c>
      <c r="L5764">
        <v>2</v>
      </c>
      <c r="M5764">
        <v>20235</v>
      </c>
      <c r="O5764" s="2" t="str">
        <f>TRIM(SampleSuperstore3[[#This Row],[City]])</f>
        <v>Houston</v>
      </c>
      <c r="P5764" s="2" t="str">
        <f>TRIM(SampleSuperstore3[[#This Row],[State]])</f>
        <v>Texas</v>
      </c>
      <c r="Q5764" s="2" t="str">
        <f t="shared" si="90"/>
        <v>Houston Texas</v>
      </c>
      <c r="R5764" s="6" t="s">
        <v>545</v>
      </c>
      <c r="S5764" s="2" t="s">
        <v>24</v>
      </c>
      <c r="T5764" s="2"/>
    </row>
    <row r="5765" spans="1:21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315</v>
      </c>
      <c r="K5765">
        <v>1</v>
      </c>
      <c r="L5765">
        <v>0</v>
      </c>
      <c r="M5765">
        <v>1512</v>
      </c>
      <c r="O5765" s="2" t="str">
        <f>TRIM(SampleSuperstore3[[#This Row],[City]])</f>
        <v>Leominster</v>
      </c>
      <c r="P5765" s="2" t="str">
        <f>TRIM(SampleSuperstore3[[#This Row],[State]])</f>
        <v>Massachusetts</v>
      </c>
      <c r="Q5765" s="2" t="str">
        <f t="shared" si="90"/>
        <v>Leominster Massachusetts</v>
      </c>
      <c r="R5765" s="6" t="s">
        <v>632</v>
      </c>
      <c r="S5765" s="2" t="s">
        <v>641</v>
      </c>
      <c r="T5765" s="2" t="s">
        <v>46</v>
      </c>
    </row>
    <row r="5766" spans="1:21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2272</v>
      </c>
      <c r="K5766">
        <v>4</v>
      </c>
      <c r="L5766">
        <v>0</v>
      </c>
      <c r="M5766">
        <v>10224</v>
      </c>
      <c r="O5766" s="2" t="str">
        <f>TRIM(SampleSuperstore3[[#This Row],[City]])</f>
        <v>Leominster</v>
      </c>
      <c r="P5766" s="2" t="str">
        <f>TRIM(SampleSuperstore3[[#This Row],[State]])</f>
        <v>Massachusetts</v>
      </c>
      <c r="Q5766" s="2" t="str">
        <f t="shared" si="90"/>
        <v>Leominster Massachusetts</v>
      </c>
      <c r="R5766" s="6" t="s">
        <v>61</v>
      </c>
      <c r="S5766" s="2" t="s">
        <v>46</v>
      </c>
      <c r="T5766" s="2"/>
    </row>
    <row r="5767" spans="1:21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1491</v>
      </c>
      <c r="K5767">
        <v>3</v>
      </c>
      <c r="L5767">
        <v>0</v>
      </c>
      <c r="M5767">
        <v>46221</v>
      </c>
      <c r="O5767" s="2" t="str">
        <f>TRIM(SampleSuperstore3[[#This Row],[City]])</f>
        <v>Los Angeles</v>
      </c>
      <c r="P5767" s="2" t="str">
        <f>TRIM(SampleSuperstore3[[#This Row],[State]])</f>
        <v>California</v>
      </c>
      <c r="Q5767" s="2" t="str">
        <f t="shared" si="90"/>
        <v>Los Angeles California</v>
      </c>
      <c r="R5767" s="6" t="s">
        <v>359</v>
      </c>
      <c r="S5767" s="2" t="s">
        <v>166</v>
      </c>
      <c r="T5767" s="2"/>
    </row>
    <row r="5768" spans="1:21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115812</v>
      </c>
      <c r="K5768">
        <v>4</v>
      </c>
      <c r="L5768">
        <v>0</v>
      </c>
      <c r="M5768">
        <v>3358548</v>
      </c>
      <c r="O5768" s="2" t="str">
        <f>TRIM(SampleSuperstore3[[#This Row],[City]])</f>
        <v>Los Angeles</v>
      </c>
      <c r="P5768" s="2" t="str">
        <f>TRIM(SampleSuperstore3[[#This Row],[State]])</f>
        <v>California</v>
      </c>
      <c r="Q5768" s="2" t="str">
        <f t="shared" si="90"/>
        <v>Los Angeles California</v>
      </c>
      <c r="R5768" s="6" t="s">
        <v>359</v>
      </c>
      <c r="S5768" s="2" t="s">
        <v>166</v>
      </c>
      <c r="T5768" s="2"/>
    </row>
    <row r="5769" spans="1:21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59999</v>
      </c>
      <c r="K5769">
        <v>1</v>
      </c>
      <c r="L5769">
        <v>0</v>
      </c>
      <c r="M5769">
        <v>2339961</v>
      </c>
      <c r="O5769" s="2" t="str">
        <f>TRIM(SampleSuperstore3[[#This Row],[City]])</f>
        <v>Springfield</v>
      </c>
      <c r="P5769" s="2" t="str">
        <f>TRIM(SampleSuperstore3[[#This Row],[State]])</f>
        <v>Missouri</v>
      </c>
      <c r="Q5769" s="2" t="str">
        <f t="shared" si="90"/>
        <v>Springfield Missouri</v>
      </c>
      <c r="R5769" s="6" t="s">
        <v>626</v>
      </c>
      <c r="S5769" s="2" t="s">
        <v>627</v>
      </c>
      <c r="T5769" s="2" t="s">
        <v>24</v>
      </c>
    </row>
    <row r="5770" spans="1:21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23968</v>
      </c>
      <c r="K5770">
        <v>2</v>
      </c>
      <c r="L5770">
        <v>2</v>
      </c>
      <c r="M5770">
        <v>23968</v>
      </c>
      <c r="O5770" s="2" t="str">
        <f>TRIM(SampleSuperstore3[[#This Row],[City]])</f>
        <v>Waco</v>
      </c>
      <c r="P5770" s="2" t="str">
        <f>TRIM(SampleSuperstore3[[#This Row],[State]])</f>
        <v>Texas</v>
      </c>
      <c r="Q5770" s="2" t="str">
        <f t="shared" si="90"/>
        <v>Waco Texas</v>
      </c>
      <c r="R5770" s="6" t="s">
        <v>626</v>
      </c>
      <c r="S5770" s="2" t="s">
        <v>627</v>
      </c>
      <c r="T5770" s="2" t="s">
        <v>24</v>
      </c>
    </row>
    <row r="5771" spans="1:21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638288</v>
      </c>
      <c r="K5771">
        <v>7</v>
      </c>
      <c r="L5771">
        <v>2</v>
      </c>
      <c r="M5771">
        <v>-319144</v>
      </c>
      <c r="O5771" s="2" t="str">
        <f>TRIM(SampleSuperstore3[[#This Row],[City]])</f>
        <v>Los Angeles</v>
      </c>
      <c r="P5771" s="2" t="str">
        <f>TRIM(SampleSuperstore3[[#This Row],[State]])</f>
        <v>California</v>
      </c>
      <c r="Q5771" s="2" t="str">
        <f t="shared" si="90"/>
        <v>Los Angeles California</v>
      </c>
      <c r="R5771" s="6" t="s">
        <v>82</v>
      </c>
      <c r="S5771" s="2" t="s">
        <v>112</v>
      </c>
      <c r="T5771" s="2"/>
    </row>
    <row r="5772" spans="1:21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13208</v>
      </c>
      <c r="K5772">
        <v>1</v>
      </c>
      <c r="L5772">
        <v>2</v>
      </c>
      <c r="M5772">
        <v>46228</v>
      </c>
      <c r="O5772" s="2" t="str">
        <f>TRIM(SampleSuperstore3[[#This Row],[City]])</f>
        <v>Los Angeles</v>
      </c>
      <c r="P5772" s="2" t="str">
        <f>TRIM(SampleSuperstore3[[#This Row],[State]])</f>
        <v>California</v>
      </c>
      <c r="Q5772" s="2" t="str">
        <f t="shared" si="90"/>
        <v>Los Angeles California</v>
      </c>
      <c r="R5772" s="6" t="s">
        <v>526</v>
      </c>
      <c r="S5772" s="2" t="s">
        <v>46</v>
      </c>
      <c r="T5772" s="2"/>
    </row>
    <row r="5773" spans="1:21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15528</v>
      </c>
      <c r="K5773">
        <v>3</v>
      </c>
      <c r="L5773">
        <v>2</v>
      </c>
      <c r="M5773">
        <v>5823</v>
      </c>
      <c r="O5773" s="2" t="str">
        <f>TRIM(SampleSuperstore3[[#This Row],[City]])</f>
        <v>Auburn</v>
      </c>
      <c r="P5773" s="2" t="str">
        <f>TRIM(SampleSuperstore3[[#This Row],[State]])</f>
        <v>New York</v>
      </c>
      <c r="Q5773" s="2" t="str">
        <f t="shared" si="90"/>
        <v>Auburn New York</v>
      </c>
      <c r="R5773" s="6" t="s">
        <v>626</v>
      </c>
      <c r="S5773" s="2" t="s">
        <v>627</v>
      </c>
      <c r="T5773" s="2" t="s">
        <v>24</v>
      </c>
    </row>
    <row r="5774" spans="1:21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10485</v>
      </c>
      <c r="K5774">
        <v>1</v>
      </c>
      <c r="L5774">
        <v>0</v>
      </c>
      <c r="M5774">
        <v>50328</v>
      </c>
      <c r="O5774" s="2" t="str">
        <f>TRIM(SampleSuperstore3[[#This Row],[City]])</f>
        <v>San Francisco</v>
      </c>
      <c r="P5774" s="2" t="str">
        <f>TRIM(SampleSuperstore3[[#This Row],[State]])</f>
        <v>California</v>
      </c>
      <c r="Q5774" s="2" t="str">
        <f t="shared" si="90"/>
        <v>San Francisco California</v>
      </c>
      <c r="R5774" s="6" t="s">
        <v>626</v>
      </c>
      <c r="S5774" s="2" t="s">
        <v>627</v>
      </c>
      <c r="T5774" s="2" t="s">
        <v>24</v>
      </c>
    </row>
    <row r="5775" spans="1:21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3048</v>
      </c>
      <c r="K5775">
        <v>3</v>
      </c>
      <c r="L5775">
        <v>0</v>
      </c>
      <c r="M5775">
        <v>79248</v>
      </c>
      <c r="O5775" s="2" t="str">
        <f>TRIM(SampleSuperstore3[[#This Row],[City]])</f>
        <v>Los Angeles</v>
      </c>
      <c r="P5775" s="2" t="str">
        <f>TRIM(SampleSuperstore3[[#This Row],[State]])</f>
        <v>California</v>
      </c>
      <c r="Q5775" s="2" t="str">
        <f t="shared" si="90"/>
        <v>Los Angeles California</v>
      </c>
      <c r="R5775" s="6" t="s">
        <v>190</v>
      </c>
      <c r="S5775" s="2" t="s">
        <v>634</v>
      </c>
      <c r="T5775" s="2" t="s">
        <v>369</v>
      </c>
    </row>
    <row r="5776" spans="1:21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112648</v>
      </c>
      <c r="K5776">
        <v>1</v>
      </c>
      <c r="L5776">
        <v>2</v>
      </c>
      <c r="M5776">
        <v>112648</v>
      </c>
      <c r="O5776" s="2" t="str">
        <f>TRIM(SampleSuperstore3[[#This Row],[City]])</f>
        <v>Los Angeles</v>
      </c>
      <c r="P5776" s="2" t="str">
        <f>TRIM(SampleSuperstore3[[#This Row],[State]])</f>
        <v>California</v>
      </c>
      <c r="Q5776" s="2" t="str">
        <f t="shared" si="90"/>
        <v>Los Angeles California</v>
      </c>
      <c r="R5776" s="6" t="s">
        <v>632</v>
      </c>
      <c r="S5776" s="2" t="s">
        <v>633</v>
      </c>
      <c r="T5776" s="2" t="s">
        <v>24</v>
      </c>
    </row>
    <row r="5777" spans="1:20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71976</v>
      </c>
      <c r="K5777">
        <v>3</v>
      </c>
      <c r="L5777">
        <v>2</v>
      </c>
      <c r="M5777">
        <v>242919</v>
      </c>
      <c r="O5777" s="2" t="str">
        <f>TRIM(SampleSuperstore3[[#This Row],[City]])</f>
        <v>Los Angeles</v>
      </c>
      <c r="P5777" s="2" t="str">
        <f>TRIM(SampleSuperstore3[[#This Row],[State]])</f>
        <v>California</v>
      </c>
      <c r="Q5777" s="2" t="str">
        <f t="shared" si="90"/>
        <v>Los Angeles California</v>
      </c>
      <c r="R5777" s="6" t="s">
        <v>626</v>
      </c>
      <c r="S5777" s="2" t="s">
        <v>627</v>
      </c>
      <c r="T5777" s="2" t="s">
        <v>24</v>
      </c>
    </row>
    <row r="5778" spans="1:20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221</v>
      </c>
      <c r="K5778">
        <v>1</v>
      </c>
      <c r="L5778">
        <v>0</v>
      </c>
      <c r="M5778">
        <v>5967</v>
      </c>
      <c r="O5778" s="2" t="str">
        <f>TRIM(SampleSuperstore3[[#This Row],[City]])</f>
        <v>Chico</v>
      </c>
      <c r="P5778" s="2" t="str">
        <f>TRIM(SampleSuperstore3[[#This Row],[State]])</f>
        <v>California</v>
      </c>
      <c r="Q5778" s="2" t="str">
        <f t="shared" si="90"/>
        <v>Chico California</v>
      </c>
      <c r="R5778" s="6" t="s">
        <v>626</v>
      </c>
      <c r="S5778" s="2" t="s">
        <v>627</v>
      </c>
      <c r="T5778" s="2" t="s">
        <v>24</v>
      </c>
    </row>
    <row r="5779" spans="1:20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1552</v>
      </c>
      <c r="K5779">
        <v>4</v>
      </c>
      <c r="L5779">
        <v>0</v>
      </c>
      <c r="M5779">
        <v>74496</v>
      </c>
      <c r="O5779" s="2" t="str">
        <f>TRIM(SampleSuperstore3[[#This Row],[City]])</f>
        <v>Chico</v>
      </c>
      <c r="P5779" s="2" t="str">
        <f>TRIM(SampleSuperstore3[[#This Row],[State]])</f>
        <v>California</v>
      </c>
      <c r="Q5779" s="2" t="str">
        <f t="shared" si="90"/>
        <v>Chico California</v>
      </c>
      <c r="R5779" s="6" t="s">
        <v>626</v>
      </c>
      <c r="S5779" s="2" t="s">
        <v>627</v>
      </c>
      <c r="T5779" s="2" t="s">
        <v>24</v>
      </c>
    </row>
    <row r="5780" spans="1:20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3644</v>
      </c>
      <c r="K5780">
        <v>4</v>
      </c>
      <c r="L5780">
        <v>0</v>
      </c>
      <c r="M5780">
        <v>16398</v>
      </c>
      <c r="O5780" s="2" t="str">
        <f>TRIM(SampleSuperstore3[[#This Row],[City]])</f>
        <v>Chico</v>
      </c>
      <c r="P5780" s="2" t="str">
        <f>TRIM(SampleSuperstore3[[#This Row],[State]])</f>
        <v>California</v>
      </c>
      <c r="Q5780" s="2" t="str">
        <f t="shared" si="90"/>
        <v>Chico California</v>
      </c>
      <c r="R5780" s="6" t="s">
        <v>546</v>
      </c>
      <c r="S5780" s="2" t="s">
        <v>24</v>
      </c>
      <c r="T5780" s="2"/>
    </row>
    <row r="5781" spans="1:20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217764</v>
      </c>
      <c r="K5781">
        <v>6</v>
      </c>
      <c r="L5781">
        <v>7</v>
      </c>
      <c r="M5781">
        <v>-3847164</v>
      </c>
      <c r="O5781" s="2" t="str">
        <f>TRIM(SampleSuperstore3[[#This Row],[City]])</f>
        <v>Springfield</v>
      </c>
      <c r="P5781" s="2" t="str">
        <f>TRIM(SampleSuperstore3[[#This Row],[State]])</f>
        <v>Oregon</v>
      </c>
      <c r="Q5781" s="2" t="str">
        <f t="shared" si="90"/>
        <v>Springfield Oregon</v>
      </c>
      <c r="R5781" s="6" t="s">
        <v>546</v>
      </c>
      <c r="S5781" s="2" t="s">
        <v>24</v>
      </c>
      <c r="T5781" s="2"/>
    </row>
    <row r="5782" spans="1:20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39072</v>
      </c>
      <c r="K5782">
        <v>6</v>
      </c>
      <c r="L5782">
        <v>2</v>
      </c>
      <c r="M5782">
        <v>43956</v>
      </c>
      <c r="O5782" s="2" t="str">
        <f>TRIM(SampleSuperstore3[[#This Row],[City]])</f>
        <v>Springfield</v>
      </c>
      <c r="P5782" s="2" t="str">
        <f>TRIM(SampleSuperstore3[[#This Row],[State]])</f>
        <v>Oregon</v>
      </c>
      <c r="Q5782" s="2" t="str">
        <f t="shared" si="90"/>
        <v>Springfield Oregon</v>
      </c>
      <c r="R5782" s="6" t="s">
        <v>546</v>
      </c>
      <c r="S5782" s="2" t="s">
        <v>24</v>
      </c>
      <c r="T5782" s="2"/>
    </row>
    <row r="5783" spans="1:20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22638</v>
      </c>
      <c r="K5783">
        <v>7</v>
      </c>
      <c r="L5783">
        <v>7</v>
      </c>
      <c r="M5783">
        <v>-166012</v>
      </c>
      <c r="O5783" s="2" t="str">
        <f>TRIM(SampleSuperstore3[[#This Row],[City]])</f>
        <v>Springfield</v>
      </c>
      <c r="P5783" s="2" t="str">
        <f>TRIM(SampleSuperstore3[[#This Row],[State]])</f>
        <v>Oregon</v>
      </c>
      <c r="Q5783" s="2" t="str">
        <f t="shared" si="90"/>
        <v>Springfield Oregon</v>
      </c>
      <c r="R5783" s="6" t="s">
        <v>82</v>
      </c>
      <c r="S5783" s="2" t="s">
        <v>95</v>
      </c>
      <c r="T5783" s="2"/>
    </row>
    <row r="5784" spans="1:20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95144</v>
      </c>
      <c r="K5784">
        <v>7</v>
      </c>
      <c r="L5784">
        <v>2</v>
      </c>
      <c r="M5784">
        <v>107037</v>
      </c>
      <c r="O5784" s="2" t="str">
        <f>TRIM(SampleSuperstore3[[#This Row],[City]])</f>
        <v>Springfield</v>
      </c>
      <c r="P5784" s="2" t="str">
        <f>TRIM(SampleSuperstore3[[#This Row],[State]])</f>
        <v>Oregon</v>
      </c>
      <c r="Q5784" s="2" t="str">
        <f t="shared" si="90"/>
        <v>Springfield Oregon</v>
      </c>
      <c r="R5784" s="6" t="s">
        <v>82</v>
      </c>
      <c r="S5784" s="2" t="s">
        <v>95</v>
      </c>
      <c r="T5784" s="2"/>
    </row>
    <row r="5785" spans="1:20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1232</v>
      </c>
      <c r="K5785">
        <v>5</v>
      </c>
      <c r="L5785">
        <v>2</v>
      </c>
      <c r="M5785">
        <v>1848</v>
      </c>
      <c r="O5785" s="2" t="str">
        <f>TRIM(SampleSuperstore3[[#This Row],[City]])</f>
        <v>Jacksonville</v>
      </c>
      <c r="P5785" s="2" t="str">
        <f>TRIM(SampleSuperstore3[[#This Row],[State]])</f>
        <v>Florida</v>
      </c>
      <c r="Q5785" s="2" t="str">
        <f t="shared" si="90"/>
        <v>Jacksonville Florida</v>
      </c>
      <c r="R5785" s="6" t="s">
        <v>82</v>
      </c>
      <c r="S5785" s="2" t="s">
        <v>95</v>
      </c>
      <c r="T5785" s="2"/>
    </row>
    <row r="5786" spans="1:20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4419</v>
      </c>
      <c r="K5786">
        <v>3</v>
      </c>
      <c r="L5786">
        <v>7</v>
      </c>
      <c r="M5786">
        <v>-30933</v>
      </c>
      <c r="O5786" s="2" t="str">
        <f>TRIM(SampleSuperstore3[[#This Row],[City]])</f>
        <v>Jacksonville</v>
      </c>
      <c r="P5786" s="2" t="str">
        <f>TRIM(SampleSuperstore3[[#This Row],[State]])</f>
        <v>Florida</v>
      </c>
      <c r="Q5786" s="2" t="str">
        <f t="shared" si="90"/>
        <v>Jacksonville Florida</v>
      </c>
      <c r="R5786" s="6" t="s">
        <v>82</v>
      </c>
      <c r="S5786" s="2" t="s">
        <v>95</v>
      </c>
      <c r="T5786" s="2"/>
    </row>
    <row r="5787" spans="1:20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168</v>
      </c>
      <c r="O5787" s="2" t="str">
        <f>TRIM(SampleSuperstore3[[#This Row],[City]])</f>
        <v>Bakersfield</v>
      </c>
      <c r="P5787" s="2" t="str">
        <f>TRIM(SampleSuperstore3[[#This Row],[State]])</f>
        <v>California</v>
      </c>
      <c r="Q5787" s="2" t="str">
        <f t="shared" si="90"/>
        <v>Bakersfield California</v>
      </c>
      <c r="R5787" s="6" t="s">
        <v>189</v>
      </c>
      <c r="S5787" s="2" t="s">
        <v>30</v>
      </c>
      <c r="T5787" s="2"/>
    </row>
    <row r="5788" spans="1:20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72784</v>
      </c>
      <c r="K5788">
        <v>1</v>
      </c>
      <c r="L5788">
        <v>2</v>
      </c>
      <c r="M5788">
        <v>0</v>
      </c>
      <c r="O5788" s="2" t="str">
        <f>TRIM(SampleSuperstore3[[#This Row],[City]])</f>
        <v>Bakersfield</v>
      </c>
      <c r="P5788" s="2" t="str">
        <f>TRIM(SampleSuperstore3[[#This Row],[State]])</f>
        <v>California</v>
      </c>
      <c r="Q5788" s="2" t="str">
        <f t="shared" si="90"/>
        <v>Bakersfield California</v>
      </c>
      <c r="R5788" s="6" t="s">
        <v>189</v>
      </c>
      <c r="S5788" s="2" t="s">
        <v>30</v>
      </c>
      <c r="T5788" s="2"/>
    </row>
    <row r="5789" spans="1:20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9784</v>
      </c>
      <c r="K5789">
        <v>2</v>
      </c>
      <c r="L5789">
        <v>0</v>
      </c>
      <c r="M5789">
        <v>254384</v>
      </c>
      <c r="O5789" s="2" t="str">
        <f>TRIM(SampleSuperstore3[[#This Row],[City]])</f>
        <v>Bakersfield</v>
      </c>
      <c r="P5789" s="2" t="str">
        <f>TRIM(SampleSuperstore3[[#This Row],[State]])</f>
        <v>California</v>
      </c>
      <c r="Q5789" s="2" t="str">
        <f t="shared" si="90"/>
        <v>Bakersfield California</v>
      </c>
      <c r="R5789" s="6" t="s">
        <v>418</v>
      </c>
      <c r="S5789" s="2" t="s">
        <v>24</v>
      </c>
      <c r="T5789" s="2"/>
    </row>
    <row r="5790" spans="1:20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5175</v>
      </c>
      <c r="K5790">
        <v>1</v>
      </c>
      <c r="L5790">
        <v>0</v>
      </c>
      <c r="M5790">
        <v>15525</v>
      </c>
      <c r="O5790" s="2" t="str">
        <f>TRIM(SampleSuperstore3[[#This Row],[City]])</f>
        <v>Bakersfield</v>
      </c>
      <c r="P5790" s="2" t="str">
        <f>TRIM(SampleSuperstore3[[#This Row],[State]])</f>
        <v>California</v>
      </c>
      <c r="Q5790" s="2" t="str">
        <f t="shared" si="90"/>
        <v>Bakersfield California</v>
      </c>
      <c r="R5790" s="6" t="s">
        <v>418</v>
      </c>
      <c r="S5790" s="2" t="s">
        <v>24</v>
      </c>
      <c r="T5790" s="2"/>
    </row>
    <row r="5791" spans="1:20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46672</v>
      </c>
      <c r="K5791">
        <v>2</v>
      </c>
      <c r="L5791">
        <v>2</v>
      </c>
      <c r="M5791">
        <v>163352</v>
      </c>
      <c r="O5791" s="2" t="str">
        <f>TRIM(SampleSuperstore3[[#This Row],[City]])</f>
        <v>Bakersfield</v>
      </c>
      <c r="P5791" s="2" t="str">
        <f>TRIM(SampleSuperstore3[[#This Row],[State]])</f>
        <v>California</v>
      </c>
      <c r="Q5791" s="2" t="str">
        <f t="shared" si="90"/>
        <v>Bakersfield California</v>
      </c>
      <c r="R5791" s="6" t="s">
        <v>418</v>
      </c>
      <c r="S5791" s="2" t="s">
        <v>24</v>
      </c>
      <c r="T5791" s="2"/>
    </row>
    <row r="5792" spans="1:20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139554</v>
      </c>
      <c r="K5792">
        <v>9</v>
      </c>
      <c r="L5792">
        <v>0</v>
      </c>
      <c r="M5792">
        <v>3628404</v>
      </c>
      <c r="O5792" s="2" t="str">
        <f>TRIM(SampleSuperstore3[[#This Row],[City]])</f>
        <v>New York City</v>
      </c>
      <c r="P5792" s="2" t="str">
        <f>TRIM(SampleSuperstore3[[#This Row],[State]])</f>
        <v>New York</v>
      </c>
      <c r="Q5792" s="2" t="str">
        <f t="shared" si="90"/>
        <v>New York City New York</v>
      </c>
      <c r="R5792" s="6" t="s">
        <v>418</v>
      </c>
      <c r="S5792" s="2" t="s">
        <v>24</v>
      </c>
      <c r="T5792" s="2"/>
    </row>
    <row r="5793" spans="1:22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11736</v>
      </c>
      <c r="K5793">
        <v>4</v>
      </c>
      <c r="L5793">
        <v>0</v>
      </c>
      <c r="M5793">
        <v>363816</v>
      </c>
      <c r="O5793" s="2" t="str">
        <f>TRIM(SampleSuperstore3[[#This Row],[City]])</f>
        <v>New York City</v>
      </c>
      <c r="P5793" s="2" t="str">
        <f>TRIM(SampleSuperstore3[[#This Row],[State]])</f>
        <v>New York</v>
      </c>
      <c r="Q5793" s="2" t="str">
        <f t="shared" si="90"/>
        <v>New York City New York</v>
      </c>
      <c r="R5793" s="6" t="s">
        <v>418</v>
      </c>
      <c r="S5793" s="2" t="s">
        <v>24</v>
      </c>
      <c r="T5793" s="2"/>
    </row>
    <row r="5794" spans="1:22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189</v>
      </c>
      <c r="K5794">
        <v>3</v>
      </c>
      <c r="L5794">
        <v>0</v>
      </c>
      <c r="M5794">
        <v>8694</v>
      </c>
      <c r="O5794" s="2" t="str">
        <f>TRIM(SampleSuperstore3[[#This Row],[City]])</f>
        <v>New York City</v>
      </c>
      <c r="P5794" s="2" t="str">
        <f>TRIM(SampleSuperstore3[[#This Row],[State]])</f>
        <v>New York</v>
      </c>
      <c r="Q5794" s="2" t="str">
        <f t="shared" si="90"/>
        <v>New York City New York</v>
      </c>
      <c r="R5794" s="6" t="s">
        <v>634</v>
      </c>
      <c r="S5794" s="2" t="s">
        <v>369</v>
      </c>
      <c r="T5794" s="2" t="s">
        <v>3</v>
      </c>
      <c r="U5794" t="s">
        <v>634</v>
      </c>
      <c r="V5794" t="s">
        <v>369</v>
      </c>
    </row>
    <row r="5795" spans="1:22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7752</v>
      </c>
      <c r="K5795">
        <v>2</v>
      </c>
      <c r="L5795">
        <v>0</v>
      </c>
      <c r="M5795">
        <v>379848</v>
      </c>
      <c r="O5795" s="2" t="str">
        <f>TRIM(SampleSuperstore3[[#This Row],[City]])</f>
        <v>New York City</v>
      </c>
      <c r="P5795" s="2" t="str">
        <f>TRIM(SampleSuperstore3[[#This Row],[State]])</f>
        <v>New York</v>
      </c>
      <c r="Q5795" s="2" t="str">
        <f t="shared" si="90"/>
        <v>New York City New York</v>
      </c>
      <c r="R5795" s="6" t="s">
        <v>634</v>
      </c>
      <c r="S5795" s="2" t="s">
        <v>369</v>
      </c>
      <c r="T5795" s="2" t="s">
        <v>3</v>
      </c>
      <c r="U5795" t="s">
        <v>634</v>
      </c>
      <c r="V5795" t="s">
        <v>369</v>
      </c>
    </row>
    <row r="5796" spans="1:22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421372</v>
      </c>
      <c r="K5796">
        <v>2</v>
      </c>
      <c r="L5796">
        <v>3</v>
      </c>
      <c r="M5796">
        <v>-60196</v>
      </c>
      <c r="O5796" s="2" t="str">
        <f>TRIM(SampleSuperstore3[[#This Row],[City]])</f>
        <v>Chicago</v>
      </c>
      <c r="P5796" s="2" t="str">
        <f>TRIM(SampleSuperstore3[[#This Row],[State]])</f>
        <v>Illinois</v>
      </c>
      <c r="Q5796" s="2" t="str">
        <f t="shared" si="90"/>
        <v>Chicago Illinois</v>
      </c>
      <c r="R5796" s="6" t="s">
        <v>634</v>
      </c>
      <c r="S5796" s="2" t="s">
        <v>369</v>
      </c>
      <c r="T5796" s="2" t="s">
        <v>3</v>
      </c>
      <c r="U5796" t="s">
        <v>634</v>
      </c>
      <c r="V5796" t="s">
        <v>369</v>
      </c>
    </row>
    <row r="5797" spans="1:22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575968</v>
      </c>
      <c r="K5797">
        <v>4</v>
      </c>
      <c r="L5797">
        <v>2</v>
      </c>
      <c r="M5797">
        <v>431976</v>
      </c>
      <c r="O5797" s="2" t="str">
        <f>TRIM(SampleSuperstore3[[#This Row],[City]])</f>
        <v>El Paso</v>
      </c>
      <c r="P5797" s="2" t="str">
        <f>TRIM(SampleSuperstore3[[#This Row],[State]])</f>
        <v>Texas</v>
      </c>
      <c r="Q5797" s="2" t="str">
        <f t="shared" si="90"/>
        <v>El Paso Texas</v>
      </c>
      <c r="R5797" s="6" t="s">
        <v>634</v>
      </c>
      <c r="S5797" s="2" t="s">
        <v>369</v>
      </c>
      <c r="T5797" s="2" t="s">
        <v>3</v>
      </c>
      <c r="U5797" t="s">
        <v>634</v>
      </c>
      <c r="V5797" t="s">
        <v>369</v>
      </c>
    </row>
    <row r="5798" spans="1:22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10368</v>
      </c>
      <c r="K5798">
        <v>2</v>
      </c>
      <c r="L5798">
        <v>2</v>
      </c>
      <c r="M5798">
        <v>36288</v>
      </c>
      <c r="O5798" s="2" t="str">
        <f>TRIM(SampleSuperstore3[[#This Row],[City]])</f>
        <v>El Paso</v>
      </c>
      <c r="P5798" s="2" t="str">
        <f>TRIM(SampleSuperstore3[[#This Row],[State]])</f>
        <v>Texas</v>
      </c>
      <c r="Q5798" s="2" t="str">
        <f t="shared" si="90"/>
        <v>El Paso Texas</v>
      </c>
      <c r="R5798" s="6" t="s">
        <v>79</v>
      </c>
      <c r="S5798" s="2" t="s">
        <v>65</v>
      </c>
      <c r="T5798" s="2"/>
    </row>
    <row r="5799" spans="1:22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15984</v>
      </c>
      <c r="K5799">
        <v>2</v>
      </c>
      <c r="L5799">
        <v>2</v>
      </c>
      <c r="M5799">
        <v>11988</v>
      </c>
      <c r="O5799" s="2" t="str">
        <f>TRIM(SampleSuperstore3[[#This Row],[City]])</f>
        <v>Thousand Oaks</v>
      </c>
      <c r="P5799" s="2" t="str">
        <f>TRIM(SampleSuperstore3[[#This Row],[State]])</f>
        <v>California</v>
      </c>
      <c r="Q5799" s="2" t="str">
        <f t="shared" si="90"/>
        <v>Thousand Oaks California</v>
      </c>
      <c r="R5799" s="6" t="s">
        <v>707</v>
      </c>
      <c r="S5799" s="2" t="s">
        <v>708</v>
      </c>
      <c r="T5799" s="2" t="s">
        <v>46</v>
      </c>
    </row>
    <row r="5800" spans="1:22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10272</v>
      </c>
      <c r="K5800">
        <v>3</v>
      </c>
      <c r="L5800">
        <v>2</v>
      </c>
      <c r="M5800">
        <v>11556</v>
      </c>
      <c r="O5800" s="2" t="str">
        <f>TRIM(SampleSuperstore3[[#This Row],[City]])</f>
        <v>Springfield</v>
      </c>
      <c r="P5800" s="2" t="str">
        <f>TRIM(SampleSuperstore3[[#This Row],[State]])</f>
        <v>Ohio</v>
      </c>
      <c r="Q5800" s="2" t="str">
        <f t="shared" si="90"/>
        <v>Springfield Ohio</v>
      </c>
      <c r="R5800" s="6" t="s">
        <v>707</v>
      </c>
      <c r="S5800" s="2" t="s">
        <v>708</v>
      </c>
      <c r="T5800" s="2" t="s">
        <v>46</v>
      </c>
    </row>
    <row r="5801" spans="1:22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61792</v>
      </c>
      <c r="K5801">
        <v>4</v>
      </c>
      <c r="L5801">
        <v>2</v>
      </c>
      <c r="M5801">
        <v>61792</v>
      </c>
      <c r="O5801" s="2" t="str">
        <f>TRIM(SampleSuperstore3[[#This Row],[City]])</f>
        <v>Dallas</v>
      </c>
      <c r="P5801" s="2" t="str">
        <f>TRIM(SampleSuperstore3[[#This Row],[State]])</f>
        <v>Texas</v>
      </c>
      <c r="Q5801" s="2" t="str">
        <f t="shared" si="90"/>
        <v>Dallas Texas</v>
      </c>
      <c r="R5801" s="6" t="s">
        <v>729</v>
      </c>
      <c r="S5801" s="2" t="s">
        <v>730</v>
      </c>
      <c r="T5801" s="2" t="s">
        <v>24</v>
      </c>
    </row>
    <row r="5802" spans="1:22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2059992</v>
      </c>
      <c r="K5802">
        <v>3</v>
      </c>
      <c r="L5802">
        <v>32</v>
      </c>
      <c r="M5802">
        <v>-272646</v>
      </c>
      <c r="O5802" s="2" t="str">
        <f>TRIM(SampleSuperstore3[[#This Row],[City]])</f>
        <v>Dallas</v>
      </c>
      <c r="P5802" s="2" t="str">
        <f>TRIM(SampleSuperstore3[[#This Row],[State]])</f>
        <v>Texas</v>
      </c>
      <c r="Q5802" s="2" t="str">
        <f t="shared" si="90"/>
        <v>Dallas Texas</v>
      </c>
      <c r="R5802" s="6" t="s">
        <v>82</v>
      </c>
      <c r="S5802" s="2" t="s">
        <v>104</v>
      </c>
      <c r="T5802" s="2"/>
    </row>
    <row r="5803" spans="1:22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12192</v>
      </c>
      <c r="K5803">
        <v>3</v>
      </c>
      <c r="L5803">
        <v>2</v>
      </c>
      <c r="M5803">
        <v>41148</v>
      </c>
      <c r="O5803" s="2" t="str">
        <f>TRIM(SampleSuperstore3[[#This Row],[City]])</f>
        <v>Knoxville</v>
      </c>
      <c r="P5803" s="2" t="str">
        <f>TRIM(SampleSuperstore3[[#This Row],[State]])</f>
        <v>Tennessee</v>
      </c>
      <c r="Q5803" s="2" t="str">
        <f t="shared" si="90"/>
        <v>Knoxville Tennessee</v>
      </c>
      <c r="R5803" s="6" t="s">
        <v>135</v>
      </c>
      <c r="S5803" s="2" t="s">
        <v>46</v>
      </c>
      <c r="T5803" s="2"/>
    </row>
    <row r="5804" spans="1:22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87168</v>
      </c>
      <c r="K5804">
        <v>2</v>
      </c>
      <c r="L5804">
        <v>2</v>
      </c>
      <c r="M5804">
        <v>87168</v>
      </c>
      <c r="O5804" s="2" t="str">
        <f>TRIM(SampleSuperstore3[[#This Row],[City]])</f>
        <v>Knoxville</v>
      </c>
      <c r="P5804" s="2" t="str">
        <f>TRIM(SampleSuperstore3[[#This Row],[State]])</f>
        <v>Tennessee</v>
      </c>
      <c r="Q5804" s="2" t="str">
        <f t="shared" si="90"/>
        <v>Knoxville Tennessee</v>
      </c>
      <c r="R5804" s="6" t="s">
        <v>135</v>
      </c>
      <c r="S5804" s="2" t="s">
        <v>46</v>
      </c>
      <c r="T5804" s="2"/>
    </row>
    <row r="5805" spans="1:22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31744</v>
      </c>
      <c r="K5805">
        <v>2</v>
      </c>
      <c r="L5805">
        <v>2</v>
      </c>
      <c r="M5805">
        <v>83328</v>
      </c>
      <c r="O5805" s="2" t="str">
        <f>TRIM(SampleSuperstore3[[#This Row],[City]])</f>
        <v>Knoxville</v>
      </c>
      <c r="P5805" s="2" t="str">
        <f>TRIM(SampleSuperstore3[[#This Row],[State]])</f>
        <v>Tennessee</v>
      </c>
      <c r="Q5805" s="2" t="str">
        <f t="shared" si="90"/>
        <v>Knoxville Tennessee</v>
      </c>
      <c r="R5805" s="6" t="s">
        <v>375</v>
      </c>
      <c r="S5805" s="2" t="s">
        <v>86</v>
      </c>
      <c r="T5805" s="2"/>
    </row>
    <row r="5806" spans="1:22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132224</v>
      </c>
      <c r="K5806">
        <v>4</v>
      </c>
      <c r="L5806">
        <v>2</v>
      </c>
      <c r="M5806">
        <v>-181808</v>
      </c>
      <c r="O5806" s="2" t="str">
        <f>TRIM(SampleSuperstore3[[#This Row],[City]])</f>
        <v>Chattanooga</v>
      </c>
      <c r="P5806" s="2" t="str">
        <f>TRIM(SampleSuperstore3[[#This Row],[State]])</f>
        <v>Tennessee</v>
      </c>
      <c r="Q5806" s="2" t="str">
        <f t="shared" si="90"/>
        <v>Chattanooga Tennessee</v>
      </c>
      <c r="R5806" s="6" t="s">
        <v>375</v>
      </c>
      <c r="S5806" s="2" t="s">
        <v>86</v>
      </c>
      <c r="T5806" s="2"/>
    </row>
    <row r="5807" spans="1:22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10552</v>
      </c>
      <c r="K5807">
        <v>4</v>
      </c>
      <c r="L5807">
        <v>0</v>
      </c>
      <c r="M5807">
        <v>485392</v>
      </c>
      <c r="O5807" s="2" t="str">
        <f>TRIM(SampleSuperstore3[[#This Row],[City]])</f>
        <v>San Diego</v>
      </c>
      <c r="P5807" s="2" t="str">
        <f>TRIM(SampleSuperstore3[[#This Row],[State]])</f>
        <v>California</v>
      </c>
      <c r="Q5807" s="2" t="str">
        <f t="shared" si="90"/>
        <v>San Diego California</v>
      </c>
      <c r="R5807" s="6" t="s">
        <v>375</v>
      </c>
      <c r="S5807" s="2" t="s">
        <v>86</v>
      </c>
      <c r="T5807" s="2"/>
    </row>
    <row r="5808" spans="1:22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9196</v>
      </c>
      <c r="K5808">
        <v>2</v>
      </c>
      <c r="L5808">
        <v>0</v>
      </c>
      <c r="M5808">
        <v>156332</v>
      </c>
      <c r="O5808" s="2" t="str">
        <f>TRIM(SampleSuperstore3[[#This Row],[City]])</f>
        <v>San Diego</v>
      </c>
      <c r="P5808" s="2" t="str">
        <f>TRIM(SampleSuperstore3[[#This Row],[State]])</f>
        <v>California</v>
      </c>
      <c r="Q5808" s="2" t="str">
        <f t="shared" si="90"/>
        <v>San Diego California</v>
      </c>
      <c r="R5808" s="6" t="s">
        <v>435</v>
      </c>
      <c r="S5808" s="2" t="s">
        <v>86</v>
      </c>
      <c r="T5808" s="2"/>
    </row>
    <row r="5809" spans="1:22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1487976</v>
      </c>
      <c r="K5809">
        <v>3</v>
      </c>
      <c r="L5809">
        <v>2</v>
      </c>
      <c r="M5809">
        <v>185997</v>
      </c>
      <c r="O5809" s="2" t="str">
        <f>TRIM(SampleSuperstore3[[#This Row],[City]])</f>
        <v>San Diego</v>
      </c>
      <c r="P5809" s="2" t="str">
        <f>TRIM(SampleSuperstore3[[#This Row],[State]])</f>
        <v>California</v>
      </c>
      <c r="Q5809" s="2" t="str">
        <f t="shared" si="90"/>
        <v>San Diego California</v>
      </c>
      <c r="R5809" s="6" t="s">
        <v>632</v>
      </c>
      <c r="S5809" s="2" t="s">
        <v>646</v>
      </c>
      <c r="T5809" s="2" t="s">
        <v>24</v>
      </c>
    </row>
    <row r="5810" spans="1:22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1944</v>
      </c>
      <c r="K5810">
        <v>3</v>
      </c>
      <c r="L5810">
        <v>0</v>
      </c>
      <c r="M5810">
        <v>93312</v>
      </c>
      <c r="O5810" s="2" t="str">
        <f>TRIM(SampleSuperstore3[[#This Row],[City]])</f>
        <v>New York City</v>
      </c>
      <c r="P5810" s="2" t="str">
        <f>TRIM(SampleSuperstore3[[#This Row],[State]])</f>
        <v>New York</v>
      </c>
      <c r="Q5810" s="2" t="str">
        <f t="shared" si="90"/>
        <v>New York City New York</v>
      </c>
      <c r="R5810" s="6" t="s">
        <v>632</v>
      </c>
      <c r="S5810" s="2" t="s">
        <v>646</v>
      </c>
      <c r="T5810" s="2" t="s">
        <v>24</v>
      </c>
    </row>
    <row r="5811" spans="1:22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11672</v>
      </c>
      <c r="K5811">
        <v>1</v>
      </c>
      <c r="L5811">
        <v>2</v>
      </c>
      <c r="M5811">
        <v>-7295</v>
      </c>
      <c r="O5811" s="2" t="str">
        <f>TRIM(SampleSuperstore3[[#This Row],[City]])</f>
        <v>Tampa</v>
      </c>
      <c r="P5811" s="2" t="str">
        <f>TRIM(SampleSuperstore3[[#This Row],[State]])</f>
        <v>Florida</v>
      </c>
      <c r="Q5811" s="2" t="str">
        <f t="shared" si="90"/>
        <v>Tampa Florida</v>
      </c>
      <c r="R5811" s="6" t="s">
        <v>632</v>
      </c>
      <c r="S5811" s="2" t="s">
        <v>646</v>
      </c>
      <c r="T5811" s="2" t="s">
        <v>24</v>
      </c>
    </row>
    <row r="5812" spans="1:22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27996</v>
      </c>
      <c r="K5812">
        <v>4</v>
      </c>
      <c r="L5812">
        <v>0</v>
      </c>
      <c r="M5812">
        <v>783888</v>
      </c>
      <c r="O5812" s="2" t="str">
        <f>TRIM(SampleSuperstore3[[#This Row],[City]])</f>
        <v>Utica</v>
      </c>
      <c r="P5812" s="2" t="str">
        <f>TRIM(SampleSuperstore3[[#This Row],[State]])</f>
        <v>New York</v>
      </c>
      <c r="Q5812" s="2" t="str">
        <f t="shared" si="90"/>
        <v>Utica New York</v>
      </c>
      <c r="R5812" s="6" t="s">
        <v>634</v>
      </c>
      <c r="S5812" s="2" t="s">
        <v>369</v>
      </c>
      <c r="T5812" s="2" t="s">
        <v>3</v>
      </c>
      <c r="U5812" t="s">
        <v>634</v>
      </c>
      <c r="V5812" t="s">
        <v>369</v>
      </c>
    </row>
    <row r="5813" spans="1:22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12912</v>
      </c>
      <c r="K5813">
        <v>3</v>
      </c>
      <c r="L5813">
        <v>2</v>
      </c>
      <c r="M5813">
        <v>46806</v>
      </c>
      <c r="O5813" s="2" t="str">
        <f>TRIM(SampleSuperstore3[[#This Row],[City]])</f>
        <v>Utica</v>
      </c>
      <c r="P5813" s="2" t="str">
        <f>TRIM(SampleSuperstore3[[#This Row],[State]])</f>
        <v>New York</v>
      </c>
      <c r="Q5813" s="2" t="str">
        <f t="shared" si="90"/>
        <v>Utica New York</v>
      </c>
      <c r="R5813" s="6" t="s">
        <v>141</v>
      </c>
      <c r="S5813" s="2" t="s">
        <v>30</v>
      </c>
      <c r="T5813" s="2"/>
    </row>
    <row r="5814" spans="1:22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17088</v>
      </c>
      <c r="K5814">
        <v>4</v>
      </c>
      <c r="L5814">
        <v>2</v>
      </c>
      <c r="M5814">
        <v>57672</v>
      </c>
      <c r="O5814" s="2" t="str">
        <f>TRIM(SampleSuperstore3[[#This Row],[City]])</f>
        <v>Utica</v>
      </c>
      <c r="P5814" s="2" t="str">
        <f>TRIM(SampleSuperstore3[[#This Row],[State]])</f>
        <v>New York</v>
      </c>
      <c r="Q5814" s="2" t="str">
        <f t="shared" si="90"/>
        <v>Utica New York</v>
      </c>
      <c r="R5814" s="6" t="s">
        <v>547</v>
      </c>
      <c r="S5814" s="2" t="s">
        <v>634</v>
      </c>
      <c r="T5814" s="2" t="s">
        <v>369</v>
      </c>
    </row>
    <row r="5815" spans="1:22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9315</v>
      </c>
      <c r="K5815">
        <v>9</v>
      </c>
      <c r="L5815">
        <v>0</v>
      </c>
      <c r="M5815">
        <v>44712</v>
      </c>
      <c r="O5815" s="2" t="str">
        <f>TRIM(SampleSuperstore3[[#This Row],[City]])</f>
        <v>Utica</v>
      </c>
      <c r="P5815" s="2" t="str">
        <f>TRIM(SampleSuperstore3[[#This Row],[State]])</f>
        <v>New York</v>
      </c>
      <c r="Q5815" s="2" t="str">
        <f t="shared" si="90"/>
        <v>Utica New York</v>
      </c>
      <c r="R5815" s="6" t="s">
        <v>547</v>
      </c>
      <c r="S5815" s="2" t="s">
        <v>634</v>
      </c>
      <c r="T5815" s="2" t="s">
        <v>369</v>
      </c>
    </row>
    <row r="5816" spans="1:22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1152</v>
      </c>
      <c r="K5816">
        <v>4</v>
      </c>
      <c r="L5816">
        <v>0</v>
      </c>
      <c r="M5816">
        <v>56448</v>
      </c>
      <c r="O5816" s="2" t="str">
        <f>TRIM(SampleSuperstore3[[#This Row],[City]])</f>
        <v>Utica</v>
      </c>
      <c r="P5816" s="2" t="str">
        <f>TRIM(SampleSuperstore3[[#This Row],[State]])</f>
        <v>New York</v>
      </c>
      <c r="Q5816" s="2" t="str">
        <f t="shared" si="90"/>
        <v>Utica New York</v>
      </c>
      <c r="R5816" s="6" t="s">
        <v>547</v>
      </c>
      <c r="S5816" s="2" t="s">
        <v>634</v>
      </c>
      <c r="T5816" s="2" t="s">
        <v>369</v>
      </c>
    </row>
    <row r="5817" spans="1:22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23862</v>
      </c>
      <c r="K5817">
        <v>2</v>
      </c>
      <c r="L5817">
        <v>0</v>
      </c>
      <c r="M5817">
        <v>47724</v>
      </c>
      <c r="O5817" s="2" t="str">
        <f>TRIM(SampleSuperstore3[[#This Row],[City]])</f>
        <v>San Francisco</v>
      </c>
      <c r="P5817" s="2" t="str">
        <f>TRIM(SampleSuperstore3[[#This Row],[State]])</f>
        <v>California</v>
      </c>
      <c r="Q5817" s="2" t="str">
        <f t="shared" si="90"/>
        <v>San Francisco California</v>
      </c>
      <c r="R5817" s="6" t="s">
        <v>547</v>
      </c>
      <c r="S5817" s="2" t="s">
        <v>634</v>
      </c>
      <c r="T5817" s="2" t="s">
        <v>369</v>
      </c>
    </row>
    <row r="5818" spans="1:22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777</v>
      </c>
      <c r="K5818">
        <v>1</v>
      </c>
      <c r="L5818">
        <v>0</v>
      </c>
      <c r="M5818">
        <v>20979</v>
      </c>
      <c r="O5818" s="2" t="str">
        <f>TRIM(SampleSuperstore3[[#This Row],[City]])</f>
        <v>San Francisco</v>
      </c>
      <c r="P5818" s="2" t="str">
        <f>TRIM(SampleSuperstore3[[#This Row],[State]])</f>
        <v>California</v>
      </c>
      <c r="Q5818" s="2" t="str">
        <f t="shared" si="90"/>
        <v>San Francisco California</v>
      </c>
      <c r="R5818" s="6" t="s">
        <v>547</v>
      </c>
      <c r="S5818" s="2" t="s">
        <v>634</v>
      </c>
      <c r="T5818" s="2" t="s">
        <v>369</v>
      </c>
    </row>
    <row r="5819" spans="1:22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28548</v>
      </c>
      <c r="K5819">
        <v>5</v>
      </c>
      <c r="L5819">
        <v>2</v>
      </c>
      <c r="M5819">
        <v>-107055</v>
      </c>
      <c r="O5819" s="2" t="str">
        <f>TRIM(SampleSuperstore3[[#This Row],[City]])</f>
        <v>San Francisco</v>
      </c>
      <c r="P5819" s="2" t="str">
        <f>TRIM(SampleSuperstore3[[#This Row],[State]])</f>
        <v>California</v>
      </c>
      <c r="Q5819" s="2" t="str">
        <f t="shared" si="90"/>
        <v>San Francisco California</v>
      </c>
      <c r="R5819" s="6" t="s">
        <v>632</v>
      </c>
      <c r="S5819" s="2" t="s">
        <v>633</v>
      </c>
      <c r="T5819" s="2" t="s">
        <v>24</v>
      </c>
    </row>
    <row r="5820" spans="1:22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19168</v>
      </c>
      <c r="K5820">
        <v>4</v>
      </c>
      <c r="L5820">
        <v>2</v>
      </c>
      <c r="M5820">
        <v>64692</v>
      </c>
      <c r="O5820" s="2" t="str">
        <f>TRIM(SampleSuperstore3[[#This Row],[City]])</f>
        <v>San Francisco</v>
      </c>
      <c r="P5820" s="2" t="str">
        <f>TRIM(SampleSuperstore3[[#This Row],[State]])</f>
        <v>California</v>
      </c>
      <c r="Q5820" s="2" t="str">
        <f t="shared" si="90"/>
        <v>San Francisco California</v>
      </c>
      <c r="R5820" s="6" t="s">
        <v>632</v>
      </c>
      <c r="S5820" s="2" t="s">
        <v>633</v>
      </c>
      <c r="T5820" s="2" t="s">
        <v>24</v>
      </c>
    </row>
    <row r="5821" spans="1:22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26136</v>
      </c>
      <c r="K5821">
        <v>3</v>
      </c>
      <c r="L5821">
        <v>2</v>
      </c>
      <c r="M5821">
        <v>19602</v>
      </c>
      <c r="O5821" s="2" t="str">
        <f>TRIM(SampleSuperstore3[[#This Row],[City]])</f>
        <v>Columbus</v>
      </c>
      <c r="P5821" s="2" t="str">
        <f>TRIM(SampleSuperstore3[[#This Row],[State]])</f>
        <v>Ohio</v>
      </c>
      <c r="Q5821" s="2" t="str">
        <f t="shared" si="90"/>
        <v>Columbus Ohio</v>
      </c>
      <c r="R5821" s="6" t="s">
        <v>632</v>
      </c>
      <c r="S5821" s="2" t="s">
        <v>633</v>
      </c>
      <c r="T5821" s="2" t="s">
        <v>24</v>
      </c>
    </row>
    <row r="5822" spans="1:22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4194</v>
      </c>
      <c r="K5822">
        <v>4</v>
      </c>
      <c r="L5822">
        <v>0</v>
      </c>
      <c r="M5822">
        <v>201312</v>
      </c>
      <c r="O5822" s="2" t="str">
        <f>TRIM(SampleSuperstore3[[#This Row],[City]])</f>
        <v>New York City</v>
      </c>
      <c r="P5822" s="2" t="str">
        <f>TRIM(SampleSuperstore3[[#This Row],[State]])</f>
        <v>New York</v>
      </c>
      <c r="Q5822" s="2" t="str">
        <f t="shared" si="90"/>
        <v>New York City New York</v>
      </c>
      <c r="R5822" s="6" t="s">
        <v>632</v>
      </c>
      <c r="S5822" s="2" t="s">
        <v>633</v>
      </c>
      <c r="T5822" s="2" t="s">
        <v>24</v>
      </c>
    </row>
    <row r="5823" spans="1:22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90801</v>
      </c>
      <c r="K5823">
        <v>1</v>
      </c>
      <c r="L5823">
        <v>1</v>
      </c>
      <c r="M5823">
        <v>141246</v>
      </c>
      <c r="O5823" s="2" t="str">
        <f>TRIM(SampleSuperstore3[[#This Row],[City]])</f>
        <v>New York City</v>
      </c>
      <c r="P5823" s="2" t="str">
        <f>TRIM(SampleSuperstore3[[#This Row],[State]])</f>
        <v>New York</v>
      </c>
      <c r="Q5823" s="2" t="str">
        <f t="shared" si="90"/>
        <v>New York City New York</v>
      </c>
      <c r="R5823" s="6" t="s">
        <v>103</v>
      </c>
      <c r="S5823" s="2" t="s">
        <v>104</v>
      </c>
      <c r="T5823" s="2"/>
    </row>
    <row r="5824" spans="1:22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181764</v>
      </c>
      <c r="K5824">
        <v>2</v>
      </c>
      <c r="L5824">
        <v>1</v>
      </c>
      <c r="M5824">
        <v>-80784</v>
      </c>
      <c r="O5824" s="2" t="str">
        <f>TRIM(SampleSuperstore3[[#This Row],[City]])</f>
        <v>New York City</v>
      </c>
      <c r="P5824" s="2" t="str">
        <f>TRIM(SampleSuperstore3[[#This Row],[State]])</f>
        <v>New York</v>
      </c>
      <c r="Q5824" s="2" t="str">
        <f t="shared" si="90"/>
        <v>New York City New York</v>
      </c>
      <c r="R5824" s="6" t="s">
        <v>634</v>
      </c>
      <c r="S5824" s="2" t="s">
        <v>369</v>
      </c>
      <c r="T5824" s="2" t="s">
        <v>3</v>
      </c>
      <c r="U5824" t="s">
        <v>634</v>
      </c>
      <c r="V5824" t="s">
        <v>369</v>
      </c>
    </row>
    <row r="5825" spans="1:22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556</v>
      </c>
      <c r="K5825">
        <v>2</v>
      </c>
      <c r="L5825">
        <v>0</v>
      </c>
      <c r="M5825">
        <v>2224</v>
      </c>
      <c r="O5825" s="2" t="str">
        <f>TRIM(SampleSuperstore3[[#This Row],[City]])</f>
        <v>New York City</v>
      </c>
      <c r="P5825" s="2" t="str">
        <f>TRIM(SampleSuperstore3[[#This Row],[State]])</f>
        <v>New York</v>
      </c>
      <c r="Q5825" s="2" t="str">
        <f t="shared" si="90"/>
        <v>New York City New York</v>
      </c>
      <c r="R5825" s="6" t="s">
        <v>634</v>
      </c>
      <c r="S5825" s="2" t="s">
        <v>369</v>
      </c>
      <c r="T5825" s="2" t="s">
        <v>3</v>
      </c>
      <c r="U5825" t="s">
        <v>634</v>
      </c>
      <c r="V5825" t="s">
        <v>369</v>
      </c>
    </row>
    <row r="5826" spans="1:22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58196</v>
      </c>
      <c r="K5826">
        <v>2</v>
      </c>
      <c r="L5826">
        <v>0</v>
      </c>
      <c r="M5826">
        <v>1047528</v>
      </c>
      <c r="O5826" s="2" t="str">
        <f>TRIM(SampleSuperstore3[[#This Row],[City]])</f>
        <v>Richmond</v>
      </c>
      <c r="P5826" s="2" t="str">
        <f>TRIM(SampleSuperstore3[[#This Row],[State]])</f>
        <v>Indiana</v>
      </c>
      <c r="Q5826" s="2" t="str">
        <f t="shared" si="90"/>
        <v>Richmond Indiana</v>
      </c>
      <c r="R5826" s="6" t="s">
        <v>634</v>
      </c>
      <c r="S5826" s="2" t="s">
        <v>369</v>
      </c>
      <c r="T5826" s="2" t="s">
        <v>3</v>
      </c>
      <c r="U5826" t="s">
        <v>634</v>
      </c>
      <c r="V5826" t="s">
        <v>369</v>
      </c>
    </row>
    <row r="5827" spans="1:22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2998</v>
      </c>
      <c r="K5827">
        <v>1</v>
      </c>
      <c r="L5827">
        <v>0</v>
      </c>
      <c r="M5827">
        <v>80946</v>
      </c>
      <c r="O5827" s="2" t="str">
        <f>TRIM(SampleSuperstore3[[#This Row],[City]])</f>
        <v>Richmond</v>
      </c>
      <c r="P5827" s="2" t="str">
        <f>TRIM(SampleSuperstore3[[#This Row],[State]])</f>
        <v>Indiana</v>
      </c>
      <c r="Q5827" s="2" t="str">
        <f t="shared" ref="Q5827:Q5890" si="91">_xlfn.CONCAT(O5827," ",P5827)</f>
        <v>Richmond Indiana</v>
      </c>
      <c r="R5827" s="6" t="s">
        <v>634</v>
      </c>
      <c r="S5827" s="2" t="s">
        <v>369</v>
      </c>
      <c r="T5827" s="2" t="s">
        <v>3</v>
      </c>
      <c r="U5827" t="s">
        <v>634</v>
      </c>
      <c r="V5827" t="s">
        <v>369</v>
      </c>
    </row>
    <row r="5828" spans="1:22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51996</v>
      </c>
      <c r="K5828">
        <v>4</v>
      </c>
      <c r="L5828">
        <v>0</v>
      </c>
      <c r="M5828">
        <v>1767864</v>
      </c>
      <c r="O5828" s="2" t="str">
        <f>TRIM(SampleSuperstore3[[#This Row],[City]])</f>
        <v>San Diego</v>
      </c>
      <c r="P5828" s="2" t="str">
        <f>TRIM(SampleSuperstore3[[#This Row],[State]])</f>
        <v>California</v>
      </c>
      <c r="Q5828" s="2" t="str">
        <f t="shared" si="91"/>
        <v>San Diego California</v>
      </c>
      <c r="R5828" s="6" t="s">
        <v>182</v>
      </c>
      <c r="S5828" s="2" t="s">
        <v>74</v>
      </c>
      <c r="T5828" s="2"/>
    </row>
    <row r="5829" spans="1:22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6264</v>
      </c>
      <c r="K5829">
        <v>3</v>
      </c>
      <c r="L5829">
        <v>2</v>
      </c>
      <c r="M5829">
        <v>20358</v>
      </c>
      <c r="O5829" s="2" t="str">
        <f>TRIM(SampleSuperstore3[[#This Row],[City]])</f>
        <v>Concord</v>
      </c>
      <c r="P5829" s="2" t="str">
        <f>TRIM(SampleSuperstore3[[#This Row],[State]])</f>
        <v>North Carolina</v>
      </c>
      <c r="Q5829" s="2" t="str">
        <f t="shared" si="91"/>
        <v>Concord North Carolina</v>
      </c>
      <c r="R5829" s="6" t="s">
        <v>182</v>
      </c>
      <c r="S5829" s="2" t="s">
        <v>74</v>
      </c>
      <c r="T5829" s="2"/>
    </row>
    <row r="5830" spans="1:22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36392</v>
      </c>
      <c r="K5830">
        <v>5</v>
      </c>
      <c r="L5830">
        <v>2</v>
      </c>
      <c r="M5830">
        <v>0</v>
      </c>
      <c r="O5830" s="2" t="str">
        <f>TRIM(SampleSuperstore3[[#This Row],[City]])</f>
        <v>Concord</v>
      </c>
      <c r="P5830" s="2" t="str">
        <f>TRIM(SampleSuperstore3[[#This Row],[State]])</f>
        <v>North Carolina</v>
      </c>
      <c r="Q5830" s="2" t="str">
        <f t="shared" si="91"/>
        <v>Concord North Carolina</v>
      </c>
      <c r="R5830" s="6" t="s">
        <v>632</v>
      </c>
      <c r="S5830" s="2" t="s">
        <v>646</v>
      </c>
      <c r="T5830" s="2" t="s">
        <v>24</v>
      </c>
    </row>
    <row r="5831" spans="1:22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642</v>
      </c>
      <c r="K5831">
        <v>5</v>
      </c>
      <c r="L5831">
        <v>7</v>
      </c>
      <c r="M5831">
        <v>-428</v>
      </c>
      <c r="O5831" s="2" t="str">
        <f>TRIM(SampleSuperstore3[[#This Row],[City]])</f>
        <v>Miami</v>
      </c>
      <c r="P5831" s="2" t="str">
        <f>TRIM(SampleSuperstore3[[#This Row],[State]])</f>
        <v>Florida</v>
      </c>
      <c r="Q5831" s="2" t="str">
        <f t="shared" si="91"/>
        <v>Miami Florida</v>
      </c>
      <c r="R5831" s="6" t="s">
        <v>39</v>
      </c>
      <c r="S5831" s="2" t="s">
        <v>704</v>
      </c>
      <c r="T5831" s="2" t="s">
        <v>806</v>
      </c>
    </row>
    <row r="5832" spans="1:22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3852</v>
      </c>
      <c r="K5832">
        <v>3</v>
      </c>
      <c r="L5832">
        <v>7</v>
      </c>
      <c r="M5832">
        <v>-26964</v>
      </c>
      <c r="O5832" s="2" t="str">
        <f>TRIM(SampleSuperstore3[[#This Row],[City]])</f>
        <v>Miami</v>
      </c>
      <c r="P5832" s="2" t="str">
        <f>TRIM(SampleSuperstore3[[#This Row],[State]])</f>
        <v>Florida</v>
      </c>
      <c r="Q5832" s="2" t="str">
        <f t="shared" si="91"/>
        <v>Miami Florida</v>
      </c>
      <c r="R5832" s="6" t="s">
        <v>39</v>
      </c>
      <c r="S5832" s="2" t="s">
        <v>704</v>
      </c>
      <c r="T5832" s="2" t="s">
        <v>806</v>
      </c>
    </row>
    <row r="5833" spans="1:22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726</v>
      </c>
      <c r="K5833">
        <v>5</v>
      </c>
      <c r="L5833">
        <v>2</v>
      </c>
      <c r="M5833">
        <v>-81675</v>
      </c>
      <c r="O5833" s="2" t="str">
        <f>TRIM(SampleSuperstore3[[#This Row],[City]])</f>
        <v>Miami</v>
      </c>
      <c r="P5833" s="2" t="str">
        <f>TRIM(SampleSuperstore3[[#This Row],[State]])</f>
        <v>Florida</v>
      </c>
      <c r="Q5833" s="2" t="str">
        <f t="shared" si="91"/>
        <v>Miami Florida</v>
      </c>
      <c r="R5833" s="6" t="s">
        <v>180</v>
      </c>
      <c r="S5833" s="2" t="s">
        <v>30</v>
      </c>
      <c r="T5833" s="2"/>
    </row>
    <row r="5834" spans="1:22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57568</v>
      </c>
      <c r="K5834">
        <v>4</v>
      </c>
      <c r="L5834">
        <v>2</v>
      </c>
      <c r="M5834">
        <v>57568</v>
      </c>
      <c r="O5834" s="2" t="str">
        <f>TRIM(SampleSuperstore3[[#This Row],[City]])</f>
        <v>Los Angeles</v>
      </c>
      <c r="P5834" s="2" t="str">
        <f>TRIM(SampleSuperstore3[[#This Row],[State]])</f>
        <v>California</v>
      </c>
      <c r="Q5834" s="2" t="str">
        <f t="shared" si="91"/>
        <v>Los Angeles California</v>
      </c>
      <c r="R5834" s="6" t="s">
        <v>180</v>
      </c>
      <c r="S5834" s="2" t="s">
        <v>30</v>
      </c>
      <c r="T5834" s="2"/>
    </row>
    <row r="5835" spans="1:22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837</v>
      </c>
      <c r="K5835">
        <v>5</v>
      </c>
      <c r="L5835">
        <v>0</v>
      </c>
      <c r="M5835">
        <v>3348</v>
      </c>
      <c r="O5835" s="2" t="str">
        <f>TRIM(SampleSuperstore3[[#This Row],[City]])</f>
        <v>Seattle</v>
      </c>
      <c r="P5835" s="2" t="str">
        <f>TRIM(SampleSuperstore3[[#This Row],[State]])</f>
        <v>Washington</v>
      </c>
      <c r="Q5835" s="2" t="str">
        <f t="shared" si="91"/>
        <v>Seattle Washington</v>
      </c>
      <c r="R5835" s="6" t="s">
        <v>180</v>
      </c>
      <c r="S5835" s="2" t="s">
        <v>30</v>
      </c>
      <c r="T5835" s="2"/>
    </row>
    <row r="5836" spans="1:22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324</v>
      </c>
      <c r="K5836">
        <v>5</v>
      </c>
      <c r="L5836">
        <v>0</v>
      </c>
      <c r="M5836">
        <v>15552</v>
      </c>
      <c r="O5836" s="2" t="str">
        <f>TRIM(SampleSuperstore3[[#This Row],[City]])</f>
        <v>Arlington</v>
      </c>
      <c r="P5836" s="2" t="str">
        <f>TRIM(SampleSuperstore3[[#This Row],[State]])</f>
        <v>Virginia</v>
      </c>
      <c r="Q5836" s="2" t="str">
        <f t="shared" si="91"/>
        <v>Arlington Virginia</v>
      </c>
      <c r="R5836" s="6" t="s">
        <v>626</v>
      </c>
      <c r="S5836" s="2" t="s">
        <v>627</v>
      </c>
      <c r="T5836" s="2" t="s">
        <v>24</v>
      </c>
    </row>
    <row r="5837" spans="1:22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4798</v>
      </c>
      <c r="K5837">
        <v>2</v>
      </c>
      <c r="L5837">
        <v>0</v>
      </c>
      <c r="M5837">
        <v>110354</v>
      </c>
      <c r="O5837" s="2" t="str">
        <f>TRIM(SampleSuperstore3[[#This Row],[City]])</f>
        <v>Arlington</v>
      </c>
      <c r="P5837" s="2" t="str">
        <f>TRIM(SampleSuperstore3[[#This Row],[State]])</f>
        <v>Virginia</v>
      </c>
      <c r="Q5837" s="2" t="str">
        <f t="shared" si="91"/>
        <v>Arlington Virginia</v>
      </c>
      <c r="R5837" s="6" t="s">
        <v>42</v>
      </c>
      <c r="S5837" s="2" t="s">
        <v>43</v>
      </c>
      <c r="T5837" s="2"/>
    </row>
    <row r="5838" spans="1:22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415968</v>
      </c>
      <c r="K5838">
        <v>4</v>
      </c>
      <c r="L5838">
        <v>2</v>
      </c>
      <c r="M5838">
        <v>51996</v>
      </c>
      <c r="O5838" s="2" t="str">
        <f>TRIM(SampleSuperstore3[[#This Row],[City]])</f>
        <v>San Diego</v>
      </c>
      <c r="P5838" s="2" t="str">
        <f>TRIM(SampleSuperstore3[[#This Row],[State]])</f>
        <v>California</v>
      </c>
      <c r="Q5838" s="2" t="str">
        <f t="shared" si="91"/>
        <v>San Diego California</v>
      </c>
      <c r="R5838" s="6" t="s">
        <v>155</v>
      </c>
      <c r="S5838" s="2" t="s">
        <v>83</v>
      </c>
      <c r="T5838" s="2"/>
    </row>
    <row r="5839" spans="1:22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3049</v>
      </c>
      <c r="K5839">
        <v>5</v>
      </c>
      <c r="L5839">
        <v>0</v>
      </c>
      <c r="M5839">
        <v>6098</v>
      </c>
      <c r="O5839" s="2" t="str">
        <f>TRIM(SampleSuperstore3[[#This Row],[City]])</f>
        <v>San Diego</v>
      </c>
      <c r="P5839" s="2" t="str">
        <f>TRIM(SampleSuperstore3[[#This Row],[State]])</f>
        <v>California</v>
      </c>
      <c r="Q5839" s="2" t="str">
        <f t="shared" si="91"/>
        <v>San Diego California</v>
      </c>
      <c r="R5839" s="6" t="s">
        <v>155</v>
      </c>
      <c r="S5839" s="2" t="s">
        <v>83</v>
      </c>
      <c r="T5839" s="2"/>
    </row>
    <row r="5840" spans="1:22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8096</v>
      </c>
      <c r="K5840">
        <v>4</v>
      </c>
      <c r="L5840">
        <v>0</v>
      </c>
      <c r="M5840">
        <v>291456</v>
      </c>
      <c r="O5840" s="2" t="str">
        <f>TRIM(SampleSuperstore3[[#This Row],[City]])</f>
        <v>San Diego</v>
      </c>
      <c r="P5840" s="2" t="str">
        <f>TRIM(SampleSuperstore3[[#This Row],[State]])</f>
        <v>California</v>
      </c>
      <c r="Q5840" s="2" t="str">
        <f t="shared" si="91"/>
        <v>San Diego California</v>
      </c>
      <c r="R5840" s="6" t="s">
        <v>632</v>
      </c>
      <c r="S5840" s="2" t="s">
        <v>646</v>
      </c>
      <c r="T5840" s="2" t="s">
        <v>24</v>
      </c>
    </row>
    <row r="5841" spans="1:20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77721</v>
      </c>
      <c r="K5841">
        <v>7</v>
      </c>
      <c r="L5841">
        <v>0</v>
      </c>
      <c r="M5841">
        <v>544047</v>
      </c>
      <c r="O5841" s="2" t="str">
        <f>TRIM(SampleSuperstore3[[#This Row],[City]])</f>
        <v>San Diego</v>
      </c>
      <c r="P5841" s="2" t="str">
        <f>TRIM(SampleSuperstore3[[#This Row],[State]])</f>
        <v>California</v>
      </c>
      <c r="Q5841" s="2" t="str">
        <f t="shared" si="91"/>
        <v>San Diego California</v>
      </c>
      <c r="R5841" s="6" t="s">
        <v>632</v>
      </c>
      <c r="S5841" s="2" t="s">
        <v>646</v>
      </c>
      <c r="T5841" s="2" t="s">
        <v>24</v>
      </c>
    </row>
    <row r="5842" spans="1:20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324</v>
      </c>
      <c r="K5842">
        <v>5</v>
      </c>
      <c r="L5842">
        <v>0</v>
      </c>
      <c r="M5842">
        <v>15552</v>
      </c>
      <c r="O5842" s="2" t="str">
        <f>TRIM(SampleSuperstore3[[#This Row],[City]])</f>
        <v>San Diego</v>
      </c>
      <c r="P5842" s="2" t="str">
        <f>TRIM(SampleSuperstore3[[#This Row],[State]])</f>
        <v>California</v>
      </c>
      <c r="Q5842" s="2" t="str">
        <f t="shared" si="91"/>
        <v>San Diego California</v>
      </c>
      <c r="R5842" s="6" t="s">
        <v>632</v>
      </c>
      <c r="S5842" s="2" t="s">
        <v>646</v>
      </c>
      <c r="T5842" s="2" t="s">
        <v>24</v>
      </c>
    </row>
    <row r="5843" spans="1:20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225568</v>
      </c>
      <c r="K5843">
        <v>2</v>
      </c>
      <c r="L5843">
        <v>2</v>
      </c>
      <c r="M5843">
        <v>28196</v>
      </c>
      <c r="O5843" s="2" t="str">
        <f>TRIM(SampleSuperstore3[[#This Row],[City]])</f>
        <v>San Diego</v>
      </c>
      <c r="P5843" s="2" t="str">
        <f>TRIM(SampleSuperstore3[[#This Row],[State]])</f>
        <v>California</v>
      </c>
      <c r="Q5843" s="2" t="str">
        <f t="shared" si="91"/>
        <v>San Diego California</v>
      </c>
      <c r="R5843" s="6" t="s">
        <v>632</v>
      </c>
      <c r="S5843" s="2" t="s">
        <v>646</v>
      </c>
      <c r="T5843" s="2" t="s">
        <v>24</v>
      </c>
    </row>
    <row r="5844" spans="1:20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366</v>
      </c>
      <c r="K5844">
        <v>3</v>
      </c>
      <c r="L5844">
        <v>0</v>
      </c>
      <c r="M5844">
        <v>15372</v>
      </c>
      <c r="O5844" s="2" t="str">
        <f>TRIM(SampleSuperstore3[[#This Row],[City]])</f>
        <v>San Diego</v>
      </c>
      <c r="P5844" s="2" t="str">
        <f>TRIM(SampleSuperstore3[[#This Row],[State]])</f>
        <v>California</v>
      </c>
      <c r="Q5844" s="2" t="str">
        <f t="shared" si="91"/>
        <v>San Diego California</v>
      </c>
      <c r="R5844" s="6" t="s">
        <v>632</v>
      </c>
      <c r="S5844" s="2" t="s">
        <v>646</v>
      </c>
      <c r="T5844" s="2" t="s">
        <v>24</v>
      </c>
    </row>
    <row r="5845" spans="1:20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71564</v>
      </c>
      <c r="K5845">
        <v>2</v>
      </c>
      <c r="L5845">
        <v>0</v>
      </c>
      <c r="M5845">
        <v>17891</v>
      </c>
      <c r="O5845" s="2" t="str">
        <f>TRIM(SampleSuperstore3[[#This Row],[City]])</f>
        <v>Roseville</v>
      </c>
      <c r="P5845" s="2" t="str">
        <f>TRIM(SampleSuperstore3[[#This Row],[State]])</f>
        <v>Minnesota</v>
      </c>
      <c r="Q5845" s="2" t="str">
        <f t="shared" si="91"/>
        <v>Roseville Minnesota</v>
      </c>
      <c r="R5845" s="6" t="s">
        <v>632</v>
      </c>
      <c r="S5845" s="2" t="s">
        <v>646</v>
      </c>
      <c r="T5845" s="2" t="s">
        <v>24</v>
      </c>
    </row>
    <row r="5846" spans="1:20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79551</v>
      </c>
      <c r="K5846">
        <v>3</v>
      </c>
      <c r="L5846">
        <v>0</v>
      </c>
      <c r="M5846">
        <v>1431918</v>
      </c>
      <c r="O5846" s="2" t="str">
        <f>TRIM(SampleSuperstore3[[#This Row],[City]])</f>
        <v>Roseville</v>
      </c>
      <c r="P5846" s="2" t="str">
        <f>TRIM(SampleSuperstore3[[#This Row],[State]])</f>
        <v>Minnesota</v>
      </c>
      <c r="Q5846" s="2" t="str">
        <f t="shared" si="91"/>
        <v>Roseville Minnesota</v>
      </c>
      <c r="R5846" s="6" t="s">
        <v>632</v>
      </c>
      <c r="S5846" s="2" t="s">
        <v>646</v>
      </c>
      <c r="T5846" s="2" t="s">
        <v>24</v>
      </c>
    </row>
    <row r="5847" spans="1:20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54999</v>
      </c>
      <c r="K5847">
        <v>1</v>
      </c>
      <c r="L5847">
        <v>0</v>
      </c>
      <c r="M5847">
        <v>274995</v>
      </c>
      <c r="O5847" s="2" t="str">
        <f>TRIM(SampleSuperstore3[[#This Row],[City]])</f>
        <v>Roseville</v>
      </c>
      <c r="P5847" s="2" t="str">
        <f>TRIM(SampleSuperstore3[[#This Row],[State]])</f>
        <v>Minnesota</v>
      </c>
      <c r="Q5847" s="2" t="str">
        <f t="shared" si="91"/>
        <v>Roseville Minnesota</v>
      </c>
      <c r="R5847" s="6" t="s">
        <v>109</v>
      </c>
      <c r="S5847" s="2" t="s">
        <v>68</v>
      </c>
      <c r="T5847" s="2"/>
    </row>
    <row r="5848" spans="1:20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7476</v>
      </c>
      <c r="K5848">
        <v>3</v>
      </c>
      <c r="L5848">
        <v>0</v>
      </c>
      <c r="M5848">
        <v>343896</v>
      </c>
      <c r="O5848" s="2" t="str">
        <f>TRIM(SampleSuperstore3[[#This Row],[City]])</f>
        <v>Roseville</v>
      </c>
      <c r="P5848" s="2" t="str">
        <f>TRIM(SampleSuperstore3[[#This Row],[State]])</f>
        <v>Minnesota</v>
      </c>
      <c r="Q5848" s="2" t="str">
        <f t="shared" si="91"/>
        <v>Roseville Minnesota</v>
      </c>
      <c r="R5848" s="6" t="s">
        <v>109</v>
      </c>
      <c r="S5848" s="2" t="s">
        <v>68</v>
      </c>
      <c r="T5848" s="2"/>
    </row>
    <row r="5849" spans="1:20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2922</v>
      </c>
      <c r="K5849">
        <v>3</v>
      </c>
      <c r="L5849">
        <v>0</v>
      </c>
      <c r="M5849">
        <v>128568</v>
      </c>
      <c r="O5849" s="2" t="str">
        <f>TRIM(SampleSuperstore3[[#This Row],[City]])</f>
        <v>Roseville</v>
      </c>
      <c r="P5849" s="2" t="str">
        <f>TRIM(SampleSuperstore3[[#This Row],[State]])</f>
        <v>Minnesota</v>
      </c>
      <c r="Q5849" s="2" t="str">
        <f t="shared" si="91"/>
        <v>Roseville Minnesota</v>
      </c>
      <c r="R5849" s="6" t="s">
        <v>109</v>
      </c>
      <c r="S5849" s="2" t="s">
        <v>68</v>
      </c>
      <c r="T5849" s="2"/>
    </row>
    <row r="5850" spans="1:20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964</v>
      </c>
      <c r="K5850">
        <v>2</v>
      </c>
      <c r="L5850">
        <v>0</v>
      </c>
      <c r="M5850">
        <v>47236</v>
      </c>
      <c r="O5850" s="2" t="str">
        <f>TRIM(SampleSuperstore3[[#This Row],[City]])</f>
        <v>Virginia Beach</v>
      </c>
      <c r="P5850" s="2" t="str">
        <f>TRIM(SampleSuperstore3[[#This Row],[State]])</f>
        <v>Virginia</v>
      </c>
      <c r="Q5850" s="2" t="str">
        <f t="shared" si="91"/>
        <v>Virginia Beach Virginia</v>
      </c>
      <c r="R5850" s="6" t="s">
        <v>109</v>
      </c>
      <c r="S5850" s="2" t="s">
        <v>68</v>
      </c>
      <c r="T5850" s="2"/>
    </row>
    <row r="5851" spans="1:20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33488</v>
      </c>
      <c r="K5851">
        <v>7</v>
      </c>
      <c r="L5851">
        <v>2</v>
      </c>
      <c r="M5851">
        <v>-12558</v>
      </c>
      <c r="O5851" s="2" t="str">
        <f>TRIM(SampleSuperstore3[[#This Row],[City]])</f>
        <v>Dallas</v>
      </c>
      <c r="P5851" s="2" t="str">
        <f>TRIM(SampleSuperstore3[[#This Row],[State]])</f>
        <v>Texas</v>
      </c>
      <c r="Q5851" s="2" t="str">
        <f t="shared" si="91"/>
        <v>Dallas Texas</v>
      </c>
      <c r="R5851" s="6" t="s">
        <v>109</v>
      </c>
      <c r="S5851" s="2" t="s">
        <v>68</v>
      </c>
      <c r="T5851" s="2"/>
    </row>
    <row r="5852" spans="1:20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2304</v>
      </c>
      <c r="K5852">
        <v>3</v>
      </c>
      <c r="L5852">
        <v>2</v>
      </c>
      <c r="M5852">
        <v>-4896</v>
      </c>
      <c r="O5852" s="2" t="str">
        <f>TRIM(SampleSuperstore3[[#This Row],[City]])</f>
        <v>Dallas</v>
      </c>
      <c r="P5852" s="2" t="str">
        <f>TRIM(SampleSuperstore3[[#This Row],[State]])</f>
        <v>Texas</v>
      </c>
      <c r="Q5852" s="2" t="str">
        <f t="shared" si="91"/>
        <v>Dallas Texas</v>
      </c>
      <c r="R5852" s="6" t="s">
        <v>83</v>
      </c>
      <c r="S5852" s="2" t="s">
        <v>652</v>
      </c>
      <c r="T5852" s="2" t="s">
        <v>83</v>
      </c>
    </row>
    <row r="5853" spans="1:20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1362</v>
      </c>
      <c r="K5853">
        <v>1</v>
      </c>
      <c r="L5853">
        <v>8</v>
      </c>
      <c r="M5853">
        <v>-21792</v>
      </c>
      <c r="O5853" s="2" t="str">
        <f>TRIM(SampleSuperstore3[[#This Row],[City]])</f>
        <v>Dallas</v>
      </c>
      <c r="P5853" s="2" t="str">
        <f>TRIM(SampleSuperstore3[[#This Row],[State]])</f>
        <v>Texas</v>
      </c>
      <c r="Q5853" s="2" t="str">
        <f t="shared" si="91"/>
        <v>Dallas Texas</v>
      </c>
      <c r="R5853" s="6" t="s">
        <v>135</v>
      </c>
      <c r="S5853" s="2" t="s">
        <v>46</v>
      </c>
      <c r="T5853" s="2"/>
    </row>
    <row r="5854" spans="1:20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1476</v>
      </c>
      <c r="K5854">
        <v>5</v>
      </c>
      <c r="L5854">
        <v>6</v>
      </c>
      <c r="M5854">
        <v>-11439</v>
      </c>
      <c r="O5854" s="2" t="str">
        <f>TRIM(SampleSuperstore3[[#This Row],[City]])</f>
        <v>Dallas</v>
      </c>
      <c r="P5854" s="2" t="str">
        <f>TRIM(SampleSuperstore3[[#This Row],[State]])</f>
        <v>Texas</v>
      </c>
      <c r="Q5854" s="2" t="str">
        <f t="shared" si="91"/>
        <v>Dallas Texas</v>
      </c>
      <c r="R5854" s="6" t="s">
        <v>135</v>
      </c>
      <c r="S5854" s="2" t="s">
        <v>46</v>
      </c>
      <c r="T5854" s="2"/>
    </row>
    <row r="5855" spans="1:20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239666</v>
      </c>
      <c r="K5855">
        <v>2</v>
      </c>
      <c r="L5855">
        <v>15</v>
      </c>
      <c r="M5855">
        <v>14098</v>
      </c>
      <c r="O5855" s="2" t="str">
        <f>TRIM(SampleSuperstore3[[#This Row],[City]])</f>
        <v>Concord</v>
      </c>
      <c r="P5855" s="2" t="str">
        <f>TRIM(SampleSuperstore3[[#This Row],[State]])</f>
        <v>California</v>
      </c>
      <c r="Q5855" s="2" t="str">
        <f t="shared" si="91"/>
        <v>Concord California</v>
      </c>
      <c r="R5855" s="6" t="s">
        <v>135</v>
      </c>
      <c r="S5855" s="2" t="s">
        <v>46</v>
      </c>
      <c r="T5855" s="2"/>
    </row>
    <row r="5856" spans="1:20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30196</v>
      </c>
      <c r="K5856">
        <v>2</v>
      </c>
      <c r="L5856">
        <v>0</v>
      </c>
      <c r="M5856">
        <v>45294</v>
      </c>
      <c r="O5856" s="2" t="str">
        <f>TRIM(SampleSuperstore3[[#This Row],[City]])</f>
        <v>Conway</v>
      </c>
      <c r="P5856" s="2" t="str">
        <f>TRIM(SampleSuperstore3[[#This Row],[State]])</f>
        <v>Arkansas</v>
      </c>
      <c r="Q5856" s="2" t="str">
        <f t="shared" si="91"/>
        <v>Conway Arkansas</v>
      </c>
      <c r="R5856" s="6" t="s">
        <v>135</v>
      </c>
      <c r="S5856" s="2" t="s">
        <v>46</v>
      </c>
      <c r="T5856" s="2"/>
    </row>
    <row r="5857" spans="1:20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7968</v>
      </c>
      <c r="K5857">
        <v>2</v>
      </c>
      <c r="L5857">
        <v>2</v>
      </c>
      <c r="M5857">
        <v>28884</v>
      </c>
      <c r="O5857" s="2" t="str">
        <f>TRIM(SampleSuperstore3[[#This Row],[City]])</f>
        <v>Philadelphia</v>
      </c>
      <c r="P5857" s="2" t="str">
        <f>TRIM(SampleSuperstore3[[#This Row],[State]])</f>
        <v>Pennsylvania</v>
      </c>
      <c r="Q5857" s="2" t="str">
        <f t="shared" si="91"/>
        <v>Philadelphia Pennsylvania</v>
      </c>
      <c r="R5857" s="6" t="s">
        <v>39</v>
      </c>
      <c r="S5857" s="2" t="s">
        <v>24</v>
      </c>
      <c r="T5857" s="2"/>
    </row>
    <row r="5858" spans="1:20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10992</v>
      </c>
      <c r="K5858">
        <v>2</v>
      </c>
      <c r="L5858">
        <v>0</v>
      </c>
      <c r="M5858">
        <v>538608</v>
      </c>
      <c r="O5858" s="2" t="str">
        <f>TRIM(SampleSuperstore3[[#This Row],[City]])</f>
        <v>Little Rock</v>
      </c>
      <c r="P5858" s="2" t="str">
        <f>TRIM(SampleSuperstore3[[#This Row],[State]])</f>
        <v>Arkansas</v>
      </c>
      <c r="Q5858" s="2" t="str">
        <f t="shared" si="91"/>
        <v>Little Rock Arkansas</v>
      </c>
      <c r="R5858" s="6" t="s">
        <v>548</v>
      </c>
      <c r="S5858" s="2" t="s">
        <v>197</v>
      </c>
      <c r="T5858" s="2"/>
    </row>
    <row r="5859" spans="1:20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1944</v>
      </c>
      <c r="K5859">
        <v>3</v>
      </c>
      <c r="L5859">
        <v>0</v>
      </c>
      <c r="M5859">
        <v>93312</v>
      </c>
      <c r="O5859" s="2" t="str">
        <f>TRIM(SampleSuperstore3[[#This Row],[City]])</f>
        <v>Little Rock</v>
      </c>
      <c r="P5859" s="2" t="str">
        <f>TRIM(SampleSuperstore3[[#This Row],[State]])</f>
        <v>Arkansas</v>
      </c>
      <c r="Q5859" s="2" t="str">
        <f t="shared" si="91"/>
        <v>Little Rock Arkansas</v>
      </c>
      <c r="R5859" s="6" t="s">
        <v>55</v>
      </c>
      <c r="S5859" s="2" t="s">
        <v>56</v>
      </c>
      <c r="T5859" s="2"/>
    </row>
    <row r="5860" spans="1:20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1116</v>
      </c>
      <c r="K5860">
        <v>2</v>
      </c>
      <c r="L5860">
        <v>0</v>
      </c>
      <c r="M5860">
        <v>43524</v>
      </c>
      <c r="O5860" s="2" t="str">
        <f>TRIM(SampleSuperstore3[[#This Row],[City]])</f>
        <v>Little Rock</v>
      </c>
      <c r="P5860" s="2" t="str">
        <f>TRIM(SampleSuperstore3[[#This Row],[State]])</f>
        <v>Arkansas</v>
      </c>
      <c r="Q5860" s="2" t="str">
        <f t="shared" si="91"/>
        <v>Little Rock Arkansas</v>
      </c>
      <c r="R5860" s="6" t="s">
        <v>724</v>
      </c>
      <c r="S5860" s="2" t="s">
        <v>686</v>
      </c>
      <c r="T5860" s="2" t="s">
        <v>197</v>
      </c>
    </row>
    <row r="5861" spans="1:20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7947</v>
      </c>
      <c r="K5861">
        <v>3</v>
      </c>
      <c r="L5861">
        <v>0</v>
      </c>
      <c r="M5861">
        <v>222516</v>
      </c>
      <c r="O5861" s="2" t="str">
        <f>TRIM(SampleSuperstore3[[#This Row],[City]])</f>
        <v>Meriden</v>
      </c>
      <c r="P5861" s="2" t="str">
        <f>TRIM(SampleSuperstore3[[#This Row],[State]])</f>
        <v>Connecticut</v>
      </c>
      <c r="Q5861" s="2" t="str">
        <f t="shared" si="91"/>
        <v>Meriden Connecticut</v>
      </c>
      <c r="R5861" s="6" t="s">
        <v>724</v>
      </c>
      <c r="S5861" s="2" t="s">
        <v>686</v>
      </c>
      <c r="T5861" s="2" t="s">
        <v>197</v>
      </c>
    </row>
    <row r="5862" spans="1:20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456</v>
      </c>
      <c r="K5862">
        <v>2</v>
      </c>
      <c r="L5862">
        <v>0</v>
      </c>
      <c r="M5862">
        <v>20064</v>
      </c>
      <c r="O5862" s="2" t="str">
        <f>TRIM(SampleSuperstore3[[#This Row],[City]])</f>
        <v>Meriden</v>
      </c>
      <c r="P5862" s="2" t="str">
        <f>TRIM(SampleSuperstore3[[#This Row],[State]])</f>
        <v>Connecticut</v>
      </c>
      <c r="Q5862" s="2" t="str">
        <f t="shared" si="91"/>
        <v>Meriden Connecticut</v>
      </c>
      <c r="R5862" s="6" t="s">
        <v>724</v>
      </c>
      <c r="S5862" s="2" t="s">
        <v>686</v>
      </c>
      <c r="T5862" s="2" t="s">
        <v>197</v>
      </c>
    </row>
    <row r="5863" spans="1:20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113335</v>
      </c>
      <c r="K5863">
        <v>5</v>
      </c>
      <c r="L5863">
        <v>0</v>
      </c>
      <c r="M5863">
        <v>294671</v>
      </c>
      <c r="O5863" s="2" t="str">
        <f>TRIM(SampleSuperstore3[[#This Row],[City]])</f>
        <v>Meriden</v>
      </c>
      <c r="P5863" s="2" t="str">
        <f>TRIM(SampleSuperstore3[[#This Row],[State]])</f>
        <v>Connecticut</v>
      </c>
      <c r="Q5863" s="2" t="str">
        <f t="shared" si="91"/>
        <v>Meriden Connecticut</v>
      </c>
      <c r="R5863" s="6" t="s">
        <v>341</v>
      </c>
      <c r="S5863" s="2" t="s">
        <v>127</v>
      </c>
      <c r="T5863" s="2"/>
    </row>
    <row r="5864" spans="1:20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4672</v>
      </c>
      <c r="K5864">
        <v>1</v>
      </c>
      <c r="L5864">
        <v>2</v>
      </c>
      <c r="M5864">
        <v>584</v>
      </c>
      <c r="O5864" s="2" t="str">
        <f>TRIM(SampleSuperstore3[[#This Row],[City]])</f>
        <v>Philadelphia</v>
      </c>
      <c r="P5864" s="2" t="str">
        <f>TRIM(SampleSuperstore3[[#This Row],[State]])</f>
        <v>Pennsylvania</v>
      </c>
      <c r="Q5864" s="2" t="str">
        <f t="shared" si="91"/>
        <v>Philadelphia Pennsylvania</v>
      </c>
      <c r="R5864" s="6" t="s">
        <v>341</v>
      </c>
      <c r="S5864" s="2" t="s">
        <v>127</v>
      </c>
      <c r="T5864" s="2"/>
    </row>
    <row r="5865" spans="1:20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10458</v>
      </c>
      <c r="K5865">
        <v>6</v>
      </c>
      <c r="L5865">
        <v>7</v>
      </c>
      <c r="M5865">
        <v>-80178</v>
      </c>
      <c r="O5865" s="2" t="str">
        <f>TRIM(SampleSuperstore3[[#This Row],[City]])</f>
        <v>Philadelphia</v>
      </c>
      <c r="P5865" s="2" t="str">
        <f>TRIM(SampleSuperstore3[[#This Row],[State]])</f>
        <v>Pennsylvania</v>
      </c>
      <c r="Q5865" s="2" t="str">
        <f t="shared" si="91"/>
        <v>Philadelphia Pennsylvania</v>
      </c>
      <c r="R5865" s="6" t="s">
        <v>341</v>
      </c>
      <c r="S5865" s="2" t="s">
        <v>127</v>
      </c>
      <c r="T5865" s="2"/>
    </row>
    <row r="5866" spans="1:20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1603136</v>
      </c>
      <c r="K5866">
        <v>4</v>
      </c>
      <c r="L5866">
        <v>2</v>
      </c>
      <c r="M5866">
        <v>100196</v>
      </c>
      <c r="O5866" s="2" t="str">
        <f>TRIM(SampleSuperstore3[[#This Row],[City]])</f>
        <v>Cheyenne</v>
      </c>
      <c r="P5866" s="2" t="str">
        <f>TRIM(SampleSuperstore3[[#This Row],[State]])</f>
        <v>Wyoming</v>
      </c>
      <c r="Q5866" s="2" t="str">
        <f t="shared" si="91"/>
        <v>Cheyenne Wyoming</v>
      </c>
      <c r="R5866" s="6" t="s">
        <v>55</v>
      </c>
      <c r="S5866" s="2" t="s">
        <v>56</v>
      </c>
      <c r="T5866" s="2"/>
    </row>
    <row r="5867" spans="1:20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1293488</v>
      </c>
      <c r="K5867">
        <v>7</v>
      </c>
      <c r="L5867">
        <v>2</v>
      </c>
      <c r="M5867">
        <v>80843</v>
      </c>
      <c r="O5867" s="2" t="str">
        <f>TRIM(SampleSuperstore3[[#This Row],[City]])</f>
        <v>Anaheim</v>
      </c>
      <c r="P5867" s="2" t="str">
        <f>TRIM(SampleSuperstore3[[#This Row],[State]])</f>
        <v>California</v>
      </c>
      <c r="Q5867" s="2" t="str">
        <f t="shared" si="91"/>
        <v>Anaheim California</v>
      </c>
      <c r="R5867" s="6" t="s">
        <v>55</v>
      </c>
      <c r="S5867" s="2" t="s">
        <v>56</v>
      </c>
      <c r="T5867" s="2"/>
    </row>
    <row r="5868" spans="1:20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12795</v>
      </c>
      <c r="K5868">
        <v>3</v>
      </c>
      <c r="L5868">
        <v>0</v>
      </c>
      <c r="M5868">
        <v>217515</v>
      </c>
      <c r="O5868" s="2" t="str">
        <f>TRIM(SampleSuperstore3[[#This Row],[City]])</f>
        <v>Bloomington</v>
      </c>
      <c r="P5868" s="2" t="str">
        <f>TRIM(SampleSuperstore3[[#This Row],[State]])</f>
        <v>Indiana</v>
      </c>
      <c r="Q5868" s="2" t="str">
        <f t="shared" si="91"/>
        <v>Bloomington Indiana</v>
      </c>
      <c r="R5868" s="6" t="s">
        <v>549</v>
      </c>
      <c r="S5868" s="2" t="s">
        <v>550</v>
      </c>
      <c r="T5868" s="2"/>
    </row>
    <row r="5869" spans="1:20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5976</v>
      </c>
      <c r="K5869">
        <v>1</v>
      </c>
      <c r="L5869">
        <v>0</v>
      </c>
      <c r="M5869">
        <v>167328</v>
      </c>
      <c r="O5869" s="2" t="str">
        <f>TRIM(SampleSuperstore3[[#This Row],[City]])</f>
        <v>Columbus</v>
      </c>
      <c r="P5869" s="2" t="str">
        <f>TRIM(SampleSuperstore3[[#This Row],[State]])</f>
        <v>Georgia</v>
      </c>
      <c r="Q5869" s="2" t="str">
        <f t="shared" si="91"/>
        <v>Columbus Georgia</v>
      </c>
      <c r="R5869" s="6" t="s">
        <v>208</v>
      </c>
      <c r="S5869" s="2" t="s">
        <v>24</v>
      </c>
      <c r="T5869" s="2"/>
    </row>
    <row r="5870" spans="1:20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10808</v>
      </c>
      <c r="K5870">
        <v>7</v>
      </c>
      <c r="L5870">
        <v>0</v>
      </c>
      <c r="M5870">
        <v>5404</v>
      </c>
      <c r="O5870" s="2" t="str">
        <f>TRIM(SampleSuperstore3[[#This Row],[City]])</f>
        <v>Jonesboro</v>
      </c>
      <c r="P5870" s="2" t="str">
        <f>TRIM(SampleSuperstore3[[#This Row],[State]])</f>
        <v>Arkansas</v>
      </c>
      <c r="Q5870" s="2" t="str">
        <f t="shared" si="91"/>
        <v>Jonesboro Arkansas</v>
      </c>
      <c r="R5870" s="6" t="s">
        <v>107</v>
      </c>
      <c r="S5870" s="2" t="s">
        <v>74</v>
      </c>
      <c r="T5870" s="2"/>
    </row>
    <row r="5871" spans="1:20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954</v>
      </c>
      <c r="K5871">
        <v>3</v>
      </c>
      <c r="L5871">
        <v>0</v>
      </c>
      <c r="M5871">
        <v>43884</v>
      </c>
      <c r="O5871" s="2" t="str">
        <f>TRIM(SampleSuperstore3[[#This Row],[City]])</f>
        <v>Jonesboro</v>
      </c>
      <c r="P5871" s="2" t="str">
        <f>TRIM(SampleSuperstore3[[#This Row],[State]])</f>
        <v>Arkansas</v>
      </c>
      <c r="Q5871" s="2" t="str">
        <f t="shared" si="91"/>
        <v>Jonesboro Arkansas</v>
      </c>
      <c r="R5871" s="6" t="s">
        <v>103</v>
      </c>
      <c r="S5871" s="2" t="s">
        <v>167</v>
      </c>
      <c r="T5871" s="2"/>
    </row>
    <row r="5872" spans="1:20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11736</v>
      </c>
      <c r="K5872">
        <v>3</v>
      </c>
      <c r="L5872">
        <v>2</v>
      </c>
      <c r="M5872">
        <v>10269</v>
      </c>
      <c r="O5872" s="2" t="str">
        <f>TRIM(SampleSuperstore3[[#This Row],[City]])</f>
        <v>Philadelphia</v>
      </c>
      <c r="P5872" s="2" t="str">
        <f>TRIM(SampleSuperstore3[[#This Row],[State]])</f>
        <v>Pennsylvania</v>
      </c>
      <c r="Q5872" s="2" t="str">
        <f t="shared" si="91"/>
        <v>Philadelphia Pennsylvania</v>
      </c>
      <c r="R5872" s="6" t="s">
        <v>271</v>
      </c>
      <c r="S5872" s="2" t="s">
        <v>197</v>
      </c>
      <c r="T5872" s="2"/>
    </row>
    <row r="5873" spans="1:22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44786</v>
      </c>
      <c r="K5873">
        <v>7</v>
      </c>
      <c r="L5873">
        <v>0</v>
      </c>
      <c r="M5873">
        <v>2194514</v>
      </c>
      <c r="O5873" s="2" t="str">
        <f>TRIM(SampleSuperstore3[[#This Row],[City]])</f>
        <v>Lawrence</v>
      </c>
      <c r="P5873" s="2" t="str">
        <f>TRIM(SampleSuperstore3[[#This Row],[State]])</f>
        <v>Massachusetts</v>
      </c>
      <c r="Q5873" s="2" t="str">
        <f t="shared" si="91"/>
        <v>Lawrence Massachusetts</v>
      </c>
      <c r="R5873" s="6" t="s">
        <v>271</v>
      </c>
      <c r="S5873" s="2" t="s">
        <v>197</v>
      </c>
      <c r="T5873" s="2"/>
    </row>
    <row r="5874" spans="1:22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1794</v>
      </c>
      <c r="K5874">
        <v>3</v>
      </c>
      <c r="L5874">
        <v>0</v>
      </c>
      <c r="M5874">
        <v>87906</v>
      </c>
      <c r="O5874" s="2" t="str">
        <f>TRIM(SampleSuperstore3[[#This Row],[City]])</f>
        <v>Lawrence</v>
      </c>
      <c r="P5874" s="2" t="str">
        <f>TRIM(SampleSuperstore3[[#This Row],[State]])</f>
        <v>Massachusetts</v>
      </c>
      <c r="Q5874" s="2" t="str">
        <f t="shared" si="91"/>
        <v>Lawrence Massachusetts</v>
      </c>
      <c r="R5874" s="6" t="s">
        <v>55</v>
      </c>
      <c r="S5874" s="2" t="s">
        <v>56</v>
      </c>
      <c r="T5874" s="2"/>
    </row>
    <row r="5875" spans="1:22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24588</v>
      </c>
      <c r="K5875">
        <v>6</v>
      </c>
      <c r="L5875">
        <v>0</v>
      </c>
      <c r="M5875">
        <v>688464</v>
      </c>
      <c r="O5875" s="2" t="str">
        <f>TRIM(SampleSuperstore3[[#This Row],[City]])</f>
        <v>Lawrence</v>
      </c>
      <c r="P5875" s="2" t="str">
        <f>TRIM(SampleSuperstore3[[#This Row],[State]])</f>
        <v>Massachusetts</v>
      </c>
      <c r="Q5875" s="2" t="str">
        <f t="shared" si="91"/>
        <v>Lawrence Massachusetts</v>
      </c>
      <c r="R5875" s="6" t="s">
        <v>184</v>
      </c>
      <c r="S5875" s="2" t="s">
        <v>166</v>
      </c>
      <c r="T5875" s="2"/>
    </row>
    <row r="5876" spans="1:22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19216</v>
      </c>
      <c r="K5876">
        <v>4</v>
      </c>
      <c r="L5876">
        <v>0</v>
      </c>
      <c r="M5876">
        <v>922368</v>
      </c>
      <c r="O5876" s="2" t="str">
        <f>TRIM(SampleSuperstore3[[#This Row],[City]])</f>
        <v>New York City</v>
      </c>
      <c r="P5876" s="2" t="str">
        <f>TRIM(SampleSuperstore3[[#This Row],[State]])</f>
        <v>New York</v>
      </c>
      <c r="Q5876" s="2" t="str">
        <f t="shared" si="91"/>
        <v>New York City New York</v>
      </c>
      <c r="R5876" s="6" t="s">
        <v>184</v>
      </c>
      <c r="S5876" s="2" t="s">
        <v>166</v>
      </c>
      <c r="T5876" s="2"/>
    </row>
    <row r="5877" spans="1:22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801568</v>
      </c>
      <c r="K5877">
        <v>2</v>
      </c>
      <c r="L5877">
        <v>2</v>
      </c>
      <c r="M5877">
        <v>50098</v>
      </c>
      <c r="O5877" s="2" t="str">
        <f>TRIM(SampleSuperstore3[[#This Row],[City]])</f>
        <v>San Diego</v>
      </c>
      <c r="P5877" s="2" t="str">
        <f>TRIM(SampleSuperstore3[[#This Row],[State]])</f>
        <v>California</v>
      </c>
      <c r="Q5877" s="2" t="str">
        <f t="shared" si="91"/>
        <v>San Diego California</v>
      </c>
      <c r="R5877" s="6" t="s">
        <v>184</v>
      </c>
      <c r="S5877" s="2" t="s">
        <v>166</v>
      </c>
      <c r="T5877" s="2"/>
    </row>
    <row r="5878" spans="1:22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36891</v>
      </c>
      <c r="K5878">
        <v>9</v>
      </c>
      <c r="L5878">
        <v>0</v>
      </c>
      <c r="M5878">
        <v>1807659</v>
      </c>
      <c r="O5878" s="2" t="str">
        <f>TRIM(SampleSuperstore3[[#This Row],[City]])</f>
        <v>San Diego</v>
      </c>
      <c r="P5878" s="2" t="str">
        <f>TRIM(SampleSuperstore3[[#This Row],[State]])</f>
        <v>California</v>
      </c>
      <c r="Q5878" s="2" t="str">
        <f t="shared" si="91"/>
        <v>San Diego California</v>
      </c>
      <c r="R5878" s="6" t="s">
        <v>634</v>
      </c>
      <c r="S5878" s="2" t="s">
        <v>369</v>
      </c>
      <c r="T5878" s="2" t="s">
        <v>3</v>
      </c>
      <c r="U5878" t="s">
        <v>634</v>
      </c>
      <c r="V5878" t="s">
        <v>369</v>
      </c>
    </row>
    <row r="5879" spans="1:22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885528</v>
      </c>
      <c r="K5879">
        <v>9</v>
      </c>
      <c r="L5879">
        <v>2</v>
      </c>
      <c r="M5879">
        <v>-996219</v>
      </c>
      <c r="O5879" s="2" t="str">
        <f>TRIM(SampleSuperstore3[[#This Row],[City]])</f>
        <v>San Diego</v>
      </c>
      <c r="P5879" s="2" t="str">
        <f>TRIM(SampleSuperstore3[[#This Row],[State]])</f>
        <v>California</v>
      </c>
      <c r="Q5879" s="2" t="str">
        <f t="shared" si="91"/>
        <v>San Diego California</v>
      </c>
      <c r="R5879" s="6" t="s">
        <v>632</v>
      </c>
      <c r="S5879" s="2" t="s">
        <v>646</v>
      </c>
      <c r="T5879" s="2" t="s">
        <v>24</v>
      </c>
    </row>
    <row r="5880" spans="1:22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2828</v>
      </c>
      <c r="K5880">
        <v>2</v>
      </c>
      <c r="L5880">
        <v>0</v>
      </c>
      <c r="M5880">
        <v>73528</v>
      </c>
      <c r="O5880" s="2" t="str">
        <f>TRIM(SampleSuperstore3[[#This Row],[City]])</f>
        <v>San Francisco</v>
      </c>
      <c r="P5880" s="2" t="str">
        <f>TRIM(SampleSuperstore3[[#This Row],[State]])</f>
        <v>California</v>
      </c>
      <c r="Q5880" s="2" t="str">
        <f t="shared" si="91"/>
        <v>San Francisco California</v>
      </c>
      <c r="R5880" s="6" t="s">
        <v>632</v>
      </c>
      <c r="S5880" s="2" t="s">
        <v>646</v>
      </c>
      <c r="T5880" s="2" t="s">
        <v>24</v>
      </c>
    </row>
    <row r="5881" spans="1:22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491259</v>
      </c>
      <c r="K5881">
        <v>3</v>
      </c>
      <c r="L5881">
        <v>0</v>
      </c>
      <c r="M5881">
        <v>1965036</v>
      </c>
      <c r="O5881" s="2" t="str">
        <f>TRIM(SampleSuperstore3[[#This Row],[City]])</f>
        <v>San Francisco</v>
      </c>
      <c r="P5881" s="2" t="str">
        <f>TRIM(SampleSuperstore3[[#This Row],[State]])</f>
        <v>California</v>
      </c>
      <c r="Q5881" s="2" t="str">
        <f t="shared" si="91"/>
        <v>San Francisco California</v>
      </c>
      <c r="R5881" s="6" t="s">
        <v>632</v>
      </c>
      <c r="S5881" s="2" t="s">
        <v>646</v>
      </c>
      <c r="T5881" s="2" t="s">
        <v>24</v>
      </c>
    </row>
    <row r="5882" spans="1:22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14352</v>
      </c>
      <c r="K5882">
        <v>3</v>
      </c>
      <c r="L5882">
        <v>2</v>
      </c>
      <c r="M5882">
        <v>50232</v>
      </c>
      <c r="O5882" s="2" t="str">
        <f>TRIM(SampleSuperstore3[[#This Row],[City]])</f>
        <v>San Francisco</v>
      </c>
      <c r="P5882" s="2" t="str">
        <f>TRIM(SampleSuperstore3[[#This Row],[State]])</f>
        <v>California</v>
      </c>
      <c r="Q5882" s="2" t="str">
        <f t="shared" si="91"/>
        <v>San Francisco California</v>
      </c>
      <c r="R5882" s="6" t="s">
        <v>632</v>
      </c>
      <c r="S5882" s="2" t="s">
        <v>633</v>
      </c>
      <c r="T5882" s="2" t="s">
        <v>24</v>
      </c>
    </row>
    <row r="5883" spans="1:22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17997</v>
      </c>
      <c r="K5883">
        <v>3</v>
      </c>
      <c r="L5883">
        <v>0</v>
      </c>
      <c r="M5883">
        <v>863856</v>
      </c>
      <c r="O5883" s="2" t="str">
        <f>TRIM(SampleSuperstore3[[#This Row],[City]])</f>
        <v>San Francisco</v>
      </c>
      <c r="P5883" s="2" t="str">
        <f>TRIM(SampleSuperstore3[[#This Row],[State]])</f>
        <v>California</v>
      </c>
      <c r="Q5883" s="2" t="str">
        <f t="shared" si="91"/>
        <v>San Francisco California</v>
      </c>
      <c r="R5883" s="6" t="s">
        <v>632</v>
      </c>
      <c r="S5883" s="2" t="s">
        <v>633</v>
      </c>
      <c r="T5883" s="2" t="s">
        <v>24</v>
      </c>
    </row>
    <row r="5884" spans="1:22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4276</v>
      </c>
      <c r="K5884">
        <v>1</v>
      </c>
      <c r="L5884">
        <v>0</v>
      </c>
      <c r="M5884">
        <v>111176</v>
      </c>
      <c r="O5884" s="2" t="str">
        <f>TRIM(SampleSuperstore3[[#This Row],[City]])</f>
        <v>Cranston</v>
      </c>
      <c r="P5884" s="2" t="str">
        <f>TRIM(SampleSuperstore3[[#This Row],[State]])</f>
        <v>Rhode Island</v>
      </c>
      <c r="Q5884" s="2" t="str">
        <f t="shared" si="91"/>
        <v>Cranston Rhode Island</v>
      </c>
      <c r="R5884" s="6" t="s">
        <v>632</v>
      </c>
      <c r="S5884" s="2" t="s">
        <v>633</v>
      </c>
      <c r="T5884" s="2" t="s">
        <v>24</v>
      </c>
    </row>
    <row r="5885" spans="1:22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4568</v>
      </c>
      <c r="K5885">
        <v>2</v>
      </c>
      <c r="L5885">
        <v>0</v>
      </c>
      <c r="M5885">
        <v>210128</v>
      </c>
      <c r="O5885" s="2" t="str">
        <f>TRIM(SampleSuperstore3[[#This Row],[City]])</f>
        <v>Owensboro</v>
      </c>
      <c r="P5885" s="2" t="str">
        <f>TRIM(SampleSuperstore3[[#This Row],[State]])</f>
        <v>Kentucky</v>
      </c>
      <c r="Q5885" s="2" t="str">
        <f t="shared" si="91"/>
        <v>Owensboro Kentucky</v>
      </c>
      <c r="R5885" s="6" t="s">
        <v>632</v>
      </c>
      <c r="S5885" s="2" t="s">
        <v>633</v>
      </c>
      <c r="T5885" s="2" t="s">
        <v>24</v>
      </c>
    </row>
    <row r="5886" spans="1:22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2506</v>
      </c>
      <c r="K5886">
        <v>2</v>
      </c>
      <c r="L5886">
        <v>0</v>
      </c>
      <c r="M5886">
        <v>117782</v>
      </c>
      <c r="O5886" s="2" t="str">
        <f>TRIM(SampleSuperstore3[[#This Row],[City]])</f>
        <v>Baltimore</v>
      </c>
      <c r="P5886" s="2" t="str">
        <f>TRIM(SampleSuperstore3[[#This Row],[State]])</f>
        <v>Maryland</v>
      </c>
      <c r="Q5886" s="2" t="str">
        <f t="shared" si="91"/>
        <v>Baltimore Maryland</v>
      </c>
      <c r="R5886" s="6" t="s">
        <v>485</v>
      </c>
      <c r="S5886" s="2" t="s">
        <v>809</v>
      </c>
      <c r="T5886" s="2" t="s">
        <v>775</v>
      </c>
    </row>
    <row r="5887" spans="1:22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38432</v>
      </c>
      <c r="K5887">
        <v>1</v>
      </c>
      <c r="L5887">
        <v>2</v>
      </c>
      <c r="M5887">
        <v>134512</v>
      </c>
      <c r="O5887" s="2" t="str">
        <f>TRIM(SampleSuperstore3[[#This Row],[City]])</f>
        <v>Chicago</v>
      </c>
      <c r="P5887" s="2" t="str">
        <f>TRIM(SampleSuperstore3[[#This Row],[State]])</f>
        <v>Illinois</v>
      </c>
      <c r="Q5887" s="2" t="str">
        <f t="shared" si="91"/>
        <v>Chicago Illinois</v>
      </c>
      <c r="R5887" s="6" t="s">
        <v>551</v>
      </c>
      <c r="S5887" s="2" t="s">
        <v>17</v>
      </c>
      <c r="T5887" s="2"/>
    </row>
    <row r="5888" spans="1:22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21568</v>
      </c>
      <c r="K5888">
        <v>2</v>
      </c>
      <c r="L5888">
        <v>2</v>
      </c>
      <c r="M5888">
        <v>16176</v>
      </c>
      <c r="O5888" s="2" t="str">
        <f>TRIM(SampleSuperstore3[[#This Row],[City]])</f>
        <v>Chicago</v>
      </c>
      <c r="P5888" s="2" t="str">
        <f>TRIM(SampleSuperstore3[[#This Row],[State]])</f>
        <v>Illinois</v>
      </c>
      <c r="Q5888" s="2" t="str">
        <f t="shared" si="91"/>
        <v>Chicago Illinois</v>
      </c>
      <c r="R5888" s="6" t="s">
        <v>333</v>
      </c>
      <c r="S5888" s="2" t="s">
        <v>248</v>
      </c>
      <c r="T5888" s="2"/>
    </row>
    <row r="5889" spans="1:20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81576</v>
      </c>
      <c r="K5889">
        <v>3</v>
      </c>
      <c r="L5889">
        <v>2</v>
      </c>
      <c r="M5889">
        <v>20394</v>
      </c>
      <c r="O5889" s="2" t="str">
        <f>TRIM(SampleSuperstore3[[#This Row],[City]])</f>
        <v>Chicago</v>
      </c>
      <c r="P5889" s="2" t="str">
        <f>TRIM(SampleSuperstore3[[#This Row],[State]])</f>
        <v>Illinois</v>
      </c>
      <c r="Q5889" s="2" t="str">
        <f t="shared" si="91"/>
        <v>Chicago Illinois</v>
      </c>
      <c r="R5889" s="6" t="s">
        <v>79</v>
      </c>
      <c r="S5889" s="2" t="s">
        <v>65</v>
      </c>
      <c r="T5889" s="2"/>
    </row>
    <row r="5890" spans="1:20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278</v>
      </c>
      <c r="K5890">
        <v>1</v>
      </c>
      <c r="L5890">
        <v>0</v>
      </c>
      <c r="M5890">
        <v>13622</v>
      </c>
      <c r="O5890" s="2" t="str">
        <f>TRIM(SampleSuperstore3[[#This Row],[City]])</f>
        <v>Atlanta</v>
      </c>
      <c r="P5890" s="2" t="str">
        <f>TRIM(SampleSuperstore3[[#This Row],[State]])</f>
        <v>Georgia</v>
      </c>
      <c r="Q5890" s="2" t="str">
        <f t="shared" si="91"/>
        <v>Atlanta Georgia</v>
      </c>
      <c r="R5890" s="6" t="s">
        <v>79</v>
      </c>
      <c r="S5890" s="2" t="s">
        <v>65</v>
      </c>
      <c r="T5890" s="2"/>
    </row>
    <row r="5891" spans="1:20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9987</v>
      </c>
      <c r="K5891">
        <v>3</v>
      </c>
      <c r="L5891">
        <v>0</v>
      </c>
      <c r="M5891">
        <v>239688</v>
      </c>
      <c r="O5891" s="2" t="str">
        <f>TRIM(SampleSuperstore3[[#This Row],[City]])</f>
        <v>Los Angeles</v>
      </c>
      <c r="P5891" s="2" t="str">
        <f>TRIM(SampleSuperstore3[[#This Row],[State]])</f>
        <v>California</v>
      </c>
      <c r="Q5891" s="2" t="str">
        <f t="shared" ref="Q5891:Q5954" si="92">_xlfn.CONCAT(O5891," ",P5891)</f>
        <v>Los Angeles California</v>
      </c>
      <c r="R5891" s="6" t="s">
        <v>79</v>
      </c>
      <c r="S5891" s="2" t="s">
        <v>65</v>
      </c>
      <c r="T5891" s="2"/>
    </row>
    <row r="5892" spans="1:20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444</v>
      </c>
      <c r="K5892">
        <v>3</v>
      </c>
      <c r="L5892">
        <v>0</v>
      </c>
      <c r="M5892">
        <v>222</v>
      </c>
      <c r="O5892" s="2" t="str">
        <f>TRIM(SampleSuperstore3[[#This Row],[City]])</f>
        <v>Los Angeles</v>
      </c>
      <c r="P5892" s="2" t="str">
        <f>TRIM(SampleSuperstore3[[#This Row],[State]])</f>
        <v>California</v>
      </c>
      <c r="Q5892" s="2" t="str">
        <f t="shared" si="92"/>
        <v>Los Angeles California</v>
      </c>
      <c r="R5892" s="6" t="s">
        <v>200</v>
      </c>
      <c r="S5892" s="2" t="s">
        <v>167</v>
      </c>
      <c r="T5892" s="2"/>
    </row>
    <row r="5893" spans="1:20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214</v>
      </c>
      <c r="K5893">
        <v>5</v>
      </c>
      <c r="L5893">
        <v>0</v>
      </c>
      <c r="M5893">
        <v>963</v>
      </c>
      <c r="O5893" s="2" t="str">
        <f>TRIM(SampleSuperstore3[[#This Row],[City]])</f>
        <v>Los Angeles</v>
      </c>
      <c r="P5893" s="2" t="str">
        <f>TRIM(SampleSuperstore3[[#This Row],[State]])</f>
        <v>California</v>
      </c>
      <c r="Q5893" s="2" t="str">
        <f t="shared" si="92"/>
        <v>Los Angeles California</v>
      </c>
      <c r="R5893" s="6" t="s">
        <v>626</v>
      </c>
      <c r="S5893" s="2" t="s">
        <v>627</v>
      </c>
      <c r="T5893" s="2" t="s">
        <v>24</v>
      </c>
    </row>
    <row r="5894" spans="1:20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7112</v>
      </c>
      <c r="K5894">
        <v>4</v>
      </c>
      <c r="L5894">
        <v>0</v>
      </c>
      <c r="M5894">
        <v>220472</v>
      </c>
      <c r="O5894" s="2" t="str">
        <f>TRIM(SampleSuperstore3[[#This Row],[City]])</f>
        <v>Richmond</v>
      </c>
      <c r="P5894" s="2" t="str">
        <f>TRIM(SampleSuperstore3[[#This Row],[State]])</f>
        <v>Indiana</v>
      </c>
      <c r="Q5894" s="2" t="str">
        <f t="shared" si="92"/>
        <v>Richmond Indiana</v>
      </c>
      <c r="R5894" s="6" t="s">
        <v>626</v>
      </c>
      <c r="S5894" s="2" t="s">
        <v>627</v>
      </c>
      <c r="T5894" s="2" t="s">
        <v>24</v>
      </c>
    </row>
    <row r="5895" spans="1:20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25996</v>
      </c>
      <c r="K5895">
        <v>4</v>
      </c>
      <c r="L5895">
        <v>0</v>
      </c>
      <c r="M5895">
        <v>1247808</v>
      </c>
      <c r="O5895" s="2" t="str">
        <f>TRIM(SampleSuperstore3[[#This Row],[City]])</f>
        <v>Richmond</v>
      </c>
      <c r="P5895" s="2" t="str">
        <f>TRIM(SampleSuperstore3[[#This Row],[State]])</f>
        <v>Indiana</v>
      </c>
      <c r="Q5895" s="2" t="str">
        <f t="shared" si="92"/>
        <v>Richmond Indiana</v>
      </c>
      <c r="R5895" s="6" t="s">
        <v>626</v>
      </c>
      <c r="S5895" s="2" t="s">
        <v>627</v>
      </c>
      <c r="T5895" s="2" t="s">
        <v>24</v>
      </c>
    </row>
    <row r="5896" spans="1:20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978</v>
      </c>
      <c r="K5896">
        <v>1</v>
      </c>
      <c r="L5896">
        <v>0</v>
      </c>
      <c r="M5896">
        <v>489</v>
      </c>
      <c r="O5896" s="2" t="str">
        <f>TRIM(SampleSuperstore3[[#This Row],[City]])</f>
        <v>San Francisco</v>
      </c>
      <c r="P5896" s="2" t="str">
        <f>TRIM(SampleSuperstore3[[#This Row],[State]])</f>
        <v>California</v>
      </c>
      <c r="Q5896" s="2" t="str">
        <f t="shared" si="92"/>
        <v>San Francisco California</v>
      </c>
      <c r="R5896" s="6" t="s">
        <v>182</v>
      </c>
      <c r="S5896" s="2" t="s">
        <v>74</v>
      </c>
      <c r="T5896" s="2"/>
    </row>
    <row r="5897" spans="1:20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24192</v>
      </c>
      <c r="K5897">
        <v>9</v>
      </c>
      <c r="L5897">
        <v>2</v>
      </c>
      <c r="M5897">
        <v>756</v>
      </c>
      <c r="O5897" s="2" t="str">
        <f>TRIM(SampleSuperstore3[[#This Row],[City]])</f>
        <v>San Francisco</v>
      </c>
      <c r="P5897" s="2" t="str">
        <f>TRIM(SampleSuperstore3[[#This Row],[State]])</f>
        <v>California</v>
      </c>
      <c r="Q5897" s="2" t="str">
        <f t="shared" si="92"/>
        <v>San Francisco California</v>
      </c>
      <c r="R5897" s="6" t="s">
        <v>182</v>
      </c>
      <c r="S5897" s="2" t="s">
        <v>74</v>
      </c>
      <c r="T5897" s="2"/>
    </row>
    <row r="5898" spans="1:20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3156</v>
      </c>
      <c r="K5898">
        <v>3</v>
      </c>
      <c r="L5898">
        <v>0</v>
      </c>
      <c r="M5898">
        <v>104148</v>
      </c>
      <c r="O5898" s="2" t="str">
        <f>TRIM(SampleSuperstore3[[#This Row],[City]])</f>
        <v>Westfield</v>
      </c>
      <c r="P5898" s="2" t="str">
        <f>TRIM(SampleSuperstore3[[#This Row],[State]])</f>
        <v>New Jersey</v>
      </c>
      <c r="Q5898" s="2" t="str">
        <f t="shared" si="92"/>
        <v>Westfield New Jersey</v>
      </c>
      <c r="R5898" s="6" t="s">
        <v>632</v>
      </c>
      <c r="S5898" s="2" t="s">
        <v>633</v>
      </c>
      <c r="T5898" s="2" t="s">
        <v>24</v>
      </c>
    </row>
    <row r="5899" spans="1:20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5994</v>
      </c>
      <c r="K5899">
        <v>3</v>
      </c>
      <c r="L5899">
        <v>0</v>
      </c>
      <c r="M5899">
        <v>281718</v>
      </c>
      <c r="O5899" s="2" t="str">
        <f>TRIM(SampleSuperstore3[[#This Row],[City]])</f>
        <v>San Francisco</v>
      </c>
      <c r="P5899" s="2" t="str">
        <f>TRIM(SampleSuperstore3[[#This Row],[State]])</f>
        <v>California</v>
      </c>
      <c r="Q5899" s="2" t="str">
        <f t="shared" si="92"/>
        <v>San Francisco California</v>
      </c>
      <c r="R5899" s="6" t="s">
        <v>632</v>
      </c>
      <c r="S5899" s="2" t="s">
        <v>633</v>
      </c>
      <c r="T5899" s="2" t="s">
        <v>24</v>
      </c>
    </row>
    <row r="5900" spans="1:20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4536</v>
      </c>
      <c r="K5900">
        <v>4</v>
      </c>
      <c r="L5900">
        <v>0</v>
      </c>
      <c r="M5900">
        <v>222264</v>
      </c>
      <c r="O5900" s="2" t="str">
        <f>TRIM(SampleSuperstore3[[#This Row],[City]])</f>
        <v>San Francisco</v>
      </c>
      <c r="P5900" s="2" t="str">
        <f>TRIM(SampleSuperstore3[[#This Row],[State]])</f>
        <v>California</v>
      </c>
      <c r="Q5900" s="2" t="str">
        <f t="shared" si="92"/>
        <v>San Francisco California</v>
      </c>
      <c r="R5900" s="6" t="s">
        <v>131</v>
      </c>
      <c r="S5900" s="2" t="s">
        <v>634</v>
      </c>
      <c r="T5900" s="2" t="s">
        <v>808</v>
      </c>
    </row>
    <row r="5901" spans="1:20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264</v>
      </c>
      <c r="K5901">
        <v>5</v>
      </c>
      <c r="L5901">
        <v>0</v>
      </c>
      <c r="M5901">
        <v>12672</v>
      </c>
      <c r="O5901" s="2" t="str">
        <f>TRIM(SampleSuperstore3[[#This Row],[City]])</f>
        <v>San Francisco</v>
      </c>
      <c r="P5901" s="2" t="str">
        <f>TRIM(SampleSuperstore3[[#This Row],[State]])</f>
        <v>California</v>
      </c>
      <c r="Q5901" s="2" t="str">
        <f t="shared" si="92"/>
        <v>San Francisco California</v>
      </c>
      <c r="R5901" s="6" t="s">
        <v>632</v>
      </c>
      <c r="S5901" s="2" t="s">
        <v>633</v>
      </c>
      <c r="T5901" s="2" t="s">
        <v>24</v>
      </c>
    </row>
    <row r="5902" spans="1:20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1695</v>
      </c>
      <c r="K5902">
        <v>1</v>
      </c>
      <c r="L5902">
        <v>0</v>
      </c>
      <c r="M5902">
        <v>1017</v>
      </c>
      <c r="O5902" s="2" t="str">
        <f>TRIM(SampleSuperstore3[[#This Row],[City]])</f>
        <v>San Francisco</v>
      </c>
      <c r="P5902" s="2" t="str">
        <f>TRIM(SampleSuperstore3[[#This Row],[State]])</f>
        <v>California</v>
      </c>
      <c r="Q5902" s="2" t="str">
        <f t="shared" si="92"/>
        <v>San Francisco California</v>
      </c>
      <c r="R5902" s="6" t="s">
        <v>632</v>
      </c>
      <c r="S5902" s="2" t="s">
        <v>633</v>
      </c>
      <c r="T5902" s="2" t="s">
        <v>24</v>
      </c>
    </row>
    <row r="5903" spans="1:20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24704</v>
      </c>
      <c r="K5903">
        <v>2</v>
      </c>
      <c r="L5903">
        <v>2</v>
      </c>
      <c r="M5903">
        <v>9264</v>
      </c>
      <c r="O5903" s="2" t="str">
        <f>TRIM(SampleSuperstore3[[#This Row],[City]])</f>
        <v>San Jose</v>
      </c>
      <c r="P5903" s="2" t="str">
        <f>TRIM(SampleSuperstore3[[#This Row],[State]])</f>
        <v>California</v>
      </c>
      <c r="Q5903" s="2" t="str">
        <f t="shared" si="92"/>
        <v>San Jose California</v>
      </c>
      <c r="R5903" s="6" t="s">
        <v>632</v>
      </c>
      <c r="S5903" s="2" t="s">
        <v>633</v>
      </c>
      <c r="T5903" s="2" t="s">
        <v>24</v>
      </c>
    </row>
    <row r="5904" spans="1:20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597</v>
      </c>
      <c r="K5904">
        <v>3</v>
      </c>
      <c r="L5904">
        <v>0</v>
      </c>
      <c r="M5904">
        <v>26865</v>
      </c>
      <c r="O5904" s="2" t="str">
        <f>TRIM(SampleSuperstore3[[#This Row],[City]])</f>
        <v>San Jose</v>
      </c>
      <c r="P5904" s="2" t="str">
        <f>TRIM(SampleSuperstore3[[#This Row],[State]])</f>
        <v>California</v>
      </c>
      <c r="Q5904" s="2" t="str">
        <f t="shared" si="92"/>
        <v>San Jose California</v>
      </c>
      <c r="R5904" s="6" t="s">
        <v>632</v>
      </c>
      <c r="S5904" s="2" t="s">
        <v>633</v>
      </c>
      <c r="T5904" s="2" t="s">
        <v>24</v>
      </c>
    </row>
    <row r="5905" spans="1:22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1452</v>
      </c>
      <c r="K5905">
        <v>3</v>
      </c>
      <c r="L5905">
        <v>0</v>
      </c>
      <c r="M5905">
        <v>56628</v>
      </c>
      <c r="O5905" s="2" t="str">
        <f>TRIM(SampleSuperstore3[[#This Row],[City]])</f>
        <v>San Jose</v>
      </c>
      <c r="P5905" s="2" t="str">
        <f>TRIM(SampleSuperstore3[[#This Row],[State]])</f>
        <v>California</v>
      </c>
      <c r="Q5905" s="2" t="str">
        <f t="shared" si="92"/>
        <v>San Jose California</v>
      </c>
      <c r="R5905" s="6" t="s">
        <v>632</v>
      </c>
      <c r="S5905" s="2" t="s">
        <v>640</v>
      </c>
      <c r="T5905" s="2" t="s">
        <v>24</v>
      </c>
    </row>
    <row r="5906" spans="1:22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104184</v>
      </c>
      <c r="K5906">
        <v>3</v>
      </c>
      <c r="L5906">
        <v>2</v>
      </c>
      <c r="M5906">
        <v>338598</v>
      </c>
      <c r="O5906" s="2" t="str">
        <f>TRIM(SampleSuperstore3[[#This Row],[City]])</f>
        <v>San Jose</v>
      </c>
      <c r="P5906" s="2" t="str">
        <f>TRIM(SampleSuperstore3[[#This Row],[State]])</f>
        <v>California</v>
      </c>
      <c r="Q5906" s="2" t="str">
        <f t="shared" si="92"/>
        <v>San Jose California</v>
      </c>
      <c r="R5906" s="6" t="s">
        <v>632</v>
      </c>
      <c r="S5906" s="2" t="s">
        <v>640</v>
      </c>
      <c r="T5906" s="2" t="s">
        <v>24</v>
      </c>
    </row>
    <row r="5907" spans="1:22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4653</v>
      </c>
      <c r="K5907">
        <v>3</v>
      </c>
      <c r="L5907">
        <v>0</v>
      </c>
      <c r="M5907">
        <v>130284</v>
      </c>
      <c r="O5907" s="2" t="str">
        <f>TRIM(SampleSuperstore3[[#This Row],[City]])</f>
        <v>Seattle</v>
      </c>
      <c r="P5907" s="2" t="str">
        <f>TRIM(SampleSuperstore3[[#This Row],[State]])</f>
        <v>Washington</v>
      </c>
      <c r="Q5907" s="2" t="str">
        <f t="shared" si="92"/>
        <v>Seattle Washington</v>
      </c>
      <c r="R5907" s="6" t="s">
        <v>632</v>
      </c>
      <c r="S5907" s="2" t="s">
        <v>640</v>
      </c>
      <c r="T5907" s="2" t="s">
        <v>24</v>
      </c>
    </row>
    <row r="5908" spans="1:22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255</v>
      </c>
      <c r="K5908">
        <v>3</v>
      </c>
      <c r="L5908">
        <v>0</v>
      </c>
      <c r="M5908">
        <v>663</v>
      </c>
      <c r="O5908" s="2" t="str">
        <f>TRIM(SampleSuperstore3[[#This Row],[City]])</f>
        <v>Owensboro</v>
      </c>
      <c r="P5908" s="2" t="str">
        <f>TRIM(SampleSuperstore3[[#This Row],[State]])</f>
        <v>Kentucky</v>
      </c>
      <c r="Q5908" s="2" t="str">
        <f t="shared" si="92"/>
        <v>Owensboro Kentucky</v>
      </c>
      <c r="R5908" s="6" t="s">
        <v>632</v>
      </c>
      <c r="S5908" s="2" t="s">
        <v>640</v>
      </c>
      <c r="T5908" s="2" t="s">
        <v>24</v>
      </c>
    </row>
    <row r="5909" spans="1:22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149</v>
      </c>
      <c r="K5909">
        <v>5</v>
      </c>
      <c r="L5909">
        <v>0</v>
      </c>
      <c r="M5909">
        <v>1043</v>
      </c>
      <c r="O5909" s="2" t="str">
        <f>TRIM(SampleSuperstore3[[#This Row],[City]])</f>
        <v>New York City</v>
      </c>
      <c r="P5909" s="2" t="str">
        <f>TRIM(SampleSuperstore3[[#This Row],[State]])</f>
        <v>New York</v>
      </c>
      <c r="Q5909" s="2" t="str">
        <f t="shared" si="92"/>
        <v>New York City New York</v>
      </c>
      <c r="R5909" s="6" t="s">
        <v>42</v>
      </c>
      <c r="S5909" s="2" t="s">
        <v>43</v>
      </c>
      <c r="T5909" s="2"/>
    </row>
    <row r="5910" spans="1:22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8771</v>
      </c>
      <c r="K5910">
        <v>7</v>
      </c>
      <c r="L5910">
        <v>0</v>
      </c>
      <c r="M5910">
        <v>412237</v>
      </c>
      <c r="O5910" s="2" t="str">
        <f>TRIM(SampleSuperstore3[[#This Row],[City]])</f>
        <v>New York City</v>
      </c>
      <c r="P5910" s="2" t="str">
        <f>TRIM(SampleSuperstore3[[#This Row],[State]])</f>
        <v>New York</v>
      </c>
      <c r="Q5910" s="2" t="str">
        <f t="shared" si="92"/>
        <v>New York City New York</v>
      </c>
      <c r="R5910" s="6" t="s">
        <v>551</v>
      </c>
      <c r="S5910" s="2" t="s">
        <v>17</v>
      </c>
      <c r="T5910" s="2"/>
    </row>
    <row r="5911" spans="1:22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199764</v>
      </c>
      <c r="K5911">
        <v>2</v>
      </c>
      <c r="L5911">
        <v>1</v>
      </c>
      <c r="M5911">
        <v>88784</v>
      </c>
      <c r="O5911" s="2" t="str">
        <f>TRIM(SampleSuperstore3[[#This Row],[City]])</f>
        <v>New York City</v>
      </c>
      <c r="P5911" s="2" t="str">
        <f>TRIM(SampleSuperstore3[[#This Row],[State]])</f>
        <v>New York</v>
      </c>
      <c r="Q5911" s="2" t="str">
        <f t="shared" si="92"/>
        <v>New York City New York</v>
      </c>
      <c r="R5911" s="6" t="s">
        <v>634</v>
      </c>
      <c r="S5911" s="2" t="s">
        <v>369</v>
      </c>
      <c r="T5911" s="2" t="s">
        <v>3</v>
      </c>
      <c r="U5911" t="s">
        <v>634</v>
      </c>
      <c r="V5911" t="s">
        <v>369</v>
      </c>
    </row>
    <row r="5912" spans="1:22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946</v>
      </c>
      <c r="K5912">
        <v>4</v>
      </c>
      <c r="L5912">
        <v>0</v>
      </c>
      <c r="M5912">
        <v>27434</v>
      </c>
      <c r="O5912" s="2" t="str">
        <f>TRIM(SampleSuperstore3[[#This Row],[City]])</f>
        <v>New York City</v>
      </c>
      <c r="P5912" s="2" t="str">
        <f>TRIM(SampleSuperstore3[[#This Row],[State]])</f>
        <v>New York</v>
      </c>
      <c r="Q5912" s="2" t="str">
        <f t="shared" si="92"/>
        <v>New York City New York</v>
      </c>
      <c r="R5912" s="6" t="s">
        <v>634</v>
      </c>
      <c r="S5912" s="2" t="s">
        <v>369</v>
      </c>
      <c r="T5912" s="2" t="s">
        <v>3</v>
      </c>
      <c r="U5912" t="s">
        <v>634</v>
      </c>
      <c r="V5912" t="s">
        <v>369</v>
      </c>
    </row>
    <row r="5913" spans="1:22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4228704</v>
      </c>
      <c r="K5913">
        <v>6</v>
      </c>
      <c r="L5913">
        <v>2</v>
      </c>
      <c r="M5913">
        <v>1585764</v>
      </c>
      <c r="O5913" s="2" t="str">
        <f>TRIM(SampleSuperstore3[[#This Row],[City]])</f>
        <v>New York City</v>
      </c>
      <c r="P5913" s="2" t="str">
        <f>TRIM(SampleSuperstore3[[#This Row],[State]])</f>
        <v>New York</v>
      </c>
      <c r="Q5913" s="2" t="str">
        <f t="shared" si="92"/>
        <v>New York City New York</v>
      </c>
      <c r="R5913" s="6" t="s">
        <v>634</v>
      </c>
      <c r="S5913" s="2" t="s">
        <v>369</v>
      </c>
      <c r="T5913" s="2" t="s">
        <v>3</v>
      </c>
      <c r="U5913" t="s">
        <v>634</v>
      </c>
      <c r="V5913" t="s">
        <v>369</v>
      </c>
    </row>
    <row r="5914" spans="1:22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200392</v>
      </c>
      <c r="K5914">
        <v>5</v>
      </c>
      <c r="L5914">
        <v>2</v>
      </c>
      <c r="M5914">
        <v>-25049</v>
      </c>
      <c r="O5914" s="2" t="str">
        <f>TRIM(SampleSuperstore3[[#This Row],[City]])</f>
        <v>New York City</v>
      </c>
      <c r="P5914" s="2" t="str">
        <f>TRIM(SampleSuperstore3[[#This Row],[State]])</f>
        <v>New York</v>
      </c>
      <c r="Q5914" s="2" t="str">
        <f t="shared" si="92"/>
        <v>New York City New York</v>
      </c>
      <c r="R5914" s="6" t="s">
        <v>634</v>
      </c>
      <c r="S5914" s="2" t="s">
        <v>369</v>
      </c>
      <c r="T5914" s="2" t="s">
        <v>3</v>
      </c>
      <c r="U5914" t="s">
        <v>634</v>
      </c>
      <c r="V5914" t="s">
        <v>369</v>
      </c>
    </row>
    <row r="5915" spans="1:22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20997</v>
      </c>
      <c r="K5915">
        <v>3</v>
      </c>
      <c r="L5915">
        <v>0</v>
      </c>
      <c r="M5915">
        <v>587916</v>
      </c>
      <c r="O5915" s="2" t="str">
        <f>TRIM(SampleSuperstore3[[#This Row],[City]])</f>
        <v>New York City</v>
      </c>
      <c r="P5915" s="2" t="str">
        <f>TRIM(SampleSuperstore3[[#This Row],[State]])</f>
        <v>New York</v>
      </c>
      <c r="Q5915" s="2" t="str">
        <f t="shared" si="92"/>
        <v>New York City New York</v>
      </c>
      <c r="R5915" s="6" t="s">
        <v>634</v>
      </c>
      <c r="S5915" s="2" t="s">
        <v>369</v>
      </c>
      <c r="T5915" s="2" t="s">
        <v>3</v>
      </c>
      <c r="U5915" t="s">
        <v>634</v>
      </c>
      <c r="V5915" t="s">
        <v>369</v>
      </c>
    </row>
    <row r="5916" spans="1:22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6599</v>
      </c>
      <c r="K5916">
        <v>2</v>
      </c>
      <c r="L5916">
        <v>0</v>
      </c>
      <c r="M5916">
        <v>217767</v>
      </c>
      <c r="O5916" s="2" t="str">
        <f>TRIM(SampleSuperstore3[[#This Row],[City]])</f>
        <v>New York City</v>
      </c>
      <c r="P5916" s="2" t="str">
        <f>TRIM(SampleSuperstore3[[#This Row],[State]])</f>
        <v>New York</v>
      </c>
      <c r="Q5916" s="2" t="str">
        <f t="shared" si="92"/>
        <v>New York City New York</v>
      </c>
      <c r="R5916" s="6" t="s">
        <v>634</v>
      </c>
      <c r="S5916" s="2" t="s">
        <v>369</v>
      </c>
      <c r="T5916" s="2" t="s">
        <v>3</v>
      </c>
      <c r="U5916" t="s">
        <v>634</v>
      </c>
      <c r="V5916" t="s">
        <v>369</v>
      </c>
    </row>
    <row r="5917" spans="1:22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11096</v>
      </c>
      <c r="K5917">
        <v>2</v>
      </c>
      <c r="L5917">
        <v>0</v>
      </c>
      <c r="M5917">
        <v>532608</v>
      </c>
      <c r="O5917" s="2" t="str">
        <f>TRIM(SampleSuperstore3[[#This Row],[City]])</f>
        <v>New York City</v>
      </c>
      <c r="P5917" s="2" t="str">
        <f>TRIM(SampleSuperstore3[[#This Row],[State]])</f>
        <v>New York</v>
      </c>
      <c r="Q5917" s="2" t="str">
        <f t="shared" si="92"/>
        <v>New York City New York</v>
      </c>
      <c r="R5917" s="6" t="s">
        <v>634</v>
      </c>
      <c r="S5917" s="2" t="s">
        <v>369</v>
      </c>
      <c r="T5917" s="2" t="s">
        <v>3</v>
      </c>
      <c r="U5917" t="s">
        <v>634</v>
      </c>
      <c r="V5917" t="s">
        <v>369</v>
      </c>
    </row>
    <row r="5918" spans="1:22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678</v>
      </c>
      <c r="K5918">
        <v>4</v>
      </c>
      <c r="L5918">
        <v>0</v>
      </c>
      <c r="M5918">
        <v>1356</v>
      </c>
      <c r="O5918" s="2" t="str">
        <f>TRIM(SampleSuperstore3[[#This Row],[City]])</f>
        <v>New York City</v>
      </c>
      <c r="P5918" s="2" t="str">
        <f>TRIM(SampleSuperstore3[[#This Row],[State]])</f>
        <v>New York</v>
      </c>
      <c r="Q5918" s="2" t="str">
        <f t="shared" si="92"/>
        <v>New York City New York</v>
      </c>
      <c r="R5918" s="6" t="s">
        <v>634</v>
      </c>
      <c r="S5918" s="2" t="s">
        <v>369</v>
      </c>
      <c r="T5918" s="2" t="s">
        <v>3</v>
      </c>
      <c r="U5918" t="s">
        <v>634</v>
      </c>
      <c r="V5918" t="s">
        <v>369</v>
      </c>
    </row>
    <row r="5919" spans="1:22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313176</v>
      </c>
      <c r="K5919">
        <v>2</v>
      </c>
      <c r="L5919">
        <v>4</v>
      </c>
      <c r="M5919">
        <v>-1200508</v>
      </c>
      <c r="O5919" s="2" t="str">
        <f>TRIM(SampleSuperstore3[[#This Row],[City]])</f>
        <v>New York City</v>
      </c>
      <c r="P5919" s="2" t="str">
        <f>TRIM(SampleSuperstore3[[#This Row],[State]])</f>
        <v>New York</v>
      </c>
      <c r="Q5919" s="2" t="str">
        <f t="shared" si="92"/>
        <v>New York City New York</v>
      </c>
      <c r="R5919" s="6" t="s">
        <v>634</v>
      </c>
      <c r="S5919" s="2" t="s">
        <v>369</v>
      </c>
      <c r="T5919" s="2" t="s">
        <v>3</v>
      </c>
      <c r="U5919" t="s">
        <v>634</v>
      </c>
      <c r="V5919" t="s">
        <v>369</v>
      </c>
    </row>
    <row r="5920" spans="1:22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2296</v>
      </c>
      <c r="K5920">
        <v>7</v>
      </c>
      <c r="L5920">
        <v>0</v>
      </c>
      <c r="M5920">
        <v>66584</v>
      </c>
      <c r="O5920" s="2" t="str">
        <f>TRIM(SampleSuperstore3[[#This Row],[City]])</f>
        <v>Springfield</v>
      </c>
      <c r="P5920" s="2" t="str">
        <f>TRIM(SampleSuperstore3[[#This Row],[State]])</f>
        <v>Virginia</v>
      </c>
      <c r="Q5920" s="2" t="str">
        <f t="shared" si="92"/>
        <v>Springfield Virginia</v>
      </c>
      <c r="R5920" s="6" t="s">
        <v>634</v>
      </c>
      <c r="S5920" s="2" t="s">
        <v>369</v>
      </c>
      <c r="T5920" s="2" t="s">
        <v>3</v>
      </c>
      <c r="U5920" t="s">
        <v>634</v>
      </c>
      <c r="V5920" t="s">
        <v>369</v>
      </c>
    </row>
    <row r="5921" spans="1:22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10995</v>
      </c>
      <c r="K5921">
        <v>10</v>
      </c>
      <c r="L5921">
        <v>0</v>
      </c>
      <c r="M5921">
        <v>362835</v>
      </c>
      <c r="O5921" s="2" t="str">
        <f>TRIM(SampleSuperstore3[[#This Row],[City]])</f>
        <v>Bellingham</v>
      </c>
      <c r="P5921" s="2" t="str">
        <f>TRIM(SampleSuperstore3[[#This Row],[State]])</f>
        <v>Washington</v>
      </c>
      <c r="Q5921" s="2" t="str">
        <f t="shared" si="92"/>
        <v>Bellingham Washington</v>
      </c>
      <c r="R5921" s="6" t="s">
        <v>634</v>
      </c>
      <c r="S5921" s="2" t="s">
        <v>369</v>
      </c>
      <c r="T5921" s="2" t="s">
        <v>3</v>
      </c>
      <c r="U5921" t="s">
        <v>634</v>
      </c>
      <c r="V5921" t="s">
        <v>369</v>
      </c>
    </row>
    <row r="5922" spans="1:22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121592</v>
      </c>
      <c r="K5922">
        <v>8</v>
      </c>
      <c r="L5922">
        <v>0</v>
      </c>
      <c r="M5922">
        <v>3161392</v>
      </c>
      <c r="O5922" s="2" t="str">
        <f>TRIM(SampleSuperstore3[[#This Row],[City]])</f>
        <v>Decatur</v>
      </c>
      <c r="P5922" s="2" t="str">
        <f>TRIM(SampleSuperstore3[[#This Row],[State]])</f>
        <v>Alabama</v>
      </c>
      <c r="Q5922" s="2" t="str">
        <f t="shared" si="92"/>
        <v>Decatur Alabama</v>
      </c>
      <c r="R5922" s="6" t="s">
        <v>82</v>
      </c>
      <c r="S5922" s="2" t="s">
        <v>83</v>
      </c>
      <c r="T5922" s="2"/>
    </row>
    <row r="5923" spans="1:22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731</v>
      </c>
      <c r="K5923">
        <v>1</v>
      </c>
      <c r="L5923">
        <v>0</v>
      </c>
      <c r="M5923">
        <v>34357</v>
      </c>
      <c r="O5923" s="2" t="str">
        <f>TRIM(SampleSuperstore3[[#This Row],[City]])</f>
        <v>Fayetteville</v>
      </c>
      <c r="P5923" s="2" t="str">
        <f>TRIM(SampleSuperstore3[[#This Row],[State]])</f>
        <v>Arkansas</v>
      </c>
      <c r="Q5923" s="2" t="str">
        <f t="shared" si="92"/>
        <v>Fayetteville Arkansas</v>
      </c>
      <c r="R5923" s="6" t="s">
        <v>406</v>
      </c>
      <c r="S5923" s="2" t="s">
        <v>43</v>
      </c>
      <c r="T5923" s="2"/>
    </row>
    <row r="5924" spans="1:22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892</v>
      </c>
      <c r="K5924">
        <v>4</v>
      </c>
      <c r="L5924">
        <v>0</v>
      </c>
      <c r="M5924">
        <v>39248</v>
      </c>
      <c r="O5924" s="2" t="str">
        <f>TRIM(SampleSuperstore3[[#This Row],[City]])</f>
        <v>Fayetteville</v>
      </c>
      <c r="P5924" s="2" t="str">
        <f>TRIM(SampleSuperstore3[[#This Row],[State]])</f>
        <v>Arkansas</v>
      </c>
      <c r="Q5924" s="2" t="str">
        <f t="shared" si="92"/>
        <v>Fayetteville Arkansas</v>
      </c>
      <c r="R5924" s="6" t="s">
        <v>87</v>
      </c>
      <c r="S5924" s="2" t="s">
        <v>88</v>
      </c>
      <c r="T5924" s="2"/>
    </row>
    <row r="5925" spans="1:22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8721</v>
      </c>
      <c r="K5925">
        <v>3</v>
      </c>
      <c r="L5925">
        <v>5</v>
      </c>
      <c r="M5925">
        <v>-453492</v>
      </c>
      <c r="O5925" s="2" t="str">
        <f>TRIM(SampleSuperstore3[[#This Row],[City]])</f>
        <v>Philadelphia</v>
      </c>
      <c r="P5925" s="2" t="str">
        <f>TRIM(SampleSuperstore3[[#This Row],[State]])</f>
        <v>Pennsylvania</v>
      </c>
      <c r="Q5925" s="2" t="str">
        <f t="shared" si="92"/>
        <v>Philadelphia Pennsylvania</v>
      </c>
      <c r="R5925" s="6" t="s">
        <v>196</v>
      </c>
      <c r="S5925" s="2" t="s">
        <v>197</v>
      </c>
      <c r="T5925" s="2"/>
    </row>
    <row r="5926" spans="1:22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15552</v>
      </c>
      <c r="K5926">
        <v>3</v>
      </c>
      <c r="L5926">
        <v>2</v>
      </c>
      <c r="M5926">
        <v>54432</v>
      </c>
      <c r="O5926" s="2" t="str">
        <f>TRIM(SampleSuperstore3[[#This Row],[City]])</f>
        <v>Philadelphia</v>
      </c>
      <c r="P5926" s="2" t="str">
        <f>TRIM(SampleSuperstore3[[#This Row],[State]])</f>
        <v>Pennsylvania</v>
      </c>
      <c r="Q5926" s="2" t="str">
        <f t="shared" si="92"/>
        <v>Philadelphia Pennsylvania</v>
      </c>
      <c r="R5926" s="6" t="s">
        <v>196</v>
      </c>
      <c r="S5926" s="2" t="s">
        <v>197</v>
      </c>
      <c r="T5926" s="2"/>
    </row>
    <row r="5927" spans="1:22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683988</v>
      </c>
      <c r="K5927">
        <v>2</v>
      </c>
      <c r="L5927">
        <v>4</v>
      </c>
      <c r="M5927">
        <v>-113998</v>
      </c>
      <c r="O5927" s="2" t="str">
        <f>TRIM(SampleSuperstore3[[#This Row],[City]])</f>
        <v>Philadelphia</v>
      </c>
      <c r="P5927" s="2" t="str">
        <f>TRIM(SampleSuperstore3[[#This Row],[State]])</f>
        <v>Pennsylvania</v>
      </c>
      <c r="Q5927" s="2" t="str">
        <f t="shared" si="92"/>
        <v>Philadelphia Pennsylvania</v>
      </c>
      <c r="R5927" s="6" t="s">
        <v>55</v>
      </c>
      <c r="S5927" s="2" t="s">
        <v>56</v>
      </c>
      <c r="T5927" s="2"/>
    </row>
    <row r="5928" spans="1:22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13392</v>
      </c>
      <c r="K5928">
        <v>3</v>
      </c>
      <c r="L5928">
        <v>2</v>
      </c>
      <c r="M5928">
        <v>10044</v>
      </c>
      <c r="O5928" s="2" t="str">
        <f>TRIM(SampleSuperstore3[[#This Row],[City]])</f>
        <v>Philadelphia</v>
      </c>
      <c r="P5928" s="2" t="str">
        <f>TRIM(SampleSuperstore3[[#This Row],[State]])</f>
        <v>Pennsylvania</v>
      </c>
      <c r="Q5928" s="2" t="str">
        <f t="shared" si="92"/>
        <v>Philadelphia Pennsylvania</v>
      </c>
      <c r="R5928" s="6" t="s">
        <v>55</v>
      </c>
      <c r="S5928" s="2" t="s">
        <v>56</v>
      </c>
      <c r="T5928" s="2"/>
    </row>
    <row r="5929" spans="1:22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16776</v>
      </c>
      <c r="K5929">
        <v>3</v>
      </c>
      <c r="L5929">
        <v>2</v>
      </c>
      <c r="M5929">
        <v>48231</v>
      </c>
      <c r="O5929" s="2" t="str">
        <f>TRIM(SampleSuperstore3[[#This Row],[City]])</f>
        <v>Philadelphia</v>
      </c>
      <c r="P5929" s="2" t="str">
        <f>TRIM(SampleSuperstore3[[#This Row],[State]])</f>
        <v>Pennsylvania</v>
      </c>
      <c r="Q5929" s="2" t="str">
        <f t="shared" si="92"/>
        <v>Philadelphia Pennsylvania</v>
      </c>
      <c r="R5929" s="6" t="s">
        <v>55</v>
      </c>
      <c r="S5929" s="2" t="s">
        <v>56</v>
      </c>
      <c r="T5929" s="2"/>
    </row>
    <row r="5930" spans="1:22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52792</v>
      </c>
      <c r="K5930">
        <v>2</v>
      </c>
      <c r="L5930">
        <v>2</v>
      </c>
      <c r="M5930">
        <v>85787</v>
      </c>
      <c r="O5930" s="2" t="str">
        <f>TRIM(SampleSuperstore3[[#This Row],[City]])</f>
        <v>Philadelphia</v>
      </c>
      <c r="P5930" s="2" t="str">
        <f>TRIM(SampleSuperstore3[[#This Row],[State]])</f>
        <v>Pennsylvania</v>
      </c>
      <c r="Q5930" s="2" t="str">
        <f t="shared" si="92"/>
        <v>Philadelphia Pennsylvania</v>
      </c>
      <c r="R5930" s="6" t="s">
        <v>55</v>
      </c>
      <c r="S5930" s="2" t="s">
        <v>56</v>
      </c>
      <c r="T5930" s="2"/>
    </row>
    <row r="5931" spans="1:22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254</v>
      </c>
      <c r="K5931">
        <v>5</v>
      </c>
      <c r="L5931">
        <v>0</v>
      </c>
      <c r="M5931">
        <v>8636</v>
      </c>
      <c r="O5931" s="2" t="str">
        <f>TRIM(SampleSuperstore3[[#This Row],[City]])</f>
        <v>Seattle</v>
      </c>
      <c r="P5931" s="2" t="str">
        <f>TRIM(SampleSuperstore3[[#This Row],[State]])</f>
        <v>Washington</v>
      </c>
      <c r="Q5931" s="2" t="str">
        <f t="shared" si="92"/>
        <v>Seattle Washington</v>
      </c>
      <c r="R5931" s="6" t="s">
        <v>55</v>
      </c>
      <c r="S5931" s="2" t="s">
        <v>56</v>
      </c>
      <c r="T5931" s="2"/>
    </row>
    <row r="5932" spans="1:22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17748</v>
      </c>
      <c r="K5932">
        <v>3</v>
      </c>
      <c r="L5932">
        <v>2</v>
      </c>
      <c r="M5932">
        <v>199665</v>
      </c>
      <c r="O5932" s="2" t="str">
        <f>TRIM(SampleSuperstore3[[#This Row],[City]])</f>
        <v>Seattle</v>
      </c>
      <c r="P5932" s="2" t="str">
        <f>TRIM(SampleSuperstore3[[#This Row],[State]])</f>
        <v>Washington</v>
      </c>
      <c r="Q5932" s="2" t="str">
        <f t="shared" si="92"/>
        <v>Seattle Washington</v>
      </c>
      <c r="R5932" s="6" t="s">
        <v>55</v>
      </c>
      <c r="S5932" s="2" t="s">
        <v>56</v>
      </c>
      <c r="T5932" s="2"/>
    </row>
    <row r="5933" spans="1:22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71976</v>
      </c>
      <c r="K5933">
        <v>3</v>
      </c>
      <c r="L5933">
        <v>2</v>
      </c>
      <c r="M5933">
        <v>8997</v>
      </c>
      <c r="O5933" s="2" t="str">
        <f>TRIM(SampleSuperstore3[[#This Row],[City]])</f>
        <v>Seattle</v>
      </c>
      <c r="P5933" s="2" t="str">
        <f>TRIM(SampleSuperstore3[[#This Row],[State]])</f>
        <v>Washington</v>
      </c>
      <c r="Q5933" s="2" t="str">
        <f t="shared" si="92"/>
        <v>Seattle Washington</v>
      </c>
      <c r="R5933" s="6" t="s">
        <v>42</v>
      </c>
      <c r="S5933" s="2" t="s">
        <v>43</v>
      </c>
      <c r="T5933" s="2"/>
    </row>
    <row r="5934" spans="1:22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95992</v>
      </c>
      <c r="K5934">
        <v>1</v>
      </c>
      <c r="L5934">
        <v>2</v>
      </c>
      <c r="M5934">
        <v>95992</v>
      </c>
      <c r="O5934" s="2" t="str">
        <f>TRIM(SampleSuperstore3[[#This Row],[City]])</f>
        <v>Plano</v>
      </c>
      <c r="P5934" s="2" t="str">
        <f>TRIM(SampleSuperstore3[[#This Row],[State]])</f>
        <v>Texas</v>
      </c>
      <c r="Q5934" s="2" t="str">
        <f t="shared" si="92"/>
        <v>Plano Texas</v>
      </c>
      <c r="R5934" s="6" t="s">
        <v>42</v>
      </c>
      <c r="S5934" s="2" t="s">
        <v>43</v>
      </c>
      <c r="T5934" s="2"/>
    </row>
    <row r="5935" spans="1:22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13216</v>
      </c>
      <c r="K5935">
        <v>4</v>
      </c>
      <c r="L5935">
        <v>2</v>
      </c>
      <c r="M5935">
        <v>42952</v>
      </c>
      <c r="O5935" s="2" t="str">
        <f>TRIM(SampleSuperstore3[[#This Row],[City]])</f>
        <v>Plano</v>
      </c>
      <c r="P5935" s="2" t="str">
        <f>TRIM(SampleSuperstore3[[#This Row],[State]])</f>
        <v>Texas</v>
      </c>
      <c r="Q5935" s="2" t="str">
        <f t="shared" si="92"/>
        <v>Plano Texas</v>
      </c>
      <c r="R5935" s="6" t="s">
        <v>42</v>
      </c>
      <c r="S5935" s="2" t="s">
        <v>43</v>
      </c>
      <c r="T5935" s="2"/>
    </row>
    <row r="5936" spans="1:22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43584</v>
      </c>
      <c r="K5936">
        <v>12</v>
      </c>
      <c r="L5936">
        <v>0</v>
      </c>
      <c r="M5936">
        <v>130752</v>
      </c>
      <c r="O5936" s="2" t="str">
        <f>TRIM(SampleSuperstore3[[#This Row],[City]])</f>
        <v>Los Angeles</v>
      </c>
      <c r="P5936" s="2" t="str">
        <f>TRIM(SampleSuperstore3[[#This Row],[State]])</f>
        <v>California</v>
      </c>
      <c r="Q5936" s="2" t="str">
        <f t="shared" si="92"/>
        <v>Los Angeles California</v>
      </c>
      <c r="R5936" s="6" t="s">
        <v>328</v>
      </c>
      <c r="S5936" s="2" t="s">
        <v>46</v>
      </c>
      <c r="T5936" s="2"/>
    </row>
    <row r="5937" spans="1:22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588</v>
      </c>
      <c r="K5937">
        <v>2</v>
      </c>
      <c r="L5937">
        <v>0</v>
      </c>
      <c r="M5937">
        <v>15876</v>
      </c>
      <c r="O5937" s="2" t="str">
        <f>TRIM(SampleSuperstore3[[#This Row],[City]])</f>
        <v>Los Angeles</v>
      </c>
      <c r="P5937" s="2" t="str">
        <f>TRIM(SampleSuperstore3[[#This Row],[State]])</f>
        <v>California</v>
      </c>
      <c r="Q5937" s="2" t="str">
        <f t="shared" si="92"/>
        <v>Los Angeles California</v>
      </c>
      <c r="R5937" s="6" t="s">
        <v>328</v>
      </c>
      <c r="S5937" s="2" t="s">
        <v>46</v>
      </c>
      <c r="T5937" s="2"/>
    </row>
    <row r="5938" spans="1:22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211168</v>
      </c>
      <c r="K5938">
        <v>4</v>
      </c>
      <c r="L5938">
        <v>2</v>
      </c>
      <c r="M5938">
        <v>184772</v>
      </c>
      <c r="O5938" s="2" t="str">
        <f>TRIM(SampleSuperstore3[[#This Row],[City]])</f>
        <v>Los Angeles</v>
      </c>
      <c r="P5938" s="2" t="str">
        <f>TRIM(SampleSuperstore3[[#This Row],[State]])</f>
        <v>California</v>
      </c>
      <c r="Q5938" s="2" t="str">
        <f t="shared" si="92"/>
        <v>Los Angeles California</v>
      </c>
      <c r="R5938" s="6" t="s">
        <v>626</v>
      </c>
      <c r="S5938" s="2" t="s">
        <v>627</v>
      </c>
      <c r="T5938" s="2" t="s">
        <v>24</v>
      </c>
    </row>
    <row r="5939" spans="1:22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628</v>
      </c>
      <c r="K5939">
        <v>1</v>
      </c>
      <c r="L5939">
        <v>0</v>
      </c>
      <c r="M5939">
        <v>26376</v>
      </c>
      <c r="O5939" s="2" t="str">
        <f>TRIM(SampleSuperstore3[[#This Row],[City]])</f>
        <v>Los Angeles</v>
      </c>
      <c r="P5939" s="2" t="str">
        <f>TRIM(SampleSuperstore3[[#This Row],[State]])</f>
        <v>California</v>
      </c>
      <c r="Q5939" s="2" t="str">
        <f t="shared" si="92"/>
        <v>Los Angeles California</v>
      </c>
      <c r="R5939" s="6" t="s">
        <v>626</v>
      </c>
      <c r="S5939" s="2" t="s">
        <v>627</v>
      </c>
      <c r="T5939" s="2" t="s">
        <v>24</v>
      </c>
    </row>
    <row r="5940" spans="1:22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951</v>
      </c>
      <c r="K5940">
        <v>5</v>
      </c>
      <c r="L5940">
        <v>0</v>
      </c>
      <c r="M5940">
        <v>30432</v>
      </c>
      <c r="O5940" s="2" t="str">
        <f>TRIM(SampleSuperstore3[[#This Row],[City]])</f>
        <v>Los Angeles</v>
      </c>
      <c r="P5940" s="2" t="str">
        <f>TRIM(SampleSuperstore3[[#This Row],[State]])</f>
        <v>California</v>
      </c>
      <c r="Q5940" s="2" t="str">
        <f t="shared" si="92"/>
        <v>Los Angeles California</v>
      </c>
      <c r="R5940" s="6" t="s">
        <v>626</v>
      </c>
      <c r="S5940" s="2" t="s">
        <v>627</v>
      </c>
      <c r="T5940" s="2" t="s">
        <v>24</v>
      </c>
    </row>
    <row r="5941" spans="1:22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2592</v>
      </c>
      <c r="K5941">
        <v>4</v>
      </c>
      <c r="L5941">
        <v>0</v>
      </c>
      <c r="M5941">
        <v>124416</v>
      </c>
      <c r="O5941" s="2" t="str">
        <f>TRIM(SampleSuperstore3[[#This Row],[City]])</f>
        <v>Los Angeles</v>
      </c>
      <c r="P5941" s="2" t="str">
        <f>TRIM(SampleSuperstore3[[#This Row],[State]])</f>
        <v>California</v>
      </c>
      <c r="Q5941" s="2" t="str">
        <f t="shared" si="92"/>
        <v>Los Angeles California</v>
      </c>
      <c r="R5941" s="6" t="s">
        <v>626</v>
      </c>
      <c r="S5941" s="2" t="s">
        <v>627</v>
      </c>
      <c r="T5941" s="2" t="s">
        <v>24</v>
      </c>
    </row>
    <row r="5942" spans="1:22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4884</v>
      </c>
      <c r="K5942">
        <v>4</v>
      </c>
      <c r="L5942">
        <v>0</v>
      </c>
      <c r="M5942">
        <v>131868</v>
      </c>
      <c r="O5942" s="2" t="str">
        <f>TRIM(SampleSuperstore3[[#This Row],[City]])</f>
        <v>Los Angeles</v>
      </c>
      <c r="P5942" s="2" t="str">
        <f>TRIM(SampleSuperstore3[[#This Row],[State]])</f>
        <v>California</v>
      </c>
      <c r="Q5942" s="2" t="str">
        <f t="shared" si="92"/>
        <v>Los Angeles California</v>
      </c>
      <c r="R5942" s="6" t="s">
        <v>626</v>
      </c>
      <c r="S5942" s="2" t="s">
        <v>627</v>
      </c>
      <c r="T5942" s="2" t="s">
        <v>24</v>
      </c>
    </row>
    <row r="5943" spans="1:22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259</v>
      </c>
      <c r="K5943">
        <v>5</v>
      </c>
      <c r="L5943">
        <v>0</v>
      </c>
      <c r="M5943">
        <v>12691</v>
      </c>
      <c r="O5943" s="2" t="str">
        <f>TRIM(SampleSuperstore3[[#This Row],[City]])</f>
        <v>Des Moines</v>
      </c>
      <c r="P5943" s="2" t="str">
        <f>TRIM(SampleSuperstore3[[#This Row],[State]])</f>
        <v>Iowa</v>
      </c>
      <c r="Q5943" s="2" t="str">
        <f t="shared" si="92"/>
        <v>Des Moines Iowa</v>
      </c>
      <c r="R5943" s="6" t="s">
        <v>626</v>
      </c>
      <c r="S5943" s="2" t="s">
        <v>627</v>
      </c>
      <c r="T5943" s="2" t="s">
        <v>24</v>
      </c>
    </row>
    <row r="5944" spans="1:22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4268</v>
      </c>
      <c r="K5944">
        <v>4</v>
      </c>
      <c r="L5944">
        <v>0</v>
      </c>
      <c r="M5944">
        <v>196328</v>
      </c>
      <c r="O5944" s="2" t="str">
        <f>TRIM(SampleSuperstore3[[#This Row],[City]])</f>
        <v>Southaven</v>
      </c>
      <c r="P5944" s="2" t="str">
        <f>TRIM(SampleSuperstore3[[#This Row],[State]])</f>
        <v>Mississippi</v>
      </c>
      <c r="Q5944" s="2" t="str">
        <f t="shared" si="92"/>
        <v>Southaven Mississippi</v>
      </c>
      <c r="R5944" s="6" t="s">
        <v>626</v>
      </c>
      <c r="S5944" s="2" t="s">
        <v>627</v>
      </c>
      <c r="T5944" s="2" t="s">
        <v>24</v>
      </c>
    </row>
    <row r="5945" spans="1:22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29997</v>
      </c>
      <c r="K5945">
        <v>3</v>
      </c>
      <c r="L5945">
        <v>0</v>
      </c>
      <c r="M5945">
        <v>1259874</v>
      </c>
      <c r="O5945" s="2" t="str">
        <f>TRIM(SampleSuperstore3[[#This Row],[City]])</f>
        <v>Southaven</v>
      </c>
      <c r="P5945" s="2" t="str">
        <f>TRIM(SampleSuperstore3[[#This Row],[State]])</f>
        <v>Mississippi</v>
      </c>
      <c r="Q5945" s="2" t="str">
        <f t="shared" si="92"/>
        <v>Southaven Mississippi</v>
      </c>
      <c r="R5945" s="6" t="s">
        <v>655</v>
      </c>
      <c r="S5945" s="2" t="s">
        <v>656</v>
      </c>
      <c r="T5945" s="2" t="s">
        <v>102</v>
      </c>
    </row>
    <row r="5946" spans="1:22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26224</v>
      </c>
      <c r="K5946">
        <v>2</v>
      </c>
      <c r="L5946">
        <v>0</v>
      </c>
      <c r="M5946">
        <v>78672</v>
      </c>
      <c r="O5946" s="2" t="str">
        <f>TRIM(SampleSuperstore3[[#This Row],[City]])</f>
        <v>Southaven</v>
      </c>
      <c r="P5946" s="2" t="str">
        <f>TRIM(SampleSuperstore3[[#This Row],[State]])</f>
        <v>Mississippi</v>
      </c>
      <c r="Q5946" s="2" t="str">
        <f t="shared" si="92"/>
        <v>Southaven Mississippi</v>
      </c>
      <c r="R5946" s="6" t="s">
        <v>383</v>
      </c>
      <c r="S5946" s="2" t="s">
        <v>185</v>
      </c>
      <c r="T5946" s="2"/>
    </row>
    <row r="5947" spans="1:22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23436</v>
      </c>
      <c r="K5947">
        <v>6</v>
      </c>
      <c r="L5947">
        <v>0</v>
      </c>
      <c r="M5947">
        <v>1124928</v>
      </c>
      <c r="O5947" s="2" t="str">
        <f>TRIM(SampleSuperstore3[[#This Row],[City]])</f>
        <v>Southaven</v>
      </c>
      <c r="P5947" s="2" t="str">
        <f>TRIM(SampleSuperstore3[[#This Row],[State]])</f>
        <v>Mississippi</v>
      </c>
      <c r="Q5947" s="2" t="str">
        <f t="shared" si="92"/>
        <v>Southaven Mississippi</v>
      </c>
      <c r="R5947" s="6" t="s">
        <v>383</v>
      </c>
      <c r="S5947" s="2" t="s">
        <v>185</v>
      </c>
      <c r="T5947" s="2"/>
    </row>
    <row r="5948" spans="1:22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20736</v>
      </c>
      <c r="K5948">
        <v>4</v>
      </c>
      <c r="L5948">
        <v>2</v>
      </c>
      <c r="M5948">
        <v>72576</v>
      </c>
      <c r="O5948" s="2" t="str">
        <f>TRIM(SampleSuperstore3[[#This Row],[City]])</f>
        <v>Houston</v>
      </c>
      <c r="P5948" s="2" t="str">
        <f>TRIM(SampleSuperstore3[[#This Row],[State]])</f>
        <v>Texas</v>
      </c>
      <c r="Q5948" s="2" t="str">
        <f t="shared" si="92"/>
        <v>Houston Texas</v>
      </c>
      <c r="R5948" s="6" t="s">
        <v>383</v>
      </c>
      <c r="S5948" s="2" t="s">
        <v>185</v>
      </c>
      <c r="T5948" s="2"/>
    </row>
    <row r="5949" spans="1:22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105</v>
      </c>
      <c r="K5949">
        <v>5</v>
      </c>
      <c r="L5949">
        <v>0</v>
      </c>
      <c r="M5949">
        <v>294</v>
      </c>
      <c r="O5949" s="2" t="str">
        <f>TRIM(SampleSuperstore3[[#This Row],[City]])</f>
        <v>New York City</v>
      </c>
      <c r="P5949" s="2" t="str">
        <f>TRIM(SampleSuperstore3[[#This Row],[State]])</f>
        <v>New York</v>
      </c>
      <c r="Q5949" s="2" t="str">
        <f t="shared" si="92"/>
        <v>New York City New York</v>
      </c>
      <c r="R5949" s="6" t="s">
        <v>383</v>
      </c>
      <c r="S5949" s="2" t="s">
        <v>185</v>
      </c>
      <c r="T5949" s="2"/>
    </row>
    <row r="5950" spans="1:22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23968</v>
      </c>
      <c r="K5950">
        <v>2</v>
      </c>
      <c r="L5950">
        <v>2</v>
      </c>
      <c r="M5950">
        <v>77896</v>
      </c>
      <c r="O5950" s="2" t="str">
        <f>TRIM(SampleSuperstore3[[#This Row],[City]])</f>
        <v>Reading</v>
      </c>
      <c r="P5950" s="2" t="str">
        <f>TRIM(SampleSuperstore3[[#This Row],[State]])</f>
        <v>Pennsylvania</v>
      </c>
      <c r="Q5950" s="2" t="str">
        <f t="shared" si="92"/>
        <v>Reading Pennsylvania</v>
      </c>
      <c r="R5950" s="6" t="s">
        <v>61</v>
      </c>
      <c r="S5950" s="2" t="s">
        <v>46</v>
      </c>
      <c r="T5950" s="2"/>
    </row>
    <row r="5951" spans="1:22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52196</v>
      </c>
      <c r="K5951">
        <v>4</v>
      </c>
      <c r="L5951">
        <v>5</v>
      </c>
      <c r="M5951">
        <v>-2505408</v>
      </c>
      <c r="O5951" s="2" t="str">
        <f>TRIM(SampleSuperstore3[[#This Row],[City]])</f>
        <v>Reading</v>
      </c>
      <c r="P5951" s="2" t="str">
        <f>TRIM(SampleSuperstore3[[#This Row],[State]])</f>
        <v>Pennsylvania</v>
      </c>
      <c r="Q5951" s="2" t="str">
        <f t="shared" si="92"/>
        <v>Reading Pennsylvania</v>
      </c>
      <c r="R5951" s="6" t="s">
        <v>634</v>
      </c>
      <c r="S5951" s="2" t="s">
        <v>369</v>
      </c>
      <c r="T5951" s="2" t="s">
        <v>3</v>
      </c>
      <c r="U5951" t="s">
        <v>634</v>
      </c>
      <c r="V5951" t="s">
        <v>369</v>
      </c>
    </row>
    <row r="5952" spans="1:22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67655</v>
      </c>
      <c r="K5952">
        <v>5</v>
      </c>
      <c r="L5952">
        <v>0</v>
      </c>
      <c r="M5952">
        <v>67655</v>
      </c>
      <c r="O5952" s="2" t="str">
        <f>TRIM(SampleSuperstore3[[#This Row],[City]])</f>
        <v>San Francisco</v>
      </c>
      <c r="P5952" s="2" t="str">
        <f>TRIM(SampleSuperstore3[[#This Row],[State]])</f>
        <v>California</v>
      </c>
      <c r="Q5952" s="2" t="str">
        <f t="shared" si="92"/>
        <v>San Francisco California</v>
      </c>
      <c r="R5952" s="6" t="s">
        <v>351</v>
      </c>
      <c r="S5952" s="2" t="s">
        <v>56</v>
      </c>
      <c r="T5952" s="2"/>
    </row>
    <row r="5953" spans="1:22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1549</v>
      </c>
      <c r="K5953">
        <v>5</v>
      </c>
      <c r="L5953">
        <v>0</v>
      </c>
      <c r="M5953">
        <v>40274</v>
      </c>
      <c r="O5953" s="2" t="str">
        <f>TRIM(SampleSuperstore3[[#This Row],[City]])</f>
        <v>San Francisco</v>
      </c>
      <c r="P5953" s="2" t="str">
        <f>TRIM(SampleSuperstore3[[#This Row],[State]])</f>
        <v>California</v>
      </c>
      <c r="Q5953" s="2" t="str">
        <f t="shared" si="92"/>
        <v>San Francisco California</v>
      </c>
      <c r="R5953" s="6" t="s">
        <v>351</v>
      </c>
      <c r="S5953" s="2" t="s">
        <v>56</v>
      </c>
      <c r="T5953" s="2"/>
    </row>
    <row r="5954" spans="1:22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3056</v>
      </c>
      <c r="K5954">
        <v>4</v>
      </c>
      <c r="L5954">
        <v>0</v>
      </c>
      <c r="M5954">
        <v>149744</v>
      </c>
      <c r="O5954" s="2" t="str">
        <f>TRIM(SampleSuperstore3[[#This Row],[City]])</f>
        <v>San Francisco</v>
      </c>
      <c r="P5954" s="2" t="str">
        <f>TRIM(SampleSuperstore3[[#This Row],[State]])</f>
        <v>California</v>
      </c>
      <c r="Q5954" s="2" t="str">
        <f t="shared" si="92"/>
        <v>San Francisco California</v>
      </c>
      <c r="R5954" s="6" t="s">
        <v>632</v>
      </c>
      <c r="S5954" s="2" t="s">
        <v>633</v>
      </c>
      <c r="T5954" s="2" t="s">
        <v>24</v>
      </c>
    </row>
    <row r="5955" spans="1:22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770352</v>
      </c>
      <c r="K5955">
        <v>3</v>
      </c>
      <c r="L5955">
        <v>2</v>
      </c>
      <c r="M5955">
        <v>770352</v>
      </c>
      <c r="O5955" s="2" t="str">
        <f>TRIM(SampleSuperstore3[[#This Row],[City]])</f>
        <v>San Francisco</v>
      </c>
      <c r="P5955" s="2" t="str">
        <f>TRIM(SampleSuperstore3[[#This Row],[State]])</f>
        <v>California</v>
      </c>
      <c r="Q5955" s="2" t="str">
        <f t="shared" ref="Q5955:Q6018" si="93">_xlfn.CONCAT(O5955," ",P5955)</f>
        <v>San Francisco California</v>
      </c>
      <c r="R5955" s="6" t="s">
        <v>632</v>
      </c>
      <c r="S5955" s="2" t="s">
        <v>633</v>
      </c>
      <c r="T5955" s="2" t="s">
        <v>24</v>
      </c>
    </row>
    <row r="5956" spans="1:22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2112</v>
      </c>
      <c r="K5956">
        <v>4</v>
      </c>
      <c r="L5956">
        <v>0</v>
      </c>
      <c r="M5956">
        <v>65472</v>
      </c>
      <c r="O5956" s="2" t="str">
        <f>TRIM(SampleSuperstore3[[#This Row],[City]])</f>
        <v>Los Angeles</v>
      </c>
      <c r="P5956" s="2" t="str">
        <f>TRIM(SampleSuperstore3[[#This Row],[State]])</f>
        <v>California</v>
      </c>
      <c r="Q5956" s="2" t="str">
        <f t="shared" si="93"/>
        <v>Los Angeles California</v>
      </c>
      <c r="R5956" s="6" t="s">
        <v>632</v>
      </c>
      <c r="S5956" s="2" t="s">
        <v>633</v>
      </c>
      <c r="T5956" s="2" t="s">
        <v>24</v>
      </c>
    </row>
    <row r="5957" spans="1:22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575928</v>
      </c>
      <c r="K5957">
        <v>9</v>
      </c>
      <c r="L5957">
        <v>2</v>
      </c>
      <c r="M5957">
        <v>575928</v>
      </c>
      <c r="O5957" s="2" t="str">
        <f>TRIM(SampleSuperstore3[[#This Row],[City]])</f>
        <v>Los Angeles</v>
      </c>
      <c r="P5957" s="2" t="str">
        <f>TRIM(SampleSuperstore3[[#This Row],[State]])</f>
        <v>California</v>
      </c>
      <c r="Q5957" s="2" t="str">
        <f t="shared" si="93"/>
        <v>Los Angeles California</v>
      </c>
      <c r="R5957" s="6" t="s">
        <v>632</v>
      </c>
      <c r="S5957" s="2" t="s">
        <v>633</v>
      </c>
      <c r="T5957" s="2" t="s">
        <v>24</v>
      </c>
    </row>
    <row r="5958" spans="1:22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778</v>
      </c>
      <c r="K5958">
        <v>2</v>
      </c>
      <c r="L5958">
        <v>0</v>
      </c>
      <c r="M5958">
        <v>20228</v>
      </c>
      <c r="O5958" s="2" t="str">
        <f>TRIM(SampleSuperstore3[[#This Row],[City]])</f>
        <v>Los Angeles</v>
      </c>
      <c r="P5958" s="2" t="str">
        <f>TRIM(SampleSuperstore3[[#This Row],[State]])</f>
        <v>California</v>
      </c>
      <c r="Q5958" s="2" t="str">
        <f t="shared" si="93"/>
        <v>Los Angeles California</v>
      </c>
      <c r="R5958" s="6" t="s">
        <v>626</v>
      </c>
      <c r="S5958" s="2" t="s">
        <v>627</v>
      </c>
      <c r="T5958" s="2" t="s">
        <v>24</v>
      </c>
    </row>
    <row r="5959" spans="1:22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12392</v>
      </c>
      <c r="K5959">
        <v>4</v>
      </c>
      <c r="L5959">
        <v>0</v>
      </c>
      <c r="M5959">
        <v>55764</v>
      </c>
      <c r="O5959" s="2" t="str">
        <f>TRIM(SampleSuperstore3[[#This Row],[City]])</f>
        <v>Los Angeles</v>
      </c>
      <c r="P5959" s="2" t="str">
        <f>TRIM(SampleSuperstore3[[#This Row],[State]])</f>
        <v>California</v>
      </c>
      <c r="Q5959" s="2" t="str">
        <f t="shared" si="93"/>
        <v>Los Angeles California</v>
      </c>
      <c r="R5959" s="6" t="s">
        <v>626</v>
      </c>
      <c r="S5959" s="2" t="s">
        <v>627</v>
      </c>
      <c r="T5959" s="2" t="s">
        <v>24</v>
      </c>
    </row>
    <row r="5960" spans="1:22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1722</v>
      </c>
      <c r="K5960">
        <v>3</v>
      </c>
      <c r="L5960">
        <v>0</v>
      </c>
      <c r="M5960">
        <v>5166</v>
      </c>
      <c r="O5960" s="2" t="str">
        <f>TRIM(SampleSuperstore3[[#This Row],[City]])</f>
        <v>San Francisco</v>
      </c>
      <c r="P5960" s="2" t="str">
        <f>TRIM(SampleSuperstore3[[#This Row],[State]])</f>
        <v>California</v>
      </c>
      <c r="Q5960" s="2" t="str">
        <f t="shared" si="93"/>
        <v>San Francisco California</v>
      </c>
      <c r="R5960" s="6" t="s">
        <v>626</v>
      </c>
      <c r="S5960" s="2" t="s">
        <v>627</v>
      </c>
      <c r="T5960" s="2" t="s">
        <v>24</v>
      </c>
    </row>
    <row r="5961" spans="1:22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22656</v>
      </c>
      <c r="K5961">
        <v>6</v>
      </c>
      <c r="L5961">
        <v>0</v>
      </c>
      <c r="M5961">
        <v>634368</v>
      </c>
      <c r="O5961" s="2" t="str">
        <f>TRIM(SampleSuperstore3[[#This Row],[City]])</f>
        <v>San Francisco</v>
      </c>
      <c r="P5961" s="2" t="str">
        <f>TRIM(SampleSuperstore3[[#This Row],[State]])</f>
        <v>California</v>
      </c>
      <c r="Q5961" s="2" t="str">
        <f t="shared" si="93"/>
        <v>San Francisco California</v>
      </c>
      <c r="R5961" s="6" t="s">
        <v>626</v>
      </c>
      <c r="S5961" s="2" t="s">
        <v>627</v>
      </c>
      <c r="T5961" s="2" t="s">
        <v>24</v>
      </c>
    </row>
    <row r="5962" spans="1:22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10788</v>
      </c>
      <c r="K5962">
        <v>3</v>
      </c>
      <c r="L5962">
        <v>2</v>
      </c>
      <c r="M5962">
        <v>10788</v>
      </c>
      <c r="O5962" s="2" t="str">
        <f>TRIM(SampleSuperstore3[[#This Row],[City]])</f>
        <v>San Francisco</v>
      </c>
      <c r="P5962" s="2" t="str">
        <f>TRIM(SampleSuperstore3[[#This Row],[State]])</f>
        <v>California</v>
      </c>
      <c r="Q5962" s="2" t="str">
        <f t="shared" si="93"/>
        <v>San Francisco California</v>
      </c>
      <c r="R5962" s="6" t="s">
        <v>632</v>
      </c>
      <c r="S5962" s="2" t="s">
        <v>633</v>
      </c>
      <c r="T5962" s="2" t="s">
        <v>24</v>
      </c>
    </row>
    <row r="5963" spans="1:22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8198</v>
      </c>
      <c r="K5963">
        <v>2</v>
      </c>
      <c r="L5963">
        <v>0</v>
      </c>
      <c r="M5963">
        <v>401702</v>
      </c>
      <c r="O5963" s="2" t="str">
        <f>TRIM(SampleSuperstore3[[#This Row],[City]])</f>
        <v>New York City</v>
      </c>
      <c r="P5963" s="2" t="str">
        <f>TRIM(SampleSuperstore3[[#This Row],[State]])</f>
        <v>New York</v>
      </c>
      <c r="Q5963" s="2" t="str">
        <f t="shared" si="93"/>
        <v>New York City New York</v>
      </c>
      <c r="R5963" s="6" t="s">
        <v>632</v>
      </c>
      <c r="S5963" s="2" t="s">
        <v>633</v>
      </c>
      <c r="T5963" s="2" t="s">
        <v>24</v>
      </c>
    </row>
    <row r="5964" spans="1:22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10485</v>
      </c>
      <c r="K5964">
        <v>1</v>
      </c>
      <c r="L5964">
        <v>0</v>
      </c>
      <c r="M5964">
        <v>50328</v>
      </c>
      <c r="O5964" s="2" t="str">
        <f>TRIM(SampleSuperstore3[[#This Row],[City]])</f>
        <v>San Diego</v>
      </c>
      <c r="P5964" s="2" t="str">
        <f>TRIM(SampleSuperstore3[[#This Row],[State]])</f>
        <v>California</v>
      </c>
      <c r="Q5964" s="2" t="str">
        <f t="shared" si="93"/>
        <v>San Diego California</v>
      </c>
      <c r="R5964" s="6" t="s">
        <v>632</v>
      </c>
      <c r="S5964" s="2" t="s">
        <v>633</v>
      </c>
      <c r="T5964" s="2" t="s">
        <v>24</v>
      </c>
    </row>
    <row r="5965" spans="1:22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8704</v>
      </c>
      <c r="K5965">
        <v>2</v>
      </c>
      <c r="L5965">
        <v>2</v>
      </c>
      <c r="M5965">
        <v>31552</v>
      </c>
      <c r="O5965" s="2" t="str">
        <f>TRIM(SampleSuperstore3[[#This Row],[City]])</f>
        <v>San Diego</v>
      </c>
      <c r="P5965" s="2" t="str">
        <f>TRIM(SampleSuperstore3[[#This Row],[State]])</f>
        <v>California</v>
      </c>
      <c r="Q5965" s="2" t="str">
        <f t="shared" si="93"/>
        <v>San Diego California</v>
      </c>
      <c r="R5965" s="6" t="s">
        <v>634</v>
      </c>
      <c r="S5965" s="2" t="s">
        <v>369</v>
      </c>
      <c r="T5965" s="2" t="s">
        <v>3</v>
      </c>
      <c r="U5965" t="s">
        <v>634</v>
      </c>
      <c r="V5965" t="s">
        <v>369</v>
      </c>
    </row>
    <row r="5966" spans="1:22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1992</v>
      </c>
      <c r="K5966">
        <v>4</v>
      </c>
      <c r="L5966">
        <v>0</v>
      </c>
      <c r="M5966">
        <v>97608</v>
      </c>
      <c r="O5966" s="2" t="str">
        <f>TRIM(SampleSuperstore3[[#This Row],[City]])</f>
        <v>San Diego</v>
      </c>
      <c r="P5966" s="2" t="str">
        <f>TRIM(SampleSuperstore3[[#This Row],[State]])</f>
        <v>California</v>
      </c>
      <c r="Q5966" s="2" t="str">
        <f t="shared" si="93"/>
        <v>San Diego California</v>
      </c>
      <c r="R5966" s="6" t="s">
        <v>632</v>
      </c>
      <c r="S5966" s="2" t="s">
        <v>646</v>
      </c>
      <c r="T5966" s="2" t="s">
        <v>24</v>
      </c>
    </row>
    <row r="5967" spans="1:22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4302</v>
      </c>
      <c r="K5967">
        <v>3</v>
      </c>
      <c r="L5967">
        <v>0</v>
      </c>
      <c r="M5967">
        <v>154872</v>
      </c>
      <c r="O5967" s="2" t="str">
        <f>TRIM(SampleSuperstore3[[#This Row],[City]])</f>
        <v>San Diego</v>
      </c>
      <c r="P5967" s="2" t="str">
        <f>TRIM(SampleSuperstore3[[#This Row],[State]])</f>
        <v>California</v>
      </c>
      <c r="Q5967" s="2" t="str">
        <f t="shared" si="93"/>
        <v>San Diego California</v>
      </c>
      <c r="R5967" s="6" t="s">
        <v>632</v>
      </c>
      <c r="S5967" s="2" t="s">
        <v>646</v>
      </c>
      <c r="T5967" s="2" t="s">
        <v>24</v>
      </c>
    </row>
    <row r="5968" spans="1:22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240784</v>
      </c>
      <c r="K5968">
        <v>1</v>
      </c>
      <c r="L5968">
        <v>2</v>
      </c>
      <c r="M5968">
        <v>30098</v>
      </c>
      <c r="O5968" s="2" t="str">
        <f>TRIM(SampleSuperstore3[[#This Row],[City]])</f>
        <v>New York City</v>
      </c>
      <c r="P5968" s="2" t="str">
        <f>TRIM(SampleSuperstore3[[#This Row],[State]])</f>
        <v>New York</v>
      </c>
      <c r="Q5968" s="2" t="str">
        <f t="shared" si="93"/>
        <v>New York City New York</v>
      </c>
      <c r="R5968" s="6" t="s">
        <v>632</v>
      </c>
      <c r="S5968" s="2" t="s">
        <v>646</v>
      </c>
      <c r="T5968" s="2" t="s">
        <v>24</v>
      </c>
    </row>
    <row r="5969" spans="1:22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41496</v>
      </c>
      <c r="K5969">
        <v>2</v>
      </c>
      <c r="L5969">
        <v>0</v>
      </c>
      <c r="M5969">
        <v>124488</v>
      </c>
      <c r="O5969" s="2" t="str">
        <f>TRIM(SampleSuperstore3[[#This Row],[City]])</f>
        <v>New York City</v>
      </c>
      <c r="P5969" s="2" t="str">
        <f>TRIM(SampleSuperstore3[[#This Row],[State]])</f>
        <v>New York</v>
      </c>
      <c r="Q5969" s="2" t="str">
        <f t="shared" si="93"/>
        <v>New York City New York</v>
      </c>
      <c r="R5969" s="6" t="s">
        <v>632</v>
      </c>
      <c r="S5969" s="2" t="s">
        <v>646</v>
      </c>
      <c r="T5969" s="2" t="s">
        <v>24</v>
      </c>
    </row>
    <row r="5970" spans="1:22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38772</v>
      </c>
      <c r="K5970">
        <v>5</v>
      </c>
      <c r="L5970">
        <v>2</v>
      </c>
      <c r="M5970">
        <v>-67851</v>
      </c>
      <c r="O5970" s="2" t="str">
        <f>TRIM(SampleSuperstore3[[#This Row],[City]])</f>
        <v>Charlotte</v>
      </c>
      <c r="P5970" s="2" t="str">
        <f>TRIM(SampleSuperstore3[[#This Row],[State]])</f>
        <v>North Carolina</v>
      </c>
      <c r="Q5970" s="2" t="str">
        <f t="shared" si="93"/>
        <v>Charlotte North Carolina</v>
      </c>
      <c r="R5970" s="6" t="s">
        <v>634</v>
      </c>
      <c r="S5970" s="2" t="s">
        <v>369</v>
      </c>
      <c r="T5970" s="2" t="s">
        <v>3</v>
      </c>
      <c r="U5970" t="s">
        <v>634</v>
      </c>
      <c r="V5970" t="s">
        <v>369</v>
      </c>
    </row>
    <row r="5971" spans="1:22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36038</v>
      </c>
      <c r="K5971">
        <v>2</v>
      </c>
      <c r="L5971">
        <v>0</v>
      </c>
      <c r="M5971">
        <v>936988</v>
      </c>
      <c r="O5971" s="2" t="str">
        <f>TRIM(SampleSuperstore3[[#This Row],[City]])</f>
        <v>Overland Park</v>
      </c>
      <c r="P5971" s="2" t="str">
        <f>TRIM(SampleSuperstore3[[#This Row],[State]])</f>
        <v>Kansas</v>
      </c>
      <c r="Q5971" s="2" t="str">
        <f t="shared" si="93"/>
        <v>Overland Park Kansas</v>
      </c>
      <c r="R5971" s="6" t="s">
        <v>634</v>
      </c>
      <c r="S5971" s="2" t="s">
        <v>369</v>
      </c>
      <c r="T5971" s="2" t="s">
        <v>3</v>
      </c>
      <c r="U5971" t="s">
        <v>634</v>
      </c>
      <c r="V5971" t="s">
        <v>369</v>
      </c>
    </row>
    <row r="5972" spans="1:22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1356</v>
      </c>
      <c r="K5972">
        <v>2</v>
      </c>
      <c r="L5972">
        <v>0</v>
      </c>
      <c r="M5972">
        <v>62376</v>
      </c>
      <c r="O5972" s="2" t="str">
        <f>TRIM(SampleSuperstore3[[#This Row],[City]])</f>
        <v>Overland Park</v>
      </c>
      <c r="P5972" s="2" t="str">
        <f>TRIM(SampleSuperstore3[[#This Row],[State]])</f>
        <v>Kansas</v>
      </c>
      <c r="Q5972" s="2" t="str">
        <f t="shared" si="93"/>
        <v>Overland Park Kansas</v>
      </c>
      <c r="R5972" s="6" t="s">
        <v>99</v>
      </c>
      <c r="S5972" s="2" t="s">
        <v>704</v>
      </c>
      <c r="T5972" s="2" t="s">
        <v>806</v>
      </c>
    </row>
    <row r="5973" spans="1:22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2</v>
      </c>
      <c r="M5973">
        <v>345</v>
      </c>
      <c r="O5973" s="2" t="str">
        <f>TRIM(SampleSuperstore3[[#This Row],[City]])</f>
        <v>Mesa</v>
      </c>
      <c r="P5973" s="2" t="str">
        <f>TRIM(SampleSuperstore3[[#This Row],[State]])</f>
        <v>Arizona</v>
      </c>
      <c r="Q5973" s="2" t="str">
        <f t="shared" si="93"/>
        <v>Mesa Arizona</v>
      </c>
      <c r="R5973" s="6" t="s">
        <v>752</v>
      </c>
      <c r="S5973" s="2" t="s">
        <v>639</v>
      </c>
      <c r="T5973" s="2" t="s">
        <v>336</v>
      </c>
    </row>
    <row r="5974" spans="1:22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4299</v>
      </c>
      <c r="K5974">
        <v>5</v>
      </c>
      <c r="L5974">
        <v>0</v>
      </c>
      <c r="M5974">
        <v>111774</v>
      </c>
      <c r="O5974" s="2" t="str">
        <f>TRIM(SampleSuperstore3[[#This Row],[City]])</f>
        <v>Tulsa</v>
      </c>
      <c r="P5974" s="2" t="str">
        <f>TRIM(SampleSuperstore3[[#This Row],[State]])</f>
        <v>Oklahoma</v>
      </c>
      <c r="Q5974" s="2" t="str">
        <f t="shared" si="93"/>
        <v>Tulsa Oklahoma</v>
      </c>
      <c r="R5974" s="6" t="s">
        <v>752</v>
      </c>
      <c r="S5974" s="2" t="s">
        <v>639</v>
      </c>
      <c r="T5974" s="2" t="s">
        <v>336</v>
      </c>
    </row>
    <row r="5975" spans="1:22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3206</v>
      </c>
      <c r="K5975">
        <v>2</v>
      </c>
      <c r="L5975">
        <v>0</v>
      </c>
      <c r="M5975">
        <v>153888</v>
      </c>
      <c r="O5975" s="2" t="str">
        <f>TRIM(SampleSuperstore3[[#This Row],[City]])</f>
        <v>Tulsa</v>
      </c>
      <c r="P5975" s="2" t="str">
        <f>TRIM(SampleSuperstore3[[#This Row],[State]])</f>
        <v>Oklahoma</v>
      </c>
      <c r="Q5975" s="2" t="str">
        <f t="shared" si="93"/>
        <v>Tulsa Oklahoma</v>
      </c>
      <c r="R5975" s="6" t="s">
        <v>206</v>
      </c>
      <c r="S5975" s="2" t="s">
        <v>81</v>
      </c>
      <c r="T5975" s="2"/>
    </row>
    <row r="5976" spans="1:22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16196</v>
      </c>
      <c r="K5976">
        <v>2</v>
      </c>
      <c r="L5976">
        <v>0</v>
      </c>
      <c r="M5976">
        <v>453488</v>
      </c>
      <c r="O5976" s="2" t="str">
        <f>TRIM(SampleSuperstore3[[#This Row],[City]])</f>
        <v>Tulsa</v>
      </c>
      <c r="P5976" s="2" t="str">
        <f>TRIM(SampleSuperstore3[[#This Row],[State]])</f>
        <v>Oklahoma</v>
      </c>
      <c r="Q5976" s="2" t="str">
        <f t="shared" si="93"/>
        <v>Tulsa Oklahoma</v>
      </c>
      <c r="R5976" s="6" t="s">
        <v>337</v>
      </c>
      <c r="S5976" s="2" t="s">
        <v>119</v>
      </c>
      <c r="T5976" s="2"/>
    </row>
    <row r="5977" spans="1:22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1986</v>
      </c>
      <c r="K5977">
        <v>2</v>
      </c>
      <c r="L5977">
        <v>0</v>
      </c>
      <c r="M5977">
        <v>57594</v>
      </c>
      <c r="O5977" s="2" t="str">
        <f>TRIM(SampleSuperstore3[[#This Row],[City]])</f>
        <v>Tulsa</v>
      </c>
      <c r="P5977" s="2" t="str">
        <f>TRIM(SampleSuperstore3[[#This Row],[State]])</f>
        <v>Oklahoma</v>
      </c>
      <c r="Q5977" s="2" t="str">
        <f t="shared" si="93"/>
        <v>Tulsa Oklahoma</v>
      </c>
      <c r="R5977" s="6" t="s">
        <v>337</v>
      </c>
      <c r="S5977" s="2" t="s">
        <v>119</v>
      </c>
      <c r="T5977" s="2"/>
    </row>
    <row r="5978" spans="1:22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1296</v>
      </c>
      <c r="K5978">
        <v>2</v>
      </c>
      <c r="L5978">
        <v>0</v>
      </c>
      <c r="M5978">
        <v>63504</v>
      </c>
      <c r="O5978" s="2" t="str">
        <f>TRIM(SampleSuperstore3[[#This Row],[City]])</f>
        <v>New York City</v>
      </c>
      <c r="P5978" s="2" t="str">
        <f>TRIM(SampleSuperstore3[[#This Row],[State]])</f>
        <v>New York</v>
      </c>
      <c r="Q5978" s="2" t="str">
        <f t="shared" si="93"/>
        <v>New York City New York</v>
      </c>
      <c r="R5978" s="6" t="s">
        <v>337</v>
      </c>
      <c r="S5978" s="2" t="s">
        <v>119</v>
      </c>
      <c r="T5978" s="2"/>
    </row>
    <row r="5979" spans="1:22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20544</v>
      </c>
      <c r="K5979">
        <v>6</v>
      </c>
      <c r="L5979">
        <v>2</v>
      </c>
      <c r="M5979">
        <v>642</v>
      </c>
      <c r="O5979" s="2" t="str">
        <f>TRIM(SampleSuperstore3[[#This Row],[City]])</f>
        <v>Philadelphia</v>
      </c>
      <c r="P5979" s="2" t="str">
        <f>TRIM(SampleSuperstore3[[#This Row],[State]])</f>
        <v>Pennsylvania</v>
      </c>
      <c r="Q5979" s="2" t="str">
        <f t="shared" si="93"/>
        <v>Philadelphia Pennsylvania</v>
      </c>
      <c r="R5979" s="6" t="s">
        <v>337</v>
      </c>
      <c r="S5979" s="2" t="s">
        <v>119</v>
      </c>
      <c r="T5979" s="2"/>
    </row>
    <row r="5980" spans="1:22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18558</v>
      </c>
      <c r="K5980">
        <v>6</v>
      </c>
      <c r="L5980">
        <v>0</v>
      </c>
      <c r="M5980">
        <v>760878</v>
      </c>
      <c r="O5980" s="2" t="str">
        <f>TRIM(SampleSuperstore3[[#This Row],[City]])</f>
        <v>Hattiesburg</v>
      </c>
      <c r="P5980" s="2" t="str">
        <f>TRIM(SampleSuperstore3[[#This Row],[State]])</f>
        <v>Mississippi</v>
      </c>
      <c r="Q5980" s="2" t="str">
        <f t="shared" si="93"/>
        <v>Hattiesburg Mississippi</v>
      </c>
      <c r="R5980" s="6" t="s">
        <v>634</v>
      </c>
      <c r="S5980" s="2" t="s">
        <v>369</v>
      </c>
      <c r="T5980" s="2" t="s">
        <v>3</v>
      </c>
      <c r="U5980" t="s">
        <v>634</v>
      </c>
      <c r="V5980" t="s">
        <v>369</v>
      </c>
    </row>
    <row r="5981" spans="1:22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7756</v>
      </c>
      <c r="K5981">
        <v>2</v>
      </c>
      <c r="L5981">
        <v>0</v>
      </c>
      <c r="M5981">
        <v>356776</v>
      </c>
      <c r="O5981" s="2" t="str">
        <f>TRIM(SampleSuperstore3[[#This Row],[City]])</f>
        <v>Hattiesburg</v>
      </c>
      <c r="P5981" s="2" t="str">
        <f>TRIM(SampleSuperstore3[[#This Row],[State]])</f>
        <v>Mississippi</v>
      </c>
      <c r="Q5981" s="2" t="str">
        <f t="shared" si="93"/>
        <v>Hattiesburg Mississippi</v>
      </c>
      <c r="R5981" s="6" t="s">
        <v>55</v>
      </c>
      <c r="S5981" s="2" t="s">
        <v>56</v>
      </c>
      <c r="T5981" s="2"/>
    </row>
    <row r="5982" spans="1:22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8792</v>
      </c>
      <c r="K5982">
        <v>4</v>
      </c>
      <c r="L5982">
        <v>0</v>
      </c>
      <c r="M5982">
        <v>8792</v>
      </c>
      <c r="O5982" s="2" t="str">
        <f>TRIM(SampleSuperstore3[[#This Row],[City]])</f>
        <v>Hattiesburg</v>
      </c>
      <c r="P5982" s="2" t="str">
        <f>TRIM(SampleSuperstore3[[#This Row],[State]])</f>
        <v>Mississippi</v>
      </c>
      <c r="Q5982" s="2" t="str">
        <f t="shared" si="93"/>
        <v>Hattiesburg Mississippi</v>
      </c>
      <c r="R5982" s="6" t="s">
        <v>504</v>
      </c>
      <c r="S5982" s="2" t="s">
        <v>185</v>
      </c>
      <c r="T5982" s="2"/>
    </row>
    <row r="5983" spans="1:22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24594</v>
      </c>
      <c r="K5983">
        <v>6</v>
      </c>
      <c r="L5983">
        <v>0</v>
      </c>
      <c r="M5983">
        <v>1205106</v>
      </c>
      <c r="O5983" s="2" t="str">
        <f>TRIM(SampleSuperstore3[[#This Row],[City]])</f>
        <v>Hattiesburg</v>
      </c>
      <c r="P5983" s="2" t="str">
        <f>TRIM(SampleSuperstore3[[#This Row],[State]])</f>
        <v>Mississippi</v>
      </c>
      <c r="Q5983" s="2" t="str">
        <f t="shared" si="93"/>
        <v>Hattiesburg Mississippi</v>
      </c>
      <c r="R5983" s="6" t="s">
        <v>504</v>
      </c>
      <c r="S5983" s="2" t="s">
        <v>185</v>
      </c>
      <c r="T5983" s="2"/>
    </row>
    <row r="5984" spans="1:22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86</v>
      </c>
      <c r="K5984">
        <v>1</v>
      </c>
      <c r="L5984">
        <v>0</v>
      </c>
      <c r="M5984">
        <v>4042</v>
      </c>
      <c r="O5984" s="2" t="str">
        <f>TRIM(SampleSuperstore3[[#This Row],[City]])</f>
        <v>Hattiesburg</v>
      </c>
      <c r="P5984" s="2" t="str">
        <f>TRIM(SampleSuperstore3[[#This Row],[State]])</f>
        <v>Mississippi</v>
      </c>
      <c r="Q5984" s="2" t="str">
        <f t="shared" si="93"/>
        <v>Hattiesburg Mississippi</v>
      </c>
      <c r="R5984" s="6" t="s">
        <v>504</v>
      </c>
      <c r="S5984" s="2" t="s">
        <v>185</v>
      </c>
      <c r="T5984" s="2"/>
    </row>
    <row r="5985" spans="1:20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5049</v>
      </c>
      <c r="K5985">
        <v>5</v>
      </c>
      <c r="L5985">
        <v>0</v>
      </c>
      <c r="M5985">
        <v>126225</v>
      </c>
      <c r="O5985" s="2" t="str">
        <f>TRIM(SampleSuperstore3[[#This Row],[City]])</f>
        <v>Hattiesburg</v>
      </c>
      <c r="P5985" s="2" t="str">
        <f>TRIM(SampleSuperstore3[[#This Row],[State]])</f>
        <v>Mississippi</v>
      </c>
      <c r="Q5985" s="2" t="str">
        <f t="shared" si="93"/>
        <v>Hattiesburg Mississippi</v>
      </c>
      <c r="R5985" s="6" t="s">
        <v>504</v>
      </c>
      <c r="S5985" s="2" t="s">
        <v>185</v>
      </c>
      <c r="T5985" s="2"/>
    </row>
    <row r="5986" spans="1:20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2357488</v>
      </c>
      <c r="K5986">
        <v>7</v>
      </c>
      <c r="L5986">
        <v>2</v>
      </c>
      <c r="M5986">
        <v>884058</v>
      </c>
      <c r="O5986" s="2" t="str">
        <f>TRIM(SampleSuperstore3[[#This Row],[City]])</f>
        <v>Los Angeles</v>
      </c>
      <c r="P5986" s="2" t="str">
        <f>TRIM(SampleSuperstore3[[#This Row],[State]])</f>
        <v>California</v>
      </c>
      <c r="Q5986" s="2" t="str">
        <f t="shared" si="93"/>
        <v>Los Angeles California</v>
      </c>
      <c r="R5986" s="6" t="s">
        <v>504</v>
      </c>
      <c r="S5986" s="2" t="s">
        <v>185</v>
      </c>
      <c r="T5986" s="2"/>
    </row>
    <row r="5987" spans="1:20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369544</v>
      </c>
      <c r="K5987">
        <v>7</v>
      </c>
      <c r="L5987">
        <v>2</v>
      </c>
      <c r="M5987">
        <v>323351</v>
      </c>
      <c r="O5987" s="2" t="str">
        <f>TRIM(SampleSuperstore3[[#This Row],[City]])</f>
        <v>Los Angeles</v>
      </c>
      <c r="P5987" s="2" t="str">
        <f>TRIM(SampleSuperstore3[[#This Row],[State]])</f>
        <v>California</v>
      </c>
      <c r="Q5987" s="2" t="str">
        <f t="shared" si="93"/>
        <v>Los Angeles California</v>
      </c>
      <c r="R5987" s="6" t="s">
        <v>504</v>
      </c>
      <c r="S5987" s="2" t="s">
        <v>185</v>
      </c>
      <c r="T5987" s="2"/>
    </row>
    <row r="5988" spans="1:20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184752</v>
      </c>
      <c r="K5988">
        <v>3</v>
      </c>
      <c r="L5988">
        <v>2</v>
      </c>
      <c r="M5988">
        <v>-207846</v>
      </c>
      <c r="O5988" s="2" t="str">
        <f>TRIM(SampleSuperstore3[[#This Row],[City]])</f>
        <v>Los Angeles</v>
      </c>
      <c r="P5988" s="2" t="str">
        <f>TRIM(SampleSuperstore3[[#This Row],[State]])</f>
        <v>California</v>
      </c>
      <c r="Q5988" s="2" t="str">
        <f t="shared" si="93"/>
        <v>Los Angeles California</v>
      </c>
      <c r="R5988" s="6" t="s">
        <v>626</v>
      </c>
      <c r="S5988" s="2" t="s">
        <v>627</v>
      </c>
      <c r="T5988" s="2" t="s">
        <v>24</v>
      </c>
    </row>
    <row r="5989" spans="1:20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6496</v>
      </c>
      <c r="K5989">
        <v>5</v>
      </c>
      <c r="L5989">
        <v>2</v>
      </c>
      <c r="M5989">
        <v>-406</v>
      </c>
      <c r="O5989" s="2" t="str">
        <f>TRIM(SampleSuperstore3[[#This Row],[City]])</f>
        <v>Columbus</v>
      </c>
      <c r="P5989" s="2" t="str">
        <f>TRIM(SampleSuperstore3[[#This Row],[State]])</f>
        <v>Ohio</v>
      </c>
      <c r="Q5989" s="2" t="str">
        <f t="shared" si="93"/>
        <v>Columbus Ohio</v>
      </c>
      <c r="R5989" s="6" t="s">
        <v>626</v>
      </c>
      <c r="S5989" s="2" t="s">
        <v>627</v>
      </c>
      <c r="T5989" s="2" t="s">
        <v>24</v>
      </c>
    </row>
    <row r="5990" spans="1:20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1352</v>
      </c>
      <c r="K5990">
        <v>2</v>
      </c>
      <c r="L5990">
        <v>2</v>
      </c>
      <c r="M5990">
        <v>169</v>
      </c>
      <c r="O5990" s="2" t="str">
        <f>TRIM(SampleSuperstore3[[#This Row],[City]])</f>
        <v>Columbus</v>
      </c>
      <c r="P5990" s="2" t="str">
        <f>TRIM(SampleSuperstore3[[#This Row],[State]])</f>
        <v>Ohio</v>
      </c>
      <c r="Q5990" s="2" t="str">
        <f t="shared" si="93"/>
        <v>Columbus Ohio</v>
      </c>
      <c r="R5990" s="6" t="s">
        <v>626</v>
      </c>
      <c r="S5990" s="2" t="s">
        <v>627</v>
      </c>
      <c r="T5990" s="2" t="s">
        <v>24</v>
      </c>
    </row>
    <row r="5991" spans="1:20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45843</v>
      </c>
      <c r="K5991">
        <v>5</v>
      </c>
      <c r="L5991">
        <v>3</v>
      </c>
      <c r="M5991">
        <v>-137529</v>
      </c>
      <c r="O5991" s="2" t="str">
        <f>TRIM(SampleSuperstore3[[#This Row],[City]])</f>
        <v>Columbus</v>
      </c>
      <c r="P5991" s="2" t="str">
        <f>TRIM(SampleSuperstore3[[#This Row],[State]])</f>
        <v>Ohio</v>
      </c>
      <c r="Q5991" s="2" t="str">
        <f t="shared" si="93"/>
        <v>Columbus Ohio</v>
      </c>
      <c r="R5991" s="6" t="s">
        <v>103</v>
      </c>
      <c r="S5991" s="2" t="s">
        <v>104</v>
      </c>
      <c r="T5991" s="2"/>
    </row>
    <row r="5992" spans="1:20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387136</v>
      </c>
      <c r="K5992">
        <v>4</v>
      </c>
      <c r="L5992">
        <v>2</v>
      </c>
      <c r="M5992">
        <v>24196</v>
      </c>
      <c r="O5992" s="2" t="str">
        <f>TRIM(SampleSuperstore3[[#This Row],[City]])</f>
        <v>Columbus</v>
      </c>
      <c r="P5992" s="2" t="str">
        <f>TRIM(SampleSuperstore3[[#This Row],[State]])</f>
        <v>Ohio</v>
      </c>
      <c r="Q5992" s="2" t="str">
        <f t="shared" si="93"/>
        <v>Columbus Ohio</v>
      </c>
      <c r="R5992" s="6" t="s">
        <v>103</v>
      </c>
      <c r="S5992" s="2" t="s">
        <v>104</v>
      </c>
      <c r="T5992" s="2"/>
    </row>
    <row r="5993" spans="1:20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32859</v>
      </c>
      <c r="K5993">
        <v>3</v>
      </c>
      <c r="L5993">
        <v>4</v>
      </c>
      <c r="M5993">
        <v>-1478655</v>
      </c>
      <c r="O5993" s="2" t="str">
        <f>TRIM(SampleSuperstore3[[#This Row],[City]])</f>
        <v>Columbus</v>
      </c>
      <c r="P5993" s="2" t="str">
        <f>TRIM(SampleSuperstore3[[#This Row],[State]])</f>
        <v>Ohio</v>
      </c>
      <c r="Q5993" s="2" t="str">
        <f t="shared" si="93"/>
        <v>Columbus Ohio</v>
      </c>
      <c r="R5993" s="6" t="s">
        <v>103</v>
      </c>
      <c r="S5993" s="2" t="s">
        <v>104</v>
      </c>
      <c r="T5993" s="2"/>
    </row>
    <row r="5994" spans="1:20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338352</v>
      </c>
      <c r="K5994">
        <v>3</v>
      </c>
      <c r="L5994">
        <v>2</v>
      </c>
      <c r="M5994">
        <v>42294</v>
      </c>
      <c r="O5994" s="2" t="str">
        <f>TRIM(SampleSuperstore3[[#This Row],[City]])</f>
        <v>Caldwell</v>
      </c>
      <c r="P5994" s="2" t="str">
        <f>TRIM(SampleSuperstore3[[#This Row],[State]])</f>
        <v>Idaho</v>
      </c>
      <c r="Q5994" s="2" t="str">
        <f t="shared" si="93"/>
        <v>Caldwell Idaho</v>
      </c>
      <c r="R5994" s="6" t="s">
        <v>103</v>
      </c>
      <c r="S5994" s="2" t="s">
        <v>104</v>
      </c>
      <c r="T5994" s="2"/>
    </row>
    <row r="5995" spans="1:20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2592</v>
      </c>
      <c r="K5995">
        <v>4</v>
      </c>
      <c r="L5995">
        <v>0</v>
      </c>
      <c r="M5995">
        <v>124416</v>
      </c>
      <c r="O5995" s="2" t="str">
        <f>TRIM(SampleSuperstore3[[#This Row],[City]])</f>
        <v>Caldwell</v>
      </c>
      <c r="P5995" s="2" t="str">
        <f>TRIM(SampleSuperstore3[[#This Row],[State]])</f>
        <v>Idaho</v>
      </c>
      <c r="Q5995" s="2" t="str">
        <f t="shared" si="93"/>
        <v>Caldwell Idaho</v>
      </c>
      <c r="R5995" s="6" t="s">
        <v>103</v>
      </c>
      <c r="S5995" s="2" t="s">
        <v>104</v>
      </c>
      <c r="T5995" s="2"/>
    </row>
    <row r="5996" spans="1:20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9136</v>
      </c>
      <c r="K5996">
        <v>4</v>
      </c>
      <c r="L5996">
        <v>0</v>
      </c>
      <c r="M5996">
        <v>420256</v>
      </c>
      <c r="O5996" s="2" t="str">
        <f>TRIM(SampleSuperstore3[[#This Row],[City]])</f>
        <v>Caldwell</v>
      </c>
      <c r="P5996" s="2" t="str">
        <f>TRIM(SampleSuperstore3[[#This Row],[State]])</f>
        <v>Idaho</v>
      </c>
      <c r="Q5996" s="2" t="str">
        <f t="shared" si="93"/>
        <v>Caldwell Idaho</v>
      </c>
      <c r="R5996" s="6" t="s">
        <v>552</v>
      </c>
      <c r="S5996" s="2" t="s">
        <v>437</v>
      </c>
      <c r="T5996" s="2"/>
    </row>
    <row r="5997" spans="1:20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8796</v>
      </c>
      <c r="K5997">
        <v>3</v>
      </c>
      <c r="L5997">
        <v>2</v>
      </c>
      <c r="M5997">
        <v>76965</v>
      </c>
      <c r="O5997" s="2" t="str">
        <f>TRIM(SampleSuperstore3[[#This Row],[City]])</f>
        <v>Phoenix</v>
      </c>
      <c r="P5997" s="2" t="str">
        <f>TRIM(SampleSuperstore3[[#This Row],[State]])</f>
        <v>Arizona</v>
      </c>
      <c r="Q5997" s="2" t="str">
        <f t="shared" si="93"/>
        <v>Phoenix Arizona</v>
      </c>
      <c r="R5997" s="6" t="s">
        <v>552</v>
      </c>
      <c r="S5997" s="2" t="s">
        <v>437</v>
      </c>
      <c r="T5997" s="2"/>
    </row>
    <row r="5998" spans="1:20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5214</v>
      </c>
      <c r="K5998">
        <v>2</v>
      </c>
      <c r="L5998">
        <v>7</v>
      </c>
      <c r="M5998">
        <v>-41712</v>
      </c>
      <c r="O5998" s="2" t="str">
        <f>TRIM(SampleSuperstore3[[#This Row],[City]])</f>
        <v>Phoenix</v>
      </c>
      <c r="P5998" s="2" t="str">
        <f>TRIM(SampleSuperstore3[[#This Row],[State]])</f>
        <v>Arizona</v>
      </c>
      <c r="Q5998" s="2" t="str">
        <f t="shared" si="93"/>
        <v>Phoenix Arizona</v>
      </c>
      <c r="R5998" s="6" t="s">
        <v>552</v>
      </c>
      <c r="S5998" s="2" t="s">
        <v>437</v>
      </c>
      <c r="T5998" s="2"/>
    </row>
    <row r="5999" spans="1:20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12294</v>
      </c>
      <c r="K5999">
        <v>1</v>
      </c>
      <c r="L5999">
        <v>7</v>
      </c>
      <c r="M5999">
        <v>-86058</v>
      </c>
      <c r="O5999" s="2" t="str">
        <f>TRIM(SampleSuperstore3[[#This Row],[City]])</f>
        <v>Miami</v>
      </c>
      <c r="P5999" s="2" t="str">
        <f>TRIM(SampleSuperstore3[[#This Row],[State]])</f>
        <v>Florida</v>
      </c>
      <c r="Q5999" s="2" t="str">
        <f t="shared" si="93"/>
        <v>Miami Florida</v>
      </c>
      <c r="R5999" s="6" t="s">
        <v>108</v>
      </c>
      <c r="S5999" s="2" t="s">
        <v>81</v>
      </c>
      <c r="T5999" s="2"/>
    </row>
    <row r="6000" spans="1:20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1976</v>
      </c>
      <c r="K6000">
        <v>4</v>
      </c>
      <c r="L6000">
        <v>0</v>
      </c>
      <c r="M6000">
        <v>82992</v>
      </c>
      <c r="O6000" s="2" t="str">
        <f>TRIM(SampleSuperstore3[[#This Row],[City]])</f>
        <v>Los Angeles</v>
      </c>
      <c r="P6000" s="2" t="str">
        <f>TRIM(SampleSuperstore3[[#This Row],[State]])</f>
        <v>California</v>
      </c>
      <c r="Q6000" s="2" t="str">
        <f t="shared" si="93"/>
        <v>Los Angeles California</v>
      </c>
      <c r="R6000" s="6" t="s">
        <v>108</v>
      </c>
      <c r="S6000" s="2" t="s">
        <v>81</v>
      </c>
      <c r="T6000" s="2"/>
    </row>
    <row r="6001" spans="1:20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109764</v>
      </c>
      <c r="K6001">
        <v>2</v>
      </c>
      <c r="L6001">
        <v>1</v>
      </c>
      <c r="M6001">
        <v>85372</v>
      </c>
      <c r="O6001" s="2" t="str">
        <f>TRIM(SampleSuperstore3[[#This Row],[City]])</f>
        <v>Troy</v>
      </c>
      <c r="P6001" s="2" t="str">
        <f>TRIM(SampleSuperstore3[[#This Row],[State]])</f>
        <v>New York</v>
      </c>
      <c r="Q6001" s="2" t="str">
        <f t="shared" si="93"/>
        <v>Troy New York</v>
      </c>
      <c r="R6001" s="6" t="s">
        <v>180</v>
      </c>
      <c r="S6001" s="2" t="s">
        <v>30</v>
      </c>
      <c r="T6001" s="2"/>
    </row>
    <row r="6002" spans="1:20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12885</v>
      </c>
      <c r="K6002">
        <v>3</v>
      </c>
      <c r="L6002">
        <v>0</v>
      </c>
      <c r="M6002">
        <v>38655</v>
      </c>
      <c r="O6002" s="2" t="str">
        <f>TRIM(SampleSuperstore3[[#This Row],[City]])</f>
        <v>New Bedford</v>
      </c>
      <c r="P6002" s="2" t="str">
        <f>TRIM(SampleSuperstore3[[#This Row],[State]])</f>
        <v>Massachusetts</v>
      </c>
      <c r="Q6002" s="2" t="str">
        <f t="shared" si="93"/>
        <v>New Bedford Massachusetts</v>
      </c>
      <c r="R6002" s="6" t="s">
        <v>626</v>
      </c>
      <c r="S6002" s="2" t="s">
        <v>627</v>
      </c>
      <c r="T6002" s="2" t="s">
        <v>24</v>
      </c>
    </row>
    <row r="6003" spans="1:20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12795</v>
      </c>
      <c r="K6003">
        <v>3</v>
      </c>
      <c r="L6003">
        <v>0</v>
      </c>
      <c r="M6003">
        <v>217515</v>
      </c>
      <c r="O6003" s="2" t="str">
        <f>TRIM(SampleSuperstore3[[#This Row],[City]])</f>
        <v>Florence</v>
      </c>
      <c r="P6003" s="2" t="str">
        <f>TRIM(SampleSuperstore3[[#This Row],[State]])</f>
        <v>South Carolina</v>
      </c>
      <c r="Q6003" s="2" t="str">
        <f t="shared" si="93"/>
        <v>Florence South Carolina</v>
      </c>
      <c r="R6003" s="6" t="s">
        <v>78</v>
      </c>
      <c r="S6003" s="2" t="s">
        <v>634</v>
      </c>
      <c r="T6003" s="2" t="s">
        <v>369</v>
      </c>
    </row>
    <row r="6004" spans="1:20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6852</v>
      </c>
      <c r="K6004">
        <v>3</v>
      </c>
      <c r="L6004">
        <v>0</v>
      </c>
      <c r="M6004">
        <v>315192</v>
      </c>
      <c r="O6004" s="2" t="str">
        <f>TRIM(SampleSuperstore3[[#This Row],[City]])</f>
        <v>Los Angeles</v>
      </c>
      <c r="P6004" s="2" t="str">
        <f>TRIM(SampleSuperstore3[[#This Row],[State]])</f>
        <v>California</v>
      </c>
      <c r="Q6004" s="2" t="str">
        <f t="shared" si="93"/>
        <v>Los Angeles California</v>
      </c>
      <c r="R6004" s="6" t="s">
        <v>634</v>
      </c>
      <c r="S6004" s="2" t="s">
        <v>475</v>
      </c>
      <c r="T6004" s="2" t="s">
        <v>166</v>
      </c>
    </row>
    <row r="6005" spans="1:20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7494</v>
      </c>
      <c r="K6005">
        <v>3</v>
      </c>
      <c r="L6005">
        <v>0</v>
      </c>
      <c r="M6005">
        <v>142386</v>
      </c>
      <c r="O6005" s="2" t="str">
        <f>TRIM(SampleSuperstore3[[#This Row],[City]])</f>
        <v>Los Angeles</v>
      </c>
      <c r="P6005" s="2" t="str">
        <f>TRIM(SampleSuperstore3[[#This Row],[State]])</f>
        <v>California</v>
      </c>
      <c r="Q6005" s="2" t="str">
        <f t="shared" si="93"/>
        <v>Los Angeles California</v>
      </c>
      <c r="R6005" s="6" t="s">
        <v>242</v>
      </c>
      <c r="S6005" s="2" t="s">
        <v>18</v>
      </c>
      <c r="T6005" s="2" t="s">
        <v>806</v>
      </c>
    </row>
    <row r="6006" spans="1:20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254856</v>
      </c>
      <c r="K6006">
        <v>6</v>
      </c>
      <c r="L6006">
        <v>2</v>
      </c>
      <c r="M6006">
        <v>286713</v>
      </c>
      <c r="O6006" s="2" t="str">
        <f>TRIM(SampleSuperstore3[[#This Row],[City]])</f>
        <v>Los Angeles</v>
      </c>
      <c r="P6006" s="2" t="str">
        <f>TRIM(SampleSuperstore3[[#This Row],[State]])</f>
        <v>California</v>
      </c>
      <c r="Q6006" s="2" t="str">
        <f t="shared" si="93"/>
        <v>Los Angeles California</v>
      </c>
      <c r="R6006" s="6" t="s">
        <v>626</v>
      </c>
      <c r="S6006" s="2" t="s">
        <v>627</v>
      </c>
      <c r="T6006" s="2" t="s">
        <v>24</v>
      </c>
    </row>
    <row r="6007" spans="1:20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27144</v>
      </c>
      <c r="K6007">
        <v>3</v>
      </c>
      <c r="L6007">
        <v>0</v>
      </c>
      <c r="M6007">
        <v>122148</v>
      </c>
      <c r="O6007" s="2" t="str">
        <f>TRIM(SampleSuperstore3[[#This Row],[City]])</f>
        <v>Los Angeles</v>
      </c>
      <c r="P6007" s="2" t="str">
        <f>TRIM(SampleSuperstore3[[#This Row],[State]])</f>
        <v>California</v>
      </c>
      <c r="Q6007" s="2" t="str">
        <f t="shared" si="93"/>
        <v>Los Angeles California</v>
      </c>
      <c r="R6007" s="6" t="s">
        <v>626</v>
      </c>
      <c r="S6007" s="2" t="s">
        <v>627</v>
      </c>
      <c r="T6007" s="2" t="s">
        <v>24</v>
      </c>
    </row>
    <row r="6008" spans="1:20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28788</v>
      </c>
      <c r="K6008">
        <v>3</v>
      </c>
      <c r="L6008">
        <v>2</v>
      </c>
      <c r="M6008">
        <v>35985</v>
      </c>
      <c r="O6008" s="2" t="str">
        <f>TRIM(SampleSuperstore3[[#This Row],[City]])</f>
        <v>Los Angeles</v>
      </c>
      <c r="P6008" s="2" t="str">
        <f>TRIM(SampleSuperstore3[[#This Row],[State]])</f>
        <v>California</v>
      </c>
      <c r="Q6008" s="2" t="str">
        <f t="shared" si="93"/>
        <v>Los Angeles California</v>
      </c>
      <c r="R6008" s="6" t="s">
        <v>626</v>
      </c>
      <c r="S6008" s="2" t="s">
        <v>627</v>
      </c>
      <c r="T6008" s="2" t="s">
        <v>24</v>
      </c>
    </row>
    <row r="6009" spans="1:20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149</v>
      </c>
      <c r="K6009">
        <v>5</v>
      </c>
      <c r="L6009">
        <v>0</v>
      </c>
      <c r="M6009">
        <v>7152</v>
      </c>
      <c r="O6009" s="2" t="str">
        <f>TRIM(SampleSuperstore3[[#This Row],[City]])</f>
        <v>Los Angeles</v>
      </c>
      <c r="P6009" s="2" t="str">
        <f>TRIM(SampleSuperstore3[[#This Row],[State]])</f>
        <v>California</v>
      </c>
      <c r="Q6009" s="2" t="str">
        <f t="shared" si="93"/>
        <v>Los Angeles California</v>
      </c>
      <c r="R6009" s="6" t="s">
        <v>626</v>
      </c>
      <c r="S6009" s="2" t="s">
        <v>627</v>
      </c>
      <c r="T6009" s="2" t="s">
        <v>24</v>
      </c>
    </row>
    <row r="6010" spans="1:20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4158912</v>
      </c>
      <c r="K6010">
        <v>8</v>
      </c>
      <c r="L6010">
        <v>2</v>
      </c>
      <c r="M6010">
        <v>3639048</v>
      </c>
      <c r="O6010" s="2" t="str">
        <f>TRIM(SampleSuperstore3[[#This Row],[City]])</f>
        <v>Los Angeles</v>
      </c>
      <c r="P6010" s="2" t="str">
        <f>TRIM(SampleSuperstore3[[#This Row],[State]])</f>
        <v>California</v>
      </c>
      <c r="Q6010" s="2" t="str">
        <f t="shared" si="93"/>
        <v>Los Angeles California</v>
      </c>
      <c r="R6010" s="6" t="s">
        <v>626</v>
      </c>
      <c r="S6010" s="2" t="s">
        <v>627</v>
      </c>
      <c r="T6010" s="2" t="s">
        <v>24</v>
      </c>
    </row>
    <row r="6011" spans="1:20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9196</v>
      </c>
      <c r="K6011">
        <v>2</v>
      </c>
      <c r="L6011">
        <v>0</v>
      </c>
      <c r="M6011">
        <v>156332</v>
      </c>
      <c r="O6011" s="2" t="str">
        <f>TRIM(SampleSuperstore3[[#This Row],[City]])</f>
        <v>Los Angeles</v>
      </c>
      <c r="P6011" s="2" t="str">
        <f>TRIM(SampleSuperstore3[[#This Row],[State]])</f>
        <v>California</v>
      </c>
      <c r="Q6011" s="2" t="str">
        <f t="shared" si="93"/>
        <v>Los Angeles California</v>
      </c>
      <c r="R6011" s="6" t="s">
        <v>626</v>
      </c>
      <c r="S6011" s="2" t="s">
        <v>627</v>
      </c>
      <c r="T6011" s="2" t="s">
        <v>24</v>
      </c>
    </row>
    <row r="6012" spans="1:20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3311</v>
      </c>
      <c r="K6012">
        <v>7</v>
      </c>
      <c r="L6012">
        <v>0</v>
      </c>
      <c r="M6012">
        <v>129129</v>
      </c>
      <c r="O6012" s="2" t="str">
        <f>TRIM(SampleSuperstore3[[#This Row],[City]])</f>
        <v>Los Angeles</v>
      </c>
      <c r="P6012" s="2" t="str">
        <f>TRIM(SampleSuperstore3[[#This Row],[State]])</f>
        <v>California</v>
      </c>
      <c r="Q6012" s="2" t="str">
        <f t="shared" si="93"/>
        <v>Los Angeles California</v>
      </c>
      <c r="R6012" s="6" t="s">
        <v>626</v>
      </c>
      <c r="S6012" s="2" t="s">
        <v>627</v>
      </c>
      <c r="T6012" s="2" t="s">
        <v>24</v>
      </c>
    </row>
    <row r="6013" spans="1:20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1944</v>
      </c>
      <c r="K6013">
        <v>3</v>
      </c>
      <c r="L6013">
        <v>0</v>
      </c>
      <c r="M6013">
        <v>93312</v>
      </c>
      <c r="O6013" s="2" t="str">
        <f>TRIM(SampleSuperstore3[[#This Row],[City]])</f>
        <v>Los Angeles</v>
      </c>
      <c r="P6013" s="2" t="str">
        <f>TRIM(SampleSuperstore3[[#This Row],[State]])</f>
        <v>California</v>
      </c>
      <c r="Q6013" s="2" t="str">
        <f t="shared" si="93"/>
        <v>Los Angeles California</v>
      </c>
      <c r="R6013" s="6" t="s">
        <v>626</v>
      </c>
      <c r="S6013" s="2" t="s">
        <v>627</v>
      </c>
      <c r="T6013" s="2" t="s">
        <v>24</v>
      </c>
    </row>
    <row r="6014" spans="1:20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5548</v>
      </c>
      <c r="K6014">
        <v>1</v>
      </c>
      <c r="L6014">
        <v>0</v>
      </c>
      <c r="M6014">
        <v>266304</v>
      </c>
      <c r="O6014" s="2" t="str">
        <f>TRIM(SampleSuperstore3[[#This Row],[City]])</f>
        <v>Los Angeles</v>
      </c>
      <c r="P6014" s="2" t="str">
        <f>TRIM(SampleSuperstore3[[#This Row],[State]])</f>
        <v>California</v>
      </c>
      <c r="Q6014" s="2" t="str">
        <f t="shared" si="93"/>
        <v>Los Angeles California</v>
      </c>
      <c r="R6014" s="6" t="s">
        <v>626</v>
      </c>
      <c r="S6014" s="2" t="s">
        <v>627</v>
      </c>
      <c r="T6014" s="2" t="s">
        <v>24</v>
      </c>
    </row>
    <row r="6015" spans="1:20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9192</v>
      </c>
      <c r="K6015">
        <v>5</v>
      </c>
      <c r="L6015">
        <v>2</v>
      </c>
      <c r="M6015">
        <v>1149</v>
      </c>
      <c r="O6015" s="2" t="str">
        <f>TRIM(SampleSuperstore3[[#This Row],[City]])</f>
        <v>Columbus</v>
      </c>
      <c r="P6015" s="2" t="str">
        <f>TRIM(SampleSuperstore3[[#This Row],[State]])</f>
        <v>Ohio</v>
      </c>
      <c r="Q6015" s="2" t="str">
        <f t="shared" si="93"/>
        <v>Columbus Ohio</v>
      </c>
      <c r="R6015" s="6" t="s">
        <v>626</v>
      </c>
      <c r="S6015" s="2" t="s">
        <v>627</v>
      </c>
      <c r="T6015" s="2" t="s">
        <v>24</v>
      </c>
    </row>
    <row r="6016" spans="1:20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1734</v>
      </c>
      <c r="K6016">
        <v>2</v>
      </c>
      <c r="L6016">
        <v>0</v>
      </c>
      <c r="M6016">
        <v>46818</v>
      </c>
      <c r="O6016" s="2" t="str">
        <f>TRIM(SampleSuperstore3[[#This Row],[City]])</f>
        <v>Kenner</v>
      </c>
      <c r="P6016" s="2" t="str">
        <f>TRIM(SampleSuperstore3[[#This Row],[State]])</f>
        <v>Louisiana</v>
      </c>
      <c r="Q6016" s="2" t="str">
        <f t="shared" si="93"/>
        <v>Kenner Louisiana</v>
      </c>
      <c r="R6016" s="6" t="s">
        <v>626</v>
      </c>
      <c r="S6016" s="2" t="s">
        <v>627</v>
      </c>
      <c r="T6016" s="2" t="s">
        <v>24</v>
      </c>
    </row>
    <row r="6017" spans="1:22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7198</v>
      </c>
      <c r="K6017">
        <v>2</v>
      </c>
      <c r="L6017">
        <v>0</v>
      </c>
      <c r="M6017">
        <v>151158</v>
      </c>
      <c r="O6017" s="2" t="str">
        <f>TRIM(SampleSuperstore3[[#This Row],[City]])</f>
        <v>Kenner</v>
      </c>
      <c r="P6017" s="2" t="str">
        <f>TRIM(SampleSuperstore3[[#This Row],[State]])</f>
        <v>Louisiana</v>
      </c>
      <c r="Q6017" s="2" t="str">
        <f t="shared" si="93"/>
        <v>Kenner Louisiana</v>
      </c>
      <c r="R6017" s="6" t="s">
        <v>103</v>
      </c>
      <c r="S6017" s="2" t="s">
        <v>104</v>
      </c>
      <c r="T6017" s="2"/>
    </row>
    <row r="6018" spans="1:22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708</v>
      </c>
      <c r="K6018">
        <v>3</v>
      </c>
      <c r="L6018">
        <v>2</v>
      </c>
      <c r="M6018">
        <v>2478</v>
      </c>
      <c r="O6018" s="2" t="str">
        <f>TRIM(SampleSuperstore3[[#This Row],[City]])</f>
        <v>Cedar Hill</v>
      </c>
      <c r="P6018" s="2" t="str">
        <f>TRIM(SampleSuperstore3[[#This Row],[State]])</f>
        <v>Texas</v>
      </c>
      <c r="Q6018" s="2" t="str">
        <f t="shared" si="93"/>
        <v>Cedar Hill Texas</v>
      </c>
      <c r="R6018" s="6" t="s">
        <v>553</v>
      </c>
      <c r="S6018" s="2" t="s">
        <v>125</v>
      </c>
      <c r="T6018" s="2"/>
    </row>
    <row r="6019" spans="1:22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6998</v>
      </c>
      <c r="K6019">
        <v>2</v>
      </c>
      <c r="L6019">
        <v>0</v>
      </c>
      <c r="M6019">
        <v>48986</v>
      </c>
      <c r="O6019" s="2" t="str">
        <f>TRIM(SampleSuperstore3[[#This Row],[City]])</f>
        <v>Providence</v>
      </c>
      <c r="P6019" s="2" t="str">
        <f>TRIM(SampleSuperstore3[[#This Row],[State]])</f>
        <v>Rhode Island</v>
      </c>
      <c r="Q6019" s="2" t="str">
        <f t="shared" ref="Q6019:Q6082" si="94">_xlfn.CONCAT(O6019," ",P6019)</f>
        <v>Providence Rhode Island</v>
      </c>
      <c r="R6019" s="6" t="s">
        <v>553</v>
      </c>
      <c r="S6019" s="2" t="s">
        <v>125</v>
      </c>
      <c r="T6019" s="2"/>
    </row>
    <row r="6020" spans="1:22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646272</v>
      </c>
      <c r="K6020">
        <v>8</v>
      </c>
      <c r="L6020">
        <v>2</v>
      </c>
      <c r="M6020">
        <v>646272</v>
      </c>
      <c r="O6020" s="2" t="str">
        <f>TRIM(SampleSuperstore3[[#This Row],[City]])</f>
        <v>Lancaster</v>
      </c>
      <c r="P6020" s="2" t="str">
        <f>TRIM(SampleSuperstore3[[#This Row],[State]])</f>
        <v>Ohio</v>
      </c>
      <c r="Q6020" s="2" t="str">
        <f t="shared" si="94"/>
        <v>Lancaster Ohio</v>
      </c>
      <c r="R6020" s="6" t="s">
        <v>698</v>
      </c>
      <c r="S6020" s="2" t="s">
        <v>648</v>
      </c>
      <c r="T6020" s="2" t="s">
        <v>46</v>
      </c>
    </row>
    <row r="6021" spans="1:22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10368</v>
      </c>
      <c r="K6021">
        <v>2</v>
      </c>
      <c r="L6021">
        <v>2</v>
      </c>
      <c r="M6021">
        <v>37584</v>
      </c>
      <c r="O6021" s="2" t="str">
        <f>TRIM(SampleSuperstore3[[#This Row],[City]])</f>
        <v>Lancaster</v>
      </c>
      <c r="P6021" s="2" t="str">
        <f>TRIM(SampleSuperstore3[[#This Row],[State]])</f>
        <v>Ohio</v>
      </c>
      <c r="Q6021" s="2" t="str">
        <f t="shared" si="94"/>
        <v>Lancaster Ohio</v>
      </c>
      <c r="R6021" s="6" t="s">
        <v>290</v>
      </c>
      <c r="S6021" s="2" t="s">
        <v>809</v>
      </c>
      <c r="T6021" s="2" t="s">
        <v>775</v>
      </c>
    </row>
    <row r="6022" spans="1:22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84</v>
      </c>
      <c r="K6022">
        <v>5</v>
      </c>
      <c r="L6022">
        <v>0</v>
      </c>
      <c r="M6022">
        <v>336</v>
      </c>
      <c r="O6022" s="2" t="str">
        <f>TRIM(SampleSuperstore3[[#This Row],[City]])</f>
        <v>Seattle</v>
      </c>
      <c r="P6022" s="2" t="str">
        <f>TRIM(SampleSuperstore3[[#This Row],[State]])</f>
        <v>Washington</v>
      </c>
      <c r="Q6022" s="2" t="str">
        <f t="shared" si="94"/>
        <v>Seattle Washington</v>
      </c>
      <c r="R6022" s="6" t="s">
        <v>235</v>
      </c>
      <c r="S6022" s="2" t="s">
        <v>104</v>
      </c>
      <c r="T6022" s="2"/>
    </row>
    <row r="6023" spans="1:22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7196</v>
      </c>
      <c r="K6023">
        <v>5</v>
      </c>
      <c r="L6023">
        <v>2</v>
      </c>
      <c r="M6023">
        <v>25186</v>
      </c>
      <c r="O6023" s="2" t="str">
        <f>TRIM(SampleSuperstore3[[#This Row],[City]])</f>
        <v>Seattle</v>
      </c>
      <c r="P6023" s="2" t="str">
        <f>TRIM(SampleSuperstore3[[#This Row],[State]])</f>
        <v>Washington</v>
      </c>
      <c r="Q6023" s="2" t="str">
        <f t="shared" si="94"/>
        <v>Seattle Washington</v>
      </c>
      <c r="R6023" s="6" t="s">
        <v>235</v>
      </c>
      <c r="S6023" s="2" t="s">
        <v>104</v>
      </c>
      <c r="T6023" s="2"/>
    </row>
    <row r="6024" spans="1:22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1848</v>
      </c>
      <c r="K6024">
        <v>2</v>
      </c>
      <c r="L6024">
        <v>2</v>
      </c>
      <c r="M6024">
        <v>6006</v>
      </c>
      <c r="O6024" s="2" t="str">
        <f>TRIM(SampleSuperstore3[[#This Row],[City]])</f>
        <v>Jacksonville</v>
      </c>
      <c r="P6024" s="2" t="str">
        <f>TRIM(SampleSuperstore3[[#This Row],[State]])</f>
        <v>North Carolina</v>
      </c>
      <c r="Q6024" s="2" t="str">
        <f t="shared" si="94"/>
        <v>Jacksonville North Carolina</v>
      </c>
      <c r="R6024" s="6" t="s">
        <v>42</v>
      </c>
      <c r="S6024" s="2" t="s">
        <v>43</v>
      </c>
      <c r="T6024" s="2"/>
    </row>
    <row r="6025" spans="1:22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984</v>
      </c>
      <c r="K6025">
        <v>3</v>
      </c>
      <c r="L6025">
        <v>0</v>
      </c>
      <c r="M6025">
        <v>28536</v>
      </c>
      <c r="O6025" s="2" t="str">
        <f>TRIM(SampleSuperstore3[[#This Row],[City]])</f>
        <v>Los Angeles</v>
      </c>
      <c r="P6025" s="2" t="str">
        <f>TRIM(SampleSuperstore3[[#This Row],[State]])</f>
        <v>California</v>
      </c>
      <c r="Q6025" s="2" t="str">
        <f t="shared" si="94"/>
        <v>Los Angeles California</v>
      </c>
      <c r="R6025" s="6" t="s">
        <v>42</v>
      </c>
      <c r="S6025" s="2" t="s">
        <v>43</v>
      </c>
      <c r="T6025" s="2"/>
    </row>
    <row r="6026" spans="1:22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23924</v>
      </c>
      <c r="K6026">
        <v>1</v>
      </c>
      <c r="L6026">
        <v>2</v>
      </c>
      <c r="M6026">
        <v>23924</v>
      </c>
      <c r="O6026" s="2" t="str">
        <f>TRIM(SampleSuperstore3[[#This Row],[City]])</f>
        <v>Miami</v>
      </c>
      <c r="P6026" s="2" t="str">
        <f>TRIM(SampleSuperstore3[[#This Row],[State]])</f>
        <v>Florida</v>
      </c>
      <c r="Q6026" s="2" t="str">
        <f t="shared" si="94"/>
        <v>Miami Florida</v>
      </c>
      <c r="R6026" s="6" t="s">
        <v>189</v>
      </c>
      <c r="S6026" s="2" t="s">
        <v>704</v>
      </c>
      <c r="T6026" s="2" t="s">
        <v>806</v>
      </c>
    </row>
    <row r="6027" spans="1:22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2112</v>
      </c>
      <c r="K6027">
        <v>4</v>
      </c>
      <c r="L6027">
        <v>0</v>
      </c>
      <c r="M6027">
        <v>65472</v>
      </c>
      <c r="O6027" s="2" t="str">
        <f>TRIM(SampleSuperstore3[[#This Row],[City]])</f>
        <v>Nashua</v>
      </c>
      <c r="P6027" s="2" t="str">
        <f>TRIM(SampleSuperstore3[[#This Row],[State]])</f>
        <v>New Hampshire</v>
      </c>
      <c r="Q6027" s="2" t="str">
        <f t="shared" si="94"/>
        <v>Nashua New Hampshire</v>
      </c>
      <c r="R6027" s="6" t="s">
        <v>626</v>
      </c>
      <c r="S6027" s="2" t="s">
        <v>627</v>
      </c>
      <c r="T6027" s="2" t="s">
        <v>24</v>
      </c>
    </row>
    <row r="6028" spans="1:22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549</v>
      </c>
      <c r="K6028">
        <v>5</v>
      </c>
      <c r="L6028">
        <v>0</v>
      </c>
      <c r="M6028">
        <v>15372</v>
      </c>
      <c r="O6028" s="2" t="str">
        <f>TRIM(SampleSuperstore3[[#This Row],[City]])</f>
        <v>New York City</v>
      </c>
      <c r="P6028" s="2" t="str">
        <f>TRIM(SampleSuperstore3[[#This Row],[State]])</f>
        <v>New York</v>
      </c>
      <c r="Q6028" s="2" t="str">
        <f t="shared" si="94"/>
        <v>New York City New York</v>
      </c>
      <c r="R6028" s="6" t="s">
        <v>180</v>
      </c>
      <c r="S6028" s="2" t="s">
        <v>30</v>
      </c>
      <c r="T6028" s="2"/>
    </row>
    <row r="6029" spans="1:22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1524</v>
      </c>
      <c r="K6029">
        <v>3</v>
      </c>
      <c r="L6029">
        <v>0</v>
      </c>
      <c r="M6029">
        <v>51816</v>
      </c>
      <c r="O6029" s="2" t="str">
        <f>TRIM(SampleSuperstore3[[#This Row],[City]])</f>
        <v>Los Angeles</v>
      </c>
      <c r="P6029" s="2" t="str">
        <f>TRIM(SampleSuperstore3[[#This Row],[State]])</f>
        <v>California</v>
      </c>
      <c r="Q6029" s="2" t="str">
        <f t="shared" si="94"/>
        <v>Los Angeles California</v>
      </c>
      <c r="R6029" s="6" t="s">
        <v>554</v>
      </c>
      <c r="S6029" s="2" t="s">
        <v>634</v>
      </c>
      <c r="T6029" s="2" t="s">
        <v>810</v>
      </c>
    </row>
    <row r="6030" spans="1:22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19568</v>
      </c>
      <c r="K6030">
        <v>2</v>
      </c>
      <c r="L6030">
        <v>8</v>
      </c>
      <c r="M6030">
        <v>-528336</v>
      </c>
      <c r="O6030" s="2" t="str">
        <f>TRIM(SampleSuperstore3[[#This Row],[City]])</f>
        <v>Carrollton</v>
      </c>
      <c r="P6030" s="2" t="str">
        <f>TRIM(SampleSuperstore3[[#This Row],[State]])</f>
        <v>Texas</v>
      </c>
      <c r="Q6030" s="2" t="str">
        <f t="shared" si="94"/>
        <v>Carrollton Texas</v>
      </c>
      <c r="R6030" s="6" t="s">
        <v>634</v>
      </c>
      <c r="S6030" s="2" t="s">
        <v>369</v>
      </c>
      <c r="T6030" s="2" t="s">
        <v>3</v>
      </c>
      <c r="U6030" t="s">
        <v>634</v>
      </c>
      <c r="V6030" t="s">
        <v>369</v>
      </c>
    </row>
    <row r="6031" spans="1:22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310392</v>
      </c>
      <c r="K6031">
        <v>4</v>
      </c>
      <c r="L6031">
        <v>8</v>
      </c>
      <c r="M6031">
        <v>-5121468</v>
      </c>
      <c r="O6031" s="2" t="str">
        <f>TRIM(SampleSuperstore3[[#This Row],[City]])</f>
        <v>Carrollton</v>
      </c>
      <c r="P6031" s="2" t="str">
        <f>TRIM(SampleSuperstore3[[#This Row],[State]])</f>
        <v>Texas</v>
      </c>
      <c r="Q6031" s="2" t="str">
        <f t="shared" si="94"/>
        <v>Carrollton Texas</v>
      </c>
      <c r="R6031" s="6" t="s">
        <v>626</v>
      </c>
      <c r="S6031" s="2" t="s">
        <v>627</v>
      </c>
      <c r="T6031" s="2" t="s">
        <v>24</v>
      </c>
    </row>
    <row r="6032" spans="1:22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426</v>
      </c>
      <c r="K6032">
        <v>3</v>
      </c>
      <c r="L6032">
        <v>0</v>
      </c>
      <c r="M6032">
        <v>16614</v>
      </c>
      <c r="O6032" s="2" t="str">
        <f>TRIM(SampleSuperstore3[[#This Row],[City]])</f>
        <v>Georgetown</v>
      </c>
      <c r="P6032" s="2" t="str">
        <f>TRIM(SampleSuperstore3[[#This Row],[State]])</f>
        <v>Kentucky</v>
      </c>
      <c r="Q6032" s="2" t="str">
        <f t="shared" si="94"/>
        <v>Georgetown Kentucky</v>
      </c>
      <c r="R6032" s="6" t="s">
        <v>323</v>
      </c>
      <c r="S6032" s="2" t="s">
        <v>46</v>
      </c>
      <c r="T6032" s="2"/>
    </row>
    <row r="6033" spans="1:20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11394</v>
      </c>
      <c r="K6033">
        <v>6</v>
      </c>
      <c r="L6033">
        <v>0</v>
      </c>
      <c r="M6033">
        <v>546912</v>
      </c>
      <c r="O6033" s="2" t="str">
        <f>TRIM(SampleSuperstore3[[#This Row],[City]])</f>
        <v>Georgetown</v>
      </c>
      <c r="P6033" s="2" t="str">
        <f>TRIM(SampleSuperstore3[[#This Row],[State]])</f>
        <v>Kentucky</v>
      </c>
      <c r="Q6033" s="2" t="str">
        <f t="shared" si="94"/>
        <v>Georgetown Kentucky</v>
      </c>
      <c r="R6033" s="6" t="s">
        <v>323</v>
      </c>
      <c r="S6033" s="2" t="s">
        <v>46</v>
      </c>
      <c r="T6033" s="2"/>
    </row>
    <row r="6034" spans="1:20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12992</v>
      </c>
      <c r="K6034">
        <v>4</v>
      </c>
      <c r="L6034">
        <v>0</v>
      </c>
      <c r="M6034">
        <v>51968</v>
      </c>
      <c r="O6034" s="2" t="str">
        <f>TRIM(SampleSuperstore3[[#This Row],[City]])</f>
        <v>Georgetown</v>
      </c>
      <c r="P6034" s="2" t="str">
        <f>TRIM(SampleSuperstore3[[#This Row],[State]])</f>
        <v>Kentucky</v>
      </c>
      <c r="Q6034" s="2" t="str">
        <f t="shared" si="94"/>
        <v>Georgetown Kentucky</v>
      </c>
      <c r="R6034" s="6" t="s">
        <v>521</v>
      </c>
      <c r="S6034" s="2" t="s">
        <v>17</v>
      </c>
      <c r="T6034" s="2"/>
    </row>
    <row r="6035" spans="1:20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528</v>
      </c>
      <c r="K6035">
        <v>3</v>
      </c>
      <c r="L6035">
        <v>0</v>
      </c>
      <c r="M6035">
        <v>25344</v>
      </c>
      <c r="O6035" s="2" t="str">
        <f>TRIM(SampleSuperstore3[[#This Row],[City]])</f>
        <v>Georgetown</v>
      </c>
      <c r="P6035" s="2" t="str">
        <f>TRIM(SampleSuperstore3[[#This Row],[State]])</f>
        <v>Kentucky</v>
      </c>
      <c r="Q6035" s="2" t="str">
        <f t="shared" si="94"/>
        <v>Georgetown Kentucky</v>
      </c>
      <c r="R6035" s="6" t="s">
        <v>521</v>
      </c>
      <c r="S6035" s="2" t="s">
        <v>17</v>
      </c>
      <c r="T6035" s="2"/>
    </row>
    <row r="6036" spans="1:20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8592</v>
      </c>
      <c r="K6036">
        <v>3</v>
      </c>
      <c r="L6036">
        <v>2</v>
      </c>
      <c r="M6036">
        <v>7518</v>
      </c>
      <c r="O6036" s="2" t="str">
        <f>TRIM(SampleSuperstore3[[#This Row],[City]])</f>
        <v>Los Angeles</v>
      </c>
      <c r="P6036" s="2" t="str">
        <f>TRIM(SampleSuperstore3[[#This Row],[State]])</f>
        <v>California</v>
      </c>
      <c r="Q6036" s="2" t="str">
        <f t="shared" si="94"/>
        <v>Los Angeles California</v>
      </c>
      <c r="R6036" s="6" t="s">
        <v>521</v>
      </c>
      <c r="S6036" s="2" t="s">
        <v>17</v>
      </c>
      <c r="T6036" s="2"/>
    </row>
    <row r="6037" spans="1:20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50628</v>
      </c>
      <c r="K6037">
        <v>3</v>
      </c>
      <c r="L6037">
        <v>2</v>
      </c>
      <c r="M6037">
        <v>177198</v>
      </c>
      <c r="O6037" s="2" t="str">
        <f>TRIM(SampleSuperstore3[[#This Row],[City]])</f>
        <v>Los Angeles</v>
      </c>
      <c r="P6037" s="2" t="str">
        <f>TRIM(SampleSuperstore3[[#This Row],[State]])</f>
        <v>California</v>
      </c>
      <c r="Q6037" s="2" t="str">
        <f t="shared" si="94"/>
        <v>Los Angeles California</v>
      </c>
      <c r="R6037" s="6" t="s">
        <v>521</v>
      </c>
      <c r="S6037" s="2" t="s">
        <v>17</v>
      </c>
      <c r="T6037" s="2"/>
    </row>
    <row r="6038" spans="1:20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14368</v>
      </c>
      <c r="K6038">
        <v>2</v>
      </c>
      <c r="L6038">
        <v>2</v>
      </c>
      <c r="M6038">
        <v>39512</v>
      </c>
      <c r="O6038" s="2" t="str">
        <f>TRIM(SampleSuperstore3[[#This Row],[City]])</f>
        <v>Sierra Vista</v>
      </c>
      <c r="P6038" s="2" t="str">
        <f>TRIM(SampleSuperstore3[[#This Row],[State]])</f>
        <v>Arizona</v>
      </c>
      <c r="Q6038" s="2" t="str">
        <f t="shared" si="94"/>
        <v>Sierra Vista Arizona</v>
      </c>
      <c r="R6038" s="6" t="s">
        <v>626</v>
      </c>
      <c r="S6038" s="2" t="s">
        <v>627</v>
      </c>
      <c r="T6038" s="2" t="s">
        <v>24</v>
      </c>
    </row>
    <row r="6039" spans="1:20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314352</v>
      </c>
      <c r="K6039">
        <v>3</v>
      </c>
      <c r="L6039">
        <v>2</v>
      </c>
      <c r="M6039">
        <v>-353646</v>
      </c>
      <c r="O6039" s="2" t="str">
        <f>TRIM(SampleSuperstore3[[#This Row],[City]])</f>
        <v>Knoxville</v>
      </c>
      <c r="P6039" s="2" t="str">
        <f>TRIM(SampleSuperstore3[[#This Row],[State]])</f>
        <v>Tennessee</v>
      </c>
      <c r="Q6039" s="2" t="str">
        <f t="shared" si="94"/>
        <v>Knoxville Tennessee</v>
      </c>
      <c r="R6039" s="6" t="s">
        <v>626</v>
      </c>
      <c r="S6039" s="2" t="s">
        <v>627</v>
      </c>
      <c r="T6039" s="2" t="s">
        <v>24</v>
      </c>
    </row>
    <row r="6040" spans="1:20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27888</v>
      </c>
      <c r="K6040">
        <v>7</v>
      </c>
      <c r="L6040">
        <v>2</v>
      </c>
      <c r="M6040">
        <v>101094</v>
      </c>
      <c r="O6040" s="2" t="str">
        <f>TRIM(SampleSuperstore3[[#This Row],[City]])</f>
        <v>Knoxville</v>
      </c>
      <c r="P6040" s="2" t="str">
        <f>TRIM(SampleSuperstore3[[#This Row],[State]])</f>
        <v>Tennessee</v>
      </c>
      <c r="Q6040" s="2" t="str">
        <f t="shared" si="94"/>
        <v>Knoxville Tennessee</v>
      </c>
      <c r="R6040" s="6" t="s">
        <v>673</v>
      </c>
      <c r="S6040" s="2" t="s">
        <v>674</v>
      </c>
      <c r="T6040" s="2" t="s">
        <v>81</v>
      </c>
    </row>
    <row r="6041" spans="1:20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238152</v>
      </c>
      <c r="K6041">
        <v>3</v>
      </c>
      <c r="L6041">
        <v>2</v>
      </c>
      <c r="M6041">
        <v>89307</v>
      </c>
      <c r="O6041" s="2" t="str">
        <f>TRIM(SampleSuperstore3[[#This Row],[City]])</f>
        <v>Tucson</v>
      </c>
      <c r="P6041" s="2" t="str">
        <f>TRIM(SampleSuperstore3[[#This Row],[State]])</f>
        <v>Arizona</v>
      </c>
      <c r="Q6041" s="2" t="str">
        <f t="shared" si="94"/>
        <v>Tucson Arizona</v>
      </c>
      <c r="R6041" s="6" t="s">
        <v>375</v>
      </c>
      <c r="S6041" s="2" t="s">
        <v>86</v>
      </c>
      <c r="T6041" s="2"/>
    </row>
    <row r="6042" spans="1:20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69294</v>
      </c>
      <c r="K6042">
        <v>3</v>
      </c>
      <c r="L6042">
        <v>0</v>
      </c>
      <c r="M6042">
        <v>173235</v>
      </c>
      <c r="O6042" s="2" t="str">
        <f>TRIM(SampleSuperstore3[[#This Row],[City]])</f>
        <v>Minneapolis</v>
      </c>
      <c r="P6042" s="2" t="str">
        <f>TRIM(SampleSuperstore3[[#This Row],[State]])</f>
        <v>Minnesota</v>
      </c>
      <c r="Q6042" s="2" t="str">
        <f t="shared" si="94"/>
        <v>Minneapolis Minnesota</v>
      </c>
      <c r="R6042" s="6" t="s">
        <v>375</v>
      </c>
      <c r="S6042" s="2" t="s">
        <v>86</v>
      </c>
      <c r="T6042" s="2"/>
    </row>
    <row r="6043" spans="1:20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16146</v>
      </c>
      <c r="K6043">
        <v>9</v>
      </c>
      <c r="L6043">
        <v>7</v>
      </c>
      <c r="M6043">
        <v>-129168</v>
      </c>
      <c r="O6043" s="2" t="str">
        <f>TRIM(SampleSuperstore3[[#This Row],[City]])</f>
        <v>Miami</v>
      </c>
      <c r="P6043" s="2" t="str">
        <f>TRIM(SampleSuperstore3[[#This Row],[State]])</f>
        <v>Florida</v>
      </c>
      <c r="Q6043" s="2" t="str">
        <f t="shared" si="94"/>
        <v>Miami Florida</v>
      </c>
      <c r="R6043" s="6" t="s">
        <v>171</v>
      </c>
      <c r="S6043" s="2" t="s">
        <v>81</v>
      </c>
      <c r="T6043" s="2"/>
    </row>
    <row r="6044" spans="1:20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1345485</v>
      </c>
      <c r="K6044">
        <v>5</v>
      </c>
      <c r="L6044">
        <v>7</v>
      </c>
      <c r="M6044">
        <v>-10315385</v>
      </c>
      <c r="O6044" s="2" t="str">
        <f>TRIM(SampleSuperstore3[[#This Row],[City]])</f>
        <v>Miami</v>
      </c>
      <c r="P6044" s="2" t="str">
        <f>TRIM(SampleSuperstore3[[#This Row],[State]])</f>
        <v>Florida</v>
      </c>
      <c r="Q6044" s="2" t="str">
        <f t="shared" si="94"/>
        <v>Miami Florida</v>
      </c>
      <c r="R6044" s="6" t="s">
        <v>93</v>
      </c>
      <c r="S6044" s="2" t="s">
        <v>68</v>
      </c>
      <c r="T6044" s="2"/>
    </row>
    <row r="6045" spans="1:20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173488</v>
      </c>
      <c r="K6045">
        <v>7</v>
      </c>
      <c r="L6045">
        <v>2</v>
      </c>
      <c r="M6045">
        <v>54215</v>
      </c>
      <c r="O6045" s="2" t="str">
        <f>TRIM(SampleSuperstore3[[#This Row],[City]])</f>
        <v>Houston</v>
      </c>
      <c r="P6045" s="2" t="str">
        <f>TRIM(SampleSuperstore3[[#This Row],[State]])</f>
        <v>Texas</v>
      </c>
      <c r="Q6045" s="2" t="str">
        <f t="shared" si="94"/>
        <v>Houston Texas</v>
      </c>
      <c r="R6045" s="6" t="s">
        <v>180</v>
      </c>
      <c r="S6045" s="2" t="s">
        <v>30</v>
      </c>
      <c r="T6045" s="2"/>
    </row>
    <row r="6046" spans="1:20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5775</v>
      </c>
      <c r="K6046">
        <v>5</v>
      </c>
      <c r="L6046">
        <v>0</v>
      </c>
      <c r="M6046">
        <v>1617</v>
      </c>
      <c r="O6046" s="2" t="str">
        <f>TRIM(SampleSuperstore3[[#This Row],[City]])</f>
        <v>Milwaukee</v>
      </c>
      <c r="P6046" s="2" t="str">
        <f>TRIM(SampleSuperstore3[[#This Row],[State]])</f>
        <v>Wisconsin</v>
      </c>
      <c r="Q6046" s="2" t="str">
        <f t="shared" si="94"/>
        <v>Milwaukee Wisconsin</v>
      </c>
      <c r="R6046" s="6" t="s">
        <v>180</v>
      </c>
      <c r="S6046" s="2" t="s">
        <v>30</v>
      </c>
      <c r="T6046" s="2"/>
    </row>
    <row r="6047" spans="1:20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2724</v>
      </c>
      <c r="K6047">
        <v>5</v>
      </c>
      <c r="L6047">
        <v>0</v>
      </c>
      <c r="M6047">
        <v>76272</v>
      </c>
      <c r="O6047" s="2" t="str">
        <f>TRIM(SampleSuperstore3[[#This Row],[City]])</f>
        <v>Milwaukee</v>
      </c>
      <c r="P6047" s="2" t="str">
        <f>TRIM(SampleSuperstore3[[#This Row],[State]])</f>
        <v>Wisconsin</v>
      </c>
      <c r="Q6047" s="2" t="str">
        <f t="shared" si="94"/>
        <v>Milwaukee Wisconsin</v>
      </c>
      <c r="R6047" s="6" t="s">
        <v>61</v>
      </c>
      <c r="S6047" s="2" t="s">
        <v>46</v>
      </c>
      <c r="T6047" s="2"/>
    </row>
    <row r="6048" spans="1:20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11952</v>
      </c>
      <c r="K6048">
        <v>3</v>
      </c>
      <c r="L6048">
        <v>2</v>
      </c>
      <c r="M6048">
        <v>40338</v>
      </c>
      <c r="O6048" s="2" t="str">
        <f>TRIM(SampleSuperstore3[[#This Row],[City]])</f>
        <v>Lancaster</v>
      </c>
      <c r="P6048" s="2" t="str">
        <f>TRIM(SampleSuperstore3[[#This Row],[State]])</f>
        <v>Ohio</v>
      </c>
      <c r="Q6048" s="2" t="str">
        <f t="shared" si="94"/>
        <v>Lancaster Ohio</v>
      </c>
      <c r="R6048" s="6" t="s">
        <v>241</v>
      </c>
      <c r="S6048" s="2" t="s">
        <v>49</v>
      </c>
      <c r="T6048" s="2"/>
    </row>
    <row r="6049" spans="1:22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2</v>
      </c>
      <c r="M6049">
        <v>77</v>
      </c>
      <c r="O6049" s="2" t="str">
        <f>TRIM(SampleSuperstore3[[#This Row],[City]])</f>
        <v>Lancaster</v>
      </c>
      <c r="P6049" s="2" t="str">
        <f>TRIM(SampleSuperstore3[[#This Row],[State]])</f>
        <v>Ohio</v>
      </c>
      <c r="Q6049" s="2" t="str">
        <f t="shared" si="94"/>
        <v>Lancaster Ohio</v>
      </c>
      <c r="R6049" s="6" t="s">
        <v>241</v>
      </c>
      <c r="S6049" s="2" t="s">
        <v>49</v>
      </c>
      <c r="T6049" s="2"/>
    </row>
    <row r="6050" spans="1:22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12201</v>
      </c>
      <c r="K6050">
        <v>7</v>
      </c>
      <c r="L6050">
        <v>7</v>
      </c>
      <c r="M6050">
        <v>-97608</v>
      </c>
      <c r="O6050" s="2" t="str">
        <f>TRIM(SampleSuperstore3[[#This Row],[City]])</f>
        <v>Lancaster</v>
      </c>
      <c r="P6050" s="2" t="str">
        <f>TRIM(SampleSuperstore3[[#This Row],[State]])</f>
        <v>Ohio</v>
      </c>
      <c r="Q6050" s="2" t="str">
        <f t="shared" si="94"/>
        <v>Lancaster Ohio</v>
      </c>
      <c r="R6050" s="6" t="s">
        <v>235</v>
      </c>
      <c r="S6050" s="2" t="s">
        <v>104</v>
      </c>
      <c r="T6050" s="2"/>
    </row>
    <row r="6051" spans="1:22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2068</v>
      </c>
      <c r="K6051">
        <v>1</v>
      </c>
      <c r="L6051">
        <v>8</v>
      </c>
      <c r="M6051">
        <v>-34122</v>
      </c>
      <c r="O6051" s="2" t="str">
        <f>TRIM(SampleSuperstore3[[#This Row],[City]])</f>
        <v>Edinburg</v>
      </c>
      <c r="P6051" s="2" t="str">
        <f>TRIM(SampleSuperstore3[[#This Row],[State]])</f>
        <v>Texas</v>
      </c>
      <c r="Q6051" s="2" t="str">
        <f t="shared" si="94"/>
        <v>Edinburg Texas</v>
      </c>
      <c r="R6051" s="6" t="s">
        <v>235</v>
      </c>
      <c r="S6051" s="2" t="s">
        <v>104</v>
      </c>
      <c r="T6051" s="2"/>
    </row>
    <row r="6052" spans="1:22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8384</v>
      </c>
      <c r="K6052">
        <v>8</v>
      </c>
      <c r="L6052">
        <v>2</v>
      </c>
      <c r="M6052">
        <v>30392</v>
      </c>
      <c r="O6052" s="2" t="str">
        <f>TRIM(SampleSuperstore3[[#This Row],[City]])</f>
        <v>Edinburg</v>
      </c>
      <c r="P6052" s="2" t="str">
        <f>TRIM(SampleSuperstore3[[#This Row],[State]])</f>
        <v>Texas</v>
      </c>
      <c r="Q6052" s="2" t="str">
        <f t="shared" si="94"/>
        <v>Edinburg Texas</v>
      </c>
      <c r="R6052" s="6" t="s">
        <v>235</v>
      </c>
      <c r="S6052" s="2" t="s">
        <v>104</v>
      </c>
      <c r="T6052" s="2"/>
    </row>
    <row r="6053" spans="1:22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1136</v>
      </c>
      <c r="K6053">
        <v>2</v>
      </c>
      <c r="L6053">
        <v>0</v>
      </c>
      <c r="M6053">
        <v>53392</v>
      </c>
      <c r="O6053" s="2" t="str">
        <f>TRIM(SampleSuperstore3[[#This Row],[City]])</f>
        <v>New York City</v>
      </c>
      <c r="P6053" s="2" t="str">
        <f>TRIM(SampleSuperstore3[[#This Row],[State]])</f>
        <v>New York</v>
      </c>
      <c r="Q6053" s="2" t="str">
        <f t="shared" si="94"/>
        <v>New York City New York</v>
      </c>
      <c r="R6053" s="6" t="s">
        <v>470</v>
      </c>
      <c r="S6053" s="2" t="s">
        <v>46</v>
      </c>
      <c r="T6053" s="2"/>
    </row>
    <row r="6054" spans="1:22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364</v>
      </c>
      <c r="K6054">
        <v>5</v>
      </c>
      <c r="L6054">
        <v>0</v>
      </c>
      <c r="M6054">
        <v>17472</v>
      </c>
      <c r="O6054" s="2" t="str">
        <f>TRIM(SampleSuperstore3[[#This Row],[City]])</f>
        <v>New York City</v>
      </c>
      <c r="P6054" s="2" t="str">
        <f>TRIM(SampleSuperstore3[[#This Row],[State]])</f>
        <v>New York</v>
      </c>
      <c r="Q6054" s="2" t="str">
        <f t="shared" si="94"/>
        <v>New York City New York</v>
      </c>
      <c r="R6054" s="6" t="s">
        <v>470</v>
      </c>
      <c r="S6054" s="2" t="s">
        <v>46</v>
      </c>
      <c r="T6054" s="2"/>
    </row>
    <row r="6055" spans="1:22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27968</v>
      </c>
      <c r="K6055">
        <v>2</v>
      </c>
      <c r="L6055">
        <v>2</v>
      </c>
      <c r="M6055">
        <v>6992</v>
      </c>
      <c r="O6055" s="2" t="str">
        <f>TRIM(SampleSuperstore3[[#This Row],[City]])</f>
        <v>Philadelphia</v>
      </c>
      <c r="P6055" s="2" t="str">
        <f>TRIM(SampleSuperstore3[[#This Row],[State]])</f>
        <v>Pennsylvania</v>
      </c>
      <c r="Q6055" s="2" t="str">
        <f t="shared" si="94"/>
        <v>Philadelphia Pennsylvania</v>
      </c>
      <c r="R6055" s="6" t="s">
        <v>634</v>
      </c>
      <c r="S6055" s="2" t="s">
        <v>369</v>
      </c>
      <c r="T6055" s="2" t="s">
        <v>3</v>
      </c>
      <c r="U6055" t="s">
        <v>634</v>
      </c>
      <c r="V6055" t="s">
        <v>369</v>
      </c>
    </row>
    <row r="6056" spans="1:22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14204</v>
      </c>
      <c r="K6056">
        <v>4</v>
      </c>
      <c r="L6056">
        <v>0</v>
      </c>
      <c r="M6056">
        <v>383508</v>
      </c>
      <c r="O6056" s="2" t="str">
        <f>TRIM(SampleSuperstore3[[#This Row],[City]])</f>
        <v>Rochester</v>
      </c>
      <c r="P6056" s="2" t="str">
        <f>TRIM(SampleSuperstore3[[#This Row],[State]])</f>
        <v>New York</v>
      </c>
      <c r="Q6056" s="2" t="str">
        <f t="shared" si="94"/>
        <v>Rochester New York</v>
      </c>
      <c r="R6056" s="6" t="s">
        <v>634</v>
      </c>
      <c r="S6056" s="2" t="s">
        <v>369</v>
      </c>
      <c r="T6056" s="2" t="s">
        <v>3</v>
      </c>
      <c r="U6056" t="s">
        <v>634</v>
      </c>
      <c r="V6056" t="s">
        <v>369</v>
      </c>
    </row>
    <row r="6057" spans="1:22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1467</v>
      </c>
      <c r="K6057">
        <v>3</v>
      </c>
      <c r="L6057">
        <v>0</v>
      </c>
      <c r="M6057">
        <v>60147</v>
      </c>
      <c r="O6057" s="2" t="str">
        <f>TRIM(SampleSuperstore3[[#This Row],[City]])</f>
        <v>Rochester</v>
      </c>
      <c r="P6057" s="2" t="str">
        <f>TRIM(SampleSuperstore3[[#This Row],[State]])</f>
        <v>New York</v>
      </c>
      <c r="Q6057" s="2" t="str">
        <f t="shared" si="94"/>
        <v>Rochester New York</v>
      </c>
      <c r="R6057" s="6" t="s">
        <v>55</v>
      </c>
      <c r="S6057" s="2" t="s">
        <v>56</v>
      </c>
      <c r="T6057" s="2"/>
    </row>
    <row r="6058" spans="1:22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119996</v>
      </c>
      <c r="K6058">
        <v>5</v>
      </c>
      <c r="L6058">
        <v>2</v>
      </c>
      <c r="M6058">
        <v>2249925</v>
      </c>
      <c r="O6058" s="2" t="str">
        <f>TRIM(SampleSuperstore3[[#This Row],[City]])</f>
        <v>San Diego</v>
      </c>
      <c r="P6058" s="2" t="str">
        <f>TRIM(SampleSuperstore3[[#This Row],[State]])</f>
        <v>California</v>
      </c>
      <c r="Q6058" s="2" t="str">
        <f t="shared" si="94"/>
        <v>San Diego California</v>
      </c>
      <c r="R6058" s="6" t="s">
        <v>92</v>
      </c>
      <c r="S6058" s="2" t="s">
        <v>634</v>
      </c>
      <c r="T6058" s="2" t="s">
        <v>369</v>
      </c>
    </row>
    <row r="6059" spans="1:22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126</v>
      </c>
      <c r="K6059">
        <v>3</v>
      </c>
      <c r="L6059">
        <v>0</v>
      </c>
      <c r="M6059">
        <v>6174</v>
      </c>
      <c r="O6059" s="2" t="str">
        <f>TRIM(SampleSuperstore3[[#This Row],[City]])</f>
        <v>San Diego</v>
      </c>
      <c r="P6059" s="2" t="str">
        <f>TRIM(SampleSuperstore3[[#This Row],[State]])</f>
        <v>California</v>
      </c>
      <c r="Q6059" s="2" t="str">
        <f t="shared" si="94"/>
        <v>San Diego California</v>
      </c>
      <c r="R6059" s="6" t="s">
        <v>92</v>
      </c>
      <c r="S6059" s="2" t="s">
        <v>634</v>
      </c>
      <c r="T6059" s="2" t="s">
        <v>369</v>
      </c>
    </row>
    <row r="6060" spans="1:22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1794</v>
      </c>
      <c r="K6060">
        <v>3</v>
      </c>
      <c r="L6060">
        <v>0</v>
      </c>
      <c r="M6060">
        <v>8073</v>
      </c>
      <c r="O6060" s="2" t="str">
        <f>TRIM(SampleSuperstore3[[#This Row],[City]])</f>
        <v>San Diego</v>
      </c>
      <c r="P6060" s="2" t="str">
        <f>TRIM(SampleSuperstore3[[#This Row],[State]])</f>
        <v>California</v>
      </c>
      <c r="Q6060" s="2" t="str">
        <f t="shared" si="94"/>
        <v>San Diego California</v>
      </c>
      <c r="R6060" s="6" t="s">
        <v>632</v>
      </c>
      <c r="S6060" s="2" t="s">
        <v>646</v>
      </c>
      <c r="T6060" s="2" t="s">
        <v>24</v>
      </c>
    </row>
    <row r="6061" spans="1:22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23904</v>
      </c>
      <c r="K6061">
        <v>6</v>
      </c>
      <c r="L6061">
        <v>2</v>
      </c>
      <c r="M6061">
        <v>77688</v>
      </c>
      <c r="O6061" s="2" t="str">
        <f>TRIM(SampleSuperstore3[[#This Row],[City]])</f>
        <v>Philadelphia</v>
      </c>
      <c r="P6061" s="2" t="str">
        <f>TRIM(SampleSuperstore3[[#This Row],[State]])</f>
        <v>Pennsylvania</v>
      </c>
      <c r="Q6061" s="2" t="str">
        <f t="shared" si="94"/>
        <v>Philadelphia Pennsylvania</v>
      </c>
      <c r="R6061" s="6" t="s">
        <v>632</v>
      </c>
      <c r="S6061" s="2" t="s">
        <v>646</v>
      </c>
      <c r="T6061" s="2" t="s">
        <v>24</v>
      </c>
    </row>
    <row r="6062" spans="1:22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8896</v>
      </c>
      <c r="K6062">
        <v>8</v>
      </c>
      <c r="L6062">
        <v>2</v>
      </c>
      <c r="M6062">
        <v>10008</v>
      </c>
      <c r="O6062" s="2" t="str">
        <f>TRIM(SampleSuperstore3[[#This Row],[City]])</f>
        <v>Bartlett</v>
      </c>
      <c r="P6062" s="2" t="str">
        <f>TRIM(SampleSuperstore3[[#This Row],[State]])</f>
        <v>Tennessee</v>
      </c>
      <c r="Q6062" s="2" t="str">
        <f t="shared" si="94"/>
        <v>Bartlett Tennessee</v>
      </c>
      <c r="R6062" s="6" t="s">
        <v>632</v>
      </c>
      <c r="S6062" s="2" t="s">
        <v>646</v>
      </c>
      <c r="T6062" s="2" t="s">
        <v>24</v>
      </c>
    </row>
    <row r="6063" spans="1:22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518272</v>
      </c>
      <c r="K6063">
        <v>8</v>
      </c>
      <c r="L6063">
        <v>2</v>
      </c>
      <c r="M6063">
        <v>-97176</v>
      </c>
      <c r="O6063" s="2" t="str">
        <f>TRIM(SampleSuperstore3[[#This Row],[City]])</f>
        <v>Lakewood</v>
      </c>
      <c r="P6063" s="2" t="str">
        <f>TRIM(SampleSuperstore3[[#This Row],[State]])</f>
        <v>California</v>
      </c>
      <c r="Q6063" s="2" t="str">
        <f t="shared" si="94"/>
        <v>Lakewood California</v>
      </c>
      <c r="R6063" s="6" t="s">
        <v>55</v>
      </c>
      <c r="S6063" s="2" t="s">
        <v>56</v>
      </c>
      <c r="T6063" s="2"/>
    </row>
    <row r="6064" spans="1:22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698</v>
      </c>
      <c r="K6064">
        <v>1</v>
      </c>
      <c r="L6064">
        <v>0</v>
      </c>
      <c r="M6064">
        <v>33504</v>
      </c>
      <c r="O6064" s="2" t="str">
        <f>TRIM(SampleSuperstore3[[#This Row],[City]])</f>
        <v>Lakewood</v>
      </c>
      <c r="P6064" s="2" t="str">
        <f>TRIM(SampleSuperstore3[[#This Row],[State]])</f>
        <v>California</v>
      </c>
      <c r="Q6064" s="2" t="str">
        <f t="shared" si="94"/>
        <v>Lakewood California</v>
      </c>
      <c r="R6064" s="6" t="s">
        <v>555</v>
      </c>
      <c r="S6064" s="2" t="s">
        <v>86</v>
      </c>
      <c r="T6064" s="2"/>
    </row>
    <row r="6065" spans="1:22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3432</v>
      </c>
      <c r="K6065">
        <v>1</v>
      </c>
      <c r="L6065">
        <v>2</v>
      </c>
      <c r="M6065">
        <v>3861</v>
      </c>
      <c r="O6065" s="2" t="str">
        <f>TRIM(SampleSuperstore3[[#This Row],[City]])</f>
        <v>Lakewood</v>
      </c>
      <c r="P6065" s="2" t="str">
        <f>TRIM(SampleSuperstore3[[#This Row],[State]])</f>
        <v>California</v>
      </c>
      <c r="Q6065" s="2" t="str">
        <f t="shared" si="94"/>
        <v>Lakewood California</v>
      </c>
      <c r="R6065" s="6" t="s">
        <v>154</v>
      </c>
      <c r="S6065" s="2" t="s">
        <v>24</v>
      </c>
      <c r="T6065" s="2"/>
    </row>
    <row r="6066" spans="1:22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17544</v>
      </c>
      <c r="K6066">
        <v>3</v>
      </c>
      <c r="L6066">
        <v>2</v>
      </c>
      <c r="M6066">
        <v>59211</v>
      </c>
      <c r="O6066" s="2" t="str">
        <f>TRIM(SampleSuperstore3[[#This Row],[City]])</f>
        <v>Philadelphia</v>
      </c>
      <c r="P6066" s="2" t="str">
        <f>TRIM(SampleSuperstore3[[#This Row],[State]])</f>
        <v>Pennsylvania</v>
      </c>
      <c r="Q6066" s="2" t="str">
        <f t="shared" si="94"/>
        <v>Philadelphia Pennsylvania</v>
      </c>
      <c r="R6066" s="6" t="s">
        <v>154</v>
      </c>
      <c r="S6066" s="2" t="s">
        <v>24</v>
      </c>
      <c r="T6066" s="2"/>
    </row>
    <row r="6067" spans="1:22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152688</v>
      </c>
      <c r="K6067">
        <v>2</v>
      </c>
      <c r="L6067">
        <v>2</v>
      </c>
      <c r="M6067">
        <v>-267204</v>
      </c>
      <c r="O6067" s="2" t="str">
        <f>TRIM(SampleSuperstore3[[#This Row],[City]])</f>
        <v>Austin</v>
      </c>
      <c r="P6067" s="2" t="str">
        <f>TRIM(SampleSuperstore3[[#This Row],[State]])</f>
        <v>Texas</v>
      </c>
      <c r="Q6067" s="2" t="str">
        <f t="shared" si="94"/>
        <v>Austin Texas</v>
      </c>
      <c r="R6067" s="6" t="s">
        <v>154</v>
      </c>
      <c r="S6067" s="2" t="s">
        <v>24</v>
      </c>
      <c r="T6067" s="2"/>
    </row>
    <row r="6068" spans="1:22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3488</v>
      </c>
      <c r="K6068">
        <v>2</v>
      </c>
      <c r="L6068">
        <v>2</v>
      </c>
      <c r="M6068">
        <v>5668</v>
      </c>
      <c r="O6068" s="2" t="str">
        <f>TRIM(SampleSuperstore3[[#This Row],[City]])</f>
        <v>Austin</v>
      </c>
      <c r="P6068" s="2" t="str">
        <f>TRIM(SampleSuperstore3[[#This Row],[State]])</f>
        <v>Texas</v>
      </c>
      <c r="Q6068" s="2" t="str">
        <f t="shared" si="94"/>
        <v>Austin Texas</v>
      </c>
      <c r="R6068" s="6" t="s">
        <v>55</v>
      </c>
      <c r="S6068" s="2" t="s">
        <v>56</v>
      </c>
      <c r="T6068" s="2"/>
    </row>
    <row r="6069" spans="1:22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5888</v>
      </c>
      <c r="K6069">
        <v>2</v>
      </c>
      <c r="L6069">
        <v>2</v>
      </c>
      <c r="M6069">
        <v>-13248</v>
      </c>
      <c r="O6069" s="2" t="str">
        <f>TRIM(SampleSuperstore3[[#This Row],[City]])</f>
        <v>Austin</v>
      </c>
      <c r="P6069" s="2" t="str">
        <f>TRIM(SampleSuperstore3[[#This Row],[State]])</f>
        <v>Texas</v>
      </c>
      <c r="Q6069" s="2" t="str">
        <f t="shared" si="94"/>
        <v>Austin Texas</v>
      </c>
      <c r="R6069" s="6" t="s">
        <v>164</v>
      </c>
      <c r="S6069" s="2" t="s">
        <v>46</v>
      </c>
      <c r="T6069" s="2"/>
    </row>
    <row r="6070" spans="1:22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153552</v>
      </c>
      <c r="K6070">
        <v>3</v>
      </c>
      <c r="L6070">
        <v>2</v>
      </c>
      <c r="M6070">
        <v>518238</v>
      </c>
      <c r="O6070" s="2" t="str">
        <f>TRIM(SampleSuperstore3[[#This Row],[City]])</f>
        <v>Los Angeles</v>
      </c>
      <c r="P6070" s="2" t="str">
        <f>TRIM(SampleSuperstore3[[#This Row],[State]])</f>
        <v>California</v>
      </c>
      <c r="Q6070" s="2" t="str">
        <f t="shared" si="94"/>
        <v>Los Angeles California</v>
      </c>
      <c r="R6070" s="6" t="s">
        <v>164</v>
      </c>
      <c r="S6070" s="2" t="s">
        <v>46</v>
      </c>
      <c r="T6070" s="2"/>
    </row>
    <row r="6071" spans="1:22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27062</v>
      </c>
      <c r="K6071">
        <v>2</v>
      </c>
      <c r="L6071">
        <v>0</v>
      </c>
      <c r="M6071">
        <v>27062</v>
      </c>
      <c r="O6071" s="2" t="str">
        <f>TRIM(SampleSuperstore3[[#This Row],[City]])</f>
        <v>Los Angeles</v>
      </c>
      <c r="P6071" s="2" t="str">
        <f>TRIM(SampleSuperstore3[[#This Row],[State]])</f>
        <v>California</v>
      </c>
      <c r="Q6071" s="2" t="str">
        <f t="shared" si="94"/>
        <v>Los Angeles California</v>
      </c>
      <c r="R6071" s="6" t="s">
        <v>164</v>
      </c>
      <c r="S6071" s="2" t="s">
        <v>46</v>
      </c>
      <c r="T6071" s="2"/>
    </row>
    <row r="6072" spans="1:22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4689</v>
      </c>
      <c r="K6072">
        <v>6</v>
      </c>
      <c r="L6072">
        <v>0</v>
      </c>
      <c r="M6072">
        <v>206316</v>
      </c>
      <c r="O6072" s="2" t="str">
        <f>TRIM(SampleSuperstore3[[#This Row],[City]])</f>
        <v>New York City</v>
      </c>
      <c r="P6072" s="2" t="str">
        <f>TRIM(SampleSuperstore3[[#This Row],[State]])</f>
        <v>New York</v>
      </c>
      <c r="Q6072" s="2" t="str">
        <f t="shared" si="94"/>
        <v>New York City New York</v>
      </c>
      <c r="R6072" s="6" t="s">
        <v>626</v>
      </c>
      <c r="S6072" s="2" t="s">
        <v>627</v>
      </c>
      <c r="T6072" s="2" t="s">
        <v>24</v>
      </c>
    </row>
    <row r="6073" spans="1:22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7248</v>
      </c>
      <c r="K6073">
        <v>2</v>
      </c>
      <c r="L6073">
        <v>0</v>
      </c>
      <c r="M6073">
        <v>304416</v>
      </c>
      <c r="O6073" s="2" t="str">
        <f>TRIM(SampleSuperstore3[[#This Row],[City]])</f>
        <v>New York City</v>
      </c>
      <c r="P6073" s="2" t="str">
        <f>TRIM(SampleSuperstore3[[#This Row],[State]])</f>
        <v>New York</v>
      </c>
      <c r="Q6073" s="2" t="str">
        <f t="shared" si="94"/>
        <v>New York City New York</v>
      </c>
      <c r="R6073" s="6" t="s">
        <v>626</v>
      </c>
      <c r="S6073" s="2" t="s">
        <v>627</v>
      </c>
      <c r="T6073" s="2" t="s">
        <v>24</v>
      </c>
    </row>
    <row r="6074" spans="1:22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1095</v>
      </c>
      <c r="K6074">
        <v>3</v>
      </c>
      <c r="L6074">
        <v>0</v>
      </c>
      <c r="M6074">
        <v>3285</v>
      </c>
      <c r="O6074" s="2" t="str">
        <f>TRIM(SampleSuperstore3[[#This Row],[City]])</f>
        <v>New York City</v>
      </c>
      <c r="P6074" s="2" t="str">
        <f>TRIM(SampleSuperstore3[[#This Row],[State]])</f>
        <v>New York</v>
      </c>
      <c r="Q6074" s="2" t="str">
        <f t="shared" si="94"/>
        <v>New York City New York</v>
      </c>
      <c r="R6074" s="6" t="s">
        <v>634</v>
      </c>
      <c r="S6074" s="2" t="s">
        <v>369</v>
      </c>
      <c r="T6074" s="2" t="s">
        <v>3</v>
      </c>
      <c r="U6074" t="s">
        <v>634</v>
      </c>
      <c r="V6074" t="s">
        <v>369</v>
      </c>
    </row>
    <row r="6075" spans="1:22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19182</v>
      </c>
      <c r="K6075">
        <v>3</v>
      </c>
      <c r="L6075">
        <v>0</v>
      </c>
      <c r="M6075">
        <v>613824</v>
      </c>
      <c r="O6075" s="2" t="str">
        <f>TRIM(SampleSuperstore3[[#This Row],[City]])</f>
        <v>New York City</v>
      </c>
      <c r="P6075" s="2" t="str">
        <f>TRIM(SampleSuperstore3[[#This Row],[State]])</f>
        <v>New York</v>
      </c>
      <c r="Q6075" s="2" t="str">
        <f t="shared" si="94"/>
        <v>New York City New York</v>
      </c>
      <c r="R6075" s="6" t="s">
        <v>634</v>
      </c>
      <c r="S6075" s="2" t="s">
        <v>369</v>
      </c>
      <c r="T6075" s="2" t="s">
        <v>3</v>
      </c>
      <c r="U6075" t="s">
        <v>634</v>
      </c>
      <c r="V6075" t="s">
        <v>369</v>
      </c>
    </row>
    <row r="6076" spans="1:22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151056</v>
      </c>
      <c r="K6076">
        <v>9</v>
      </c>
      <c r="L6076">
        <v>2</v>
      </c>
      <c r="M6076">
        <v>75528</v>
      </c>
      <c r="O6076" s="2" t="str">
        <f>TRIM(SampleSuperstore3[[#This Row],[City]])</f>
        <v>Houston</v>
      </c>
      <c r="P6076" s="2" t="str">
        <f>TRIM(SampleSuperstore3[[#This Row],[State]])</f>
        <v>Texas</v>
      </c>
      <c r="Q6076" s="2" t="str">
        <f t="shared" si="94"/>
        <v>Houston Texas</v>
      </c>
      <c r="R6076" s="6" t="s">
        <v>634</v>
      </c>
      <c r="S6076" s="2" t="s">
        <v>369</v>
      </c>
      <c r="T6076" s="2" t="s">
        <v>3</v>
      </c>
      <c r="U6076" t="s">
        <v>634</v>
      </c>
      <c r="V6076" t="s">
        <v>369</v>
      </c>
    </row>
    <row r="6077" spans="1:22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2516</v>
      </c>
      <c r="K6077">
        <v>5</v>
      </c>
      <c r="L6077">
        <v>6</v>
      </c>
      <c r="M6077">
        <v>-11322</v>
      </c>
      <c r="O6077" s="2" t="str">
        <f>TRIM(SampleSuperstore3[[#This Row],[City]])</f>
        <v>Lubbock</v>
      </c>
      <c r="P6077" s="2" t="str">
        <f>TRIM(SampleSuperstore3[[#This Row],[State]])</f>
        <v>Texas</v>
      </c>
      <c r="Q6077" s="2" t="str">
        <f t="shared" si="94"/>
        <v>Lubbock Texas</v>
      </c>
      <c r="R6077" s="6" t="s">
        <v>634</v>
      </c>
      <c r="S6077" s="2" t="s">
        <v>369</v>
      </c>
      <c r="T6077" s="2" t="s">
        <v>3</v>
      </c>
      <c r="U6077" t="s">
        <v>634</v>
      </c>
      <c r="V6077" t="s">
        <v>369</v>
      </c>
    </row>
    <row r="6078" spans="1:22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6216</v>
      </c>
      <c r="K6078">
        <v>6</v>
      </c>
      <c r="L6078">
        <v>8</v>
      </c>
      <c r="M6078">
        <v>-96348</v>
      </c>
      <c r="O6078" s="2" t="str">
        <f>TRIM(SampleSuperstore3[[#This Row],[City]])</f>
        <v>Houston</v>
      </c>
      <c r="P6078" s="2" t="str">
        <f>TRIM(SampleSuperstore3[[#This Row],[State]])</f>
        <v>Texas</v>
      </c>
      <c r="Q6078" s="2" t="str">
        <f t="shared" si="94"/>
        <v>Houston Texas</v>
      </c>
      <c r="R6078" s="6" t="s">
        <v>61</v>
      </c>
      <c r="S6078" s="2" t="s">
        <v>46</v>
      </c>
      <c r="T6078" s="2"/>
    </row>
    <row r="6079" spans="1:22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23616</v>
      </c>
      <c r="K6079">
        <v>9</v>
      </c>
      <c r="L6079">
        <v>2</v>
      </c>
      <c r="M6079">
        <v>26568</v>
      </c>
      <c r="O6079" s="2" t="str">
        <f>TRIM(SampleSuperstore3[[#This Row],[City]])</f>
        <v>Houston</v>
      </c>
      <c r="P6079" s="2" t="str">
        <f>TRIM(SampleSuperstore3[[#This Row],[State]])</f>
        <v>Texas</v>
      </c>
      <c r="Q6079" s="2" t="str">
        <f t="shared" si="94"/>
        <v>Houston Texas</v>
      </c>
      <c r="R6079" s="6" t="s">
        <v>356</v>
      </c>
      <c r="S6079" s="2" t="s">
        <v>46</v>
      </c>
      <c r="T6079" s="2"/>
    </row>
    <row r="6080" spans="1:22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24032</v>
      </c>
      <c r="K6080">
        <v>2</v>
      </c>
      <c r="L6080">
        <v>2</v>
      </c>
      <c r="M6080">
        <v>-6008</v>
      </c>
      <c r="O6080" s="2" t="str">
        <f>TRIM(SampleSuperstore3[[#This Row],[City]])</f>
        <v>Houston</v>
      </c>
      <c r="P6080" s="2" t="str">
        <f>TRIM(SampleSuperstore3[[#This Row],[State]])</f>
        <v>Texas</v>
      </c>
      <c r="Q6080" s="2" t="str">
        <f t="shared" si="94"/>
        <v>Houston Texas</v>
      </c>
      <c r="R6080" s="6" t="s">
        <v>61</v>
      </c>
      <c r="S6080" s="2" t="s">
        <v>46</v>
      </c>
      <c r="T6080" s="2"/>
    </row>
    <row r="6081" spans="1:22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2088</v>
      </c>
      <c r="K6081">
        <v>1</v>
      </c>
      <c r="L6081">
        <v>2</v>
      </c>
      <c r="M6081">
        <v>6786</v>
      </c>
      <c r="O6081" s="2" t="str">
        <f>TRIM(SampleSuperstore3[[#This Row],[City]])</f>
        <v>Houston</v>
      </c>
      <c r="P6081" s="2" t="str">
        <f>TRIM(SampleSuperstore3[[#This Row],[State]])</f>
        <v>Texas</v>
      </c>
      <c r="Q6081" s="2" t="str">
        <f t="shared" si="94"/>
        <v>Houston Texas</v>
      </c>
      <c r="R6081" s="6" t="s">
        <v>61</v>
      </c>
      <c r="S6081" s="2" t="s">
        <v>46</v>
      </c>
      <c r="T6081" s="2"/>
    </row>
    <row r="6082" spans="1:22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4488</v>
      </c>
      <c r="K6082">
        <v>6</v>
      </c>
      <c r="L6082">
        <v>8</v>
      </c>
      <c r="M6082">
        <v>-6732</v>
      </c>
      <c r="O6082" s="2" t="str">
        <f>TRIM(SampleSuperstore3[[#This Row],[City]])</f>
        <v>Houston</v>
      </c>
      <c r="P6082" s="2" t="str">
        <f>TRIM(SampleSuperstore3[[#This Row],[State]])</f>
        <v>Texas</v>
      </c>
      <c r="Q6082" s="2" t="str">
        <f t="shared" si="94"/>
        <v>Houston Texas</v>
      </c>
      <c r="R6082" s="6" t="s">
        <v>61</v>
      </c>
      <c r="S6082" s="2" t="s">
        <v>46</v>
      </c>
      <c r="T6082" s="2"/>
    </row>
    <row r="6083" spans="1:22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2922</v>
      </c>
      <c r="K6083">
        <v>3</v>
      </c>
      <c r="L6083">
        <v>0</v>
      </c>
      <c r="M6083">
        <v>128568</v>
      </c>
      <c r="O6083" s="2" t="str">
        <f>TRIM(SampleSuperstore3[[#This Row],[City]])</f>
        <v>Costa Mesa</v>
      </c>
      <c r="P6083" s="2" t="str">
        <f>TRIM(SampleSuperstore3[[#This Row],[State]])</f>
        <v>California</v>
      </c>
      <c r="Q6083" s="2" t="str">
        <f t="shared" ref="Q6083:Q6146" si="95">_xlfn.CONCAT(O6083," ",P6083)</f>
        <v>Costa Mesa California</v>
      </c>
      <c r="R6083" s="6" t="s">
        <v>61</v>
      </c>
      <c r="S6083" s="2" t="s">
        <v>46</v>
      </c>
      <c r="T6083" s="2"/>
    </row>
    <row r="6084" spans="1:22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648</v>
      </c>
      <c r="K6084">
        <v>1</v>
      </c>
      <c r="L6084">
        <v>0</v>
      </c>
      <c r="M6084">
        <v>31104</v>
      </c>
      <c r="O6084" s="2" t="str">
        <f>TRIM(SampleSuperstore3[[#This Row],[City]])</f>
        <v>Roswell</v>
      </c>
      <c r="P6084" s="2" t="str">
        <f>TRIM(SampleSuperstore3[[#This Row],[State]])</f>
        <v>Georgia</v>
      </c>
      <c r="Q6084" s="2" t="str">
        <f t="shared" si="95"/>
        <v>Roswell Georgia</v>
      </c>
      <c r="R6084" s="6" t="s">
        <v>61</v>
      </c>
      <c r="S6084" s="2" t="s">
        <v>46</v>
      </c>
      <c r="T6084" s="2"/>
    </row>
    <row r="6085" spans="1:22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1188</v>
      </c>
      <c r="K6085">
        <v>2</v>
      </c>
      <c r="L6085">
        <v>7</v>
      </c>
      <c r="M6085">
        <v>-99</v>
      </c>
      <c r="O6085" s="2" t="str">
        <f>TRIM(SampleSuperstore3[[#This Row],[City]])</f>
        <v>Loveland</v>
      </c>
      <c r="P6085" s="2" t="str">
        <f>TRIM(SampleSuperstore3[[#This Row],[State]])</f>
        <v>Colorado</v>
      </c>
      <c r="Q6085" s="2" t="str">
        <f t="shared" si="95"/>
        <v>Loveland Colorado</v>
      </c>
      <c r="R6085" s="6" t="s">
        <v>662</v>
      </c>
      <c r="S6085" s="2" t="s">
        <v>206</v>
      </c>
      <c r="T6085" s="2" t="s">
        <v>24</v>
      </c>
    </row>
    <row r="6086" spans="1:22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272646</v>
      </c>
      <c r="K6086">
        <v>3</v>
      </c>
      <c r="L6086">
        <v>1</v>
      </c>
      <c r="M6086">
        <v>181764</v>
      </c>
      <c r="O6086" s="2" t="str">
        <f>TRIM(SampleSuperstore3[[#This Row],[City]])</f>
        <v>New York City</v>
      </c>
      <c r="P6086" s="2" t="str">
        <f>TRIM(SampleSuperstore3[[#This Row],[State]])</f>
        <v>New York</v>
      </c>
      <c r="Q6086" s="2" t="str">
        <f t="shared" si="95"/>
        <v>New York City New York</v>
      </c>
      <c r="R6086" s="6" t="s">
        <v>270</v>
      </c>
      <c r="S6086" s="2" t="s">
        <v>167</v>
      </c>
      <c r="T6086" s="2"/>
    </row>
    <row r="6087" spans="1:22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2128</v>
      </c>
      <c r="K6087">
        <v>2</v>
      </c>
      <c r="L6087">
        <v>0</v>
      </c>
      <c r="M6087">
        <v>9576</v>
      </c>
      <c r="O6087" s="2" t="str">
        <f>TRIM(SampleSuperstore3[[#This Row],[City]])</f>
        <v>New York City</v>
      </c>
      <c r="P6087" s="2" t="str">
        <f>TRIM(SampleSuperstore3[[#This Row],[State]])</f>
        <v>New York</v>
      </c>
      <c r="Q6087" s="2" t="str">
        <f t="shared" si="95"/>
        <v>New York City New York</v>
      </c>
      <c r="R6087" s="6" t="s">
        <v>522</v>
      </c>
      <c r="S6087" s="2" t="s">
        <v>98</v>
      </c>
      <c r="T6087" s="2"/>
    </row>
    <row r="6088" spans="1:22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3852</v>
      </c>
      <c r="K6088">
        <v>9</v>
      </c>
      <c r="L6088">
        <v>0</v>
      </c>
      <c r="M6088">
        <v>181044</v>
      </c>
      <c r="O6088" s="2" t="str">
        <f>TRIM(SampleSuperstore3[[#This Row],[City]])</f>
        <v>New York City</v>
      </c>
      <c r="P6088" s="2" t="str">
        <f>TRIM(SampleSuperstore3[[#This Row],[State]])</f>
        <v>New York</v>
      </c>
      <c r="Q6088" s="2" t="str">
        <f t="shared" si="95"/>
        <v>New York City New York</v>
      </c>
      <c r="R6088" s="6" t="s">
        <v>634</v>
      </c>
      <c r="S6088" s="2" t="s">
        <v>369</v>
      </c>
      <c r="T6088" s="2" t="s">
        <v>3</v>
      </c>
      <c r="U6088" t="s">
        <v>634</v>
      </c>
      <c r="V6088" t="s">
        <v>369</v>
      </c>
    </row>
    <row r="6089" spans="1:22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7264</v>
      </c>
      <c r="K6089">
        <v>2</v>
      </c>
      <c r="L6089">
        <v>0</v>
      </c>
      <c r="M6089">
        <v>21792</v>
      </c>
      <c r="O6089" s="2" t="str">
        <f>TRIM(SampleSuperstore3[[#This Row],[City]])</f>
        <v>New York City</v>
      </c>
      <c r="P6089" s="2" t="str">
        <f>TRIM(SampleSuperstore3[[#This Row],[State]])</f>
        <v>New York</v>
      </c>
      <c r="Q6089" s="2" t="str">
        <f t="shared" si="95"/>
        <v>New York City New York</v>
      </c>
      <c r="R6089" s="6" t="s">
        <v>634</v>
      </c>
      <c r="S6089" s="2" t="s">
        <v>369</v>
      </c>
      <c r="T6089" s="2" t="s">
        <v>3</v>
      </c>
      <c r="U6089" t="s">
        <v>634</v>
      </c>
      <c r="V6089" t="s">
        <v>369</v>
      </c>
    </row>
    <row r="6090" spans="1:22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454</v>
      </c>
      <c r="K6090">
        <v>4</v>
      </c>
      <c r="L6090">
        <v>0</v>
      </c>
      <c r="M6090">
        <v>12712</v>
      </c>
      <c r="O6090" s="2" t="str">
        <f>TRIM(SampleSuperstore3[[#This Row],[City]])</f>
        <v>New York City</v>
      </c>
      <c r="P6090" s="2" t="str">
        <f>TRIM(SampleSuperstore3[[#This Row],[State]])</f>
        <v>New York</v>
      </c>
      <c r="Q6090" s="2" t="str">
        <f t="shared" si="95"/>
        <v>New York City New York</v>
      </c>
      <c r="R6090" s="6" t="s">
        <v>634</v>
      </c>
      <c r="S6090" s="2" t="s">
        <v>369</v>
      </c>
      <c r="T6090" s="2" t="s">
        <v>3</v>
      </c>
      <c r="U6090" t="s">
        <v>634</v>
      </c>
      <c r="V6090" t="s">
        <v>369</v>
      </c>
    </row>
    <row r="6091" spans="1:22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1376</v>
      </c>
      <c r="K6091">
        <v>2</v>
      </c>
      <c r="L6091">
        <v>0</v>
      </c>
      <c r="M6091">
        <v>63296</v>
      </c>
      <c r="O6091" s="2" t="str">
        <f>TRIM(SampleSuperstore3[[#This Row],[City]])</f>
        <v>New York City</v>
      </c>
      <c r="P6091" s="2" t="str">
        <f>TRIM(SampleSuperstore3[[#This Row],[State]])</f>
        <v>New York</v>
      </c>
      <c r="Q6091" s="2" t="str">
        <f t="shared" si="95"/>
        <v>New York City New York</v>
      </c>
      <c r="R6091" s="6" t="s">
        <v>634</v>
      </c>
      <c r="S6091" s="2" t="s">
        <v>369</v>
      </c>
      <c r="T6091" s="2" t="s">
        <v>3</v>
      </c>
      <c r="U6091" t="s">
        <v>634</v>
      </c>
      <c r="V6091" t="s">
        <v>369</v>
      </c>
    </row>
    <row r="6092" spans="1:22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80991</v>
      </c>
      <c r="K6092">
        <v>1</v>
      </c>
      <c r="L6092">
        <v>1</v>
      </c>
      <c r="M6092">
        <v>80991</v>
      </c>
      <c r="O6092" s="2" t="str">
        <f>TRIM(SampleSuperstore3[[#This Row],[City]])</f>
        <v>New York City</v>
      </c>
      <c r="P6092" s="2" t="str">
        <f>TRIM(SampleSuperstore3[[#This Row],[State]])</f>
        <v>New York</v>
      </c>
      <c r="Q6092" s="2" t="str">
        <f t="shared" si="95"/>
        <v>New York City New York</v>
      </c>
      <c r="R6092" s="6" t="s">
        <v>634</v>
      </c>
      <c r="S6092" s="2" t="s">
        <v>369</v>
      </c>
      <c r="T6092" s="2" t="s">
        <v>3</v>
      </c>
      <c r="U6092" t="s">
        <v>634</v>
      </c>
      <c r="V6092" t="s">
        <v>369</v>
      </c>
    </row>
    <row r="6093" spans="1:22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11784</v>
      </c>
      <c r="K6093">
        <v>3</v>
      </c>
      <c r="L6093">
        <v>2</v>
      </c>
      <c r="M6093">
        <v>39771</v>
      </c>
      <c r="O6093" s="2" t="str">
        <f>TRIM(SampleSuperstore3[[#This Row],[City]])</f>
        <v>New York City</v>
      </c>
      <c r="P6093" s="2" t="str">
        <f>TRIM(SampleSuperstore3[[#This Row],[State]])</f>
        <v>New York</v>
      </c>
      <c r="Q6093" s="2" t="str">
        <f t="shared" si="95"/>
        <v>New York City New York</v>
      </c>
      <c r="R6093" s="6" t="s">
        <v>634</v>
      </c>
      <c r="S6093" s="2" t="s">
        <v>369</v>
      </c>
      <c r="T6093" s="2" t="s">
        <v>3</v>
      </c>
      <c r="U6093" t="s">
        <v>634</v>
      </c>
      <c r="V6093" t="s">
        <v>369</v>
      </c>
    </row>
    <row r="6094" spans="1:22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436</v>
      </c>
      <c r="K6094">
        <v>2</v>
      </c>
      <c r="L6094">
        <v>0</v>
      </c>
      <c r="M6094">
        <v>17876</v>
      </c>
      <c r="O6094" s="2" t="str">
        <f>TRIM(SampleSuperstore3[[#This Row],[City]])</f>
        <v>New York City</v>
      </c>
      <c r="P6094" s="2" t="str">
        <f>TRIM(SampleSuperstore3[[#This Row],[State]])</f>
        <v>New York</v>
      </c>
      <c r="Q6094" s="2" t="str">
        <f t="shared" si="95"/>
        <v>New York City New York</v>
      </c>
      <c r="R6094" s="6" t="s">
        <v>634</v>
      </c>
      <c r="S6094" s="2" t="s">
        <v>369</v>
      </c>
      <c r="T6094" s="2" t="s">
        <v>3</v>
      </c>
      <c r="U6094" t="s">
        <v>634</v>
      </c>
      <c r="V6094" t="s">
        <v>369</v>
      </c>
    </row>
    <row r="6095" spans="1:22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2888127</v>
      </c>
      <c r="K6095">
        <v>11</v>
      </c>
      <c r="L6095">
        <v>1</v>
      </c>
      <c r="M6095">
        <v>6097157</v>
      </c>
      <c r="O6095" s="2" t="str">
        <f>TRIM(SampleSuperstore3[[#This Row],[City]])</f>
        <v>New York City</v>
      </c>
      <c r="P6095" s="2" t="str">
        <f>TRIM(SampleSuperstore3[[#This Row],[State]])</f>
        <v>New York</v>
      </c>
      <c r="Q6095" s="2" t="str">
        <f t="shared" si="95"/>
        <v>New York City New York</v>
      </c>
      <c r="R6095" s="6" t="s">
        <v>634</v>
      </c>
      <c r="S6095" s="2" t="s">
        <v>369</v>
      </c>
      <c r="T6095" s="2" t="s">
        <v>3</v>
      </c>
      <c r="U6095" t="s">
        <v>634</v>
      </c>
      <c r="V6095" t="s">
        <v>369</v>
      </c>
    </row>
    <row r="6096" spans="1:22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129966</v>
      </c>
      <c r="K6096">
        <v>2</v>
      </c>
      <c r="L6096">
        <v>0</v>
      </c>
      <c r="M6096">
        <v>3509082</v>
      </c>
      <c r="O6096" s="2" t="str">
        <f>TRIM(SampleSuperstore3[[#This Row],[City]])</f>
        <v>New York City</v>
      </c>
      <c r="P6096" s="2" t="str">
        <f>TRIM(SampleSuperstore3[[#This Row],[State]])</f>
        <v>New York</v>
      </c>
      <c r="Q6096" s="2" t="str">
        <f t="shared" si="95"/>
        <v>New York City New York</v>
      </c>
      <c r="R6096" s="6" t="s">
        <v>634</v>
      </c>
      <c r="S6096" s="2" t="s">
        <v>369</v>
      </c>
      <c r="T6096" s="2" t="s">
        <v>3</v>
      </c>
      <c r="U6096" t="s">
        <v>634</v>
      </c>
      <c r="V6096" t="s">
        <v>369</v>
      </c>
    </row>
    <row r="6097" spans="1:22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225441</v>
      </c>
      <c r="K6097">
        <v>5</v>
      </c>
      <c r="L6097">
        <v>1</v>
      </c>
      <c r="M6097">
        <v>375735</v>
      </c>
      <c r="O6097" s="2" t="str">
        <f>TRIM(SampleSuperstore3[[#This Row],[City]])</f>
        <v>New York City</v>
      </c>
      <c r="P6097" s="2" t="str">
        <f>TRIM(SampleSuperstore3[[#This Row],[State]])</f>
        <v>New York</v>
      </c>
      <c r="Q6097" s="2" t="str">
        <f t="shared" si="95"/>
        <v>New York City New York</v>
      </c>
      <c r="R6097" s="6" t="s">
        <v>634</v>
      </c>
      <c r="S6097" s="2" t="s">
        <v>369</v>
      </c>
      <c r="T6097" s="2" t="s">
        <v>3</v>
      </c>
      <c r="U6097" t="s">
        <v>634</v>
      </c>
      <c r="V6097" t="s">
        <v>369</v>
      </c>
    </row>
    <row r="6098" spans="1:22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10485</v>
      </c>
      <c r="K6098">
        <v>3</v>
      </c>
      <c r="L6098">
        <v>0</v>
      </c>
      <c r="M6098">
        <v>283095</v>
      </c>
      <c r="O6098" s="2" t="str">
        <f>TRIM(SampleSuperstore3[[#This Row],[City]])</f>
        <v>New York City</v>
      </c>
      <c r="P6098" s="2" t="str">
        <f>TRIM(SampleSuperstore3[[#This Row],[State]])</f>
        <v>New York</v>
      </c>
      <c r="Q6098" s="2" t="str">
        <f t="shared" si="95"/>
        <v>New York City New York</v>
      </c>
      <c r="R6098" s="6" t="s">
        <v>634</v>
      </c>
      <c r="S6098" s="2" t="s">
        <v>369</v>
      </c>
      <c r="T6098" s="2" t="s">
        <v>3</v>
      </c>
      <c r="U6098" t="s">
        <v>634</v>
      </c>
      <c r="V6098" t="s">
        <v>369</v>
      </c>
    </row>
    <row r="6099" spans="1:22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5997</v>
      </c>
      <c r="K6099">
        <v>3</v>
      </c>
      <c r="L6099">
        <v>0</v>
      </c>
      <c r="M6099">
        <v>203898</v>
      </c>
      <c r="O6099" s="2" t="str">
        <f>TRIM(SampleSuperstore3[[#This Row],[City]])</f>
        <v>New York City</v>
      </c>
      <c r="P6099" s="2" t="str">
        <f>TRIM(SampleSuperstore3[[#This Row],[State]])</f>
        <v>New York</v>
      </c>
      <c r="Q6099" s="2" t="str">
        <f t="shared" si="95"/>
        <v>New York City New York</v>
      </c>
      <c r="R6099" s="6" t="s">
        <v>634</v>
      </c>
      <c r="S6099" s="2" t="s">
        <v>369</v>
      </c>
      <c r="T6099" s="2" t="s">
        <v>3</v>
      </c>
      <c r="U6099" t="s">
        <v>634</v>
      </c>
      <c r="V6099" t="s">
        <v>369</v>
      </c>
    </row>
    <row r="6100" spans="1:22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314532</v>
      </c>
      <c r="K6100">
        <v>2</v>
      </c>
      <c r="L6100">
        <v>4</v>
      </c>
      <c r="M6100">
        <v>-838752</v>
      </c>
      <c r="O6100" s="2" t="str">
        <f>TRIM(SampleSuperstore3[[#This Row],[City]])</f>
        <v>Philadelphia</v>
      </c>
      <c r="P6100" s="2" t="str">
        <f>TRIM(SampleSuperstore3[[#This Row],[State]])</f>
        <v>Pennsylvania</v>
      </c>
      <c r="Q6100" s="2" t="str">
        <f t="shared" si="95"/>
        <v>Philadelphia Pennsylvania</v>
      </c>
      <c r="R6100" s="6" t="s">
        <v>634</v>
      </c>
      <c r="S6100" s="2" t="s">
        <v>369</v>
      </c>
      <c r="T6100" s="2" t="s">
        <v>3</v>
      </c>
      <c r="U6100" t="s">
        <v>634</v>
      </c>
      <c r="V6100" t="s">
        <v>369</v>
      </c>
    </row>
    <row r="6101" spans="1:22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13632</v>
      </c>
      <c r="K6101">
        <v>4</v>
      </c>
      <c r="L6101">
        <v>2</v>
      </c>
      <c r="M6101">
        <v>35784</v>
      </c>
      <c r="O6101" s="2" t="str">
        <f>TRIM(SampleSuperstore3[[#This Row],[City]])</f>
        <v>Miami</v>
      </c>
      <c r="P6101" s="2" t="str">
        <f>TRIM(SampleSuperstore3[[#This Row],[State]])</f>
        <v>Florida</v>
      </c>
      <c r="Q6101" s="2" t="str">
        <f t="shared" si="95"/>
        <v>Miami Florida</v>
      </c>
      <c r="R6101" s="6" t="s">
        <v>634</v>
      </c>
      <c r="S6101" s="2" t="s">
        <v>369</v>
      </c>
      <c r="T6101" s="2" t="s">
        <v>3</v>
      </c>
      <c r="U6101" t="s">
        <v>634</v>
      </c>
      <c r="V6101" t="s">
        <v>369</v>
      </c>
    </row>
    <row r="6102" spans="1:22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19432</v>
      </c>
      <c r="K6102">
        <v>2</v>
      </c>
      <c r="L6102">
        <v>8</v>
      </c>
      <c r="M6102">
        <v>-495516</v>
      </c>
      <c r="O6102" s="2" t="str">
        <f>TRIM(SampleSuperstore3[[#This Row],[City]])</f>
        <v>Grand Prairie</v>
      </c>
      <c r="P6102" s="2" t="str">
        <f>TRIM(SampleSuperstore3[[#This Row],[State]])</f>
        <v>Texas</v>
      </c>
      <c r="Q6102" s="2" t="str">
        <f t="shared" si="95"/>
        <v>Grand Prairie Texas</v>
      </c>
      <c r="R6102" s="6" t="s">
        <v>55</v>
      </c>
      <c r="S6102" s="2" t="s">
        <v>56</v>
      </c>
      <c r="T6102" s="2"/>
    </row>
    <row r="6103" spans="1:22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6544</v>
      </c>
      <c r="K6103">
        <v>5</v>
      </c>
      <c r="L6103">
        <v>2</v>
      </c>
      <c r="M6103">
        <v>-818</v>
      </c>
      <c r="O6103" s="2" t="str">
        <f>TRIM(SampleSuperstore3[[#This Row],[City]])</f>
        <v>Grand Prairie</v>
      </c>
      <c r="P6103" s="2" t="str">
        <f>TRIM(SampleSuperstore3[[#This Row],[State]])</f>
        <v>Texas</v>
      </c>
      <c r="Q6103" s="2" t="str">
        <f t="shared" si="95"/>
        <v>Grand Prairie Texas</v>
      </c>
      <c r="R6103" s="6" t="s">
        <v>180</v>
      </c>
      <c r="S6103" s="2" t="s">
        <v>30</v>
      </c>
      <c r="T6103" s="2"/>
    </row>
    <row r="6104" spans="1:22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2</v>
      </c>
      <c r="M6104">
        <v>21</v>
      </c>
      <c r="O6104" s="2" t="str">
        <f>TRIM(SampleSuperstore3[[#This Row],[City]])</f>
        <v>Chicago</v>
      </c>
      <c r="P6104" s="2" t="str">
        <f>TRIM(SampleSuperstore3[[#This Row],[State]])</f>
        <v>Illinois</v>
      </c>
      <c r="Q6104" s="2" t="str">
        <f t="shared" si="95"/>
        <v>Chicago Illinois</v>
      </c>
      <c r="R6104" s="6" t="s">
        <v>642</v>
      </c>
      <c r="S6104" s="2" t="s">
        <v>643</v>
      </c>
      <c r="T6104" s="2" t="s">
        <v>46</v>
      </c>
    </row>
    <row r="6105" spans="1:22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1908</v>
      </c>
      <c r="K6105">
        <v>3</v>
      </c>
      <c r="L6105">
        <v>8</v>
      </c>
      <c r="M6105">
        <v>-32436</v>
      </c>
      <c r="O6105" s="2" t="str">
        <f>TRIM(SampleSuperstore3[[#This Row],[City]])</f>
        <v>Chicago</v>
      </c>
      <c r="P6105" s="2" t="str">
        <f>TRIM(SampleSuperstore3[[#This Row],[State]])</f>
        <v>Illinois</v>
      </c>
      <c r="Q6105" s="2" t="str">
        <f t="shared" si="95"/>
        <v>Chicago Illinois</v>
      </c>
      <c r="R6105" s="6" t="s">
        <v>642</v>
      </c>
      <c r="S6105" s="2" t="s">
        <v>643</v>
      </c>
      <c r="T6105" s="2" t="s">
        <v>46</v>
      </c>
    </row>
    <row r="6106" spans="1:22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1474802</v>
      </c>
      <c r="K6106">
        <v>7</v>
      </c>
      <c r="L6106">
        <v>3</v>
      </c>
      <c r="M6106">
        <v>-210686</v>
      </c>
      <c r="O6106" s="2" t="str">
        <f>TRIM(SampleSuperstore3[[#This Row],[City]])</f>
        <v>Parma</v>
      </c>
      <c r="P6106" s="2" t="str">
        <f>TRIM(SampleSuperstore3[[#This Row],[State]])</f>
        <v>Ohio</v>
      </c>
      <c r="Q6106" s="2" t="str">
        <f t="shared" si="95"/>
        <v>Parma Ohio</v>
      </c>
      <c r="R6106" s="6" t="s">
        <v>79</v>
      </c>
      <c r="S6106" s="2" t="s">
        <v>65</v>
      </c>
      <c r="T6106" s="2"/>
    </row>
    <row r="6107" spans="1:22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110096</v>
      </c>
      <c r="K6107">
        <v>2</v>
      </c>
      <c r="L6107">
        <v>2</v>
      </c>
      <c r="M6107">
        <v>330288</v>
      </c>
      <c r="O6107" s="2" t="str">
        <f>TRIM(SampleSuperstore3[[#This Row],[City]])</f>
        <v>Parma</v>
      </c>
      <c r="P6107" s="2" t="str">
        <f>TRIM(SampleSuperstore3[[#This Row],[State]])</f>
        <v>Ohio</v>
      </c>
      <c r="Q6107" s="2" t="str">
        <f t="shared" si="95"/>
        <v>Parma Ohio</v>
      </c>
      <c r="R6107" s="6" t="s">
        <v>79</v>
      </c>
      <c r="S6107" s="2" t="s">
        <v>65</v>
      </c>
      <c r="T6107" s="2"/>
    </row>
    <row r="6108" spans="1:22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16752</v>
      </c>
      <c r="K6108">
        <v>6</v>
      </c>
      <c r="L6108">
        <v>2</v>
      </c>
      <c r="M6108">
        <v>54444</v>
      </c>
      <c r="O6108" s="2" t="str">
        <f>TRIM(SampleSuperstore3[[#This Row],[City]])</f>
        <v>Parma</v>
      </c>
      <c r="P6108" s="2" t="str">
        <f>TRIM(SampleSuperstore3[[#This Row],[State]])</f>
        <v>Ohio</v>
      </c>
      <c r="Q6108" s="2" t="str">
        <f t="shared" si="95"/>
        <v>Parma Ohio</v>
      </c>
      <c r="R6108" s="6" t="s">
        <v>300</v>
      </c>
      <c r="S6108" s="2" t="s">
        <v>104</v>
      </c>
      <c r="T6108" s="2"/>
    </row>
    <row r="6109" spans="1:22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1537074</v>
      </c>
      <c r="K6109">
        <v>9</v>
      </c>
      <c r="L6109">
        <v>3</v>
      </c>
      <c r="M6109">
        <v>0</v>
      </c>
      <c r="O6109" s="2" t="str">
        <f>TRIM(SampleSuperstore3[[#This Row],[City]])</f>
        <v>Parma</v>
      </c>
      <c r="P6109" s="2" t="str">
        <f>TRIM(SampleSuperstore3[[#This Row],[State]])</f>
        <v>Ohio</v>
      </c>
      <c r="Q6109" s="2" t="str">
        <f t="shared" si="95"/>
        <v>Parma Ohio</v>
      </c>
      <c r="R6109" s="6" t="s">
        <v>300</v>
      </c>
      <c r="S6109" s="2" t="s">
        <v>104</v>
      </c>
      <c r="T6109" s="2"/>
    </row>
    <row r="6110" spans="1:22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449372</v>
      </c>
      <c r="K6110">
        <v>2</v>
      </c>
      <c r="L6110">
        <v>3</v>
      </c>
      <c r="M6110">
        <v>-128392</v>
      </c>
      <c r="O6110" s="2" t="str">
        <f>TRIM(SampleSuperstore3[[#This Row],[City]])</f>
        <v>Parma</v>
      </c>
      <c r="P6110" s="2" t="str">
        <f>TRIM(SampleSuperstore3[[#This Row],[State]])</f>
        <v>Ohio</v>
      </c>
      <c r="Q6110" s="2" t="str">
        <f t="shared" si="95"/>
        <v>Parma Ohio</v>
      </c>
      <c r="R6110" s="6" t="s">
        <v>300</v>
      </c>
      <c r="S6110" s="2" t="s">
        <v>104</v>
      </c>
      <c r="T6110" s="2"/>
    </row>
    <row r="6111" spans="1:22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41904</v>
      </c>
      <c r="K6111">
        <v>6</v>
      </c>
      <c r="L6111">
        <v>2</v>
      </c>
      <c r="M6111">
        <v>141426</v>
      </c>
      <c r="O6111" s="2" t="str">
        <f>TRIM(SampleSuperstore3[[#This Row],[City]])</f>
        <v>Redwood City</v>
      </c>
      <c r="P6111" s="2" t="str">
        <f>TRIM(SampleSuperstore3[[#This Row],[State]])</f>
        <v>California</v>
      </c>
      <c r="Q6111" s="2" t="str">
        <f t="shared" si="95"/>
        <v>Redwood City California</v>
      </c>
      <c r="R6111" s="6" t="s">
        <v>300</v>
      </c>
      <c r="S6111" s="2" t="s">
        <v>104</v>
      </c>
      <c r="T6111" s="2"/>
    </row>
    <row r="6112" spans="1:22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227996</v>
      </c>
      <c r="K6112">
        <v>4</v>
      </c>
      <c r="L6112">
        <v>0</v>
      </c>
      <c r="M6112">
        <v>5927896</v>
      </c>
      <c r="O6112" s="2" t="str">
        <f>TRIM(SampleSuperstore3[[#This Row],[City]])</f>
        <v>New York City</v>
      </c>
      <c r="P6112" s="2" t="str">
        <f>TRIM(SampleSuperstore3[[#This Row],[State]])</f>
        <v>New York</v>
      </c>
      <c r="Q6112" s="2" t="str">
        <f t="shared" si="95"/>
        <v>New York City New York</v>
      </c>
      <c r="R6112" s="6" t="s">
        <v>300</v>
      </c>
      <c r="S6112" s="2" t="s">
        <v>104</v>
      </c>
      <c r="T6112" s="2"/>
    </row>
    <row r="6113" spans="1:22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1494</v>
      </c>
      <c r="K6113">
        <v>3</v>
      </c>
      <c r="L6113">
        <v>0</v>
      </c>
      <c r="M6113">
        <v>68724</v>
      </c>
      <c r="O6113" s="2" t="str">
        <f>TRIM(SampleSuperstore3[[#This Row],[City]])</f>
        <v>New York City</v>
      </c>
      <c r="P6113" s="2" t="str">
        <f>TRIM(SampleSuperstore3[[#This Row],[State]])</f>
        <v>New York</v>
      </c>
      <c r="Q6113" s="2" t="str">
        <f t="shared" si="95"/>
        <v>New York City New York</v>
      </c>
      <c r="R6113" s="6" t="s">
        <v>780</v>
      </c>
      <c r="S6113" s="2" t="s">
        <v>3</v>
      </c>
      <c r="T6113" s="2" t="s">
        <v>24</v>
      </c>
    </row>
    <row r="6114" spans="1:22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191976</v>
      </c>
      <c r="K6114">
        <v>3</v>
      </c>
      <c r="L6114">
        <v>2</v>
      </c>
      <c r="M6114">
        <v>191976</v>
      </c>
      <c r="O6114" s="2" t="str">
        <f>TRIM(SampleSuperstore3[[#This Row],[City]])</f>
        <v>Springfield</v>
      </c>
      <c r="P6114" s="2" t="str">
        <f>TRIM(SampleSuperstore3[[#This Row],[State]])</f>
        <v>Oregon</v>
      </c>
      <c r="Q6114" s="2" t="str">
        <f t="shared" si="95"/>
        <v>Springfield Oregon</v>
      </c>
      <c r="R6114" s="6" t="s">
        <v>634</v>
      </c>
      <c r="S6114" s="2" t="s">
        <v>369</v>
      </c>
      <c r="T6114" s="2" t="s">
        <v>3</v>
      </c>
      <c r="U6114" t="s">
        <v>634</v>
      </c>
      <c r="V6114" t="s">
        <v>369</v>
      </c>
    </row>
    <row r="6115" spans="1:22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23832</v>
      </c>
      <c r="K6115">
        <v>3</v>
      </c>
      <c r="L6115">
        <v>2</v>
      </c>
      <c r="M6115">
        <v>65538</v>
      </c>
      <c r="O6115" s="2" t="str">
        <f>TRIM(SampleSuperstore3[[#This Row],[City]])</f>
        <v>Springfield</v>
      </c>
      <c r="P6115" s="2" t="str">
        <f>TRIM(SampleSuperstore3[[#This Row],[State]])</f>
        <v>Oregon</v>
      </c>
      <c r="Q6115" s="2" t="str">
        <f t="shared" si="95"/>
        <v>Springfield Oregon</v>
      </c>
      <c r="R6115" s="6" t="s">
        <v>634</v>
      </c>
      <c r="S6115" s="2" t="s">
        <v>369</v>
      </c>
      <c r="T6115" s="2" t="s">
        <v>3</v>
      </c>
      <c r="U6115" t="s">
        <v>634</v>
      </c>
      <c r="V6115" t="s">
        <v>369</v>
      </c>
    </row>
    <row r="6116" spans="1:22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409216</v>
      </c>
      <c r="K6116">
        <v>8</v>
      </c>
      <c r="L6116">
        <v>2</v>
      </c>
      <c r="M6116">
        <v>613824</v>
      </c>
      <c r="O6116" s="2" t="str">
        <f>TRIM(SampleSuperstore3[[#This Row],[City]])</f>
        <v>Springfield</v>
      </c>
      <c r="P6116" s="2" t="str">
        <f>TRIM(SampleSuperstore3[[#This Row],[State]])</f>
        <v>Oregon</v>
      </c>
      <c r="Q6116" s="2" t="str">
        <f t="shared" si="95"/>
        <v>Springfield Oregon</v>
      </c>
      <c r="R6116" s="6" t="s">
        <v>82</v>
      </c>
      <c r="S6116" s="2" t="s">
        <v>95</v>
      </c>
      <c r="T6116" s="2"/>
    </row>
    <row r="6117" spans="1:22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72588</v>
      </c>
      <c r="K6117">
        <v>2</v>
      </c>
      <c r="L6117">
        <v>7</v>
      </c>
      <c r="M6117">
        <v>-1282388</v>
      </c>
      <c r="O6117" s="2" t="str">
        <f>TRIM(SampleSuperstore3[[#This Row],[City]])</f>
        <v>Springfield</v>
      </c>
      <c r="P6117" s="2" t="str">
        <f>TRIM(SampleSuperstore3[[#This Row],[State]])</f>
        <v>Oregon</v>
      </c>
      <c r="Q6117" s="2" t="str">
        <f t="shared" si="95"/>
        <v>Springfield Oregon</v>
      </c>
      <c r="R6117" s="6" t="s">
        <v>82</v>
      </c>
      <c r="S6117" s="2" t="s">
        <v>95</v>
      </c>
      <c r="T6117" s="2"/>
    </row>
    <row r="6118" spans="1:22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61568</v>
      </c>
      <c r="K6118">
        <v>2</v>
      </c>
      <c r="L6118">
        <v>2</v>
      </c>
      <c r="M6118">
        <v>46176</v>
      </c>
      <c r="O6118" s="2" t="str">
        <f>TRIM(SampleSuperstore3[[#This Row],[City]])</f>
        <v>Chicago</v>
      </c>
      <c r="P6118" s="2" t="str">
        <f>TRIM(SampleSuperstore3[[#This Row],[State]])</f>
        <v>Illinois</v>
      </c>
      <c r="Q6118" s="2" t="str">
        <f t="shared" si="95"/>
        <v>Chicago Illinois</v>
      </c>
      <c r="R6118" s="6" t="s">
        <v>82</v>
      </c>
      <c r="S6118" s="2" t="s">
        <v>95</v>
      </c>
      <c r="T6118" s="2"/>
    </row>
    <row r="6119" spans="1:22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2096</v>
      </c>
      <c r="K6119">
        <v>4</v>
      </c>
      <c r="L6119">
        <v>2</v>
      </c>
      <c r="M6119">
        <v>6812</v>
      </c>
      <c r="O6119" s="2" t="str">
        <f>TRIM(SampleSuperstore3[[#This Row],[City]])</f>
        <v>Bedford</v>
      </c>
      <c r="P6119" s="2" t="str">
        <f>TRIM(SampleSuperstore3[[#This Row],[State]])</f>
        <v>Texas</v>
      </c>
      <c r="Q6119" s="2" t="str">
        <f t="shared" si="95"/>
        <v>Bedford Texas</v>
      </c>
      <c r="R6119" s="6" t="s">
        <v>82</v>
      </c>
      <c r="S6119" s="2" t="s">
        <v>95</v>
      </c>
      <c r="T6119" s="2"/>
    </row>
    <row r="6120" spans="1:22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4475</v>
      </c>
      <c r="K6120">
        <v>5</v>
      </c>
      <c r="L6120">
        <v>0</v>
      </c>
      <c r="M6120">
        <v>85025</v>
      </c>
      <c r="O6120" s="2" t="str">
        <f>TRIM(SampleSuperstore3[[#This Row],[City]])</f>
        <v>Los Angeles</v>
      </c>
      <c r="P6120" s="2" t="str">
        <f>TRIM(SampleSuperstore3[[#This Row],[State]])</f>
        <v>California</v>
      </c>
      <c r="Q6120" s="2" t="str">
        <f t="shared" si="95"/>
        <v>Los Angeles California</v>
      </c>
      <c r="R6120" s="6" t="s">
        <v>79</v>
      </c>
      <c r="S6120" s="2" t="s">
        <v>65</v>
      </c>
      <c r="T6120" s="2"/>
    </row>
    <row r="6121" spans="1:22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1196</v>
      </c>
      <c r="K6121">
        <v>2</v>
      </c>
      <c r="L6121">
        <v>0</v>
      </c>
      <c r="M6121">
        <v>5382</v>
      </c>
      <c r="O6121" s="2" t="str">
        <f>TRIM(SampleSuperstore3[[#This Row],[City]])</f>
        <v>Los Angeles</v>
      </c>
      <c r="P6121" s="2" t="str">
        <f>TRIM(SampleSuperstore3[[#This Row],[State]])</f>
        <v>California</v>
      </c>
      <c r="Q6121" s="2" t="str">
        <f t="shared" si="95"/>
        <v>Los Angeles California</v>
      </c>
      <c r="R6121" s="6" t="s">
        <v>475</v>
      </c>
      <c r="S6121" s="2" t="s">
        <v>46</v>
      </c>
      <c r="T6121" s="2"/>
    </row>
    <row r="6122" spans="1:22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3912</v>
      </c>
      <c r="K6122">
        <v>1</v>
      </c>
      <c r="L6122">
        <v>2</v>
      </c>
      <c r="M6122">
        <v>12714</v>
      </c>
      <c r="O6122" s="2" t="str">
        <f>TRIM(SampleSuperstore3[[#This Row],[City]])</f>
        <v>Los Angeles</v>
      </c>
      <c r="P6122" s="2" t="str">
        <f>TRIM(SampleSuperstore3[[#This Row],[State]])</f>
        <v>California</v>
      </c>
      <c r="Q6122" s="2" t="str">
        <f t="shared" si="95"/>
        <v>Los Angeles California</v>
      </c>
      <c r="R6122" s="6" t="s">
        <v>626</v>
      </c>
      <c r="S6122" s="2" t="s">
        <v>627</v>
      </c>
      <c r="T6122" s="2" t="s">
        <v>24</v>
      </c>
    </row>
    <row r="6123" spans="1:22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327996</v>
      </c>
      <c r="K6123">
        <v>6</v>
      </c>
      <c r="L6123">
        <v>1</v>
      </c>
      <c r="M6123">
        <v>54666</v>
      </c>
      <c r="O6123" s="2" t="str">
        <f>TRIM(SampleSuperstore3[[#This Row],[City]])</f>
        <v>New York City</v>
      </c>
      <c r="P6123" s="2" t="str">
        <f>TRIM(SampleSuperstore3[[#This Row],[State]])</f>
        <v>New York</v>
      </c>
      <c r="Q6123" s="2" t="str">
        <f t="shared" si="95"/>
        <v>New York City New York</v>
      </c>
      <c r="R6123" s="6" t="s">
        <v>626</v>
      </c>
      <c r="S6123" s="2" t="s">
        <v>627</v>
      </c>
      <c r="T6123" s="2" t="s">
        <v>24</v>
      </c>
    </row>
    <row r="6124" spans="1:22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49408</v>
      </c>
      <c r="K6124">
        <v>4</v>
      </c>
      <c r="L6124">
        <v>2</v>
      </c>
      <c r="M6124">
        <v>18528</v>
      </c>
      <c r="O6124" s="2" t="str">
        <f>TRIM(SampleSuperstore3[[#This Row],[City]])</f>
        <v>San Francisco</v>
      </c>
      <c r="P6124" s="2" t="str">
        <f>TRIM(SampleSuperstore3[[#This Row],[State]])</f>
        <v>California</v>
      </c>
      <c r="Q6124" s="2" t="str">
        <f t="shared" si="95"/>
        <v>San Francisco California</v>
      </c>
      <c r="R6124" s="6" t="s">
        <v>626</v>
      </c>
      <c r="S6124" s="2" t="s">
        <v>627</v>
      </c>
      <c r="T6124" s="2" t="s">
        <v>24</v>
      </c>
    </row>
    <row r="6125" spans="1:22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5325</v>
      </c>
      <c r="K6125">
        <v>3</v>
      </c>
      <c r="L6125">
        <v>0</v>
      </c>
      <c r="M6125">
        <v>207675</v>
      </c>
      <c r="O6125" s="2" t="str">
        <f>TRIM(SampleSuperstore3[[#This Row],[City]])</f>
        <v>Virginia Beach</v>
      </c>
      <c r="P6125" s="2" t="str">
        <f>TRIM(SampleSuperstore3[[#This Row],[State]])</f>
        <v>Virginia</v>
      </c>
      <c r="Q6125" s="2" t="str">
        <f t="shared" si="95"/>
        <v>Virginia Beach Virginia</v>
      </c>
      <c r="R6125" s="6" t="s">
        <v>634</v>
      </c>
      <c r="S6125" s="2" t="s">
        <v>369</v>
      </c>
      <c r="T6125" s="2" t="s">
        <v>3</v>
      </c>
      <c r="U6125" t="s">
        <v>634</v>
      </c>
      <c r="V6125" t="s">
        <v>369</v>
      </c>
    </row>
    <row r="6126" spans="1:22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376</v>
      </c>
      <c r="K6126">
        <v>2</v>
      </c>
      <c r="L6126">
        <v>0</v>
      </c>
      <c r="M6126">
        <v>1316</v>
      </c>
      <c r="O6126" s="2" t="str">
        <f>TRIM(SampleSuperstore3[[#This Row],[City]])</f>
        <v>Virginia Beach</v>
      </c>
      <c r="P6126" s="2" t="str">
        <f>TRIM(SampleSuperstore3[[#This Row],[State]])</f>
        <v>Virginia</v>
      </c>
      <c r="Q6126" s="2" t="str">
        <f t="shared" si="95"/>
        <v>Virginia Beach Virginia</v>
      </c>
      <c r="R6126" s="6" t="s">
        <v>632</v>
      </c>
      <c r="S6126" s="2" t="s">
        <v>633</v>
      </c>
      <c r="T6126" s="2" t="s">
        <v>24</v>
      </c>
    </row>
    <row r="6127" spans="1:22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767214</v>
      </c>
      <c r="K6127">
        <v>14</v>
      </c>
      <c r="L6127">
        <v>1</v>
      </c>
      <c r="M6127">
        <v>1619674</v>
      </c>
      <c r="O6127" s="2" t="str">
        <f>TRIM(SampleSuperstore3[[#This Row],[City]])</f>
        <v>New York City</v>
      </c>
      <c r="P6127" s="2" t="str">
        <f>TRIM(SampleSuperstore3[[#This Row],[State]])</f>
        <v>New York</v>
      </c>
      <c r="Q6127" s="2" t="str">
        <f t="shared" si="95"/>
        <v>New York City New York</v>
      </c>
      <c r="R6127" s="6" t="s">
        <v>83</v>
      </c>
      <c r="S6127" s="2" t="s">
        <v>652</v>
      </c>
      <c r="T6127" s="2" t="s">
        <v>83</v>
      </c>
    </row>
    <row r="6128" spans="1:22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16396</v>
      </c>
      <c r="K6128">
        <v>5</v>
      </c>
      <c r="L6128">
        <v>2</v>
      </c>
      <c r="M6128">
        <v>594355</v>
      </c>
      <c r="O6128" s="2" t="str">
        <f>TRIM(SampleSuperstore3[[#This Row],[City]])</f>
        <v>Lebanon</v>
      </c>
      <c r="P6128" s="2" t="str">
        <f>TRIM(SampleSuperstore3[[#This Row],[State]])</f>
        <v>Tennessee</v>
      </c>
      <c r="Q6128" s="2" t="str">
        <f t="shared" si="95"/>
        <v>Lebanon Tennessee</v>
      </c>
      <c r="R6128" s="6" t="s">
        <v>83</v>
      </c>
      <c r="S6128" s="2" t="s">
        <v>652</v>
      </c>
      <c r="T6128" s="2" t="s">
        <v>83</v>
      </c>
    </row>
    <row r="6129" spans="1:22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16128</v>
      </c>
      <c r="K6129">
        <v>2</v>
      </c>
      <c r="L6129">
        <v>2</v>
      </c>
      <c r="M6129">
        <v>12096</v>
      </c>
      <c r="O6129" s="2" t="str">
        <f>TRIM(SampleSuperstore3[[#This Row],[City]])</f>
        <v>Los Angeles</v>
      </c>
      <c r="P6129" s="2" t="str">
        <f>TRIM(SampleSuperstore3[[#This Row],[State]])</f>
        <v>California</v>
      </c>
      <c r="Q6129" s="2" t="str">
        <f t="shared" si="95"/>
        <v>Los Angeles California</v>
      </c>
      <c r="R6129" s="6" t="s">
        <v>634</v>
      </c>
      <c r="S6129" s="2" t="s">
        <v>369</v>
      </c>
      <c r="T6129" s="2" t="s">
        <v>3</v>
      </c>
      <c r="U6129" t="s">
        <v>634</v>
      </c>
      <c r="V6129" t="s">
        <v>369</v>
      </c>
    </row>
    <row r="6130" spans="1:22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1928</v>
      </c>
      <c r="K6130">
        <v>4</v>
      </c>
      <c r="L6130">
        <v>0</v>
      </c>
      <c r="M6130">
        <v>55912</v>
      </c>
      <c r="O6130" s="2" t="str">
        <f>TRIM(SampleSuperstore3[[#This Row],[City]])</f>
        <v>Chula Vista</v>
      </c>
      <c r="P6130" s="2" t="str">
        <f>TRIM(SampleSuperstore3[[#This Row],[State]])</f>
        <v>California</v>
      </c>
      <c r="Q6130" s="2" t="str">
        <f t="shared" si="95"/>
        <v>Chula Vista California</v>
      </c>
      <c r="R6130" s="6" t="s">
        <v>557</v>
      </c>
      <c r="S6130" s="2" t="s">
        <v>86</v>
      </c>
      <c r="T6130" s="2"/>
    </row>
    <row r="6131" spans="1:22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27696</v>
      </c>
      <c r="K6131">
        <v>3</v>
      </c>
      <c r="L6131">
        <v>2</v>
      </c>
      <c r="M6131">
        <v>3462</v>
      </c>
      <c r="O6131" s="2" t="str">
        <f>TRIM(SampleSuperstore3[[#This Row],[City]])</f>
        <v>Mcallen</v>
      </c>
      <c r="P6131" s="2" t="str">
        <f>TRIM(SampleSuperstore3[[#This Row],[State]])</f>
        <v>Texas</v>
      </c>
      <c r="Q6131" s="2" t="str">
        <f t="shared" si="95"/>
        <v>Mcallen Texas</v>
      </c>
      <c r="R6131" s="6" t="s">
        <v>626</v>
      </c>
      <c r="S6131" s="2" t="s">
        <v>627</v>
      </c>
      <c r="T6131" s="2" t="s">
        <v>24</v>
      </c>
    </row>
    <row r="6132" spans="1:22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73164</v>
      </c>
      <c r="K6132">
        <v>6</v>
      </c>
      <c r="L6132">
        <v>8</v>
      </c>
      <c r="M6132">
        <v>-1865682</v>
      </c>
      <c r="O6132" s="2" t="str">
        <f>TRIM(SampleSuperstore3[[#This Row],[City]])</f>
        <v>Mcallen</v>
      </c>
      <c r="P6132" s="2" t="str">
        <f>TRIM(SampleSuperstore3[[#This Row],[State]])</f>
        <v>Texas</v>
      </c>
      <c r="Q6132" s="2" t="str">
        <f t="shared" si="95"/>
        <v>Mcallen Texas</v>
      </c>
      <c r="R6132" s="6" t="s">
        <v>760</v>
      </c>
      <c r="S6132" s="2" t="s">
        <v>674</v>
      </c>
      <c r="T6132" s="2" t="s">
        <v>24</v>
      </c>
    </row>
    <row r="6133" spans="1:22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32064</v>
      </c>
      <c r="K6133">
        <v>6</v>
      </c>
      <c r="L6133">
        <v>2</v>
      </c>
      <c r="M6133">
        <v>112224</v>
      </c>
      <c r="O6133" s="2" t="str">
        <f>TRIM(SampleSuperstore3[[#This Row],[City]])</f>
        <v>Hollywood</v>
      </c>
      <c r="P6133" s="2" t="str">
        <f>TRIM(SampleSuperstore3[[#This Row],[State]])</f>
        <v>Florida</v>
      </c>
      <c r="Q6133" s="2" t="str">
        <f t="shared" si="95"/>
        <v>Hollywood Florida</v>
      </c>
      <c r="R6133" s="6" t="s">
        <v>482</v>
      </c>
      <c r="S6133" s="2" t="s">
        <v>46</v>
      </c>
      <c r="T6133" s="2"/>
    </row>
    <row r="6134" spans="1:22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205666</v>
      </c>
      <c r="K6134">
        <v>2</v>
      </c>
      <c r="L6134">
        <v>15</v>
      </c>
      <c r="M6134">
        <v>-12098</v>
      </c>
      <c r="O6134" s="2" t="str">
        <f>TRIM(SampleSuperstore3[[#This Row],[City]])</f>
        <v>San Francisco</v>
      </c>
      <c r="P6134" s="2" t="str">
        <f>TRIM(SampleSuperstore3[[#This Row],[State]])</f>
        <v>California</v>
      </c>
      <c r="Q6134" s="2" t="str">
        <f t="shared" si="95"/>
        <v>San Francisco California</v>
      </c>
      <c r="R6134" s="6" t="s">
        <v>482</v>
      </c>
      <c r="S6134" s="2" t="s">
        <v>46</v>
      </c>
      <c r="T6134" s="2"/>
    </row>
    <row r="6135" spans="1:22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11544</v>
      </c>
      <c r="K6135">
        <v>3</v>
      </c>
      <c r="L6135">
        <v>0</v>
      </c>
      <c r="M6135">
        <v>300144</v>
      </c>
      <c r="O6135" s="2" t="str">
        <f>TRIM(SampleSuperstore3[[#This Row],[City]])</f>
        <v>Santa Maria</v>
      </c>
      <c r="P6135" s="2" t="str">
        <f>TRIM(SampleSuperstore3[[#This Row],[State]])</f>
        <v>California</v>
      </c>
      <c r="Q6135" s="2" t="str">
        <f t="shared" si="95"/>
        <v>Santa Maria California</v>
      </c>
      <c r="R6135" s="6" t="s">
        <v>479</v>
      </c>
      <c r="S6135" s="2" t="s">
        <v>30</v>
      </c>
      <c r="T6135" s="2"/>
    </row>
    <row r="6136" spans="1:22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2748</v>
      </c>
      <c r="K6136">
        <v>5</v>
      </c>
      <c r="L6136">
        <v>0</v>
      </c>
      <c r="M6136">
        <v>134652</v>
      </c>
      <c r="O6136" s="2" t="str">
        <f>TRIM(SampleSuperstore3[[#This Row],[City]])</f>
        <v>Manchester</v>
      </c>
      <c r="P6136" s="2" t="str">
        <f>TRIM(SampleSuperstore3[[#This Row],[State]])</f>
        <v>Connecticut</v>
      </c>
      <c r="Q6136" s="2" t="str">
        <f t="shared" si="95"/>
        <v>Manchester Connecticut</v>
      </c>
      <c r="R6136" s="6" t="s">
        <v>632</v>
      </c>
      <c r="S6136" s="2" t="s">
        <v>633</v>
      </c>
      <c r="T6136" s="2" t="s">
        <v>24</v>
      </c>
    </row>
    <row r="6137" spans="1:22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19564</v>
      </c>
      <c r="K6137">
        <v>4</v>
      </c>
      <c r="L6137">
        <v>0</v>
      </c>
      <c r="M6137">
        <v>39128</v>
      </c>
      <c r="O6137" s="2" t="str">
        <f>TRIM(SampleSuperstore3[[#This Row],[City]])</f>
        <v>Manchester</v>
      </c>
      <c r="P6137" s="2" t="str">
        <f>TRIM(SampleSuperstore3[[#This Row],[State]])</f>
        <v>Connecticut</v>
      </c>
      <c r="Q6137" s="2" t="str">
        <f t="shared" si="95"/>
        <v>Manchester Connecticut</v>
      </c>
      <c r="R6137" s="6" t="s">
        <v>644</v>
      </c>
      <c r="S6137" s="2" t="s">
        <v>781</v>
      </c>
      <c r="T6137" s="2" t="s">
        <v>24</v>
      </c>
    </row>
    <row r="6138" spans="1:22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25798</v>
      </c>
      <c r="K6138">
        <v>2</v>
      </c>
      <c r="L6138">
        <v>0</v>
      </c>
      <c r="M6138">
        <v>748142</v>
      </c>
      <c r="O6138" s="2" t="str">
        <f>TRIM(SampleSuperstore3[[#This Row],[City]])</f>
        <v>Manchester</v>
      </c>
      <c r="P6138" s="2" t="str">
        <f>TRIM(SampleSuperstore3[[#This Row],[State]])</f>
        <v>Connecticut</v>
      </c>
      <c r="Q6138" s="2" t="str">
        <f t="shared" si="95"/>
        <v>Manchester Connecticut</v>
      </c>
      <c r="R6138" s="6" t="s">
        <v>169</v>
      </c>
      <c r="S6138" s="2" t="s">
        <v>127</v>
      </c>
      <c r="T6138" s="2"/>
    </row>
    <row r="6139" spans="1:22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11904</v>
      </c>
      <c r="K6139">
        <v>6</v>
      </c>
      <c r="L6139">
        <v>0</v>
      </c>
      <c r="M6139">
        <v>488064</v>
      </c>
      <c r="O6139" s="2" t="str">
        <f>TRIM(SampleSuperstore3[[#This Row],[City]])</f>
        <v>Manchester</v>
      </c>
      <c r="P6139" s="2" t="str">
        <f>TRIM(SampleSuperstore3[[#This Row],[State]])</f>
        <v>Connecticut</v>
      </c>
      <c r="Q6139" s="2" t="str">
        <f t="shared" si="95"/>
        <v>Manchester Connecticut</v>
      </c>
      <c r="R6139" s="6" t="s">
        <v>169</v>
      </c>
      <c r="S6139" s="2" t="s">
        <v>127</v>
      </c>
      <c r="T6139" s="2"/>
    </row>
    <row r="6140" spans="1:22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2007</v>
      </c>
      <c r="K6140">
        <v>3</v>
      </c>
      <c r="L6140">
        <v>0</v>
      </c>
      <c r="M6140">
        <v>92322</v>
      </c>
      <c r="O6140" s="2" t="str">
        <f>TRIM(SampleSuperstore3[[#This Row],[City]])</f>
        <v>Omaha</v>
      </c>
      <c r="P6140" s="2" t="str">
        <f>TRIM(SampleSuperstore3[[#This Row],[State]])</f>
        <v>Nebraska</v>
      </c>
      <c r="Q6140" s="2" t="str">
        <f t="shared" si="95"/>
        <v>Omaha Nebraska</v>
      </c>
      <c r="R6140" s="6" t="s">
        <v>169</v>
      </c>
      <c r="S6140" s="2" t="s">
        <v>127</v>
      </c>
      <c r="T6140" s="2"/>
    </row>
    <row r="6141" spans="1:22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1176</v>
      </c>
      <c r="K6141">
        <v>4</v>
      </c>
      <c r="L6141">
        <v>0</v>
      </c>
      <c r="M6141">
        <v>31752</v>
      </c>
      <c r="O6141" s="2" t="str">
        <f>TRIM(SampleSuperstore3[[#This Row],[City]])</f>
        <v>San Jose</v>
      </c>
      <c r="P6141" s="2" t="str">
        <f>TRIM(SampleSuperstore3[[#This Row],[State]])</f>
        <v>California</v>
      </c>
      <c r="Q6141" s="2" t="str">
        <f t="shared" si="95"/>
        <v>San Jose California</v>
      </c>
      <c r="R6141" s="6" t="s">
        <v>169</v>
      </c>
      <c r="S6141" s="2" t="s">
        <v>127</v>
      </c>
      <c r="T6141" s="2"/>
    </row>
    <row r="6142" spans="1:22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40736</v>
      </c>
      <c r="K6142">
        <v>2</v>
      </c>
      <c r="L6142">
        <v>2</v>
      </c>
      <c r="M6142">
        <v>147668</v>
      </c>
      <c r="O6142" s="2" t="str">
        <f>TRIM(SampleSuperstore3[[#This Row],[City]])</f>
        <v>San Francisco</v>
      </c>
      <c r="P6142" s="2" t="str">
        <f>TRIM(SampleSuperstore3[[#This Row],[State]])</f>
        <v>California</v>
      </c>
      <c r="Q6142" s="2" t="str">
        <f t="shared" si="95"/>
        <v>San Francisco California</v>
      </c>
      <c r="R6142" s="6" t="s">
        <v>238</v>
      </c>
      <c r="S6142" s="2" t="s">
        <v>54</v>
      </c>
      <c r="T6142" s="2"/>
    </row>
    <row r="6143" spans="1:22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201584</v>
      </c>
      <c r="K6143">
        <v>2</v>
      </c>
      <c r="L6143">
        <v>2</v>
      </c>
      <c r="M6143">
        <v>12599</v>
      </c>
      <c r="O6143" s="2" t="str">
        <f>TRIM(SampleSuperstore3[[#This Row],[City]])</f>
        <v>San Francisco</v>
      </c>
      <c r="P6143" s="2" t="str">
        <f>TRIM(SampleSuperstore3[[#This Row],[State]])</f>
        <v>California</v>
      </c>
      <c r="Q6143" s="2" t="str">
        <f t="shared" si="95"/>
        <v>San Francisco California</v>
      </c>
      <c r="R6143" s="6" t="s">
        <v>632</v>
      </c>
      <c r="S6143" s="2" t="s">
        <v>640</v>
      </c>
      <c r="T6143" s="2" t="s">
        <v>24</v>
      </c>
    </row>
    <row r="6144" spans="1:22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340704</v>
      </c>
      <c r="K6144">
        <v>6</v>
      </c>
      <c r="L6144">
        <v>2</v>
      </c>
      <c r="M6144">
        <v>-340704</v>
      </c>
      <c r="O6144" s="2" t="str">
        <f>TRIM(SampleSuperstore3[[#This Row],[City]])</f>
        <v>Long Beach</v>
      </c>
      <c r="P6144" s="2" t="str">
        <f>TRIM(SampleSuperstore3[[#This Row],[State]])</f>
        <v>California</v>
      </c>
      <c r="Q6144" s="2" t="str">
        <f t="shared" si="95"/>
        <v>Long Beach California</v>
      </c>
      <c r="R6144" s="6" t="s">
        <v>632</v>
      </c>
      <c r="S6144" s="2" t="s">
        <v>633</v>
      </c>
      <c r="T6144" s="2" t="s">
        <v>24</v>
      </c>
    </row>
    <row r="6145" spans="1:20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3549</v>
      </c>
      <c r="K6145">
        <v>5</v>
      </c>
      <c r="L6145">
        <v>0</v>
      </c>
      <c r="M6145">
        <v>88725</v>
      </c>
      <c r="O6145" s="2" t="str">
        <f>TRIM(SampleSuperstore3[[#This Row],[City]])</f>
        <v>Columbus</v>
      </c>
      <c r="P6145" s="2" t="str">
        <f>TRIM(SampleSuperstore3[[#This Row],[State]])</f>
        <v>Georgia</v>
      </c>
      <c r="Q6145" s="2" t="str">
        <f t="shared" si="95"/>
        <v>Columbus Georgia</v>
      </c>
      <c r="R6145" s="6" t="s">
        <v>632</v>
      </c>
      <c r="S6145" s="2" t="s">
        <v>633</v>
      </c>
      <c r="T6145" s="2" t="s">
        <v>24</v>
      </c>
    </row>
    <row r="6146" spans="1:20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119833</v>
      </c>
      <c r="K6146">
        <v>10</v>
      </c>
      <c r="L6146">
        <v>15</v>
      </c>
      <c r="M6146">
        <v>7049</v>
      </c>
      <c r="O6146" s="2" t="str">
        <f>TRIM(SampleSuperstore3[[#This Row],[City]])</f>
        <v>San Francisco</v>
      </c>
      <c r="P6146" s="2" t="str">
        <f>TRIM(SampleSuperstore3[[#This Row],[State]])</f>
        <v>California</v>
      </c>
      <c r="Q6146" s="2" t="str">
        <f t="shared" si="95"/>
        <v>San Francisco California</v>
      </c>
      <c r="R6146" s="6" t="s">
        <v>651</v>
      </c>
      <c r="S6146" s="2" t="s">
        <v>652</v>
      </c>
      <c r="T6146" s="2" t="s">
        <v>24</v>
      </c>
    </row>
    <row r="6147" spans="1:20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8792</v>
      </c>
      <c r="K6147">
        <v>4</v>
      </c>
      <c r="L6147">
        <v>0</v>
      </c>
      <c r="M6147">
        <v>8792</v>
      </c>
      <c r="O6147" s="2" t="str">
        <f>TRIM(SampleSuperstore3[[#This Row],[City]])</f>
        <v>Los Angeles</v>
      </c>
      <c r="P6147" s="2" t="str">
        <f>TRIM(SampleSuperstore3[[#This Row],[State]])</f>
        <v>California</v>
      </c>
      <c r="Q6147" s="2" t="str">
        <f t="shared" ref="Q6147:Q6210" si="96">_xlfn.CONCAT(O6147," ",P6147)</f>
        <v>Los Angeles California</v>
      </c>
      <c r="R6147" s="6" t="s">
        <v>103</v>
      </c>
      <c r="S6147" s="2" t="s">
        <v>167</v>
      </c>
      <c r="T6147" s="2"/>
    </row>
    <row r="6148" spans="1:20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51968</v>
      </c>
      <c r="K6148">
        <v>2</v>
      </c>
      <c r="L6148">
        <v>2</v>
      </c>
      <c r="M6148">
        <v>103936</v>
      </c>
      <c r="O6148" s="2" t="str">
        <f>TRIM(SampleSuperstore3[[#This Row],[City]])</f>
        <v>Philadelphia</v>
      </c>
      <c r="P6148" s="2" t="str">
        <f>TRIM(SampleSuperstore3[[#This Row],[State]])</f>
        <v>Pennsylvania</v>
      </c>
      <c r="Q6148" s="2" t="str">
        <f t="shared" si="96"/>
        <v>Philadelphia Pennsylvania</v>
      </c>
      <c r="R6148" s="6" t="s">
        <v>632</v>
      </c>
      <c r="S6148" s="2" t="s">
        <v>633</v>
      </c>
      <c r="T6148" s="2" t="s">
        <v>24</v>
      </c>
    </row>
    <row r="6149" spans="1:20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51336</v>
      </c>
      <c r="K6149">
        <v>3</v>
      </c>
      <c r="L6149">
        <v>2</v>
      </c>
      <c r="M6149">
        <v>57753</v>
      </c>
      <c r="O6149" s="2" t="str">
        <f>TRIM(SampleSuperstore3[[#This Row],[City]])</f>
        <v>Philadelphia</v>
      </c>
      <c r="P6149" s="2" t="str">
        <f>TRIM(SampleSuperstore3[[#This Row],[State]])</f>
        <v>Pennsylvania</v>
      </c>
      <c r="Q6149" s="2" t="str">
        <f t="shared" si="96"/>
        <v>Philadelphia Pennsylvania</v>
      </c>
      <c r="R6149" s="6" t="s">
        <v>626</v>
      </c>
      <c r="S6149" s="2" t="s">
        <v>627</v>
      </c>
      <c r="T6149" s="2" t="s">
        <v>24</v>
      </c>
    </row>
    <row r="6150" spans="1:20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332704</v>
      </c>
      <c r="K6150">
        <v>1</v>
      </c>
      <c r="L6150">
        <v>2</v>
      </c>
      <c r="M6150">
        <v>332704</v>
      </c>
      <c r="O6150" s="2" t="str">
        <f>TRIM(SampleSuperstore3[[#This Row],[City]])</f>
        <v>Philadelphia</v>
      </c>
      <c r="P6150" s="2" t="str">
        <f>TRIM(SampleSuperstore3[[#This Row],[State]])</f>
        <v>Pennsylvania</v>
      </c>
      <c r="Q6150" s="2" t="str">
        <f t="shared" si="96"/>
        <v>Philadelphia Pennsylvania</v>
      </c>
      <c r="R6150" s="6" t="s">
        <v>55</v>
      </c>
      <c r="S6150" s="2" t="s">
        <v>56</v>
      </c>
      <c r="T6150" s="2"/>
    </row>
    <row r="6151" spans="1:20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42408</v>
      </c>
      <c r="K6151">
        <v>3</v>
      </c>
      <c r="L6151">
        <v>2</v>
      </c>
      <c r="M6151">
        <v>95418</v>
      </c>
      <c r="O6151" s="2" t="str">
        <f>TRIM(SampleSuperstore3[[#This Row],[City]])</f>
        <v>Philadelphia</v>
      </c>
      <c r="P6151" s="2" t="str">
        <f>TRIM(SampleSuperstore3[[#This Row],[State]])</f>
        <v>Pennsylvania</v>
      </c>
      <c r="Q6151" s="2" t="str">
        <f t="shared" si="96"/>
        <v>Philadelphia Pennsylvania</v>
      </c>
      <c r="R6151" s="6" t="s">
        <v>55</v>
      </c>
      <c r="S6151" s="2" t="s">
        <v>56</v>
      </c>
      <c r="T6151" s="2"/>
    </row>
    <row r="6152" spans="1:20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8154</v>
      </c>
      <c r="K6152">
        <v>3</v>
      </c>
      <c r="L6152">
        <v>0</v>
      </c>
      <c r="M6152">
        <v>383238</v>
      </c>
      <c r="O6152" s="2" t="str">
        <f>TRIM(SampleSuperstore3[[#This Row],[City]])</f>
        <v>Tulsa</v>
      </c>
      <c r="P6152" s="2" t="str">
        <f>TRIM(SampleSuperstore3[[#This Row],[State]])</f>
        <v>Oklahoma</v>
      </c>
      <c r="Q6152" s="2" t="str">
        <f t="shared" si="96"/>
        <v>Tulsa Oklahoma</v>
      </c>
      <c r="R6152" s="6" t="s">
        <v>55</v>
      </c>
      <c r="S6152" s="2" t="s">
        <v>56</v>
      </c>
      <c r="T6152" s="2"/>
    </row>
    <row r="6153" spans="1:20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16728</v>
      </c>
      <c r="K6153">
        <v>12</v>
      </c>
      <c r="L6153">
        <v>0</v>
      </c>
      <c r="M6153">
        <v>234192</v>
      </c>
      <c r="O6153" s="2" t="str">
        <f>TRIM(SampleSuperstore3[[#This Row],[City]])</f>
        <v>Tulsa</v>
      </c>
      <c r="P6153" s="2" t="str">
        <f>TRIM(SampleSuperstore3[[#This Row],[State]])</f>
        <v>Oklahoma</v>
      </c>
      <c r="Q6153" s="2" t="str">
        <f t="shared" si="96"/>
        <v>Tulsa Oklahoma</v>
      </c>
      <c r="R6153" s="6" t="s">
        <v>55</v>
      </c>
      <c r="S6153" s="2" t="s">
        <v>56</v>
      </c>
      <c r="T6153" s="2"/>
    </row>
    <row r="6154" spans="1:20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77268</v>
      </c>
      <c r="K6154">
        <v>4</v>
      </c>
      <c r="L6154">
        <v>0</v>
      </c>
      <c r="M6154">
        <v>1081752</v>
      </c>
      <c r="O6154" s="2" t="str">
        <f>TRIM(SampleSuperstore3[[#This Row],[City]])</f>
        <v>Los Angeles</v>
      </c>
      <c r="P6154" s="2" t="str">
        <f>TRIM(SampleSuperstore3[[#This Row],[State]])</f>
        <v>California</v>
      </c>
      <c r="Q6154" s="2" t="str">
        <f t="shared" si="96"/>
        <v>Los Angeles California</v>
      </c>
      <c r="R6154" s="6" t="s">
        <v>337</v>
      </c>
      <c r="S6154" s="2" t="s">
        <v>119</v>
      </c>
      <c r="T6154" s="2"/>
    </row>
    <row r="6155" spans="1:20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323976</v>
      </c>
      <c r="K6155">
        <v>3</v>
      </c>
      <c r="L6155">
        <v>2</v>
      </c>
      <c r="M6155">
        <v>283479</v>
      </c>
      <c r="O6155" s="2" t="str">
        <f>TRIM(SampleSuperstore3[[#This Row],[City]])</f>
        <v>Lakeland</v>
      </c>
      <c r="P6155" s="2" t="str">
        <f>TRIM(SampleSuperstore3[[#This Row],[State]])</f>
        <v>Florida</v>
      </c>
      <c r="Q6155" s="2" t="str">
        <f t="shared" si="96"/>
        <v>Lakeland Florida</v>
      </c>
      <c r="R6155" s="6" t="s">
        <v>337</v>
      </c>
      <c r="S6155" s="2" t="s">
        <v>119</v>
      </c>
      <c r="T6155" s="2"/>
    </row>
    <row r="6156" spans="1:20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11808</v>
      </c>
      <c r="K6156">
        <v>4</v>
      </c>
      <c r="L6156">
        <v>2</v>
      </c>
      <c r="M6156">
        <v>39852</v>
      </c>
      <c r="O6156" s="2" t="str">
        <f>TRIM(SampleSuperstore3[[#This Row],[City]])</f>
        <v>Lakeland</v>
      </c>
      <c r="P6156" s="2" t="str">
        <f>TRIM(SampleSuperstore3[[#This Row],[State]])</f>
        <v>Florida</v>
      </c>
      <c r="Q6156" s="2" t="str">
        <f t="shared" si="96"/>
        <v>Lakeland Florida</v>
      </c>
      <c r="R6156" s="6" t="s">
        <v>626</v>
      </c>
      <c r="S6156" s="2" t="s">
        <v>627</v>
      </c>
      <c r="T6156" s="2" t="s">
        <v>24</v>
      </c>
    </row>
    <row r="6157" spans="1:20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2616</v>
      </c>
      <c r="K6157">
        <v>3</v>
      </c>
      <c r="L6157">
        <v>2</v>
      </c>
      <c r="M6157">
        <v>1962</v>
      </c>
      <c r="O6157" s="2" t="str">
        <f>TRIM(SampleSuperstore3[[#This Row],[City]])</f>
        <v>Lakeland</v>
      </c>
      <c r="P6157" s="2" t="str">
        <f>TRIM(SampleSuperstore3[[#This Row],[State]])</f>
        <v>Florida</v>
      </c>
      <c r="Q6157" s="2" t="str">
        <f t="shared" si="96"/>
        <v>Lakeland Florida</v>
      </c>
      <c r="R6157" s="6" t="s">
        <v>204</v>
      </c>
      <c r="S6157" s="2" t="s">
        <v>30</v>
      </c>
      <c r="T6157" s="2"/>
    </row>
    <row r="6158" spans="1:20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3357</v>
      </c>
      <c r="K6158">
        <v>5</v>
      </c>
      <c r="L6158">
        <v>7</v>
      </c>
      <c r="M6158">
        <v>-25737</v>
      </c>
      <c r="O6158" s="2" t="str">
        <f>TRIM(SampleSuperstore3[[#This Row],[City]])</f>
        <v>Lakeland</v>
      </c>
      <c r="P6158" s="2" t="str">
        <f>TRIM(SampleSuperstore3[[#This Row],[State]])</f>
        <v>Florida</v>
      </c>
      <c r="Q6158" s="2" t="str">
        <f t="shared" si="96"/>
        <v>Lakeland Florida</v>
      </c>
      <c r="R6158" s="6" t="s">
        <v>204</v>
      </c>
      <c r="S6158" s="2" t="s">
        <v>30</v>
      </c>
      <c r="T6158" s="2"/>
    </row>
    <row r="6159" spans="1:20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4992</v>
      </c>
      <c r="K6159">
        <v>3</v>
      </c>
      <c r="L6159">
        <v>2</v>
      </c>
      <c r="M6159">
        <v>13728</v>
      </c>
      <c r="O6159" s="2" t="str">
        <f>TRIM(SampleSuperstore3[[#This Row],[City]])</f>
        <v>Lakeland</v>
      </c>
      <c r="P6159" s="2" t="str">
        <f>TRIM(SampleSuperstore3[[#This Row],[State]])</f>
        <v>Florida</v>
      </c>
      <c r="Q6159" s="2" t="str">
        <f t="shared" si="96"/>
        <v>Lakeland Florida</v>
      </c>
      <c r="R6159" s="6" t="s">
        <v>204</v>
      </c>
      <c r="S6159" s="2" t="s">
        <v>30</v>
      </c>
      <c r="T6159" s="2"/>
    </row>
    <row r="6160" spans="1:20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20016</v>
      </c>
      <c r="K6160">
        <v>3</v>
      </c>
      <c r="L6160">
        <v>2</v>
      </c>
      <c r="M6160">
        <v>55044</v>
      </c>
      <c r="O6160" s="2" t="str">
        <f>TRIM(SampleSuperstore3[[#This Row],[City]])</f>
        <v>Lakeland</v>
      </c>
      <c r="P6160" s="2" t="str">
        <f>TRIM(SampleSuperstore3[[#This Row],[State]])</f>
        <v>Florida</v>
      </c>
      <c r="Q6160" s="2" t="str">
        <f t="shared" si="96"/>
        <v>Lakeland Florida</v>
      </c>
      <c r="R6160" s="6" t="s">
        <v>204</v>
      </c>
      <c r="S6160" s="2" t="s">
        <v>30</v>
      </c>
      <c r="T6160" s="2"/>
    </row>
    <row r="6161" spans="1:22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17024</v>
      </c>
      <c r="K6161">
        <v>2</v>
      </c>
      <c r="L6161">
        <v>2</v>
      </c>
      <c r="M6161">
        <v>532</v>
      </c>
      <c r="O6161" s="2" t="str">
        <f>TRIM(SampleSuperstore3[[#This Row],[City]])</f>
        <v>Lakeland</v>
      </c>
      <c r="P6161" s="2" t="str">
        <f>TRIM(SampleSuperstore3[[#This Row],[State]])</f>
        <v>Florida</v>
      </c>
      <c r="Q6161" s="2" t="str">
        <f t="shared" si="96"/>
        <v>Lakeland Florida</v>
      </c>
      <c r="R6161" s="6" t="s">
        <v>204</v>
      </c>
      <c r="S6161" s="2" t="s">
        <v>30</v>
      </c>
      <c r="T6161" s="2"/>
    </row>
    <row r="6162" spans="1:22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117456</v>
      </c>
      <c r="K6162">
        <v>3</v>
      </c>
      <c r="L6162">
        <v>2</v>
      </c>
      <c r="M6162">
        <v>44046</v>
      </c>
      <c r="O6162" s="2" t="str">
        <f>TRIM(SampleSuperstore3[[#This Row],[City]])</f>
        <v>Houston</v>
      </c>
      <c r="P6162" s="2" t="str">
        <f>TRIM(SampleSuperstore3[[#This Row],[State]])</f>
        <v>Texas</v>
      </c>
      <c r="Q6162" s="2" t="str">
        <f t="shared" si="96"/>
        <v>Houston Texas</v>
      </c>
      <c r="R6162" s="6" t="s">
        <v>204</v>
      </c>
      <c r="S6162" s="2" t="s">
        <v>30</v>
      </c>
      <c r="T6162" s="2"/>
    </row>
    <row r="6163" spans="1:22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2296</v>
      </c>
      <c r="K6163">
        <v>2</v>
      </c>
      <c r="L6163">
        <v>0</v>
      </c>
      <c r="M6163">
        <v>112504</v>
      </c>
      <c r="O6163" s="2" t="str">
        <f>TRIM(SampleSuperstore3[[#This Row],[City]])</f>
        <v>Los Angeles</v>
      </c>
      <c r="P6163" s="2" t="str">
        <f>TRIM(SampleSuperstore3[[#This Row],[State]])</f>
        <v>California</v>
      </c>
      <c r="Q6163" s="2" t="str">
        <f t="shared" si="96"/>
        <v>Los Angeles California</v>
      </c>
      <c r="R6163" s="6" t="s">
        <v>204</v>
      </c>
      <c r="S6163" s="2" t="s">
        <v>30</v>
      </c>
      <c r="T6163" s="2"/>
    </row>
    <row r="6164" spans="1:22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1336</v>
      </c>
      <c r="K6164">
        <v>2</v>
      </c>
      <c r="L6164">
        <v>0</v>
      </c>
      <c r="M6164">
        <v>64128</v>
      </c>
      <c r="O6164" s="2" t="str">
        <f>TRIM(SampleSuperstore3[[#This Row],[City]])</f>
        <v>Springfield</v>
      </c>
      <c r="P6164" s="2" t="str">
        <f>TRIM(SampleSuperstore3[[#This Row],[State]])</f>
        <v>Virginia</v>
      </c>
      <c r="Q6164" s="2" t="str">
        <f t="shared" si="96"/>
        <v>Springfield Virginia</v>
      </c>
      <c r="R6164" s="6" t="s">
        <v>61</v>
      </c>
      <c r="S6164" s="2" t="s">
        <v>46</v>
      </c>
      <c r="T6164" s="2"/>
    </row>
    <row r="6165" spans="1:22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34248</v>
      </c>
      <c r="K6165">
        <v>3</v>
      </c>
      <c r="L6165">
        <v>2</v>
      </c>
      <c r="M6165">
        <v>115587</v>
      </c>
      <c r="O6165" s="2" t="str">
        <f>TRIM(SampleSuperstore3[[#This Row],[City]])</f>
        <v>New York City</v>
      </c>
      <c r="P6165" s="2" t="str">
        <f>TRIM(SampleSuperstore3[[#This Row],[State]])</f>
        <v>New York</v>
      </c>
      <c r="Q6165" s="2" t="str">
        <f t="shared" si="96"/>
        <v>New York City New York</v>
      </c>
      <c r="R6165" s="6" t="s">
        <v>626</v>
      </c>
      <c r="S6165" s="2" t="s">
        <v>627</v>
      </c>
      <c r="T6165" s="2" t="s">
        <v>24</v>
      </c>
    </row>
    <row r="6166" spans="1:22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352</v>
      </c>
      <c r="K6166">
        <v>2</v>
      </c>
      <c r="L6166">
        <v>0</v>
      </c>
      <c r="M6166">
        <v>10208</v>
      </c>
      <c r="O6166" s="2" t="str">
        <f>TRIM(SampleSuperstore3[[#This Row],[City]])</f>
        <v>New York City</v>
      </c>
      <c r="P6166" s="2" t="str">
        <f>TRIM(SampleSuperstore3[[#This Row],[State]])</f>
        <v>New York</v>
      </c>
      <c r="Q6166" s="2" t="str">
        <f t="shared" si="96"/>
        <v>New York City New York</v>
      </c>
      <c r="R6166" s="6" t="s">
        <v>82</v>
      </c>
      <c r="S6166" s="2" t="s">
        <v>83</v>
      </c>
      <c r="T6166" s="2"/>
    </row>
    <row r="6167" spans="1:22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267</v>
      </c>
      <c r="K6167">
        <v>5</v>
      </c>
      <c r="L6167">
        <v>0</v>
      </c>
      <c r="M6167">
        <v>12549</v>
      </c>
      <c r="O6167" s="2" t="str">
        <f>TRIM(SampleSuperstore3[[#This Row],[City]])</f>
        <v>Springfield</v>
      </c>
      <c r="P6167" s="2" t="str">
        <f>TRIM(SampleSuperstore3[[#This Row],[State]])</f>
        <v>Missouri</v>
      </c>
      <c r="Q6167" s="2" t="str">
        <f t="shared" si="96"/>
        <v>Springfield Missouri</v>
      </c>
      <c r="R6167" s="6" t="s">
        <v>634</v>
      </c>
      <c r="S6167" s="2" t="s">
        <v>369</v>
      </c>
      <c r="T6167" s="2" t="s">
        <v>3</v>
      </c>
      <c r="U6167" t="s">
        <v>634</v>
      </c>
      <c r="V6167" t="s">
        <v>369</v>
      </c>
    </row>
    <row r="6168" spans="1:22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212</v>
      </c>
      <c r="K6168">
        <v>2</v>
      </c>
      <c r="L6168">
        <v>0</v>
      </c>
      <c r="M6168">
        <v>9116</v>
      </c>
      <c r="O6168" s="2" t="str">
        <f>TRIM(SampleSuperstore3[[#This Row],[City]])</f>
        <v>Springfield</v>
      </c>
      <c r="P6168" s="2" t="str">
        <f>TRIM(SampleSuperstore3[[#This Row],[State]])</f>
        <v>Missouri</v>
      </c>
      <c r="Q6168" s="2" t="str">
        <f t="shared" si="96"/>
        <v>Springfield Missouri</v>
      </c>
      <c r="R6168" s="6" t="s">
        <v>634</v>
      </c>
      <c r="S6168" s="2" t="s">
        <v>369</v>
      </c>
      <c r="T6168" s="2" t="s">
        <v>3</v>
      </c>
      <c r="U6168" t="s">
        <v>634</v>
      </c>
      <c r="V6168" t="s">
        <v>369</v>
      </c>
    </row>
    <row r="6169" spans="1:22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83838</v>
      </c>
      <c r="K6169">
        <v>2</v>
      </c>
      <c r="L6169">
        <v>0</v>
      </c>
      <c r="M6169">
        <v>2263626</v>
      </c>
      <c r="O6169" s="2" t="str">
        <f>TRIM(SampleSuperstore3[[#This Row],[City]])</f>
        <v>Springfield</v>
      </c>
      <c r="P6169" s="2" t="str">
        <f>TRIM(SampleSuperstore3[[#This Row],[State]])</f>
        <v>Missouri</v>
      </c>
      <c r="Q6169" s="2" t="str">
        <f t="shared" si="96"/>
        <v>Springfield Missouri</v>
      </c>
      <c r="R6169" s="6" t="s">
        <v>82</v>
      </c>
      <c r="S6169" s="2" t="s">
        <v>112</v>
      </c>
      <c r="T6169" s="2"/>
    </row>
    <row r="6170" spans="1:22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169004</v>
      </c>
      <c r="K6170">
        <v>4</v>
      </c>
      <c r="L6170">
        <v>0</v>
      </c>
      <c r="M6170">
        <v>42251</v>
      </c>
      <c r="O6170" s="2" t="str">
        <f>TRIM(SampleSuperstore3[[#This Row],[City]])</f>
        <v>Columbia</v>
      </c>
      <c r="P6170" s="2" t="str">
        <f>TRIM(SampleSuperstore3[[#This Row],[State]])</f>
        <v>South Carolina</v>
      </c>
      <c r="Q6170" s="2" t="str">
        <f t="shared" si="96"/>
        <v>Columbia South Carolina</v>
      </c>
      <c r="R6170" s="6" t="s">
        <v>82</v>
      </c>
      <c r="S6170" s="2" t="s">
        <v>112</v>
      </c>
      <c r="T6170" s="2"/>
    </row>
    <row r="6171" spans="1:22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8596</v>
      </c>
      <c r="K6171">
        <v>7</v>
      </c>
      <c r="L6171">
        <v>0</v>
      </c>
      <c r="M6171">
        <v>240688</v>
      </c>
      <c r="O6171" s="2" t="str">
        <f>TRIM(SampleSuperstore3[[#This Row],[City]])</f>
        <v>Columbia</v>
      </c>
      <c r="P6171" s="2" t="str">
        <f>TRIM(SampleSuperstore3[[#This Row],[State]])</f>
        <v>South Carolina</v>
      </c>
      <c r="Q6171" s="2" t="str">
        <f t="shared" si="96"/>
        <v>Columbia South Carolina</v>
      </c>
      <c r="R6171" s="6" t="s">
        <v>82</v>
      </c>
      <c r="S6171" s="2" t="s">
        <v>112</v>
      </c>
      <c r="T6171" s="2"/>
    </row>
    <row r="6172" spans="1:22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12196</v>
      </c>
      <c r="K6172">
        <v>2</v>
      </c>
      <c r="L6172">
        <v>0</v>
      </c>
      <c r="M6172">
        <v>573212</v>
      </c>
      <c r="O6172" s="2" t="str">
        <f>TRIM(SampleSuperstore3[[#This Row],[City]])</f>
        <v>Columbia</v>
      </c>
      <c r="P6172" s="2" t="str">
        <f>TRIM(SampleSuperstore3[[#This Row],[State]])</f>
        <v>South Carolina</v>
      </c>
      <c r="Q6172" s="2" t="str">
        <f t="shared" si="96"/>
        <v>Columbia South Carolina</v>
      </c>
      <c r="R6172" s="6" t="s">
        <v>90</v>
      </c>
      <c r="S6172" s="2" t="s">
        <v>18</v>
      </c>
      <c r="T6172" s="2" t="s">
        <v>806</v>
      </c>
    </row>
    <row r="6173" spans="1:22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2392</v>
      </c>
      <c r="K6173">
        <v>4</v>
      </c>
      <c r="L6173">
        <v>0</v>
      </c>
      <c r="M6173">
        <v>117208</v>
      </c>
      <c r="O6173" s="2" t="str">
        <f>TRIM(SampleSuperstore3[[#This Row],[City]])</f>
        <v>Columbia</v>
      </c>
      <c r="P6173" s="2" t="str">
        <f>TRIM(SampleSuperstore3[[#This Row],[State]])</f>
        <v>South Carolina</v>
      </c>
      <c r="Q6173" s="2" t="str">
        <f t="shared" si="96"/>
        <v>Columbia South Carolina</v>
      </c>
      <c r="R6173" s="6" t="s">
        <v>90</v>
      </c>
      <c r="S6173" s="2" t="s">
        <v>18</v>
      </c>
      <c r="T6173" s="2" t="s">
        <v>806</v>
      </c>
    </row>
    <row r="6174" spans="1:22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6396</v>
      </c>
      <c r="K6174">
        <v>2</v>
      </c>
      <c r="L6174">
        <v>0</v>
      </c>
      <c r="M6174">
        <v>6396</v>
      </c>
      <c r="O6174" s="2" t="str">
        <f>TRIM(SampleSuperstore3[[#This Row],[City]])</f>
        <v>Columbia</v>
      </c>
      <c r="P6174" s="2" t="str">
        <f>TRIM(SampleSuperstore3[[#This Row],[State]])</f>
        <v>South Carolina</v>
      </c>
      <c r="Q6174" s="2" t="str">
        <f t="shared" si="96"/>
        <v>Columbia South Carolina</v>
      </c>
      <c r="R6174" s="6" t="s">
        <v>90</v>
      </c>
      <c r="S6174" s="2" t="s">
        <v>18</v>
      </c>
      <c r="T6174" s="2" t="s">
        <v>806</v>
      </c>
    </row>
    <row r="6175" spans="1:22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62995</v>
      </c>
      <c r="K6175">
        <v>5</v>
      </c>
      <c r="L6175">
        <v>0</v>
      </c>
      <c r="M6175">
        <v>176386</v>
      </c>
      <c r="O6175" s="2" t="str">
        <f>TRIM(SampleSuperstore3[[#This Row],[City]])</f>
        <v>Columbia</v>
      </c>
      <c r="P6175" s="2" t="str">
        <f>TRIM(SampleSuperstore3[[#This Row],[State]])</f>
        <v>South Carolina</v>
      </c>
      <c r="Q6175" s="2" t="str">
        <f t="shared" si="96"/>
        <v>Columbia South Carolina</v>
      </c>
      <c r="R6175" s="6" t="s">
        <v>90</v>
      </c>
      <c r="S6175" s="2" t="s">
        <v>18</v>
      </c>
      <c r="T6175" s="2" t="s">
        <v>806</v>
      </c>
    </row>
    <row r="6176" spans="1:22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11373</v>
      </c>
      <c r="K6176">
        <v>3</v>
      </c>
      <c r="L6176">
        <v>0</v>
      </c>
      <c r="M6176">
        <v>329817</v>
      </c>
      <c r="O6176" s="2" t="str">
        <f>TRIM(SampleSuperstore3[[#This Row],[City]])</f>
        <v>Columbia</v>
      </c>
      <c r="P6176" s="2" t="str">
        <f>TRIM(SampleSuperstore3[[#This Row],[State]])</f>
        <v>South Carolina</v>
      </c>
      <c r="Q6176" s="2" t="str">
        <f t="shared" si="96"/>
        <v>Columbia South Carolina</v>
      </c>
      <c r="R6176" s="6" t="s">
        <v>90</v>
      </c>
      <c r="S6176" s="2" t="s">
        <v>18</v>
      </c>
      <c r="T6176" s="2" t="s">
        <v>806</v>
      </c>
    </row>
    <row r="6177" spans="1:22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146</v>
      </c>
      <c r="K6177">
        <v>2</v>
      </c>
      <c r="L6177">
        <v>0</v>
      </c>
      <c r="M6177">
        <v>6862</v>
      </c>
      <c r="O6177" s="2" t="str">
        <f>TRIM(SampleSuperstore3[[#This Row],[City]])</f>
        <v>Columbia</v>
      </c>
      <c r="P6177" s="2" t="str">
        <f>TRIM(SampleSuperstore3[[#This Row],[State]])</f>
        <v>South Carolina</v>
      </c>
      <c r="Q6177" s="2" t="str">
        <f t="shared" si="96"/>
        <v>Columbia South Carolina</v>
      </c>
      <c r="R6177" s="6" t="s">
        <v>90</v>
      </c>
      <c r="S6177" s="2" t="s">
        <v>18</v>
      </c>
      <c r="T6177" s="2" t="s">
        <v>806</v>
      </c>
    </row>
    <row r="6178" spans="1:22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88784</v>
      </c>
      <c r="K6178">
        <v>8</v>
      </c>
      <c r="L6178">
        <v>0</v>
      </c>
      <c r="M6178">
        <v>177568</v>
      </c>
      <c r="O6178" s="2" t="str">
        <f>TRIM(SampleSuperstore3[[#This Row],[City]])</f>
        <v>Columbia</v>
      </c>
      <c r="P6178" s="2" t="str">
        <f>TRIM(SampleSuperstore3[[#This Row],[State]])</f>
        <v>South Carolina</v>
      </c>
      <c r="Q6178" s="2" t="str">
        <f t="shared" si="96"/>
        <v>Columbia South Carolina</v>
      </c>
      <c r="R6178" s="6" t="s">
        <v>90</v>
      </c>
      <c r="S6178" s="2" t="s">
        <v>18</v>
      </c>
      <c r="T6178" s="2" t="s">
        <v>806</v>
      </c>
    </row>
    <row r="6179" spans="1:22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40392</v>
      </c>
      <c r="K6179">
        <v>5</v>
      </c>
      <c r="L6179">
        <v>2</v>
      </c>
      <c r="M6179">
        <v>25245</v>
      </c>
      <c r="O6179" s="2" t="str">
        <f>TRIM(SampleSuperstore3[[#This Row],[City]])</f>
        <v>Portland</v>
      </c>
      <c r="P6179" s="2" t="str">
        <f>TRIM(SampleSuperstore3[[#This Row],[State]])</f>
        <v>Oregon</v>
      </c>
      <c r="Q6179" s="2" t="str">
        <f t="shared" si="96"/>
        <v>Portland Oregon</v>
      </c>
      <c r="R6179" s="6" t="s">
        <v>90</v>
      </c>
      <c r="S6179" s="2" t="s">
        <v>18</v>
      </c>
      <c r="T6179" s="2" t="s">
        <v>806</v>
      </c>
    </row>
    <row r="6180" spans="1:22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1068</v>
      </c>
      <c r="K6180">
        <v>10</v>
      </c>
      <c r="L6180">
        <v>2</v>
      </c>
      <c r="M6180">
        <v>1068</v>
      </c>
      <c r="O6180" s="2" t="str">
        <f>TRIM(SampleSuperstore3[[#This Row],[City]])</f>
        <v>Philadelphia</v>
      </c>
      <c r="P6180" s="2" t="str">
        <f>TRIM(SampleSuperstore3[[#This Row],[State]])</f>
        <v>Pennsylvania</v>
      </c>
      <c r="Q6180" s="2" t="str">
        <f t="shared" si="96"/>
        <v>Philadelphia Pennsylvania</v>
      </c>
      <c r="R6180" s="6" t="s">
        <v>90</v>
      </c>
      <c r="S6180" s="2" t="s">
        <v>18</v>
      </c>
      <c r="T6180" s="2" t="s">
        <v>806</v>
      </c>
    </row>
    <row r="6181" spans="1:22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7095</v>
      </c>
      <c r="K6181">
        <v>3</v>
      </c>
      <c r="L6181">
        <v>0</v>
      </c>
      <c r="M6181">
        <v>205755</v>
      </c>
      <c r="O6181" s="2" t="str">
        <f>TRIM(SampleSuperstore3[[#This Row],[City]])</f>
        <v>New York City</v>
      </c>
      <c r="P6181" s="2" t="str">
        <f>TRIM(SampleSuperstore3[[#This Row],[State]])</f>
        <v>New York</v>
      </c>
      <c r="Q6181" s="2" t="str">
        <f t="shared" si="96"/>
        <v>New York City New York</v>
      </c>
      <c r="R6181" s="6" t="s">
        <v>94</v>
      </c>
      <c r="S6181" s="2" t="s">
        <v>95</v>
      </c>
      <c r="T6181" s="2"/>
    </row>
    <row r="6182" spans="1:22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34944</v>
      </c>
      <c r="K6182">
        <v>6</v>
      </c>
      <c r="L6182">
        <v>2</v>
      </c>
      <c r="M6182">
        <v>117936</v>
      </c>
      <c r="O6182" s="2" t="str">
        <f>TRIM(SampleSuperstore3[[#This Row],[City]])</f>
        <v>New York City</v>
      </c>
      <c r="P6182" s="2" t="str">
        <f>TRIM(SampleSuperstore3[[#This Row],[State]])</f>
        <v>New York</v>
      </c>
      <c r="Q6182" s="2" t="str">
        <f t="shared" si="96"/>
        <v>New York City New York</v>
      </c>
      <c r="R6182" s="6" t="s">
        <v>55</v>
      </c>
      <c r="S6182" s="2" t="s">
        <v>56</v>
      </c>
      <c r="T6182" s="2"/>
    </row>
    <row r="6183" spans="1:22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11904</v>
      </c>
      <c r="K6183">
        <v>6</v>
      </c>
      <c r="L6183">
        <v>0</v>
      </c>
      <c r="M6183">
        <v>35712</v>
      </c>
      <c r="O6183" s="2" t="str">
        <f>TRIM(SampleSuperstore3[[#This Row],[City]])</f>
        <v>New York City</v>
      </c>
      <c r="P6183" s="2" t="str">
        <f>TRIM(SampleSuperstore3[[#This Row],[State]])</f>
        <v>New York</v>
      </c>
      <c r="Q6183" s="2" t="str">
        <f t="shared" si="96"/>
        <v>New York City New York</v>
      </c>
      <c r="R6183" s="6" t="s">
        <v>634</v>
      </c>
      <c r="S6183" s="2" t="s">
        <v>369</v>
      </c>
      <c r="T6183" s="2" t="s">
        <v>3</v>
      </c>
      <c r="U6183" t="s">
        <v>634</v>
      </c>
      <c r="V6183" t="s">
        <v>369</v>
      </c>
    </row>
    <row r="6184" spans="1:22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38384</v>
      </c>
      <c r="K6184">
        <v>4</v>
      </c>
      <c r="L6184">
        <v>2</v>
      </c>
      <c r="M6184">
        <v>4798</v>
      </c>
      <c r="O6184" s="2" t="str">
        <f>TRIM(SampleSuperstore3[[#This Row],[City]])</f>
        <v>Des Plaines</v>
      </c>
      <c r="P6184" s="2" t="str">
        <f>TRIM(SampleSuperstore3[[#This Row],[State]])</f>
        <v>Illinois</v>
      </c>
      <c r="Q6184" s="2" t="str">
        <f t="shared" si="96"/>
        <v>Des Plaines Illinois</v>
      </c>
      <c r="R6184" s="6" t="s">
        <v>634</v>
      </c>
      <c r="S6184" s="2" t="s">
        <v>369</v>
      </c>
      <c r="T6184" s="2" t="s">
        <v>3</v>
      </c>
      <c r="U6184" t="s">
        <v>634</v>
      </c>
      <c r="V6184" t="s">
        <v>369</v>
      </c>
    </row>
    <row r="6185" spans="1:22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79956</v>
      </c>
      <c r="K6185">
        <v>9</v>
      </c>
      <c r="L6185">
        <v>0</v>
      </c>
      <c r="M6185">
        <v>2078856</v>
      </c>
      <c r="O6185" s="2" t="str">
        <f>TRIM(SampleSuperstore3[[#This Row],[City]])</f>
        <v>New York City</v>
      </c>
      <c r="P6185" s="2" t="str">
        <f>TRIM(SampleSuperstore3[[#This Row],[State]])</f>
        <v>New York</v>
      </c>
      <c r="Q6185" s="2" t="str">
        <f t="shared" si="96"/>
        <v>New York City New York</v>
      </c>
      <c r="R6185" s="6" t="s">
        <v>634</v>
      </c>
      <c r="S6185" s="2" t="s">
        <v>369</v>
      </c>
      <c r="T6185" s="2" t="s">
        <v>3</v>
      </c>
      <c r="U6185" t="s">
        <v>634</v>
      </c>
      <c r="V6185" t="s">
        <v>369</v>
      </c>
    </row>
    <row r="6186" spans="1:22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3144</v>
      </c>
      <c r="K6186">
        <v>3</v>
      </c>
      <c r="L6186">
        <v>0</v>
      </c>
      <c r="M6186">
        <v>84888</v>
      </c>
      <c r="O6186" s="2" t="str">
        <f>TRIM(SampleSuperstore3[[#This Row],[City]])</f>
        <v>Seattle</v>
      </c>
      <c r="P6186" s="2" t="str">
        <f>TRIM(SampleSuperstore3[[#This Row],[State]])</f>
        <v>Washington</v>
      </c>
      <c r="Q6186" s="2" t="str">
        <f t="shared" si="96"/>
        <v>Seattle Washington</v>
      </c>
      <c r="R6186" s="6" t="s">
        <v>655</v>
      </c>
      <c r="S6186" s="2" t="s">
        <v>782</v>
      </c>
      <c r="T6186" s="2" t="s">
        <v>65</v>
      </c>
    </row>
    <row r="6187" spans="1:22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2592</v>
      </c>
      <c r="K6187">
        <v>5</v>
      </c>
      <c r="L6187">
        <v>2</v>
      </c>
      <c r="M6187">
        <v>9072</v>
      </c>
      <c r="O6187" s="2" t="str">
        <f>TRIM(SampleSuperstore3[[#This Row],[City]])</f>
        <v>Houston</v>
      </c>
      <c r="P6187" s="2" t="str">
        <f>TRIM(SampleSuperstore3[[#This Row],[State]])</f>
        <v>Texas</v>
      </c>
      <c r="Q6187" s="2" t="str">
        <f t="shared" si="96"/>
        <v>Houston Texas</v>
      </c>
      <c r="R6187" s="6" t="s">
        <v>634</v>
      </c>
      <c r="S6187" s="2" t="s">
        <v>369</v>
      </c>
      <c r="T6187" s="2" t="s">
        <v>3</v>
      </c>
      <c r="U6187" t="s">
        <v>634</v>
      </c>
      <c r="V6187" t="s">
        <v>369</v>
      </c>
    </row>
    <row r="6188" spans="1:22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633</v>
      </c>
      <c r="K6188">
        <v>5</v>
      </c>
      <c r="L6188">
        <v>8</v>
      </c>
      <c r="M6188">
        <v>-98115</v>
      </c>
      <c r="O6188" s="2" t="str">
        <f>TRIM(SampleSuperstore3[[#This Row],[City]])</f>
        <v>Houston</v>
      </c>
      <c r="P6188" s="2" t="str">
        <f>TRIM(SampleSuperstore3[[#This Row],[State]])</f>
        <v>Texas</v>
      </c>
      <c r="Q6188" s="2" t="str">
        <f t="shared" si="96"/>
        <v>Houston Texas</v>
      </c>
      <c r="R6188" s="6" t="s">
        <v>42</v>
      </c>
      <c r="S6188" s="2" t="s">
        <v>43</v>
      </c>
      <c r="T6188" s="2"/>
    </row>
    <row r="6189" spans="1:22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7588</v>
      </c>
      <c r="K6189">
        <v>5</v>
      </c>
      <c r="L6189">
        <v>2</v>
      </c>
      <c r="M6189">
        <v>26558</v>
      </c>
      <c r="O6189" s="2" t="str">
        <f>TRIM(SampleSuperstore3[[#This Row],[City]])</f>
        <v>Houston</v>
      </c>
      <c r="P6189" s="2" t="str">
        <f>TRIM(SampleSuperstore3[[#This Row],[State]])</f>
        <v>Texas</v>
      </c>
      <c r="Q6189" s="2" t="str">
        <f t="shared" si="96"/>
        <v>Houston Texas</v>
      </c>
      <c r="R6189" s="6" t="s">
        <v>61</v>
      </c>
      <c r="S6189" s="2" t="s">
        <v>46</v>
      </c>
      <c r="T6189" s="2"/>
    </row>
    <row r="6190" spans="1:22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329988</v>
      </c>
      <c r="K6190">
        <v>2</v>
      </c>
      <c r="L6190">
        <v>4</v>
      </c>
      <c r="M6190">
        <v>-769972</v>
      </c>
      <c r="O6190" s="2" t="str">
        <f>TRIM(SampleSuperstore3[[#This Row],[City]])</f>
        <v>Philadelphia</v>
      </c>
      <c r="P6190" s="2" t="str">
        <f>TRIM(SampleSuperstore3[[#This Row],[State]])</f>
        <v>Pennsylvania</v>
      </c>
      <c r="Q6190" s="2" t="str">
        <f t="shared" si="96"/>
        <v>Philadelphia Pennsylvania</v>
      </c>
      <c r="R6190" s="6" t="s">
        <v>61</v>
      </c>
      <c r="S6190" s="2" t="s">
        <v>46</v>
      </c>
      <c r="T6190" s="2"/>
    </row>
    <row r="6191" spans="1:22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71376</v>
      </c>
      <c r="K6191">
        <v>3</v>
      </c>
      <c r="L6191">
        <v>2</v>
      </c>
      <c r="M6191">
        <v>-4461</v>
      </c>
      <c r="O6191" s="2" t="str">
        <f>TRIM(SampleSuperstore3[[#This Row],[City]])</f>
        <v>Philadelphia</v>
      </c>
      <c r="P6191" s="2" t="str">
        <f>TRIM(SampleSuperstore3[[#This Row],[State]])</f>
        <v>Pennsylvania</v>
      </c>
      <c r="Q6191" s="2" t="str">
        <f t="shared" si="96"/>
        <v>Philadelphia Pennsylvania</v>
      </c>
      <c r="R6191" s="6" t="s">
        <v>61</v>
      </c>
      <c r="S6191" s="2" t="s">
        <v>46</v>
      </c>
      <c r="T6191" s="2"/>
    </row>
    <row r="6192" spans="1:22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6377</v>
      </c>
      <c r="K6192">
        <v>7</v>
      </c>
      <c r="L6192">
        <v>0</v>
      </c>
      <c r="M6192">
        <v>286965</v>
      </c>
      <c r="O6192" s="2" t="str">
        <f>TRIM(SampleSuperstore3[[#This Row],[City]])</f>
        <v>Columbus</v>
      </c>
      <c r="P6192" s="2" t="str">
        <f>TRIM(SampleSuperstore3[[#This Row],[State]])</f>
        <v>Indiana</v>
      </c>
      <c r="Q6192" s="2" t="str">
        <f t="shared" si="96"/>
        <v>Columbus Indiana</v>
      </c>
      <c r="R6192" s="6" t="s">
        <v>55</v>
      </c>
      <c r="S6192" s="2" t="s">
        <v>56</v>
      </c>
      <c r="T6192" s="2"/>
    </row>
    <row r="6193" spans="1:20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5097</v>
      </c>
      <c r="K6193">
        <v>3</v>
      </c>
      <c r="L6193">
        <v>0</v>
      </c>
      <c r="M6193">
        <v>132522</v>
      </c>
      <c r="O6193" s="2" t="str">
        <f>TRIM(SampleSuperstore3[[#This Row],[City]])</f>
        <v>Columbus</v>
      </c>
      <c r="P6193" s="2" t="str">
        <f>TRIM(SampleSuperstore3[[#This Row],[State]])</f>
        <v>Indiana</v>
      </c>
      <c r="Q6193" s="2" t="str">
        <f t="shared" si="96"/>
        <v>Columbus Indiana</v>
      </c>
      <c r="R6193" s="6" t="s">
        <v>55</v>
      </c>
      <c r="S6193" s="2" t="s">
        <v>56</v>
      </c>
      <c r="T6193" s="2"/>
    </row>
    <row r="6194" spans="1:20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9608</v>
      </c>
      <c r="K6194">
        <v>2</v>
      </c>
      <c r="L6194">
        <v>0</v>
      </c>
      <c r="M6194">
        <v>461184</v>
      </c>
      <c r="O6194" s="2" t="str">
        <f>TRIM(SampleSuperstore3[[#This Row],[City]])</f>
        <v>Columbus</v>
      </c>
      <c r="P6194" s="2" t="str">
        <f>TRIM(SampleSuperstore3[[#This Row],[State]])</f>
        <v>Indiana</v>
      </c>
      <c r="Q6194" s="2" t="str">
        <f t="shared" si="96"/>
        <v>Columbus Indiana</v>
      </c>
      <c r="R6194" s="6" t="s">
        <v>103</v>
      </c>
      <c r="S6194" s="2" t="s">
        <v>74</v>
      </c>
      <c r="T6194" s="2"/>
    </row>
    <row r="6195" spans="1:20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1439968</v>
      </c>
      <c r="K6195">
        <v>4</v>
      </c>
      <c r="L6195">
        <v>2</v>
      </c>
      <c r="M6195">
        <v>4859892</v>
      </c>
      <c r="O6195" s="2" t="str">
        <f>TRIM(SampleSuperstore3[[#This Row],[City]])</f>
        <v>Evanston</v>
      </c>
      <c r="P6195" s="2" t="str">
        <f>TRIM(SampleSuperstore3[[#This Row],[State]])</f>
        <v>Illinois</v>
      </c>
      <c r="Q6195" s="2" t="str">
        <f t="shared" si="96"/>
        <v>Evanston Illinois</v>
      </c>
      <c r="R6195" s="6" t="s">
        <v>103</v>
      </c>
      <c r="S6195" s="2" t="s">
        <v>74</v>
      </c>
      <c r="T6195" s="2"/>
    </row>
    <row r="6196" spans="1:20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4356</v>
      </c>
      <c r="K6196">
        <v>3</v>
      </c>
      <c r="L6196">
        <v>2</v>
      </c>
      <c r="M6196">
        <v>-49005</v>
      </c>
      <c r="O6196" s="2" t="str">
        <f>TRIM(SampleSuperstore3[[#This Row],[City]])</f>
        <v>Evanston</v>
      </c>
      <c r="P6196" s="2" t="str">
        <f>TRIM(SampleSuperstore3[[#This Row],[State]])</f>
        <v>Illinois</v>
      </c>
      <c r="Q6196" s="2" t="str">
        <f t="shared" si="96"/>
        <v>Evanston Illinois</v>
      </c>
      <c r="R6196" s="6" t="s">
        <v>103</v>
      </c>
      <c r="S6196" s="2" t="s">
        <v>74</v>
      </c>
      <c r="T6196" s="2"/>
    </row>
    <row r="6197" spans="1:20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56392</v>
      </c>
      <c r="K6197">
        <v>5</v>
      </c>
      <c r="L6197">
        <v>2</v>
      </c>
      <c r="M6197">
        <v>7049</v>
      </c>
      <c r="O6197" s="2" t="str">
        <f>TRIM(SampleSuperstore3[[#This Row],[City]])</f>
        <v>Apple Valley</v>
      </c>
      <c r="P6197" s="2" t="str">
        <f>TRIM(SampleSuperstore3[[#This Row],[State]])</f>
        <v>California</v>
      </c>
      <c r="Q6197" s="2" t="str">
        <f t="shared" si="96"/>
        <v>Apple Valley California</v>
      </c>
      <c r="R6197" s="6" t="s">
        <v>231</v>
      </c>
      <c r="S6197" s="2" t="s">
        <v>65</v>
      </c>
      <c r="T6197" s="2"/>
    </row>
    <row r="6198" spans="1:20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235152</v>
      </c>
      <c r="K6198">
        <v>8</v>
      </c>
      <c r="L6198">
        <v>4</v>
      </c>
      <c r="M6198">
        <v>-470304</v>
      </c>
      <c r="O6198" s="2" t="str">
        <f>TRIM(SampleSuperstore3[[#This Row],[City]])</f>
        <v>Columbus</v>
      </c>
      <c r="P6198" s="2" t="str">
        <f>TRIM(SampleSuperstore3[[#This Row],[State]])</f>
        <v>Ohio</v>
      </c>
      <c r="Q6198" s="2" t="str">
        <f t="shared" si="96"/>
        <v>Columbus Ohio</v>
      </c>
      <c r="R6198" s="6" t="s">
        <v>231</v>
      </c>
      <c r="S6198" s="2" t="s">
        <v>65</v>
      </c>
      <c r="T6198" s="2"/>
    </row>
    <row r="6199" spans="1:20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7712</v>
      </c>
      <c r="K6199">
        <v>2</v>
      </c>
      <c r="L6199">
        <v>2</v>
      </c>
      <c r="M6199">
        <v>17352</v>
      </c>
      <c r="O6199" s="2" t="str">
        <f>TRIM(SampleSuperstore3[[#This Row],[City]])</f>
        <v>Marion</v>
      </c>
      <c r="P6199" s="2" t="str">
        <f>TRIM(SampleSuperstore3[[#This Row],[State]])</f>
        <v>Ohio</v>
      </c>
      <c r="Q6199" s="2" t="str">
        <f t="shared" si="96"/>
        <v>Marion Ohio</v>
      </c>
      <c r="R6199" s="6" t="s">
        <v>744</v>
      </c>
      <c r="S6199" s="2" t="s">
        <v>745</v>
      </c>
      <c r="T6199" s="2" t="s">
        <v>24</v>
      </c>
    </row>
    <row r="6200" spans="1:20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51016</v>
      </c>
      <c r="K6200">
        <v>7</v>
      </c>
      <c r="L6200">
        <v>2</v>
      </c>
      <c r="M6200">
        <v>159425</v>
      </c>
      <c r="O6200" s="2" t="str">
        <f>TRIM(SampleSuperstore3[[#This Row],[City]])</f>
        <v>Houston</v>
      </c>
      <c r="P6200" s="2" t="str">
        <f>TRIM(SampleSuperstore3[[#This Row],[State]])</f>
        <v>Texas</v>
      </c>
      <c r="Q6200" s="2" t="str">
        <f t="shared" si="96"/>
        <v>Houston Texas</v>
      </c>
      <c r="R6200" s="6" t="s">
        <v>103</v>
      </c>
      <c r="S6200" s="2" t="s">
        <v>104</v>
      </c>
      <c r="T6200" s="2"/>
    </row>
    <row r="6201" spans="1:20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25248</v>
      </c>
      <c r="K6201">
        <v>4</v>
      </c>
      <c r="L6201">
        <v>2</v>
      </c>
      <c r="M6201">
        <v>789</v>
      </c>
      <c r="O6201" s="2" t="str">
        <f>TRIM(SampleSuperstore3[[#This Row],[City]])</f>
        <v>Houston</v>
      </c>
      <c r="P6201" s="2" t="str">
        <f>TRIM(SampleSuperstore3[[#This Row],[State]])</f>
        <v>Texas</v>
      </c>
      <c r="Q6201" s="2" t="str">
        <f t="shared" si="96"/>
        <v>Houston Texas</v>
      </c>
      <c r="R6201" s="6" t="s">
        <v>378</v>
      </c>
      <c r="S6201" s="2" t="s">
        <v>104</v>
      </c>
      <c r="T6201" s="2"/>
    </row>
    <row r="6202" spans="1:20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56686</v>
      </c>
      <c r="K6202">
        <v>1</v>
      </c>
      <c r="L6202">
        <v>3</v>
      </c>
      <c r="M6202">
        <v>-145764</v>
      </c>
      <c r="O6202" s="2" t="str">
        <f>TRIM(SampleSuperstore3[[#This Row],[City]])</f>
        <v>Houston</v>
      </c>
      <c r="P6202" s="2" t="str">
        <f>TRIM(SampleSuperstore3[[#This Row],[State]])</f>
        <v>Texas</v>
      </c>
      <c r="Q6202" s="2" t="str">
        <f t="shared" si="96"/>
        <v>Houston Texas</v>
      </c>
      <c r="R6202" s="6" t="s">
        <v>61</v>
      </c>
      <c r="S6202" s="2" t="s">
        <v>46</v>
      </c>
      <c r="T6202" s="2"/>
    </row>
    <row r="6203" spans="1:20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51168</v>
      </c>
      <c r="K6203">
        <v>2</v>
      </c>
      <c r="L6203">
        <v>2</v>
      </c>
      <c r="M6203">
        <v>-6396</v>
      </c>
      <c r="O6203" s="2" t="str">
        <f>TRIM(SampleSuperstore3[[#This Row],[City]])</f>
        <v>Marion</v>
      </c>
      <c r="P6203" s="2" t="str">
        <f>TRIM(SampleSuperstore3[[#This Row],[State]])</f>
        <v>Ohio</v>
      </c>
      <c r="Q6203" s="2" t="str">
        <f t="shared" si="96"/>
        <v>Marion Ohio</v>
      </c>
      <c r="R6203" s="6" t="s">
        <v>61</v>
      </c>
      <c r="S6203" s="2" t="s">
        <v>46</v>
      </c>
      <c r="T6203" s="2"/>
    </row>
    <row r="6204" spans="1:20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2793528</v>
      </c>
      <c r="K6204">
        <v>9</v>
      </c>
      <c r="L6204">
        <v>2</v>
      </c>
      <c r="M6204">
        <v>9428157</v>
      </c>
      <c r="O6204" s="2" t="str">
        <f>TRIM(SampleSuperstore3[[#This Row],[City]])</f>
        <v>Seattle</v>
      </c>
      <c r="P6204" s="2" t="str">
        <f>TRIM(SampleSuperstore3[[#This Row],[State]])</f>
        <v>Washington</v>
      </c>
      <c r="Q6204" s="2" t="str">
        <f t="shared" si="96"/>
        <v>Seattle Washington</v>
      </c>
      <c r="R6204" s="6" t="s">
        <v>61</v>
      </c>
      <c r="S6204" s="2" t="s">
        <v>46</v>
      </c>
      <c r="T6204" s="2"/>
    </row>
    <row r="6205" spans="1:20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100002</v>
      </c>
      <c r="K6205">
        <v>7</v>
      </c>
      <c r="L6205">
        <v>0</v>
      </c>
      <c r="M6205">
        <v>2900058</v>
      </c>
      <c r="O6205" s="2" t="str">
        <f>TRIM(SampleSuperstore3[[#This Row],[City]])</f>
        <v>Seattle</v>
      </c>
      <c r="P6205" s="2" t="str">
        <f>TRIM(SampleSuperstore3[[#This Row],[State]])</f>
        <v>Washington</v>
      </c>
      <c r="Q6205" s="2" t="str">
        <f t="shared" si="96"/>
        <v>Seattle Washington</v>
      </c>
      <c r="R6205" s="6" t="s">
        <v>378</v>
      </c>
      <c r="S6205" s="2" t="s">
        <v>104</v>
      </c>
      <c r="T6205" s="2"/>
    </row>
    <row r="6206" spans="1:20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6594</v>
      </c>
      <c r="K6206">
        <v>3</v>
      </c>
      <c r="L6206">
        <v>0</v>
      </c>
      <c r="M6206">
        <v>224196</v>
      </c>
      <c r="O6206" s="2" t="str">
        <f>TRIM(SampleSuperstore3[[#This Row],[City]])</f>
        <v>Seattle</v>
      </c>
      <c r="P6206" s="2" t="str">
        <f>TRIM(SampleSuperstore3[[#This Row],[State]])</f>
        <v>Washington</v>
      </c>
      <c r="Q6206" s="2" t="str">
        <f t="shared" si="96"/>
        <v>Seattle Washington</v>
      </c>
      <c r="R6206" s="6" t="s">
        <v>42</v>
      </c>
      <c r="S6206" s="2" t="s">
        <v>43</v>
      </c>
      <c r="T6206" s="2"/>
    </row>
    <row r="6207" spans="1:20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1824</v>
      </c>
      <c r="K6207">
        <v>3</v>
      </c>
      <c r="L6207">
        <v>0</v>
      </c>
      <c r="M6207">
        <v>912</v>
      </c>
      <c r="O6207" s="2" t="str">
        <f>TRIM(SampleSuperstore3[[#This Row],[City]])</f>
        <v>Longview</v>
      </c>
      <c r="P6207" s="2" t="str">
        <f>TRIM(SampleSuperstore3[[#This Row],[State]])</f>
        <v>Washington</v>
      </c>
      <c r="Q6207" s="2" t="str">
        <f t="shared" si="96"/>
        <v>Longview Washington</v>
      </c>
      <c r="R6207" s="6" t="s">
        <v>42</v>
      </c>
      <c r="S6207" s="2" t="s">
        <v>43</v>
      </c>
      <c r="T6207" s="2"/>
    </row>
    <row r="6208" spans="1:20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7612</v>
      </c>
      <c r="K6208">
        <v>2</v>
      </c>
      <c r="L6208">
        <v>0</v>
      </c>
      <c r="M6208">
        <v>220748</v>
      </c>
      <c r="O6208" s="2" t="str">
        <f>TRIM(SampleSuperstore3[[#This Row],[City]])</f>
        <v>Longview</v>
      </c>
      <c r="P6208" s="2" t="str">
        <f>TRIM(SampleSuperstore3[[#This Row],[State]])</f>
        <v>Washington</v>
      </c>
      <c r="Q6208" s="2" t="str">
        <f t="shared" si="96"/>
        <v>Longview Washington</v>
      </c>
      <c r="R6208" s="6" t="s">
        <v>42</v>
      </c>
      <c r="S6208" s="2" t="s">
        <v>43</v>
      </c>
      <c r="T6208" s="2"/>
    </row>
    <row r="6209" spans="1:22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764</v>
      </c>
      <c r="K6209">
        <v>1</v>
      </c>
      <c r="L6209">
        <v>0</v>
      </c>
      <c r="M6209">
        <v>37436</v>
      </c>
      <c r="O6209" s="2" t="str">
        <f>TRIM(SampleSuperstore3[[#This Row],[City]])</f>
        <v>Redondo Beach</v>
      </c>
      <c r="P6209" s="2" t="str">
        <f>TRIM(SampleSuperstore3[[#This Row],[State]])</f>
        <v>California</v>
      </c>
      <c r="Q6209" s="2" t="str">
        <f t="shared" si="96"/>
        <v>Redondo Beach California</v>
      </c>
      <c r="R6209" s="6" t="s">
        <v>560</v>
      </c>
      <c r="S6209" s="2" t="s">
        <v>43</v>
      </c>
      <c r="T6209" s="2"/>
    </row>
    <row r="6210" spans="1:22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6816</v>
      </c>
      <c r="K6210">
        <v>3</v>
      </c>
      <c r="L6210">
        <v>0</v>
      </c>
      <c r="M6210">
        <v>279456</v>
      </c>
      <c r="O6210" s="2" t="str">
        <f>TRIM(SampleSuperstore3[[#This Row],[City]])</f>
        <v>New York City</v>
      </c>
      <c r="P6210" s="2" t="str">
        <f>TRIM(SampleSuperstore3[[#This Row],[State]])</f>
        <v>New York</v>
      </c>
      <c r="Q6210" s="2" t="str">
        <f t="shared" si="96"/>
        <v>New York City New York</v>
      </c>
      <c r="R6210" s="6" t="s">
        <v>560</v>
      </c>
      <c r="S6210" s="2" t="s">
        <v>43</v>
      </c>
      <c r="T6210" s="2"/>
    </row>
    <row r="6211" spans="1:22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6224</v>
      </c>
      <c r="K6211">
        <v>8</v>
      </c>
      <c r="L6211">
        <v>0</v>
      </c>
      <c r="M6211">
        <v>292528</v>
      </c>
      <c r="O6211" s="2" t="str">
        <f>TRIM(SampleSuperstore3[[#This Row],[City]])</f>
        <v>New York City</v>
      </c>
      <c r="P6211" s="2" t="str">
        <f>TRIM(SampleSuperstore3[[#This Row],[State]])</f>
        <v>New York</v>
      </c>
      <c r="Q6211" s="2" t="str">
        <f t="shared" ref="Q6211:Q6274" si="97">_xlfn.CONCAT(O6211," ",P6211)</f>
        <v>New York City New York</v>
      </c>
      <c r="R6211" s="6" t="s">
        <v>741</v>
      </c>
      <c r="S6211" s="2" t="s">
        <v>652</v>
      </c>
      <c r="T6211" s="2" t="s">
        <v>24</v>
      </c>
    </row>
    <row r="6212" spans="1:22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2997</v>
      </c>
      <c r="K6212">
        <v>3</v>
      </c>
      <c r="L6212">
        <v>0</v>
      </c>
      <c r="M6212">
        <v>2997</v>
      </c>
      <c r="O6212" s="2" t="str">
        <f>TRIM(SampleSuperstore3[[#This Row],[City]])</f>
        <v>Louisville</v>
      </c>
      <c r="P6212" s="2" t="str">
        <f>TRIM(SampleSuperstore3[[#This Row],[State]])</f>
        <v>Kentucky</v>
      </c>
      <c r="Q6212" s="2" t="str">
        <f t="shared" si="97"/>
        <v>Louisville Kentucky</v>
      </c>
      <c r="R6212" s="6" t="s">
        <v>634</v>
      </c>
      <c r="S6212" s="2" t="s">
        <v>369</v>
      </c>
      <c r="T6212" s="2" t="s">
        <v>3</v>
      </c>
      <c r="U6212" t="s">
        <v>634</v>
      </c>
      <c r="V6212" t="s">
        <v>369</v>
      </c>
    </row>
    <row r="6213" spans="1:22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1257</v>
      </c>
      <c r="K6213">
        <v>6</v>
      </c>
      <c r="L6213">
        <v>0</v>
      </c>
      <c r="M6213">
        <v>35196</v>
      </c>
      <c r="O6213" s="2" t="str">
        <f>TRIM(SampleSuperstore3[[#This Row],[City]])</f>
        <v>Trenton</v>
      </c>
      <c r="P6213" s="2" t="str">
        <f>TRIM(SampleSuperstore3[[#This Row],[State]])</f>
        <v>Michigan</v>
      </c>
      <c r="Q6213" s="2" t="str">
        <f t="shared" si="97"/>
        <v>Trenton Michigan</v>
      </c>
      <c r="R6213" s="6" t="s">
        <v>634</v>
      </c>
      <c r="S6213" s="2" t="s">
        <v>369</v>
      </c>
      <c r="T6213" s="2" t="s">
        <v>3</v>
      </c>
      <c r="U6213" t="s">
        <v>634</v>
      </c>
      <c r="V6213" t="s">
        <v>369</v>
      </c>
    </row>
    <row r="6214" spans="1:22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19198</v>
      </c>
      <c r="K6214">
        <v>2</v>
      </c>
      <c r="L6214">
        <v>0</v>
      </c>
      <c r="M6214">
        <v>518346</v>
      </c>
      <c r="O6214" s="2" t="str">
        <f>TRIM(SampleSuperstore3[[#This Row],[City]])</f>
        <v>Trenton</v>
      </c>
      <c r="P6214" s="2" t="str">
        <f>TRIM(SampleSuperstore3[[#This Row],[State]])</f>
        <v>Michigan</v>
      </c>
      <c r="Q6214" s="2" t="str">
        <f t="shared" si="97"/>
        <v>Trenton Michigan</v>
      </c>
      <c r="R6214" s="6" t="s">
        <v>183</v>
      </c>
      <c r="S6214" s="2" t="s">
        <v>17</v>
      </c>
      <c r="T6214" s="2"/>
    </row>
    <row r="6215" spans="1:22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2086</v>
      </c>
      <c r="K6215">
        <v>7</v>
      </c>
      <c r="L6215">
        <v>0</v>
      </c>
      <c r="M6215">
        <v>14602</v>
      </c>
      <c r="O6215" s="2" t="str">
        <f>TRIM(SampleSuperstore3[[#This Row],[City]])</f>
        <v>Trenton</v>
      </c>
      <c r="P6215" s="2" t="str">
        <f>TRIM(SampleSuperstore3[[#This Row],[State]])</f>
        <v>Michigan</v>
      </c>
      <c r="Q6215" s="2" t="str">
        <f t="shared" si="97"/>
        <v>Trenton Michigan</v>
      </c>
      <c r="R6215" s="6" t="s">
        <v>232</v>
      </c>
      <c r="S6215" s="2" t="s">
        <v>70</v>
      </c>
      <c r="T6215" s="2"/>
    </row>
    <row r="6216" spans="1:22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567</v>
      </c>
      <c r="K6216">
        <v>9</v>
      </c>
      <c r="L6216">
        <v>0</v>
      </c>
      <c r="M6216">
        <v>26082</v>
      </c>
      <c r="O6216" s="2" t="str">
        <f>TRIM(SampleSuperstore3[[#This Row],[City]])</f>
        <v>Los Angeles</v>
      </c>
      <c r="P6216" s="2" t="str">
        <f>TRIM(SampleSuperstore3[[#This Row],[State]])</f>
        <v>California</v>
      </c>
      <c r="Q6216" s="2" t="str">
        <f t="shared" si="97"/>
        <v>Los Angeles California</v>
      </c>
      <c r="R6216" s="6" t="s">
        <v>232</v>
      </c>
      <c r="S6216" s="2" t="s">
        <v>70</v>
      </c>
      <c r="T6216" s="2"/>
    </row>
    <row r="6217" spans="1:22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72704</v>
      </c>
      <c r="K6217">
        <v>4</v>
      </c>
      <c r="L6217">
        <v>2</v>
      </c>
      <c r="M6217">
        <v>190848</v>
      </c>
      <c r="O6217" s="2" t="str">
        <f>TRIM(SampleSuperstore3[[#This Row],[City]])</f>
        <v>Hendersonville</v>
      </c>
      <c r="P6217" s="2" t="str">
        <f>TRIM(SampleSuperstore3[[#This Row],[State]])</f>
        <v>Tennessee</v>
      </c>
      <c r="Q6217" s="2" t="str">
        <f t="shared" si="97"/>
        <v>Hendersonville Tennessee</v>
      </c>
      <c r="R6217" s="6" t="s">
        <v>232</v>
      </c>
      <c r="S6217" s="2" t="s">
        <v>70</v>
      </c>
      <c r="T6217" s="2"/>
    </row>
    <row r="6218" spans="1:22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12264</v>
      </c>
      <c r="K6218">
        <v>7</v>
      </c>
      <c r="L6218">
        <v>2</v>
      </c>
      <c r="M6218">
        <v>10731</v>
      </c>
      <c r="O6218" s="2" t="str">
        <f>TRIM(SampleSuperstore3[[#This Row],[City]])</f>
        <v>Hendersonville</v>
      </c>
      <c r="P6218" s="2" t="str">
        <f>TRIM(SampleSuperstore3[[#This Row],[State]])</f>
        <v>Tennessee</v>
      </c>
      <c r="Q6218" s="2" t="str">
        <f t="shared" si="97"/>
        <v>Hendersonville Tennessee</v>
      </c>
      <c r="R6218" s="6" t="s">
        <v>626</v>
      </c>
      <c r="S6218" s="2" t="s">
        <v>627</v>
      </c>
      <c r="T6218" s="2" t="s">
        <v>24</v>
      </c>
    </row>
    <row r="6219" spans="1:22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218352</v>
      </c>
      <c r="K6219">
        <v>3</v>
      </c>
      <c r="L6219">
        <v>2</v>
      </c>
      <c r="M6219">
        <v>-54588</v>
      </c>
      <c r="O6219" s="2" t="str">
        <f>TRIM(SampleSuperstore3[[#This Row],[City]])</f>
        <v>Hendersonville</v>
      </c>
      <c r="P6219" s="2" t="str">
        <f>TRIM(SampleSuperstore3[[#This Row],[State]])</f>
        <v>Tennessee</v>
      </c>
      <c r="Q6219" s="2" t="str">
        <f t="shared" si="97"/>
        <v>Hendersonville Tennessee</v>
      </c>
      <c r="R6219" s="6" t="s">
        <v>561</v>
      </c>
      <c r="S6219" s="2" t="s">
        <v>86</v>
      </c>
      <c r="T6219" s="2"/>
    </row>
    <row r="6220" spans="1:22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66294</v>
      </c>
      <c r="K6220">
        <v>1</v>
      </c>
      <c r="L6220">
        <v>7</v>
      </c>
      <c r="M6220">
        <v>-1038606</v>
      </c>
      <c r="O6220" s="2" t="str">
        <f>TRIM(SampleSuperstore3[[#This Row],[City]])</f>
        <v>Portland</v>
      </c>
      <c r="P6220" s="2" t="str">
        <f>TRIM(SampleSuperstore3[[#This Row],[State]])</f>
        <v>Oregon</v>
      </c>
      <c r="Q6220" s="2" t="str">
        <f t="shared" si="97"/>
        <v>Portland Oregon</v>
      </c>
      <c r="R6220" s="6" t="s">
        <v>561</v>
      </c>
      <c r="S6220" s="2" t="s">
        <v>86</v>
      </c>
      <c r="T6220" s="2"/>
    </row>
    <row r="6221" spans="1:22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291168</v>
      </c>
      <c r="K6221">
        <v>4</v>
      </c>
      <c r="L6221">
        <v>2</v>
      </c>
      <c r="M6221">
        <v>-145584</v>
      </c>
      <c r="O6221" s="2" t="str">
        <f>TRIM(SampleSuperstore3[[#This Row],[City]])</f>
        <v>Portland</v>
      </c>
      <c r="P6221" s="2" t="str">
        <f>TRIM(SampleSuperstore3[[#This Row],[State]])</f>
        <v>Oregon</v>
      </c>
      <c r="Q6221" s="2" t="str">
        <f t="shared" si="97"/>
        <v>Portland Oregon</v>
      </c>
      <c r="R6221" s="6" t="s">
        <v>561</v>
      </c>
      <c r="S6221" s="2" t="s">
        <v>86</v>
      </c>
      <c r="T6221" s="2"/>
    </row>
    <row r="6222" spans="1:22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88776</v>
      </c>
      <c r="K6222">
        <v>3</v>
      </c>
      <c r="L6222">
        <v>2</v>
      </c>
      <c r="M6222">
        <v>77679</v>
      </c>
      <c r="O6222" s="2" t="str">
        <f>TRIM(SampleSuperstore3[[#This Row],[City]])</f>
        <v>Irving</v>
      </c>
      <c r="P6222" s="2" t="str">
        <f>TRIM(SampleSuperstore3[[#This Row],[State]])</f>
        <v>Texas</v>
      </c>
      <c r="Q6222" s="2" t="str">
        <f t="shared" si="97"/>
        <v>Irving Texas</v>
      </c>
      <c r="R6222" s="6" t="s">
        <v>94</v>
      </c>
      <c r="S6222" s="2" t="s">
        <v>95</v>
      </c>
      <c r="T6222" s="2"/>
    </row>
    <row r="6223" spans="1:22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110376</v>
      </c>
      <c r="K6223">
        <v>4</v>
      </c>
      <c r="L6223">
        <v>4</v>
      </c>
      <c r="M6223">
        <v>-202356</v>
      </c>
      <c r="O6223" s="2" t="str">
        <f>TRIM(SampleSuperstore3[[#This Row],[City]])</f>
        <v>Cleveland</v>
      </c>
      <c r="P6223" s="2" t="str">
        <f>TRIM(SampleSuperstore3[[#This Row],[State]])</f>
        <v>Ohio</v>
      </c>
      <c r="Q6223" s="2" t="str">
        <f t="shared" si="97"/>
        <v>Cleveland Ohio</v>
      </c>
      <c r="R6223" s="6" t="s">
        <v>94</v>
      </c>
      <c r="S6223" s="2" t="s">
        <v>95</v>
      </c>
      <c r="T6223" s="2"/>
    </row>
    <row r="6224" spans="1:22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55176</v>
      </c>
      <c r="K6224">
        <v>3</v>
      </c>
      <c r="L6224">
        <v>2</v>
      </c>
      <c r="M6224">
        <v>158631</v>
      </c>
      <c r="O6224" s="2" t="str">
        <f>TRIM(SampleSuperstore3[[#This Row],[City]])</f>
        <v>Cleveland</v>
      </c>
      <c r="P6224" s="2" t="str">
        <f>TRIM(SampleSuperstore3[[#This Row],[State]])</f>
        <v>Ohio</v>
      </c>
      <c r="Q6224" s="2" t="str">
        <f t="shared" si="97"/>
        <v>Cleveland Ohio</v>
      </c>
      <c r="R6224" s="6" t="s">
        <v>303</v>
      </c>
      <c r="S6224" s="2" t="s">
        <v>46</v>
      </c>
      <c r="T6224" s="2"/>
    </row>
    <row r="6225" spans="1:22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3032</v>
      </c>
      <c r="K6225">
        <v>4</v>
      </c>
      <c r="L6225">
        <v>0</v>
      </c>
      <c r="M6225">
        <v>118248</v>
      </c>
      <c r="O6225" s="2" t="str">
        <f>TRIM(SampleSuperstore3[[#This Row],[City]])</f>
        <v>Waterloo</v>
      </c>
      <c r="P6225" s="2" t="str">
        <f>TRIM(SampleSuperstore3[[#This Row],[State]])</f>
        <v>Iowa</v>
      </c>
      <c r="Q6225" s="2" t="str">
        <f t="shared" si="97"/>
        <v>Waterloo Iowa</v>
      </c>
      <c r="R6225" s="6" t="s">
        <v>221</v>
      </c>
      <c r="S6225" s="2" t="s">
        <v>104</v>
      </c>
      <c r="T6225" s="2"/>
    </row>
    <row r="6226" spans="1:22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177568</v>
      </c>
      <c r="K6226">
        <v>2</v>
      </c>
      <c r="L6226">
        <v>2</v>
      </c>
      <c r="M6226">
        <v>88784</v>
      </c>
      <c r="O6226" s="2" t="str">
        <f>TRIM(SampleSuperstore3[[#This Row],[City]])</f>
        <v>Seattle</v>
      </c>
      <c r="P6226" s="2" t="str">
        <f>TRIM(SampleSuperstore3[[#This Row],[State]])</f>
        <v>Washington</v>
      </c>
      <c r="Q6226" s="2" t="str">
        <f t="shared" si="97"/>
        <v>Seattle Washington</v>
      </c>
      <c r="R6226" s="6" t="s">
        <v>221</v>
      </c>
      <c r="S6226" s="2" t="s">
        <v>104</v>
      </c>
      <c r="T6226" s="2"/>
    </row>
    <row r="6227" spans="1:22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1944</v>
      </c>
      <c r="K6227">
        <v>3</v>
      </c>
      <c r="L6227">
        <v>0</v>
      </c>
      <c r="M6227">
        <v>93312</v>
      </c>
      <c r="O6227" s="2" t="str">
        <f>TRIM(SampleSuperstore3[[#This Row],[City]])</f>
        <v>Seattle</v>
      </c>
      <c r="P6227" s="2" t="str">
        <f>TRIM(SampleSuperstore3[[#This Row],[State]])</f>
        <v>Washington</v>
      </c>
      <c r="Q6227" s="2" t="str">
        <f t="shared" si="97"/>
        <v>Seattle Washington</v>
      </c>
      <c r="R6227" s="6" t="s">
        <v>562</v>
      </c>
      <c r="S6227" s="2" t="s">
        <v>102</v>
      </c>
      <c r="T6227" s="2"/>
    </row>
    <row r="6228" spans="1:22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7128</v>
      </c>
      <c r="K6228">
        <v>11</v>
      </c>
      <c r="L6228">
        <v>0</v>
      </c>
      <c r="M6228">
        <v>342144</v>
      </c>
      <c r="O6228" s="2" t="str">
        <f>TRIM(SampleSuperstore3[[#This Row],[City]])</f>
        <v>Seattle</v>
      </c>
      <c r="P6228" s="2" t="str">
        <f>TRIM(SampleSuperstore3[[#This Row],[State]])</f>
        <v>Washington</v>
      </c>
      <c r="Q6228" s="2" t="str">
        <f t="shared" si="97"/>
        <v>Seattle Washington</v>
      </c>
      <c r="R6228" s="6" t="s">
        <v>42</v>
      </c>
      <c r="S6228" s="2" t="s">
        <v>43</v>
      </c>
      <c r="T6228" s="2"/>
    </row>
    <row r="6229" spans="1:22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147196</v>
      </c>
      <c r="K6229">
        <v>5</v>
      </c>
      <c r="L6229">
        <v>2</v>
      </c>
      <c r="M6229">
        <v>4599875</v>
      </c>
      <c r="O6229" s="2" t="str">
        <f>TRIM(SampleSuperstore3[[#This Row],[City]])</f>
        <v>Seattle</v>
      </c>
      <c r="P6229" s="2" t="str">
        <f>TRIM(SampleSuperstore3[[#This Row],[State]])</f>
        <v>Washington</v>
      </c>
      <c r="Q6229" s="2" t="str">
        <f t="shared" si="97"/>
        <v>Seattle Washington</v>
      </c>
      <c r="R6229" s="6" t="s">
        <v>42</v>
      </c>
      <c r="S6229" s="2" t="s">
        <v>43</v>
      </c>
      <c r="T6229" s="2"/>
    </row>
    <row r="6230" spans="1:22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7996</v>
      </c>
      <c r="K6230">
        <v>5</v>
      </c>
      <c r="L6230">
        <v>2</v>
      </c>
      <c r="M6230">
        <v>-17991</v>
      </c>
      <c r="O6230" s="2" t="str">
        <f>TRIM(SampleSuperstore3[[#This Row],[City]])</f>
        <v>Seattle</v>
      </c>
      <c r="P6230" s="2" t="str">
        <f>TRIM(SampleSuperstore3[[#This Row],[State]])</f>
        <v>Washington</v>
      </c>
      <c r="Q6230" s="2" t="str">
        <f t="shared" si="97"/>
        <v>Seattle Washington</v>
      </c>
      <c r="R6230" s="6" t="s">
        <v>42</v>
      </c>
      <c r="S6230" s="2" t="s">
        <v>43</v>
      </c>
      <c r="T6230" s="2"/>
    </row>
    <row r="6231" spans="1:22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57576</v>
      </c>
      <c r="K6231">
        <v>3</v>
      </c>
      <c r="L6231">
        <v>2</v>
      </c>
      <c r="M6231">
        <v>21591</v>
      </c>
      <c r="O6231" s="2" t="str">
        <f>TRIM(SampleSuperstore3[[#This Row],[City]])</f>
        <v>Philadelphia</v>
      </c>
      <c r="P6231" s="2" t="str">
        <f>TRIM(SampleSuperstore3[[#This Row],[State]])</f>
        <v>Pennsylvania</v>
      </c>
      <c r="Q6231" s="2" t="str">
        <f t="shared" si="97"/>
        <v>Philadelphia Pennsylvania</v>
      </c>
      <c r="R6231" s="6" t="s">
        <v>42</v>
      </c>
      <c r="S6231" s="2" t="s">
        <v>43</v>
      </c>
      <c r="T6231" s="2"/>
    </row>
    <row r="6232" spans="1:22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26336</v>
      </c>
      <c r="K6232">
        <v>4</v>
      </c>
      <c r="L6232">
        <v>2</v>
      </c>
      <c r="M6232">
        <v>92176</v>
      </c>
      <c r="O6232" s="2" t="str">
        <f>TRIM(SampleSuperstore3[[#This Row],[City]])</f>
        <v>New York City</v>
      </c>
      <c r="P6232" s="2" t="str">
        <f>TRIM(SampleSuperstore3[[#This Row],[State]])</f>
        <v>New York</v>
      </c>
      <c r="Q6232" s="2" t="str">
        <f t="shared" si="97"/>
        <v>New York City New York</v>
      </c>
      <c r="R6232" s="6" t="s">
        <v>42</v>
      </c>
      <c r="S6232" s="2" t="s">
        <v>43</v>
      </c>
      <c r="T6232" s="2"/>
    </row>
    <row r="6233" spans="1:22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1665</v>
      </c>
      <c r="K6233">
        <v>3</v>
      </c>
      <c r="L6233">
        <v>0</v>
      </c>
      <c r="M6233">
        <v>21645</v>
      </c>
      <c r="O6233" s="2" t="str">
        <f>TRIM(SampleSuperstore3[[#This Row],[City]])</f>
        <v>San Jose</v>
      </c>
      <c r="P6233" s="2" t="str">
        <f>TRIM(SampleSuperstore3[[#This Row],[State]])</f>
        <v>California</v>
      </c>
      <c r="Q6233" s="2" t="str">
        <f t="shared" si="97"/>
        <v>San Jose California</v>
      </c>
      <c r="R6233" s="6" t="s">
        <v>55</v>
      </c>
      <c r="S6233" s="2" t="s">
        <v>56</v>
      </c>
      <c r="T6233" s="2"/>
    </row>
    <row r="6234" spans="1:22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36038</v>
      </c>
      <c r="K6234">
        <v>2</v>
      </c>
      <c r="L6234">
        <v>0</v>
      </c>
      <c r="M6234">
        <v>936988</v>
      </c>
      <c r="O6234" s="2" t="str">
        <f>TRIM(SampleSuperstore3[[#This Row],[City]])</f>
        <v>San Jose</v>
      </c>
      <c r="P6234" s="2" t="str">
        <f>TRIM(SampleSuperstore3[[#This Row],[State]])</f>
        <v>California</v>
      </c>
      <c r="Q6234" s="2" t="str">
        <f t="shared" si="97"/>
        <v>San Jose California</v>
      </c>
      <c r="R6234" s="6" t="s">
        <v>634</v>
      </c>
      <c r="S6234" s="2" t="s">
        <v>369</v>
      </c>
      <c r="T6234" s="2" t="s">
        <v>3</v>
      </c>
      <c r="U6234" t="s">
        <v>634</v>
      </c>
      <c r="V6234" t="s">
        <v>369</v>
      </c>
    </row>
    <row r="6235" spans="1:22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11744</v>
      </c>
      <c r="K6235">
        <v>1</v>
      </c>
      <c r="L6235">
        <v>2</v>
      </c>
      <c r="M6235">
        <v>38168</v>
      </c>
      <c r="O6235" s="2" t="str">
        <f>TRIM(SampleSuperstore3[[#This Row],[City]])</f>
        <v>Los Angeles</v>
      </c>
      <c r="P6235" s="2" t="str">
        <f>TRIM(SampleSuperstore3[[#This Row],[State]])</f>
        <v>California</v>
      </c>
      <c r="Q6235" s="2" t="str">
        <f t="shared" si="97"/>
        <v>Los Angeles California</v>
      </c>
      <c r="R6235" s="6" t="s">
        <v>632</v>
      </c>
      <c r="S6235" s="2" t="s">
        <v>640</v>
      </c>
      <c r="T6235" s="2" t="s">
        <v>24</v>
      </c>
    </row>
    <row r="6236" spans="1:22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24744</v>
      </c>
      <c r="K6236">
        <v>8</v>
      </c>
      <c r="L6236">
        <v>0</v>
      </c>
      <c r="M6236">
        <v>1014504</v>
      </c>
      <c r="O6236" s="2" t="str">
        <f>TRIM(SampleSuperstore3[[#This Row],[City]])</f>
        <v>Concord</v>
      </c>
      <c r="P6236" s="2" t="str">
        <f>TRIM(SampleSuperstore3[[#This Row],[State]])</f>
        <v>New Hampshire</v>
      </c>
      <c r="Q6236" s="2" t="str">
        <f t="shared" si="97"/>
        <v>Concord New Hampshire</v>
      </c>
      <c r="R6236" s="6" t="s">
        <v>632</v>
      </c>
      <c r="S6236" s="2" t="s">
        <v>640</v>
      </c>
      <c r="T6236" s="2" t="s">
        <v>24</v>
      </c>
    </row>
    <row r="6237" spans="1:22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1824</v>
      </c>
      <c r="K6237">
        <v>2</v>
      </c>
      <c r="L6237">
        <v>7</v>
      </c>
      <c r="M6237">
        <v>-14592</v>
      </c>
      <c r="O6237" s="2" t="str">
        <f>TRIM(SampleSuperstore3[[#This Row],[City]])</f>
        <v>Columbia</v>
      </c>
      <c r="P6237" s="2" t="str">
        <f>TRIM(SampleSuperstore3[[#This Row],[State]])</f>
        <v>Tennessee</v>
      </c>
      <c r="Q6237" s="2" t="str">
        <f t="shared" si="97"/>
        <v>Columbia Tennessee</v>
      </c>
      <c r="R6237" s="6" t="s">
        <v>626</v>
      </c>
      <c r="S6237" s="2" t="s">
        <v>627</v>
      </c>
      <c r="T6237" s="2" t="s">
        <v>24</v>
      </c>
    </row>
    <row r="6238" spans="1:22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2535</v>
      </c>
      <c r="K6238">
        <v>3</v>
      </c>
      <c r="L6238">
        <v>0</v>
      </c>
      <c r="M6238">
        <v>7605</v>
      </c>
      <c r="O6238" s="2" t="str">
        <f>TRIM(SampleSuperstore3[[#This Row],[City]])</f>
        <v>Bellevue</v>
      </c>
      <c r="P6238" s="2" t="str">
        <f>TRIM(SampleSuperstore3[[#This Row],[State]])</f>
        <v>Washington</v>
      </c>
      <c r="Q6238" s="2" t="str">
        <f t="shared" si="97"/>
        <v>Bellevue Washington</v>
      </c>
      <c r="R6238" s="6" t="s">
        <v>39</v>
      </c>
      <c r="S6238" s="2" t="s">
        <v>634</v>
      </c>
      <c r="T6238" s="2" t="s">
        <v>810</v>
      </c>
    </row>
    <row r="6239" spans="1:22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11904</v>
      </c>
      <c r="K6239">
        <v>6</v>
      </c>
      <c r="L6239">
        <v>0</v>
      </c>
      <c r="M6239">
        <v>309504</v>
      </c>
      <c r="O6239" s="2" t="str">
        <f>TRIM(SampleSuperstore3[[#This Row],[City]])</f>
        <v>Seattle</v>
      </c>
      <c r="P6239" s="2" t="str">
        <f>TRIM(SampleSuperstore3[[#This Row],[State]])</f>
        <v>Washington</v>
      </c>
      <c r="Q6239" s="2" t="str">
        <f t="shared" si="97"/>
        <v>Seattle Washington</v>
      </c>
      <c r="R6239" s="6" t="s">
        <v>90</v>
      </c>
      <c r="S6239" s="2" t="s">
        <v>86</v>
      </c>
      <c r="T6239" s="2"/>
    </row>
    <row r="6240" spans="1:22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2214</v>
      </c>
      <c r="K6240">
        <v>3</v>
      </c>
      <c r="L6240">
        <v>0</v>
      </c>
      <c r="M6240">
        <v>64206</v>
      </c>
      <c r="O6240" s="2" t="str">
        <f>TRIM(SampleSuperstore3[[#This Row],[City]])</f>
        <v>Seattle</v>
      </c>
      <c r="P6240" s="2" t="str">
        <f>TRIM(SampleSuperstore3[[#This Row],[State]])</f>
        <v>Washington</v>
      </c>
      <c r="Q6240" s="2" t="str">
        <f t="shared" si="97"/>
        <v>Seattle Washington</v>
      </c>
      <c r="R6240" s="6" t="s">
        <v>319</v>
      </c>
      <c r="S6240" s="2" t="s">
        <v>43</v>
      </c>
      <c r="T6240" s="2"/>
    </row>
    <row r="6241" spans="1:22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1398</v>
      </c>
      <c r="K6241">
        <v>2</v>
      </c>
      <c r="L6241">
        <v>0</v>
      </c>
      <c r="M6241">
        <v>60114</v>
      </c>
      <c r="O6241" s="2" t="str">
        <f>TRIM(SampleSuperstore3[[#This Row],[City]])</f>
        <v>Seattle</v>
      </c>
      <c r="P6241" s="2" t="str">
        <f>TRIM(SampleSuperstore3[[#This Row],[State]])</f>
        <v>Washington</v>
      </c>
      <c r="Q6241" s="2" t="str">
        <f t="shared" si="97"/>
        <v>Seattle Washington</v>
      </c>
      <c r="R6241" s="6" t="s">
        <v>42</v>
      </c>
      <c r="S6241" s="2" t="s">
        <v>43</v>
      </c>
      <c r="T6241" s="2"/>
    </row>
    <row r="6242" spans="1:22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4341</v>
      </c>
      <c r="K6242">
        <v>1</v>
      </c>
      <c r="L6242">
        <v>0</v>
      </c>
      <c r="M6242">
        <v>199686</v>
      </c>
      <c r="O6242" s="2" t="str">
        <f>TRIM(SampleSuperstore3[[#This Row],[City]])</f>
        <v>Columbus</v>
      </c>
      <c r="P6242" s="2" t="str">
        <f>TRIM(SampleSuperstore3[[#This Row],[State]])</f>
        <v>Indiana</v>
      </c>
      <c r="Q6242" s="2" t="str">
        <f t="shared" si="97"/>
        <v>Columbus Indiana</v>
      </c>
      <c r="R6242" s="6" t="s">
        <v>42</v>
      </c>
      <c r="S6242" s="2" t="s">
        <v>43</v>
      </c>
      <c r="T6242" s="2"/>
    </row>
    <row r="6243" spans="1:22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624</v>
      </c>
      <c r="K6243">
        <v>3</v>
      </c>
      <c r="L6243">
        <v>0</v>
      </c>
      <c r="M6243">
        <v>26208</v>
      </c>
      <c r="O6243" s="2" t="str">
        <f>TRIM(SampleSuperstore3[[#This Row],[City]])</f>
        <v>Columbus</v>
      </c>
      <c r="P6243" s="2" t="str">
        <f>TRIM(SampleSuperstore3[[#This Row],[State]])</f>
        <v>Indiana</v>
      </c>
      <c r="Q6243" s="2" t="str">
        <f t="shared" si="97"/>
        <v>Columbus Indiana</v>
      </c>
      <c r="R6243" s="6" t="s">
        <v>42</v>
      </c>
      <c r="S6243" s="2" t="s">
        <v>43</v>
      </c>
      <c r="T6243" s="2"/>
    </row>
    <row r="6244" spans="1:22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46516</v>
      </c>
      <c r="K6244">
        <v>2</v>
      </c>
      <c r="L6244">
        <v>0</v>
      </c>
      <c r="M6244">
        <v>1209416</v>
      </c>
      <c r="O6244" s="2" t="str">
        <f>TRIM(SampleSuperstore3[[#This Row],[City]])</f>
        <v>Columbus</v>
      </c>
      <c r="P6244" s="2" t="str">
        <f>TRIM(SampleSuperstore3[[#This Row],[State]])</f>
        <v>Indiana</v>
      </c>
      <c r="Q6244" s="2" t="str">
        <f t="shared" si="97"/>
        <v>Columbus Indiana</v>
      </c>
      <c r="R6244" s="6" t="s">
        <v>103</v>
      </c>
      <c r="S6244" s="2" t="s">
        <v>74</v>
      </c>
      <c r="T6244" s="2"/>
    </row>
    <row r="6245" spans="1:22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798</v>
      </c>
      <c r="K6245">
        <v>1</v>
      </c>
      <c r="L6245">
        <v>0</v>
      </c>
      <c r="M6245">
        <v>399</v>
      </c>
      <c r="O6245" s="2" t="str">
        <f>TRIM(SampleSuperstore3[[#This Row],[City]])</f>
        <v>Columbus</v>
      </c>
      <c r="P6245" s="2" t="str">
        <f>TRIM(SampleSuperstore3[[#This Row],[State]])</f>
        <v>Indiana</v>
      </c>
      <c r="Q6245" s="2" t="str">
        <f t="shared" si="97"/>
        <v>Columbus Indiana</v>
      </c>
      <c r="R6245" s="6" t="s">
        <v>103</v>
      </c>
      <c r="S6245" s="2" t="s">
        <v>74</v>
      </c>
      <c r="T6245" s="2"/>
    </row>
    <row r="6246" spans="1:22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2394</v>
      </c>
      <c r="K6246">
        <v>1</v>
      </c>
      <c r="L6246">
        <v>8</v>
      </c>
      <c r="M6246">
        <v>-63441</v>
      </c>
      <c r="O6246" s="2" t="str">
        <f>TRIM(SampleSuperstore3[[#This Row],[City]])</f>
        <v>Chicago</v>
      </c>
      <c r="P6246" s="2" t="str">
        <f>TRIM(SampleSuperstore3[[#This Row],[State]])</f>
        <v>Illinois</v>
      </c>
      <c r="Q6246" s="2" t="str">
        <f t="shared" si="97"/>
        <v>Chicago Illinois</v>
      </c>
      <c r="R6246" s="6" t="s">
        <v>103</v>
      </c>
      <c r="S6246" s="2" t="s">
        <v>74</v>
      </c>
      <c r="T6246" s="2"/>
    </row>
    <row r="6247" spans="1:22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5832</v>
      </c>
      <c r="K6247">
        <v>9</v>
      </c>
      <c r="L6247">
        <v>0</v>
      </c>
      <c r="M6247">
        <v>279936</v>
      </c>
      <c r="O6247" s="2" t="str">
        <f>TRIM(SampleSuperstore3[[#This Row],[City]])</f>
        <v>Marietta</v>
      </c>
      <c r="P6247" s="2" t="str">
        <f>TRIM(SampleSuperstore3[[#This Row],[State]])</f>
        <v>Georgia</v>
      </c>
      <c r="Q6247" s="2" t="str">
        <f t="shared" si="97"/>
        <v>Marietta Georgia</v>
      </c>
      <c r="R6247" s="6" t="s">
        <v>103</v>
      </c>
      <c r="S6247" s="2" t="s">
        <v>74</v>
      </c>
      <c r="T6247" s="2"/>
    </row>
    <row r="6248" spans="1:22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20097</v>
      </c>
      <c r="K6248">
        <v>3</v>
      </c>
      <c r="L6248">
        <v>0</v>
      </c>
      <c r="M6248">
        <v>502425</v>
      </c>
      <c r="O6248" s="2" t="str">
        <f>TRIM(SampleSuperstore3[[#This Row],[City]])</f>
        <v>Marietta</v>
      </c>
      <c r="P6248" s="2" t="str">
        <f>TRIM(SampleSuperstore3[[#This Row],[State]])</f>
        <v>Georgia</v>
      </c>
      <c r="Q6248" s="2" t="str">
        <f t="shared" si="97"/>
        <v>Marietta Georgia</v>
      </c>
      <c r="R6248" s="6" t="s">
        <v>79</v>
      </c>
      <c r="S6248" s="2" t="s">
        <v>65</v>
      </c>
      <c r="T6248" s="2"/>
    </row>
    <row r="6249" spans="1:22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2136</v>
      </c>
      <c r="K6249">
        <v>8</v>
      </c>
      <c r="L6249">
        <v>0</v>
      </c>
      <c r="M6249">
        <v>81168</v>
      </c>
      <c r="O6249" s="2" t="str">
        <f>TRIM(SampleSuperstore3[[#This Row],[City]])</f>
        <v>Montgomery</v>
      </c>
      <c r="P6249" s="2" t="str">
        <f>TRIM(SampleSuperstore3[[#This Row],[State]])</f>
        <v>Alabama</v>
      </c>
      <c r="Q6249" s="2" t="str">
        <f t="shared" si="97"/>
        <v>Montgomery Alabama</v>
      </c>
      <c r="R6249" s="6" t="s">
        <v>510</v>
      </c>
      <c r="S6249" s="2" t="s">
        <v>167</v>
      </c>
      <c r="T6249" s="2"/>
    </row>
    <row r="6250" spans="1:22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9856</v>
      </c>
      <c r="K6250">
        <v>4</v>
      </c>
      <c r="L6250">
        <v>2</v>
      </c>
      <c r="M6250">
        <v>34496</v>
      </c>
      <c r="O6250" s="2" t="str">
        <f>TRIM(SampleSuperstore3[[#This Row],[City]])</f>
        <v>Plano</v>
      </c>
      <c r="P6250" s="2" t="str">
        <f>TRIM(SampleSuperstore3[[#This Row],[State]])</f>
        <v>Texas</v>
      </c>
      <c r="Q6250" s="2" t="str">
        <f t="shared" si="97"/>
        <v>Plano Texas</v>
      </c>
      <c r="R6250" s="6" t="s">
        <v>510</v>
      </c>
      <c r="S6250" s="2" t="s">
        <v>167</v>
      </c>
      <c r="T6250" s="2"/>
    </row>
    <row r="6251" spans="1:22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3444</v>
      </c>
      <c r="K6251">
        <v>1</v>
      </c>
      <c r="L6251">
        <v>7</v>
      </c>
      <c r="M6251">
        <v>-25256</v>
      </c>
      <c r="O6251" s="2" t="str">
        <f>TRIM(SampleSuperstore3[[#This Row],[City]])</f>
        <v>Tamarac</v>
      </c>
      <c r="P6251" s="2" t="str">
        <f>TRIM(SampleSuperstore3[[#This Row],[State]])</f>
        <v>Florida</v>
      </c>
      <c r="Q6251" s="2" t="str">
        <f t="shared" si="97"/>
        <v>Tamarac Florida</v>
      </c>
      <c r="R6251" s="6" t="s">
        <v>205</v>
      </c>
      <c r="S6251" s="2" t="s">
        <v>88</v>
      </c>
      <c r="T6251" s="2"/>
    </row>
    <row r="6252" spans="1:22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384592</v>
      </c>
      <c r="K6252">
        <v>2</v>
      </c>
      <c r="L6252">
        <v>2</v>
      </c>
      <c r="M6252">
        <v>-817258</v>
      </c>
      <c r="O6252" s="2" t="str">
        <f>TRIM(SampleSuperstore3[[#This Row],[City]])</f>
        <v>Columbus</v>
      </c>
      <c r="P6252" s="2" t="str">
        <f>TRIM(SampleSuperstore3[[#This Row],[State]])</f>
        <v>Ohio</v>
      </c>
      <c r="Q6252" s="2" t="str">
        <f t="shared" si="97"/>
        <v>Columbus Ohio</v>
      </c>
      <c r="R6252" s="6" t="s">
        <v>328</v>
      </c>
      <c r="S6252" s="2" t="s">
        <v>46</v>
      </c>
      <c r="T6252" s="2"/>
    </row>
    <row r="6253" spans="1:22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2292</v>
      </c>
      <c r="K6253">
        <v>3</v>
      </c>
      <c r="L6253">
        <v>0</v>
      </c>
      <c r="M6253">
        <v>112308</v>
      </c>
      <c r="O6253" s="2" t="str">
        <f>TRIM(SampleSuperstore3[[#This Row],[City]])</f>
        <v>New York City</v>
      </c>
      <c r="P6253" s="2" t="str">
        <f>TRIM(SampleSuperstore3[[#This Row],[State]])</f>
        <v>New York</v>
      </c>
      <c r="Q6253" s="2" t="str">
        <f t="shared" si="97"/>
        <v>New York City New York</v>
      </c>
      <c r="R6253" s="6" t="s">
        <v>150</v>
      </c>
      <c r="S6253" s="2" t="s">
        <v>30</v>
      </c>
      <c r="T6253" s="2"/>
    </row>
    <row r="6254" spans="1:22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1136</v>
      </c>
      <c r="K6254">
        <v>4</v>
      </c>
      <c r="L6254">
        <v>0</v>
      </c>
      <c r="M6254">
        <v>55664</v>
      </c>
      <c r="O6254" s="2" t="str">
        <f>TRIM(SampleSuperstore3[[#This Row],[City]])</f>
        <v>Richmond</v>
      </c>
      <c r="P6254" s="2" t="str">
        <f>TRIM(SampleSuperstore3[[#This Row],[State]])</f>
        <v>Indiana</v>
      </c>
      <c r="Q6254" s="2" t="str">
        <f t="shared" si="97"/>
        <v>Richmond Indiana</v>
      </c>
      <c r="R6254" s="6" t="s">
        <v>103</v>
      </c>
      <c r="S6254" s="2" t="s">
        <v>104</v>
      </c>
      <c r="T6254" s="2"/>
    </row>
    <row r="6255" spans="1:22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14592</v>
      </c>
      <c r="K6255">
        <v>3</v>
      </c>
      <c r="L6255">
        <v>2</v>
      </c>
      <c r="M6255">
        <v>49248</v>
      </c>
      <c r="O6255" s="2" t="str">
        <f>TRIM(SampleSuperstore3[[#This Row],[City]])</f>
        <v>Seattle</v>
      </c>
      <c r="P6255" s="2" t="str">
        <f>TRIM(SampleSuperstore3[[#This Row],[State]])</f>
        <v>Washington</v>
      </c>
      <c r="Q6255" s="2" t="str">
        <f t="shared" si="97"/>
        <v>Seattle Washington</v>
      </c>
      <c r="R6255" s="6" t="s">
        <v>634</v>
      </c>
      <c r="S6255" s="2" t="s">
        <v>369</v>
      </c>
      <c r="T6255" s="2" t="s">
        <v>3</v>
      </c>
      <c r="U6255" t="s">
        <v>634</v>
      </c>
      <c r="V6255" t="s">
        <v>369</v>
      </c>
    </row>
    <row r="6256" spans="1:22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414</v>
      </c>
      <c r="K6256">
        <v>4</v>
      </c>
      <c r="L6256">
        <v>0</v>
      </c>
      <c r="M6256">
        <v>19872</v>
      </c>
      <c r="O6256" s="2" t="str">
        <f>TRIM(SampleSuperstore3[[#This Row],[City]])</f>
        <v>Long Beach</v>
      </c>
      <c r="P6256" s="2" t="str">
        <f>TRIM(SampleSuperstore3[[#This Row],[State]])</f>
        <v>New York</v>
      </c>
      <c r="Q6256" s="2" t="str">
        <f t="shared" si="97"/>
        <v>Long Beach New York</v>
      </c>
      <c r="R6256" s="6" t="s">
        <v>182</v>
      </c>
      <c r="S6256" s="2" t="s">
        <v>74</v>
      </c>
      <c r="T6256" s="2"/>
    </row>
    <row r="6257" spans="1:21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442372</v>
      </c>
      <c r="K6257">
        <v>7</v>
      </c>
      <c r="L6257">
        <v>8</v>
      </c>
      <c r="M6257">
        <v>-7299138</v>
      </c>
      <c r="O6257" s="2" t="str">
        <f>TRIM(SampleSuperstore3[[#This Row],[City]])</f>
        <v>Rockford</v>
      </c>
      <c r="P6257" s="2" t="str">
        <f>TRIM(SampleSuperstore3[[#This Row],[State]])</f>
        <v>Illinois</v>
      </c>
      <c r="Q6257" s="2" t="str">
        <f t="shared" si="97"/>
        <v>Rockford Illinois</v>
      </c>
      <c r="R6257" s="6" t="s">
        <v>42</v>
      </c>
      <c r="S6257" s="2" t="s">
        <v>43</v>
      </c>
      <c r="T6257" s="2"/>
    </row>
    <row r="6258" spans="1:21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345</v>
      </c>
      <c r="K6258">
        <v>3</v>
      </c>
      <c r="L6258">
        <v>0</v>
      </c>
      <c r="M6258">
        <v>15525</v>
      </c>
      <c r="O6258" s="2" t="str">
        <f>TRIM(SampleSuperstore3[[#This Row],[City]])</f>
        <v>Columbus</v>
      </c>
      <c r="P6258" s="2" t="str">
        <f>TRIM(SampleSuperstore3[[#This Row],[State]])</f>
        <v>Georgia</v>
      </c>
      <c r="Q6258" s="2" t="str">
        <f t="shared" si="97"/>
        <v>Columbus Georgia</v>
      </c>
      <c r="R6258" s="6" t="s">
        <v>651</v>
      </c>
      <c r="S6258" s="2" t="s">
        <v>652</v>
      </c>
      <c r="T6258" s="2" t="s">
        <v>634</v>
      </c>
      <c r="U6258" t="s">
        <v>369</v>
      </c>
    </row>
    <row r="6259" spans="1:21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2885</v>
      </c>
      <c r="K6259">
        <v>5</v>
      </c>
      <c r="L6259">
        <v>0</v>
      </c>
      <c r="M6259">
        <v>14425</v>
      </c>
      <c r="O6259" s="2" t="str">
        <f>TRIM(SampleSuperstore3[[#This Row],[City]])</f>
        <v>Tulsa</v>
      </c>
      <c r="P6259" s="2" t="str">
        <f>TRIM(SampleSuperstore3[[#This Row],[State]])</f>
        <v>Oklahoma</v>
      </c>
      <c r="Q6259" s="2" t="str">
        <f t="shared" si="97"/>
        <v>Tulsa Oklahoma</v>
      </c>
      <c r="R6259" s="6" t="s">
        <v>264</v>
      </c>
      <c r="S6259" s="2" t="s">
        <v>65</v>
      </c>
      <c r="T6259" s="2"/>
    </row>
    <row r="6260" spans="1:21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3488</v>
      </c>
      <c r="K6260">
        <v>2</v>
      </c>
      <c r="L6260">
        <v>2</v>
      </c>
      <c r="M6260">
        <v>11772</v>
      </c>
      <c r="O6260" s="2" t="str">
        <f>TRIM(SampleSuperstore3[[#This Row],[City]])</f>
        <v>Nashville</v>
      </c>
      <c r="P6260" s="2" t="str">
        <f>TRIM(SampleSuperstore3[[#This Row],[State]])</f>
        <v>Tennessee</v>
      </c>
      <c r="Q6260" s="2" t="str">
        <f t="shared" si="97"/>
        <v>Nashville Tennessee</v>
      </c>
      <c r="R6260" s="6" t="s">
        <v>103</v>
      </c>
      <c r="S6260" s="2" t="s">
        <v>167</v>
      </c>
      <c r="T6260" s="2"/>
    </row>
    <row r="6261" spans="1:21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143856</v>
      </c>
      <c r="K6261">
        <v>9</v>
      </c>
      <c r="L6261">
        <v>2</v>
      </c>
      <c r="M6261">
        <v>485514</v>
      </c>
      <c r="O6261" s="2" t="str">
        <f>TRIM(SampleSuperstore3[[#This Row],[City]])</f>
        <v>Nashville</v>
      </c>
      <c r="P6261" s="2" t="str">
        <f>TRIM(SampleSuperstore3[[#This Row],[State]])</f>
        <v>Tennessee</v>
      </c>
      <c r="Q6261" s="2" t="str">
        <f t="shared" si="97"/>
        <v>Nashville Tennessee</v>
      </c>
      <c r="R6261" s="6" t="s">
        <v>337</v>
      </c>
      <c r="S6261" s="2" t="s">
        <v>119</v>
      </c>
      <c r="T6261" s="2"/>
    </row>
    <row r="6262" spans="1:21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31198</v>
      </c>
      <c r="K6262">
        <v>2</v>
      </c>
      <c r="L6262">
        <v>0</v>
      </c>
      <c r="M6262">
        <v>93594</v>
      </c>
      <c r="O6262" s="2" t="str">
        <f>TRIM(SampleSuperstore3[[#This Row],[City]])</f>
        <v>Cambridge</v>
      </c>
      <c r="P6262" s="2" t="str">
        <f>TRIM(SampleSuperstore3[[#This Row],[State]])</f>
        <v>Massachusetts</v>
      </c>
      <c r="Q6262" s="2" t="str">
        <f t="shared" si="97"/>
        <v>Cambridge Massachusetts</v>
      </c>
      <c r="R6262" s="6" t="s">
        <v>405</v>
      </c>
      <c r="S6262" s="2" t="s">
        <v>86</v>
      </c>
      <c r="T6262" s="2"/>
    </row>
    <row r="6263" spans="1:21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2245</v>
      </c>
      <c r="K6263">
        <v>5</v>
      </c>
      <c r="L6263">
        <v>0</v>
      </c>
      <c r="M6263">
        <v>10327</v>
      </c>
      <c r="O6263" s="2" t="str">
        <f>TRIM(SampleSuperstore3[[#This Row],[City]])</f>
        <v>Cambridge</v>
      </c>
      <c r="P6263" s="2" t="str">
        <f>TRIM(SampleSuperstore3[[#This Row],[State]])</f>
        <v>Massachusetts</v>
      </c>
      <c r="Q6263" s="2" t="str">
        <f t="shared" si="97"/>
        <v>Cambridge Massachusetts</v>
      </c>
      <c r="R6263" s="6" t="s">
        <v>405</v>
      </c>
      <c r="S6263" s="2" t="s">
        <v>86</v>
      </c>
      <c r="T6263" s="2"/>
    </row>
    <row r="6264" spans="1:21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39992</v>
      </c>
      <c r="K6264">
        <v>1</v>
      </c>
      <c r="L6264">
        <v>2</v>
      </c>
      <c r="M6264">
        <v>-79984</v>
      </c>
      <c r="O6264" s="2" t="str">
        <f>TRIM(SampleSuperstore3[[#This Row],[City]])</f>
        <v>Oakland</v>
      </c>
      <c r="P6264" s="2" t="str">
        <f>TRIM(SampleSuperstore3[[#This Row],[State]])</f>
        <v>California</v>
      </c>
      <c r="Q6264" s="2" t="str">
        <f t="shared" si="97"/>
        <v>Oakland California</v>
      </c>
      <c r="R6264" s="6" t="s">
        <v>563</v>
      </c>
      <c r="S6264" s="2" t="s">
        <v>166</v>
      </c>
      <c r="T6264" s="2"/>
    </row>
    <row r="6265" spans="1:21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1159056</v>
      </c>
      <c r="K6265">
        <v>9</v>
      </c>
      <c r="L6265">
        <v>2</v>
      </c>
      <c r="M6265">
        <v>434646</v>
      </c>
      <c r="O6265" s="2" t="str">
        <f>TRIM(SampleSuperstore3[[#This Row],[City]])</f>
        <v>Oakland</v>
      </c>
      <c r="P6265" s="2" t="str">
        <f>TRIM(SampleSuperstore3[[#This Row],[State]])</f>
        <v>California</v>
      </c>
      <c r="Q6265" s="2" t="str">
        <f t="shared" si="97"/>
        <v>Oakland California</v>
      </c>
      <c r="R6265" s="6" t="s">
        <v>563</v>
      </c>
      <c r="S6265" s="2" t="s">
        <v>166</v>
      </c>
      <c r="T6265" s="2"/>
    </row>
    <row r="6266" spans="1:21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1799</v>
      </c>
      <c r="K6266">
        <v>5</v>
      </c>
      <c r="L6266">
        <v>0</v>
      </c>
      <c r="M6266">
        <v>44975</v>
      </c>
      <c r="O6266" s="2" t="str">
        <f>TRIM(SampleSuperstore3[[#This Row],[City]])</f>
        <v>Oakland</v>
      </c>
      <c r="P6266" s="2" t="str">
        <f>TRIM(SampleSuperstore3[[#This Row],[State]])</f>
        <v>California</v>
      </c>
      <c r="Q6266" s="2" t="str">
        <f t="shared" si="97"/>
        <v>Oakland California</v>
      </c>
      <c r="R6266" s="6" t="s">
        <v>267</v>
      </c>
      <c r="S6266" s="2" t="s">
        <v>24</v>
      </c>
      <c r="T6266" s="2"/>
    </row>
    <row r="6267" spans="1:21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116312</v>
      </c>
      <c r="K6267">
        <v>7</v>
      </c>
      <c r="L6267">
        <v>2</v>
      </c>
      <c r="M6267">
        <v>232624</v>
      </c>
      <c r="O6267" s="2" t="str">
        <f>TRIM(SampleSuperstore3[[#This Row],[City]])</f>
        <v>Palatine</v>
      </c>
      <c r="P6267" s="2" t="str">
        <f>TRIM(SampleSuperstore3[[#This Row],[State]])</f>
        <v>Illinois</v>
      </c>
      <c r="Q6267" s="2" t="str">
        <f t="shared" si="97"/>
        <v>Palatine Illinois</v>
      </c>
      <c r="R6267" s="6" t="s">
        <v>267</v>
      </c>
      <c r="S6267" s="2" t="s">
        <v>24</v>
      </c>
      <c r="T6267" s="2"/>
    </row>
    <row r="6268" spans="1:21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1242</v>
      </c>
      <c r="K6268">
        <v>3</v>
      </c>
      <c r="L6268">
        <v>0</v>
      </c>
      <c r="M6268">
        <v>44712</v>
      </c>
      <c r="O6268" s="2" t="str">
        <f>TRIM(SampleSuperstore3[[#This Row],[City]])</f>
        <v>Seattle</v>
      </c>
      <c r="P6268" s="2" t="str">
        <f>TRIM(SampleSuperstore3[[#This Row],[State]])</f>
        <v>Washington</v>
      </c>
      <c r="Q6268" s="2" t="str">
        <f t="shared" si="97"/>
        <v>Seattle Washington</v>
      </c>
      <c r="R6268" s="6" t="s">
        <v>267</v>
      </c>
      <c r="S6268" s="2" t="s">
        <v>24</v>
      </c>
      <c r="T6268" s="2"/>
    </row>
    <row r="6269" spans="1:21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4284</v>
      </c>
      <c r="K6269">
        <v>3</v>
      </c>
      <c r="L6269">
        <v>0</v>
      </c>
      <c r="M6269">
        <v>89964</v>
      </c>
      <c r="O6269" s="2" t="str">
        <f>TRIM(SampleSuperstore3[[#This Row],[City]])</f>
        <v>Seattle</v>
      </c>
      <c r="P6269" s="2" t="str">
        <f>TRIM(SampleSuperstore3[[#This Row],[State]])</f>
        <v>Washington</v>
      </c>
      <c r="Q6269" s="2" t="str">
        <f t="shared" si="97"/>
        <v>Seattle Washington</v>
      </c>
      <c r="R6269" s="6" t="s">
        <v>564</v>
      </c>
      <c r="S6269" s="2" t="s">
        <v>65</v>
      </c>
      <c r="T6269" s="2"/>
    </row>
    <row r="6270" spans="1:21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2475</v>
      </c>
      <c r="K6270">
        <v>5</v>
      </c>
      <c r="L6270">
        <v>0</v>
      </c>
      <c r="M6270">
        <v>1089</v>
      </c>
      <c r="O6270" s="2" t="str">
        <f>TRIM(SampleSuperstore3[[#This Row],[City]])</f>
        <v>Seattle</v>
      </c>
      <c r="P6270" s="2" t="str">
        <f>TRIM(SampleSuperstore3[[#This Row],[State]])</f>
        <v>Washington</v>
      </c>
      <c r="Q6270" s="2" t="str">
        <f t="shared" si="97"/>
        <v>Seattle Washington</v>
      </c>
      <c r="R6270" s="6" t="s">
        <v>42</v>
      </c>
      <c r="S6270" s="2" t="s">
        <v>43</v>
      </c>
      <c r="T6270" s="2"/>
    </row>
    <row r="6271" spans="1:21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8771</v>
      </c>
      <c r="K6271">
        <v>7</v>
      </c>
      <c r="L6271">
        <v>0</v>
      </c>
      <c r="M6271">
        <v>412237</v>
      </c>
      <c r="O6271" s="2" t="str">
        <f>TRIM(SampleSuperstore3[[#This Row],[City]])</f>
        <v>Seattle</v>
      </c>
      <c r="P6271" s="2" t="str">
        <f>TRIM(SampleSuperstore3[[#This Row],[State]])</f>
        <v>Washington</v>
      </c>
      <c r="Q6271" s="2" t="str">
        <f t="shared" si="97"/>
        <v>Seattle Washington</v>
      </c>
      <c r="R6271" s="6" t="s">
        <v>42</v>
      </c>
      <c r="S6271" s="2" t="s">
        <v>43</v>
      </c>
      <c r="T6271" s="2"/>
    </row>
    <row r="6272" spans="1:21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6952</v>
      </c>
      <c r="K6272">
        <v>2</v>
      </c>
      <c r="L6272">
        <v>0</v>
      </c>
      <c r="M6272">
        <v>1738</v>
      </c>
      <c r="O6272" s="2" t="str">
        <f>TRIM(SampleSuperstore3[[#This Row],[City]])</f>
        <v>Seattle</v>
      </c>
      <c r="P6272" s="2" t="str">
        <f>TRIM(SampleSuperstore3[[#This Row],[State]])</f>
        <v>Washington</v>
      </c>
      <c r="Q6272" s="2" t="str">
        <f t="shared" si="97"/>
        <v>Seattle Washington</v>
      </c>
      <c r="R6272" s="6" t="s">
        <v>42</v>
      </c>
      <c r="S6272" s="2" t="s">
        <v>43</v>
      </c>
      <c r="T6272" s="2"/>
    </row>
    <row r="6273" spans="1:20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20784</v>
      </c>
      <c r="K6273">
        <v>2</v>
      </c>
      <c r="L6273">
        <v>2</v>
      </c>
      <c r="M6273">
        <v>-46764</v>
      </c>
      <c r="O6273" s="2" t="str">
        <f>TRIM(SampleSuperstore3[[#This Row],[City]])</f>
        <v>Seattle</v>
      </c>
      <c r="P6273" s="2" t="str">
        <f>TRIM(SampleSuperstore3[[#This Row],[State]])</f>
        <v>Washington</v>
      </c>
      <c r="Q6273" s="2" t="str">
        <f t="shared" si="97"/>
        <v>Seattle Washington</v>
      </c>
      <c r="R6273" s="6" t="s">
        <v>42</v>
      </c>
      <c r="S6273" s="2" t="s">
        <v>43</v>
      </c>
      <c r="T6273" s="2"/>
    </row>
    <row r="6274" spans="1:20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12816</v>
      </c>
      <c r="K6274">
        <v>3</v>
      </c>
      <c r="L6274">
        <v>2</v>
      </c>
      <c r="M6274">
        <v>41652</v>
      </c>
      <c r="O6274" s="2" t="str">
        <f>TRIM(SampleSuperstore3[[#This Row],[City]])</f>
        <v>Seattle</v>
      </c>
      <c r="P6274" s="2" t="str">
        <f>TRIM(SampleSuperstore3[[#This Row],[State]])</f>
        <v>Washington</v>
      </c>
      <c r="Q6274" s="2" t="str">
        <f t="shared" si="97"/>
        <v>Seattle Washington</v>
      </c>
      <c r="R6274" s="6" t="s">
        <v>42</v>
      </c>
      <c r="S6274" s="2" t="s">
        <v>43</v>
      </c>
      <c r="T6274" s="2"/>
    </row>
    <row r="6275" spans="1:20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5904</v>
      </c>
      <c r="K6275">
        <v>2</v>
      </c>
      <c r="L6275">
        <v>2</v>
      </c>
      <c r="M6275">
        <v>19926</v>
      </c>
      <c r="O6275" s="2" t="str">
        <f>TRIM(SampleSuperstore3[[#This Row],[City]])</f>
        <v>Cincinnati</v>
      </c>
      <c r="P6275" s="2" t="str">
        <f>TRIM(SampleSuperstore3[[#This Row],[State]])</f>
        <v>Ohio</v>
      </c>
      <c r="Q6275" s="2" t="str">
        <f t="shared" ref="Q6275:Q6338" si="98">_xlfn.CONCAT(O6275," ",P6275)</f>
        <v>Cincinnati Ohio</v>
      </c>
      <c r="R6275" s="6" t="s">
        <v>42</v>
      </c>
      <c r="S6275" s="2" t="s">
        <v>43</v>
      </c>
      <c r="T6275" s="2"/>
    </row>
    <row r="6276" spans="1:20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63824</v>
      </c>
      <c r="K6276">
        <v>2</v>
      </c>
      <c r="L6276">
        <v>2</v>
      </c>
      <c r="M6276">
        <v>95736</v>
      </c>
      <c r="O6276" s="2" t="str">
        <f>TRIM(SampleSuperstore3[[#This Row],[City]])</f>
        <v>Marion</v>
      </c>
      <c r="P6276" s="2" t="str">
        <f>TRIM(SampleSuperstore3[[#This Row],[State]])</f>
        <v>Ohio</v>
      </c>
      <c r="Q6276" s="2" t="str">
        <f t="shared" si="98"/>
        <v>Marion Ohio</v>
      </c>
      <c r="R6276" s="6" t="s">
        <v>42</v>
      </c>
      <c r="S6276" s="2" t="s">
        <v>43</v>
      </c>
      <c r="T6276" s="2"/>
    </row>
    <row r="6277" spans="1:20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141552</v>
      </c>
      <c r="K6277">
        <v>3</v>
      </c>
      <c r="L6277">
        <v>2</v>
      </c>
      <c r="M6277">
        <v>-26541</v>
      </c>
      <c r="O6277" s="2" t="str">
        <f>TRIM(SampleSuperstore3[[#This Row],[City]])</f>
        <v>Marion</v>
      </c>
      <c r="P6277" s="2" t="str">
        <f>TRIM(SampleSuperstore3[[#This Row],[State]])</f>
        <v>Ohio</v>
      </c>
      <c r="Q6277" s="2" t="str">
        <f t="shared" si="98"/>
        <v>Marion Ohio</v>
      </c>
      <c r="R6277" s="6" t="s">
        <v>148</v>
      </c>
      <c r="S6277" s="2" t="s">
        <v>104</v>
      </c>
      <c r="T6277" s="2"/>
    </row>
    <row r="6278" spans="1:20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3049</v>
      </c>
      <c r="K6278">
        <v>5</v>
      </c>
      <c r="L6278">
        <v>0</v>
      </c>
      <c r="M6278">
        <v>143303</v>
      </c>
      <c r="O6278" s="2" t="str">
        <f>TRIM(SampleSuperstore3[[#This Row],[City]])</f>
        <v>Los Angeles</v>
      </c>
      <c r="P6278" s="2" t="str">
        <f>TRIM(SampleSuperstore3[[#This Row],[State]])</f>
        <v>California</v>
      </c>
      <c r="Q6278" s="2" t="str">
        <f t="shared" si="98"/>
        <v>Los Angeles California</v>
      </c>
      <c r="R6278" s="6" t="s">
        <v>378</v>
      </c>
      <c r="S6278" s="2" t="s">
        <v>104</v>
      </c>
      <c r="T6278" s="2"/>
    </row>
    <row r="6279" spans="1:20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56324</v>
      </c>
      <c r="K6279">
        <v>5</v>
      </c>
      <c r="L6279">
        <v>2</v>
      </c>
      <c r="M6279">
        <v>56324</v>
      </c>
      <c r="O6279" s="2" t="str">
        <f>TRIM(SampleSuperstore3[[#This Row],[City]])</f>
        <v>Los Angeles</v>
      </c>
      <c r="P6279" s="2" t="str">
        <f>TRIM(SampleSuperstore3[[#This Row],[State]])</f>
        <v>California</v>
      </c>
      <c r="Q6279" s="2" t="str">
        <f t="shared" si="98"/>
        <v>Los Angeles California</v>
      </c>
      <c r="R6279" s="6" t="s">
        <v>378</v>
      </c>
      <c r="S6279" s="2" t="s">
        <v>104</v>
      </c>
      <c r="T6279" s="2"/>
    </row>
    <row r="6280" spans="1:20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661176</v>
      </c>
      <c r="K6280">
        <v>2</v>
      </c>
      <c r="L6280">
        <v>4</v>
      </c>
      <c r="M6280">
        <v>-2314116</v>
      </c>
      <c r="O6280" s="2" t="str">
        <f>TRIM(SampleSuperstore3[[#This Row],[City]])</f>
        <v>Lakewood</v>
      </c>
      <c r="P6280" s="2" t="str">
        <f>TRIM(SampleSuperstore3[[#This Row],[State]])</f>
        <v>Ohio</v>
      </c>
      <c r="Q6280" s="2" t="str">
        <f t="shared" si="98"/>
        <v>Lakewood Ohio</v>
      </c>
      <c r="R6280" s="6" t="s">
        <v>626</v>
      </c>
      <c r="S6280" s="2" t="s">
        <v>627</v>
      </c>
      <c r="T6280" s="2" t="s">
        <v>24</v>
      </c>
    </row>
    <row r="6281" spans="1:20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239976</v>
      </c>
      <c r="K6281">
        <v>3</v>
      </c>
      <c r="L6281">
        <v>2</v>
      </c>
      <c r="M6281">
        <v>179982</v>
      </c>
      <c r="O6281" s="2" t="str">
        <f>TRIM(SampleSuperstore3[[#This Row],[City]])</f>
        <v>Lebanon</v>
      </c>
      <c r="P6281" s="2" t="str">
        <f>TRIM(SampleSuperstore3[[#This Row],[State]])</f>
        <v>Tennessee</v>
      </c>
      <c r="Q6281" s="2" t="str">
        <f t="shared" si="98"/>
        <v>Lebanon Tennessee</v>
      </c>
      <c r="R6281" s="6" t="s">
        <v>626</v>
      </c>
      <c r="S6281" s="2" t="s">
        <v>627</v>
      </c>
      <c r="T6281" s="2" t="s">
        <v>24</v>
      </c>
    </row>
    <row r="6282" spans="1:20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502488</v>
      </c>
      <c r="K6282">
        <v>3</v>
      </c>
      <c r="L6282">
        <v>2</v>
      </c>
      <c r="M6282">
        <v>-879354</v>
      </c>
      <c r="O6282" s="2" t="str">
        <f>TRIM(SampleSuperstore3[[#This Row],[City]])</f>
        <v>San Francisco</v>
      </c>
      <c r="P6282" s="2" t="str">
        <f>TRIM(SampleSuperstore3[[#This Row],[State]])</f>
        <v>California</v>
      </c>
      <c r="Q6282" s="2" t="str">
        <f t="shared" si="98"/>
        <v>San Francisco California</v>
      </c>
      <c r="R6282" s="6" t="s">
        <v>154</v>
      </c>
      <c r="S6282" s="2" t="s">
        <v>104</v>
      </c>
      <c r="T6282" s="2"/>
    </row>
    <row r="6283" spans="1:20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196704</v>
      </c>
      <c r="K6283">
        <v>6</v>
      </c>
      <c r="L6283">
        <v>2</v>
      </c>
      <c r="M6283">
        <v>688464</v>
      </c>
      <c r="O6283" s="2" t="str">
        <f>TRIM(SampleSuperstore3[[#This Row],[City]])</f>
        <v>San Francisco</v>
      </c>
      <c r="P6283" s="2" t="str">
        <f>TRIM(SampleSuperstore3[[#This Row],[State]])</f>
        <v>California</v>
      </c>
      <c r="Q6283" s="2" t="str">
        <f t="shared" si="98"/>
        <v>San Francisco California</v>
      </c>
      <c r="R6283" s="6" t="s">
        <v>557</v>
      </c>
      <c r="S6283" s="2" t="s">
        <v>86</v>
      </c>
      <c r="T6283" s="2"/>
    </row>
    <row r="6284" spans="1:20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915136</v>
      </c>
      <c r="K6284">
        <v>4</v>
      </c>
      <c r="L6284">
        <v>2</v>
      </c>
      <c r="M6284">
        <v>1029528</v>
      </c>
      <c r="O6284" s="2" t="str">
        <f>TRIM(SampleSuperstore3[[#This Row],[City]])</f>
        <v>Chico</v>
      </c>
      <c r="P6284" s="2" t="str">
        <f>TRIM(SampleSuperstore3[[#This Row],[State]])</f>
        <v>California</v>
      </c>
      <c r="Q6284" s="2" t="str">
        <f t="shared" si="98"/>
        <v>Chico California</v>
      </c>
      <c r="R6284" s="6" t="s">
        <v>632</v>
      </c>
      <c r="S6284" s="2" t="s">
        <v>633</v>
      </c>
      <c r="T6284" s="2" t="s">
        <v>24</v>
      </c>
    </row>
    <row r="6285" spans="1:20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32776</v>
      </c>
      <c r="K6285">
        <v>8</v>
      </c>
      <c r="L6285">
        <v>0</v>
      </c>
      <c r="M6285">
        <v>917728</v>
      </c>
      <c r="O6285" s="2" t="str">
        <f>TRIM(SampleSuperstore3[[#This Row],[City]])</f>
        <v>Chico</v>
      </c>
      <c r="P6285" s="2" t="str">
        <f>TRIM(SampleSuperstore3[[#This Row],[State]])</f>
        <v>California</v>
      </c>
      <c r="Q6285" s="2" t="str">
        <f t="shared" si="98"/>
        <v>Chico California</v>
      </c>
      <c r="R6285" s="6" t="s">
        <v>632</v>
      </c>
      <c r="S6285" s="2" t="s">
        <v>633</v>
      </c>
      <c r="T6285" s="2" t="s">
        <v>24</v>
      </c>
    </row>
    <row r="6286" spans="1:20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70196</v>
      </c>
      <c r="K6286">
        <v>2</v>
      </c>
      <c r="L6286">
        <v>0</v>
      </c>
      <c r="M6286">
        <v>1684704</v>
      </c>
      <c r="O6286" s="2" t="str">
        <f>TRIM(SampleSuperstore3[[#This Row],[City]])</f>
        <v>Salem</v>
      </c>
      <c r="P6286" s="2" t="str">
        <f>TRIM(SampleSuperstore3[[#This Row],[State]])</f>
        <v>Virginia</v>
      </c>
      <c r="Q6286" s="2" t="str">
        <f t="shared" si="98"/>
        <v>Salem Virginia</v>
      </c>
      <c r="R6286" s="6" t="s">
        <v>546</v>
      </c>
      <c r="S6286" s="2" t="s">
        <v>24</v>
      </c>
      <c r="T6286" s="2"/>
    </row>
    <row r="6287" spans="1:20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88776</v>
      </c>
      <c r="K6287">
        <v>3</v>
      </c>
      <c r="L6287">
        <v>2</v>
      </c>
      <c r="M6287">
        <v>77679</v>
      </c>
      <c r="O6287" s="2" t="str">
        <f>TRIM(SampleSuperstore3[[#This Row],[City]])</f>
        <v>Los Angeles</v>
      </c>
      <c r="P6287" s="2" t="str">
        <f>TRIM(SampleSuperstore3[[#This Row],[State]])</f>
        <v>California</v>
      </c>
      <c r="Q6287" s="2" t="str">
        <f t="shared" si="98"/>
        <v>Los Angeles California</v>
      </c>
      <c r="R6287" s="6" t="s">
        <v>546</v>
      </c>
      <c r="S6287" s="2" t="s">
        <v>24</v>
      </c>
      <c r="T6287" s="2"/>
    </row>
    <row r="6288" spans="1:20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6414</v>
      </c>
      <c r="K6288">
        <v>3</v>
      </c>
      <c r="L6288">
        <v>0</v>
      </c>
      <c r="M6288">
        <v>166764</v>
      </c>
      <c r="O6288" s="2" t="str">
        <f>TRIM(SampleSuperstore3[[#This Row],[City]])</f>
        <v>Los Angeles</v>
      </c>
      <c r="P6288" s="2" t="str">
        <f>TRIM(SampleSuperstore3[[#This Row],[State]])</f>
        <v>California</v>
      </c>
      <c r="Q6288" s="2" t="str">
        <f t="shared" si="98"/>
        <v>Los Angeles California</v>
      </c>
      <c r="R6288" s="6" t="s">
        <v>210</v>
      </c>
      <c r="S6288" s="2" t="s">
        <v>83</v>
      </c>
      <c r="T6288" s="2"/>
    </row>
    <row r="6289" spans="1:22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33552</v>
      </c>
      <c r="K6289">
        <v>1</v>
      </c>
      <c r="L6289">
        <v>2</v>
      </c>
      <c r="M6289">
        <v>12582</v>
      </c>
      <c r="O6289" s="2" t="str">
        <f>TRIM(SampleSuperstore3[[#This Row],[City]])</f>
        <v>New York City</v>
      </c>
      <c r="P6289" s="2" t="str">
        <f>TRIM(SampleSuperstore3[[#This Row],[State]])</f>
        <v>New York</v>
      </c>
      <c r="Q6289" s="2" t="str">
        <f t="shared" si="98"/>
        <v>New York City New York</v>
      </c>
      <c r="R6289" s="6" t="s">
        <v>626</v>
      </c>
      <c r="S6289" s="2" t="s">
        <v>627</v>
      </c>
      <c r="T6289" s="2" t="s">
        <v>24</v>
      </c>
    </row>
    <row r="6290" spans="1:22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173718</v>
      </c>
      <c r="K6290">
        <v>6</v>
      </c>
      <c r="L6290">
        <v>0</v>
      </c>
      <c r="M6290">
        <v>5037822</v>
      </c>
      <c r="O6290" s="2" t="str">
        <f>TRIM(SampleSuperstore3[[#This Row],[City]])</f>
        <v>Beverly</v>
      </c>
      <c r="P6290" s="2" t="str">
        <f>TRIM(SampleSuperstore3[[#This Row],[State]])</f>
        <v>Massachusetts</v>
      </c>
      <c r="Q6290" s="2" t="str">
        <f t="shared" si="98"/>
        <v>Beverly Massachusetts</v>
      </c>
      <c r="R6290" s="6" t="s">
        <v>626</v>
      </c>
      <c r="S6290" s="2" t="s">
        <v>627</v>
      </c>
      <c r="T6290" s="2" t="s">
        <v>24</v>
      </c>
    </row>
    <row r="6291" spans="1:22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70425</v>
      </c>
      <c r="K6291">
        <v>5</v>
      </c>
      <c r="L6291">
        <v>0</v>
      </c>
      <c r="M6291">
        <v>8451</v>
      </c>
      <c r="O6291" s="2" t="str">
        <f>TRIM(SampleSuperstore3[[#This Row],[City]])</f>
        <v>Beverly</v>
      </c>
      <c r="P6291" s="2" t="str">
        <f>TRIM(SampleSuperstore3[[#This Row],[State]])</f>
        <v>Massachusetts</v>
      </c>
      <c r="Q6291" s="2" t="str">
        <f t="shared" si="98"/>
        <v>Beverly Massachusetts</v>
      </c>
      <c r="R6291" s="6" t="s">
        <v>634</v>
      </c>
      <c r="S6291" s="2" t="s">
        <v>369</v>
      </c>
      <c r="T6291" s="2" t="s">
        <v>3</v>
      </c>
      <c r="U6291" t="s">
        <v>634</v>
      </c>
      <c r="V6291" t="s">
        <v>369</v>
      </c>
    </row>
    <row r="6292" spans="1:22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14176</v>
      </c>
      <c r="K6292">
        <v>4</v>
      </c>
      <c r="L6292">
        <v>0</v>
      </c>
      <c r="M6292">
        <v>666272</v>
      </c>
      <c r="O6292" s="2" t="str">
        <f>TRIM(SampleSuperstore3[[#This Row],[City]])</f>
        <v>Beverly</v>
      </c>
      <c r="P6292" s="2" t="str">
        <f>TRIM(SampleSuperstore3[[#This Row],[State]])</f>
        <v>Massachusetts</v>
      </c>
      <c r="Q6292" s="2" t="str">
        <f t="shared" si="98"/>
        <v>Beverly Massachusetts</v>
      </c>
      <c r="R6292" s="6" t="s">
        <v>565</v>
      </c>
      <c r="S6292" s="2" t="s">
        <v>166</v>
      </c>
      <c r="T6292" s="2"/>
    </row>
    <row r="6293" spans="1:22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3636</v>
      </c>
      <c r="K6293">
        <v>3</v>
      </c>
      <c r="L6293">
        <v>2</v>
      </c>
      <c r="M6293">
        <v>122715</v>
      </c>
      <c r="O6293" s="2" t="str">
        <f>TRIM(SampleSuperstore3[[#This Row],[City]])</f>
        <v>San Diego</v>
      </c>
      <c r="P6293" s="2" t="str">
        <f>TRIM(SampleSuperstore3[[#This Row],[State]])</f>
        <v>California</v>
      </c>
      <c r="Q6293" s="2" t="str">
        <f t="shared" si="98"/>
        <v>San Diego California</v>
      </c>
      <c r="R6293" s="6" t="s">
        <v>565</v>
      </c>
      <c r="S6293" s="2" t="s">
        <v>166</v>
      </c>
      <c r="T6293" s="2"/>
    </row>
    <row r="6294" spans="1:22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2583</v>
      </c>
      <c r="K6294">
        <v>3</v>
      </c>
      <c r="L6294">
        <v>0</v>
      </c>
      <c r="M6294">
        <v>95571</v>
      </c>
      <c r="O6294" s="2" t="str">
        <f>TRIM(SampleSuperstore3[[#This Row],[City]])</f>
        <v>San Francisco</v>
      </c>
      <c r="P6294" s="2" t="str">
        <f>TRIM(SampleSuperstore3[[#This Row],[State]])</f>
        <v>California</v>
      </c>
      <c r="Q6294" s="2" t="str">
        <f t="shared" si="98"/>
        <v>San Francisco California</v>
      </c>
      <c r="R6294" s="6" t="s">
        <v>565</v>
      </c>
      <c r="S6294" s="2" t="s">
        <v>166</v>
      </c>
      <c r="T6294" s="2"/>
    </row>
    <row r="6295" spans="1:22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24588</v>
      </c>
      <c r="K6295">
        <v>3</v>
      </c>
      <c r="L6295">
        <v>8</v>
      </c>
      <c r="M6295">
        <v>-381114</v>
      </c>
      <c r="O6295" s="2" t="str">
        <f>TRIM(SampleSuperstore3[[#This Row],[City]])</f>
        <v>Chicago</v>
      </c>
      <c r="P6295" s="2" t="str">
        <f>TRIM(SampleSuperstore3[[#This Row],[State]])</f>
        <v>Illinois</v>
      </c>
      <c r="Q6295" s="2" t="str">
        <f t="shared" si="98"/>
        <v>Chicago Illinois</v>
      </c>
      <c r="R6295" s="6" t="s">
        <v>632</v>
      </c>
      <c r="S6295" s="2" t="s">
        <v>646</v>
      </c>
      <c r="T6295" s="2" t="s">
        <v>24</v>
      </c>
    </row>
    <row r="6296" spans="1:22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13984</v>
      </c>
      <c r="K6296">
        <v>2</v>
      </c>
      <c r="L6296">
        <v>2</v>
      </c>
      <c r="M6296">
        <v>47196</v>
      </c>
      <c r="O6296" s="2" t="str">
        <f>TRIM(SampleSuperstore3[[#This Row],[City]])</f>
        <v>Chicago</v>
      </c>
      <c r="P6296" s="2" t="str">
        <f>TRIM(SampleSuperstore3[[#This Row],[State]])</f>
        <v>Illinois</v>
      </c>
      <c r="Q6296" s="2" t="str">
        <f t="shared" si="98"/>
        <v>Chicago Illinois</v>
      </c>
      <c r="R6296" s="6" t="s">
        <v>632</v>
      </c>
      <c r="S6296" s="2" t="s">
        <v>633</v>
      </c>
      <c r="T6296" s="2" t="s">
        <v>24</v>
      </c>
    </row>
    <row r="6297" spans="1:22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19596</v>
      </c>
      <c r="K6297">
        <v>5</v>
      </c>
      <c r="L6297">
        <v>2</v>
      </c>
      <c r="M6297">
        <v>19596</v>
      </c>
      <c r="O6297" s="2" t="str">
        <f>TRIM(SampleSuperstore3[[#This Row],[City]])</f>
        <v>Dallas</v>
      </c>
      <c r="P6297" s="2" t="str">
        <f>TRIM(SampleSuperstore3[[#This Row],[State]])</f>
        <v>Texas</v>
      </c>
      <c r="Q6297" s="2" t="str">
        <f t="shared" si="98"/>
        <v>Dallas Texas</v>
      </c>
      <c r="R6297" s="6" t="s">
        <v>79</v>
      </c>
      <c r="S6297" s="2" t="s">
        <v>65</v>
      </c>
      <c r="T6297" s="2"/>
    </row>
    <row r="6298" spans="1:22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74352</v>
      </c>
      <c r="K6298">
        <v>3</v>
      </c>
      <c r="L6298">
        <v>2</v>
      </c>
      <c r="M6298">
        <v>23235</v>
      </c>
      <c r="O6298" s="2" t="str">
        <f>TRIM(SampleSuperstore3[[#This Row],[City]])</f>
        <v>Corpus Christi</v>
      </c>
      <c r="P6298" s="2" t="str">
        <f>TRIM(SampleSuperstore3[[#This Row],[State]])</f>
        <v>Texas</v>
      </c>
      <c r="Q6298" s="2" t="str">
        <f t="shared" si="98"/>
        <v>Corpus Christi Texas</v>
      </c>
      <c r="R6298" s="6" t="s">
        <v>79</v>
      </c>
      <c r="S6298" s="2" t="s">
        <v>65</v>
      </c>
      <c r="T6298" s="2"/>
    </row>
    <row r="6299" spans="1:22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668</v>
      </c>
      <c r="K6299">
        <v>1</v>
      </c>
      <c r="L6299">
        <v>0</v>
      </c>
      <c r="M6299">
        <v>32064</v>
      </c>
      <c r="O6299" s="2" t="str">
        <f>TRIM(SampleSuperstore3[[#This Row],[City]])</f>
        <v>New York City</v>
      </c>
      <c r="P6299" s="2" t="str">
        <f>TRIM(SampleSuperstore3[[#This Row],[State]])</f>
        <v>New York</v>
      </c>
      <c r="Q6299" s="2" t="str">
        <f t="shared" si="98"/>
        <v>New York City New York</v>
      </c>
      <c r="R6299" s="6" t="s">
        <v>135</v>
      </c>
      <c r="S6299" s="2" t="s">
        <v>46</v>
      </c>
      <c r="T6299" s="2"/>
    </row>
    <row r="6300" spans="1:22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17584</v>
      </c>
      <c r="K6300">
        <v>7</v>
      </c>
      <c r="L6300">
        <v>2</v>
      </c>
      <c r="M6300">
        <v>-41762</v>
      </c>
      <c r="O6300" s="2" t="str">
        <f>TRIM(SampleSuperstore3[[#This Row],[City]])</f>
        <v>Eugene</v>
      </c>
      <c r="P6300" s="2" t="str">
        <f>TRIM(SampleSuperstore3[[#This Row],[State]])</f>
        <v>Oregon</v>
      </c>
      <c r="Q6300" s="2" t="str">
        <f t="shared" si="98"/>
        <v>Eugene Oregon</v>
      </c>
      <c r="R6300" s="6" t="s">
        <v>739</v>
      </c>
      <c r="S6300" s="2" t="s">
        <v>740</v>
      </c>
      <c r="T6300" s="2" t="s">
        <v>46</v>
      </c>
    </row>
    <row r="6301" spans="1:22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104784</v>
      </c>
      <c r="K6301">
        <v>1</v>
      </c>
      <c r="L6301">
        <v>2</v>
      </c>
      <c r="M6301">
        <v>-144078</v>
      </c>
      <c r="O6301" s="2" t="str">
        <f>TRIM(SampleSuperstore3[[#This Row],[City]])</f>
        <v>Eugene</v>
      </c>
      <c r="P6301" s="2" t="str">
        <f>TRIM(SampleSuperstore3[[#This Row],[State]])</f>
        <v>Oregon</v>
      </c>
      <c r="Q6301" s="2" t="str">
        <f t="shared" si="98"/>
        <v>Eugene Oregon</v>
      </c>
      <c r="R6301" s="6" t="s">
        <v>634</v>
      </c>
      <c r="S6301" s="2" t="s">
        <v>369</v>
      </c>
      <c r="T6301" s="2" t="s">
        <v>3</v>
      </c>
      <c r="U6301" t="s">
        <v>634</v>
      </c>
      <c r="V6301" t="s">
        <v>369</v>
      </c>
    </row>
    <row r="6302" spans="1:22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47952</v>
      </c>
      <c r="K6302">
        <v>3</v>
      </c>
      <c r="L6302">
        <v>2</v>
      </c>
      <c r="M6302">
        <v>167832</v>
      </c>
      <c r="O6302" s="2" t="str">
        <f>TRIM(SampleSuperstore3[[#This Row],[City]])</f>
        <v>Eugene</v>
      </c>
      <c r="P6302" s="2" t="str">
        <f>TRIM(SampleSuperstore3[[#This Row],[State]])</f>
        <v>Oregon</v>
      </c>
      <c r="Q6302" s="2" t="str">
        <f t="shared" si="98"/>
        <v>Eugene Oregon</v>
      </c>
      <c r="R6302" s="6" t="s">
        <v>566</v>
      </c>
      <c r="S6302" s="2" t="s">
        <v>95</v>
      </c>
      <c r="T6302" s="2"/>
    </row>
    <row r="6303" spans="1:22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650352</v>
      </c>
      <c r="K6303">
        <v>3</v>
      </c>
      <c r="L6303">
        <v>2</v>
      </c>
      <c r="M6303">
        <v>-975528</v>
      </c>
      <c r="O6303" s="2" t="str">
        <f>TRIM(SampleSuperstore3[[#This Row],[City]])</f>
        <v>Eugene</v>
      </c>
      <c r="P6303" s="2" t="str">
        <f>TRIM(SampleSuperstore3[[#This Row],[State]])</f>
        <v>Oregon</v>
      </c>
      <c r="Q6303" s="2" t="str">
        <f t="shared" si="98"/>
        <v>Eugene Oregon</v>
      </c>
      <c r="R6303" s="6" t="s">
        <v>566</v>
      </c>
      <c r="S6303" s="2" t="s">
        <v>95</v>
      </c>
      <c r="T6303" s="2"/>
    </row>
    <row r="6304" spans="1:22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629184</v>
      </c>
      <c r="K6304">
        <v>8</v>
      </c>
      <c r="L6304">
        <v>2</v>
      </c>
      <c r="M6304">
        <v>2280792</v>
      </c>
      <c r="O6304" s="2" t="str">
        <f>TRIM(SampleSuperstore3[[#This Row],[City]])</f>
        <v>Eugene</v>
      </c>
      <c r="P6304" s="2" t="str">
        <f>TRIM(SampleSuperstore3[[#This Row],[State]])</f>
        <v>Oregon</v>
      </c>
      <c r="Q6304" s="2" t="str">
        <f t="shared" si="98"/>
        <v>Eugene Oregon</v>
      </c>
      <c r="R6304" s="6" t="s">
        <v>566</v>
      </c>
      <c r="S6304" s="2" t="s">
        <v>95</v>
      </c>
      <c r="T6304" s="2"/>
    </row>
    <row r="6305" spans="1:21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15176</v>
      </c>
      <c r="K6305">
        <v>1</v>
      </c>
      <c r="L6305">
        <v>2</v>
      </c>
      <c r="M6305">
        <v>53116</v>
      </c>
      <c r="O6305" s="2" t="str">
        <f>TRIM(SampleSuperstore3[[#This Row],[City]])</f>
        <v>Eugene</v>
      </c>
      <c r="P6305" s="2" t="str">
        <f>TRIM(SampleSuperstore3[[#This Row],[State]])</f>
        <v>Oregon</v>
      </c>
      <c r="Q6305" s="2" t="str">
        <f t="shared" si="98"/>
        <v>Eugene Oregon</v>
      </c>
      <c r="R6305" s="6" t="s">
        <v>566</v>
      </c>
      <c r="S6305" s="2" t="s">
        <v>95</v>
      </c>
      <c r="T6305" s="2"/>
    </row>
    <row r="6306" spans="1:21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12795</v>
      </c>
      <c r="K6306">
        <v>3</v>
      </c>
      <c r="L6306">
        <v>0</v>
      </c>
      <c r="M6306">
        <v>217515</v>
      </c>
      <c r="O6306" s="2" t="str">
        <f>TRIM(SampleSuperstore3[[#This Row],[City]])</f>
        <v>Oxnard</v>
      </c>
      <c r="P6306" s="2" t="str">
        <f>TRIM(SampleSuperstore3[[#This Row],[State]])</f>
        <v>California</v>
      </c>
      <c r="Q6306" s="2" t="str">
        <f t="shared" si="98"/>
        <v>Oxnard California</v>
      </c>
      <c r="R6306" s="6" t="s">
        <v>566</v>
      </c>
      <c r="S6306" s="2" t="s">
        <v>95</v>
      </c>
      <c r="T6306" s="2"/>
    </row>
    <row r="6307" spans="1:21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57951</v>
      </c>
      <c r="K6307">
        <v>3</v>
      </c>
      <c r="L6307">
        <v>0</v>
      </c>
      <c r="M6307">
        <v>811314</v>
      </c>
      <c r="O6307" s="2" t="str">
        <f>TRIM(SampleSuperstore3[[#This Row],[City]])</f>
        <v>Fairfield</v>
      </c>
      <c r="P6307" s="2" t="str">
        <f>TRIM(SampleSuperstore3[[#This Row],[State]])</f>
        <v>Connecticut</v>
      </c>
      <c r="Q6307" s="2" t="str">
        <f t="shared" si="98"/>
        <v>Fairfield Connecticut</v>
      </c>
      <c r="R6307" s="6" t="s">
        <v>566</v>
      </c>
      <c r="S6307" s="2" t="s">
        <v>95</v>
      </c>
      <c r="T6307" s="2"/>
    </row>
    <row r="6308" spans="1:21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1499</v>
      </c>
      <c r="K6308">
        <v>1</v>
      </c>
      <c r="L6308">
        <v>0</v>
      </c>
      <c r="M6308">
        <v>73451</v>
      </c>
      <c r="O6308" s="2" t="str">
        <f>TRIM(SampleSuperstore3[[#This Row],[City]])</f>
        <v>Fairfield</v>
      </c>
      <c r="P6308" s="2" t="str">
        <f>TRIM(SampleSuperstore3[[#This Row],[State]])</f>
        <v>Connecticut</v>
      </c>
      <c r="Q6308" s="2" t="str">
        <f t="shared" si="98"/>
        <v>Fairfield Connecticut</v>
      </c>
      <c r="R6308" s="6" t="s">
        <v>567</v>
      </c>
      <c r="S6308" s="2" t="s">
        <v>24</v>
      </c>
      <c r="T6308" s="2"/>
    </row>
    <row r="6309" spans="1:21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15192</v>
      </c>
      <c r="K6309">
        <v>4</v>
      </c>
      <c r="L6309">
        <v>0</v>
      </c>
      <c r="M6309">
        <v>45576</v>
      </c>
      <c r="O6309" s="2" t="str">
        <f>TRIM(SampleSuperstore3[[#This Row],[City]])</f>
        <v>Jackson</v>
      </c>
      <c r="P6309" s="2" t="str">
        <f>TRIM(SampleSuperstore3[[#This Row],[State]])</f>
        <v>Michigan</v>
      </c>
      <c r="Q6309" s="2" t="str">
        <f t="shared" si="98"/>
        <v>Jackson Michigan</v>
      </c>
      <c r="R6309" s="6" t="s">
        <v>126</v>
      </c>
      <c r="S6309" s="2" t="s">
        <v>127</v>
      </c>
      <c r="T6309" s="2"/>
    </row>
    <row r="6310" spans="1:21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19662</v>
      </c>
      <c r="K6310">
        <v>2</v>
      </c>
      <c r="L6310">
        <v>0</v>
      </c>
      <c r="M6310">
        <v>963438</v>
      </c>
      <c r="O6310" s="2" t="str">
        <f>TRIM(SampleSuperstore3[[#This Row],[City]])</f>
        <v>Jackson</v>
      </c>
      <c r="P6310" s="2" t="str">
        <f>TRIM(SampleSuperstore3[[#This Row],[State]])</f>
        <v>Michigan</v>
      </c>
      <c r="Q6310" s="2" t="str">
        <f t="shared" si="98"/>
        <v>Jackson Michigan</v>
      </c>
      <c r="R6310" s="6" t="s">
        <v>126</v>
      </c>
      <c r="S6310" s="2" t="s">
        <v>127</v>
      </c>
      <c r="T6310" s="2"/>
    </row>
    <row r="6311" spans="1:21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14412</v>
      </c>
      <c r="K6311">
        <v>3</v>
      </c>
      <c r="L6311">
        <v>0</v>
      </c>
      <c r="M6311">
        <v>691776</v>
      </c>
      <c r="O6311" s="2" t="str">
        <f>TRIM(SampleSuperstore3[[#This Row],[City]])</f>
        <v>Jackson</v>
      </c>
      <c r="P6311" s="2" t="str">
        <f>TRIM(SampleSuperstore3[[#This Row],[State]])</f>
        <v>Michigan</v>
      </c>
      <c r="Q6311" s="2" t="str">
        <f t="shared" si="98"/>
        <v>Jackson Michigan</v>
      </c>
      <c r="R6311" s="6" t="s">
        <v>84</v>
      </c>
      <c r="S6311" s="2" t="s">
        <v>70</v>
      </c>
      <c r="T6311" s="2"/>
    </row>
    <row r="6312" spans="1:21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1596</v>
      </c>
      <c r="K6312">
        <v>2</v>
      </c>
      <c r="L6312">
        <v>0</v>
      </c>
      <c r="M6312">
        <v>798</v>
      </c>
      <c r="O6312" s="2" t="str">
        <f>TRIM(SampleSuperstore3[[#This Row],[City]])</f>
        <v>Jackson</v>
      </c>
      <c r="P6312" s="2" t="str">
        <f>TRIM(SampleSuperstore3[[#This Row],[State]])</f>
        <v>Michigan</v>
      </c>
      <c r="Q6312" s="2" t="str">
        <f t="shared" si="98"/>
        <v>Jackson Michigan</v>
      </c>
      <c r="R6312" s="6" t="s">
        <v>84</v>
      </c>
      <c r="S6312" s="2" t="s">
        <v>70</v>
      </c>
      <c r="T6312" s="2"/>
    </row>
    <row r="6313" spans="1:21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3996</v>
      </c>
      <c r="K6313">
        <v>5</v>
      </c>
      <c r="L6313">
        <v>2</v>
      </c>
      <c r="M6313">
        <v>34965</v>
      </c>
      <c r="O6313" s="2" t="str">
        <f>TRIM(SampleSuperstore3[[#This Row],[City]])</f>
        <v>Laguna Niguel</v>
      </c>
      <c r="P6313" s="2" t="str">
        <f>TRIM(SampleSuperstore3[[#This Row],[State]])</f>
        <v>California</v>
      </c>
      <c r="Q6313" s="2" t="str">
        <f t="shared" si="98"/>
        <v>Laguna Niguel California</v>
      </c>
      <c r="R6313" s="6" t="s">
        <v>84</v>
      </c>
      <c r="S6313" s="2" t="s">
        <v>70</v>
      </c>
      <c r="T6313" s="2"/>
    </row>
    <row r="6314" spans="1:21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3408</v>
      </c>
      <c r="K6314">
        <v>6</v>
      </c>
      <c r="L6314">
        <v>0</v>
      </c>
      <c r="M6314">
        <v>15336</v>
      </c>
      <c r="O6314" s="2" t="str">
        <f>TRIM(SampleSuperstore3[[#This Row],[City]])</f>
        <v>Laguna Niguel</v>
      </c>
      <c r="P6314" s="2" t="str">
        <f>TRIM(SampleSuperstore3[[#This Row],[State]])</f>
        <v>California</v>
      </c>
      <c r="Q6314" s="2" t="str">
        <f t="shared" si="98"/>
        <v>Laguna Niguel California</v>
      </c>
      <c r="R6314" s="6" t="s">
        <v>84</v>
      </c>
      <c r="S6314" s="2" t="s">
        <v>70</v>
      </c>
      <c r="T6314" s="2"/>
    </row>
    <row r="6315" spans="1:21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10368</v>
      </c>
      <c r="K6315">
        <v>2</v>
      </c>
      <c r="L6315">
        <v>2</v>
      </c>
      <c r="M6315">
        <v>36288</v>
      </c>
      <c r="O6315" s="2" t="str">
        <f>TRIM(SampleSuperstore3[[#This Row],[City]])</f>
        <v>Jacksonville</v>
      </c>
      <c r="P6315" s="2" t="str">
        <f>TRIM(SampleSuperstore3[[#This Row],[State]])</f>
        <v>Florida</v>
      </c>
      <c r="Q6315" s="2" t="str">
        <f t="shared" si="98"/>
        <v>Jacksonville Florida</v>
      </c>
      <c r="R6315" s="6" t="s">
        <v>705</v>
      </c>
      <c r="S6315" s="2" t="s">
        <v>706</v>
      </c>
      <c r="T6315" s="2" t="s">
        <v>24</v>
      </c>
    </row>
    <row r="6316" spans="1:21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7752</v>
      </c>
      <c r="K6316">
        <v>3</v>
      </c>
      <c r="L6316">
        <v>2</v>
      </c>
      <c r="M6316">
        <v>28101</v>
      </c>
      <c r="O6316" s="2" t="str">
        <f>TRIM(SampleSuperstore3[[#This Row],[City]])</f>
        <v>Mount Vernon</v>
      </c>
      <c r="P6316" s="2" t="str">
        <f>TRIM(SampleSuperstore3[[#This Row],[State]])</f>
        <v>New York</v>
      </c>
      <c r="Q6316" s="2" t="str">
        <f t="shared" si="98"/>
        <v>Mount Vernon New York</v>
      </c>
      <c r="R6316" s="6" t="s">
        <v>705</v>
      </c>
      <c r="S6316" s="2" t="s">
        <v>706</v>
      </c>
      <c r="T6316" s="2" t="s">
        <v>24</v>
      </c>
    </row>
    <row r="6317" spans="1:21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1528</v>
      </c>
      <c r="K6317">
        <v>2</v>
      </c>
      <c r="L6317">
        <v>0</v>
      </c>
      <c r="M6317">
        <v>74872</v>
      </c>
      <c r="O6317" s="2" t="str">
        <f>TRIM(SampleSuperstore3[[#This Row],[City]])</f>
        <v>Midland</v>
      </c>
      <c r="P6317" s="2" t="str">
        <f>TRIM(SampleSuperstore3[[#This Row],[State]])</f>
        <v>Michigan</v>
      </c>
      <c r="Q6317" s="2" t="str">
        <f t="shared" si="98"/>
        <v>Midland Michigan</v>
      </c>
      <c r="R6317" s="6" t="s">
        <v>189</v>
      </c>
      <c r="S6317" s="2" t="s">
        <v>30</v>
      </c>
      <c r="T6317" s="2"/>
    </row>
    <row r="6318" spans="1:21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6597</v>
      </c>
      <c r="K6318">
        <v>3</v>
      </c>
      <c r="L6318">
        <v>0</v>
      </c>
      <c r="M6318">
        <v>310059</v>
      </c>
      <c r="O6318" s="2" t="str">
        <f>TRIM(SampleSuperstore3[[#This Row],[City]])</f>
        <v>Newark</v>
      </c>
      <c r="P6318" s="2" t="str">
        <f>TRIM(SampleSuperstore3[[#This Row],[State]])</f>
        <v>Delaware</v>
      </c>
      <c r="Q6318" s="2" t="str">
        <f t="shared" si="98"/>
        <v>Newark Delaware</v>
      </c>
      <c r="R6318" s="6" t="s">
        <v>677</v>
      </c>
      <c r="S6318" s="2" t="s">
        <v>678</v>
      </c>
      <c r="T6318" s="2" t="s">
        <v>634</v>
      </c>
      <c r="U6318" t="s">
        <v>369</v>
      </c>
    </row>
    <row r="6319" spans="1:21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334</v>
      </c>
      <c r="K6319">
        <v>5</v>
      </c>
      <c r="L6319">
        <v>0</v>
      </c>
      <c r="M6319">
        <v>16032</v>
      </c>
      <c r="O6319" s="2" t="str">
        <f>TRIM(SampleSuperstore3[[#This Row],[City]])</f>
        <v>San Francisco</v>
      </c>
      <c r="P6319" s="2" t="str">
        <f>TRIM(SampleSuperstore3[[#This Row],[State]])</f>
        <v>California</v>
      </c>
      <c r="Q6319" s="2" t="str">
        <f t="shared" si="98"/>
        <v>San Francisco California</v>
      </c>
      <c r="R6319" s="6" t="s">
        <v>385</v>
      </c>
      <c r="S6319" s="2" t="s">
        <v>70</v>
      </c>
      <c r="T6319" s="2"/>
    </row>
    <row r="6320" spans="1:21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21084</v>
      </c>
      <c r="K6320">
        <v>4</v>
      </c>
      <c r="L6320">
        <v>0</v>
      </c>
      <c r="M6320">
        <v>1033116</v>
      </c>
      <c r="O6320" s="2" t="str">
        <f>TRIM(SampleSuperstore3[[#This Row],[City]])</f>
        <v>San Francisco</v>
      </c>
      <c r="P6320" s="2" t="str">
        <f>TRIM(SampleSuperstore3[[#This Row],[State]])</f>
        <v>California</v>
      </c>
      <c r="Q6320" s="2" t="str">
        <f t="shared" si="98"/>
        <v>San Francisco California</v>
      </c>
      <c r="R6320" s="6" t="s">
        <v>114</v>
      </c>
      <c r="S6320" s="2" t="s">
        <v>72</v>
      </c>
      <c r="T6320" s="2"/>
    </row>
    <row r="6321" spans="1:22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1398</v>
      </c>
      <c r="K6321">
        <v>1</v>
      </c>
      <c r="L6321">
        <v>0</v>
      </c>
      <c r="M6321">
        <v>40542</v>
      </c>
      <c r="O6321" s="2" t="str">
        <f>TRIM(SampleSuperstore3[[#This Row],[City]])</f>
        <v>Westland</v>
      </c>
      <c r="P6321" s="2" t="str">
        <f>TRIM(SampleSuperstore3[[#This Row],[State]])</f>
        <v>Michigan</v>
      </c>
      <c r="Q6321" s="2" t="str">
        <f t="shared" si="98"/>
        <v>Westland Michigan</v>
      </c>
      <c r="R6321" s="6" t="s">
        <v>632</v>
      </c>
      <c r="S6321" s="2" t="s">
        <v>633</v>
      </c>
      <c r="T6321" s="2" t="s">
        <v>24</v>
      </c>
    </row>
    <row r="6322" spans="1:22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27294</v>
      </c>
      <c r="K6322">
        <v>3</v>
      </c>
      <c r="L6322">
        <v>0</v>
      </c>
      <c r="M6322">
        <v>300234</v>
      </c>
      <c r="O6322" s="2" t="str">
        <f>TRIM(SampleSuperstore3[[#This Row],[City]])</f>
        <v>Westland</v>
      </c>
      <c r="P6322" s="2" t="str">
        <f>TRIM(SampleSuperstore3[[#This Row],[State]])</f>
        <v>Michigan</v>
      </c>
      <c r="Q6322" s="2" t="str">
        <f t="shared" si="98"/>
        <v>Westland Michigan</v>
      </c>
      <c r="R6322" s="6" t="s">
        <v>632</v>
      </c>
      <c r="S6322" s="2" t="s">
        <v>633</v>
      </c>
      <c r="T6322" s="2" t="s">
        <v>24</v>
      </c>
    </row>
    <row r="6323" spans="1:22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1905</v>
      </c>
      <c r="K6323">
        <v>5</v>
      </c>
      <c r="L6323">
        <v>0</v>
      </c>
      <c r="M6323">
        <v>89535</v>
      </c>
      <c r="O6323" s="2" t="str">
        <f>TRIM(SampleSuperstore3[[#This Row],[City]])</f>
        <v>Westland</v>
      </c>
      <c r="P6323" s="2" t="str">
        <f>TRIM(SampleSuperstore3[[#This Row],[State]])</f>
        <v>Michigan</v>
      </c>
      <c r="Q6323" s="2" t="str">
        <f t="shared" si="98"/>
        <v>Westland Michigan</v>
      </c>
      <c r="R6323" s="6" t="s">
        <v>69</v>
      </c>
      <c r="S6323" s="2" t="s">
        <v>70</v>
      </c>
      <c r="T6323" s="2"/>
    </row>
    <row r="6324" spans="1:22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247716</v>
      </c>
      <c r="K6324">
        <v>4</v>
      </c>
      <c r="L6324">
        <v>1</v>
      </c>
      <c r="M6324">
        <v>935816</v>
      </c>
      <c r="O6324" s="2" t="str">
        <f>TRIM(SampleSuperstore3[[#This Row],[City]])</f>
        <v>Westland</v>
      </c>
      <c r="P6324" s="2" t="str">
        <f>TRIM(SampleSuperstore3[[#This Row],[State]])</f>
        <v>Michigan</v>
      </c>
      <c r="Q6324" s="2" t="str">
        <f t="shared" si="98"/>
        <v>Westland Michigan</v>
      </c>
      <c r="R6324" s="6" t="s">
        <v>69</v>
      </c>
      <c r="S6324" s="2" t="s">
        <v>70</v>
      </c>
      <c r="T6324" s="2"/>
    </row>
    <row r="6325" spans="1:22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6658</v>
      </c>
      <c r="K6325">
        <v>2</v>
      </c>
      <c r="L6325">
        <v>0</v>
      </c>
      <c r="M6325">
        <v>159792</v>
      </c>
      <c r="O6325" s="2" t="str">
        <f>TRIM(SampleSuperstore3[[#This Row],[City]])</f>
        <v>Westland</v>
      </c>
      <c r="P6325" s="2" t="str">
        <f>TRIM(SampleSuperstore3[[#This Row],[State]])</f>
        <v>Michigan</v>
      </c>
      <c r="Q6325" s="2" t="str">
        <f t="shared" si="98"/>
        <v>Westland Michigan</v>
      </c>
      <c r="R6325" s="6" t="s">
        <v>69</v>
      </c>
      <c r="S6325" s="2" t="s">
        <v>70</v>
      </c>
      <c r="T6325" s="2"/>
    </row>
    <row r="6326" spans="1:22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4392</v>
      </c>
      <c r="K6326">
        <v>3</v>
      </c>
      <c r="L6326">
        <v>0</v>
      </c>
      <c r="M6326">
        <v>127368</v>
      </c>
      <c r="O6326" s="2" t="str">
        <f>TRIM(SampleSuperstore3[[#This Row],[City]])</f>
        <v>Westland</v>
      </c>
      <c r="P6326" s="2" t="str">
        <f>TRIM(SampleSuperstore3[[#This Row],[State]])</f>
        <v>Michigan</v>
      </c>
      <c r="Q6326" s="2" t="str">
        <f t="shared" si="98"/>
        <v>Westland Michigan</v>
      </c>
      <c r="R6326" s="6" t="s">
        <v>69</v>
      </c>
      <c r="S6326" s="2" t="s">
        <v>70</v>
      </c>
      <c r="T6326" s="2"/>
    </row>
    <row r="6327" spans="1:22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1473</v>
      </c>
      <c r="K6327">
        <v>3</v>
      </c>
      <c r="L6327">
        <v>0</v>
      </c>
      <c r="M6327">
        <v>48609</v>
      </c>
      <c r="O6327" s="2" t="str">
        <f>TRIM(SampleSuperstore3[[#This Row],[City]])</f>
        <v>Westland</v>
      </c>
      <c r="P6327" s="2" t="str">
        <f>TRIM(SampleSuperstore3[[#This Row],[State]])</f>
        <v>Michigan</v>
      </c>
      <c r="Q6327" s="2" t="str">
        <f t="shared" si="98"/>
        <v>Westland Michigan</v>
      </c>
      <c r="R6327" s="6" t="s">
        <v>69</v>
      </c>
      <c r="S6327" s="2" t="s">
        <v>70</v>
      </c>
      <c r="T6327" s="2"/>
    </row>
    <row r="6328" spans="1:22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297</v>
      </c>
      <c r="K6328">
        <v>5</v>
      </c>
      <c r="L6328">
        <v>0</v>
      </c>
      <c r="M6328">
        <v>13365</v>
      </c>
      <c r="O6328" s="2" t="str">
        <f>TRIM(SampleSuperstore3[[#This Row],[City]])</f>
        <v>Westland</v>
      </c>
      <c r="P6328" s="2" t="str">
        <f>TRIM(SampleSuperstore3[[#This Row],[State]])</f>
        <v>Michigan</v>
      </c>
      <c r="Q6328" s="2" t="str">
        <f t="shared" si="98"/>
        <v>Westland Michigan</v>
      </c>
      <c r="R6328" s="6" t="s">
        <v>69</v>
      </c>
      <c r="S6328" s="2" t="s">
        <v>70</v>
      </c>
      <c r="T6328" s="2"/>
    </row>
    <row r="6329" spans="1:22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1828</v>
      </c>
      <c r="K6329">
        <v>5</v>
      </c>
      <c r="L6329">
        <v>2</v>
      </c>
      <c r="M6329">
        <v>6398</v>
      </c>
      <c r="O6329" s="2" t="str">
        <f>TRIM(SampleSuperstore3[[#This Row],[City]])</f>
        <v>New York City</v>
      </c>
      <c r="P6329" s="2" t="str">
        <f>TRIM(SampleSuperstore3[[#This Row],[State]])</f>
        <v>New York</v>
      </c>
      <c r="Q6329" s="2" t="str">
        <f t="shared" si="98"/>
        <v>New York City New York</v>
      </c>
      <c r="R6329" s="6" t="s">
        <v>69</v>
      </c>
      <c r="S6329" s="2" t="s">
        <v>70</v>
      </c>
      <c r="T6329" s="2"/>
    </row>
    <row r="6330" spans="1:22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4704</v>
      </c>
      <c r="K6330">
        <v>4</v>
      </c>
      <c r="L6330">
        <v>0</v>
      </c>
      <c r="M6330">
        <v>159936</v>
      </c>
      <c r="O6330" s="2" t="str">
        <f>TRIM(SampleSuperstore3[[#This Row],[City]])</f>
        <v>Los Angeles</v>
      </c>
      <c r="P6330" s="2" t="str">
        <f>TRIM(SampleSuperstore3[[#This Row],[State]])</f>
        <v>California</v>
      </c>
      <c r="Q6330" s="2" t="str">
        <f t="shared" si="98"/>
        <v>Los Angeles California</v>
      </c>
      <c r="R6330" s="6" t="s">
        <v>69</v>
      </c>
      <c r="S6330" s="2" t="s">
        <v>70</v>
      </c>
      <c r="T6330" s="2"/>
    </row>
    <row r="6331" spans="1:22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33996</v>
      </c>
      <c r="K6331">
        <v>5</v>
      </c>
      <c r="L6331">
        <v>2</v>
      </c>
      <c r="M6331">
        <v>42495</v>
      </c>
      <c r="O6331" s="2" t="str">
        <f>TRIM(SampleSuperstore3[[#This Row],[City]])</f>
        <v>Los Angeles</v>
      </c>
      <c r="P6331" s="2" t="str">
        <f>TRIM(SampleSuperstore3[[#This Row],[State]])</f>
        <v>California</v>
      </c>
      <c r="Q6331" s="2" t="str">
        <f t="shared" si="98"/>
        <v>Los Angeles California</v>
      </c>
      <c r="R6331" s="6" t="s">
        <v>634</v>
      </c>
      <c r="S6331" s="2" t="s">
        <v>369</v>
      </c>
      <c r="T6331" s="2" t="s">
        <v>3</v>
      </c>
      <c r="U6331" t="s">
        <v>634</v>
      </c>
      <c r="V6331" t="s">
        <v>369</v>
      </c>
    </row>
    <row r="6332" spans="1:22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878</v>
      </c>
      <c r="K6332">
        <v>4</v>
      </c>
      <c r="L6332">
        <v>0</v>
      </c>
      <c r="M6332">
        <v>439</v>
      </c>
      <c r="O6332" s="2" t="str">
        <f>TRIM(SampleSuperstore3[[#This Row],[City]])</f>
        <v>New York City</v>
      </c>
      <c r="P6332" s="2" t="str">
        <f>TRIM(SampleSuperstore3[[#This Row],[State]])</f>
        <v>New York</v>
      </c>
      <c r="Q6332" s="2" t="str">
        <f t="shared" si="98"/>
        <v>New York City New York</v>
      </c>
      <c r="R6332" s="6" t="s">
        <v>626</v>
      </c>
      <c r="S6332" s="2" t="s">
        <v>627</v>
      </c>
      <c r="T6332" s="2" t="s">
        <v>24</v>
      </c>
    </row>
    <row r="6333" spans="1:22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221382</v>
      </c>
      <c r="K6333">
        <v>2</v>
      </c>
      <c r="L6333">
        <v>1</v>
      </c>
      <c r="M6333">
        <v>24598</v>
      </c>
      <c r="O6333" s="2" t="str">
        <f>TRIM(SampleSuperstore3[[#This Row],[City]])</f>
        <v>New York City</v>
      </c>
      <c r="P6333" s="2" t="str">
        <f>TRIM(SampleSuperstore3[[#This Row],[State]])</f>
        <v>New York</v>
      </c>
      <c r="Q6333" s="2" t="str">
        <f t="shared" si="98"/>
        <v>New York City New York</v>
      </c>
      <c r="R6333" s="6" t="s">
        <v>626</v>
      </c>
      <c r="S6333" s="2" t="s">
        <v>627</v>
      </c>
      <c r="T6333" s="2" t="s">
        <v>24</v>
      </c>
    </row>
    <row r="6334" spans="1:22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519996</v>
      </c>
      <c r="K6334">
        <v>4</v>
      </c>
      <c r="L6334">
        <v>0</v>
      </c>
      <c r="M6334">
        <v>13519896</v>
      </c>
      <c r="O6334" s="2" t="str">
        <f>TRIM(SampleSuperstore3[[#This Row],[City]])</f>
        <v>New York City</v>
      </c>
      <c r="P6334" s="2" t="str">
        <f>TRIM(SampleSuperstore3[[#This Row],[State]])</f>
        <v>New York</v>
      </c>
      <c r="Q6334" s="2" t="str">
        <f t="shared" si="98"/>
        <v>New York City New York</v>
      </c>
      <c r="R6334" s="6" t="s">
        <v>634</v>
      </c>
      <c r="S6334" s="2" t="s">
        <v>369</v>
      </c>
      <c r="T6334" s="2" t="s">
        <v>3</v>
      </c>
      <c r="U6334" t="s">
        <v>634</v>
      </c>
      <c r="V6334" t="s">
        <v>369</v>
      </c>
    </row>
    <row r="6335" spans="1:22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156512</v>
      </c>
      <c r="K6335">
        <v>4</v>
      </c>
      <c r="L6335">
        <v>2</v>
      </c>
      <c r="M6335">
        <v>-352152</v>
      </c>
      <c r="O6335" s="2" t="str">
        <f>TRIM(SampleSuperstore3[[#This Row],[City]])</f>
        <v>Lancaster</v>
      </c>
      <c r="P6335" s="2" t="str">
        <f>TRIM(SampleSuperstore3[[#This Row],[State]])</f>
        <v>Ohio</v>
      </c>
      <c r="Q6335" s="2" t="str">
        <f t="shared" si="98"/>
        <v>Lancaster Ohio</v>
      </c>
      <c r="R6335" s="6" t="s">
        <v>634</v>
      </c>
      <c r="S6335" s="2" t="s">
        <v>369</v>
      </c>
      <c r="T6335" s="2" t="s">
        <v>3</v>
      </c>
      <c r="U6335" t="s">
        <v>634</v>
      </c>
      <c r="V6335" t="s">
        <v>369</v>
      </c>
    </row>
    <row r="6336" spans="1:22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11985</v>
      </c>
      <c r="K6336">
        <v>3</v>
      </c>
      <c r="L6336">
        <v>0</v>
      </c>
      <c r="M6336">
        <v>52734</v>
      </c>
      <c r="O6336" s="2" t="str">
        <f>TRIM(SampleSuperstore3[[#This Row],[City]])</f>
        <v>Newark</v>
      </c>
      <c r="P6336" s="2" t="str">
        <f>TRIM(SampleSuperstore3[[#This Row],[State]])</f>
        <v>Delaware</v>
      </c>
      <c r="Q6336" s="2" t="str">
        <f t="shared" si="98"/>
        <v>Newark Delaware</v>
      </c>
      <c r="R6336" s="6" t="s">
        <v>634</v>
      </c>
      <c r="S6336" s="2" t="s">
        <v>369</v>
      </c>
      <c r="T6336" s="2" t="s">
        <v>3</v>
      </c>
      <c r="U6336" t="s">
        <v>634</v>
      </c>
      <c r="V6336" t="s">
        <v>369</v>
      </c>
    </row>
    <row r="6337" spans="1:22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3044</v>
      </c>
      <c r="K6337">
        <v>2</v>
      </c>
      <c r="L6337">
        <v>0</v>
      </c>
      <c r="M6337">
        <v>149156</v>
      </c>
      <c r="O6337" s="2" t="str">
        <f>TRIM(SampleSuperstore3[[#This Row],[City]])</f>
        <v>Newark</v>
      </c>
      <c r="P6337" s="2" t="str">
        <f>TRIM(SampleSuperstore3[[#This Row],[State]])</f>
        <v>Delaware</v>
      </c>
      <c r="Q6337" s="2" t="str">
        <f t="shared" si="98"/>
        <v>Newark Delaware</v>
      </c>
      <c r="R6337" s="6" t="s">
        <v>235</v>
      </c>
      <c r="S6337" s="2" t="s">
        <v>104</v>
      </c>
      <c r="T6337" s="2"/>
    </row>
    <row r="6338" spans="1:22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6928</v>
      </c>
      <c r="K6338">
        <v>2</v>
      </c>
      <c r="L6338">
        <v>0</v>
      </c>
      <c r="M6338">
        <v>332544</v>
      </c>
      <c r="O6338" s="2" t="str">
        <f>TRIM(SampleSuperstore3[[#This Row],[City]])</f>
        <v>Newark</v>
      </c>
      <c r="P6338" s="2" t="str">
        <f>TRIM(SampleSuperstore3[[#This Row],[State]])</f>
        <v>Delaware</v>
      </c>
      <c r="Q6338" s="2" t="str">
        <f t="shared" si="98"/>
        <v>Newark Delaware</v>
      </c>
      <c r="R6338" s="6" t="s">
        <v>114</v>
      </c>
      <c r="S6338" s="2" t="s">
        <v>72</v>
      </c>
      <c r="T6338" s="2"/>
    </row>
    <row r="6339" spans="1:22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58797</v>
      </c>
      <c r="K6339">
        <v>3</v>
      </c>
      <c r="L6339">
        <v>0</v>
      </c>
      <c r="M6339">
        <v>1705113</v>
      </c>
      <c r="O6339" s="2" t="str">
        <f>TRIM(SampleSuperstore3[[#This Row],[City]])</f>
        <v>Newark</v>
      </c>
      <c r="P6339" s="2" t="str">
        <f>TRIM(SampleSuperstore3[[#This Row],[State]])</f>
        <v>Delaware</v>
      </c>
      <c r="Q6339" s="2" t="str">
        <f t="shared" ref="Q6339:Q6402" si="99">_xlfn.CONCAT(O6339," ",P6339)</f>
        <v>Newark Delaware</v>
      </c>
      <c r="R6339" s="6" t="s">
        <v>114</v>
      </c>
      <c r="S6339" s="2" t="s">
        <v>72</v>
      </c>
      <c r="T6339" s="2"/>
    </row>
    <row r="6340" spans="1:22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2455</v>
      </c>
      <c r="K6340">
        <v>5</v>
      </c>
      <c r="L6340">
        <v>0</v>
      </c>
      <c r="M6340">
        <v>120295</v>
      </c>
      <c r="O6340" s="2" t="str">
        <f>TRIM(SampleSuperstore3[[#This Row],[City]])</f>
        <v>New York City</v>
      </c>
      <c r="P6340" s="2" t="str">
        <f>TRIM(SampleSuperstore3[[#This Row],[State]])</f>
        <v>New York</v>
      </c>
      <c r="Q6340" s="2" t="str">
        <f t="shared" si="99"/>
        <v>New York City New York</v>
      </c>
      <c r="R6340" s="6" t="s">
        <v>114</v>
      </c>
      <c r="S6340" s="2" t="s">
        <v>72</v>
      </c>
      <c r="T6340" s="2"/>
    </row>
    <row r="6341" spans="1:22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12176</v>
      </c>
      <c r="K6341">
        <v>1</v>
      </c>
      <c r="L6341">
        <v>2</v>
      </c>
      <c r="M6341">
        <v>44138</v>
      </c>
      <c r="O6341" s="2" t="str">
        <f>TRIM(SampleSuperstore3[[#This Row],[City]])</f>
        <v>San Francisco</v>
      </c>
      <c r="P6341" s="2" t="str">
        <f>TRIM(SampleSuperstore3[[#This Row],[State]])</f>
        <v>California</v>
      </c>
      <c r="Q6341" s="2" t="str">
        <f t="shared" si="99"/>
        <v>San Francisco California</v>
      </c>
      <c r="R6341" s="6" t="s">
        <v>114</v>
      </c>
      <c r="S6341" s="2" t="s">
        <v>72</v>
      </c>
      <c r="T6341" s="2"/>
    </row>
    <row r="6342" spans="1:22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3732</v>
      </c>
      <c r="K6342">
        <v>3</v>
      </c>
      <c r="L6342">
        <v>0</v>
      </c>
      <c r="M6342">
        <v>104496</v>
      </c>
      <c r="O6342" s="2" t="str">
        <f>TRIM(SampleSuperstore3[[#This Row],[City]])</f>
        <v>San Francisco</v>
      </c>
      <c r="P6342" s="2" t="str">
        <f>TRIM(SampleSuperstore3[[#This Row],[State]])</f>
        <v>California</v>
      </c>
      <c r="Q6342" s="2" t="str">
        <f t="shared" si="99"/>
        <v>San Francisco California</v>
      </c>
      <c r="R6342" s="6" t="s">
        <v>634</v>
      </c>
      <c r="S6342" s="2" t="s">
        <v>369</v>
      </c>
      <c r="T6342" s="2" t="s">
        <v>3</v>
      </c>
      <c r="U6342" t="s">
        <v>634</v>
      </c>
      <c r="V6342" t="s">
        <v>369</v>
      </c>
    </row>
    <row r="6343" spans="1:22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3506</v>
      </c>
      <c r="K6343">
        <v>2</v>
      </c>
      <c r="L6343">
        <v>0</v>
      </c>
      <c r="M6343">
        <v>10518</v>
      </c>
      <c r="O6343" s="2" t="str">
        <f>TRIM(SampleSuperstore3[[#This Row],[City]])</f>
        <v>San Francisco</v>
      </c>
      <c r="P6343" s="2" t="str">
        <f>TRIM(SampleSuperstore3[[#This Row],[State]])</f>
        <v>California</v>
      </c>
      <c r="Q6343" s="2" t="str">
        <f t="shared" si="99"/>
        <v>San Francisco California</v>
      </c>
      <c r="R6343" s="6" t="s">
        <v>632</v>
      </c>
      <c r="S6343" s="2" t="s">
        <v>633</v>
      </c>
      <c r="T6343" s="2" t="s">
        <v>24</v>
      </c>
    </row>
    <row r="6344" spans="1:22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1084</v>
      </c>
      <c r="K6344">
        <v>5</v>
      </c>
      <c r="L6344">
        <v>6</v>
      </c>
      <c r="M6344">
        <v>-10569</v>
      </c>
      <c r="O6344" s="2" t="str">
        <f>TRIM(SampleSuperstore3[[#This Row],[City]])</f>
        <v>Dallas</v>
      </c>
      <c r="P6344" s="2" t="str">
        <f>TRIM(SampleSuperstore3[[#This Row],[State]])</f>
        <v>Texas</v>
      </c>
      <c r="Q6344" s="2" t="str">
        <f t="shared" si="99"/>
        <v>Dallas Texas</v>
      </c>
      <c r="R6344" s="6" t="s">
        <v>632</v>
      </c>
      <c r="S6344" s="2" t="s">
        <v>633</v>
      </c>
      <c r="T6344" s="2" t="s">
        <v>24</v>
      </c>
    </row>
    <row r="6345" spans="1:22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361376</v>
      </c>
      <c r="K6345">
        <v>2</v>
      </c>
      <c r="L6345">
        <v>2</v>
      </c>
      <c r="M6345">
        <v>271032</v>
      </c>
      <c r="O6345" s="2" t="str">
        <f>TRIM(SampleSuperstore3[[#This Row],[City]])</f>
        <v>Miami</v>
      </c>
      <c r="P6345" s="2" t="str">
        <f>TRIM(SampleSuperstore3[[#This Row],[State]])</f>
        <v>Florida</v>
      </c>
      <c r="Q6345" s="2" t="str">
        <f t="shared" si="99"/>
        <v>Miami Florida</v>
      </c>
      <c r="R6345" s="6" t="s">
        <v>632</v>
      </c>
      <c r="S6345" s="2" t="s">
        <v>633</v>
      </c>
      <c r="T6345" s="2" t="s">
        <v>24</v>
      </c>
    </row>
    <row r="6346" spans="1:22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2412</v>
      </c>
      <c r="K6346">
        <v>1</v>
      </c>
      <c r="L6346">
        <v>7</v>
      </c>
      <c r="M6346">
        <v>-201</v>
      </c>
      <c r="O6346" s="2" t="str">
        <f>TRIM(SampleSuperstore3[[#This Row],[City]])</f>
        <v>Philadelphia</v>
      </c>
      <c r="P6346" s="2" t="str">
        <f>TRIM(SampleSuperstore3[[#This Row],[State]])</f>
        <v>Pennsylvania</v>
      </c>
      <c r="Q6346" s="2" t="str">
        <f t="shared" si="99"/>
        <v>Philadelphia Pennsylvania</v>
      </c>
      <c r="R6346" s="6" t="s">
        <v>135</v>
      </c>
      <c r="S6346" s="2" t="s">
        <v>46</v>
      </c>
      <c r="T6346" s="2"/>
    </row>
    <row r="6347" spans="1:22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839</v>
      </c>
      <c r="K6347">
        <v>1</v>
      </c>
      <c r="L6347">
        <v>0</v>
      </c>
      <c r="M6347">
        <v>20975</v>
      </c>
      <c r="O6347" s="2" t="str">
        <f>TRIM(SampleSuperstore3[[#This Row],[City]])</f>
        <v>New York City</v>
      </c>
      <c r="P6347" s="2" t="str">
        <f>TRIM(SampleSuperstore3[[#This Row],[State]])</f>
        <v>New York</v>
      </c>
      <c r="Q6347" s="2" t="str">
        <f t="shared" si="99"/>
        <v>New York City New York</v>
      </c>
      <c r="R6347" s="6" t="s">
        <v>180</v>
      </c>
      <c r="S6347" s="2" t="s">
        <v>30</v>
      </c>
      <c r="T6347" s="2"/>
    </row>
    <row r="6348" spans="1:22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33798</v>
      </c>
      <c r="K6348">
        <v>2</v>
      </c>
      <c r="L6348">
        <v>0</v>
      </c>
      <c r="M6348">
        <v>101394</v>
      </c>
      <c r="O6348" s="2" t="str">
        <f>TRIM(SampleSuperstore3[[#This Row],[City]])</f>
        <v>New York City</v>
      </c>
      <c r="P6348" s="2" t="str">
        <f>TRIM(SampleSuperstore3[[#This Row],[State]])</f>
        <v>New York</v>
      </c>
      <c r="Q6348" s="2" t="str">
        <f t="shared" si="99"/>
        <v>New York City New York</v>
      </c>
      <c r="R6348" s="6" t="s">
        <v>55</v>
      </c>
      <c r="S6348" s="2" t="s">
        <v>56</v>
      </c>
      <c r="T6348" s="2"/>
    </row>
    <row r="6349" spans="1:22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8392</v>
      </c>
      <c r="K6349">
        <v>5</v>
      </c>
      <c r="L6349">
        <v>2</v>
      </c>
      <c r="M6349">
        <v>-13637</v>
      </c>
      <c r="O6349" s="2" t="str">
        <f>TRIM(SampleSuperstore3[[#This Row],[City]])</f>
        <v>Philadelphia</v>
      </c>
      <c r="P6349" s="2" t="str">
        <f>TRIM(SampleSuperstore3[[#This Row],[State]])</f>
        <v>Pennsylvania</v>
      </c>
      <c r="Q6349" s="2" t="str">
        <f t="shared" si="99"/>
        <v>Philadelphia Pennsylvania</v>
      </c>
      <c r="R6349" s="6" t="s">
        <v>634</v>
      </c>
      <c r="S6349" s="2" t="s">
        <v>369</v>
      </c>
      <c r="T6349" s="2" t="s">
        <v>3</v>
      </c>
      <c r="U6349" t="s">
        <v>634</v>
      </c>
      <c r="V6349" t="s">
        <v>369</v>
      </c>
    </row>
    <row r="6350" spans="1:22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1968</v>
      </c>
      <c r="K6350">
        <v>5</v>
      </c>
      <c r="L6350">
        <v>2</v>
      </c>
      <c r="M6350">
        <v>6888</v>
      </c>
      <c r="O6350" s="2" t="str">
        <f>TRIM(SampleSuperstore3[[#This Row],[City]])</f>
        <v>Seattle</v>
      </c>
      <c r="P6350" s="2" t="str">
        <f>TRIM(SampleSuperstore3[[#This Row],[State]])</f>
        <v>Washington</v>
      </c>
      <c r="Q6350" s="2" t="str">
        <f t="shared" si="99"/>
        <v>Seattle Washington</v>
      </c>
      <c r="R6350" s="6" t="s">
        <v>634</v>
      </c>
      <c r="S6350" s="2" t="s">
        <v>369</v>
      </c>
      <c r="T6350" s="2" t="s">
        <v>3</v>
      </c>
      <c r="U6350" t="s">
        <v>634</v>
      </c>
      <c r="V6350" t="s">
        <v>369</v>
      </c>
    </row>
    <row r="6351" spans="1:22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648</v>
      </c>
      <c r="K6351">
        <v>1</v>
      </c>
      <c r="L6351">
        <v>0</v>
      </c>
      <c r="M6351">
        <v>31104</v>
      </c>
      <c r="O6351" s="2" t="str">
        <f>TRIM(SampleSuperstore3[[#This Row],[City]])</f>
        <v>Seattle</v>
      </c>
      <c r="P6351" s="2" t="str">
        <f>TRIM(SampleSuperstore3[[#This Row],[State]])</f>
        <v>Washington</v>
      </c>
      <c r="Q6351" s="2" t="str">
        <f t="shared" si="99"/>
        <v>Seattle Washington</v>
      </c>
      <c r="R6351" s="6" t="s">
        <v>55</v>
      </c>
      <c r="S6351" s="2" t="s">
        <v>56</v>
      </c>
      <c r="T6351" s="2"/>
    </row>
    <row r="6352" spans="1:22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86352</v>
      </c>
      <c r="K6352">
        <v>6</v>
      </c>
      <c r="L6352">
        <v>2</v>
      </c>
      <c r="M6352">
        <v>86352</v>
      </c>
      <c r="O6352" s="2" t="str">
        <f>TRIM(SampleSuperstore3[[#This Row],[City]])</f>
        <v>Seattle</v>
      </c>
      <c r="P6352" s="2" t="str">
        <f>TRIM(SampleSuperstore3[[#This Row],[State]])</f>
        <v>Washington</v>
      </c>
      <c r="Q6352" s="2" t="str">
        <f t="shared" si="99"/>
        <v>Seattle Washington</v>
      </c>
      <c r="R6352" s="6" t="s">
        <v>42</v>
      </c>
      <c r="S6352" s="2" t="s">
        <v>43</v>
      </c>
      <c r="T6352" s="2"/>
    </row>
    <row r="6353" spans="1:22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563</v>
      </c>
      <c r="K6353">
        <v>2</v>
      </c>
      <c r="L6353">
        <v>0</v>
      </c>
      <c r="M6353">
        <v>15764</v>
      </c>
      <c r="O6353" s="2" t="str">
        <f>TRIM(SampleSuperstore3[[#This Row],[City]])</f>
        <v>Los Angeles</v>
      </c>
      <c r="P6353" s="2" t="str">
        <f>TRIM(SampleSuperstore3[[#This Row],[State]])</f>
        <v>California</v>
      </c>
      <c r="Q6353" s="2" t="str">
        <f t="shared" si="99"/>
        <v>Los Angeles California</v>
      </c>
      <c r="R6353" s="6" t="s">
        <v>42</v>
      </c>
      <c r="S6353" s="2" t="s">
        <v>43</v>
      </c>
      <c r="T6353" s="2"/>
    </row>
    <row r="6354" spans="1:22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51016</v>
      </c>
      <c r="K6354">
        <v>7</v>
      </c>
      <c r="L6354">
        <v>2</v>
      </c>
      <c r="M6354">
        <v>82901</v>
      </c>
      <c r="O6354" s="2" t="str">
        <f>TRIM(SampleSuperstore3[[#This Row],[City]])</f>
        <v>Springfield</v>
      </c>
      <c r="P6354" s="2" t="str">
        <f>TRIM(SampleSuperstore3[[#This Row],[State]])</f>
        <v>Oregon</v>
      </c>
      <c r="Q6354" s="2" t="str">
        <f t="shared" si="99"/>
        <v>Springfield Oregon</v>
      </c>
      <c r="R6354" s="6" t="s">
        <v>42</v>
      </c>
      <c r="S6354" s="2" t="s">
        <v>43</v>
      </c>
      <c r="T6354" s="2"/>
    </row>
    <row r="6355" spans="1:22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1508</v>
      </c>
      <c r="K6355">
        <v>5</v>
      </c>
      <c r="L6355">
        <v>2</v>
      </c>
      <c r="M6355">
        <v>5655</v>
      </c>
      <c r="O6355" s="2" t="str">
        <f>TRIM(SampleSuperstore3[[#This Row],[City]])</f>
        <v>Renton</v>
      </c>
      <c r="P6355" s="2" t="str">
        <f>TRIM(SampleSuperstore3[[#This Row],[State]])</f>
        <v>Washington</v>
      </c>
      <c r="Q6355" s="2" t="str">
        <f t="shared" si="99"/>
        <v>Renton Washington</v>
      </c>
      <c r="R6355" s="6" t="s">
        <v>626</v>
      </c>
      <c r="S6355" s="2" t="s">
        <v>627</v>
      </c>
      <c r="T6355" s="2" t="s">
        <v>24</v>
      </c>
    </row>
    <row r="6356" spans="1:22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1039992</v>
      </c>
      <c r="K6356">
        <v>1</v>
      </c>
      <c r="L6356">
        <v>2</v>
      </c>
      <c r="M6356">
        <v>1039992</v>
      </c>
      <c r="O6356" s="2" t="str">
        <f>TRIM(SampleSuperstore3[[#This Row],[City]])</f>
        <v>Renton</v>
      </c>
      <c r="P6356" s="2" t="str">
        <f>TRIM(SampleSuperstore3[[#This Row],[State]])</f>
        <v>Washington</v>
      </c>
      <c r="Q6356" s="2" t="str">
        <f t="shared" si="99"/>
        <v>Renton Washington</v>
      </c>
      <c r="R6356" s="6" t="s">
        <v>82</v>
      </c>
      <c r="S6356" s="2" t="s">
        <v>95</v>
      </c>
      <c r="T6356" s="2"/>
    </row>
    <row r="6357" spans="1:22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5184</v>
      </c>
      <c r="K6357">
        <v>8</v>
      </c>
      <c r="L6357">
        <v>0</v>
      </c>
      <c r="M6357">
        <v>248832</v>
      </c>
      <c r="O6357" s="2" t="str">
        <f>TRIM(SampleSuperstore3[[#This Row],[City]])</f>
        <v>Renton</v>
      </c>
      <c r="P6357" s="2" t="str">
        <f>TRIM(SampleSuperstore3[[#This Row],[State]])</f>
        <v>Washington</v>
      </c>
      <c r="Q6357" s="2" t="str">
        <f t="shared" si="99"/>
        <v>Renton Washington</v>
      </c>
      <c r="R6357" s="6" t="s">
        <v>568</v>
      </c>
      <c r="S6357" s="2" t="s">
        <v>43</v>
      </c>
      <c r="T6357" s="2"/>
    </row>
    <row r="6358" spans="1:22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4122</v>
      </c>
      <c r="K6358">
        <v>1</v>
      </c>
      <c r="L6358">
        <v>0</v>
      </c>
      <c r="M6358">
        <v>111294</v>
      </c>
      <c r="O6358" s="2" t="str">
        <f>TRIM(SampleSuperstore3[[#This Row],[City]])</f>
        <v>New York City</v>
      </c>
      <c r="P6358" s="2" t="str">
        <f>TRIM(SampleSuperstore3[[#This Row],[State]])</f>
        <v>New York</v>
      </c>
      <c r="Q6358" s="2" t="str">
        <f t="shared" si="99"/>
        <v>New York City New York</v>
      </c>
      <c r="R6358" s="6" t="s">
        <v>568</v>
      </c>
      <c r="S6358" s="2" t="s">
        <v>43</v>
      </c>
      <c r="T6358" s="2"/>
    </row>
    <row r="6359" spans="1:22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24037</v>
      </c>
      <c r="K6359">
        <v>1</v>
      </c>
      <c r="L6359">
        <v>0</v>
      </c>
      <c r="M6359">
        <v>72111</v>
      </c>
      <c r="O6359" s="2" t="str">
        <f>TRIM(SampleSuperstore3[[#This Row],[City]])</f>
        <v>New York City</v>
      </c>
      <c r="P6359" s="2" t="str">
        <f>TRIM(SampleSuperstore3[[#This Row],[State]])</f>
        <v>New York</v>
      </c>
      <c r="Q6359" s="2" t="str">
        <f t="shared" si="99"/>
        <v>New York City New York</v>
      </c>
      <c r="R6359" s="6" t="s">
        <v>568</v>
      </c>
      <c r="S6359" s="2" t="s">
        <v>43</v>
      </c>
      <c r="T6359" s="2"/>
    </row>
    <row r="6360" spans="1:22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11902</v>
      </c>
      <c r="K6360">
        <v>2</v>
      </c>
      <c r="L6360">
        <v>0</v>
      </c>
      <c r="M6360">
        <v>333256</v>
      </c>
      <c r="O6360" s="2" t="str">
        <f>TRIM(SampleSuperstore3[[#This Row],[City]])</f>
        <v>New York City</v>
      </c>
      <c r="P6360" s="2" t="str">
        <f>TRIM(SampleSuperstore3[[#This Row],[State]])</f>
        <v>New York</v>
      </c>
      <c r="Q6360" s="2" t="str">
        <f t="shared" si="99"/>
        <v>New York City New York</v>
      </c>
      <c r="R6360" s="6" t="s">
        <v>634</v>
      </c>
      <c r="S6360" s="2" t="s">
        <v>369</v>
      </c>
      <c r="T6360" s="2" t="s">
        <v>3</v>
      </c>
      <c r="U6360" t="s">
        <v>634</v>
      </c>
      <c r="V6360" t="s">
        <v>369</v>
      </c>
    </row>
    <row r="6361" spans="1:22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13312</v>
      </c>
      <c r="K6361">
        <v>5</v>
      </c>
      <c r="L6361">
        <v>2</v>
      </c>
      <c r="M6361">
        <v>4992</v>
      </c>
      <c r="O6361" s="2" t="str">
        <f>TRIM(SampleSuperstore3[[#This Row],[City]])</f>
        <v>San Jose</v>
      </c>
      <c r="P6361" s="2" t="str">
        <f>TRIM(SampleSuperstore3[[#This Row],[State]])</f>
        <v>California</v>
      </c>
      <c r="Q6361" s="2" t="str">
        <f t="shared" si="99"/>
        <v>San Jose California</v>
      </c>
      <c r="R6361" s="6" t="s">
        <v>634</v>
      </c>
      <c r="S6361" s="2" t="s">
        <v>369</v>
      </c>
      <c r="T6361" s="2" t="s">
        <v>3</v>
      </c>
      <c r="U6361" t="s">
        <v>634</v>
      </c>
      <c r="V6361" t="s">
        <v>369</v>
      </c>
    </row>
    <row r="6362" spans="1:22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3808</v>
      </c>
      <c r="K6362">
        <v>5</v>
      </c>
      <c r="L6362">
        <v>6</v>
      </c>
      <c r="M6362">
        <v>-29512</v>
      </c>
      <c r="O6362" s="2" t="str">
        <f>TRIM(SampleSuperstore3[[#This Row],[City]])</f>
        <v>Grand Prairie</v>
      </c>
      <c r="P6362" s="2" t="str">
        <f>TRIM(SampleSuperstore3[[#This Row],[State]])</f>
        <v>Texas</v>
      </c>
      <c r="Q6362" s="2" t="str">
        <f t="shared" si="99"/>
        <v>Grand Prairie Texas</v>
      </c>
      <c r="R6362" s="6" t="s">
        <v>634</v>
      </c>
      <c r="S6362" s="2" t="s">
        <v>369</v>
      </c>
      <c r="T6362" s="2" t="s">
        <v>3</v>
      </c>
      <c r="U6362" t="s">
        <v>634</v>
      </c>
      <c r="V6362" t="s">
        <v>369</v>
      </c>
    </row>
    <row r="6363" spans="1:22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113568</v>
      </c>
      <c r="K6363">
        <v>2</v>
      </c>
      <c r="L6363">
        <v>2</v>
      </c>
      <c r="M6363">
        <v>127764</v>
      </c>
      <c r="O6363" s="2" t="str">
        <f>TRIM(SampleSuperstore3[[#This Row],[City]])</f>
        <v>New York City</v>
      </c>
      <c r="P6363" s="2" t="str">
        <f>TRIM(SampleSuperstore3[[#This Row],[State]])</f>
        <v>New York</v>
      </c>
      <c r="Q6363" s="2" t="str">
        <f t="shared" si="99"/>
        <v>New York City New York</v>
      </c>
      <c r="R6363" s="6" t="s">
        <v>632</v>
      </c>
      <c r="S6363" s="2" t="s">
        <v>640</v>
      </c>
      <c r="T6363" s="2" t="s">
        <v>24</v>
      </c>
    </row>
    <row r="6364" spans="1:22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8392</v>
      </c>
      <c r="K6364">
        <v>4</v>
      </c>
      <c r="L6364">
        <v>0</v>
      </c>
      <c r="M6364">
        <v>218192</v>
      </c>
      <c r="O6364" s="2" t="str">
        <f>TRIM(SampleSuperstore3[[#This Row],[City]])</f>
        <v>New York City</v>
      </c>
      <c r="P6364" s="2" t="str">
        <f>TRIM(SampleSuperstore3[[#This Row],[State]])</f>
        <v>New York</v>
      </c>
      <c r="Q6364" s="2" t="str">
        <f t="shared" si="99"/>
        <v>New York City New York</v>
      </c>
      <c r="R6364" s="6" t="s">
        <v>642</v>
      </c>
      <c r="S6364" s="2" t="s">
        <v>643</v>
      </c>
      <c r="T6364" s="2" t="s">
        <v>46</v>
      </c>
    </row>
    <row r="6365" spans="1:22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663</v>
      </c>
      <c r="K6365">
        <v>3</v>
      </c>
      <c r="L6365">
        <v>0</v>
      </c>
      <c r="M6365">
        <v>31161</v>
      </c>
      <c r="O6365" s="2" t="str">
        <f>TRIM(SampleSuperstore3[[#This Row],[City]])</f>
        <v>New York City</v>
      </c>
      <c r="P6365" s="2" t="str">
        <f>TRIM(SampleSuperstore3[[#This Row],[State]])</f>
        <v>New York</v>
      </c>
      <c r="Q6365" s="2" t="str">
        <f t="shared" si="99"/>
        <v>New York City New York</v>
      </c>
      <c r="R6365" s="6" t="s">
        <v>634</v>
      </c>
      <c r="S6365" s="2" t="s">
        <v>369</v>
      </c>
      <c r="T6365" s="2" t="s">
        <v>3</v>
      </c>
      <c r="U6365" t="s">
        <v>634</v>
      </c>
      <c r="V6365" t="s">
        <v>369</v>
      </c>
    </row>
    <row r="6366" spans="1:22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37197</v>
      </c>
      <c r="K6366">
        <v>3</v>
      </c>
      <c r="L6366">
        <v>0</v>
      </c>
      <c r="M6366">
        <v>669546</v>
      </c>
      <c r="O6366" s="2" t="str">
        <f>TRIM(SampleSuperstore3[[#This Row],[City]])</f>
        <v>New York City</v>
      </c>
      <c r="P6366" s="2" t="str">
        <f>TRIM(SampleSuperstore3[[#This Row],[State]])</f>
        <v>New York</v>
      </c>
      <c r="Q6366" s="2" t="str">
        <f t="shared" si="99"/>
        <v>New York City New York</v>
      </c>
      <c r="R6366" s="6" t="s">
        <v>634</v>
      </c>
      <c r="S6366" s="2" t="s">
        <v>369</v>
      </c>
      <c r="T6366" s="2" t="s">
        <v>3</v>
      </c>
      <c r="U6366" t="s">
        <v>634</v>
      </c>
      <c r="V6366" t="s">
        <v>369</v>
      </c>
    </row>
    <row r="6367" spans="1:22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561584</v>
      </c>
      <c r="K6367">
        <v>2</v>
      </c>
      <c r="L6367">
        <v>2</v>
      </c>
      <c r="M6367">
        <v>70198</v>
      </c>
      <c r="O6367" s="2" t="str">
        <f>TRIM(SampleSuperstore3[[#This Row],[City]])</f>
        <v>Memphis</v>
      </c>
      <c r="P6367" s="2" t="str">
        <f>TRIM(SampleSuperstore3[[#This Row],[State]])</f>
        <v>Tennessee</v>
      </c>
      <c r="Q6367" s="2" t="str">
        <f t="shared" si="99"/>
        <v>Memphis Tennessee</v>
      </c>
      <c r="R6367" s="6" t="s">
        <v>634</v>
      </c>
      <c r="S6367" s="2" t="s">
        <v>369</v>
      </c>
      <c r="T6367" s="2" t="s">
        <v>3</v>
      </c>
      <c r="U6367" t="s">
        <v>634</v>
      </c>
      <c r="V6367" t="s">
        <v>369</v>
      </c>
    </row>
    <row r="6368" spans="1:22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9992</v>
      </c>
      <c r="K6368">
        <v>5</v>
      </c>
      <c r="L6368">
        <v>2</v>
      </c>
      <c r="M6368">
        <v>-1249</v>
      </c>
      <c r="O6368" s="2" t="str">
        <f>TRIM(SampleSuperstore3[[#This Row],[City]])</f>
        <v>Memphis</v>
      </c>
      <c r="P6368" s="2" t="str">
        <f>TRIM(SampleSuperstore3[[#This Row],[State]])</f>
        <v>Tennessee</v>
      </c>
      <c r="Q6368" s="2" t="str">
        <f t="shared" si="99"/>
        <v>Memphis Tennessee</v>
      </c>
      <c r="R6368" s="6" t="s">
        <v>634</v>
      </c>
      <c r="S6368" s="2" t="s">
        <v>369</v>
      </c>
      <c r="T6368" s="2" t="s">
        <v>3</v>
      </c>
      <c r="U6368" t="s">
        <v>634</v>
      </c>
      <c r="V6368" t="s">
        <v>369</v>
      </c>
    </row>
    <row r="6369" spans="1:20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4928</v>
      </c>
      <c r="K6369">
        <v>2</v>
      </c>
      <c r="L6369">
        <v>2</v>
      </c>
      <c r="M6369">
        <v>17248</v>
      </c>
      <c r="O6369" s="2" t="str">
        <f>TRIM(SampleSuperstore3[[#This Row],[City]])</f>
        <v>Philadelphia</v>
      </c>
      <c r="P6369" s="2" t="str">
        <f>TRIM(SampleSuperstore3[[#This Row],[State]])</f>
        <v>Pennsylvania</v>
      </c>
      <c r="Q6369" s="2" t="str">
        <f t="shared" si="99"/>
        <v>Philadelphia Pennsylvania</v>
      </c>
      <c r="R6369" s="6" t="s">
        <v>85</v>
      </c>
      <c r="S6369" s="2" t="s">
        <v>86</v>
      </c>
      <c r="T6369" s="2"/>
    </row>
    <row r="6370" spans="1:20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1476</v>
      </c>
      <c r="K6370">
        <v>2</v>
      </c>
      <c r="L6370">
        <v>0</v>
      </c>
      <c r="M6370">
        <v>42804</v>
      </c>
      <c r="O6370" s="2" t="str">
        <f>TRIM(SampleSuperstore3[[#This Row],[City]])</f>
        <v>Los Angeles</v>
      </c>
      <c r="P6370" s="2" t="str">
        <f>TRIM(SampleSuperstore3[[#This Row],[State]])</f>
        <v>California</v>
      </c>
      <c r="Q6370" s="2" t="str">
        <f t="shared" si="99"/>
        <v>Los Angeles California</v>
      </c>
      <c r="R6370" s="6" t="s">
        <v>85</v>
      </c>
      <c r="S6370" s="2" t="s">
        <v>86</v>
      </c>
      <c r="T6370" s="2"/>
    </row>
    <row r="6371" spans="1:20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9999</v>
      </c>
      <c r="K6371">
        <v>1</v>
      </c>
      <c r="L6371">
        <v>0</v>
      </c>
      <c r="M6371">
        <v>419958</v>
      </c>
      <c r="O6371" s="2" t="str">
        <f>TRIM(SampleSuperstore3[[#This Row],[City]])</f>
        <v>Waterbury</v>
      </c>
      <c r="P6371" s="2" t="str">
        <f>TRIM(SampleSuperstore3[[#This Row],[State]])</f>
        <v>Connecticut</v>
      </c>
      <c r="Q6371" s="2" t="str">
        <f t="shared" si="99"/>
        <v>Waterbury Connecticut</v>
      </c>
      <c r="R6371" s="6" t="s">
        <v>55</v>
      </c>
      <c r="S6371" s="2" t="s">
        <v>56</v>
      </c>
      <c r="T6371" s="2"/>
    </row>
    <row r="6372" spans="1:20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28615</v>
      </c>
      <c r="K6372">
        <v>5</v>
      </c>
      <c r="L6372">
        <v>0</v>
      </c>
      <c r="M6372">
        <v>715375</v>
      </c>
      <c r="O6372" s="2" t="str">
        <f>TRIM(SampleSuperstore3[[#This Row],[City]])</f>
        <v>Waterbury</v>
      </c>
      <c r="P6372" s="2" t="str">
        <f>TRIM(SampleSuperstore3[[#This Row],[State]])</f>
        <v>Connecticut</v>
      </c>
      <c r="Q6372" s="2" t="str">
        <f t="shared" si="99"/>
        <v>Waterbury Connecticut</v>
      </c>
      <c r="R6372" s="6" t="s">
        <v>626</v>
      </c>
      <c r="S6372" s="2" t="s">
        <v>627</v>
      </c>
      <c r="T6372" s="2" t="s">
        <v>24</v>
      </c>
    </row>
    <row r="6373" spans="1:20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49792</v>
      </c>
      <c r="K6373">
        <v>8</v>
      </c>
      <c r="L6373">
        <v>2</v>
      </c>
      <c r="M6373">
        <v>-118256</v>
      </c>
      <c r="O6373" s="2" t="str">
        <f>TRIM(SampleSuperstore3[[#This Row],[City]])</f>
        <v>Chandler</v>
      </c>
      <c r="P6373" s="2" t="str">
        <f>TRIM(SampleSuperstore3[[#This Row],[State]])</f>
        <v>Arizona</v>
      </c>
      <c r="Q6373" s="2" t="str">
        <f t="shared" si="99"/>
        <v>Chandler Arizona</v>
      </c>
      <c r="R6373" s="6" t="s">
        <v>507</v>
      </c>
      <c r="S6373" s="2" t="s">
        <v>127</v>
      </c>
      <c r="T6373" s="2"/>
    </row>
    <row r="6374" spans="1:20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299975</v>
      </c>
      <c r="K6374">
        <v>5</v>
      </c>
      <c r="L6374">
        <v>5</v>
      </c>
      <c r="M6374">
        <v>-167986</v>
      </c>
      <c r="O6374" s="2" t="str">
        <f>TRIM(SampleSuperstore3[[#This Row],[City]])</f>
        <v>Springfield</v>
      </c>
      <c r="P6374" s="2" t="str">
        <f>TRIM(SampleSuperstore3[[#This Row],[State]])</f>
        <v>Ohio</v>
      </c>
      <c r="Q6374" s="2" t="str">
        <f t="shared" si="99"/>
        <v>Springfield Ohio</v>
      </c>
      <c r="R6374" s="6" t="s">
        <v>507</v>
      </c>
      <c r="S6374" s="2" t="s">
        <v>127</v>
      </c>
      <c r="T6374" s="2"/>
    </row>
    <row r="6375" spans="1:20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158376</v>
      </c>
      <c r="K6375">
        <v>4</v>
      </c>
      <c r="L6375">
        <v>4</v>
      </c>
      <c r="M6375">
        <v>-369544</v>
      </c>
      <c r="O6375" s="2" t="str">
        <f>TRIM(SampleSuperstore3[[#This Row],[City]])</f>
        <v>Springfield</v>
      </c>
      <c r="P6375" s="2" t="str">
        <f>TRIM(SampleSuperstore3[[#This Row],[State]])</f>
        <v>Ohio</v>
      </c>
      <c r="Q6375" s="2" t="str">
        <f t="shared" si="99"/>
        <v>Springfield Ohio</v>
      </c>
      <c r="R6375" s="6" t="s">
        <v>523</v>
      </c>
      <c r="S6375" s="2" t="s">
        <v>81</v>
      </c>
      <c r="T6375" s="2"/>
    </row>
    <row r="6376" spans="1:20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32784</v>
      </c>
      <c r="K6376">
        <v>4</v>
      </c>
      <c r="L6376">
        <v>8</v>
      </c>
      <c r="M6376">
        <v>-524544</v>
      </c>
      <c r="O6376" s="2" t="str">
        <f>TRIM(SampleSuperstore3[[#This Row],[City]])</f>
        <v>Austin</v>
      </c>
      <c r="P6376" s="2" t="str">
        <f>TRIM(SampleSuperstore3[[#This Row],[State]])</f>
        <v>Texas</v>
      </c>
      <c r="Q6376" s="2" t="str">
        <f t="shared" si="99"/>
        <v>Austin Texas</v>
      </c>
      <c r="R6376" s="6" t="s">
        <v>82</v>
      </c>
      <c r="S6376" s="2" t="s">
        <v>104</v>
      </c>
      <c r="T6376" s="2"/>
    </row>
    <row r="6377" spans="1:20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47984</v>
      </c>
      <c r="K6377">
        <v>2</v>
      </c>
      <c r="L6377">
        <v>2</v>
      </c>
      <c r="M6377">
        <v>143952</v>
      </c>
      <c r="O6377" s="2" t="str">
        <f>TRIM(SampleSuperstore3[[#This Row],[City]])</f>
        <v>Austin</v>
      </c>
      <c r="P6377" s="2" t="str">
        <f>TRIM(SampleSuperstore3[[#This Row],[State]])</f>
        <v>Texas</v>
      </c>
      <c r="Q6377" s="2" t="str">
        <f t="shared" si="99"/>
        <v>Austin Texas</v>
      </c>
      <c r="R6377" s="6" t="s">
        <v>82</v>
      </c>
      <c r="S6377" s="2" t="s">
        <v>104</v>
      </c>
      <c r="T6377" s="2"/>
    </row>
    <row r="6378" spans="1:20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62592</v>
      </c>
      <c r="K6378">
        <v>8</v>
      </c>
      <c r="L6378">
        <v>2</v>
      </c>
      <c r="M6378">
        <v>133008</v>
      </c>
      <c r="O6378" s="2" t="str">
        <f>TRIM(SampleSuperstore3[[#This Row],[City]])</f>
        <v>Austin</v>
      </c>
      <c r="P6378" s="2" t="str">
        <f>TRIM(SampleSuperstore3[[#This Row],[State]])</f>
        <v>Texas</v>
      </c>
      <c r="Q6378" s="2" t="str">
        <f t="shared" si="99"/>
        <v>Austin Texas</v>
      </c>
      <c r="R6378" s="6" t="s">
        <v>164</v>
      </c>
      <c r="S6378" s="2" t="s">
        <v>46</v>
      </c>
      <c r="T6378" s="2"/>
    </row>
    <row r="6379" spans="1:20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4276</v>
      </c>
      <c r="K6379">
        <v>1</v>
      </c>
      <c r="L6379">
        <v>8</v>
      </c>
      <c r="M6379">
        <v>-66278</v>
      </c>
      <c r="O6379" s="2" t="str">
        <f>TRIM(SampleSuperstore3[[#This Row],[City]])</f>
        <v>Austin</v>
      </c>
      <c r="P6379" s="2" t="str">
        <f>TRIM(SampleSuperstore3[[#This Row],[State]])</f>
        <v>Texas</v>
      </c>
      <c r="Q6379" s="2" t="str">
        <f t="shared" si="99"/>
        <v>Austin Texas</v>
      </c>
      <c r="R6379" s="6" t="s">
        <v>164</v>
      </c>
      <c r="S6379" s="2" t="s">
        <v>46</v>
      </c>
      <c r="T6379" s="2"/>
    </row>
    <row r="6380" spans="1:20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1056</v>
      </c>
      <c r="K6380">
        <v>2</v>
      </c>
      <c r="L6380">
        <v>0</v>
      </c>
      <c r="M6380">
        <v>4752</v>
      </c>
      <c r="O6380" s="2" t="str">
        <f>TRIM(SampleSuperstore3[[#This Row],[City]])</f>
        <v>Detroit</v>
      </c>
      <c r="P6380" s="2" t="str">
        <f>TRIM(SampleSuperstore3[[#This Row],[State]])</f>
        <v>Michigan</v>
      </c>
      <c r="Q6380" s="2" t="str">
        <f t="shared" si="99"/>
        <v>Detroit Michigan</v>
      </c>
      <c r="R6380" s="6" t="s">
        <v>164</v>
      </c>
      <c r="S6380" s="2" t="s">
        <v>46</v>
      </c>
      <c r="T6380" s="2"/>
    </row>
    <row r="6381" spans="1:20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22994</v>
      </c>
      <c r="K6381">
        <v>2</v>
      </c>
      <c r="L6381">
        <v>0</v>
      </c>
      <c r="M6381">
        <v>68982</v>
      </c>
      <c r="O6381" s="2" t="str">
        <f>TRIM(SampleSuperstore3[[#This Row],[City]])</f>
        <v>Detroit</v>
      </c>
      <c r="P6381" s="2" t="str">
        <f>TRIM(SampleSuperstore3[[#This Row],[State]])</f>
        <v>Michigan</v>
      </c>
      <c r="Q6381" s="2" t="str">
        <f t="shared" si="99"/>
        <v>Detroit Michigan</v>
      </c>
      <c r="R6381" s="6" t="s">
        <v>164</v>
      </c>
      <c r="S6381" s="2" t="s">
        <v>46</v>
      </c>
      <c r="T6381" s="2"/>
    </row>
    <row r="6382" spans="1:20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31115</v>
      </c>
      <c r="K6382">
        <v>5</v>
      </c>
      <c r="L6382">
        <v>0</v>
      </c>
      <c r="M6382">
        <v>1462405</v>
      </c>
      <c r="O6382" s="2" t="str">
        <f>TRIM(SampleSuperstore3[[#This Row],[City]])</f>
        <v>Springfield</v>
      </c>
      <c r="P6382" s="2" t="str">
        <f>TRIM(SampleSuperstore3[[#This Row],[State]])</f>
        <v>Virginia</v>
      </c>
      <c r="Q6382" s="2" t="str">
        <f t="shared" si="99"/>
        <v>Springfield Virginia</v>
      </c>
      <c r="R6382" s="6" t="s">
        <v>140</v>
      </c>
      <c r="S6382" s="2" t="s">
        <v>70</v>
      </c>
      <c r="T6382" s="2"/>
    </row>
    <row r="6383" spans="1:20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1296</v>
      </c>
      <c r="K6383">
        <v>2</v>
      </c>
      <c r="L6383">
        <v>0</v>
      </c>
      <c r="M6383">
        <v>63504</v>
      </c>
      <c r="O6383" s="2" t="str">
        <f>TRIM(SampleSuperstore3[[#This Row],[City]])</f>
        <v>Springfield</v>
      </c>
      <c r="P6383" s="2" t="str">
        <f>TRIM(SampleSuperstore3[[#This Row],[State]])</f>
        <v>Virginia</v>
      </c>
      <c r="Q6383" s="2" t="str">
        <f t="shared" si="99"/>
        <v>Springfield Virginia</v>
      </c>
      <c r="R6383" s="6" t="s">
        <v>140</v>
      </c>
      <c r="S6383" s="2" t="s">
        <v>70</v>
      </c>
      <c r="T6383" s="2"/>
    </row>
    <row r="6384" spans="1:20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1462</v>
      </c>
      <c r="K6384">
        <v>2</v>
      </c>
      <c r="L6384">
        <v>0</v>
      </c>
      <c r="M6384">
        <v>67252</v>
      </c>
      <c r="O6384" s="2" t="str">
        <f>TRIM(SampleSuperstore3[[#This Row],[City]])</f>
        <v>New York City</v>
      </c>
      <c r="P6384" s="2" t="str">
        <f>TRIM(SampleSuperstore3[[#This Row],[State]])</f>
        <v>New York</v>
      </c>
      <c r="Q6384" s="2" t="str">
        <f t="shared" si="99"/>
        <v>New York City New York</v>
      </c>
      <c r="R6384" s="6" t="s">
        <v>82</v>
      </c>
      <c r="S6384" s="2" t="s">
        <v>83</v>
      </c>
      <c r="T6384" s="2"/>
    </row>
    <row r="6385" spans="1:22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576</v>
      </c>
      <c r="K6385">
        <v>2</v>
      </c>
      <c r="L6385">
        <v>0</v>
      </c>
      <c r="M6385">
        <v>28224</v>
      </c>
      <c r="O6385" s="2" t="str">
        <f>TRIM(SampleSuperstore3[[#This Row],[City]])</f>
        <v>New York City</v>
      </c>
      <c r="P6385" s="2" t="str">
        <f>TRIM(SampleSuperstore3[[#This Row],[State]])</f>
        <v>New York</v>
      </c>
      <c r="Q6385" s="2" t="str">
        <f t="shared" si="99"/>
        <v>New York City New York</v>
      </c>
      <c r="R6385" s="6" t="s">
        <v>82</v>
      </c>
      <c r="S6385" s="2" t="s">
        <v>83</v>
      </c>
      <c r="T6385" s="2"/>
    </row>
    <row r="6386" spans="1:22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2148</v>
      </c>
      <c r="K6386">
        <v>6</v>
      </c>
      <c r="L6386">
        <v>0</v>
      </c>
      <c r="M6386">
        <v>105252</v>
      </c>
      <c r="O6386" s="2" t="str">
        <f>TRIM(SampleSuperstore3[[#This Row],[City]])</f>
        <v>New York City</v>
      </c>
      <c r="P6386" s="2" t="str">
        <f>TRIM(SampleSuperstore3[[#This Row],[State]])</f>
        <v>New York</v>
      </c>
      <c r="Q6386" s="2" t="str">
        <f t="shared" si="99"/>
        <v>New York City New York</v>
      </c>
      <c r="R6386" s="6" t="s">
        <v>634</v>
      </c>
      <c r="S6386" s="2" t="s">
        <v>369</v>
      </c>
      <c r="T6386" s="2" t="s">
        <v>3</v>
      </c>
      <c r="U6386" t="s">
        <v>634</v>
      </c>
      <c r="V6386" t="s">
        <v>369</v>
      </c>
    </row>
    <row r="6387" spans="1:22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39692</v>
      </c>
      <c r="K6387">
        <v>4</v>
      </c>
      <c r="L6387">
        <v>0</v>
      </c>
      <c r="M6387">
        <v>19846</v>
      </c>
      <c r="O6387" s="2" t="str">
        <f>TRIM(SampleSuperstore3[[#This Row],[City]])</f>
        <v>New York City</v>
      </c>
      <c r="P6387" s="2" t="str">
        <f>TRIM(SampleSuperstore3[[#This Row],[State]])</f>
        <v>New York</v>
      </c>
      <c r="Q6387" s="2" t="str">
        <f t="shared" si="99"/>
        <v>New York City New York</v>
      </c>
      <c r="R6387" s="6" t="s">
        <v>634</v>
      </c>
      <c r="S6387" s="2" t="s">
        <v>369</v>
      </c>
      <c r="T6387" s="2" t="s">
        <v>3</v>
      </c>
      <c r="U6387" t="s">
        <v>634</v>
      </c>
      <c r="V6387" t="s">
        <v>369</v>
      </c>
    </row>
    <row r="6388" spans="1:22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1715</v>
      </c>
      <c r="K6388">
        <v>1</v>
      </c>
      <c r="L6388">
        <v>0</v>
      </c>
      <c r="M6388">
        <v>46305</v>
      </c>
      <c r="O6388" s="2" t="str">
        <f>TRIM(SampleSuperstore3[[#This Row],[City]])</f>
        <v>New York City</v>
      </c>
      <c r="P6388" s="2" t="str">
        <f>TRIM(SampleSuperstore3[[#This Row],[State]])</f>
        <v>New York</v>
      </c>
      <c r="Q6388" s="2" t="str">
        <f t="shared" si="99"/>
        <v>New York City New York</v>
      </c>
      <c r="R6388" s="6" t="s">
        <v>634</v>
      </c>
      <c r="S6388" s="2" t="s">
        <v>369</v>
      </c>
      <c r="T6388" s="2" t="s">
        <v>3</v>
      </c>
      <c r="U6388" t="s">
        <v>634</v>
      </c>
      <c r="V6388" t="s">
        <v>369</v>
      </c>
    </row>
    <row r="6389" spans="1:22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2312</v>
      </c>
      <c r="K6389">
        <v>2</v>
      </c>
      <c r="L6389">
        <v>2</v>
      </c>
      <c r="M6389">
        <v>7803</v>
      </c>
      <c r="O6389" s="2" t="str">
        <f>TRIM(SampleSuperstore3[[#This Row],[City]])</f>
        <v>New York City</v>
      </c>
      <c r="P6389" s="2" t="str">
        <f>TRIM(SampleSuperstore3[[#This Row],[State]])</f>
        <v>New York</v>
      </c>
      <c r="Q6389" s="2" t="str">
        <f t="shared" si="99"/>
        <v>New York City New York</v>
      </c>
      <c r="R6389" s="6" t="s">
        <v>634</v>
      </c>
      <c r="S6389" s="2" t="s">
        <v>369</v>
      </c>
      <c r="T6389" s="2" t="s">
        <v>3</v>
      </c>
      <c r="U6389" t="s">
        <v>634</v>
      </c>
      <c r="V6389" t="s">
        <v>369</v>
      </c>
    </row>
    <row r="6390" spans="1:22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5248</v>
      </c>
      <c r="K6390">
        <v>2</v>
      </c>
      <c r="L6390">
        <v>2</v>
      </c>
      <c r="M6390">
        <v>5904</v>
      </c>
      <c r="O6390" s="2" t="str">
        <f>TRIM(SampleSuperstore3[[#This Row],[City]])</f>
        <v>Dallas</v>
      </c>
      <c r="P6390" s="2" t="str">
        <f>TRIM(SampleSuperstore3[[#This Row],[State]])</f>
        <v>Texas</v>
      </c>
      <c r="Q6390" s="2" t="str">
        <f t="shared" si="99"/>
        <v>Dallas Texas</v>
      </c>
      <c r="R6390" s="6" t="s">
        <v>634</v>
      </c>
      <c r="S6390" s="2" t="s">
        <v>369</v>
      </c>
      <c r="T6390" s="2" t="s">
        <v>3</v>
      </c>
      <c r="U6390" t="s">
        <v>634</v>
      </c>
      <c r="V6390" t="s">
        <v>369</v>
      </c>
    </row>
    <row r="6391" spans="1:22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82495</v>
      </c>
      <c r="K6391">
        <v>5</v>
      </c>
      <c r="L6391">
        <v>0</v>
      </c>
      <c r="M6391">
        <v>247485</v>
      </c>
      <c r="O6391" s="2" t="str">
        <f>TRIM(SampleSuperstore3[[#This Row],[City]])</f>
        <v>Concord</v>
      </c>
      <c r="P6391" s="2" t="str">
        <f>TRIM(SampleSuperstore3[[#This Row],[State]])</f>
        <v>New Hampshire</v>
      </c>
      <c r="Q6391" s="2" t="str">
        <f t="shared" si="99"/>
        <v>Concord New Hampshire</v>
      </c>
      <c r="R6391" s="6" t="s">
        <v>634</v>
      </c>
      <c r="S6391" s="2" t="s">
        <v>369</v>
      </c>
      <c r="T6391" s="2" t="s">
        <v>3</v>
      </c>
      <c r="U6391" t="s">
        <v>634</v>
      </c>
      <c r="V6391" t="s">
        <v>369</v>
      </c>
    </row>
    <row r="6392" spans="1:22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2464</v>
      </c>
      <c r="K6392">
        <v>8</v>
      </c>
      <c r="L6392">
        <v>0</v>
      </c>
      <c r="M6392">
        <v>118272</v>
      </c>
      <c r="O6392" s="2" t="str">
        <f>TRIM(SampleSuperstore3[[#This Row],[City]])</f>
        <v>Concord</v>
      </c>
      <c r="P6392" s="2" t="str">
        <f>TRIM(SampleSuperstore3[[#This Row],[State]])</f>
        <v>New Hampshire</v>
      </c>
      <c r="Q6392" s="2" t="str">
        <f t="shared" si="99"/>
        <v>Concord New Hampshire</v>
      </c>
      <c r="R6392" s="6" t="s">
        <v>135</v>
      </c>
      <c r="S6392" s="2" t="s">
        <v>46</v>
      </c>
      <c r="T6392" s="2"/>
    </row>
    <row r="6393" spans="1:22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22788</v>
      </c>
      <c r="K6393">
        <v>6</v>
      </c>
      <c r="L6393">
        <v>0</v>
      </c>
      <c r="M6393">
        <v>68364</v>
      </c>
      <c r="O6393" s="2" t="str">
        <f>TRIM(SampleSuperstore3[[#This Row],[City]])</f>
        <v>Concord</v>
      </c>
      <c r="P6393" s="2" t="str">
        <f>TRIM(SampleSuperstore3[[#This Row],[State]])</f>
        <v>New Hampshire</v>
      </c>
      <c r="Q6393" s="2" t="str">
        <f t="shared" si="99"/>
        <v>Concord New Hampshire</v>
      </c>
      <c r="R6393" s="6" t="s">
        <v>39</v>
      </c>
      <c r="S6393" s="2" t="s">
        <v>634</v>
      </c>
      <c r="T6393" s="2" t="s">
        <v>810</v>
      </c>
    </row>
    <row r="6394" spans="1:22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24196</v>
      </c>
      <c r="K6394">
        <v>2</v>
      </c>
      <c r="L6394">
        <v>0</v>
      </c>
      <c r="M6394">
        <v>338744</v>
      </c>
      <c r="O6394" s="2" t="str">
        <f>TRIM(SampleSuperstore3[[#This Row],[City]])</f>
        <v>Lafayette</v>
      </c>
      <c r="P6394" s="2" t="str">
        <f>TRIM(SampleSuperstore3[[#This Row],[State]])</f>
        <v>Louisiana</v>
      </c>
      <c r="Q6394" s="2" t="str">
        <f t="shared" si="99"/>
        <v>Lafayette Louisiana</v>
      </c>
      <c r="R6394" s="6" t="s">
        <v>39</v>
      </c>
      <c r="S6394" s="2" t="s">
        <v>634</v>
      </c>
      <c r="T6394" s="2" t="s">
        <v>810</v>
      </c>
    </row>
    <row r="6395" spans="1:22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389</v>
      </c>
      <c r="K6395">
        <v>1</v>
      </c>
      <c r="L6395">
        <v>0</v>
      </c>
      <c r="M6395">
        <v>18672</v>
      </c>
      <c r="O6395" s="2" t="str">
        <f>TRIM(SampleSuperstore3[[#This Row],[City]])</f>
        <v>Lafayette</v>
      </c>
      <c r="P6395" s="2" t="str">
        <f>TRIM(SampleSuperstore3[[#This Row],[State]])</f>
        <v>Louisiana</v>
      </c>
      <c r="Q6395" s="2" t="str">
        <f t="shared" si="99"/>
        <v>Lafayette Louisiana</v>
      </c>
      <c r="R6395" s="6" t="s">
        <v>39</v>
      </c>
      <c r="S6395" s="2" t="s">
        <v>634</v>
      </c>
      <c r="T6395" s="2" t="s">
        <v>810</v>
      </c>
    </row>
    <row r="6396" spans="1:22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801</v>
      </c>
      <c r="K6396">
        <v>3</v>
      </c>
      <c r="L6396">
        <v>0</v>
      </c>
      <c r="M6396">
        <v>30438</v>
      </c>
      <c r="O6396" s="2" t="str">
        <f>TRIM(SampleSuperstore3[[#This Row],[City]])</f>
        <v>Lafayette</v>
      </c>
      <c r="P6396" s="2" t="str">
        <f>TRIM(SampleSuperstore3[[#This Row],[State]])</f>
        <v>Louisiana</v>
      </c>
      <c r="Q6396" s="2" t="str">
        <f t="shared" si="99"/>
        <v>Lafayette Louisiana</v>
      </c>
      <c r="R6396" s="6" t="s">
        <v>325</v>
      </c>
      <c r="S6396" s="2" t="s">
        <v>125</v>
      </c>
      <c r="T6396" s="2"/>
    </row>
    <row r="6397" spans="1:22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17748</v>
      </c>
      <c r="K6397">
        <v>3</v>
      </c>
      <c r="L6397">
        <v>2</v>
      </c>
      <c r="M6397">
        <v>199665</v>
      </c>
      <c r="O6397" s="2" t="str">
        <f>TRIM(SampleSuperstore3[[#This Row],[City]])</f>
        <v>Raleigh</v>
      </c>
      <c r="P6397" s="2" t="str">
        <f>TRIM(SampleSuperstore3[[#This Row],[State]])</f>
        <v>North Carolina</v>
      </c>
      <c r="Q6397" s="2" t="str">
        <f t="shared" si="99"/>
        <v>Raleigh North Carolina</v>
      </c>
      <c r="R6397" s="6" t="s">
        <v>325</v>
      </c>
      <c r="S6397" s="2" t="s">
        <v>125</v>
      </c>
      <c r="T6397" s="2"/>
    </row>
    <row r="6398" spans="1:22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569568</v>
      </c>
      <c r="K6398">
        <v>2</v>
      </c>
      <c r="L6398">
        <v>2</v>
      </c>
      <c r="M6398">
        <v>71196</v>
      </c>
      <c r="O6398" s="2" t="str">
        <f>TRIM(SampleSuperstore3[[#This Row],[City]])</f>
        <v>Spokane</v>
      </c>
      <c r="P6398" s="2" t="str">
        <f>TRIM(SampleSuperstore3[[#This Row],[State]])</f>
        <v>Washington</v>
      </c>
      <c r="Q6398" s="2" t="str">
        <f t="shared" si="99"/>
        <v>Spokane Washington</v>
      </c>
      <c r="R6398" s="6" t="s">
        <v>325</v>
      </c>
      <c r="S6398" s="2" t="s">
        <v>125</v>
      </c>
      <c r="T6398" s="2"/>
    </row>
    <row r="6399" spans="1:22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14973</v>
      </c>
      <c r="K6399">
        <v>7</v>
      </c>
      <c r="L6399">
        <v>0</v>
      </c>
      <c r="M6399">
        <v>434217</v>
      </c>
      <c r="O6399" s="2" t="str">
        <f>TRIM(SampleSuperstore3[[#This Row],[City]])</f>
        <v>Spokane</v>
      </c>
      <c r="P6399" s="2" t="str">
        <f>TRIM(SampleSuperstore3[[#This Row],[State]])</f>
        <v>Washington</v>
      </c>
      <c r="Q6399" s="2" t="str">
        <f t="shared" si="99"/>
        <v>Spokane Washington</v>
      </c>
      <c r="R6399" s="6" t="s">
        <v>339</v>
      </c>
      <c r="S6399" s="2" t="s">
        <v>704</v>
      </c>
      <c r="T6399" s="2" t="s">
        <v>806</v>
      </c>
    </row>
    <row r="6400" spans="1:22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89943</v>
      </c>
      <c r="K6400">
        <v>5</v>
      </c>
      <c r="L6400">
        <v>3</v>
      </c>
      <c r="M6400">
        <v>-12849</v>
      </c>
      <c r="O6400" s="2" t="str">
        <f>TRIM(SampleSuperstore3[[#This Row],[City]])</f>
        <v>Houston</v>
      </c>
      <c r="P6400" s="2" t="str">
        <f>TRIM(SampleSuperstore3[[#This Row],[State]])</f>
        <v>Texas</v>
      </c>
      <c r="Q6400" s="2" t="str">
        <f t="shared" si="99"/>
        <v>Houston Texas</v>
      </c>
      <c r="R6400" s="6" t="s">
        <v>344</v>
      </c>
      <c r="S6400" s="2" t="s">
        <v>43</v>
      </c>
      <c r="T6400" s="2"/>
    </row>
    <row r="6401" spans="1:20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462</v>
      </c>
      <c r="K6401">
        <v>5</v>
      </c>
      <c r="L6401">
        <v>2</v>
      </c>
      <c r="M6401">
        <v>5775</v>
      </c>
      <c r="O6401" s="2" t="str">
        <f>TRIM(SampleSuperstore3[[#This Row],[City]])</f>
        <v>Houston</v>
      </c>
      <c r="P6401" s="2" t="str">
        <f>TRIM(SampleSuperstore3[[#This Row],[State]])</f>
        <v>Texas</v>
      </c>
      <c r="Q6401" s="2" t="str">
        <f t="shared" si="99"/>
        <v>Houston Texas</v>
      </c>
      <c r="R6401" s="6" t="s">
        <v>344</v>
      </c>
      <c r="S6401" s="2" t="s">
        <v>43</v>
      </c>
      <c r="T6401" s="2"/>
    </row>
    <row r="6402" spans="1:20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47952</v>
      </c>
      <c r="K6402">
        <v>3</v>
      </c>
      <c r="L6402">
        <v>2</v>
      </c>
      <c r="M6402">
        <v>161838</v>
      </c>
      <c r="O6402" s="2" t="str">
        <f>TRIM(SampleSuperstore3[[#This Row],[City]])</f>
        <v>Houston</v>
      </c>
      <c r="P6402" s="2" t="str">
        <f>TRIM(SampleSuperstore3[[#This Row],[State]])</f>
        <v>Texas</v>
      </c>
      <c r="Q6402" s="2" t="str">
        <f t="shared" si="99"/>
        <v>Houston Texas</v>
      </c>
      <c r="R6402" s="6" t="s">
        <v>61</v>
      </c>
      <c r="S6402" s="2" t="s">
        <v>46</v>
      </c>
      <c r="T6402" s="2"/>
    </row>
    <row r="6403" spans="1:20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7992</v>
      </c>
      <c r="K6403">
        <v>1</v>
      </c>
      <c r="L6403">
        <v>2</v>
      </c>
      <c r="M6403">
        <v>6993</v>
      </c>
      <c r="O6403" s="2" t="str">
        <f>TRIM(SampleSuperstore3[[#This Row],[City]])</f>
        <v>Houston</v>
      </c>
      <c r="P6403" s="2" t="str">
        <f>TRIM(SampleSuperstore3[[#This Row],[State]])</f>
        <v>Texas</v>
      </c>
      <c r="Q6403" s="2" t="str">
        <f t="shared" ref="Q6403:Q6466" si="100">_xlfn.CONCAT(O6403," ",P6403)</f>
        <v>Houston Texas</v>
      </c>
      <c r="R6403" s="6" t="s">
        <v>61</v>
      </c>
      <c r="S6403" s="2" t="s">
        <v>46</v>
      </c>
      <c r="T6403" s="2"/>
    </row>
    <row r="6404" spans="1:20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76864</v>
      </c>
      <c r="K6404">
        <v>2</v>
      </c>
      <c r="L6404">
        <v>2</v>
      </c>
      <c r="M6404">
        <v>269024</v>
      </c>
      <c r="O6404" s="2" t="str">
        <f>TRIM(SampleSuperstore3[[#This Row],[City]])</f>
        <v>Houston</v>
      </c>
      <c r="P6404" s="2" t="str">
        <f>TRIM(SampleSuperstore3[[#This Row],[State]])</f>
        <v>Texas</v>
      </c>
      <c r="Q6404" s="2" t="str">
        <f t="shared" si="100"/>
        <v>Houston Texas</v>
      </c>
      <c r="R6404" s="6" t="s">
        <v>61</v>
      </c>
      <c r="S6404" s="2" t="s">
        <v>46</v>
      </c>
      <c r="T6404" s="2"/>
    </row>
    <row r="6405" spans="1:20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10293</v>
      </c>
      <c r="K6405">
        <v>3</v>
      </c>
      <c r="L6405">
        <v>0</v>
      </c>
      <c r="M6405">
        <v>483771</v>
      </c>
      <c r="O6405" s="2" t="str">
        <f>TRIM(SampleSuperstore3[[#This Row],[City]])</f>
        <v>Louisville</v>
      </c>
      <c r="P6405" s="2" t="str">
        <f>TRIM(SampleSuperstore3[[#This Row],[State]])</f>
        <v>Kentucky</v>
      </c>
      <c r="Q6405" s="2" t="str">
        <f t="shared" si="100"/>
        <v>Louisville Kentucky</v>
      </c>
      <c r="R6405" s="6" t="s">
        <v>61</v>
      </c>
      <c r="S6405" s="2" t="s">
        <v>46</v>
      </c>
      <c r="T6405" s="2"/>
    </row>
    <row r="6406" spans="1:20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9816</v>
      </c>
      <c r="K6406">
        <v>6</v>
      </c>
      <c r="L6406">
        <v>0</v>
      </c>
      <c r="M6406">
        <v>9816</v>
      </c>
      <c r="O6406" s="2" t="str">
        <f>TRIM(SampleSuperstore3[[#This Row],[City]])</f>
        <v>Louisville</v>
      </c>
      <c r="P6406" s="2" t="str">
        <f>TRIM(SampleSuperstore3[[#This Row],[State]])</f>
        <v>Kentucky</v>
      </c>
      <c r="Q6406" s="2" t="str">
        <f t="shared" si="100"/>
        <v>Louisville Kentucky</v>
      </c>
      <c r="R6406" s="6" t="s">
        <v>61</v>
      </c>
      <c r="S6406" s="2" t="s">
        <v>46</v>
      </c>
      <c r="T6406" s="2"/>
    </row>
    <row r="6407" spans="1:20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1152</v>
      </c>
      <c r="K6407">
        <v>5</v>
      </c>
      <c r="L6407">
        <v>7</v>
      </c>
      <c r="M6407">
        <v>-768</v>
      </c>
      <c r="O6407" s="2" t="str">
        <f>TRIM(SampleSuperstore3[[#This Row],[City]])</f>
        <v>Hollywood</v>
      </c>
      <c r="P6407" s="2" t="str">
        <f>TRIM(SampleSuperstore3[[#This Row],[State]])</f>
        <v>Florida</v>
      </c>
      <c r="Q6407" s="2" t="str">
        <f t="shared" si="100"/>
        <v>Hollywood Florida</v>
      </c>
      <c r="R6407" s="6" t="s">
        <v>183</v>
      </c>
      <c r="S6407" s="2" t="s">
        <v>17</v>
      </c>
      <c r="T6407" s="2"/>
    </row>
    <row r="6408" spans="1:20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8388</v>
      </c>
      <c r="K6408">
        <v>1</v>
      </c>
      <c r="L6408">
        <v>2</v>
      </c>
      <c r="M6408">
        <v>29358</v>
      </c>
      <c r="O6408" s="2" t="str">
        <f>TRIM(SampleSuperstore3[[#This Row],[City]])</f>
        <v>Chandler</v>
      </c>
      <c r="P6408" s="2" t="str">
        <f>TRIM(SampleSuperstore3[[#This Row],[State]])</f>
        <v>Arizona</v>
      </c>
      <c r="Q6408" s="2" t="str">
        <f t="shared" si="100"/>
        <v>Chandler Arizona</v>
      </c>
      <c r="R6408" s="6" t="s">
        <v>183</v>
      </c>
      <c r="S6408" s="2" t="s">
        <v>17</v>
      </c>
      <c r="T6408" s="2"/>
    </row>
    <row r="6409" spans="1:20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108576</v>
      </c>
      <c r="K6409">
        <v>4</v>
      </c>
      <c r="L6409">
        <v>4</v>
      </c>
      <c r="M6409">
        <v>-253344</v>
      </c>
      <c r="O6409" s="2" t="str">
        <f>TRIM(SampleSuperstore3[[#This Row],[City]])</f>
        <v>Philadelphia</v>
      </c>
      <c r="P6409" s="2" t="str">
        <f>TRIM(SampleSuperstore3[[#This Row],[State]])</f>
        <v>Pennsylvania</v>
      </c>
      <c r="Q6409" s="2" t="str">
        <f t="shared" si="100"/>
        <v>Philadelphia Pennsylvania</v>
      </c>
      <c r="R6409" s="6" t="s">
        <v>479</v>
      </c>
      <c r="S6409" s="2" t="s">
        <v>30</v>
      </c>
      <c r="T6409" s="2"/>
    </row>
    <row r="6410" spans="1:20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5984</v>
      </c>
      <c r="K6410">
        <v>2</v>
      </c>
      <c r="L6410">
        <v>2</v>
      </c>
      <c r="M6410">
        <v>-13464</v>
      </c>
      <c r="O6410" s="2" t="str">
        <f>TRIM(SampleSuperstore3[[#This Row],[City]])</f>
        <v>Philadelphia</v>
      </c>
      <c r="P6410" s="2" t="str">
        <f>TRIM(SampleSuperstore3[[#This Row],[State]])</f>
        <v>Pennsylvania</v>
      </c>
      <c r="Q6410" s="2" t="str">
        <f t="shared" si="100"/>
        <v>Philadelphia Pennsylvania</v>
      </c>
      <c r="R6410" s="6" t="s">
        <v>523</v>
      </c>
      <c r="S6410" s="2" t="s">
        <v>81</v>
      </c>
      <c r="T6410" s="2"/>
    </row>
    <row r="6411" spans="1:20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2196</v>
      </c>
      <c r="K6411">
        <v>2</v>
      </c>
      <c r="L6411">
        <v>0</v>
      </c>
      <c r="M6411">
        <v>61488</v>
      </c>
      <c r="O6411" s="2" t="str">
        <f>TRIM(SampleSuperstore3[[#This Row],[City]])</f>
        <v>Tulsa</v>
      </c>
      <c r="P6411" s="2" t="str">
        <f>TRIM(SampleSuperstore3[[#This Row],[State]])</f>
        <v>Oklahoma</v>
      </c>
      <c r="Q6411" s="2" t="str">
        <f t="shared" si="100"/>
        <v>Tulsa Oklahoma</v>
      </c>
      <c r="R6411" s="6" t="s">
        <v>55</v>
      </c>
      <c r="S6411" s="2" t="s">
        <v>56</v>
      </c>
      <c r="T6411" s="2"/>
    </row>
    <row r="6412" spans="1:20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36897</v>
      </c>
      <c r="K6412">
        <v>3</v>
      </c>
      <c r="L6412">
        <v>0</v>
      </c>
      <c r="M6412">
        <v>811734</v>
      </c>
      <c r="O6412" s="2" t="str">
        <f>TRIM(SampleSuperstore3[[#This Row],[City]])</f>
        <v>Tulsa</v>
      </c>
      <c r="P6412" s="2" t="str">
        <f>TRIM(SampleSuperstore3[[#This Row],[State]])</f>
        <v>Oklahoma</v>
      </c>
      <c r="Q6412" s="2" t="str">
        <f t="shared" si="100"/>
        <v>Tulsa Oklahoma</v>
      </c>
      <c r="R6412" s="6" t="s">
        <v>55</v>
      </c>
      <c r="S6412" s="2" t="s">
        <v>56</v>
      </c>
      <c r="T6412" s="2"/>
    </row>
    <row r="6413" spans="1:20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1239</v>
      </c>
      <c r="K6413">
        <v>3</v>
      </c>
      <c r="L6413">
        <v>0</v>
      </c>
      <c r="M6413">
        <v>34692</v>
      </c>
      <c r="O6413" s="2" t="str">
        <f>TRIM(SampleSuperstore3[[#This Row],[City]])</f>
        <v>Tulsa</v>
      </c>
      <c r="P6413" s="2" t="str">
        <f>TRIM(SampleSuperstore3[[#This Row],[State]])</f>
        <v>Oklahoma</v>
      </c>
      <c r="Q6413" s="2" t="str">
        <f t="shared" si="100"/>
        <v>Tulsa Oklahoma</v>
      </c>
      <c r="R6413" s="6" t="s">
        <v>337</v>
      </c>
      <c r="S6413" s="2" t="s">
        <v>119</v>
      </c>
      <c r="T6413" s="2"/>
    </row>
    <row r="6414" spans="1:20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33294</v>
      </c>
      <c r="K6414">
        <v>3</v>
      </c>
      <c r="L6414">
        <v>0</v>
      </c>
      <c r="M6414">
        <v>99882</v>
      </c>
      <c r="O6414" s="2" t="str">
        <f>TRIM(SampleSuperstore3[[#This Row],[City]])</f>
        <v>Tulsa</v>
      </c>
      <c r="P6414" s="2" t="str">
        <f>TRIM(SampleSuperstore3[[#This Row],[State]])</f>
        <v>Oklahoma</v>
      </c>
      <c r="Q6414" s="2" t="str">
        <f t="shared" si="100"/>
        <v>Tulsa Oklahoma</v>
      </c>
      <c r="R6414" s="6" t="s">
        <v>337</v>
      </c>
      <c r="S6414" s="2" t="s">
        <v>119</v>
      </c>
      <c r="T6414" s="2"/>
    </row>
    <row r="6415" spans="1:20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11193</v>
      </c>
      <c r="K6415">
        <v>7</v>
      </c>
      <c r="L6415">
        <v>0</v>
      </c>
      <c r="M6415">
        <v>346983</v>
      </c>
      <c r="O6415" s="2" t="str">
        <f>TRIM(SampleSuperstore3[[#This Row],[City]])</f>
        <v>Draper</v>
      </c>
      <c r="P6415" s="2" t="str">
        <f>TRIM(SampleSuperstore3[[#This Row],[State]])</f>
        <v>Utah</v>
      </c>
      <c r="Q6415" s="2" t="str">
        <f t="shared" si="100"/>
        <v>Draper Utah</v>
      </c>
      <c r="R6415" s="6" t="s">
        <v>337</v>
      </c>
      <c r="S6415" s="2" t="s">
        <v>119</v>
      </c>
      <c r="T6415" s="2"/>
    </row>
    <row r="6416" spans="1:20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454272</v>
      </c>
      <c r="K6416">
        <v>8</v>
      </c>
      <c r="L6416">
        <v>2</v>
      </c>
      <c r="M6416">
        <v>-738192</v>
      </c>
      <c r="O6416" s="2" t="str">
        <f>TRIM(SampleSuperstore3[[#This Row],[City]])</f>
        <v>Oakland</v>
      </c>
      <c r="P6416" s="2" t="str">
        <f>TRIM(SampleSuperstore3[[#This Row],[State]])</f>
        <v>California</v>
      </c>
      <c r="Q6416" s="2" t="str">
        <f t="shared" si="100"/>
        <v>Oakland California</v>
      </c>
      <c r="R6416" s="6" t="s">
        <v>337</v>
      </c>
      <c r="S6416" s="2" t="s">
        <v>119</v>
      </c>
      <c r="T6416" s="2"/>
    </row>
    <row r="6417" spans="1:20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1944</v>
      </c>
      <c r="K6417">
        <v>3</v>
      </c>
      <c r="L6417">
        <v>0</v>
      </c>
      <c r="M6417">
        <v>93312</v>
      </c>
      <c r="O6417" s="2" t="str">
        <f>TRIM(SampleSuperstore3[[#This Row],[City]])</f>
        <v>Lawrence</v>
      </c>
      <c r="P6417" s="2" t="str">
        <f>TRIM(SampleSuperstore3[[#This Row],[State]])</f>
        <v>Massachusetts</v>
      </c>
      <c r="Q6417" s="2" t="str">
        <f t="shared" si="100"/>
        <v>Lawrence Massachusetts</v>
      </c>
      <c r="R6417" s="6" t="s">
        <v>537</v>
      </c>
      <c r="S6417" s="2" t="s">
        <v>51</v>
      </c>
      <c r="T6417" s="2"/>
    </row>
    <row r="6418" spans="1:20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8399976</v>
      </c>
      <c r="K6418">
        <v>4</v>
      </c>
      <c r="L6418">
        <v>4</v>
      </c>
      <c r="M6418">
        <v>11199968</v>
      </c>
      <c r="O6418" s="2" t="str">
        <f>TRIM(SampleSuperstore3[[#This Row],[City]])</f>
        <v>Philadelphia</v>
      </c>
      <c r="P6418" s="2" t="str">
        <f>TRIM(SampleSuperstore3[[#This Row],[State]])</f>
        <v>Pennsylvania</v>
      </c>
      <c r="Q6418" s="2" t="str">
        <f t="shared" si="100"/>
        <v>Philadelphia Pennsylvania</v>
      </c>
      <c r="R6418" s="6" t="s">
        <v>267</v>
      </c>
      <c r="S6418" s="2" t="s">
        <v>24</v>
      </c>
      <c r="T6418" s="2"/>
    </row>
    <row r="6419" spans="1:20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6294</v>
      </c>
      <c r="K6419">
        <v>1</v>
      </c>
      <c r="L6419">
        <v>7</v>
      </c>
      <c r="M6419">
        <v>-4196</v>
      </c>
      <c r="O6419" s="2" t="str">
        <f>TRIM(SampleSuperstore3[[#This Row],[City]])</f>
        <v>Philadelphia</v>
      </c>
      <c r="P6419" s="2" t="str">
        <f>TRIM(SampleSuperstore3[[#This Row],[State]])</f>
        <v>Pennsylvania</v>
      </c>
      <c r="Q6419" s="2" t="str">
        <f t="shared" si="100"/>
        <v>Philadelphia Pennsylvania</v>
      </c>
      <c r="R6419" s="6" t="s">
        <v>184</v>
      </c>
      <c r="S6419" s="2" t="s">
        <v>166</v>
      </c>
      <c r="T6419" s="2"/>
    </row>
    <row r="6420" spans="1:20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10368</v>
      </c>
      <c r="K6420">
        <v>2</v>
      </c>
      <c r="L6420">
        <v>2</v>
      </c>
      <c r="M6420">
        <v>36288</v>
      </c>
      <c r="O6420" s="2" t="str">
        <f>TRIM(SampleSuperstore3[[#This Row],[City]])</f>
        <v>Philadelphia</v>
      </c>
      <c r="P6420" s="2" t="str">
        <f>TRIM(SampleSuperstore3[[#This Row],[State]])</f>
        <v>Pennsylvania</v>
      </c>
      <c r="Q6420" s="2" t="str">
        <f t="shared" si="100"/>
        <v>Philadelphia Pennsylvania</v>
      </c>
      <c r="R6420" s="6" t="s">
        <v>55</v>
      </c>
      <c r="S6420" s="2" t="s">
        <v>56</v>
      </c>
      <c r="T6420" s="2"/>
    </row>
    <row r="6421" spans="1:20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122382</v>
      </c>
      <c r="K6421">
        <v>3</v>
      </c>
      <c r="L6421">
        <v>4</v>
      </c>
      <c r="M6421">
        <v>-244764</v>
      </c>
      <c r="O6421" s="2" t="str">
        <f>TRIM(SampleSuperstore3[[#This Row],[City]])</f>
        <v>Philadelphia</v>
      </c>
      <c r="P6421" s="2" t="str">
        <f>TRIM(SampleSuperstore3[[#This Row],[State]])</f>
        <v>Pennsylvania</v>
      </c>
      <c r="Q6421" s="2" t="str">
        <f t="shared" si="100"/>
        <v>Philadelphia Pennsylvania</v>
      </c>
      <c r="R6421" s="6" t="s">
        <v>55</v>
      </c>
      <c r="S6421" s="2" t="s">
        <v>56</v>
      </c>
      <c r="T6421" s="2"/>
    </row>
    <row r="6422" spans="1:20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25984</v>
      </c>
      <c r="K6422">
        <v>2</v>
      </c>
      <c r="L6422">
        <v>2</v>
      </c>
      <c r="M6422">
        <v>-1624</v>
      </c>
      <c r="O6422" s="2" t="str">
        <f>TRIM(SampleSuperstore3[[#This Row],[City]])</f>
        <v>Jacksonville</v>
      </c>
      <c r="P6422" s="2" t="str">
        <f>TRIM(SampleSuperstore3[[#This Row],[State]])</f>
        <v>North Carolina</v>
      </c>
      <c r="Q6422" s="2" t="str">
        <f t="shared" si="100"/>
        <v>Jacksonville North Carolina</v>
      </c>
      <c r="R6422" s="6" t="s">
        <v>55</v>
      </c>
      <c r="S6422" s="2" t="s">
        <v>56</v>
      </c>
      <c r="T6422" s="2"/>
    </row>
    <row r="6423" spans="1:20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945036</v>
      </c>
      <c r="K6423">
        <v>6</v>
      </c>
      <c r="L6423">
        <v>4</v>
      </c>
      <c r="M6423">
        <v>-2992614</v>
      </c>
      <c r="O6423" s="2" t="str">
        <f>TRIM(SampleSuperstore3[[#This Row],[City]])</f>
        <v>Jacksonville</v>
      </c>
      <c r="P6423" s="2" t="str">
        <f>TRIM(SampleSuperstore3[[#This Row],[State]])</f>
        <v>North Carolina</v>
      </c>
      <c r="Q6423" s="2" t="str">
        <f t="shared" si="100"/>
        <v>Jacksonville North Carolina</v>
      </c>
      <c r="R6423" s="6" t="s">
        <v>55</v>
      </c>
      <c r="S6423" s="2" t="s">
        <v>56</v>
      </c>
      <c r="T6423" s="2"/>
    </row>
    <row r="6424" spans="1:20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14301</v>
      </c>
      <c r="K6424">
        <v>7</v>
      </c>
      <c r="L6424">
        <v>7</v>
      </c>
      <c r="M6424">
        <v>-104874</v>
      </c>
      <c r="O6424" s="2" t="str">
        <f>TRIM(SampleSuperstore3[[#This Row],[City]])</f>
        <v>Jacksonville</v>
      </c>
      <c r="P6424" s="2" t="str">
        <f>TRIM(SampleSuperstore3[[#This Row],[State]])</f>
        <v>North Carolina</v>
      </c>
      <c r="Q6424" s="2" t="str">
        <f t="shared" si="100"/>
        <v>Jacksonville North Carolina</v>
      </c>
      <c r="R6424" s="6" t="s">
        <v>189</v>
      </c>
      <c r="S6424" s="2" t="s">
        <v>704</v>
      </c>
      <c r="T6424" s="2" t="s">
        <v>806</v>
      </c>
    </row>
    <row r="6425" spans="1:20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410352</v>
      </c>
      <c r="K6425">
        <v>3</v>
      </c>
      <c r="L6425">
        <v>2</v>
      </c>
      <c r="M6425">
        <v>-51294</v>
      </c>
      <c r="O6425" s="2" t="str">
        <f>TRIM(SampleSuperstore3[[#This Row],[City]])</f>
        <v>Jacksonville</v>
      </c>
      <c r="P6425" s="2" t="str">
        <f>TRIM(SampleSuperstore3[[#This Row],[State]])</f>
        <v>North Carolina</v>
      </c>
      <c r="Q6425" s="2" t="str">
        <f t="shared" si="100"/>
        <v>Jacksonville North Carolina</v>
      </c>
      <c r="R6425" s="6" t="s">
        <v>189</v>
      </c>
      <c r="S6425" s="2" t="s">
        <v>704</v>
      </c>
      <c r="T6425" s="2" t="s">
        <v>806</v>
      </c>
    </row>
    <row r="6426" spans="1:20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2352</v>
      </c>
      <c r="K6426">
        <v>5</v>
      </c>
      <c r="L6426">
        <v>2</v>
      </c>
      <c r="M6426">
        <v>8526</v>
      </c>
      <c r="O6426" s="2" t="str">
        <f>TRIM(SampleSuperstore3[[#This Row],[City]])</f>
        <v>Chicago</v>
      </c>
      <c r="P6426" s="2" t="str">
        <f>TRIM(SampleSuperstore3[[#This Row],[State]])</f>
        <v>Illinois</v>
      </c>
      <c r="Q6426" s="2" t="str">
        <f t="shared" si="100"/>
        <v>Chicago Illinois</v>
      </c>
      <c r="R6426" s="6" t="s">
        <v>189</v>
      </c>
      <c r="S6426" s="2" t="s">
        <v>704</v>
      </c>
      <c r="T6426" s="2" t="s">
        <v>806</v>
      </c>
    </row>
    <row r="6427" spans="1:20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18096</v>
      </c>
      <c r="K6427">
        <v>5</v>
      </c>
      <c r="L6427">
        <v>2</v>
      </c>
      <c r="M6427">
        <v>13572</v>
      </c>
      <c r="O6427" s="2" t="str">
        <f>TRIM(SampleSuperstore3[[#This Row],[City]])</f>
        <v>Chicago</v>
      </c>
      <c r="P6427" s="2" t="str">
        <f>TRIM(SampleSuperstore3[[#This Row],[State]])</f>
        <v>Illinois</v>
      </c>
      <c r="Q6427" s="2" t="str">
        <f t="shared" si="100"/>
        <v>Chicago Illinois</v>
      </c>
      <c r="R6427" s="6" t="s">
        <v>189</v>
      </c>
      <c r="S6427" s="2" t="s">
        <v>704</v>
      </c>
      <c r="T6427" s="2" t="s">
        <v>806</v>
      </c>
    </row>
    <row r="6428" spans="1:20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147</v>
      </c>
      <c r="O6428" s="2" t="str">
        <f>TRIM(SampleSuperstore3[[#This Row],[City]])</f>
        <v>Pocatello</v>
      </c>
      <c r="P6428" s="2" t="str">
        <f>TRIM(SampleSuperstore3[[#This Row],[State]])</f>
        <v>Idaho</v>
      </c>
      <c r="Q6428" s="2" t="str">
        <f t="shared" si="100"/>
        <v>Pocatello Idaho</v>
      </c>
      <c r="R6428" s="6" t="s">
        <v>79</v>
      </c>
      <c r="S6428" s="2" t="s">
        <v>65</v>
      </c>
      <c r="T6428" s="2"/>
    </row>
    <row r="6429" spans="1:20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47715</v>
      </c>
      <c r="K6429">
        <v>5</v>
      </c>
      <c r="L6429">
        <v>0</v>
      </c>
      <c r="M6429">
        <v>28629</v>
      </c>
      <c r="O6429" s="2" t="str">
        <f>TRIM(SampleSuperstore3[[#This Row],[City]])</f>
        <v>Pocatello</v>
      </c>
      <c r="P6429" s="2" t="str">
        <f>TRIM(SampleSuperstore3[[#This Row],[State]])</f>
        <v>Idaho</v>
      </c>
      <c r="Q6429" s="2" t="str">
        <f t="shared" si="100"/>
        <v>Pocatello Idaho</v>
      </c>
      <c r="R6429" s="6" t="s">
        <v>79</v>
      </c>
      <c r="S6429" s="2" t="s">
        <v>65</v>
      </c>
      <c r="T6429" s="2"/>
    </row>
    <row r="6430" spans="1:20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302376</v>
      </c>
      <c r="K6430">
        <v>3</v>
      </c>
      <c r="L6430">
        <v>2</v>
      </c>
      <c r="M6430">
        <v>226782</v>
      </c>
      <c r="O6430" s="2" t="str">
        <f>TRIM(SampleSuperstore3[[#This Row],[City]])</f>
        <v>Pocatello</v>
      </c>
      <c r="P6430" s="2" t="str">
        <f>TRIM(SampleSuperstore3[[#This Row],[State]])</f>
        <v>Idaho</v>
      </c>
      <c r="Q6430" s="2" t="str">
        <f t="shared" si="100"/>
        <v>Pocatello Idaho</v>
      </c>
      <c r="R6430" s="6" t="s">
        <v>540</v>
      </c>
      <c r="S6430" s="2" t="s">
        <v>437</v>
      </c>
      <c r="T6430" s="2"/>
    </row>
    <row r="6431" spans="1:20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974988</v>
      </c>
      <c r="K6431">
        <v>4</v>
      </c>
      <c r="L6431">
        <v>3</v>
      </c>
      <c r="M6431">
        <v>-974988</v>
      </c>
      <c r="O6431" s="2" t="str">
        <f>TRIM(SampleSuperstore3[[#This Row],[City]])</f>
        <v>Plano</v>
      </c>
      <c r="P6431" s="2" t="str">
        <f>TRIM(SampleSuperstore3[[#This Row],[State]])</f>
        <v>Texas</v>
      </c>
      <c r="Q6431" s="2" t="str">
        <f t="shared" si="100"/>
        <v>Plano Texas</v>
      </c>
      <c r="R6431" s="6" t="s">
        <v>540</v>
      </c>
      <c r="S6431" s="2" t="s">
        <v>437</v>
      </c>
      <c r="T6431" s="2"/>
    </row>
    <row r="6432" spans="1:20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58941</v>
      </c>
      <c r="K6432">
        <v>5</v>
      </c>
      <c r="L6432">
        <v>1</v>
      </c>
      <c r="M6432">
        <v>-6549</v>
      </c>
      <c r="O6432" s="2" t="str">
        <f>TRIM(SampleSuperstore3[[#This Row],[City]])</f>
        <v>New York City</v>
      </c>
      <c r="P6432" s="2" t="str">
        <f>TRIM(SampleSuperstore3[[#This Row],[State]])</f>
        <v>New York</v>
      </c>
      <c r="Q6432" s="2" t="str">
        <f t="shared" si="100"/>
        <v>New York City New York</v>
      </c>
      <c r="R6432" s="6" t="s">
        <v>540</v>
      </c>
      <c r="S6432" s="2" t="s">
        <v>437</v>
      </c>
      <c r="T6432" s="2"/>
    </row>
    <row r="6433" spans="1:22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347</v>
      </c>
      <c r="K6433">
        <v>5</v>
      </c>
      <c r="L6433">
        <v>0</v>
      </c>
      <c r="M6433">
        <v>12492</v>
      </c>
      <c r="O6433" s="2" t="str">
        <f>TRIM(SampleSuperstore3[[#This Row],[City]])</f>
        <v>New York City</v>
      </c>
      <c r="P6433" s="2" t="str">
        <f>TRIM(SampleSuperstore3[[#This Row],[State]])</f>
        <v>New York</v>
      </c>
      <c r="Q6433" s="2" t="str">
        <f t="shared" si="100"/>
        <v>New York City New York</v>
      </c>
      <c r="R6433" s="6" t="s">
        <v>328</v>
      </c>
      <c r="S6433" s="2" t="s">
        <v>46</v>
      </c>
      <c r="T6433" s="2"/>
    </row>
    <row r="6434" spans="1:22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9987</v>
      </c>
      <c r="K6434">
        <v>3</v>
      </c>
      <c r="L6434">
        <v>0</v>
      </c>
      <c r="M6434">
        <v>239688</v>
      </c>
      <c r="O6434" s="2" t="str">
        <f>TRIM(SampleSuperstore3[[#This Row],[City]])</f>
        <v>New York City</v>
      </c>
      <c r="P6434" s="2" t="str">
        <f>TRIM(SampleSuperstore3[[#This Row],[State]])</f>
        <v>New York</v>
      </c>
      <c r="Q6434" s="2" t="str">
        <f t="shared" si="100"/>
        <v>New York City New York</v>
      </c>
      <c r="R6434" s="6" t="s">
        <v>634</v>
      </c>
      <c r="S6434" s="2" t="s">
        <v>369</v>
      </c>
      <c r="T6434" s="2" t="s">
        <v>3</v>
      </c>
      <c r="U6434" t="s">
        <v>634</v>
      </c>
      <c r="V6434" t="s">
        <v>369</v>
      </c>
    </row>
    <row r="6435" spans="1:22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3794</v>
      </c>
      <c r="K6435">
        <v>2</v>
      </c>
      <c r="L6435">
        <v>0</v>
      </c>
      <c r="M6435">
        <v>182112</v>
      </c>
      <c r="O6435" s="2" t="str">
        <f>TRIM(SampleSuperstore3[[#This Row],[City]])</f>
        <v>New York City</v>
      </c>
      <c r="P6435" s="2" t="str">
        <f>TRIM(SampleSuperstore3[[#This Row],[State]])</f>
        <v>New York</v>
      </c>
      <c r="Q6435" s="2" t="str">
        <f t="shared" si="100"/>
        <v>New York City New York</v>
      </c>
      <c r="R6435" s="6" t="s">
        <v>634</v>
      </c>
      <c r="S6435" s="2" t="s">
        <v>369</v>
      </c>
      <c r="T6435" s="2" t="s">
        <v>3</v>
      </c>
      <c r="U6435" t="s">
        <v>634</v>
      </c>
      <c r="V6435" t="s">
        <v>369</v>
      </c>
    </row>
    <row r="6436" spans="1:22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249</v>
      </c>
      <c r="K6436">
        <v>5</v>
      </c>
      <c r="L6436">
        <v>0</v>
      </c>
      <c r="M6436">
        <v>11454</v>
      </c>
      <c r="O6436" s="2" t="str">
        <f>TRIM(SampleSuperstore3[[#This Row],[City]])</f>
        <v>New York City</v>
      </c>
      <c r="P6436" s="2" t="str">
        <f>TRIM(SampleSuperstore3[[#This Row],[State]])</f>
        <v>New York</v>
      </c>
      <c r="Q6436" s="2" t="str">
        <f t="shared" si="100"/>
        <v>New York City New York</v>
      </c>
      <c r="R6436" s="6" t="s">
        <v>634</v>
      </c>
      <c r="S6436" s="2" t="s">
        <v>369</v>
      </c>
      <c r="T6436" s="2" t="s">
        <v>3</v>
      </c>
      <c r="U6436" t="s">
        <v>634</v>
      </c>
      <c r="V6436" t="s">
        <v>369</v>
      </c>
    </row>
    <row r="6437" spans="1:22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8226</v>
      </c>
      <c r="K6437">
        <v>3</v>
      </c>
      <c r="L6437">
        <v>0</v>
      </c>
      <c r="M6437">
        <v>337266</v>
      </c>
      <c r="O6437" s="2" t="str">
        <f>TRIM(SampleSuperstore3[[#This Row],[City]])</f>
        <v>New York City</v>
      </c>
      <c r="P6437" s="2" t="str">
        <f>TRIM(SampleSuperstore3[[#This Row],[State]])</f>
        <v>New York</v>
      </c>
      <c r="Q6437" s="2" t="str">
        <f t="shared" si="100"/>
        <v>New York City New York</v>
      </c>
      <c r="R6437" s="6" t="s">
        <v>634</v>
      </c>
      <c r="S6437" s="2" t="s">
        <v>369</v>
      </c>
      <c r="T6437" s="2" t="s">
        <v>3</v>
      </c>
      <c r="U6437" t="s">
        <v>634</v>
      </c>
      <c r="V6437" t="s">
        <v>369</v>
      </c>
    </row>
    <row r="6438" spans="1:22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7104</v>
      </c>
      <c r="K6438">
        <v>6</v>
      </c>
      <c r="L6438">
        <v>2</v>
      </c>
      <c r="M6438">
        <v>24864</v>
      </c>
      <c r="O6438" s="2" t="str">
        <f>TRIM(SampleSuperstore3[[#This Row],[City]])</f>
        <v>Chicago</v>
      </c>
      <c r="P6438" s="2" t="str">
        <f>TRIM(SampleSuperstore3[[#This Row],[State]])</f>
        <v>Illinois</v>
      </c>
      <c r="Q6438" s="2" t="str">
        <f t="shared" si="100"/>
        <v>Chicago Illinois</v>
      </c>
      <c r="R6438" s="6" t="s">
        <v>634</v>
      </c>
      <c r="S6438" s="2" t="s">
        <v>369</v>
      </c>
      <c r="T6438" s="2" t="s">
        <v>3</v>
      </c>
      <c r="U6438" t="s">
        <v>634</v>
      </c>
      <c r="V6438" t="s">
        <v>369</v>
      </c>
    </row>
    <row r="6439" spans="1:22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1035</v>
      </c>
      <c r="K6439">
        <v>5</v>
      </c>
      <c r="L6439">
        <v>6</v>
      </c>
      <c r="M6439">
        <v>-77625</v>
      </c>
      <c r="O6439" s="2" t="str">
        <f>TRIM(SampleSuperstore3[[#This Row],[City]])</f>
        <v>Houston</v>
      </c>
      <c r="P6439" s="2" t="str">
        <f>TRIM(SampleSuperstore3[[#This Row],[State]])</f>
        <v>Texas</v>
      </c>
      <c r="Q6439" s="2" t="str">
        <f t="shared" si="100"/>
        <v>Houston Texas</v>
      </c>
      <c r="R6439" s="6" t="s">
        <v>634</v>
      </c>
      <c r="S6439" s="2" t="s">
        <v>369</v>
      </c>
      <c r="T6439" s="2" t="s">
        <v>3</v>
      </c>
      <c r="U6439" t="s">
        <v>634</v>
      </c>
      <c r="V6439" t="s">
        <v>369</v>
      </c>
    </row>
    <row r="6440" spans="1:22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2464</v>
      </c>
      <c r="K6440">
        <v>1</v>
      </c>
      <c r="L6440">
        <v>2</v>
      </c>
      <c r="M6440">
        <v>8624</v>
      </c>
      <c r="O6440" s="2" t="str">
        <f>TRIM(SampleSuperstore3[[#This Row],[City]])</f>
        <v>Houston</v>
      </c>
      <c r="P6440" s="2" t="str">
        <f>TRIM(SampleSuperstore3[[#This Row],[State]])</f>
        <v>Texas</v>
      </c>
      <c r="Q6440" s="2" t="str">
        <f t="shared" si="100"/>
        <v>Houston Texas</v>
      </c>
      <c r="R6440" s="6" t="s">
        <v>79</v>
      </c>
      <c r="S6440" s="2" t="s">
        <v>65</v>
      </c>
      <c r="T6440" s="2"/>
    </row>
    <row r="6441" spans="1:22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872</v>
      </c>
      <c r="K6441">
        <v>1</v>
      </c>
      <c r="L6441">
        <v>2</v>
      </c>
      <c r="M6441">
        <v>654</v>
      </c>
      <c r="O6441" s="2" t="str">
        <f>TRIM(SampleSuperstore3[[#This Row],[City]])</f>
        <v>Houston</v>
      </c>
      <c r="P6441" s="2" t="str">
        <f>TRIM(SampleSuperstore3[[#This Row],[State]])</f>
        <v>Texas</v>
      </c>
      <c r="Q6441" s="2" t="str">
        <f t="shared" si="100"/>
        <v>Houston Texas</v>
      </c>
      <c r="R6441" s="6" t="s">
        <v>61</v>
      </c>
      <c r="S6441" s="2" t="s">
        <v>46</v>
      </c>
      <c r="T6441" s="2"/>
    </row>
    <row r="6442" spans="1:22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1076</v>
      </c>
      <c r="K6442">
        <v>2</v>
      </c>
      <c r="L6442">
        <v>0</v>
      </c>
      <c r="M6442">
        <v>51648</v>
      </c>
      <c r="O6442" s="2" t="str">
        <f>TRIM(SampleSuperstore3[[#This Row],[City]])</f>
        <v>Meriden</v>
      </c>
      <c r="P6442" s="2" t="str">
        <f>TRIM(SampleSuperstore3[[#This Row],[State]])</f>
        <v>Connecticut</v>
      </c>
      <c r="Q6442" s="2" t="str">
        <f t="shared" si="100"/>
        <v>Meriden Connecticut</v>
      </c>
      <c r="R6442" s="6" t="s">
        <v>61</v>
      </c>
      <c r="S6442" s="2" t="s">
        <v>46</v>
      </c>
      <c r="T6442" s="2"/>
    </row>
    <row r="6443" spans="1:22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4568</v>
      </c>
      <c r="K6443">
        <v>2</v>
      </c>
      <c r="L6443">
        <v>0</v>
      </c>
      <c r="M6443">
        <v>210128</v>
      </c>
      <c r="O6443" s="2" t="str">
        <f>TRIM(SampleSuperstore3[[#This Row],[City]])</f>
        <v>Meriden</v>
      </c>
      <c r="P6443" s="2" t="str">
        <f>TRIM(SampleSuperstore3[[#This Row],[State]])</f>
        <v>Connecticut</v>
      </c>
      <c r="Q6443" s="2" t="str">
        <f t="shared" si="100"/>
        <v>Meriden Connecticut</v>
      </c>
      <c r="R6443" s="6" t="s">
        <v>61</v>
      </c>
      <c r="S6443" s="2" t="s">
        <v>46</v>
      </c>
      <c r="T6443" s="2"/>
    </row>
    <row r="6444" spans="1:22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67</v>
      </c>
      <c r="K6444">
        <v>1</v>
      </c>
      <c r="L6444">
        <v>0</v>
      </c>
      <c r="M6444">
        <v>2211</v>
      </c>
      <c r="O6444" s="2" t="str">
        <f>TRIM(SampleSuperstore3[[#This Row],[City]])</f>
        <v>Meriden</v>
      </c>
      <c r="P6444" s="2" t="str">
        <f>TRIM(SampleSuperstore3[[#This Row],[State]])</f>
        <v>Connecticut</v>
      </c>
      <c r="Q6444" s="2" t="str">
        <f t="shared" si="100"/>
        <v>Meriden Connecticut</v>
      </c>
      <c r="R6444" s="6" t="s">
        <v>341</v>
      </c>
      <c r="S6444" s="2" t="s">
        <v>127</v>
      </c>
      <c r="T6444" s="2"/>
    </row>
    <row r="6445" spans="1:22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158376</v>
      </c>
      <c r="K6445">
        <v>3</v>
      </c>
      <c r="L6445">
        <v>2</v>
      </c>
      <c r="M6445">
        <v>138579</v>
      </c>
      <c r="O6445" s="2" t="str">
        <f>TRIM(SampleSuperstore3[[#This Row],[City]])</f>
        <v>Glenview</v>
      </c>
      <c r="P6445" s="2" t="str">
        <f>TRIM(SampleSuperstore3[[#This Row],[State]])</f>
        <v>Illinois</v>
      </c>
      <c r="Q6445" s="2" t="str">
        <f t="shared" si="100"/>
        <v>Glenview Illinois</v>
      </c>
      <c r="R6445" s="6" t="s">
        <v>341</v>
      </c>
      <c r="S6445" s="2" t="s">
        <v>127</v>
      </c>
      <c r="T6445" s="2"/>
    </row>
    <row r="6446" spans="1:22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344</v>
      </c>
      <c r="K6446">
        <v>2</v>
      </c>
      <c r="L6446">
        <v>2</v>
      </c>
      <c r="M6446">
        <v>559</v>
      </c>
      <c r="O6446" s="2" t="str">
        <f>TRIM(SampleSuperstore3[[#This Row],[City]])</f>
        <v>Houston</v>
      </c>
      <c r="P6446" s="2" t="str">
        <f>TRIM(SampleSuperstore3[[#This Row],[State]])</f>
        <v>Texas</v>
      </c>
      <c r="Q6446" s="2" t="str">
        <f t="shared" si="100"/>
        <v>Houston Texas</v>
      </c>
      <c r="R6446" s="6" t="s">
        <v>341</v>
      </c>
      <c r="S6446" s="2" t="s">
        <v>127</v>
      </c>
      <c r="T6446" s="2"/>
    </row>
    <row r="6447" spans="1:22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5656</v>
      </c>
      <c r="K6447">
        <v>2</v>
      </c>
      <c r="L6447">
        <v>0</v>
      </c>
      <c r="M6447">
        <v>152712</v>
      </c>
      <c r="O6447" s="2" t="str">
        <f>TRIM(SampleSuperstore3[[#This Row],[City]])</f>
        <v>San Francisco</v>
      </c>
      <c r="P6447" s="2" t="str">
        <f>TRIM(SampleSuperstore3[[#This Row],[State]])</f>
        <v>California</v>
      </c>
      <c r="Q6447" s="2" t="str">
        <f t="shared" si="100"/>
        <v>San Francisco California</v>
      </c>
      <c r="R6447" s="6" t="s">
        <v>569</v>
      </c>
      <c r="S6447" s="2" t="s">
        <v>65</v>
      </c>
      <c r="T6447" s="2"/>
    </row>
    <row r="6448" spans="1:22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3696</v>
      </c>
      <c r="K6448">
        <v>7</v>
      </c>
      <c r="L6448">
        <v>0</v>
      </c>
      <c r="M6448">
        <v>114576</v>
      </c>
      <c r="O6448" s="2" t="str">
        <f>TRIM(SampleSuperstore3[[#This Row],[City]])</f>
        <v>San Francisco</v>
      </c>
      <c r="P6448" s="2" t="str">
        <f>TRIM(SampleSuperstore3[[#This Row],[State]])</f>
        <v>California</v>
      </c>
      <c r="Q6448" s="2" t="str">
        <f t="shared" si="100"/>
        <v>San Francisco California</v>
      </c>
      <c r="R6448" s="6" t="s">
        <v>61</v>
      </c>
      <c r="S6448" s="2" t="s">
        <v>46</v>
      </c>
      <c r="T6448" s="2"/>
    </row>
    <row r="6449" spans="1:22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13599</v>
      </c>
      <c r="K6449">
        <v>1</v>
      </c>
      <c r="L6449">
        <v>0</v>
      </c>
      <c r="M6449">
        <v>367173</v>
      </c>
      <c r="O6449" s="2" t="str">
        <f>TRIM(SampleSuperstore3[[#This Row],[City]])</f>
        <v>New York City</v>
      </c>
      <c r="P6449" s="2" t="str">
        <f>TRIM(SampleSuperstore3[[#This Row],[State]])</f>
        <v>New York</v>
      </c>
      <c r="Q6449" s="2" t="str">
        <f t="shared" si="100"/>
        <v>New York City New York</v>
      </c>
      <c r="R6449" s="6" t="s">
        <v>632</v>
      </c>
      <c r="S6449" s="2" t="s">
        <v>633</v>
      </c>
      <c r="T6449" s="2" t="s">
        <v>24</v>
      </c>
    </row>
    <row r="6450" spans="1:22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1596</v>
      </c>
      <c r="K6450">
        <v>7</v>
      </c>
      <c r="L6450">
        <v>0</v>
      </c>
      <c r="M6450">
        <v>70224</v>
      </c>
      <c r="O6450" s="2" t="str">
        <f>TRIM(SampleSuperstore3[[#This Row],[City]])</f>
        <v>New York City</v>
      </c>
      <c r="P6450" s="2" t="str">
        <f>TRIM(SampleSuperstore3[[#This Row],[State]])</f>
        <v>New York</v>
      </c>
      <c r="Q6450" s="2" t="str">
        <f t="shared" si="100"/>
        <v>New York City New York</v>
      </c>
      <c r="R6450" s="6" t="s">
        <v>632</v>
      </c>
      <c r="S6450" s="2" t="s">
        <v>633</v>
      </c>
      <c r="T6450" s="2" t="s">
        <v>24</v>
      </c>
    </row>
    <row r="6451" spans="1:22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376</v>
      </c>
      <c r="K6451">
        <v>2</v>
      </c>
      <c r="L6451">
        <v>0</v>
      </c>
      <c r="M6451">
        <v>10904</v>
      </c>
      <c r="O6451" s="2" t="str">
        <f>TRIM(SampleSuperstore3[[#This Row],[City]])</f>
        <v>Baltimore</v>
      </c>
      <c r="P6451" s="2" t="str">
        <f>TRIM(SampleSuperstore3[[#This Row],[State]])</f>
        <v>Maryland</v>
      </c>
      <c r="Q6451" s="2" t="str">
        <f t="shared" si="100"/>
        <v>Baltimore Maryland</v>
      </c>
      <c r="R6451" s="6" t="s">
        <v>634</v>
      </c>
      <c r="S6451" s="2" t="s">
        <v>369</v>
      </c>
      <c r="T6451" s="2" t="s">
        <v>3</v>
      </c>
      <c r="U6451" t="s">
        <v>634</v>
      </c>
      <c r="V6451" t="s">
        <v>369</v>
      </c>
    </row>
    <row r="6452" spans="1:22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147</v>
      </c>
      <c r="K6452">
        <v>5</v>
      </c>
      <c r="L6452">
        <v>0</v>
      </c>
      <c r="M6452">
        <v>6615</v>
      </c>
      <c r="O6452" s="2" t="str">
        <f>TRIM(SampleSuperstore3[[#This Row],[City]])</f>
        <v>Baltimore</v>
      </c>
      <c r="P6452" s="2" t="str">
        <f>TRIM(SampleSuperstore3[[#This Row],[State]])</f>
        <v>Maryland</v>
      </c>
      <c r="Q6452" s="2" t="str">
        <f t="shared" si="100"/>
        <v>Baltimore Maryland</v>
      </c>
      <c r="R6452" s="6" t="s">
        <v>634</v>
      </c>
      <c r="S6452" s="2" t="s">
        <v>369</v>
      </c>
      <c r="T6452" s="2" t="s">
        <v>3</v>
      </c>
      <c r="U6452" t="s">
        <v>634</v>
      </c>
      <c r="V6452" t="s">
        <v>369</v>
      </c>
    </row>
    <row r="6453" spans="1:22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372</v>
      </c>
      <c r="K6453">
        <v>5</v>
      </c>
      <c r="L6453">
        <v>0</v>
      </c>
      <c r="M6453">
        <v>93</v>
      </c>
      <c r="O6453" s="2" t="str">
        <f>TRIM(SampleSuperstore3[[#This Row],[City]])</f>
        <v>Baltimore</v>
      </c>
      <c r="P6453" s="2" t="str">
        <f>TRIM(SampleSuperstore3[[#This Row],[State]])</f>
        <v>Maryland</v>
      </c>
      <c r="Q6453" s="2" t="str">
        <f t="shared" si="100"/>
        <v>Baltimore Maryland</v>
      </c>
      <c r="R6453" s="6" t="s">
        <v>333</v>
      </c>
      <c r="S6453" s="2" t="s">
        <v>248</v>
      </c>
      <c r="T6453" s="2"/>
    </row>
    <row r="6454" spans="1:22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8997</v>
      </c>
      <c r="K6454">
        <v>3</v>
      </c>
      <c r="L6454">
        <v>0</v>
      </c>
      <c r="M6454">
        <v>188937</v>
      </c>
      <c r="O6454" s="2" t="str">
        <f>TRIM(SampleSuperstore3[[#This Row],[City]])</f>
        <v>Baltimore</v>
      </c>
      <c r="P6454" s="2" t="str">
        <f>TRIM(SampleSuperstore3[[#This Row],[State]])</f>
        <v>Maryland</v>
      </c>
      <c r="Q6454" s="2" t="str">
        <f t="shared" si="100"/>
        <v>Baltimore Maryland</v>
      </c>
      <c r="R6454" s="6" t="s">
        <v>333</v>
      </c>
      <c r="S6454" s="2" t="s">
        <v>248</v>
      </c>
      <c r="T6454" s="2"/>
    </row>
    <row r="6455" spans="1:22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26196</v>
      </c>
      <c r="K6455">
        <v>2</v>
      </c>
      <c r="L6455">
        <v>0</v>
      </c>
      <c r="M6455">
        <v>235764</v>
      </c>
      <c r="O6455" s="2" t="str">
        <f>TRIM(SampleSuperstore3[[#This Row],[City]])</f>
        <v>Baltimore</v>
      </c>
      <c r="P6455" s="2" t="str">
        <f>TRIM(SampleSuperstore3[[#This Row],[State]])</f>
        <v>Maryland</v>
      </c>
      <c r="Q6455" s="2" t="str">
        <f t="shared" si="100"/>
        <v>Baltimore Maryland</v>
      </c>
      <c r="R6455" s="6" t="s">
        <v>333</v>
      </c>
      <c r="S6455" s="2" t="s">
        <v>248</v>
      </c>
      <c r="T6455" s="2"/>
    </row>
    <row r="6456" spans="1:22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  <c r="O6456" s="2" t="str">
        <f>TRIM(SampleSuperstore3[[#This Row],[City]])</f>
        <v>Baltimore</v>
      </c>
      <c r="P6456" s="2" t="str">
        <f>TRIM(SampleSuperstore3[[#This Row],[State]])</f>
        <v>Maryland</v>
      </c>
      <c r="Q6456" s="2" t="str">
        <f t="shared" si="100"/>
        <v>Baltimore Maryland</v>
      </c>
      <c r="R6456" s="6" t="s">
        <v>333</v>
      </c>
      <c r="S6456" s="2" t="s">
        <v>248</v>
      </c>
      <c r="T6456" s="2"/>
    </row>
    <row r="6457" spans="1:22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1328</v>
      </c>
      <c r="K6457">
        <v>2</v>
      </c>
      <c r="L6457">
        <v>0</v>
      </c>
      <c r="M6457">
        <v>63744</v>
      </c>
      <c r="O6457" s="2" t="str">
        <f>TRIM(SampleSuperstore3[[#This Row],[City]])</f>
        <v>Louisville</v>
      </c>
      <c r="P6457" s="2" t="str">
        <f>TRIM(SampleSuperstore3[[#This Row],[State]])</f>
        <v>Kentucky</v>
      </c>
      <c r="Q6457" s="2" t="str">
        <f t="shared" si="100"/>
        <v>Louisville Kentucky</v>
      </c>
      <c r="R6457" s="6" t="s">
        <v>333</v>
      </c>
      <c r="S6457" s="2" t="s">
        <v>248</v>
      </c>
      <c r="T6457" s="2"/>
    </row>
    <row r="6458" spans="1:22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8496</v>
      </c>
      <c r="K6458">
        <v>6</v>
      </c>
      <c r="L6458">
        <v>2</v>
      </c>
      <c r="M6458">
        <v>6372</v>
      </c>
      <c r="O6458" s="2" t="str">
        <f>TRIM(SampleSuperstore3[[#This Row],[City]])</f>
        <v>Lebanon</v>
      </c>
      <c r="P6458" s="2" t="str">
        <f>TRIM(SampleSuperstore3[[#This Row],[State]])</f>
        <v>Tennessee</v>
      </c>
      <c r="Q6458" s="2" t="str">
        <f t="shared" si="100"/>
        <v>Lebanon Tennessee</v>
      </c>
      <c r="R6458" s="6" t="s">
        <v>333</v>
      </c>
      <c r="S6458" s="2" t="s">
        <v>248</v>
      </c>
      <c r="T6458" s="2"/>
    </row>
    <row r="6459" spans="1:22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6846</v>
      </c>
      <c r="K6459">
        <v>7</v>
      </c>
      <c r="L6459">
        <v>0</v>
      </c>
      <c r="M6459">
        <v>253302</v>
      </c>
      <c r="O6459" s="2" t="str">
        <f>TRIM(SampleSuperstore3[[#This Row],[City]])</f>
        <v>Los Angeles</v>
      </c>
      <c r="P6459" s="2" t="str">
        <f>TRIM(SampleSuperstore3[[#This Row],[State]])</f>
        <v>California</v>
      </c>
      <c r="Q6459" s="2" t="str">
        <f t="shared" si="100"/>
        <v>Los Angeles California</v>
      </c>
      <c r="R6459" s="6" t="s">
        <v>183</v>
      </c>
      <c r="S6459" s="2" t="s">
        <v>17</v>
      </c>
      <c r="T6459" s="2"/>
    </row>
    <row r="6460" spans="1:22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20794</v>
      </c>
      <c r="K6460">
        <v>5</v>
      </c>
      <c r="L6460">
        <v>0</v>
      </c>
      <c r="M6460">
        <v>582232</v>
      </c>
      <c r="O6460" s="2" t="str">
        <f>TRIM(SampleSuperstore3[[#This Row],[City]])</f>
        <v>Providence</v>
      </c>
      <c r="P6460" s="2" t="str">
        <f>TRIM(SampleSuperstore3[[#This Row],[State]])</f>
        <v>Rhode Island</v>
      </c>
      <c r="Q6460" s="2" t="str">
        <f t="shared" si="100"/>
        <v>Providence Rhode Island</v>
      </c>
      <c r="R6460" s="6" t="s">
        <v>557</v>
      </c>
      <c r="S6460" s="2" t="s">
        <v>86</v>
      </c>
      <c r="T6460" s="2"/>
    </row>
    <row r="6461" spans="1:22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62995</v>
      </c>
      <c r="K6461">
        <v>5</v>
      </c>
      <c r="L6461">
        <v>0</v>
      </c>
      <c r="M6461">
        <v>176386</v>
      </c>
      <c r="O6461" s="2" t="str">
        <f>TRIM(SampleSuperstore3[[#This Row],[City]])</f>
        <v>Providence</v>
      </c>
      <c r="P6461" s="2" t="str">
        <f>TRIM(SampleSuperstore3[[#This Row],[State]])</f>
        <v>Rhode Island</v>
      </c>
      <c r="Q6461" s="2" t="str">
        <f t="shared" si="100"/>
        <v>Providence Rhode Island</v>
      </c>
      <c r="R6461" s="6" t="s">
        <v>626</v>
      </c>
      <c r="S6461" s="2" t="s">
        <v>627</v>
      </c>
      <c r="T6461" s="2" t="s">
        <v>24</v>
      </c>
    </row>
    <row r="6462" spans="1:22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7242</v>
      </c>
      <c r="K6462">
        <v>6</v>
      </c>
      <c r="L6462">
        <v>0</v>
      </c>
      <c r="M6462">
        <v>238986</v>
      </c>
      <c r="O6462" s="2" t="str">
        <f>TRIM(SampleSuperstore3[[#This Row],[City]])</f>
        <v>Providence</v>
      </c>
      <c r="P6462" s="2" t="str">
        <f>TRIM(SampleSuperstore3[[#This Row],[State]])</f>
        <v>Rhode Island</v>
      </c>
      <c r="Q6462" s="2" t="str">
        <f t="shared" si="100"/>
        <v>Providence Rhode Island</v>
      </c>
      <c r="R6462" s="6" t="s">
        <v>290</v>
      </c>
      <c r="S6462" s="2" t="s">
        <v>809</v>
      </c>
      <c r="T6462" s="2" t="s">
        <v>775</v>
      </c>
    </row>
    <row r="6463" spans="1:22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13198</v>
      </c>
      <c r="K6463">
        <v>2</v>
      </c>
      <c r="L6463">
        <v>0</v>
      </c>
      <c r="M6463">
        <v>356346</v>
      </c>
      <c r="O6463" s="2" t="str">
        <f>TRIM(SampleSuperstore3[[#This Row],[City]])</f>
        <v>Detroit</v>
      </c>
      <c r="P6463" s="2" t="str">
        <f>TRIM(SampleSuperstore3[[#This Row],[State]])</f>
        <v>Michigan</v>
      </c>
      <c r="Q6463" s="2" t="str">
        <f t="shared" si="100"/>
        <v>Detroit Michigan</v>
      </c>
      <c r="R6463" s="6" t="s">
        <v>290</v>
      </c>
      <c r="S6463" s="2" t="s">
        <v>809</v>
      </c>
      <c r="T6463" s="2" t="s">
        <v>775</v>
      </c>
    </row>
    <row r="6464" spans="1:22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11452</v>
      </c>
      <c r="K6464">
        <v>7</v>
      </c>
      <c r="L6464">
        <v>0</v>
      </c>
      <c r="M6464">
        <v>11452</v>
      </c>
      <c r="O6464" s="2" t="str">
        <f>TRIM(SampleSuperstore3[[#This Row],[City]])</f>
        <v>Detroit</v>
      </c>
      <c r="P6464" s="2" t="str">
        <f>TRIM(SampleSuperstore3[[#This Row],[State]])</f>
        <v>Michigan</v>
      </c>
      <c r="Q6464" s="2" t="str">
        <f t="shared" si="100"/>
        <v>Detroit Michigan</v>
      </c>
      <c r="R6464" s="6" t="s">
        <v>290</v>
      </c>
      <c r="S6464" s="2" t="s">
        <v>809</v>
      </c>
      <c r="T6464" s="2" t="s">
        <v>775</v>
      </c>
    </row>
    <row r="6465" spans="1:22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10024</v>
      </c>
      <c r="K6465">
        <v>10</v>
      </c>
      <c r="L6465">
        <v>2</v>
      </c>
      <c r="M6465">
        <v>33831</v>
      </c>
      <c r="O6465" s="2" t="str">
        <f>TRIM(SampleSuperstore3[[#This Row],[City]])</f>
        <v>Houston</v>
      </c>
      <c r="P6465" s="2" t="str">
        <f>TRIM(SampleSuperstore3[[#This Row],[State]])</f>
        <v>Texas</v>
      </c>
      <c r="Q6465" s="2" t="str">
        <f t="shared" si="100"/>
        <v>Houston Texas</v>
      </c>
      <c r="R6465" s="6" t="s">
        <v>140</v>
      </c>
      <c r="S6465" s="2" t="s">
        <v>70</v>
      </c>
      <c r="T6465" s="2"/>
    </row>
    <row r="6466" spans="1:22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8718</v>
      </c>
      <c r="K6466">
        <v>3</v>
      </c>
      <c r="L6466">
        <v>2</v>
      </c>
      <c r="M6466">
        <v>8718</v>
      </c>
      <c r="O6466" s="2" t="str">
        <f>TRIM(SampleSuperstore3[[#This Row],[City]])</f>
        <v>Columbia</v>
      </c>
      <c r="P6466" s="2" t="str">
        <f>TRIM(SampleSuperstore3[[#This Row],[State]])</f>
        <v>Tennessee</v>
      </c>
      <c r="Q6466" s="2" t="str">
        <f t="shared" si="100"/>
        <v>Columbia Tennessee</v>
      </c>
      <c r="R6466" s="6" t="s">
        <v>140</v>
      </c>
      <c r="S6466" s="2" t="s">
        <v>70</v>
      </c>
      <c r="T6466" s="2"/>
    </row>
    <row r="6467" spans="1:22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6196</v>
      </c>
      <c r="K6467">
        <v>4</v>
      </c>
      <c r="L6467">
        <v>5</v>
      </c>
      <c r="M6467">
        <v>-532856</v>
      </c>
      <c r="O6467" s="2" t="str">
        <f>TRIM(SampleSuperstore3[[#This Row],[City]])</f>
        <v>Philadelphia</v>
      </c>
      <c r="P6467" s="2" t="str">
        <f>TRIM(SampleSuperstore3[[#This Row],[State]])</f>
        <v>Pennsylvania</v>
      </c>
      <c r="Q6467" s="2" t="str">
        <f t="shared" ref="Q6467:Q6530" si="101">_xlfn.CONCAT(O6467," ",P6467)</f>
        <v>Philadelphia Pennsylvania</v>
      </c>
      <c r="R6467" s="6" t="s">
        <v>61</v>
      </c>
      <c r="S6467" s="2" t="s">
        <v>46</v>
      </c>
      <c r="T6467" s="2"/>
    </row>
    <row r="6468" spans="1:22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4554</v>
      </c>
      <c r="K6468">
        <v>3</v>
      </c>
      <c r="L6468">
        <v>7</v>
      </c>
      <c r="M6468">
        <v>-34914</v>
      </c>
      <c r="O6468" s="2" t="str">
        <f>TRIM(SampleSuperstore3[[#This Row],[City]])</f>
        <v>Pembroke Pines</v>
      </c>
      <c r="P6468" s="2" t="str">
        <f>TRIM(SampleSuperstore3[[#This Row],[State]])</f>
        <v>Florida</v>
      </c>
      <c r="Q6468" s="2" t="str">
        <f t="shared" si="101"/>
        <v>Pembroke Pines Florida</v>
      </c>
      <c r="R6468" s="6" t="s">
        <v>90</v>
      </c>
      <c r="S6468" s="2" t="s">
        <v>86</v>
      </c>
      <c r="T6468" s="2"/>
    </row>
    <row r="6469" spans="1:22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52</v>
      </c>
      <c r="K6469">
        <v>2</v>
      </c>
      <c r="L6469">
        <v>2</v>
      </c>
      <c r="M6469">
        <v>585</v>
      </c>
      <c r="O6469" s="2" t="str">
        <f>TRIM(SampleSuperstore3[[#This Row],[City]])</f>
        <v>Pembroke Pines</v>
      </c>
      <c r="P6469" s="2" t="str">
        <f>TRIM(SampleSuperstore3[[#This Row],[State]])</f>
        <v>Florida</v>
      </c>
      <c r="Q6469" s="2" t="str">
        <f t="shared" si="101"/>
        <v>Pembroke Pines Florida</v>
      </c>
      <c r="R6469" s="6" t="s">
        <v>55</v>
      </c>
      <c r="S6469" s="2" t="s">
        <v>56</v>
      </c>
      <c r="T6469" s="2"/>
    </row>
    <row r="6470" spans="1:22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205992</v>
      </c>
      <c r="K6470">
        <v>1</v>
      </c>
      <c r="L6470">
        <v>2</v>
      </c>
      <c r="M6470">
        <v>-25749</v>
      </c>
      <c r="O6470" s="2" t="str">
        <f>TRIM(SampleSuperstore3[[#This Row],[City]])</f>
        <v>Pembroke Pines</v>
      </c>
      <c r="P6470" s="2" t="str">
        <f>TRIM(SampleSuperstore3[[#This Row],[State]])</f>
        <v>Florida</v>
      </c>
      <c r="Q6470" s="2" t="str">
        <f t="shared" si="101"/>
        <v>Pembroke Pines Florida</v>
      </c>
      <c r="R6470" s="6" t="s">
        <v>653</v>
      </c>
      <c r="S6470" s="2" t="s">
        <v>654</v>
      </c>
      <c r="T6470" s="2" t="s">
        <v>30</v>
      </c>
    </row>
    <row r="6471" spans="1:22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15552</v>
      </c>
      <c r="K6471">
        <v>3</v>
      </c>
      <c r="L6471">
        <v>2</v>
      </c>
      <c r="M6471">
        <v>54432</v>
      </c>
      <c r="O6471" s="2" t="str">
        <f>TRIM(SampleSuperstore3[[#This Row],[City]])</f>
        <v>Pembroke Pines</v>
      </c>
      <c r="P6471" s="2" t="str">
        <f>TRIM(SampleSuperstore3[[#This Row],[State]])</f>
        <v>Florida</v>
      </c>
      <c r="Q6471" s="2" t="str">
        <f t="shared" si="101"/>
        <v>Pembroke Pines Florida</v>
      </c>
      <c r="R6471" s="6" t="s">
        <v>653</v>
      </c>
      <c r="S6471" s="2" t="s">
        <v>654</v>
      </c>
      <c r="T6471" s="2" t="s">
        <v>30</v>
      </c>
    </row>
    <row r="6472" spans="1:22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50396</v>
      </c>
      <c r="K6472">
        <v>5</v>
      </c>
      <c r="L6472">
        <v>2</v>
      </c>
      <c r="M6472">
        <v>50396</v>
      </c>
      <c r="O6472" s="2" t="str">
        <f>TRIM(SampleSuperstore3[[#This Row],[City]])</f>
        <v>Pembroke Pines</v>
      </c>
      <c r="P6472" s="2" t="str">
        <f>TRIM(SampleSuperstore3[[#This Row],[State]])</f>
        <v>Florida</v>
      </c>
      <c r="Q6472" s="2" t="str">
        <f t="shared" si="101"/>
        <v>Pembroke Pines Florida</v>
      </c>
      <c r="R6472" s="6" t="s">
        <v>653</v>
      </c>
      <c r="S6472" s="2" t="s">
        <v>654</v>
      </c>
      <c r="T6472" s="2" t="s">
        <v>30</v>
      </c>
    </row>
    <row r="6473" spans="1:22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24472</v>
      </c>
      <c r="K6473">
        <v>7</v>
      </c>
      <c r="L6473">
        <v>2</v>
      </c>
      <c r="M6473">
        <v>18354</v>
      </c>
      <c r="O6473" s="2" t="str">
        <f>TRIM(SampleSuperstore3[[#This Row],[City]])</f>
        <v>Pembroke Pines</v>
      </c>
      <c r="P6473" s="2" t="str">
        <f>TRIM(SampleSuperstore3[[#This Row],[State]])</f>
        <v>Florida</v>
      </c>
      <c r="Q6473" s="2" t="str">
        <f t="shared" si="101"/>
        <v>Pembroke Pines Florida</v>
      </c>
      <c r="R6473" s="6" t="s">
        <v>653</v>
      </c>
      <c r="S6473" s="2" t="s">
        <v>654</v>
      </c>
      <c r="T6473" s="2" t="s">
        <v>30</v>
      </c>
    </row>
    <row r="6474" spans="1:22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241568</v>
      </c>
      <c r="K6474">
        <v>2</v>
      </c>
      <c r="L6474">
        <v>2</v>
      </c>
      <c r="M6474">
        <v>0</v>
      </c>
      <c r="O6474" s="2" t="str">
        <f>TRIM(SampleSuperstore3[[#This Row],[City]])</f>
        <v>Pembroke Pines</v>
      </c>
      <c r="P6474" s="2" t="str">
        <f>TRIM(SampleSuperstore3[[#This Row],[State]])</f>
        <v>Florida</v>
      </c>
      <c r="Q6474" s="2" t="str">
        <f t="shared" si="101"/>
        <v>Pembroke Pines Florida</v>
      </c>
      <c r="R6474" s="6" t="s">
        <v>653</v>
      </c>
      <c r="S6474" s="2" t="s">
        <v>654</v>
      </c>
      <c r="T6474" s="2" t="s">
        <v>30</v>
      </c>
    </row>
    <row r="6475" spans="1:22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1104</v>
      </c>
      <c r="K6475">
        <v>2</v>
      </c>
      <c r="L6475">
        <v>2</v>
      </c>
      <c r="M6475">
        <v>-414</v>
      </c>
      <c r="O6475" s="2" t="str">
        <f>TRIM(SampleSuperstore3[[#This Row],[City]])</f>
        <v>Pembroke Pines</v>
      </c>
      <c r="P6475" s="2" t="str">
        <f>TRIM(SampleSuperstore3[[#This Row],[State]])</f>
        <v>Florida</v>
      </c>
      <c r="Q6475" s="2" t="str">
        <f t="shared" si="101"/>
        <v>Pembroke Pines Florida</v>
      </c>
      <c r="R6475" s="6" t="s">
        <v>653</v>
      </c>
      <c r="S6475" s="2" t="s">
        <v>654</v>
      </c>
      <c r="T6475" s="2" t="s">
        <v>30</v>
      </c>
    </row>
    <row r="6476" spans="1:22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384768</v>
      </c>
      <c r="K6476">
        <v>2</v>
      </c>
      <c r="L6476">
        <v>4</v>
      </c>
      <c r="M6476">
        <v>-1154304</v>
      </c>
      <c r="O6476" s="2" t="str">
        <f>TRIM(SampleSuperstore3[[#This Row],[City]])</f>
        <v>New York City</v>
      </c>
      <c r="P6476" s="2" t="str">
        <f>TRIM(SampleSuperstore3[[#This Row],[State]])</f>
        <v>New York</v>
      </c>
      <c r="Q6476" s="2" t="str">
        <f t="shared" si="101"/>
        <v>New York City New York</v>
      </c>
      <c r="R6476" s="6" t="s">
        <v>653</v>
      </c>
      <c r="S6476" s="2" t="s">
        <v>654</v>
      </c>
      <c r="T6476" s="2" t="s">
        <v>30</v>
      </c>
    </row>
    <row r="6477" spans="1:22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7866</v>
      </c>
      <c r="K6477">
        <v>6</v>
      </c>
      <c r="L6477">
        <v>0</v>
      </c>
      <c r="M6477">
        <v>361836</v>
      </c>
      <c r="O6477" s="2" t="str">
        <f>TRIM(SampleSuperstore3[[#This Row],[City]])</f>
        <v>New York City</v>
      </c>
      <c r="P6477" s="2" t="str">
        <f>TRIM(SampleSuperstore3[[#This Row],[State]])</f>
        <v>New York</v>
      </c>
      <c r="Q6477" s="2" t="str">
        <f t="shared" si="101"/>
        <v>New York City New York</v>
      </c>
      <c r="R6477" s="6" t="s">
        <v>653</v>
      </c>
      <c r="S6477" s="2" t="s">
        <v>654</v>
      </c>
      <c r="T6477" s="2" t="s">
        <v>30</v>
      </c>
    </row>
    <row r="6478" spans="1:22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4536</v>
      </c>
      <c r="K6478">
        <v>4</v>
      </c>
      <c r="L6478">
        <v>0</v>
      </c>
      <c r="M6478">
        <v>222264</v>
      </c>
      <c r="O6478" s="2" t="str">
        <f>TRIM(SampleSuperstore3[[#This Row],[City]])</f>
        <v>New York City</v>
      </c>
      <c r="P6478" s="2" t="str">
        <f>TRIM(SampleSuperstore3[[#This Row],[State]])</f>
        <v>New York</v>
      </c>
      <c r="Q6478" s="2" t="str">
        <f t="shared" si="101"/>
        <v>New York City New York</v>
      </c>
      <c r="R6478" s="6" t="s">
        <v>634</v>
      </c>
      <c r="S6478" s="2" t="s">
        <v>369</v>
      </c>
      <c r="T6478" s="2" t="s">
        <v>3</v>
      </c>
      <c r="U6478" t="s">
        <v>634</v>
      </c>
      <c r="V6478" t="s">
        <v>369</v>
      </c>
    </row>
    <row r="6479" spans="1:22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96208</v>
      </c>
      <c r="K6479">
        <v>4</v>
      </c>
      <c r="L6479">
        <v>2</v>
      </c>
      <c r="M6479">
        <v>156338</v>
      </c>
      <c r="O6479" s="2" t="str">
        <f>TRIM(SampleSuperstore3[[#This Row],[City]])</f>
        <v>Jacksonville</v>
      </c>
      <c r="P6479" s="2" t="str">
        <f>TRIM(SampleSuperstore3[[#This Row],[State]])</f>
        <v>North Carolina</v>
      </c>
      <c r="Q6479" s="2" t="str">
        <f t="shared" si="101"/>
        <v>Jacksonville North Carolina</v>
      </c>
      <c r="R6479" s="6" t="s">
        <v>634</v>
      </c>
      <c r="S6479" s="2" t="s">
        <v>369</v>
      </c>
      <c r="T6479" s="2" t="s">
        <v>3</v>
      </c>
      <c r="U6479" t="s">
        <v>634</v>
      </c>
      <c r="V6479" t="s">
        <v>369</v>
      </c>
    </row>
    <row r="6480" spans="1:22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12843</v>
      </c>
      <c r="K6480">
        <v>3</v>
      </c>
      <c r="L6480">
        <v>7</v>
      </c>
      <c r="M6480">
        <v>-98463</v>
      </c>
      <c r="O6480" s="2" t="str">
        <f>TRIM(SampleSuperstore3[[#This Row],[City]])</f>
        <v>Jacksonville</v>
      </c>
      <c r="P6480" s="2" t="str">
        <f>TRIM(SampleSuperstore3[[#This Row],[State]])</f>
        <v>North Carolina</v>
      </c>
      <c r="Q6480" s="2" t="str">
        <f t="shared" si="101"/>
        <v>Jacksonville North Carolina</v>
      </c>
      <c r="R6480" s="6" t="s">
        <v>634</v>
      </c>
      <c r="S6480" s="2" t="s">
        <v>369</v>
      </c>
      <c r="T6480" s="2" t="s">
        <v>3</v>
      </c>
      <c r="U6480" t="s">
        <v>634</v>
      </c>
      <c r="V6480" t="s">
        <v>369</v>
      </c>
    </row>
    <row r="6481" spans="1:22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295456</v>
      </c>
      <c r="K6481">
        <v>14</v>
      </c>
      <c r="L6481">
        <v>2</v>
      </c>
      <c r="M6481">
        <v>960232</v>
      </c>
      <c r="O6481" s="2" t="str">
        <f>TRIM(SampleSuperstore3[[#This Row],[City]])</f>
        <v>Jacksonville</v>
      </c>
      <c r="P6481" s="2" t="str">
        <f>TRIM(SampleSuperstore3[[#This Row],[State]])</f>
        <v>North Carolina</v>
      </c>
      <c r="Q6481" s="2" t="str">
        <f t="shared" si="101"/>
        <v>Jacksonville North Carolina</v>
      </c>
      <c r="R6481" s="6" t="s">
        <v>189</v>
      </c>
      <c r="S6481" s="2" t="s">
        <v>704</v>
      </c>
      <c r="T6481" s="2" t="s">
        <v>806</v>
      </c>
    </row>
    <row r="6482" spans="1:22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324</v>
      </c>
      <c r="K6482">
        <v>5</v>
      </c>
      <c r="L6482">
        <v>0</v>
      </c>
      <c r="M6482">
        <v>15552</v>
      </c>
      <c r="O6482" s="2" t="str">
        <f>TRIM(SampleSuperstore3[[#This Row],[City]])</f>
        <v>New York City</v>
      </c>
      <c r="P6482" s="2" t="str">
        <f>TRIM(SampleSuperstore3[[#This Row],[State]])</f>
        <v>New York</v>
      </c>
      <c r="Q6482" s="2" t="str">
        <f t="shared" si="101"/>
        <v>New York City New York</v>
      </c>
      <c r="R6482" s="6" t="s">
        <v>189</v>
      </c>
      <c r="S6482" s="2" t="s">
        <v>704</v>
      </c>
      <c r="T6482" s="2" t="s">
        <v>806</v>
      </c>
    </row>
    <row r="6483" spans="1:22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103936</v>
      </c>
      <c r="K6483">
        <v>4</v>
      </c>
      <c r="L6483">
        <v>2</v>
      </c>
      <c r="M6483">
        <v>168896</v>
      </c>
      <c r="O6483" s="2" t="str">
        <f>TRIM(SampleSuperstore3[[#This Row],[City]])</f>
        <v>Philadelphia</v>
      </c>
      <c r="P6483" s="2" t="str">
        <f>TRIM(SampleSuperstore3[[#This Row],[State]])</f>
        <v>Pennsylvania</v>
      </c>
      <c r="Q6483" s="2" t="str">
        <f t="shared" si="101"/>
        <v>Philadelphia Pennsylvania</v>
      </c>
      <c r="R6483" s="6" t="s">
        <v>189</v>
      </c>
      <c r="S6483" s="2" t="s">
        <v>704</v>
      </c>
      <c r="T6483" s="2" t="s">
        <v>806</v>
      </c>
    </row>
    <row r="6484" spans="1:22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289568</v>
      </c>
      <c r="K6484">
        <v>2</v>
      </c>
      <c r="L6484">
        <v>2</v>
      </c>
      <c r="M6484">
        <v>108588</v>
      </c>
      <c r="O6484" s="2" t="str">
        <f>TRIM(SampleSuperstore3[[#This Row],[City]])</f>
        <v>Orlando</v>
      </c>
      <c r="P6484" s="2" t="str">
        <f>TRIM(SampleSuperstore3[[#This Row],[State]])</f>
        <v>Florida</v>
      </c>
      <c r="Q6484" s="2" t="str">
        <f t="shared" si="101"/>
        <v>Orlando Florida</v>
      </c>
      <c r="R6484" s="6" t="s">
        <v>634</v>
      </c>
      <c r="S6484" s="2" t="s">
        <v>369</v>
      </c>
      <c r="T6484" s="2" t="s">
        <v>3</v>
      </c>
      <c r="U6484" t="s">
        <v>634</v>
      </c>
      <c r="V6484" t="s">
        <v>369</v>
      </c>
    </row>
    <row r="6485" spans="1:22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3972</v>
      </c>
      <c r="K6485">
        <v>5</v>
      </c>
      <c r="L6485">
        <v>2</v>
      </c>
      <c r="M6485">
        <v>44685</v>
      </c>
      <c r="O6485" s="2" t="str">
        <f>TRIM(SampleSuperstore3[[#This Row],[City]])</f>
        <v>Orlando</v>
      </c>
      <c r="P6485" s="2" t="str">
        <f>TRIM(SampleSuperstore3[[#This Row],[State]])</f>
        <v>Florida</v>
      </c>
      <c r="Q6485" s="2" t="str">
        <f t="shared" si="101"/>
        <v>Orlando Florida</v>
      </c>
      <c r="R6485" s="6" t="s">
        <v>55</v>
      </c>
      <c r="S6485" s="2" t="s">
        <v>56</v>
      </c>
      <c r="T6485" s="2"/>
    </row>
    <row r="6486" spans="1:22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244768</v>
      </c>
      <c r="K6486">
        <v>4</v>
      </c>
      <c r="L6486">
        <v>2</v>
      </c>
      <c r="M6486">
        <v>244768</v>
      </c>
      <c r="O6486" s="2" t="str">
        <f>TRIM(SampleSuperstore3[[#This Row],[City]])</f>
        <v>Orlando</v>
      </c>
      <c r="P6486" s="2" t="str">
        <f>TRIM(SampleSuperstore3[[#This Row],[State]])</f>
        <v>Florida</v>
      </c>
      <c r="Q6486" s="2" t="str">
        <f t="shared" si="101"/>
        <v>Orlando Florida</v>
      </c>
      <c r="R6486" s="6" t="s">
        <v>422</v>
      </c>
      <c r="S6486" s="2" t="s">
        <v>30</v>
      </c>
      <c r="T6486" s="2"/>
    </row>
    <row r="6487" spans="1:22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2</v>
      </c>
      <c r="M6487">
        <v>-27</v>
      </c>
      <c r="O6487" s="2" t="str">
        <f>TRIM(SampleSuperstore3[[#This Row],[City]])</f>
        <v>Houston</v>
      </c>
      <c r="P6487" s="2" t="str">
        <f>TRIM(SampleSuperstore3[[#This Row],[State]])</f>
        <v>Texas</v>
      </c>
      <c r="Q6487" s="2" t="str">
        <f t="shared" si="101"/>
        <v>Houston Texas</v>
      </c>
      <c r="R6487" s="6" t="s">
        <v>422</v>
      </c>
      <c r="S6487" s="2" t="s">
        <v>30</v>
      </c>
      <c r="T6487" s="2"/>
    </row>
    <row r="6488" spans="1:22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15552</v>
      </c>
      <c r="K6488">
        <v>3</v>
      </c>
      <c r="L6488">
        <v>2</v>
      </c>
      <c r="M6488">
        <v>54432</v>
      </c>
      <c r="O6488" s="2" t="str">
        <f>TRIM(SampleSuperstore3[[#This Row],[City]])</f>
        <v>Houston</v>
      </c>
      <c r="P6488" s="2" t="str">
        <f>TRIM(SampleSuperstore3[[#This Row],[State]])</f>
        <v>Texas</v>
      </c>
      <c r="Q6488" s="2" t="str">
        <f t="shared" si="101"/>
        <v>Houston Texas</v>
      </c>
      <c r="R6488" s="6" t="s">
        <v>422</v>
      </c>
      <c r="S6488" s="2" t="s">
        <v>30</v>
      </c>
      <c r="T6488" s="2"/>
    </row>
    <row r="6489" spans="1:22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26176</v>
      </c>
      <c r="K6489">
        <v>2</v>
      </c>
      <c r="L6489">
        <v>2</v>
      </c>
      <c r="M6489">
        <v>-3272</v>
      </c>
      <c r="O6489" s="2" t="str">
        <f>TRIM(SampleSuperstore3[[#This Row],[City]])</f>
        <v>Houston</v>
      </c>
      <c r="P6489" s="2" t="str">
        <f>TRIM(SampleSuperstore3[[#This Row],[State]])</f>
        <v>Texas</v>
      </c>
      <c r="Q6489" s="2" t="str">
        <f t="shared" si="101"/>
        <v>Houston Texas</v>
      </c>
      <c r="R6489" s="6" t="s">
        <v>61</v>
      </c>
      <c r="S6489" s="2" t="s">
        <v>46</v>
      </c>
      <c r="T6489" s="2"/>
    </row>
    <row r="6490" spans="1:22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2094</v>
      </c>
      <c r="K6490">
        <v>3</v>
      </c>
      <c r="L6490">
        <v>0</v>
      </c>
      <c r="M6490">
        <v>60726</v>
      </c>
      <c r="O6490" s="2" t="str">
        <f>TRIM(SampleSuperstore3[[#This Row],[City]])</f>
        <v>Louisville</v>
      </c>
      <c r="P6490" s="2" t="str">
        <f>TRIM(SampleSuperstore3[[#This Row],[State]])</f>
        <v>Kentucky</v>
      </c>
      <c r="Q6490" s="2" t="str">
        <f t="shared" si="101"/>
        <v>Louisville Kentucky</v>
      </c>
      <c r="R6490" s="6" t="s">
        <v>61</v>
      </c>
      <c r="S6490" s="2" t="s">
        <v>46</v>
      </c>
      <c r="T6490" s="2"/>
    </row>
    <row r="6491" spans="1:22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13509</v>
      </c>
      <c r="K6491">
        <v>9</v>
      </c>
      <c r="L6491">
        <v>0</v>
      </c>
      <c r="M6491">
        <v>621414</v>
      </c>
      <c r="O6491" s="2" t="str">
        <f>TRIM(SampleSuperstore3[[#This Row],[City]])</f>
        <v>Louisville</v>
      </c>
      <c r="P6491" s="2" t="str">
        <f>TRIM(SampleSuperstore3[[#This Row],[State]])</f>
        <v>Kentucky</v>
      </c>
      <c r="Q6491" s="2" t="str">
        <f t="shared" si="101"/>
        <v>Louisville Kentucky</v>
      </c>
      <c r="R6491" s="6" t="s">
        <v>61</v>
      </c>
      <c r="S6491" s="2" t="s">
        <v>46</v>
      </c>
      <c r="T6491" s="2"/>
    </row>
    <row r="6492" spans="1:22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27986</v>
      </c>
      <c r="K6492">
        <v>14</v>
      </c>
      <c r="L6492">
        <v>0</v>
      </c>
      <c r="M6492">
        <v>643678</v>
      </c>
      <c r="O6492" s="2" t="str">
        <f>TRIM(SampleSuperstore3[[#This Row],[City]])</f>
        <v>Louisville</v>
      </c>
      <c r="P6492" s="2" t="str">
        <f>TRIM(SampleSuperstore3[[#This Row],[State]])</f>
        <v>Kentucky</v>
      </c>
      <c r="Q6492" s="2" t="str">
        <f t="shared" si="101"/>
        <v>Louisville Kentucky</v>
      </c>
      <c r="R6492" s="6" t="s">
        <v>183</v>
      </c>
      <c r="S6492" s="2" t="s">
        <v>17</v>
      </c>
      <c r="T6492" s="2"/>
    </row>
    <row r="6493" spans="1:22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9006</v>
      </c>
      <c r="K6493">
        <v>6</v>
      </c>
      <c r="L6493">
        <v>0</v>
      </c>
      <c r="M6493">
        <v>414276</v>
      </c>
      <c r="O6493" s="2" t="str">
        <f>TRIM(SampleSuperstore3[[#This Row],[City]])</f>
        <v>Louisville</v>
      </c>
      <c r="P6493" s="2" t="str">
        <f>TRIM(SampleSuperstore3[[#This Row],[State]])</f>
        <v>Kentucky</v>
      </c>
      <c r="Q6493" s="2" t="str">
        <f t="shared" si="101"/>
        <v>Louisville Kentucky</v>
      </c>
      <c r="R6493" s="6" t="s">
        <v>183</v>
      </c>
      <c r="S6493" s="2" t="s">
        <v>17</v>
      </c>
      <c r="T6493" s="2"/>
    </row>
    <row r="6494" spans="1:22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539964</v>
      </c>
      <c r="K6494">
        <v>6</v>
      </c>
      <c r="L6494">
        <v>4</v>
      </c>
      <c r="M6494">
        <v>-1079928</v>
      </c>
      <c r="O6494" s="2" t="str">
        <f>TRIM(SampleSuperstore3[[#This Row],[City]])</f>
        <v>Medina</v>
      </c>
      <c r="P6494" s="2" t="str">
        <f>TRIM(SampleSuperstore3[[#This Row],[State]])</f>
        <v>Ohio</v>
      </c>
      <c r="Q6494" s="2" t="str">
        <f t="shared" si="101"/>
        <v>Medina Ohio</v>
      </c>
      <c r="R6494" s="6" t="s">
        <v>183</v>
      </c>
      <c r="S6494" s="2" t="s">
        <v>17</v>
      </c>
      <c r="T6494" s="2"/>
    </row>
    <row r="6495" spans="1:22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50232</v>
      </c>
      <c r="K6495">
        <v>7</v>
      </c>
      <c r="L6495">
        <v>4</v>
      </c>
      <c r="M6495">
        <v>-100464</v>
      </c>
      <c r="O6495" s="2" t="str">
        <f>TRIM(SampleSuperstore3[[#This Row],[City]])</f>
        <v>Medina</v>
      </c>
      <c r="P6495" s="2" t="str">
        <f>TRIM(SampleSuperstore3[[#This Row],[State]])</f>
        <v>Ohio</v>
      </c>
      <c r="Q6495" s="2" t="str">
        <f t="shared" si="101"/>
        <v>Medina Ohio</v>
      </c>
      <c r="R6495" s="6" t="s">
        <v>183</v>
      </c>
      <c r="S6495" s="2" t="s">
        <v>17</v>
      </c>
      <c r="T6495" s="2"/>
    </row>
    <row r="6496" spans="1:22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19242</v>
      </c>
      <c r="K6496">
        <v>3</v>
      </c>
      <c r="L6496">
        <v>7</v>
      </c>
      <c r="M6496">
        <v>-134694</v>
      </c>
      <c r="O6496" s="2" t="str">
        <f>TRIM(SampleSuperstore3[[#This Row],[City]])</f>
        <v>Medina</v>
      </c>
      <c r="P6496" s="2" t="str">
        <f>TRIM(SampleSuperstore3[[#This Row],[State]])</f>
        <v>Ohio</v>
      </c>
      <c r="Q6496" s="2" t="str">
        <f t="shared" si="101"/>
        <v>Medina Ohio</v>
      </c>
      <c r="R6496" s="6" t="s">
        <v>138</v>
      </c>
      <c r="S6496" s="2" t="s">
        <v>104</v>
      </c>
      <c r="T6496" s="2"/>
    </row>
    <row r="6497" spans="1:22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124764</v>
      </c>
      <c r="K6497">
        <v>3</v>
      </c>
      <c r="L6497">
        <v>0</v>
      </c>
      <c r="M6497">
        <v>3493392</v>
      </c>
      <c r="O6497" s="2" t="str">
        <f>TRIM(SampleSuperstore3[[#This Row],[City]])</f>
        <v>New York City</v>
      </c>
      <c r="P6497" s="2" t="str">
        <f>TRIM(SampleSuperstore3[[#This Row],[State]])</f>
        <v>New York</v>
      </c>
      <c r="Q6497" s="2" t="str">
        <f t="shared" si="101"/>
        <v>New York City New York</v>
      </c>
      <c r="R6497" s="6" t="s">
        <v>138</v>
      </c>
      <c r="S6497" s="2" t="s">
        <v>104</v>
      </c>
      <c r="T6497" s="2"/>
    </row>
    <row r="6498" spans="1:22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5304</v>
      </c>
      <c r="K6498">
        <v>3</v>
      </c>
      <c r="L6498">
        <v>2</v>
      </c>
      <c r="M6498">
        <v>4641</v>
      </c>
      <c r="O6498" s="2" t="str">
        <f>TRIM(SampleSuperstore3[[#This Row],[City]])</f>
        <v>Chicago</v>
      </c>
      <c r="P6498" s="2" t="str">
        <f>TRIM(SampleSuperstore3[[#This Row],[State]])</f>
        <v>Illinois</v>
      </c>
      <c r="Q6498" s="2" t="str">
        <f t="shared" si="101"/>
        <v>Chicago Illinois</v>
      </c>
      <c r="R6498" s="6" t="s">
        <v>138</v>
      </c>
      <c r="S6498" s="2" t="s">
        <v>104</v>
      </c>
      <c r="T6498" s="2"/>
    </row>
    <row r="6499" spans="1:22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19136</v>
      </c>
      <c r="K6499">
        <v>4</v>
      </c>
      <c r="L6499">
        <v>2</v>
      </c>
      <c r="M6499">
        <v>598</v>
      </c>
      <c r="O6499" s="2" t="str">
        <f>TRIM(SampleSuperstore3[[#This Row],[City]])</f>
        <v>Philadelphia</v>
      </c>
      <c r="P6499" s="2" t="str">
        <f>TRIM(SampleSuperstore3[[#This Row],[State]])</f>
        <v>Pennsylvania</v>
      </c>
      <c r="Q6499" s="2" t="str">
        <f t="shared" si="101"/>
        <v>Philadelphia Pennsylvania</v>
      </c>
      <c r="R6499" s="6" t="s">
        <v>634</v>
      </c>
      <c r="S6499" s="2" t="s">
        <v>369</v>
      </c>
      <c r="T6499" s="2" t="s">
        <v>3</v>
      </c>
      <c r="U6499" t="s">
        <v>634</v>
      </c>
      <c r="V6499" t="s">
        <v>369</v>
      </c>
    </row>
    <row r="6500" spans="1:22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332832</v>
      </c>
      <c r="K6500">
        <v>4</v>
      </c>
      <c r="L6500">
        <v>2</v>
      </c>
      <c r="M6500">
        <v>-249624</v>
      </c>
      <c r="O6500" s="2" t="str">
        <f>TRIM(SampleSuperstore3[[#This Row],[City]])</f>
        <v>Philadelphia</v>
      </c>
      <c r="P6500" s="2" t="str">
        <f>TRIM(SampleSuperstore3[[#This Row],[State]])</f>
        <v>Pennsylvania</v>
      </c>
      <c r="Q6500" s="2" t="str">
        <f t="shared" si="101"/>
        <v>Philadelphia Pennsylvania</v>
      </c>
      <c r="R6500" s="6" t="s">
        <v>79</v>
      </c>
      <c r="S6500" s="2" t="s">
        <v>65</v>
      </c>
      <c r="T6500" s="2"/>
    </row>
    <row r="6501" spans="1:22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2799</v>
      </c>
      <c r="K6501">
        <v>5</v>
      </c>
      <c r="L6501">
        <v>0</v>
      </c>
      <c r="M6501">
        <v>137151</v>
      </c>
      <c r="O6501" s="2" t="str">
        <f>TRIM(SampleSuperstore3[[#This Row],[City]])</f>
        <v>New York City</v>
      </c>
      <c r="P6501" s="2" t="str">
        <f>TRIM(SampleSuperstore3[[#This Row],[State]])</f>
        <v>New York</v>
      </c>
      <c r="Q6501" s="2" t="str">
        <f t="shared" si="101"/>
        <v>New York City New York</v>
      </c>
      <c r="R6501" s="6" t="s">
        <v>55</v>
      </c>
      <c r="S6501" s="2" t="s">
        <v>56</v>
      </c>
      <c r="T6501" s="2"/>
    </row>
    <row r="6502" spans="1:22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50352</v>
      </c>
      <c r="K6502">
        <v>3</v>
      </c>
      <c r="L6502">
        <v>2</v>
      </c>
      <c r="M6502">
        <v>176232</v>
      </c>
      <c r="O6502" s="2" t="str">
        <f>TRIM(SampleSuperstore3[[#This Row],[City]])</f>
        <v>New York City</v>
      </c>
      <c r="P6502" s="2" t="str">
        <f>TRIM(SampleSuperstore3[[#This Row],[State]])</f>
        <v>New York</v>
      </c>
      <c r="Q6502" s="2" t="str">
        <f t="shared" si="101"/>
        <v>New York City New York</v>
      </c>
      <c r="R6502" s="6" t="s">
        <v>55</v>
      </c>
      <c r="S6502" s="2" t="s">
        <v>56</v>
      </c>
      <c r="T6502" s="2"/>
    </row>
    <row r="6503" spans="1:22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3402</v>
      </c>
      <c r="K6503">
        <v>3</v>
      </c>
      <c r="L6503">
        <v>0</v>
      </c>
      <c r="M6503">
        <v>166698</v>
      </c>
      <c r="O6503" s="2" t="str">
        <f>TRIM(SampleSuperstore3[[#This Row],[City]])</f>
        <v>New York City</v>
      </c>
      <c r="P6503" s="2" t="str">
        <f>TRIM(SampleSuperstore3[[#This Row],[State]])</f>
        <v>New York</v>
      </c>
      <c r="Q6503" s="2" t="str">
        <f t="shared" si="101"/>
        <v>New York City New York</v>
      </c>
      <c r="R6503" s="6" t="s">
        <v>634</v>
      </c>
      <c r="S6503" s="2" t="s">
        <v>369</v>
      </c>
      <c r="T6503" s="2" t="s">
        <v>3</v>
      </c>
      <c r="U6503" t="s">
        <v>634</v>
      </c>
      <c r="V6503" t="s">
        <v>369</v>
      </c>
    </row>
    <row r="6504" spans="1:22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2388</v>
      </c>
      <c r="K6504">
        <v>6</v>
      </c>
      <c r="L6504">
        <v>0</v>
      </c>
      <c r="M6504">
        <v>81192</v>
      </c>
      <c r="O6504" s="2" t="str">
        <f>TRIM(SampleSuperstore3[[#This Row],[City]])</f>
        <v>San Francisco</v>
      </c>
      <c r="P6504" s="2" t="str">
        <f>TRIM(SampleSuperstore3[[#This Row],[State]])</f>
        <v>California</v>
      </c>
      <c r="Q6504" s="2" t="str">
        <f t="shared" si="101"/>
        <v>San Francisco California</v>
      </c>
      <c r="R6504" s="6" t="s">
        <v>634</v>
      </c>
      <c r="S6504" s="2" t="s">
        <v>369</v>
      </c>
      <c r="T6504" s="2" t="s">
        <v>3</v>
      </c>
      <c r="U6504" t="s">
        <v>634</v>
      </c>
      <c r="V6504" t="s">
        <v>369</v>
      </c>
    </row>
    <row r="6505" spans="1:22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1152</v>
      </c>
      <c r="K6505">
        <v>4</v>
      </c>
      <c r="L6505">
        <v>0</v>
      </c>
      <c r="M6505">
        <v>56448</v>
      </c>
      <c r="O6505" s="2" t="str">
        <f>TRIM(SampleSuperstore3[[#This Row],[City]])</f>
        <v>San Francisco</v>
      </c>
      <c r="P6505" s="2" t="str">
        <f>TRIM(SampleSuperstore3[[#This Row],[State]])</f>
        <v>California</v>
      </c>
      <c r="Q6505" s="2" t="str">
        <f t="shared" si="101"/>
        <v>San Francisco California</v>
      </c>
      <c r="R6505" s="6" t="s">
        <v>634</v>
      </c>
      <c r="S6505" s="2" t="s">
        <v>369</v>
      </c>
      <c r="T6505" s="2" t="s">
        <v>3</v>
      </c>
      <c r="U6505" t="s">
        <v>634</v>
      </c>
      <c r="V6505" t="s">
        <v>369</v>
      </c>
    </row>
    <row r="6506" spans="1:22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28693</v>
      </c>
      <c r="K6506">
        <v>7</v>
      </c>
      <c r="L6506">
        <v>0</v>
      </c>
      <c r="M6506">
        <v>1405957</v>
      </c>
      <c r="O6506" s="2" t="str">
        <f>TRIM(SampleSuperstore3[[#This Row],[City]])</f>
        <v>San Francisco</v>
      </c>
      <c r="P6506" s="2" t="str">
        <f>TRIM(SampleSuperstore3[[#This Row],[State]])</f>
        <v>California</v>
      </c>
      <c r="Q6506" s="2" t="str">
        <f t="shared" si="101"/>
        <v>San Francisco California</v>
      </c>
      <c r="R6506" s="6" t="s">
        <v>632</v>
      </c>
      <c r="S6506" s="2" t="s">
        <v>633</v>
      </c>
      <c r="T6506" s="2" t="s">
        <v>24</v>
      </c>
    </row>
    <row r="6507" spans="1:22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206384</v>
      </c>
      <c r="K6507">
        <v>2</v>
      </c>
      <c r="L6507">
        <v>2</v>
      </c>
      <c r="M6507">
        <v>232182</v>
      </c>
      <c r="O6507" s="2" t="str">
        <f>TRIM(SampleSuperstore3[[#This Row],[City]])</f>
        <v>San Francisco</v>
      </c>
      <c r="P6507" s="2" t="str">
        <f>TRIM(SampleSuperstore3[[#This Row],[State]])</f>
        <v>California</v>
      </c>
      <c r="Q6507" s="2" t="str">
        <f t="shared" si="101"/>
        <v>San Francisco California</v>
      </c>
      <c r="R6507" s="6" t="s">
        <v>632</v>
      </c>
      <c r="S6507" s="2" t="s">
        <v>633</v>
      </c>
      <c r="T6507" s="2" t="s">
        <v>24</v>
      </c>
    </row>
    <row r="6508" spans="1:22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218352</v>
      </c>
      <c r="K6508">
        <v>3</v>
      </c>
      <c r="L6508">
        <v>2</v>
      </c>
      <c r="M6508">
        <v>0</v>
      </c>
      <c r="O6508" s="2" t="str">
        <f>TRIM(SampleSuperstore3[[#This Row],[City]])</f>
        <v>San Francisco</v>
      </c>
      <c r="P6508" s="2" t="str">
        <f>TRIM(SampleSuperstore3[[#This Row],[State]])</f>
        <v>California</v>
      </c>
      <c r="Q6508" s="2" t="str">
        <f t="shared" si="101"/>
        <v>San Francisco California</v>
      </c>
      <c r="R6508" s="6" t="s">
        <v>632</v>
      </c>
      <c r="S6508" s="2" t="s">
        <v>633</v>
      </c>
      <c r="T6508" s="2" t="s">
        <v>24</v>
      </c>
    </row>
    <row r="6509" spans="1:22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5299</v>
      </c>
      <c r="K6509">
        <v>5</v>
      </c>
      <c r="L6509">
        <v>0</v>
      </c>
      <c r="M6509">
        <v>10598</v>
      </c>
      <c r="O6509" s="2" t="str">
        <f>TRIM(SampleSuperstore3[[#This Row],[City]])</f>
        <v>San Francisco</v>
      </c>
      <c r="P6509" s="2" t="str">
        <f>TRIM(SampleSuperstore3[[#This Row],[State]])</f>
        <v>California</v>
      </c>
      <c r="Q6509" s="2" t="str">
        <f t="shared" si="101"/>
        <v>San Francisco California</v>
      </c>
      <c r="R6509" s="6" t="s">
        <v>632</v>
      </c>
      <c r="S6509" s="2" t="s">
        <v>633</v>
      </c>
      <c r="T6509" s="2" t="s">
        <v>24</v>
      </c>
    </row>
    <row r="6510" spans="1:22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993</v>
      </c>
      <c r="K6510">
        <v>10</v>
      </c>
      <c r="L6510">
        <v>0</v>
      </c>
      <c r="M6510">
        <v>41706</v>
      </c>
      <c r="O6510" s="2" t="str">
        <f>TRIM(SampleSuperstore3[[#This Row],[City]])</f>
        <v>San Francisco</v>
      </c>
      <c r="P6510" s="2" t="str">
        <f>TRIM(SampleSuperstore3[[#This Row],[State]])</f>
        <v>California</v>
      </c>
      <c r="Q6510" s="2" t="str">
        <f t="shared" si="101"/>
        <v>San Francisco California</v>
      </c>
      <c r="R6510" s="6" t="s">
        <v>632</v>
      </c>
      <c r="S6510" s="2" t="s">
        <v>633</v>
      </c>
      <c r="T6510" s="2" t="s">
        <v>24</v>
      </c>
    </row>
    <row r="6511" spans="1:22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10896</v>
      </c>
      <c r="K6511">
        <v>2</v>
      </c>
      <c r="L6511">
        <v>0</v>
      </c>
      <c r="M6511">
        <v>305088</v>
      </c>
      <c r="O6511" s="2" t="str">
        <f>TRIM(SampleSuperstore3[[#This Row],[City]])</f>
        <v>San Francisco</v>
      </c>
      <c r="P6511" s="2" t="str">
        <f>TRIM(SampleSuperstore3[[#This Row],[State]])</f>
        <v>California</v>
      </c>
      <c r="Q6511" s="2" t="str">
        <f t="shared" si="101"/>
        <v>San Francisco California</v>
      </c>
      <c r="R6511" s="6" t="s">
        <v>632</v>
      </c>
      <c r="S6511" s="2" t="s">
        <v>633</v>
      </c>
      <c r="T6511" s="2" t="s">
        <v>24</v>
      </c>
    </row>
    <row r="6512" spans="1:22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2688</v>
      </c>
      <c r="K6512">
        <v>1</v>
      </c>
      <c r="L6512">
        <v>2</v>
      </c>
      <c r="M6512">
        <v>84</v>
      </c>
      <c r="O6512" s="2" t="str">
        <f>TRIM(SampleSuperstore3[[#This Row],[City]])</f>
        <v>San Francisco</v>
      </c>
      <c r="P6512" s="2" t="str">
        <f>TRIM(SampleSuperstore3[[#This Row],[State]])</f>
        <v>California</v>
      </c>
      <c r="Q6512" s="2" t="str">
        <f t="shared" si="101"/>
        <v>San Francisco California</v>
      </c>
      <c r="R6512" s="6" t="s">
        <v>632</v>
      </c>
      <c r="S6512" s="2" t="s">
        <v>633</v>
      </c>
      <c r="T6512" s="2" t="s">
        <v>24</v>
      </c>
    </row>
    <row r="6513" spans="1:22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544396</v>
      </c>
      <c r="K6513">
        <v>4</v>
      </c>
      <c r="L6513">
        <v>0</v>
      </c>
      <c r="M6513">
        <v>25042216</v>
      </c>
      <c r="O6513" s="2" t="str">
        <f>TRIM(SampleSuperstore3[[#This Row],[City]])</f>
        <v>Jackson</v>
      </c>
      <c r="P6513" s="2" t="str">
        <f>TRIM(SampleSuperstore3[[#This Row],[State]])</f>
        <v>Michigan</v>
      </c>
      <c r="Q6513" s="2" t="str">
        <f t="shared" si="101"/>
        <v>Jackson Michigan</v>
      </c>
      <c r="R6513" s="6" t="s">
        <v>632</v>
      </c>
      <c r="S6513" s="2" t="s">
        <v>633</v>
      </c>
      <c r="T6513" s="2" t="s">
        <v>24</v>
      </c>
    </row>
    <row r="6514" spans="1:22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30267</v>
      </c>
      <c r="K6514">
        <v>3</v>
      </c>
      <c r="L6514">
        <v>0</v>
      </c>
      <c r="M6514">
        <v>726408</v>
      </c>
      <c r="O6514" s="2" t="str">
        <f>TRIM(SampleSuperstore3[[#This Row],[City]])</f>
        <v>Jackson</v>
      </c>
      <c r="P6514" s="2" t="str">
        <f>TRIM(SampleSuperstore3[[#This Row],[State]])</f>
        <v>Michigan</v>
      </c>
      <c r="Q6514" s="2" t="str">
        <f t="shared" si="101"/>
        <v>Jackson Michigan</v>
      </c>
      <c r="R6514" s="6" t="s">
        <v>632</v>
      </c>
      <c r="S6514" s="2" t="s">
        <v>633</v>
      </c>
      <c r="T6514" s="2" t="s">
        <v>24</v>
      </c>
    </row>
    <row r="6515" spans="1:22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5607</v>
      </c>
      <c r="K6515">
        <v>7</v>
      </c>
      <c r="L6515">
        <v>0</v>
      </c>
      <c r="M6515">
        <v>252315</v>
      </c>
      <c r="O6515" s="2" t="str">
        <f>TRIM(SampleSuperstore3[[#This Row],[City]])</f>
        <v>Jackson</v>
      </c>
      <c r="P6515" s="2" t="str">
        <f>TRIM(SampleSuperstore3[[#This Row],[State]])</f>
        <v>Michigan</v>
      </c>
      <c r="Q6515" s="2" t="str">
        <f t="shared" si="101"/>
        <v>Jackson Michigan</v>
      </c>
      <c r="R6515" s="6" t="s">
        <v>84</v>
      </c>
      <c r="S6515" s="2" t="s">
        <v>70</v>
      </c>
      <c r="T6515" s="2"/>
    </row>
    <row r="6516" spans="1:22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1008</v>
      </c>
      <c r="K6516">
        <v>2</v>
      </c>
      <c r="L6516">
        <v>2</v>
      </c>
      <c r="M6516">
        <v>3276</v>
      </c>
      <c r="O6516" s="2" t="str">
        <f>TRIM(SampleSuperstore3[[#This Row],[City]])</f>
        <v>Philadelphia</v>
      </c>
      <c r="P6516" s="2" t="str">
        <f>TRIM(SampleSuperstore3[[#This Row],[State]])</f>
        <v>Pennsylvania</v>
      </c>
      <c r="Q6516" s="2" t="str">
        <f t="shared" si="101"/>
        <v>Philadelphia Pennsylvania</v>
      </c>
      <c r="R6516" s="6" t="s">
        <v>84</v>
      </c>
      <c r="S6516" s="2" t="s">
        <v>70</v>
      </c>
      <c r="T6516" s="2"/>
    </row>
    <row r="6517" spans="1:22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59994</v>
      </c>
      <c r="K6517">
        <v>1</v>
      </c>
      <c r="L6517">
        <v>4</v>
      </c>
      <c r="M6517">
        <v>-129987</v>
      </c>
      <c r="O6517" s="2" t="str">
        <f>TRIM(SampleSuperstore3[[#This Row],[City]])</f>
        <v>Philadelphia</v>
      </c>
      <c r="P6517" s="2" t="str">
        <f>TRIM(SampleSuperstore3[[#This Row],[State]])</f>
        <v>Pennsylvania</v>
      </c>
      <c r="Q6517" s="2" t="str">
        <f t="shared" si="101"/>
        <v>Philadelphia Pennsylvania</v>
      </c>
      <c r="R6517" s="6" t="s">
        <v>84</v>
      </c>
      <c r="S6517" s="2" t="s">
        <v>70</v>
      </c>
      <c r="T6517" s="2"/>
    </row>
    <row r="6518" spans="1:22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5715</v>
      </c>
      <c r="K6518">
        <v>5</v>
      </c>
      <c r="L6518">
        <v>7</v>
      </c>
      <c r="M6518">
        <v>-47625</v>
      </c>
      <c r="O6518" s="2" t="str">
        <f>TRIM(SampleSuperstore3[[#This Row],[City]])</f>
        <v>Philadelphia</v>
      </c>
      <c r="P6518" s="2" t="str">
        <f>TRIM(SampleSuperstore3[[#This Row],[State]])</f>
        <v>Pennsylvania</v>
      </c>
      <c r="Q6518" s="2" t="str">
        <f t="shared" si="101"/>
        <v>Philadelphia Pennsylvania</v>
      </c>
      <c r="R6518" s="6" t="s">
        <v>55</v>
      </c>
      <c r="S6518" s="2" t="s">
        <v>56</v>
      </c>
      <c r="T6518" s="2"/>
    </row>
    <row r="6519" spans="1:22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942</v>
      </c>
      <c r="K6519">
        <v>5</v>
      </c>
      <c r="L6519">
        <v>7</v>
      </c>
      <c r="M6519">
        <v>-785</v>
      </c>
      <c r="O6519" s="2" t="str">
        <f>TRIM(SampleSuperstore3[[#This Row],[City]])</f>
        <v>Philadelphia</v>
      </c>
      <c r="P6519" s="2" t="str">
        <f>TRIM(SampleSuperstore3[[#This Row],[State]])</f>
        <v>Pennsylvania</v>
      </c>
      <c r="Q6519" s="2" t="str">
        <f t="shared" si="101"/>
        <v>Philadelphia Pennsylvania</v>
      </c>
      <c r="R6519" s="6" t="s">
        <v>55</v>
      </c>
      <c r="S6519" s="2" t="s">
        <v>56</v>
      </c>
      <c r="T6519" s="2"/>
    </row>
    <row r="6520" spans="1:22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199996</v>
      </c>
      <c r="K6520">
        <v>4</v>
      </c>
      <c r="L6520">
        <v>0</v>
      </c>
      <c r="M6520">
        <v>899982</v>
      </c>
      <c r="O6520" s="2" t="str">
        <f>TRIM(SampleSuperstore3[[#This Row],[City]])</f>
        <v>Warwick</v>
      </c>
      <c r="P6520" s="2" t="str">
        <f>TRIM(SampleSuperstore3[[#This Row],[State]])</f>
        <v>Rhode Island</v>
      </c>
      <c r="Q6520" s="2" t="str">
        <f t="shared" si="101"/>
        <v>Warwick Rhode Island</v>
      </c>
      <c r="R6520" s="6" t="s">
        <v>55</v>
      </c>
      <c r="S6520" s="2" t="s">
        <v>56</v>
      </c>
      <c r="T6520" s="2"/>
    </row>
    <row r="6521" spans="1:22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2164</v>
      </c>
      <c r="K6521">
        <v>4</v>
      </c>
      <c r="L6521">
        <v>0</v>
      </c>
      <c r="M6521">
        <v>56264</v>
      </c>
      <c r="O6521" s="2" t="str">
        <f>TRIM(SampleSuperstore3[[#This Row],[City]])</f>
        <v>New York City</v>
      </c>
      <c r="P6521" s="2" t="str">
        <f>TRIM(SampleSuperstore3[[#This Row],[State]])</f>
        <v>New York</v>
      </c>
      <c r="Q6521" s="2" t="str">
        <f t="shared" si="101"/>
        <v>New York City New York</v>
      </c>
      <c r="R6521" s="6" t="s">
        <v>55</v>
      </c>
      <c r="S6521" s="2" t="s">
        <v>56</v>
      </c>
      <c r="T6521" s="2"/>
    </row>
    <row r="6522" spans="1:22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6936</v>
      </c>
      <c r="K6522">
        <v>3</v>
      </c>
      <c r="L6522">
        <v>2</v>
      </c>
      <c r="M6522">
        <v>23409</v>
      </c>
      <c r="O6522" s="2" t="str">
        <f>TRIM(SampleSuperstore3[[#This Row],[City]])</f>
        <v>El Paso</v>
      </c>
      <c r="P6522" s="2" t="str">
        <f>TRIM(SampleSuperstore3[[#This Row],[State]])</f>
        <v>Texas</v>
      </c>
      <c r="Q6522" s="2" t="str">
        <f t="shared" si="101"/>
        <v>El Paso Texas</v>
      </c>
      <c r="R6522" s="6" t="s">
        <v>178</v>
      </c>
      <c r="S6522" s="2" t="s">
        <v>809</v>
      </c>
      <c r="T6522" s="2" t="s">
        <v>775</v>
      </c>
    </row>
    <row r="6523" spans="1:22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4428</v>
      </c>
      <c r="K6523">
        <v>3</v>
      </c>
      <c r="L6523">
        <v>8</v>
      </c>
      <c r="M6523">
        <v>-68634</v>
      </c>
      <c r="O6523" s="2" t="str">
        <f>TRIM(SampleSuperstore3[[#This Row],[City]])</f>
        <v>El Paso</v>
      </c>
      <c r="P6523" s="2" t="str">
        <f>TRIM(SampleSuperstore3[[#This Row],[State]])</f>
        <v>Texas</v>
      </c>
      <c r="Q6523" s="2" t="str">
        <f t="shared" si="101"/>
        <v>El Paso Texas</v>
      </c>
      <c r="R6523" s="6" t="s">
        <v>634</v>
      </c>
      <c r="S6523" s="2" t="s">
        <v>369</v>
      </c>
      <c r="T6523" s="2" t="s">
        <v>3</v>
      </c>
      <c r="U6523" t="s">
        <v>634</v>
      </c>
      <c r="V6523" t="s">
        <v>369</v>
      </c>
    </row>
    <row r="6524" spans="1:22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88</v>
      </c>
      <c r="K6524">
        <v>5</v>
      </c>
      <c r="L6524">
        <v>0</v>
      </c>
      <c r="M6524">
        <v>2552</v>
      </c>
      <c r="O6524" s="2" t="str">
        <f>TRIM(SampleSuperstore3[[#This Row],[City]])</f>
        <v>Rochester</v>
      </c>
      <c r="P6524" s="2" t="str">
        <f>TRIM(SampleSuperstore3[[#This Row],[State]])</f>
        <v>Minnesota</v>
      </c>
      <c r="Q6524" s="2" t="str">
        <f t="shared" si="101"/>
        <v>Rochester Minnesota</v>
      </c>
      <c r="R6524" s="6" t="s">
        <v>707</v>
      </c>
      <c r="S6524" s="2" t="s">
        <v>708</v>
      </c>
      <c r="T6524" s="2" t="s">
        <v>46</v>
      </c>
    </row>
    <row r="6525" spans="1:22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1428</v>
      </c>
      <c r="K6525">
        <v>1</v>
      </c>
      <c r="L6525">
        <v>0</v>
      </c>
      <c r="M6525">
        <v>29988</v>
      </c>
      <c r="O6525" s="2" t="str">
        <f>TRIM(SampleSuperstore3[[#This Row],[City]])</f>
        <v>Rochester</v>
      </c>
      <c r="P6525" s="2" t="str">
        <f>TRIM(SampleSuperstore3[[#This Row],[State]])</f>
        <v>Minnesota</v>
      </c>
      <c r="Q6525" s="2" t="str">
        <f t="shared" si="101"/>
        <v>Rochester Minnesota</v>
      </c>
      <c r="R6525" s="6" t="s">
        <v>707</v>
      </c>
      <c r="S6525" s="2" t="s">
        <v>708</v>
      </c>
      <c r="T6525" s="2" t="s">
        <v>46</v>
      </c>
    </row>
    <row r="6526" spans="1:22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39995</v>
      </c>
      <c r="K6526">
        <v>5</v>
      </c>
      <c r="L6526">
        <v>0</v>
      </c>
      <c r="M6526">
        <v>143982</v>
      </c>
      <c r="O6526" s="2" t="str">
        <f>TRIM(SampleSuperstore3[[#This Row],[City]])</f>
        <v>Rochester</v>
      </c>
      <c r="P6526" s="2" t="str">
        <f>TRIM(SampleSuperstore3[[#This Row],[State]])</f>
        <v>Minnesota</v>
      </c>
      <c r="Q6526" s="2" t="str">
        <f t="shared" si="101"/>
        <v>Rochester Minnesota</v>
      </c>
      <c r="R6526" s="6" t="s">
        <v>92</v>
      </c>
      <c r="S6526" s="2" t="s">
        <v>68</v>
      </c>
      <c r="T6526" s="2"/>
    </row>
    <row r="6527" spans="1:22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2152776</v>
      </c>
      <c r="K6527">
        <v>3</v>
      </c>
      <c r="L6527">
        <v>2</v>
      </c>
      <c r="M6527">
        <v>7265619</v>
      </c>
      <c r="O6527" s="2" t="str">
        <f>TRIM(SampleSuperstore3[[#This Row],[City]])</f>
        <v>Buffalo</v>
      </c>
      <c r="P6527" s="2" t="str">
        <f>TRIM(SampleSuperstore3[[#This Row],[State]])</f>
        <v>New York</v>
      </c>
      <c r="Q6527" s="2" t="str">
        <f t="shared" si="101"/>
        <v>Buffalo New York</v>
      </c>
      <c r="R6527" s="6" t="s">
        <v>92</v>
      </c>
      <c r="S6527" s="2" t="s">
        <v>68</v>
      </c>
      <c r="T6527" s="2"/>
    </row>
    <row r="6528" spans="1:22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400784</v>
      </c>
      <c r="K6528">
        <v>10</v>
      </c>
      <c r="L6528">
        <v>2</v>
      </c>
      <c r="M6528">
        <v>-50098</v>
      </c>
      <c r="O6528" s="2" t="str">
        <f>TRIM(SampleSuperstore3[[#This Row],[City]])</f>
        <v>Buffalo</v>
      </c>
      <c r="P6528" s="2" t="str">
        <f>TRIM(SampleSuperstore3[[#This Row],[State]])</f>
        <v>New York</v>
      </c>
      <c r="Q6528" s="2" t="str">
        <f t="shared" si="101"/>
        <v>Buffalo New York</v>
      </c>
      <c r="R6528" s="6" t="s">
        <v>92</v>
      </c>
      <c r="S6528" s="2" t="s">
        <v>68</v>
      </c>
      <c r="T6528" s="2"/>
    </row>
    <row r="6529" spans="1:20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32859</v>
      </c>
      <c r="K6529">
        <v>3</v>
      </c>
      <c r="L6529">
        <v>4</v>
      </c>
      <c r="M6529">
        <v>-1478655</v>
      </c>
      <c r="O6529" s="2" t="str">
        <f>TRIM(SampleSuperstore3[[#This Row],[City]])</f>
        <v>Knoxville</v>
      </c>
      <c r="P6529" s="2" t="str">
        <f>TRIM(SampleSuperstore3[[#This Row],[State]])</f>
        <v>Tennessee</v>
      </c>
      <c r="Q6529" s="2" t="str">
        <f t="shared" si="101"/>
        <v>Knoxville Tennessee</v>
      </c>
      <c r="R6529" s="6" t="s">
        <v>283</v>
      </c>
      <c r="S6529" s="2" t="s">
        <v>634</v>
      </c>
      <c r="T6529" s="2" t="s">
        <v>369</v>
      </c>
    </row>
    <row r="6530" spans="1:20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98352</v>
      </c>
      <c r="K6530">
        <v>3</v>
      </c>
      <c r="L6530">
        <v>2</v>
      </c>
      <c r="M6530">
        <v>-24588</v>
      </c>
      <c r="O6530" s="2" t="str">
        <f>TRIM(SampleSuperstore3[[#This Row],[City]])</f>
        <v>Knoxville</v>
      </c>
      <c r="P6530" s="2" t="str">
        <f>TRIM(SampleSuperstore3[[#This Row],[State]])</f>
        <v>Tennessee</v>
      </c>
      <c r="Q6530" s="2" t="str">
        <f t="shared" si="101"/>
        <v>Knoxville Tennessee</v>
      </c>
      <c r="R6530" s="6" t="s">
        <v>283</v>
      </c>
      <c r="S6530" s="2" t="s">
        <v>634</v>
      </c>
      <c r="T6530" s="2" t="s">
        <v>369</v>
      </c>
    </row>
    <row r="6531" spans="1:20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15899</v>
      </c>
      <c r="K6531">
        <v>1</v>
      </c>
      <c r="L6531">
        <v>0</v>
      </c>
      <c r="M6531">
        <v>413374</v>
      </c>
      <c r="O6531" s="2" t="str">
        <f>TRIM(SampleSuperstore3[[#This Row],[City]])</f>
        <v>Newark</v>
      </c>
      <c r="P6531" s="2" t="str">
        <f>TRIM(SampleSuperstore3[[#This Row],[State]])</f>
        <v>Delaware</v>
      </c>
      <c r="Q6531" s="2" t="str">
        <f t="shared" ref="Q6531:Q6594" si="102">_xlfn.CONCAT(O6531," ",P6531)</f>
        <v>Newark Delaware</v>
      </c>
      <c r="R6531" s="6" t="s">
        <v>375</v>
      </c>
      <c r="S6531" s="2" t="s">
        <v>86</v>
      </c>
      <c r="T6531" s="2"/>
    </row>
    <row r="6532" spans="1:20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2911</v>
      </c>
      <c r="K6532">
        <v>5</v>
      </c>
      <c r="L6532">
        <v>0</v>
      </c>
      <c r="M6532">
        <v>75686</v>
      </c>
      <c r="O6532" s="2" t="str">
        <f>TRIM(SampleSuperstore3[[#This Row],[City]])</f>
        <v>Newark</v>
      </c>
      <c r="P6532" s="2" t="str">
        <f>TRIM(SampleSuperstore3[[#This Row],[State]])</f>
        <v>Delaware</v>
      </c>
      <c r="Q6532" s="2" t="str">
        <f t="shared" si="102"/>
        <v>Newark Delaware</v>
      </c>
      <c r="R6532" s="6" t="s">
        <v>375</v>
      </c>
      <c r="S6532" s="2" t="s">
        <v>86</v>
      </c>
      <c r="T6532" s="2"/>
    </row>
    <row r="6533" spans="1:20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7368</v>
      </c>
      <c r="K6533">
        <v>6</v>
      </c>
      <c r="L6533">
        <v>0</v>
      </c>
      <c r="M6533">
        <v>346296</v>
      </c>
      <c r="O6533" s="2" t="str">
        <f>TRIM(SampleSuperstore3[[#This Row],[City]])</f>
        <v>Seattle</v>
      </c>
      <c r="P6533" s="2" t="str">
        <f>TRIM(SampleSuperstore3[[#This Row],[State]])</f>
        <v>Washington</v>
      </c>
      <c r="Q6533" s="2" t="str">
        <f t="shared" si="102"/>
        <v>Seattle Washington</v>
      </c>
      <c r="R6533" s="6" t="s">
        <v>114</v>
      </c>
      <c r="S6533" s="2" t="s">
        <v>72</v>
      </c>
      <c r="T6533" s="2"/>
    </row>
    <row r="6534" spans="1:20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13992</v>
      </c>
      <c r="K6534">
        <v>2</v>
      </c>
      <c r="L6534">
        <v>0</v>
      </c>
      <c r="M6534">
        <v>237864</v>
      </c>
      <c r="O6534" s="2" t="str">
        <f>TRIM(SampleSuperstore3[[#This Row],[City]])</f>
        <v>Seattle</v>
      </c>
      <c r="P6534" s="2" t="str">
        <f>TRIM(SampleSuperstore3[[#This Row],[State]])</f>
        <v>Washington</v>
      </c>
      <c r="Q6534" s="2" t="str">
        <f t="shared" si="102"/>
        <v>Seattle Washington</v>
      </c>
      <c r="R6534" s="6" t="s">
        <v>114</v>
      </c>
      <c r="S6534" s="2" t="s">
        <v>72</v>
      </c>
      <c r="T6534" s="2"/>
    </row>
    <row r="6535" spans="1:20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10788</v>
      </c>
      <c r="K6535">
        <v>3</v>
      </c>
      <c r="L6535">
        <v>2</v>
      </c>
      <c r="M6535">
        <v>10788</v>
      </c>
      <c r="O6535" s="2" t="str">
        <f>TRIM(SampleSuperstore3[[#This Row],[City]])</f>
        <v>Seattle</v>
      </c>
      <c r="P6535" s="2" t="str">
        <f>TRIM(SampleSuperstore3[[#This Row],[State]])</f>
        <v>Washington</v>
      </c>
      <c r="Q6535" s="2" t="str">
        <f t="shared" si="102"/>
        <v>Seattle Washington</v>
      </c>
      <c r="R6535" s="6" t="s">
        <v>42</v>
      </c>
      <c r="S6535" s="2" t="s">
        <v>43</v>
      </c>
      <c r="T6535" s="2"/>
    </row>
    <row r="6536" spans="1:20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3329</v>
      </c>
      <c r="K6536">
        <v>1</v>
      </c>
      <c r="L6536">
        <v>0</v>
      </c>
      <c r="M6536">
        <v>79896</v>
      </c>
      <c r="O6536" s="2" t="str">
        <f>TRIM(SampleSuperstore3[[#This Row],[City]])</f>
        <v>Seattle</v>
      </c>
      <c r="P6536" s="2" t="str">
        <f>TRIM(SampleSuperstore3[[#This Row],[State]])</f>
        <v>Washington</v>
      </c>
      <c r="Q6536" s="2" t="str">
        <f t="shared" si="102"/>
        <v>Seattle Washington</v>
      </c>
      <c r="R6536" s="6" t="s">
        <v>42</v>
      </c>
      <c r="S6536" s="2" t="s">
        <v>43</v>
      </c>
      <c r="T6536" s="2"/>
    </row>
    <row r="6537" spans="1:20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5817</v>
      </c>
      <c r="K6537">
        <v>5</v>
      </c>
      <c r="L6537">
        <v>7</v>
      </c>
      <c r="M6537">
        <v>-46536</v>
      </c>
      <c r="O6537" s="2" t="str">
        <f>TRIM(SampleSuperstore3[[#This Row],[City]])</f>
        <v>Cleveland</v>
      </c>
      <c r="P6537" s="2" t="str">
        <f>TRIM(SampleSuperstore3[[#This Row],[State]])</f>
        <v>Ohio</v>
      </c>
      <c r="Q6537" s="2" t="str">
        <f t="shared" si="102"/>
        <v>Cleveland Ohio</v>
      </c>
      <c r="R6537" s="6" t="s">
        <v>42</v>
      </c>
      <c r="S6537" s="2" t="s">
        <v>43</v>
      </c>
      <c r="T6537" s="2"/>
    </row>
    <row r="6538" spans="1:20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504</v>
      </c>
      <c r="K6538">
        <v>2</v>
      </c>
      <c r="L6538">
        <v>2</v>
      </c>
      <c r="M6538">
        <v>1764</v>
      </c>
      <c r="O6538" s="2" t="str">
        <f>TRIM(SampleSuperstore3[[#This Row],[City]])</f>
        <v>Cleveland</v>
      </c>
      <c r="P6538" s="2" t="str">
        <f>TRIM(SampleSuperstore3[[#This Row],[State]])</f>
        <v>Ohio</v>
      </c>
      <c r="Q6538" s="2" t="str">
        <f t="shared" si="102"/>
        <v>Cleveland Ohio</v>
      </c>
      <c r="R6538" s="6" t="s">
        <v>42</v>
      </c>
      <c r="S6538" s="2" t="s">
        <v>43</v>
      </c>
      <c r="T6538" s="2"/>
    </row>
    <row r="6539" spans="1:20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24784</v>
      </c>
      <c r="K6539">
        <v>1</v>
      </c>
      <c r="L6539">
        <v>2</v>
      </c>
      <c r="M6539">
        <v>7745</v>
      </c>
      <c r="O6539" s="2" t="str">
        <f>TRIM(SampleSuperstore3[[#This Row],[City]])</f>
        <v>Cleveland</v>
      </c>
      <c r="P6539" s="2" t="str">
        <f>TRIM(SampleSuperstore3[[#This Row],[State]])</f>
        <v>Ohio</v>
      </c>
      <c r="Q6539" s="2" t="str">
        <f t="shared" si="102"/>
        <v>Cleveland Ohio</v>
      </c>
      <c r="R6539" s="6" t="s">
        <v>221</v>
      </c>
      <c r="S6539" s="2" t="s">
        <v>104</v>
      </c>
      <c r="T6539" s="2"/>
    </row>
    <row r="6540" spans="1:20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634116</v>
      </c>
      <c r="K6540">
        <v>6</v>
      </c>
      <c r="L6540">
        <v>3</v>
      </c>
      <c r="M6540">
        <v>-1721172</v>
      </c>
      <c r="O6540" s="2" t="str">
        <f>TRIM(SampleSuperstore3[[#This Row],[City]])</f>
        <v>Elmhurst</v>
      </c>
      <c r="P6540" s="2" t="str">
        <f>TRIM(SampleSuperstore3[[#This Row],[State]])</f>
        <v>Illinois</v>
      </c>
      <c r="Q6540" s="2" t="str">
        <f t="shared" si="102"/>
        <v>Elmhurst Illinois</v>
      </c>
      <c r="R6540" s="6" t="s">
        <v>221</v>
      </c>
      <c r="S6540" s="2" t="s">
        <v>104</v>
      </c>
      <c r="T6540" s="2"/>
    </row>
    <row r="6541" spans="1:20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17472</v>
      </c>
      <c r="K6541">
        <v>3</v>
      </c>
      <c r="L6541">
        <v>2</v>
      </c>
      <c r="M6541">
        <v>56784</v>
      </c>
      <c r="O6541" s="2" t="str">
        <f>TRIM(SampleSuperstore3[[#This Row],[City]])</f>
        <v>Elmhurst</v>
      </c>
      <c r="P6541" s="2" t="str">
        <f>TRIM(SampleSuperstore3[[#This Row],[State]])</f>
        <v>Illinois</v>
      </c>
      <c r="Q6541" s="2" t="str">
        <f t="shared" si="102"/>
        <v>Elmhurst Illinois</v>
      </c>
      <c r="R6541" s="6" t="s">
        <v>221</v>
      </c>
      <c r="S6541" s="2" t="s">
        <v>104</v>
      </c>
      <c r="T6541" s="2"/>
    </row>
    <row r="6542" spans="1:20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15588</v>
      </c>
      <c r="K6542">
        <v>6</v>
      </c>
      <c r="L6542">
        <v>0</v>
      </c>
      <c r="M6542">
        <v>3897</v>
      </c>
      <c r="O6542" s="2" t="str">
        <f>TRIM(SampleSuperstore3[[#This Row],[City]])</f>
        <v>Lakeville</v>
      </c>
      <c r="P6542" s="2" t="str">
        <f>TRIM(SampleSuperstore3[[#This Row],[State]])</f>
        <v>Minnesota</v>
      </c>
      <c r="Q6542" s="2" t="str">
        <f t="shared" si="102"/>
        <v>Lakeville Minnesota</v>
      </c>
      <c r="R6542" s="6" t="s">
        <v>397</v>
      </c>
      <c r="S6542" s="2" t="s">
        <v>65</v>
      </c>
      <c r="T6542" s="2"/>
    </row>
    <row r="6543" spans="1:20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327564</v>
      </c>
      <c r="K6543">
        <v>4</v>
      </c>
      <c r="L6543">
        <v>1</v>
      </c>
      <c r="M6543">
        <v>218376</v>
      </c>
      <c r="O6543" s="2" t="str">
        <f>TRIM(SampleSuperstore3[[#This Row],[City]])</f>
        <v>New York City</v>
      </c>
      <c r="P6543" s="2" t="str">
        <f>TRIM(SampleSuperstore3[[#This Row],[State]])</f>
        <v>New York</v>
      </c>
      <c r="Q6543" s="2" t="str">
        <f t="shared" si="102"/>
        <v>New York City New York</v>
      </c>
      <c r="R6543" s="6" t="s">
        <v>397</v>
      </c>
      <c r="S6543" s="2" t="s">
        <v>65</v>
      </c>
      <c r="T6543" s="2"/>
    </row>
    <row r="6544" spans="1:20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1336</v>
      </c>
      <c r="K6544">
        <v>2</v>
      </c>
      <c r="L6544">
        <v>0</v>
      </c>
      <c r="M6544">
        <v>64128</v>
      </c>
      <c r="O6544" s="2" t="str">
        <f>TRIM(SampleSuperstore3[[#This Row],[City]])</f>
        <v>Los Angeles</v>
      </c>
      <c r="P6544" s="2" t="str">
        <f>TRIM(SampleSuperstore3[[#This Row],[State]])</f>
        <v>California</v>
      </c>
      <c r="Q6544" s="2" t="str">
        <f t="shared" si="102"/>
        <v>Los Angeles California</v>
      </c>
      <c r="R6544" s="6" t="s">
        <v>143</v>
      </c>
      <c r="S6544" s="2" t="s">
        <v>68</v>
      </c>
      <c r="T6544" s="2"/>
    </row>
    <row r="6545" spans="1:22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1589</v>
      </c>
      <c r="K6545">
        <v>5</v>
      </c>
      <c r="L6545">
        <v>0</v>
      </c>
      <c r="M6545">
        <v>7945</v>
      </c>
      <c r="O6545" s="2" t="str">
        <f>TRIM(SampleSuperstore3[[#This Row],[City]])</f>
        <v>Los Angeles</v>
      </c>
      <c r="P6545" s="2" t="str">
        <f>TRIM(SampleSuperstore3[[#This Row],[State]])</f>
        <v>California</v>
      </c>
      <c r="Q6545" s="2" t="str">
        <f t="shared" si="102"/>
        <v>Los Angeles California</v>
      </c>
      <c r="R6545" s="6" t="s">
        <v>634</v>
      </c>
      <c r="S6545" s="2" t="s">
        <v>369</v>
      </c>
      <c r="T6545" s="2" t="s">
        <v>3</v>
      </c>
      <c r="U6545" t="s">
        <v>634</v>
      </c>
      <c r="V6545" t="s">
        <v>369</v>
      </c>
    </row>
    <row r="6546" spans="1:22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319968</v>
      </c>
      <c r="K6546">
        <v>4</v>
      </c>
      <c r="L6546">
        <v>2</v>
      </c>
      <c r="M6546">
        <v>719928</v>
      </c>
      <c r="O6546" s="2" t="str">
        <f>TRIM(SampleSuperstore3[[#This Row],[City]])</f>
        <v>Chicago</v>
      </c>
      <c r="P6546" s="2" t="str">
        <f>TRIM(SampleSuperstore3[[#This Row],[State]])</f>
        <v>Illinois</v>
      </c>
      <c r="Q6546" s="2" t="str">
        <f t="shared" si="102"/>
        <v>Chicago Illinois</v>
      </c>
      <c r="R6546" s="6" t="s">
        <v>626</v>
      </c>
      <c r="S6546" s="2" t="s">
        <v>627</v>
      </c>
      <c r="T6546" s="2" t="s">
        <v>24</v>
      </c>
    </row>
    <row r="6547" spans="1:22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50532</v>
      </c>
      <c r="K6547">
        <v>3</v>
      </c>
      <c r="L6547">
        <v>2</v>
      </c>
      <c r="M6547">
        <v>315825</v>
      </c>
      <c r="O6547" s="2" t="str">
        <f>TRIM(SampleSuperstore3[[#This Row],[City]])</f>
        <v>Chicago</v>
      </c>
      <c r="P6547" s="2" t="str">
        <f>TRIM(SampleSuperstore3[[#This Row],[State]])</f>
        <v>Illinois</v>
      </c>
      <c r="Q6547" s="2" t="str">
        <f t="shared" si="102"/>
        <v>Chicago Illinois</v>
      </c>
      <c r="R6547" s="6" t="s">
        <v>626</v>
      </c>
      <c r="S6547" s="2" t="s">
        <v>627</v>
      </c>
      <c r="T6547" s="2" t="s">
        <v>24</v>
      </c>
    </row>
    <row r="6548" spans="1:22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3808</v>
      </c>
      <c r="K6548">
        <v>1</v>
      </c>
      <c r="L6548">
        <v>2</v>
      </c>
      <c r="M6548">
        <v>12376</v>
      </c>
      <c r="O6548" s="2" t="str">
        <f>TRIM(SampleSuperstore3[[#This Row],[City]])</f>
        <v>Chicago</v>
      </c>
      <c r="P6548" s="2" t="str">
        <f>TRIM(SampleSuperstore3[[#This Row],[State]])</f>
        <v>Illinois</v>
      </c>
      <c r="Q6548" s="2" t="str">
        <f t="shared" si="102"/>
        <v>Chicago Illinois</v>
      </c>
      <c r="R6548" s="6" t="s">
        <v>79</v>
      </c>
      <c r="S6548" s="2" t="s">
        <v>65</v>
      </c>
      <c r="T6548" s="2"/>
    </row>
    <row r="6549" spans="1:22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8682</v>
      </c>
      <c r="K6549">
        <v>1</v>
      </c>
      <c r="L6549">
        <v>8</v>
      </c>
      <c r="M6549">
        <v>-147594</v>
      </c>
      <c r="O6549" s="2" t="str">
        <f>TRIM(SampleSuperstore3[[#This Row],[City]])</f>
        <v>Chicago</v>
      </c>
      <c r="P6549" s="2" t="str">
        <f>TRIM(SampleSuperstore3[[#This Row],[State]])</f>
        <v>Illinois</v>
      </c>
      <c r="Q6549" s="2" t="str">
        <f t="shared" si="102"/>
        <v>Chicago Illinois</v>
      </c>
      <c r="R6549" s="6" t="s">
        <v>79</v>
      </c>
      <c r="S6549" s="2" t="s">
        <v>65</v>
      </c>
      <c r="T6549" s="2"/>
    </row>
    <row r="6550" spans="1:22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24424</v>
      </c>
      <c r="K6550">
        <v>1</v>
      </c>
      <c r="L6550">
        <v>2</v>
      </c>
      <c r="M6550">
        <v>79378</v>
      </c>
      <c r="O6550" s="2" t="str">
        <f>TRIM(SampleSuperstore3[[#This Row],[City]])</f>
        <v>Chicago</v>
      </c>
      <c r="P6550" s="2" t="str">
        <f>TRIM(SampleSuperstore3[[#This Row],[State]])</f>
        <v>Illinois</v>
      </c>
      <c r="Q6550" s="2" t="str">
        <f t="shared" si="102"/>
        <v>Chicago Illinois</v>
      </c>
      <c r="R6550" s="6" t="s">
        <v>79</v>
      </c>
      <c r="S6550" s="2" t="s">
        <v>65</v>
      </c>
      <c r="T6550" s="2"/>
    </row>
    <row r="6551" spans="1:22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1522638</v>
      </c>
      <c r="K6551">
        <v>9</v>
      </c>
      <c r="L6551">
        <v>1</v>
      </c>
      <c r="M6551">
        <v>169182</v>
      </c>
      <c r="O6551" s="2" t="str">
        <f>TRIM(SampleSuperstore3[[#This Row],[City]])</f>
        <v>Buffalo</v>
      </c>
      <c r="P6551" s="2" t="str">
        <f>TRIM(SampleSuperstore3[[#This Row],[State]])</f>
        <v>New York</v>
      </c>
      <c r="Q6551" s="2" t="str">
        <f t="shared" si="102"/>
        <v>Buffalo New York</v>
      </c>
      <c r="R6551" s="6" t="s">
        <v>79</v>
      </c>
      <c r="S6551" s="2" t="s">
        <v>65</v>
      </c>
      <c r="T6551" s="2"/>
    </row>
    <row r="6552" spans="1:22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4199</v>
      </c>
      <c r="K6552">
        <v>5</v>
      </c>
      <c r="L6552">
        <v>0</v>
      </c>
      <c r="M6552">
        <v>197353</v>
      </c>
      <c r="O6552" s="2" t="str">
        <f>TRIM(SampleSuperstore3[[#This Row],[City]])</f>
        <v>Roseville</v>
      </c>
      <c r="P6552" s="2" t="str">
        <f>TRIM(SampleSuperstore3[[#This Row],[State]])</f>
        <v>California</v>
      </c>
      <c r="Q6552" s="2" t="str">
        <f t="shared" si="102"/>
        <v>Roseville California</v>
      </c>
      <c r="R6552" s="6" t="s">
        <v>79</v>
      </c>
      <c r="S6552" s="2" t="s">
        <v>65</v>
      </c>
      <c r="T6552" s="2"/>
    </row>
    <row r="6553" spans="1:22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315</v>
      </c>
      <c r="K6553">
        <v>1</v>
      </c>
      <c r="L6553">
        <v>0</v>
      </c>
      <c r="M6553">
        <v>1512</v>
      </c>
      <c r="O6553" s="2" t="str">
        <f>TRIM(SampleSuperstore3[[#This Row],[City]])</f>
        <v>Roseville</v>
      </c>
      <c r="P6553" s="2" t="str">
        <f>TRIM(SampleSuperstore3[[#This Row],[State]])</f>
        <v>California</v>
      </c>
      <c r="Q6553" s="2" t="str">
        <f t="shared" si="102"/>
        <v>Roseville California</v>
      </c>
      <c r="R6553" s="6" t="s">
        <v>283</v>
      </c>
      <c r="S6553" s="2" t="s">
        <v>634</v>
      </c>
      <c r="T6553" s="2" t="s">
        <v>369</v>
      </c>
    </row>
    <row r="6554" spans="1:22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3362</v>
      </c>
      <c r="K6554">
        <v>5</v>
      </c>
      <c r="L6554">
        <v>8</v>
      </c>
      <c r="M6554">
        <v>-90774</v>
      </c>
      <c r="O6554" s="2" t="str">
        <f>TRIM(SampleSuperstore3[[#This Row],[City]])</f>
        <v>Arlington</v>
      </c>
      <c r="P6554" s="2" t="str">
        <f>TRIM(SampleSuperstore3[[#This Row],[State]])</f>
        <v>Texas</v>
      </c>
      <c r="Q6554" s="2" t="str">
        <f t="shared" si="102"/>
        <v>Arlington Texas</v>
      </c>
      <c r="R6554" s="6" t="s">
        <v>109</v>
      </c>
      <c r="S6554" s="2" t="s">
        <v>24</v>
      </c>
      <c r="T6554" s="2"/>
    </row>
    <row r="6555" spans="1:22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1614</v>
      </c>
      <c r="K6555">
        <v>3</v>
      </c>
      <c r="L6555">
        <v>0</v>
      </c>
      <c r="M6555">
        <v>79086</v>
      </c>
      <c r="O6555" s="2" t="str">
        <f>TRIM(SampleSuperstore3[[#This Row],[City]])</f>
        <v>Lawrence</v>
      </c>
      <c r="P6555" s="2" t="str">
        <f>TRIM(SampleSuperstore3[[#This Row],[State]])</f>
        <v>Massachusetts</v>
      </c>
      <c r="Q6555" s="2" t="str">
        <f t="shared" si="102"/>
        <v>Lawrence Massachusetts</v>
      </c>
      <c r="R6555" s="6" t="s">
        <v>109</v>
      </c>
      <c r="S6555" s="2" t="s">
        <v>24</v>
      </c>
      <c r="T6555" s="2"/>
    </row>
    <row r="6556" spans="1:22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19425</v>
      </c>
      <c r="K6556">
        <v>2</v>
      </c>
      <c r="L6556">
        <v>3</v>
      </c>
      <c r="M6556">
        <v>-3885</v>
      </c>
      <c r="O6556" s="2" t="str">
        <f>TRIM(SampleSuperstore3[[#This Row],[City]])</f>
        <v>Lawrence</v>
      </c>
      <c r="P6556" s="2" t="str">
        <f>TRIM(SampleSuperstore3[[#This Row],[State]])</f>
        <v>Massachusetts</v>
      </c>
      <c r="Q6556" s="2" t="str">
        <f t="shared" si="102"/>
        <v>Lawrence Massachusetts</v>
      </c>
      <c r="R6556" s="6" t="s">
        <v>155</v>
      </c>
      <c r="S6556" s="2" t="s">
        <v>46</v>
      </c>
      <c r="T6556" s="2"/>
    </row>
    <row r="6557" spans="1:22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864</v>
      </c>
      <c r="K6557">
        <v>3</v>
      </c>
      <c r="L6557">
        <v>0</v>
      </c>
      <c r="M6557">
        <v>25056</v>
      </c>
      <c r="O6557" s="2" t="str">
        <f>TRIM(SampleSuperstore3[[#This Row],[City]])</f>
        <v>Lawrence</v>
      </c>
      <c r="P6557" s="2" t="str">
        <f>TRIM(SampleSuperstore3[[#This Row],[State]])</f>
        <v>Massachusetts</v>
      </c>
      <c r="Q6557" s="2" t="str">
        <f t="shared" si="102"/>
        <v>Lawrence Massachusetts</v>
      </c>
      <c r="R6557" s="6" t="s">
        <v>184</v>
      </c>
      <c r="S6557" s="2" t="s">
        <v>166</v>
      </c>
      <c r="T6557" s="2"/>
    </row>
    <row r="6558" spans="1:22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87232</v>
      </c>
      <c r="K6558">
        <v>4</v>
      </c>
      <c r="L6558">
        <v>0</v>
      </c>
      <c r="M6558">
        <v>2442496</v>
      </c>
      <c r="O6558" s="2" t="str">
        <f>TRIM(SampleSuperstore3[[#This Row],[City]])</f>
        <v>Lawrence</v>
      </c>
      <c r="P6558" s="2" t="str">
        <f>TRIM(SampleSuperstore3[[#This Row],[State]])</f>
        <v>Massachusetts</v>
      </c>
      <c r="Q6558" s="2" t="str">
        <f t="shared" si="102"/>
        <v>Lawrence Massachusetts</v>
      </c>
      <c r="R6558" s="6" t="s">
        <v>184</v>
      </c>
      <c r="S6558" s="2" t="s">
        <v>166</v>
      </c>
      <c r="T6558" s="2"/>
    </row>
    <row r="6559" spans="1:22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243992</v>
      </c>
      <c r="K6559">
        <v>4</v>
      </c>
      <c r="L6559">
        <v>8</v>
      </c>
      <c r="M6559">
        <v>-426986</v>
      </c>
      <c r="O6559" s="2" t="str">
        <f>TRIM(SampleSuperstore3[[#This Row],[City]])</f>
        <v>Waco</v>
      </c>
      <c r="P6559" s="2" t="str">
        <f>TRIM(SampleSuperstore3[[#This Row],[State]])</f>
        <v>Texas</v>
      </c>
      <c r="Q6559" s="2" t="str">
        <f t="shared" si="102"/>
        <v>Waco Texas</v>
      </c>
      <c r="R6559" s="6" t="s">
        <v>184</v>
      </c>
      <c r="S6559" s="2" t="s">
        <v>166</v>
      </c>
      <c r="T6559" s="2"/>
    </row>
    <row r="6560" spans="1:22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712</v>
      </c>
      <c r="K6560">
        <v>5</v>
      </c>
      <c r="L6560">
        <v>2</v>
      </c>
      <c r="M6560">
        <v>712</v>
      </c>
      <c r="O6560" s="2" t="str">
        <f>TRIM(SampleSuperstore3[[#This Row],[City]])</f>
        <v>Waco</v>
      </c>
      <c r="P6560" s="2" t="str">
        <f>TRIM(SampleSuperstore3[[#This Row],[State]])</f>
        <v>Texas</v>
      </c>
      <c r="Q6560" s="2" t="str">
        <f t="shared" si="102"/>
        <v>Waco Texas</v>
      </c>
      <c r="R6560" s="6" t="s">
        <v>184</v>
      </c>
      <c r="S6560" s="2" t="s">
        <v>166</v>
      </c>
      <c r="T6560" s="2"/>
    </row>
    <row r="6561" spans="1:20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2688</v>
      </c>
      <c r="K6561">
        <v>2</v>
      </c>
      <c r="L6561">
        <v>2</v>
      </c>
      <c r="M6561">
        <v>1008</v>
      </c>
      <c r="O6561" s="2" t="str">
        <f>TRIM(SampleSuperstore3[[#This Row],[City]])</f>
        <v>Houston</v>
      </c>
      <c r="P6561" s="2" t="str">
        <f>TRIM(SampleSuperstore3[[#This Row],[State]])</f>
        <v>Texas</v>
      </c>
      <c r="Q6561" s="2" t="str">
        <f t="shared" si="102"/>
        <v>Houston Texas</v>
      </c>
      <c r="R6561" s="6" t="s">
        <v>526</v>
      </c>
      <c r="S6561" s="2" t="s">
        <v>46</v>
      </c>
      <c r="T6561" s="2"/>
    </row>
    <row r="6562" spans="1:20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317058</v>
      </c>
      <c r="K6562">
        <v>3</v>
      </c>
      <c r="L6562">
        <v>3</v>
      </c>
      <c r="M6562">
        <v>-181176</v>
      </c>
      <c r="O6562" s="2" t="str">
        <f>TRIM(SampleSuperstore3[[#This Row],[City]])</f>
        <v>Houston</v>
      </c>
      <c r="P6562" s="2" t="str">
        <f>TRIM(SampleSuperstore3[[#This Row],[State]])</f>
        <v>Texas</v>
      </c>
      <c r="Q6562" s="2" t="str">
        <f t="shared" si="102"/>
        <v>Houston Texas</v>
      </c>
      <c r="R6562" s="6" t="s">
        <v>526</v>
      </c>
      <c r="S6562" s="2" t="s">
        <v>46</v>
      </c>
      <c r="T6562" s="2"/>
    </row>
    <row r="6563" spans="1:20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149352</v>
      </c>
      <c r="K6563">
        <v>3</v>
      </c>
      <c r="L6563">
        <v>2</v>
      </c>
      <c r="M6563">
        <v>504063</v>
      </c>
      <c r="O6563" s="2" t="str">
        <f>TRIM(SampleSuperstore3[[#This Row],[City]])</f>
        <v>Houston</v>
      </c>
      <c r="P6563" s="2" t="str">
        <f>TRIM(SampleSuperstore3[[#This Row],[State]])</f>
        <v>Texas</v>
      </c>
      <c r="Q6563" s="2" t="str">
        <f t="shared" si="102"/>
        <v>Houston Texas</v>
      </c>
      <c r="R6563" s="6" t="s">
        <v>61</v>
      </c>
      <c r="S6563" s="2" t="s">
        <v>46</v>
      </c>
      <c r="T6563" s="2"/>
    </row>
    <row r="6564" spans="1:20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227976</v>
      </c>
      <c r="K6564">
        <v>3</v>
      </c>
      <c r="L6564">
        <v>2</v>
      </c>
      <c r="M6564">
        <v>28497</v>
      </c>
      <c r="O6564" s="2" t="str">
        <f>TRIM(SampleSuperstore3[[#This Row],[City]])</f>
        <v>Houston</v>
      </c>
      <c r="P6564" s="2" t="str">
        <f>TRIM(SampleSuperstore3[[#This Row],[State]])</f>
        <v>Texas</v>
      </c>
      <c r="Q6564" s="2" t="str">
        <f t="shared" si="102"/>
        <v>Houston Texas</v>
      </c>
      <c r="R6564" s="6" t="s">
        <v>61</v>
      </c>
      <c r="S6564" s="2" t="s">
        <v>46</v>
      </c>
      <c r="T6564" s="2"/>
    </row>
    <row r="6565" spans="1:20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1196</v>
      </c>
      <c r="K6565">
        <v>2</v>
      </c>
      <c r="L6565">
        <v>0</v>
      </c>
      <c r="M6565">
        <v>58604</v>
      </c>
      <c r="O6565" s="2" t="str">
        <f>TRIM(SampleSuperstore3[[#This Row],[City]])</f>
        <v>Seattle</v>
      </c>
      <c r="P6565" s="2" t="str">
        <f>TRIM(SampleSuperstore3[[#This Row],[State]])</f>
        <v>Washington</v>
      </c>
      <c r="Q6565" s="2" t="str">
        <f t="shared" si="102"/>
        <v>Seattle Washington</v>
      </c>
      <c r="R6565" s="6" t="s">
        <v>61</v>
      </c>
      <c r="S6565" s="2" t="s">
        <v>46</v>
      </c>
      <c r="T6565" s="2"/>
    </row>
    <row r="6566" spans="1:20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5634</v>
      </c>
      <c r="K6566">
        <v>4</v>
      </c>
      <c r="L6566">
        <v>0</v>
      </c>
      <c r="M6566">
        <v>67608</v>
      </c>
      <c r="O6566" s="2" t="str">
        <f>TRIM(SampleSuperstore3[[#This Row],[City]])</f>
        <v>Plainfield</v>
      </c>
      <c r="P6566" s="2" t="str">
        <f>TRIM(SampleSuperstore3[[#This Row],[State]])</f>
        <v>New Jersey</v>
      </c>
      <c r="Q6566" s="2" t="str">
        <f t="shared" si="102"/>
        <v>Plainfield New Jersey</v>
      </c>
      <c r="R6566" s="6" t="s">
        <v>61</v>
      </c>
      <c r="S6566" s="2" t="s">
        <v>46</v>
      </c>
      <c r="T6566" s="2"/>
    </row>
    <row r="6567" spans="1:20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31992</v>
      </c>
      <c r="K6567">
        <v>8</v>
      </c>
      <c r="L6567">
        <v>0</v>
      </c>
      <c r="M6567">
        <v>1183704</v>
      </c>
      <c r="O6567" s="2" t="str">
        <f>TRIM(SampleSuperstore3[[#This Row],[City]])</f>
        <v>Plainfield</v>
      </c>
      <c r="P6567" s="2" t="str">
        <f>TRIM(SampleSuperstore3[[#This Row],[State]])</f>
        <v>New Jersey</v>
      </c>
      <c r="Q6567" s="2" t="str">
        <f t="shared" si="102"/>
        <v>Plainfield New Jersey</v>
      </c>
      <c r="R6567" s="6" t="s">
        <v>42</v>
      </c>
      <c r="S6567" s="2" t="s">
        <v>43</v>
      </c>
      <c r="T6567" s="2"/>
    </row>
    <row r="6568" spans="1:20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104944</v>
      </c>
      <c r="K6568">
        <v>8</v>
      </c>
      <c r="L6568">
        <v>0</v>
      </c>
      <c r="M6568">
        <v>4407648</v>
      </c>
      <c r="O6568" s="2" t="str">
        <f>TRIM(SampleSuperstore3[[#This Row],[City]])</f>
        <v>Los Angeles</v>
      </c>
      <c r="P6568" s="2" t="str">
        <f>TRIM(SampleSuperstore3[[#This Row],[State]])</f>
        <v>California</v>
      </c>
      <c r="Q6568" s="2" t="str">
        <f t="shared" si="102"/>
        <v>Los Angeles California</v>
      </c>
      <c r="R6568" s="6" t="s">
        <v>218</v>
      </c>
      <c r="S6568" s="2" t="s">
        <v>634</v>
      </c>
      <c r="T6568" s="2" t="s">
        <v>808</v>
      </c>
    </row>
    <row r="6569" spans="1:20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170352</v>
      </c>
      <c r="K6569">
        <v>3</v>
      </c>
      <c r="L6569">
        <v>2</v>
      </c>
      <c r="M6569">
        <v>-170352</v>
      </c>
      <c r="O6569" s="2" t="str">
        <f>TRIM(SampleSuperstore3[[#This Row],[City]])</f>
        <v>Los Angeles</v>
      </c>
      <c r="P6569" s="2" t="str">
        <f>TRIM(SampleSuperstore3[[#This Row],[State]])</f>
        <v>California</v>
      </c>
      <c r="Q6569" s="2" t="str">
        <f t="shared" si="102"/>
        <v>Los Angeles California</v>
      </c>
      <c r="R6569" s="6" t="s">
        <v>218</v>
      </c>
      <c r="S6569" s="2" t="s">
        <v>634</v>
      </c>
      <c r="T6569" s="2" t="s">
        <v>808</v>
      </c>
    </row>
    <row r="6570" spans="1:20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17394</v>
      </c>
      <c r="K6570">
        <v>6</v>
      </c>
      <c r="L6570">
        <v>0</v>
      </c>
      <c r="M6570">
        <v>504426</v>
      </c>
      <c r="O6570" s="2" t="str">
        <f>TRIM(SampleSuperstore3[[#This Row],[City]])</f>
        <v>Arlington</v>
      </c>
      <c r="P6570" s="2" t="str">
        <f>TRIM(SampleSuperstore3[[#This Row],[State]])</f>
        <v>Virginia</v>
      </c>
      <c r="Q6570" s="2" t="str">
        <f t="shared" si="102"/>
        <v>Arlington Virginia</v>
      </c>
      <c r="R6570" s="6" t="s">
        <v>626</v>
      </c>
      <c r="S6570" s="2" t="s">
        <v>627</v>
      </c>
      <c r="T6570" s="2" t="s">
        <v>24</v>
      </c>
    </row>
    <row r="6571" spans="1:20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1007944</v>
      </c>
      <c r="K6571">
        <v>7</v>
      </c>
      <c r="L6571">
        <v>2</v>
      </c>
      <c r="M6571">
        <v>755958</v>
      </c>
      <c r="O6571" s="2" t="str">
        <f>TRIM(SampleSuperstore3[[#This Row],[City]])</f>
        <v>Seattle</v>
      </c>
      <c r="P6571" s="2" t="str">
        <f>TRIM(SampleSuperstore3[[#This Row],[State]])</f>
        <v>Washington</v>
      </c>
      <c r="Q6571" s="2" t="str">
        <f t="shared" si="102"/>
        <v>Seattle Washington</v>
      </c>
      <c r="R6571" s="6" t="s">
        <v>626</v>
      </c>
      <c r="S6571" s="2" t="s">
        <v>627</v>
      </c>
      <c r="T6571" s="2" t="s">
        <v>24</v>
      </c>
    </row>
    <row r="6572" spans="1:20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668</v>
      </c>
      <c r="K6572">
        <v>1</v>
      </c>
      <c r="L6572">
        <v>0</v>
      </c>
      <c r="M6572">
        <v>32064</v>
      </c>
      <c r="O6572" s="2" t="str">
        <f>TRIM(SampleSuperstore3[[#This Row],[City]])</f>
        <v>Seattle</v>
      </c>
      <c r="P6572" s="2" t="str">
        <f>TRIM(SampleSuperstore3[[#This Row],[State]])</f>
        <v>Washington</v>
      </c>
      <c r="Q6572" s="2" t="str">
        <f t="shared" si="102"/>
        <v>Seattle Washington</v>
      </c>
      <c r="R6572" s="6" t="s">
        <v>155</v>
      </c>
      <c r="S6572" s="2" t="s">
        <v>83</v>
      </c>
      <c r="T6572" s="2"/>
    </row>
    <row r="6573" spans="1:20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834</v>
      </c>
      <c r="K6573">
        <v>3</v>
      </c>
      <c r="L6573">
        <v>0</v>
      </c>
      <c r="M6573">
        <v>22518</v>
      </c>
      <c r="O6573" s="2" t="str">
        <f>TRIM(SampleSuperstore3[[#This Row],[City]])</f>
        <v>Seattle</v>
      </c>
      <c r="P6573" s="2" t="str">
        <f>TRIM(SampleSuperstore3[[#This Row],[State]])</f>
        <v>Washington</v>
      </c>
      <c r="Q6573" s="2" t="str">
        <f t="shared" si="102"/>
        <v>Seattle Washington</v>
      </c>
      <c r="R6573" s="6" t="s">
        <v>42</v>
      </c>
      <c r="S6573" s="2" t="s">
        <v>43</v>
      </c>
      <c r="T6573" s="2"/>
    </row>
    <row r="6574" spans="1:20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10194</v>
      </c>
      <c r="K6574">
        <v>3</v>
      </c>
      <c r="L6574">
        <v>0</v>
      </c>
      <c r="M6574">
        <v>30582</v>
      </c>
      <c r="O6574" s="2" t="str">
        <f>TRIM(SampleSuperstore3[[#This Row],[City]])</f>
        <v>Seattle</v>
      </c>
      <c r="P6574" s="2" t="str">
        <f>TRIM(SampleSuperstore3[[#This Row],[State]])</f>
        <v>Washington</v>
      </c>
      <c r="Q6574" s="2" t="str">
        <f t="shared" si="102"/>
        <v>Seattle Washington</v>
      </c>
      <c r="R6574" s="6" t="s">
        <v>42</v>
      </c>
      <c r="S6574" s="2" t="s">
        <v>43</v>
      </c>
      <c r="T6574" s="2"/>
    </row>
    <row r="6575" spans="1:20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17997</v>
      </c>
      <c r="K6575">
        <v>3</v>
      </c>
      <c r="L6575">
        <v>0</v>
      </c>
      <c r="M6575">
        <v>863856</v>
      </c>
      <c r="O6575" s="2" t="str">
        <f>TRIM(SampleSuperstore3[[#This Row],[City]])</f>
        <v>Edmonds</v>
      </c>
      <c r="P6575" s="2" t="str">
        <f>TRIM(SampleSuperstore3[[#This Row],[State]])</f>
        <v>Washington</v>
      </c>
      <c r="Q6575" s="2" t="str">
        <f t="shared" si="102"/>
        <v>Edmonds Washington</v>
      </c>
      <c r="R6575" s="6" t="s">
        <v>42</v>
      </c>
      <c r="S6575" s="2" t="s">
        <v>43</v>
      </c>
      <c r="T6575" s="2"/>
    </row>
    <row r="6576" spans="1:20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10194</v>
      </c>
      <c r="K6576">
        <v>6</v>
      </c>
      <c r="L6576">
        <v>0</v>
      </c>
      <c r="M6576">
        <v>295626</v>
      </c>
      <c r="O6576" s="2" t="str">
        <f>TRIM(SampleSuperstore3[[#This Row],[City]])</f>
        <v>Salem</v>
      </c>
      <c r="P6576" s="2" t="str">
        <f>TRIM(SampleSuperstore3[[#This Row],[State]])</f>
        <v>Virginia</v>
      </c>
      <c r="Q6576" s="2" t="str">
        <f t="shared" si="102"/>
        <v>Salem Virginia</v>
      </c>
      <c r="R6576" s="6" t="s">
        <v>42</v>
      </c>
      <c r="S6576" s="2" t="s">
        <v>43</v>
      </c>
      <c r="T6576" s="2"/>
    </row>
    <row r="6577" spans="1:22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27196</v>
      </c>
      <c r="K6577">
        <v>4</v>
      </c>
      <c r="L6577">
        <v>0</v>
      </c>
      <c r="M6577">
        <v>6799</v>
      </c>
      <c r="O6577" s="2" t="str">
        <f>TRIM(SampleSuperstore3[[#This Row],[City]])</f>
        <v>Salem</v>
      </c>
      <c r="P6577" s="2" t="str">
        <f>TRIM(SampleSuperstore3[[#This Row],[State]])</f>
        <v>Virginia</v>
      </c>
      <c r="Q6577" s="2" t="str">
        <f t="shared" si="102"/>
        <v>Salem Virginia</v>
      </c>
      <c r="R6577" s="6" t="s">
        <v>239</v>
      </c>
      <c r="S6577" s="2" t="s">
        <v>43</v>
      </c>
      <c r="T6577" s="2"/>
    </row>
    <row r="6578" spans="1:22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88</v>
      </c>
      <c r="K6578">
        <v>5</v>
      </c>
      <c r="L6578">
        <v>0</v>
      </c>
      <c r="M6578">
        <v>3872</v>
      </c>
      <c r="O6578" s="2" t="str">
        <f>TRIM(SampleSuperstore3[[#This Row],[City]])</f>
        <v>Salem</v>
      </c>
      <c r="P6578" s="2" t="str">
        <f>TRIM(SampleSuperstore3[[#This Row],[State]])</f>
        <v>Virginia</v>
      </c>
      <c r="Q6578" s="2" t="str">
        <f t="shared" si="102"/>
        <v>Salem Virginia</v>
      </c>
      <c r="R6578" s="6" t="s">
        <v>210</v>
      </c>
      <c r="S6578" s="2" t="s">
        <v>83</v>
      </c>
      <c r="T6578" s="2"/>
    </row>
    <row r="6579" spans="1:22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1968</v>
      </c>
      <c r="K6579">
        <v>6</v>
      </c>
      <c r="L6579">
        <v>0</v>
      </c>
      <c r="M6579">
        <v>57072</v>
      </c>
      <c r="O6579" s="2" t="str">
        <f>TRIM(SampleSuperstore3[[#This Row],[City]])</f>
        <v>Salem</v>
      </c>
      <c r="P6579" s="2" t="str">
        <f>TRIM(SampleSuperstore3[[#This Row],[State]])</f>
        <v>Virginia</v>
      </c>
      <c r="Q6579" s="2" t="str">
        <f t="shared" si="102"/>
        <v>Salem Virginia</v>
      </c>
      <c r="R6579" s="6" t="s">
        <v>210</v>
      </c>
      <c r="S6579" s="2" t="s">
        <v>83</v>
      </c>
      <c r="T6579" s="2"/>
    </row>
    <row r="6580" spans="1:22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30294</v>
      </c>
      <c r="K6580">
        <v>3</v>
      </c>
      <c r="L6580">
        <v>0</v>
      </c>
      <c r="M6580">
        <v>696762</v>
      </c>
      <c r="O6580" s="2" t="str">
        <f>TRIM(SampleSuperstore3[[#This Row],[City]])</f>
        <v>Salem</v>
      </c>
      <c r="P6580" s="2" t="str">
        <f>TRIM(SampleSuperstore3[[#This Row],[State]])</f>
        <v>Virginia</v>
      </c>
      <c r="Q6580" s="2" t="str">
        <f t="shared" si="102"/>
        <v>Salem Virginia</v>
      </c>
      <c r="R6580" s="6" t="s">
        <v>210</v>
      </c>
      <c r="S6580" s="2" t="s">
        <v>83</v>
      </c>
      <c r="T6580" s="2"/>
    </row>
    <row r="6581" spans="1:22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1494</v>
      </c>
      <c r="K6581">
        <v>3</v>
      </c>
      <c r="L6581">
        <v>0</v>
      </c>
      <c r="M6581">
        <v>71712</v>
      </c>
      <c r="O6581" s="2" t="str">
        <f>TRIM(SampleSuperstore3[[#This Row],[City]])</f>
        <v>Salem</v>
      </c>
      <c r="P6581" s="2" t="str">
        <f>TRIM(SampleSuperstore3[[#This Row],[State]])</f>
        <v>Virginia</v>
      </c>
      <c r="Q6581" s="2" t="str">
        <f t="shared" si="102"/>
        <v>Salem Virginia</v>
      </c>
      <c r="R6581" s="6" t="s">
        <v>210</v>
      </c>
      <c r="S6581" s="2" t="s">
        <v>83</v>
      </c>
      <c r="T6581" s="2"/>
    </row>
    <row r="6582" spans="1:22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23172</v>
      </c>
      <c r="K6582">
        <v>2</v>
      </c>
      <c r="L6582">
        <v>0</v>
      </c>
      <c r="M6582">
        <v>11586</v>
      </c>
      <c r="O6582" s="2" t="str">
        <f>TRIM(SampleSuperstore3[[#This Row],[City]])</f>
        <v>Salem</v>
      </c>
      <c r="P6582" s="2" t="str">
        <f>TRIM(SampleSuperstore3[[#This Row],[State]])</f>
        <v>Virginia</v>
      </c>
      <c r="Q6582" s="2" t="str">
        <f t="shared" si="102"/>
        <v>Salem Virginia</v>
      </c>
      <c r="R6582" s="6" t="s">
        <v>210</v>
      </c>
      <c r="S6582" s="2" t="s">
        <v>83</v>
      </c>
      <c r="T6582" s="2"/>
    </row>
    <row r="6583" spans="1:22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9912</v>
      </c>
      <c r="K6583">
        <v>3</v>
      </c>
      <c r="L6583">
        <v>2</v>
      </c>
      <c r="M6583">
        <v>32214</v>
      </c>
      <c r="O6583" s="2" t="str">
        <f>TRIM(SampleSuperstore3[[#This Row],[City]])</f>
        <v>Delray Beach</v>
      </c>
      <c r="P6583" s="2" t="str">
        <f>TRIM(SampleSuperstore3[[#This Row],[State]])</f>
        <v>Florida</v>
      </c>
      <c r="Q6583" s="2" t="str">
        <f t="shared" si="102"/>
        <v>Delray Beach Florida</v>
      </c>
      <c r="R6583" s="6" t="s">
        <v>210</v>
      </c>
      <c r="S6583" s="2" t="s">
        <v>83</v>
      </c>
      <c r="T6583" s="2"/>
    </row>
    <row r="6584" spans="1:22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3465</v>
      </c>
      <c r="K6584">
        <v>3</v>
      </c>
      <c r="L6584">
        <v>0</v>
      </c>
      <c r="M6584">
        <v>9702</v>
      </c>
      <c r="O6584" s="2" t="str">
        <f>TRIM(SampleSuperstore3[[#This Row],[City]])</f>
        <v>San Francisco</v>
      </c>
      <c r="P6584" s="2" t="str">
        <f>TRIM(SampleSuperstore3[[#This Row],[State]])</f>
        <v>California</v>
      </c>
      <c r="Q6584" s="2" t="str">
        <f t="shared" si="102"/>
        <v>San Francisco California</v>
      </c>
      <c r="R6584" s="6" t="s">
        <v>210</v>
      </c>
      <c r="S6584" s="2" t="s">
        <v>83</v>
      </c>
      <c r="T6584" s="2"/>
    </row>
    <row r="6585" spans="1:22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198</v>
      </c>
      <c r="K6585">
        <v>5</v>
      </c>
      <c r="L6585">
        <v>2</v>
      </c>
      <c r="M6585">
        <v>17325</v>
      </c>
      <c r="O6585" s="2" t="str">
        <f>TRIM(SampleSuperstore3[[#This Row],[City]])</f>
        <v>San Francisco</v>
      </c>
      <c r="P6585" s="2" t="str">
        <f>TRIM(SampleSuperstore3[[#This Row],[State]])</f>
        <v>California</v>
      </c>
      <c r="Q6585" s="2" t="str">
        <f t="shared" si="102"/>
        <v>San Francisco California</v>
      </c>
      <c r="R6585" s="6" t="s">
        <v>783</v>
      </c>
      <c r="S6585" s="2" t="s">
        <v>652</v>
      </c>
      <c r="T6585" s="2" t="s">
        <v>30</v>
      </c>
    </row>
    <row r="6586" spans="1:22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33568</v>
      </c>
      <c r="K6586">
        <v>2</v>
      </c>
      <c r="L6586">
        <v>2</v>
      </c>
      <c r="M6586">
        <v>117488</v>
      </c>
      <c r="O6586" s="2" t="str">
        <f>TRIM(SampleSuperstore3[[#This Row],[City]])</f>
        <v>New York City</v>
      </c>
      <c r="P6586" s="2" t="str">
        <f>TRIM(SampleSuperstore3[[#This Row],[State]])</f>
        <v>New York</v>
      </c>
      <c r="Q6586" s="2" t="str">
        <f t="shared" si="102"/>
        <v>New York City New York</v>
      </c>
      <c r="R6586" s="6" t="s">
        <v>632</v>
      </c>
      <c r="S6586" s="2" t="s">
        <v>633</v>
      </c>
      <c r="T6586" s="2" t="s">
        <v>24</v>
      </c>
    </row>
    <row r="6587" spans="1:22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12593</v>
      </c>
      <c r="K6587">
        <v>7</v>
      </c>
      <c r="L6587">
        <v>0</v>
      </c>
      <c r="M6587">
        <v>352604</v>
      </c>
      <c r="O6587" s="2" t="str">
        <f>TRIM(SampleSuperstore3[[#This Row],[City]])</f>
        <v>Indianapolis</v>
      </c>
      <c r="P6587" s="2" t="str">
        <f>TRIM(SampleSuperstore3[[#This Row],[State]])</f>
        <v>Indiana</v>
      </c>
      <c r="Q6587" s="2" t="str">
        <f t="shared" si="102"/>
        <v>Indianapolis Indiana</v>
      </c>
      <c r="R6587" s="6" t="s">
        <v>632</v>
      </c>
      <c r="S6587" s="2" t="s">
        <v>633</v>
      </c>
      <c r="T6587" s="2" t="s">
        <v>24</v>
      </c>
    </row>
    <row r="6588" spans="1:22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1176</v>
      </c>
      <c r="K6588">
        <v>5</v>
      </c>
      <c r="L6588">
        <v>7</v>
      </c>
      <c r="M6588">
        <v>-784</v>
      </c>
      <c r="O6588" s="2" t="str">
        <f>TRIM(SampleSuperstore3[[#This Row],[City]])</f>
        <v>Columbus</v>
      </c>
      <c r="P6588" s="2" t="str">
        <f>TRIM(SampleSuperstore3[[#This Row],[State]])</f>
        <v>Ohio</v>
      </c>
      <c r="Q6588" s="2" t="str">
        <f t="shared" si="102"/>
        <v>Columbus Ohio</v>
      </c>
      <c r="R6588" s="6" t="s">
        <v>634</v>
      </c>
      <c r="S6588" s="2" t="s">
        <v>369</v>
      </c>
      <c r="T6588" s="2" t="s">
        <v>3</v>
      </c>
      <c r="U6588" t="s">
        <v>634</v>
      </c>
      <c r="V6588" t="s">
        <v>369</v>
      </c>
    </row>
    <row r="6589" spans="1:22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5344</v>
      </c>
      <c r="K6589">
        <v>1</v>
      </c>
      <c r="L6589">
        <v>2</v>
      </c>
      <c r="M6589">
        <v>18704</v>
      </c>
      <c r="O6589" s="2" t="str">
        <f>TRIM(SampleSuperstore3[[#This Row],[City]])</f>
        <v>Columbus</v>
      </c>
      <c r="P6589" s="2" t="str">
        <f>TRIM(SampleSuperstore3[[#This Row],[State]])</f>
        <v>Ohio</v>
      </c>
      <c r="Q6589" s="2" t="str">
        <f t="shared" si="102"/>
        <v>Columbus Ohio</v>
      </c>
      <c r="R6589" s="6" t="s">
        <v>330</v>
      </c>
      <c r="S6589" s="2" t="s">
        <v>74</v>
      </c>
      <c r="T6589" s="2"/>
    </row>
    <row r="6590" spans="1:22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1365</v>
      </c>
      <c r="K6590">
        <v>1</v>
      </c>
      <c r="L6590">
        <v>7</v>
      </c>
      <c r="M6590">
        <v>-91</v>
      </c>
      <c r="O6590" s="2" t="str">
        <f>TRIM(SampleSuperstore3[[#This Row],[City]])</f>
        <v>Jacksonville</v>
      </c>
      <c r="P6590" s="2" t="str">
        <f>TRIM(SampleSuperstore3[[#This Row],[State]])</f>
        <v>Florida</v>
      </c>
      <c r="Q6590" s="2" t="str">
        <f t="shared" si="102"/>
        <v>Jacksonville Florida</v>
      </c>
      <c r="R6590" s="6" t="s">
        <v>103</v>
      </c>
      <c r="S6590" s="2" t="s">
        <v>104</v>
      </c>
      <c r="T6590" s="2"/>
    </row>
    <row r="6591" spans="1:22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62016</v>
      </c>
      <c r="K6591">
        <v>2</v>
      </c>
      <c r="L6591">
        <v>2</v>
      </c>
      <c r="M6591">
        <v>224808</v>
      </c>
      <c r="O6591" s="2" t="str">
        <f>TRIM(SampleSuperstore3[[#This Row],[City]])</f>
        <v>Jacksonville</v>
      </c>
      <c r="P6591" s="2" t="str">
        <f>TRIM(SampleSuperstore3[[#This Row],[State]])</f>
        <v>Florida</v>
      </c>
      <c r="Q6591" s="2" t="str">
        <f t="shared" si="102"/>
        <v>Jacksonville Florida</v>
      </c>
      <c r="R6591" s="6" t="s">
        <v>103</v>
      </c>
      <c r="S6591" s="2" t="s">
        <v>104</v>
      </c>
      <c r="T6591" s="2"/>
    </row>
    <row r="6592" spans="1:22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6072</v>
      </c>
      <c r="K6592">
        <v>3</v>
      </c>
      <c r="L6592">
        <v>0</v>
      </c>
      <c r="M6592">
        <v>236808</v>
      </c>
      <c r="O6592" s="2" t="str">
        <f>TRIM(SampleSuperstore3[[#This Row],[City]])</f>
        <v>Clinton</v>
      </c>
      <c r="P6592" s="2" t="str">
        <f>TRIM(SampleSuperstore3[[#This Row],[State]])</f>
        <v>Maryland</v>
      </c>
      <c r="Q6592" s="2" t="str">
        <f t="shared" si="102"/>
        <v>Clinton Maryland</v>
      </c>
      <c r="R6592" s="6" t="s">
        <v>189</v>
      </c>
      <c r="S6592" s="2" t="s">
        <v>30</v>
      </c>
      <c r="T6592" s="2"/>
    </row>
    <row r="6593" spans="1:20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14682</v>
      </c>
      <c r="K6593">
        <v>3</v>
      </c>
      <c r="L6593">
        <v>0</v>
      </c>
      <c r="M6593">
        <v>7341</v>
      </c>
      <c r="O6593" s="2" t="str">
        <f>TRIM(SampleSuperstore3[[#This Row],[City]])</f>
        <v>Clinton</v>
      </c>
      <c r="P6593" s="2" t="str">
        <f>TRIM(SampleSuperstore3[[#This Row],[State]])</f>
        <v>Maryland</v>
      </c>
      <c r="Q6593" s="2" t="str">
        <f t="shared" si="102"/>
        <v>Clinton Maryland</v>
      </c>
      <c r="R6593" s="6" t="s">
        <v>189</v>
      </c>
      <c r="S6593" s="2" t="s">
        <v>30</v>
      </c>
      <c r="T6593" s="2"/>
    </row>
    <row r="6594" spans="1:20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23984</v>
      </c>
      <c r="K6594">
        <v>8</v>
      </c>
      <c r="L6594">
        <v>0</v>
      </c>
      <c r="M6594">
        <v>647568</v>
      </c>
      <c r="O6594" s="2" t="str">
        <f>TRIM(SampleSuperstore3[[#This Row],[City]])</f>
        <v>Clinton</v>
      </c>
      <c r="P6594" s="2" t="str">
        <f>TRIM(SampleSuperstore3[[#This Row],[State]])</f>
        <v>Maryland</v>
      </c>
      <c r="Q6594" s="2" t="str">
        <f t="shared" si="102"/>
        <v>Clinton Maryland</v>
      </c>
      <c r="R6594" s="6" t="s">
        <v>268</v>
      </c>
      <c r="S6594" s="2" t="s">
        <v>248</v>
      </c>
      <c r="T6594" s="2"/>
    </row>
    <row r="6595" spans="1:20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1566</v>
      </c>
      <c r="K6595">
        <v>6</v>
      </c>
      <c r="L6595">
        <v>0</v>
      </c>
      <c r="M6595">
        <v>72036</v>
      </c>
      <c r="O6595" s="2" t="str">
        <f>TRIM(SampleSuperstore3[[#This Row],[City]])</f>
        <v>Clinton</v>
      </c>
      <c r="P6595" s="2" t="str">
        <f>TRIM(SampleSuperstore3[[#This Row],[State]])</f>
        <v>Maryland</v>
      </c>
      <c r="Q6595" s="2" t="str">
        <f t="shared" ref="Q6595:Q6658" si="103">_xlfn.CONCAT(O6595," ",P6595)</f>
        <v>Clinton Maryland</v>
      </c>
      <c r="R6595" s="6" t="s">
        <v>268</v>
      </c>
      <c r="S6595" s="2" t="s">
        <v>248</v>
      </c>
      <c r="T6595" s="2"/>
    </row>
    <row r="6596" spans="1:20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146352</v>
      </c>
      <c r="K6596">
        <v>3</v>
      </c>
      <c r="L6596">
        <v>2</v>
      </c>
      <c r="M6596">
        <v>-329292</v>
      </c>
      <c r="O6596" s="2" t="str">
        <f>TRIM(SampleSuperstore3[[#This Row],[City]])</f>
        <v>Commerce City</v>
      </c>
      <c r="P6596" s="2" t="str">
        <f>TRIM(SampleSuperstore3[[#This Row],[State]])</f>
        <v>Colorado</v>
      </c>
      <c r="Q6596" s="2" t="str">
        <f t="shared" si="103"/>
        <v>Commerce City Colorado</v>
      </c>
      <c r="R6596" s="6" t="s">
        <v>268</v>
      </c>
      <c r="S6596" s="2" t="s">
        <v>248</v>
      </c>
      <c r="T6596" s="2"/>
    </row>
    <row r="6597" spans="1:20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594</v>
      </c>
      <c r="K6597">
        <v>3</v>
      </c>
      <c r="L6597">
        <v>0</v>
      </c>
      <c r="M6597">
        <v>0</v>
      </c>
      <c r="O6597" s="2" t="str">
        <f>TRIM(SampleSuperstore3[[#This Row],[City]])</f>
        <v>Santa Ana</v>
      </c>
      <c r="P6597" s="2" t="str">
        <f>TRIM(SampleSuperstore3[[#This Row],[State]])</f>
        <v>California</v>
      </c>
      <c r="Q6597" s="2" t="str">
        <f t="shared" si="103"/>
        <v>Santa Ana California</v>
      </c>
      <c r="R6597" s="6" t="s">
        <v>268</v>
      </c>
      <c r="S6597" s="2" t="s">
        <v>248</v>
      </c>
      <c r="T6597" s="2"/>
    </row>
    <row r="6598" spans="1:20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4536</v>
      </c>
      <c r="K6598">
        <v>7</v>
      </c>
      <c r="L6598">
        <v>0</v>
      </c>
      <c r="M6598">
        <v>217728</v>
      </c>
      <c r="O6598" s="2" t="str">
        <f>TRIM(SampleSuperstore3[[#This Row],[City]])</f>
        <v>Santa Ana</v>
      </c>
      <c r="P6598" s="2" t="str">
        <f>TRIM(SampleSuperstore3[[#This Row],[State]])</f>
        <v>California</v>
      </c>
      <c r="Q6598" s="2" t="str">
        <f t="shared" si="103"/>
        <v>Santa Ana California</v>
      </c>
      <c r="R6598" s="6" t="s">
        <v>784</v>
      </c>
      <c r="S6598" s="2" t="s">
        <v>3</v>
      </c>
      <c r="T6598" s="2" t="s">
        <v>98</v>
      </c>
    </row>
    <row r="6599" spans="1:20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211168</v>
      </c>
      <c r="K6599">
        <v>4</v>
      </c>
      <c r="L6599">
        <v>2</v>
      </c>
      <c r="M6599">
        <v>237564</v>
      </c>
      <c r="O6599" s="2" t="str">
        <f>TRIM(SampleSuperstore3[[#This Row],[City]])</f>
        <v>Santa Ana</v>
      </c>
      <c r="P6599" s="2" t="str">
        <f>TRIM(SampleSuperstore3[[#This Row],[State]])</f>
        <v>California</v>
      </c>
      <c r="Q6599" s="2" t="str">
        <f t="shared" si="103"/>
        <v>Santa Ana California</v>
      </c>
      <c r="R6599" s="6" t="s">
        <v>644</v>
      </c>
      <c r="S6599" s="2" t="s">
        <v>683</v>
      </c>
      <c r="T6599" s="2" t="s">
        <v>24</v>
      </c>
    </row>
    <row r="6600" spans="1:20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484704</v>
      </c>
      <c r="K6600">
        <v>6</v>
      </c>
      <c r="L6600">
        <v>2</v>
      </c>
      <c r="M6600">
        <v>-848232</v>
      </c>
      <c r="O6600" s="2" t="str">
        <f>TRIM(SampleSuperstore3[[#This Row],[City]])</f>
        <v>Santa Ana</v>
      </c>
      <c r="P6600" s="2" t="str">
        <f>TRIM(SampleSuperstore3[[#This Row],[State]])</f>
        <v>California</v>
      </c>
      <c r="Q6600" s="2" t="str">
        <f t="shared" si="103"/>
        <v>Santa Ana California</v>
      </c>
      <c r="R6600" s="6" t="s">
        <v>644</v>
      </c>
      <c r="S6600" s="2" t="s">
        <v>683</v>
      </c>
      <c r="T6600" s="2" t="s">
        <v>24</v>
      </c>
    </row>
    <row r="6601" spans="1:20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371976</v>
      </c>
      <c r="K6601">
        <v>3</v>
      </c>
      <c r="L6601">
        <v>2</v>
      </c>
      <c r="M6601">
        <v>1162425</v>
      </c>
      <c r="O6601" s="2" t="str">
        <f>TRIM(SampleSuperstore3[[#This Row],[City]])</f>
        <v>Santa Ana</v>
      </c>
      <c r="P6601" s="2" t="str">
        <f>TRIM(SampleSuperstore3[[#This Row],[State]])</f>
        <v>California</v>
      </c>
      <c r="Q6601" s="2" t="str">
        <f t="shared" si="103"/>
        <v>Santa Ana California</v>
      </c>
      <c r="R6601" s="6" t="s">
        <v>644</v>
      </c>
      <c r="S6601" s="2" t="s">
        <v>683</v>
      </c>
      <c r="T6601" s="2" t="s">
        <v>24</v>
      </c>
    </row>
    <row r="6602" spans="1:20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8982</v>
      </c>
      <c r="K6602">
        <v>6</v>
      </c>
      <c r="L6602">
        <v>0</v>
      </c>
      <c r="M6602">
        <v>251496</v>
      </c>
      <c r="O6602" s="2" t="str">
        <f>TRIM(SampleSuperstore3[[#This Row],[City]])</f>
        <v>Clinton</v>
      </c>
      <c r="P6602" s="2" t="str">
        <f>TRIM(SampleSuperstore3[[#This Row],[State]])</f>
        <v>Maryland</v>
      </c>
      <c r="Q6602" s="2" t="str">
        <f t="shared" si="103"/>
        <v>Clinton Maryland</v>
      </c>
      <c r="R6602" s="6" t="s">
        <v>644</v>
      </c>
      <c r="S6602" s="2" t="s">
        <v>683</v>
      </c>
      <c r="T6602" s="2" t="s">
        <v>24</v>
      </c>
    </row>
    <row r="6603" spans="1:20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19296</v>
      </c>
      <c r="K6603">
        <v>3</v>
      </c>
      <c r="L6603">
        <v>2</v>
      </c>
      <c r="M6603">
        <v>603</v>
      </c>
      <c r="O6603" s="2" t="str">
        <f>TRIM(SampleSuperstore3[[#This Row],[City]])</f>
        <v>Los Angeles</v>
      </c>
      <c r="P6603" s="2" t="str">
        <f>TRIM(SampleSuperstore3[[#This Row],[State]])</f>
        <v>California</v>
      </c>
      <c r="Q6603" s="2" t="str">
        <f t="shared" si="103"/>
        <v>Los Angeles California</v>
      </c>
      <c r="R6603" s="6" t="s">
        <v>644</v>
      </c>
      <c r="S6603" s="2" t="s">
        <v>683</v>
      </c>
      <c r="T6603" s="2" t="s">
        <v>24</v>
      </c>
    </row>
    <row r="6604" spans="1:20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19196</v>
      </c>
      <c r="K6604">
        <v>2</v>
      </c>
      <c r="L6604">
        <v>0</v>
      </c>
      <c r="M6604">
        <v>518292</v>
      </c>
      <c r="O6604" s="2" t="str">
        <f>TRIM(SampleSuperstore3[[#This Row],[City]])</f>
        <v>Louisville</v>
      </c>
      <c r="P6604" s="2" t="str">
        <f>TRIM(SampleSuperstore3[[#This Row],[State]])</f>
        <v>Kentucky</v>
      </c>
      <c r="Q6604" s="2" t="str">
        <f t="shared" si="103"/>
        <v>Louisville Kentucky</v>
      </c>
      <c r="R6604" s="6" t="s">
        <v>268</v>
      </c>
      <c r="S6604" s="2" t="s">
        <v>248</v>
      </c>
      <c r="T6604" s="2"/>
    </row>
    <row r="6605" spans="1:20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213</v>
      </c>
      <c r="K6605">
        <v>3</v>
      </c>
      <c r="L6605">
        <v>0</v>
      </c>
      <c r="M6605">
        <v>9798</v>
      </c>
      <c r="O6605" s="2" t="str">
        <f>TRIM(SampleSuperstore3[[#This Row],[City]])</f>
        <v>Louisville</v>
      </c>
      <c r="P6605" s="2" t="str">
        <f>TRIM(SampleSuperstore3[[#This Row],[State]])</f>
        <v>Kentucky</v>
      </c>
      <c r="Q6605" s="2" t="str">
        <f t="shared" si="103"/>
        <v>Louisville Kentucky</v>
      </c>
      <c r="R6605" s="6" t="s">
        <v>626</v>
      </c>
      <c r="S6605" s="2" t="s">
        <v>627</v>
      </c>
      <c r="T6605" s="2" t="s">
        <v>24</v>
      </c>
    </row>
    <row r="6606" spans="1:20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46995</v>
      </c>
      <c r="K6606">
        <v>5</v>
      </c>
      <c r="L6606">
        <v>0</v>
      </c>
      <c r="M6606">
        <v>131586</v>
      </c>
      <c r="O6606" s="2" t="str">
        <f>TRIM(SampleSuperstore3[[#This Row],[City]])</f>
        <v>Louisville</v>
      </c>
      <c r="P6606" s="2" t="str">
        <f>TRIM(SampleSuperstore3[[#This Row],[State]])</f>
        <v>Kentucky</v>
      </c>
      <c r="Q6606" s="2" t="str">
        <f t="shared" si="103"/>
        <v>Louisville Kentucky</v>
      </c>
      <c r="R6606" s="6" t="s">
        <v>183</v>
      </c>
      <c r="S6606" s="2" t="s">
        <v>17</v>
      </c>
      <c r="T6606" s="2"/>
    </row>
    <row r="6607" spans="1:20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20988</v>
      </c>
      <c r="K6607">
        <v>3</v>
      </c>
      <c r="L6607">
        <v>0</v>
      </c>
      <c r="M6607">
        <v>356796</v>
      </c>
      <c r="O6607" s="2" t="str">
        <f>TRIM(SampleSuperstore3[[#This Row],[City]])</f>
        <v>Louisville</v>
      </c>
      <c r="P6607" s="2" t="str">
        <f>TRIM(SampleSuperstore3[[#This Row],[State]])</f>
        <v>Kentucky</v>
      </c>
      <c r="Q6607" s="2" t="str">
        <f t="shared" si="103"/>
        <v>Louisville Kentucky</v>
      </c>
      <c r="R6607" s="6" t="s">
        <v>183</v>
      </c>
      <c r="S6607" s="2" t="s">
        <v>17</v>
      </c>
      <c r="T6607" s="2"/>
    </row>
    <row r="6608" spans="1:20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239666</v>
      </c>
      <c r="K6608">
        <v>2</v>
      </c>
      <c r="L6608">
        <v>15</v>
      </c>
      <c r="M6608">
        <v>14098</v>
      </c>
      <c r="O6608" s="2" t="str">
        <f>TRIM(SampleSuperstore3[[#This Row],[City]])</f>
        <v>Los Angeles</v>
      </c>
      <c r="P6608" s="2" t="str">
        <f>TRIM(SampleSuperstore3[[#This Row],[State]])</f>
        <v>California</v>
      </c>
      <c r="Q6608" s="2" t="str">
        <f t="shared" si="103"/>
        <v>Los Angeles California</v>
      </c>
      <c r="R6608" s="6" t="s">
        <v>183</v>
      </c>
      <c r="S6608" s="2" t="s">
        <v>17</v>
      </c>
      <c r="T6608" s="2"/>
    </row>
    <row r="6609" spans="1:22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225</v>
      </c>
      <c r="K6609">
        <v>6</v>
      </c>
      <c r="L6609">
        <v>0</v>
      </c>
      <c r="M6609">
        <v>108</v>
      </c>
      <c r="O6609" s="2" t="str">
        <f>TRIM(SampleSuperstore3[[#This Row],[City]])</f>
        <v>Los Angeles</v>
      </c>
      <c r="P6609" s="2" t="str">
        <f>TRIM(SampleSuperstore3[[#This Row],[State]])</f>
        <v>California</v>
      </c>
      <c r="Q6609" s="2" t="str">
        <f t="shared" si="103"/>
        <v>Los Angeles California</v>
      </c>
      <c r="R6609" s="6" t="s">
        <v>183</v>
      </c>
      <c r="S6609" s="2" t="s">
        <v>17</v>
      </c>
      <c r="T6609" s="2"/>
    </row>
    <row r="6610" spans="1:22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21984</v>
      </c>
      <c r="K6610">
        <v>4</v>
      </c>
      <c r="L6610">
        <v>0</v>
      </c>
      <c r="M6610">
        <v>1077216</v>
      </c>
      <c r="O6610" s="2" t="str">
        <f>TRIM(SampleSuperstore3[[#This Row],[City]])</f>
        <v>Los Angeles</v>
      </c>
      <c r="P6610" s="2" t="str">
        <f>TRIM(SampleSuperstore3[[#This Row],[State]])</f>
        <v>California</v>
      </c>
      <c r="Q6610" s="2" t="str">
        <f t="shared" si="103"/>
        <v>Los Angeles California</v>
      </c>
      <c r="R6610" s="6" t="s">
        <v>626</v>
      </c>
      <c r="S6610" s="2" t="s">
        <v>627</v>
      </c>
      <c r="T6610" s="2" t="s">
        <v>24</v>
      </c>
    </row>
    <row r="6611" spans="1:22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324</v>
      </c>
      <c r="K6611">
        <v>5</v>
      </c>
      <c r="L6611">
        <v>0</v>
      </c>
      <c r="M6611">
        <v>15552</v>
      </c>
      <c r="O6611" s="2" t="str">
        <f>TRIM(SampleSuperstore3[[#This Row],[City]])</f>
        <v>Springfield</v>
      </c>
      <c r="P6611" s="2" t="str">
        <f>TRIM(SampleSuperstore3[[#This Row],[State]])</f>
        <v>Missouri</v>
      </c>
      <c r="Q6611" s="2" t="str">
        <f t="shared" si="103"/>
        <v>Springfield Missouri</v>
      </c>
      <c r="R6611" s="6" t="s">
        <v>626</v>
      </c>
      <c r="S6611" s="2" t="s">
        <v>627</v>
      </c>
      <c r="T6611" s="2" t="s">
        <v>24</v>
      </c>
    </row>
    <row r="6612" spans="1:22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20994</v>
      </c>
      <c r="K6612">
        <v>6</v>
      </c>
      <c r="L6612">
        <v>0</v>
      </c>
      <c r="M6612">
        <v>545844</v>
      </c>
      <c r="O6612" s="2" t="str">
        <f>TRIM(SampleSuperstore3[[#This Row],[City]])</f>
        <v>Springfield</v>
      </c>
      <c r="P6612" s="2" t="str">
        <f>TRIM(SampleSuperstore3[[#This Row],[State]])</f>
        <v>Missouri</v>
      </c>
      <c r="Q6612" s="2" t="str">
        <f t="shared" si="103"/>
        <v>Springfield Missouri</v>
      </c>
      <c r="R6612" s="6" t="s">
        <v>626</v>
      </c>
      <c r="S6612" s="2" t="s">
        <v>627</v>
      </c>
      <c r="T6612" s="2" t="s">
        <v>24</v>
      </c>
    </row>
    <row r="6613" spans="1:22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416405</v>
      </c>
      <c r="K6613">
        <v>5</v>
      </c>
      <c r="L6613">
        <v>0</v>
      </c>
      <c r="M6613">
        <v>83281</v>
      </c>
      <c r="O6613" s="2" t="str">
        <f>TRIM(SampleSuperstore3[[#This Row],[City]])</f>
        <v>Springfield</v>
      </c>
      <c r="P6613" s="2" t="str">
        <f>TRIM(SampleSuperstore3[[#This Row],[State]])</f>
        <v>Missouri</v>
      </c>
      <c r="Q6613" s="2" t="str">
        <f t="shared" si="103"/>
        <v>Springfield Missouri</v>
      </c>
      <c r="R6613" s="6" t="s">
        <v>82</v>
      </c>
      <c r="S6613" s="2" t="s">
        <v>112</v>
      </c>
      <c r="T6613" s="2"/>
    </row>
    <row r="6614" spans="1:22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21294</v>
      </c>
      <c r="K6614">
        <v>3</v>
      </c>
      <c r="L6614">
        <v>0</v>
      </c>
      <c r="M6614">
        <v>53235</v>
      </c>
      <c r="O6614" s="2" t="str">
        <f>TRIM(SampleSuperstore3[[#This Row],[City]])</f>
        <v>Springfield</v>
      </c>
      <c r="P6614" s="2" t="str">
        <f>TRIM(SampleSuperstore3[[#This Row],[State]])</f>
        <v>Missouri</v>
      </c>
      <c r="Q6614" s="2" t="str">
        <f t="shared" si="103"/>
        <v>Springfield Missouri</v>
      </c>
      <c r="R6614" s="6" t="s">
        <v>82</v>
      </c>
      <c r="S6614" s="2" t="s">
        <v>112</v>
      </c>
      <c r="T6614" s="2"/>
    </row>
    <row r="6615" spans="1:22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4188</v>
      </c>
      <c r="K6615">
        <v>6</v>
      </c>
      <c r="L6615">
        <v>0</v>
      </c>
      <c r="M6615">
        <v>121452</v>
      </c>
      <c r="O6615" s="2" t="str">
        <f>TRIM(SampleSuperstore3[[#This Row],[City]])</f>
        <v>San Francisco</v>
      </c>
      <c r="P6615" s="2" t="str">
        <f>TRIM(SampleSuperstore3[[#This Row],[State]])</f>
        <v>California</v>
      </c>
      <c r="Q6615" s="2" t="str">
        <f t="shared" si="103"/>
        <v>San Francisco California</v>
      </c>
      <c r="R6615" s="6" t="s">
        <v>82</v>
      </c>
      <c r="S6615" s="2" t="s">
        <v>112</v>
      </c>
      <c r="T6615" s="2"/>
    </row>
    <row r="6616" spans="1:22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5848</v>
      </c>
      <c r="K6616">
        <v>8</v>
      </c>
      <c r="L6616">
        <v>0</v>
      </c>
      <c r="M6616">
        <v>274856</v>
      </c>
      <c r="O6616" s="2" t="str">
        <f>TRIM(SampleSuperstore3[[#This Row],[City]])</f>
        <v>San Francisco</v>
      </c>
      <c r="P6616" s="2" t="str">
        <f>TRIM(SampleSuperstore3[[#This Row],[State]])</f>
        <v>California</v>
      </c>
      <c r="Q6616" s="2" t="str">
        <f t="shared" si="103"/>
        <v>San Francisco California</v>
      </c>
      <c r="R6616" s="6" t="s">
        <v>82</v>
      </c>
      <c r="S6616" s="2" t="s">
        <v>112</v>
      </c>
      <c r="T6616" s="2"/>
    </row>
    <row r="6617" spans="1:22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102438</v>
      </c>
      <c r="K6617">
        <v>1</v>
      </c>
      <c r="L6617">
        <v>3</v>
      </c>
      <c r="M6617">
        <v>-131706</v>
      </c>
      <c r="O6617" s="2" t="str">
        <f>TRIM(SampleSuperstore3[[#This Row],[City]])</f>
        <v>Texas City</v>
      </c>
      <c r="P6617" s="2" t="str">
        <f>TRIM(SampleSuperstore3[[#This Row],[State]])</f>
        <v>Texas</v>
      </c>
      <c r="Q6617" s="2" t="str">
        <f t="shared" si="103"/>
        <v>Texas City Texas</v>
      </c>
      <c r="R6617" s="6" t="s">
        <v>632</v>
      </c>
      <c r="S6617" s="2" t="s">
        <v>633</v>
      </c>
      <c r="T6617" s="2" t="s">
        <v>24</v>
      </c>
    </row>
    <row r="6618" spans="1:22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199304</v>
      </c>
      <c r="K6618">
        <v>4</v>
      </c>
      <c r="L6618">
        <v>3</v>
      </c>
      <c r="M6618">
        <v>-85416</v>
      </c>
      <c r="O6618" s="2" t="str">
        <f>TRIM(SampleSuperstore3[[#This Row],[City]])</f>
        <v>Texas City</v>
      </c>
      <c r="P6618" s="2" t="str">
        <f>TRIM(SampleSuperstore3[[#This Row],[State]])</f>
        <v>Texas</v>
      </c>
      <c r="Q6618" s="2" t="str">
        <f t="shared" si="103"/>
        <v>Texas City Texas</v>
      </c>
      <c r="R6618" s="6" t="s">
        <v>632</v>
      </c>
      <c r="S6618" s="2" t="s">
        <v>633</v>
      </c>
      <c r="T6618" s="2" t="s">
        <v>24</v>
      </c>
    </row>
    <row r="6619" spans="1:22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699996</v>
      </c>
      <c r="K6619">
        <v>4</v>
      </c>
      <c r="L6619">
        <v>0</v>
      </c>
      <c r="M6619">
        <v>22399872</v>
      </c>
      <c r="O6619" s="2" t="str">
        <f>TRIM(SampleSuperstore3[[#This Row],[City]])</f>
        <v>New York City</v>
      </c>
      <c r="P6619" s="2" t="str">
        <f>TRIM(SampleSuperstore3[[#This Row],[State]])</f>
        <v>New York</v>
      </c>
      <c r="Q6619" s="2" t="str">
        <f t="shared" si="103"/>
        <v>New York City New York</v>
      </c>
      <c r="R6619" s="6" t="s">
        <v>46</v>
      </c>
      <c r="S6619" s="2" t="s">
        <v>3</v>
      </c>
      <c r="T6619" s="2" t="s">
        <v>46</v>
      </c>
    </row>
    <row r="6620" spans="1:22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1296</v>
      </c>
      <c r="K6620">
        <v>2</v>
      </c>
      <c r="L6620">
        <v>0</v>
      </c>
      <c r="M6620">
        <v>62208</v>
      </c>
      <c r="O6620" s="2" t="str">
        <f>TRIM(SampleSuperstore3[[#This Row],[City]])</f>
        <v>Bellevue</v>
      </c>
      <c r="P6620" s="2" t="str">
        <f>TRIM(SampleSuperstore3[[#This Row],[State]])</f>
        <v>Washington</v>
      </c>
      <c r="Q6620" s="2" t="str">
        <f t="shared" si="103"/>
        <v>Bellevue Washington</v>
      </c>
      <c r="R6620" s="6" t="s">
        <v>46</v>
      </c>
      <c r="S6620" s="2" t="s">
        <v>3</v>
      </c>
      <c r="T6620" s="2" t="s">
        <v>46</v>
      </c>
    </row>
    <row r="6621" spans="1:22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27986</v>
      </c>
      <c r="K6621">
        <v>14</v>
      </c>
      <c r="L6621">
        <v>0</v>
      </c>
      <c r="M6621">
        <v>1343328</v>
      </c>
      <c r="O6621" s="2" t="str">
        <f>TRIM(SampleSuperstore3[[#This Row],[City]])</f>
        <v>New York City</v>
      </c>
      <c r="P6621" s="2" t="str">
        <f>TRIM(SampleSuperstore3[[#This Row],[State]])</f>
        <v>New York</v>
      </c>
      <c r="Q6621" s="2" t="str">
        <f t="shared" si="103"/>
        <v>New York City New York</v>
      </c>
      <c r="R6621" s="6" t="s">
        <v>634</v>
      </c>
      <c r="S6621" s="2" t="s">
        <v>369</v>
      </c>
      <c r="T6621" s="2" t="s">
        <v>3</v>
      </c>
      <c r="U6621" t="s">
        <v>634</v>
      </c>
      <c r="V6621" t="s">
        <v>369</v>
      </c>
    </row>
    <row r="6622" spans="1:22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738</v>
      </c>
      <c r="K6622">
        <v>5</v>
      </c>
      <c r="L6622">
        <v>7</v>
      </c>
      <c r="M6622">
        <v>-5412</v>
      </c>
      <c r="O6622" s="2" t="str">
        <f>TRIM(SampleSuperstore3[[#This Row],[City]])</f>
        <v>Wilson</v>
      </c>
      <c r="P6622" s="2" t="str">
        <f>TRIM(SampleSuperstore3[[#This Row],[State]])</f>
        <v>North Carolina</v>
      </c>
      <c r="Q6622" s="2" t="str">
        <f t="shared" si="103"/>
        <v>Wilson North Carolina</v>
      </c>
      <c r="R6622" s="6" t="s">
        <v>319</v>
      </c>
      <c r="S6622" s="2" t="s">
        <v>43</v>
      </c>
      <c r="T6622" s="2"/>
    </row>
    <row r="6623" spans="1:22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698352</v>
      </c>
      <c r="K6623">
        <v>3</v>
      </c>
      <c r="L6623">
        <v>2</v>
      </c>
      <c r="M6623">
        <v>523764</v>
      </c>
      <c r="O6623" s="2" t="str">
        <f>TRIM(SampleSuperstore3[[#This Row],[City]])</f>
        <v>Seattle</v>
      </c>
      <c r="P6623" s="2" t="str">
        <f>TRIM(SampleSuperstore3[[#This Row],[State]])</f>
        <v>Washington</v>
      </c>
      <c r="Q6623" s="2" t="str">
        <f t="shared" si="103"/>
        <v>Seattle Washington</v>
      </c>
      <c r="R6623" s="6" t="s">
        <v>634</v>
      </c>
      <c r="S6623" s="2" t="s">
        <v>369</v>
      </c>
      <c r="T6623" s="2" t="s">
        <v>3</v>
      </c>
      <c r="U6623" t="s">
        <v>634</v>
      </c>
      <c r="V6623" t="s">
        <v>369</v>
      </c>
    </row>
    <row r="6624" spans="1:22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174725</v>
      </c>
      <c r="K6624">
        <v>5</v>
      </c>
      <c r="L6624">
        <v>0</v>
      </c>
      <c r="M6624">
        <v>62901</v>
      </c>
      <c r="O6624" s="2" t="str">
        <f>TRIM(SampleSuperstore3[[#This Row],[City]])</f>
        <v>Seattle</v>
      </c>
      <c r="P6624" s="2" t="str">
        <f>TRIM(SampleSuperstore3[[#This Row],[State]])</f>
        <v>Washington</v>
      </c>
      <c r="Q6624" s="2" t="str">
        <f t="shared" si="103"/>
        <v>Seattle Washington</v>
      </c>
      <c r="R6624" s="6" t="s">
        <v>573</v>
      </c>
      <c r="S6624" s="2" t="s">
        <v>704</v>
      </c>
      <c r="T6624" s="2" t="s">
        <v>806</v>
      </c>
    </row>
    <row r="6625" spans="1:22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5448</v>
      </c>
      <c r="K6625">
        <v>1</v>
      </c>
      <c r="L6625">
        <v>0</v>
      </c>
      <c r="M6625">
        <v>152544</v>
      </c>
      <c r="O6625" s="2" t="str">
        <f>TRIM(SampleSuperstore3[[#This Row],[City]])</f>
        <v>Springfield</v>
      </c>
      <c r="P6625" s="2" t="str">
        <f>TRIM(SampleSuperstore3[[#This Row],[State]])</f>
        <v>Missouri</v>
      </c>
      <c r="Q6625" s="2" t="str">
        <f t="shared" si="103"/>
        <v>Springfield Missouri</v>
      </c>
      <c r="R6625" s="6" t="s">
        <v>42</v>
      </c>
      <c r="S6625" s="2" t="s">
        <v>43</v>
      </c>
      <c r="T6625" s="2"/>
    </row>
    <row r="6626" spans="1:22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19999</v>
      </c>
      <c r="K6626">
        <v>1</v>
      </c>
      <c r="L6626">
        <v>0</v>
      </c>
      <c r="M6626">
        <v>859957</v>
      </c>
      <c r="O6626" s="2" t="str">
        <f>TRIM(SampleSuperstore3[[#This Row],[City]])</f>
        <v>San Francisco</v>
      </c>
      <c r="P6626" s="2" t="str">
        <f>TRIM(SampleSuperstore3[[#This Row],[State]])</f>
        <v>California</v>
      </c>
      <c r="Q6626" s="2" t="str">
        <f t="shared" si="103"/>
        <v>San Francisco California</v>
      </c>
      <c r="R6626" s="6" t="s">
        <v>42</v>
      </c>
      <c r="S6626" s="2" t="s">
        <v>43</v>
      </c>
      <c r="T6626" s="2"/>
    </row>
    <row r="6627" spans="1:22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68541</v>
      </c>
      <c r="K6627">
        <v>11</v>
      </c>
      <c r="L6627">
        <v>7</v>
      </c>
      <c r="M6627">
        <v>-525481</v>
      </c>
      <c r="O6627" s="2" t="str">
        <f>TRIM(SampleSuperstore3[[#This Row],[City]])</f>
        <v>Charlotte</v>
      </c>
      <c r="P6627" s="2" t="str">
        <f>TRIM(SampleSuperstore3[[#This Row],[State]])</f>
        <v>North Carolina</v>
      </c>
      <c r="Q6627" s="2" t="str">
        <f t="shared" si="103"/>
        <v>Charlotte North Carolina</v>
      </c>
      <c r="R6627" s="6" t="s">
        <v>82</v>
      </c>
      <c r="S6627" s="2" t="s">
        <v>112</v>
      </c>
      <c r="T6627" s="2"/>
    </row>
    <row r="6628" spans="1:22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627168</v>
      </c>
      <c r="K6628">
        <v>4</v>
      </c>
      <c r="L6628">
        <v>2</v>
      </c>
      <c r="M6628">
        <v>705564</v>
      </c>
      <c r="O6628" s="2" t="str">
        <f>TRIM(SampleSuperstore3[[#This Row],[City]])</f>
        <v>Charlotte</v>
      </c>
      <c r="P6628" s="2" t="str">
        <f>TRIM(SampleSuperstore3[[#This Row],[State]])</f>
        <v>North Carolina</v>
      </c>
      <c r="Q6628" s="2" t="str">
        <f t="shared" si="103"/>
        <v>Charlotte North Carolina</v>
      </c>
      <c r="R6628" s="6" t="s">
        <v>632</v>
      </c>
      <c r="S6628" s="2" t="s">
        <v>633</v>
      </c>
      <c r="T6628" s="2" t="s">
        <v>24</v>
      </c>
    </row>
    <row r="6629" spans="1:22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12212</v>
      </c>
      <c r="K6629">
        <v>5</v>
      </c>
      <c r="L6629">
        <v>2</v>
      </c>
      <c r="M6629">
        <v>39689</v>
      </c>
      <c r="O6629" s="2" t="str">
        <f>TRIM(SampleSuperstore3[[#This Row],[City]])</f>
        <v>Charlotte</v>
      </c>
      <c r="P6629" s="2" t="str">
        <f>TRIM(SampleSuperstore3[[#This Row],[State]])</f>
        <v>North Carolina</v>
      </c>
      <c r="Q6629" s="2" t="str">
        <f t="shared" si="103"/>
        <v>Charlotte North Carolina</v>
      </c>
      <c r="R6629" s="6" t="s">
        <v>99</v>
      </c>
      <c r="S6629" s="2" t="s">
        <v>704</v>
      </c>
      <c r="T6629" s="2" t="s">
        <v>806</v>
      </c>
    </row>
    <row r="6630" spans="1:22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699</v>
      </c>
      <c r="K6630">
        <v>3</v>
      </c>
      <c r="L6630">
        <v>0</v>
      </c>
      <c r="M6630">
        <v>20271</v>
      </c>
      <c r="O6630" s="2" t="str">
        <f>TRIM(SampleSuperstore3[[#This Row],[City]])</f>
        <v>New York City</v>
      </c>
      <c r="P6630" s="2" t="str">
        <f>TRIM(SampleSuperstore3[[#This Row],[State]])</f>
        <v>New York</v>
      </c>
      <c r="Q6630" s="2" t="str">
        <f t="shared" si="103"/>
        <v>New York City New York</v>
      </c>
      <c r="R6630" s="6" t="s">
        <v>99</v>
      </c>
      <c r="S6630" s="2" t="s">
        <v>704</v>
      </c>
      <c r="T6630" s="2" t="s">
        <v>806</v>
      </c>
    </row>
    <row r="6631" spans="1:22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107424</v>
      </c>
      <c r="K6631">
        <v>6</v>
      </c>
      <c r="L6631">
        <v>2</v>
      </c>
      <c r="M6631">
        <v>362556</v>
      </c>
      <c r="O6631" s="2" t="str">
        <f>TRIM(SampleSuperstore3[[#This Row],[City]])</f>
        <v>New York City</v>
      </c>
      <c r="P6631" s="2" t="str">
        <f>TRIM(SampleSuperstore3[[#This Row],[State]])</f>
        <v>New York</v>
      </c>
      <c r="Q6631" s="2" t="str">
        <f t="shared" si="103"/>
        <v>New York City New York</v>
      </c>
      <c r="R6631" s="6" t="s">
        <v>99</v>
      </c>
      <c r="S6631" s="2" t="s">
        <v>704</v>
      </c>
      <c r="T6631" s="2" t="s">
        <v>806</v>
      </c>
    </row>
    <row r="6632" spans="1:22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1421664</v>
      </c>
      <c r="K6632">
        <v>8</v>
      </c>
      <c r="L6632">
        <v>4</v>
      </c>
      <c r="M6632">
        <v>-7345264</v>
      </c>
      <c r="O6632" s="2" t="str">
        <f>TRIM(SampleSuperstore3[[#This Row],[City]])</f>
        <v>Lorain</v>
      </c>
      <c r="P6632" s="2" t="str">
        <f>TRIM(SampleSuperstore3[[#This Row],[State]])</f>
        <v>Ohio</v>
      </c>
      <c r="Q6632" s="2" t="str">
        <f t="shared" si="103"/>
        <v>Lorain Ohio</v>
      </c>
      <c r="R6632" s="6" t="s">
        <v>634</v>
      </c>
      <c r="S6632" s="2" t="s">
        <v>369</v>
      </c>
      <c r="T6632" s="2" t="s">
        <v>3</v>
      </c>
      <c r="U6632" t="s">
        <v>634</v>
      </c>
      <c r="V6632" t="s">
        <v>369</v>
      </c>
    </row>
    <row r="6633" spans="1:22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12588</v>
      </c>
      <c r="K6633">
        <v>6</v>
      </c>
      <c r="L6633">
        <v>0</v>
      </c>
      <c r="M6633">
        <v>604224</v>
      </c>
      <c r="O6633" s="2" t="str">
        <f>TRIM(SampleSuperstore3[[#This Row],[City]])</f>
        <v>Indianapolis</v>
      </c>
      <c r="P6633" s="2" t="str">
        <f>TRIM(SampleSuperstore3[[#This Row],[State]])</f>
        <v>Indiana</v>
      </c>
      <c r="Q6633" s="2" t="str">
        <f t="shared" si="103"/>
        <v>Indianapolis Indiana</v>
      </c>
      <c r="R6633" s="6" t="s">
        <v>634</v>
      </c>
      <c r="S6633" s="2" t="s">
        <v>369</v>
      </c>
      <c r="T6633" s="2" t="s">
        <v>3</v>
      </c>
      <c r="U6633" t="s">
        <v>634</v>
      </c>
      <c r="V6633" t="s">
        <v>369</v>
      </c>
    </row>
    <row r="6634" spans="1:22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7978</v>
      </c>
      <c r="K6634">
        <v>2</v>
      </c>
      <c r="L6634">
        <v>0</v>
      </c>
      <c r="M6634">
        <v>295186</v>
      </c>
      <c r="O6634" s="2" t="str">
        <f>TRIM(SampleSuperstore3[[#This Row],[City]])</f>
        <v>Indianapolis</v>
      </c>
      <c r="P6634" s="2" t="str">
        <f>TRIM(SampleSuperstore3[[#This Row],[State]])</f>
        <v>Indiana</v>
      </c>
      <c r="Q6634" s="2" t="str">
        <f t="shared" si="103"/>
        <v>Indianapolis Indiana</v>
      </c>
      <c r="R6634" s="6" t="s">
        <v>243</v>
      </c>
      <c r="S6634" s="2" t="s">
        <v>104</v>
      </c>
      <c r="T6634" s="2"/>
    </row>
    <row r="6635" spans="1:22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1332</v>
      </c>
      <c r="K6635">
        <v>9</v>
      </c>
      <c r="L6635">
        <v>0</v>
      </c>
      <c r="M6635">
        <v>666</v>
      </c>
      <c r="O6635" s="2" t="str">
        <f>TRIM(SampleSuperstore3[[#This Row],[City]])</f>
        <v>Indianapolis</v>
      </c>
      <c r="P6635" s="2" t="str">
        <f>TRIM(SampleSuperstore3[[#This Row],[State]])</f>
        <v>Indiana</v>
      </c>
      <c r="Q6635" s="2" t="str">
        <f t="shared" si="103"/>
        <v>Indianapolis Indiana</v>
      </c>
      <c r="R6635" s="6" t="s">
        <v>330</v>
      </c>
      <c r="S6635" s="2" t="s">
        <v>74</v>
      </c>
      <c r="T6635" s="2"/>
    </row>
    <row r="6636" spans="1:22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438368</v>
      </c>
      <c r="K6636">
        <v>4</v>
      </c>
      <c r="L6636">
        <v>2</v>
      </c>
      <c r="M6636">
        <v>383572</v>
      </c>
      <c r="O6636" s="2" t="str">
        <f>TRIM(SampleSuperstore3[[#This Row],[City]])</f>
        <v>Redmond</v>
      </c>
      <c r="P6636" s="2" t="str">
        <f>TRIM(SampleSuperstore3[[#This Row],[State]])</f>
        <v>Oregon</v>
      </c>
      <c r="Q6636" s="2" t="str">
        <f t="shared" si="103"/>
        <v>Redmond Oregon</v>
      </c>
      <c r="R6636" s="6" t="s">
        <v>330</v>
      </c>
      <c r="S6636" s="2" t="s">
        <v>74</v>
      </c>
      <c r="T6636" s="2"/>
    </row>
    <row r="6637" spans="1:22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139944</v>
      </c>
      <c r="K6637">
        <v>7</v>
      </c>
      <c r="L6637">
        <v>2</v>
      </c>
      <c r="M6637">
        <v>-314874</v>
      </c>
      <c r="O6637" s="2" t="str">
        <f>TRIM(SampleSuperstore3[[#This Row],[City]])</f>
        <v>Redmond</v>
      </c>
      <c r="P6637" s="2" t="str">
        <f>TRIM(SampleSuperstore3[[#This Row],[State]])</f>
        <v>Oregon</v>
      </c>
      <c r="Q6637" s="2" t="str">
        <f t="shared" si="103"/>
        <v>Redmond Oregon</v>
      </c>
      <c r="R6637" s="6" t="s">
        <v>330</v>
      </c>
      <c r="S6637" s="2" t="s">
        <v>74</v>
      </c>
      <c r="T6637" s="2"/>
    </row>
    <row r="6638" spans="1:22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133472</v>
      </c>
      <c r="K6638">
        <v>4</v>
      </c>
      <c r="L6638">
        <v>2</v>
      </c>
      <c r="M6638">
        <v>150156</v>
      </c>
      <c r="O6638" s="2" t="str">
        <f>TRIM(SampleSuperstore3[[#This Row],[City]])</f>
        <v>Redmond</v>
      </c>
      <c r="P6638" s="2" t="str">
        <f>TRIM(SampleSuperstore3[[#This Row],[State]])</f>
        <v>Oregon</v>
      </c>
      <c r="Q6638" s="2" t="str">
        <f t="shared" si="103"/>
        <v>Redmond Oregon</v>
      </c>
      <c r="R6638" s="6" t="s">
        <v>338</v>
      </c>
      <c r="S6638" s="2" t="s">
        <v>95</v>
      </c>
      <c r="T6638" s="2"/>
    </row>
    <row r="6639" spans="1:22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564195</v>
      </c>
      <c r="K6639">
        <v>3</v>
      </c>
      <c r="L6639">
        <v>5</v>
      </c>
      <c r="M6639">
        <v>-3046653</v>
      </c>
      <c r="O6639" s="2" t="str">
        <f>TRIM(SampleSuperstore3[[#This Row],[City]])</f>
        <v>Springfield</v>
      </c>
      <c r="P6639" s="2" t="str">
        <f>TRIM(SampleSuperstore3[[#This Row],[State]])</f>
        <v>Oregon</v>
      </c>
      <c r="Q6639" s="2" t="str">
        <f t="shared" si="103"/>
        <v>Springfield Oregon</v>
      </c>
      <c r="R6639" s="6" t="s">
        <v>338</v>
      </c>
      <c r="S6639" s="2" t="s">
        <v>95</v>
      </c>
      <c r="T6639" s="2"/>
    </row>
    <row r="6640" spans="1:22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87168</v>
      </c>
      <c r="K6640">
        <v>2</v>
      </c>
      <c r="L6640">
        <v>2</v>
      </c>
      <c r="M6640">
        <v>87168</v>
      </c>
      <c r="O6640" s="2" t="str">
        <f>TRIM(SampleSuperstore3[[#This Row],[City]])</f>
        <v>Springfield</v>
      </c>
      <c r="P6640" s="2" t="str">
        <f>TRIM(SampleSuperstore3[[#This Row],[State]])</f>
        <v>Oregon</v>
      </c>
      <c r="Q6640" s="2" t="str">
        <f t="shared" si="103"/>
        <v>Springfield Oregon</v>
      </c>
      <c r="R6640" s="6" t="s">
        <v>338</v>
      </c>
      <c r="S6640" s="2" t="s">
        <v>95</v>
      </c>
      <c r="T6640" s="2"/>
    </row>
    <row r="6641" spans="1:20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42616</v>
      </c>
      <c r="K6641">
        <v>7</v>
      </c>
      <c r="L6641">
        <v>8</v>
      </c>
      <c r="M6641">
        <v>-681856</v>
      </c>
      <c r="O6641" s="2" t="str">
        <f>TRIM(SampleSuperstore3[[#This Row],[City]])</f>
        <v>Arlington</v>
      </c>
      <c r="P6641" s="2" t="str">
        <f>TRIM(SampleSuperstore3[[#This Row],[State]])</f>
        <v>Texas</v>
      </c>
      <c r="Q6641" s="2" t="str">
        <f t="shared" si="103"/>
        <v>Arlington Texas</v>
      </c>
      <c r="R6641" s="6" t="s">
        <v>82</v>
      </c>
      <c r="S6641" s="2" t="s">
        <v>95</v>
      </c>
      <c r="T6641" s="2"/>
    </row>
    <row r="6642" spans="1:20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319984</v>
      </c>
      <c r="K6642">
        <v>2</v>
      </c>
      <c r="L6642">
        <v>2</v>
      </c>
      <c r="M6642">
        <v>1079946</v>
      </c>
      <c r="O6642" s="2" t="str">
        <f>TRIM(SampleSuperstore3[[#This Row],[City]])</f>
        <v>Arlington</v>
      </c>
      <c r="P6642" s="2" t="str">
        <f>TRIM(SampleSuperstore3[[#This Row],[State]])</f>
        <v>Texas</v>
      </c>
      <c r="Q6642" s="2" t="str">
        <f t="shared" si="103"/>
        <v>Arlington Texas</v>
      </c>
      <c r="R6642" s="6" t="s">
        <v>82</v>
      </c>
      <c r="S6642" s="2" t="s">
        <v>95</v>
      </c>
      <c r="T6642" s="2"/>
    </row>
    <row r="6643" spans="1:20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4592</v>
      </c>
      <c r="K6643">
        <v>5</v>
      </c>
      <c r="L6643">
        <v>2</v>
      </c>
      <c r="M6643">
        <v>15498</v>
      </c>
      <c r="O6643" s="2" t="str">
        <f>TRIM(SampleSuperstore3[[#This Row],[City]])</f>
        <v>Arlington</v>
      </c>
      <c r="P6643" s="2" t="str">
        <f>TRIM(SampleSuperstore3[[#This Row],[State]])</f>
        <v>Texas</v>
      </c>
      <c r="Q6643" s="2" t="str">
        <f t="shared" si="103"/>
        <v>Arlington Texas</v>
      </c>
      <c r="R6643" s="6" t="s">
        <v>155</v>
      </c>
      <c r="S6643" s="2" t="s">
        <v>46</v>
      </c>
      <c r="T6643" s="2"/>
    </row>
    <row r="6644" spans="1:20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21184</v>
      </c>
      <c r="K6644">
        <v>2</v>
      </c>
      <c r="L6644">
        <v>6</v>
      </c>
      <c r="M6644">
        <v>-116512</v>
      </c>
      <c r="O6644" s="2" t="str">
        <f>TRIM(SampleSuperstore3[[#This Row],[City]])</f>
        <v>Arlington</v>
      </c>
      <c r="P6644" s="2" t="str">
        <f>TRIM(SampleSuperstore3[[#This Row],[State]])</f>
        <v>Texas</v>
      </c>
      <c r="Q6644" s="2" t="str">
        <f t="shared" si="103"/>
        <v>Arlington Texas</v>
      </c>
      <c r="R6644" s="6" t="s">
        <v>155</v>
      </c>
      <c r="S6644" s="2" t="s">
        <v>46</v>
      </c>
      <c r="T6644" s="2"/>
    </row>
    <row r="6645" spans="1:20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20736</v>
      </c>
      <c r="K6645">
        <v>4</v>
      </c>
      <c r="L6645">
        <v>2</v>
      </c>
      <c r="M6645">
        <v>72576</v>
      </c>
      <c r="O6645" s="2" t="str">
        <f>TRIM(SampleSuperstore3[[#This Row],[City]])</f>
        <v>Arlington</v>
      </c>
      <c r="P6645" s="2" t="str">
        <f>TRIM(SampleSuperstore3[[#This Row],[State]])</f>
        <v>Texas</v>
      </c>
      <c r="Q6645" s="2" t="str">
        <f t="shared" si="103"/>
        <v>Arlington Texas</v>
      </c>
      <c r="R6645" s="6" t="s">
        <v>155</v>
      </c>
      <c r="S6645" s="2" t="s">
        <v>46</v>
      </c>
      <c r="T6645" s="2"/>
    </row>
    <row r="6646" spans="1:20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21343</v>
      </c>
      <c r="K6646">
        <v>5</v>
      </c>
      <c r="L6646">
        <v>3</v>
      </c>
      <c r="M6646">
        <v>-39637</v>
      </c>
      <c r="O6646" s="2" t="str">
        <f>TRIM(SampleSuperstore3[[#This Row],[City]])</f>
        <v>Arlington</v>
      </c>
      <c r="P6646" s="2" t="str">
        <f>TRIM(SampleSuperstore3[[#This Row],[State]])</f>
        <v>Texas</v>
      </c>
      <c r="Q6646" s="2" t="str">
        <f t="shared" si="103"/>
        <v>Arlington Texas</v>
      </c>
      <c r="R6646" s="6" t="s">
        <v>155</v>
      </c>
      <c r="S6646" s="2" t="s">
        <v>46</v>
      </c>
      <c r="T6646" s="2"/>
    </row>
    <row r="6647" spans="1:20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333576</v>
      </c>
      <c r="K6647">
        <v>3</v>
      </c>
      <c r="L6647">
        <v>2</v>
      </c>
      <c r="M6647">
        <v>250182</v>
      </c>
      <c r="O6647" s="2" t="str">
        <f>TRIM(SampleSuperstore3[[#This Row],[City]])</f>
        <v>Gilbert</v>
      </c>
      <c r="P6647" s="2" t="str">
        <f>TRIM(SampleSuperstore3[[#This Row],[State]])</f>
        <v>Arizona</v>
      </c>
      <c r="Q6647" s="2" t="str">
        <f t="shared" si="103"/>
        <v>Gilbert Arizona</v>
      </c>
      <c r="R6647" s="6" t="s">
        <v>155</v>
      </c>
      <c r="S6647" s="2" t="s">
        <v>46</v>
      </c>
      <c r="T6647" s="2"/>
    </row>
    <row r="6648" spans="1:20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31992</v>
      </c>
      <c r="K6648">
        <v>1</v>
      </c>
      <c r="L6648">
        <v>2</v>
      </c>
      <c r="M6648">
        <v>47988</v>
      </c>
      <c r="O6648" s="2" t="str">
        <f>TRIM(SampleSuperstore3[[#This Row],[City]])</f>
        <v>Gilbert</v>
      </c>
      <c r="P6648" s="2" t="str">
        <f>TRIM(SampleSuperstore3[[#This Row],[State]])</f>
        <v>Arizona</v>
      </c>
      <c r="Q6648" s="2" t="str">
        <f t="shared" si="103"/>
        <v>Gilbert Arizona</v>
      </c>
      <c r="R6648" s="6" t="s">
        <v>155</v>
      </c>
      <c r="S6648" s="2" t="s">
        <v>46</v>
      </c>
      <c r="T6648" s="2"/>
    </row>
    <row r="6649" spans="1:20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51168</v>
      </c>
      <c r="K6649">
        <v>2</v>
      </c>
      <c r="L6649">
        <v>2</v>
      </c>
      <c r="M6649">
        <v>-6396</v>
      </c>
      <c r="O6649" s="2" t="str">
        <f>TRIM(SampleSuperstore3[[#This Row],[City]])</f>
        <v>Gilbert</v>
      </c>
      <c r="P6649" s="2" t="str">
        <f>TRIM(SampleSuperstore3[[#This Row],[State]])</f>
        <v>Arizona</v>
      </c>
      <c r="Q6649" s="2" t="str">
        <f t="shared" si="103"/>
        <v>Gilbert Arizona</v>
      </c>
      <c r="R6649" s="6" t="s">
        <v>80</v>
      </c>
      <c r="S6649" s="2" t="s">
        <v>81</v>
      </c>
      <c r="T6649" s="2"/>
    </row>
    <row r="6650" spans="1:20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1064</v>
      </c>
      <c r="K6650">
        <v>5</v>
      </c>
      <c r="L6650">
        <v>2</v>
      </c>
      <c r="M6650">
        <v>3857</v>
      </c>
      <c r="O6650" s="2" t="str">
        <f>TRIM(SampleSuperstore3[[#This Row],[City]])</f>
        <v>Gilbert</v>
      </c>
      <c r="P6650" s="2" t="str">
        <f>TRIM(SampleSuperstore3[[#This Row],[State]])</f>
        <v>Arizona</v>
      </c>
      <c r="Q6650" s="2" t="str">
        <f t="shared" si="103"/>
        <v>Gilbert Arizona</v>
      </c>
      <c r="R6650" s="6" t="s">
        <v>80</v>
      </c>
      <c r="S6650" s="2" t="s">
        <v>81</v>
      </c>
      <c r="T6650" s="2"/>
    </row>
    <row r="6651" spans="1:20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68704</v>
      </c>
      <c r="K6651">
        <v>2</v>
      </c>
      <c r="L6651">
        <v>2</v>
      </c>
      <c r="M6651">
        <v>163172</v>
      </c>
      <c r="O6651" s="2" t="str">
        <f>TRIM(SampleSuperstore3[[#This Row],[City]])</f>
        <v>Gilbert</v>
      </c>
      <c r="P6651" s="2" t="str">
        <f>TRIM(SampleSuperstore3[[#This Row],[State]])</f>
        <v>Arizona</v>
      </c>
      <c r="Q6651" s="2" t="str">
        <f t="shared" si="103"/>
        <v>Gilbert Arizona</v>
      </c>
      <c r="R6651" s="6" t="s">
        <v>80</v>
      </c>
      <c r="S6651" s="2" t="s">
        <v>81</v>
      </c>
      <c r="T6651" s="2"/>
    </row>
    <row r="6652" spans="1:20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38691</v>
      </c>
      <c r="K6652">
        <v>9</v>
      </c>
      <c r="L6652">
        <v>5</v>
      </c>
      <c r="M6652">
        <v>-1857168</v>
      </c>
      <c r="O6652" s="2" t="str">
        <f>TRIM(SampleSuperstore3[[#This Row],[City]])</f>
        <v>Gilbert</v>
      </c>
      <c r="P6652" s="2" t="str">
        <f>TRIM(SampleSuperstore3[[#This Row],[State]])</f>
        <v>Arizona</v>
      </c>
      <c r="Q6652" s="2" t="str">
        <f t="shared" si="103"/>
        <v>Gilbert Arizona</v>
      </c>
      <c r="R6652" s="6" t="s">
        <v>80</v>
      </c>
      <c r="S6652" s="2" t="s">
        <v>81</v>
      </c>
      <c r="T6652" s="2"/>
    </row>
    <row r="6653" spans="1:20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3966</v>
      </c>
      <c r="K6653">
        <v>2</v>
      </c>
      <c r="L6653">
        <v>0</v>
      </c>
      <c r="M6653">
        <v>11898</v>
      </c>
      <c r="O6653" s="2" t="str">
        <f>TRIM(SampleSuperstore3[[#This Row],[City]])</f>
        <v>Lawrence</v>
      </c>
      <c r="P6653" s="2" t="str">
        <f>TRIM(SampleSuperstore3[[#This Row],[State]])</f>
        <v>Massachusetts</v>
      </c>
      <c r="Q6653" s="2" t="str">
        <f t="shared" si="103"/>
        <v>Lawrence Massachusetts</v>
      </c>
      <c r="R6653" s="6" t="s">
        <v>80</v>
      </c>
      <c r="S6653" s="2" t="s">
        <v>81</v>
      </c>
      <c r="T6653" s="2"/>
    </row>
    <row r="6654" spans="1:20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11392</v>
      </c>
      <c r="K6654">
        <v>2</v>
      </c>
      <c r="L6654">
        <v>0</v>
      </c>
      <c r="M6654">
        <v>330368</v>
      </c>
      <c r="O6654" s="2" t="str">
        <f>TRIM(SampleSuperstore3[[#This Row],[City]])</f>
        <v>Lawrence</v>
      </c>
      <c r="P6654" s="2" t="str">
        <f>TRIM(SampleSuperstore3[[#This Row],[State]])</f>
        <v>Massachusetts</v>
      </c>
      <c r="Q6654" s="2" t="str">
        <f t="shared" si="103"/>
        <v>Lawrence Massachusetts</v>
      </c>
      <c r="R6654" s="6" t="s">
        <v>80</v>
      </c>
      <c r="S6654" s="2" t="s">
        <v>81</v>
      </c>
      <c r="T6654" s="2"/>
    </row>
    <row r="6655" spans="1:20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44786</v>
      </c>
      <c r="K6655">
        <v>7</v>
      </c>
      <c r="L6655">
        <v>0</v>
      </c>
      <c r="M6655">
        <v>2104942</v>
      </c>
      <c r="O6655" s="2" t="str">
        <f>TRIM(SampleSuperstore3[[#This Row],[City]])</f>
        <v>Lawrence</v>
      </c>
      <c r="P6655" s="2" t="str">
        <f>TRIM(SampleSuperstore3[[#This Row],[State]])</f>
        <v>Massachusetts</v>
      </c>
      <c r="Q6655" s="2" t="str">
        <f t="shared" si="103"/>
        <v>Lawrence Massachusetts</v>
      </c>
      <c r="R6655" s="6" t="s">
        <v>184</v>
      </c>
      <c r="S6655" s="2" t="s">
        <v>166</v>
      </c>
      <c r="T6655" s="2"/>
    </row>
    <row r="6656" spans="1:20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35685</v>
      </c>
      <c r="K6656">
        <v>5</v>
      </c>
      <c r="L6656">
        <v>0</v>
      </c>
      <c r="M6656">
        <v>606645</v>
      </c>
      <c r="O6656" s="2" t="str">
        <f>TRIM(SampleSuperstore3[[#This Row],[City]])</f>
        <v>Virginia Beach</v>
      </c>
      <c r="P6656" s="2" t="str">
        <f>TRIM(SampleSuperstore3[[#This Row],[State]])</f>
        <v>Virginia</v>
      </c>
      <c r="Q6656" s="2" t="str">
        <f t="shared" si="103"/>
        <v>Virginia Beach Virginia</v>
      </c>
      <c r="R6656" s="6" t="s">
        <v>184</v>
      </c>
      <c r="S6656" s="2" t="s">
        <v>166</v>
      </c>
      <c r="T6656" s="2"/>
    </row>
    <row r="6657" spans="1:20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25158</v>
      </c>
      <c r="K6657">
        <v>7</v>
      </c>
      <c r="L6657">
        <v>0</v>
      </c>
      <c r="M6657">
        <v>113211</v>
      </c>
      <c r="O6657" s="2" t="str">
        <f>TRIM(SampleSuperstore3[[#This Row],[City]])</f>
        <v>Virginia Beach</v>
      </c>
      <c r="P6657" s="2" t="str">
        <f>TRIM(SampleSuperstore3[[#This Row],[State]])</f>
        <v>Virginia</v>
      </c>
      <c r="Q6657" s="2" t="str">
        <f t="shared" si="103"/>
        <v>Virginia Beach Virginia</v>
      </c>
      <c r="R6657" s="6" t="s">
        <v>184</v>
      </c>
      <c r="S6657" s="2" t="s">
        <v>166</v>
      </c>
      <c r="T6657" s="2"/>
    </row>
    <row r="6658" spans="1:20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21984</v>
      </c>
      <c r="K6658">
        <v>5</v>
      </c>
      <c r="L6658">
        <v>2</v>
      </c>
      <c r="M6658">
        <v>79692</v>
      </c>
      <c r="O6658" s="2" t="str">
        <f>TRIM(SampleSuperstore3[[#This Row],[City]])</f>
        <v>Irving</v>
      </c>
      <c r="P6658" s="2" t="str">
        <f>TRIM(SampleSuperstore3[[#This Row],[State]])</f>
        <v>Texas</v>
      </c>
      <c r="Q6658" s="2" t="str">
        <f t="shared" si="103"/>
        <v>Irving Texas</v>
      </c>
      <c r="R6658" s="6" t="s">
        <v>83</v>
      </c>
      <c r="S6658" s="2" t="s">
        <v>652</v>
      </c>
      <c r="T6658" s="2" t="s">
        <v>83</v>
      </c>
    </row>
    <row r="6659" spans="1:20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4285</v>
      </c>
      <c r="K6659">
        <v>5</v>
      </c>
      <c r="L6659">
        <v>0</v>
      </c>
      <c r="M6659">
        <v>15426</v>
      </c>
      <c r="O6659" s="2" t="str">
        <f>TRIM(SampleSuperstore3[[#This Row],[City]])</f>
        <v>Vineland</v>
      </c>
      <c r="P6659" s="2" t="str">
        <f>TRIM(SampleSuperstore3[[#This Row],[State]])</f>
        <v>New Jersey</v>
      </c>
      <c r="Q6659" s="2" t="str">
        <f t="shared" ref="Q6659:Q6722" si="104">_xlfn.CONCAT(O6659," ",P6659)</f>
        <v>Vineland New Jersey</v>
      </c>
      <c r="R6659" s="6" t="s">
        <v>83</v>
      </c>
      <c r="S6659" s="2" t="s">
        <v>652</v>
      </c>
      <c r="T6659" s="2" t="s">
        <v>83</v>
      </c>
    </row>
    <row r="6660" spans="1:20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616</v>
      </c>
      <c r="K6660">
        <v>2</v>
      </c>
      <c r="L6660">
        <v>0</v>
      </c>
      <c r="M6660">
        <v>29568</v>
      </c>
      <c r="O6660" s="2" t="str">
        <f>TRIM(SampleSuperstore3[[#This Row],[City]])</f>
        <v>Vineland</v>
      </c>
      <c r="P6660" s="2" t="str">
        <f>TRIM(SampleSuperstore3[[#This Row],[State]])</f>
        <v>New Jersey</v>
      </c>
      <c r="Q6660" s="2" t="str">
        <f t="shared" si="104"/>
        <v>Vineland New Jersey</v>
      </c>
      <c r="R6660" s="6" t="s">
        <v>303</v>
      </c>
      <c r="S6660" s="2" t="s">
        <v>46</v>
      </c>
      <c r="T6660" s="2"/>
    </row>
    <row r="6661" spans="1:20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442</v>
      </c>
      <c r="O6661" s="2" t="str">
        <f>TRIM(SampleSuperstore3[[#This Row],[City]])</f>
        <v>Vineland</v>
      </c>
      <c r="P6661" s="2" t="str">
        <f>TRIM(SampleSuperstore3[[#This Row],[State]])</f>
        <v>New Jersey</v>
      </c>
      <c r="Q6661" s="2" t="str">
        <f t="shared" si="104"/>
        <v>Vineland New Jersey</v>
      </c>
      <c r="R6661" s="6" t="s">
        <v>304</v>
      </c>
      <c r="S6661" s="2" t="s">
        <v>634</v>
      </c>
      <c r="T6661" s="2" t="s">
        <v>808</v>
      </c>
    </row>
    <row r="6662" spans="1:20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874</v>
      </c>
      <c r="K6662">
        <v>5</v>
      </c>
      <c r="L6662">
        <v>0</v>
      </c>
      <c r="M6662">
        <v>3496</v>
      </c>
      <c r="O6662" s="2" t="str">
        <f>TRIM(SampleSuperstore3[[#This Row],[City]])</f>
        <v>Vineland</v>
      </c>
      <c r="P6662" s="2" t="str">
        <f>TRIM(SampleSuperstore3[[#This Row],[State]])</f>
        <v>New Jersey</v>
      </c>
      <c r="Q6662" s="2" t="str">
        <f t="shared" si="104"/>
        <v>Vineland New Jersey</v>
      </c>
      <c r="R6662" s="6" t="s">
        <v>304</v>
      </c>
      <c r="S6662" s="2" t="s">
        <v>634</v>
      </c>
      <c r="T6662" s="2" t="s">
        <v>808</v>
      </c>
    </row>
    <row r="6663" spans="1:20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2984</v>
      </c>
      <c r="K6663">
        <v>2</v>
      </c>
      <c r="L6663">
        <v>0</v>
      </c>
      <c r="M6663">
        <v>13428</v>
      </c>
      <c r="O6663" s="2" t="str">
        <f>TRIM(SampleSuperstore3[[#This Row],[City]])</f>
        <v>Columbus</v>
      </c>
      <c r="P6663" s="2" t="str">
        <f>TRIM(SampleSuperstore3[[#This Row],[State]])</f>
        <v>Georgia</v>
      </c>
      <c r="Q6663" s="2" t="str">
        <f t="shared" si="104"/>
        <v>Columbus Georgia</v>
      </c>
      <c r="R6663" s="6" t="s">
        <v>304</v>
      </c>
      <c r="S6663" s="2" t="s">
        <v>634</v>
      </c>
      <c r="T6663" s="2" t="s">
        <v>808</v>
      </c>
    </row>
    <row r="6664" spans="1:20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49568</v>
      </c>
      <c r="K6664">
        <v>2</v>
      </c>
      <c r="L6664">
        <v>2</v>
      </c>
      <c r="M6664">
        <v>173488</v>
      </c>
      <c r="O6664" s="2" t="str">
        <f>TRIM(SampleSuperstore3[[#This Row],[City]])</f>
        <v>Los Angeles</v>
      </c>
      <c r="P6664" s="2" t="str">
        <f>TRIM(SampleSuperstore3[[#This Row],[State]])</f>
        <v>California</v>
      </c>
      <c r="Q6664" s="2" t="str">
        <f t="shared" si="104"/>
        <v>Los Angeles California</v>
      </c>
      <c r="R6664" s="6" t="s">
        <v>304</v>
      </c>
      <c r="S6664" s="2" t="s">
        <v>634</v>
      </c>
      <c r="T6664" s="2" t="s">
        <v>808</v>
      </c>
    </row>
    <row r="6665" spans="1:20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26586</v>
      </c>
      <c r="K6665">
        <v>7</v>
      </c>
      <c r="L6665">
        <v>0</v>
      </c>
      <c r="M6665">
        <v>79758</v>
      </c>
      <c r="O6665" s="2" t="str">
        <f>TRIM(SampleSuperstore3[[#This Row],[City]])</f>
        <v>San Diego</v>
      </c>
      <c r="P6665" s="2" t="str">
        <f>TRIM(SampleSuperstore3[[#This Row],[State]])</f>
        <v>California</v>
      </c>
      <c r="Q6665" s="2" t="str">
        <f t="shared" si="104"/>
        <v>San Diego California</v>
      </c>
      <c r="R6665" s="6" t="s">
        <v>103</v>
      </c>
      <c r="S6665" s="2" t="s">
        <v>167</v>
      </c>
      <c r="T6665" s="2"/>
    </row>
    <row r="6666" spans="1:20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6796</v>
      </c>
      <c r="K6666">
        <v>4</v>
      </c>
      <c r="L6666">
        <v>0</v>
      </c>
      <c r="M6666">
        <v>122328</v>
      </c>
      <c r="O6666" s="2" t="str">
        <f>TRIM(SampleSuperstore3[[#This Row],[City]])</f>
        <v>Charlottesville</v>
      </c>
      <c r="P6666" s="2" t="str">
        <f>TRIM(SampleSuperstore3[[#This Row],[State]])</f>
        <v>Virginia</v>
      </c>
      <c r="Q6666" s="2" t="str">
        <f t="shared" si="104"/>
        <v>Charlottesville Virginia</v>
      </c>
      <c r="R6666" s="6" t="s">
        <v>626</v>
      </c>
      <c r="S6666" s="2" t="s">
        <v>627</v>
      </c>
      <c r="T6666" s="2" t="s">
        <v>24</v>
      </c>
    </row>
    <row r="6667" spans="1:20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1092</v>
      </c>
      <c r="K6667">
        <v>6</v>
      </c>
      <c r="L6667">
        <v>0</v>
      </c>
      <c r="M6667">
        <v>4914</v>
      </c>
      <c r="O6667" s="2" t="str">
        <f>TRIM(SampleSuperstore3[[#This Row],[City]])</f>
        <v>Lawrence</v>
      </c>
      <c r="P6667" s="2" t="str">
        <f>TRIM(SampleSuperstore3[[#This Row],[State]])</f>
        <v>Indiana</v>
      </c>
      <c r="Q6667" s="2" t="str">
        <f t="shared" si="104"/>
        <v>Lawrence Indiana</v>
      </c>
      <c r="R6667" s="6" t="s">
        <v>632</v>
      </c>
      <c r="S6667" s="2" t="s">
        <v>646</v>
      </c>
      <c r="T6667" s="2" t="s">
        <v>24</v>
      </c>
    </row>
    <row r="6668" spans="1:20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839</v>
      </c>
      <c r="K6668">
        <v>2</v>
      </c>
      <c r="L6668">
        <v>0</v>
      </c>
      <c r="M6668">
        <v>22653</v>
      </c>
      <c r="O6668" s="2" t="str">
        <f>TRIM(SampleSuperstore3[[#This Row],[City]])</f>
        <v>Lawrence</v>
      </c>
      <c r="P6668" s="2" t="str">
        <f>TRIM(SampleSuperstore3[[#This Row],[State]])</f>
        <v>Indiana</v>
      </c>
      <c r="Q6668" s="2" t="str">
        <f t="shared" si="104"/>
        <v>Lawrence Indiana</v>
      </c>
      <c r="R6668" s="6" t="s">
        <v>348</v>
      </c>
      <c r="S6668" s="2" t="s">
        <v>83</v>
      </c>
      <c r="T6668" s="2"/>
    </row>
    <row r="6669" spans="1:20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1975</v>
      </c>
      <c r="K6669">
        <v>5</v>
      </c>
      <c r="L6669">
        <v>0</v>
      </c>
      <c r="M6669">
        <v>5135</v>
      </c>
      <c r="O6669" s="2" t="str">
        <f>TRIM(SampleSuperstore3[[#This Row],[City]])</f>
        <v>Lawrence</v>
      </c>
      <c r="P6669" s="2" t="str">
        <f>TRIM(SampleSuperstore3[[#This Row],[State]])</f>
        <v>Indiana</v>
      </c>
      <c r="Q6669" s="2" t="str">
        <f t="shared" si="104"/>
        <v>Lawrence Indiana</v>
      </c>
      <c r="R6669" s="6" t="s">
        <v>184</v>
      </c>
      <c r="S6669" s="2" t="s">
        <v>74</v>
      </c>
      <c r="T6669" s="2"/>
    </row>
    <row r="6670" spans="1:20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39354</v>
      </c>
      <c r="K6670">
        <v>3</v>
      </c>
      <c r="L6670">
        <v>0</v>
      </c>
      <c r="M6670">
        <v>1652868</v>
      </c>
      <c r="O6670" s="2" t="str">
        <f>TRIM(SampleSuperstore3[[#This Row],[City]])</f>
        <v>Lawrence</v>
      </c>
      <c r="P6670" s="2" t="str">
        <f>TRIM(SampleSuperstore3[[#This Row],[State]])</f>
        <v>Indiana</v>
      </c>
      <c r="Q6670" s="2" t="str">
        <f t="shared" si="104"/>
        <v>Lawrence Indiana</v>
      </c>
      <c r="R6670" s="6" t="s">
        <v>184</v>
      </c>
      <c r="S6670" s="2" t="s">
        <v>74</v>
      </c>
      <c r="T6670" s="2"/>
    </row>
    <row r="6671" spans="1:20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46872</v>
      </c>
      <c r="K6671">
        <v>7</v>
      </c>
      <c r="L6671">
        <v>2</v>
      </c>
      <c r="M6671">
        <v>35154</v>
      </c>
      <c r="O6671" s="2" t="str">
        <f>TRIM(SampleSuperstore3[[#This Row],[City]])</f>
        <v>Phoenix</v>
      </c>
      <c r="P6671" s="2" t="str">
        <f>TRIM(SampleSuperstore3[[#This Row],[State]])</f>
        <v>Arizona</v>
      </c>
      <c r="Q6671" s="2" t="str">
        <f t="shared" si="104"/>
        <v>Phoenix Arizona</v>
      </c>
      <c r="R6671" s="6" t="s">
        <v>184</v>
      </c>
      <c r="S6671" s="2" t="s">
        <v>74</v>
      </c>
      <c r="T6671" s="2"/>
    </row>
    <row r="6672" spans="1:20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109</v>
      </c>
      <c r="K6672">
        <v>1</v>
      </c>
      <c r="L6672">
        <v>0</v>
      </c>
      <c r="M6672">
        <v>2834</v>
      </c>
      <c r="O6672" s="2" t="str">
        <f>TRIM(SampleSuperstore3[[#This Row],[City]])</f>
        <v>Meriden</v>
      </c>
      <c r="P6672" s="2" t="str">
        <f>TRIM(SampleSuperstore3[[#This Row],[State]])</f>
        <v>Connecticut</v>
      </c>
      <c r="Q6672" s="2" t="str">
        <f t="shared" si="104"/>
        <v>Meriden Connecticut</v>
      </c>
      <c r="R6672" s="6" t="s">
        <v>184</v>
      </c>
      <c r="S6672" s="2" t="s">
        <v>74</v>
      </c>
      <c r="T6672" s="2"/>
    </row>
    <row r="6673" spans="1:20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7992</v>
      </c>
      <c r="K6673">
        <v>4</v>
      </c>
      <c r="L6673">
        <v>0</v>
      </c>
      <c r="M6673">
        <v>375624</v>
      </c>
      <c r="O6673" s="2" t="str">
        <f>TRIM(SampleSuperstore3[[#This Row],[City]])</f>
        <v>Meriden</v>
      </c>
      <c r="P6673" s="2" t="str">
        <f>TRIM(SampleSuperstore3[[#This Row],[State]])</f>
        <v>Connecticut</v>
      </c>
      <c r="Q6673" s="2" t="str">
        <f t="shared" si="104"/>
        <v>Meriden Connecticut</v>
      </c>
      <c r="R6673" s="6" t="s">
        <v>108</v>
      </c>
      <c r="S6673" s="2" t="s">
        <v>81</v>
      </c>
      <c r="T6673" s="2"/>
    </row>
    <row r="6674" spans="1:20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14682</v>
      </c>
      <c r="K6674">
        <v>3</v>
      </c>
      <c r="L6674">
        <v>0</v>
      </c>
      <c r="M6674">
        <v>7341</v>
      </c>
      <c r="O6674" s="2" t="str">
        <f>TRIM(SampleSuperstore3[[#This Row],[City]])</f>
        <v>Meriden</v>
      </c>
      <c r="P6674" s="2" t="str">
        <f>TRIM(SampleSuperstore3[[#This Row],[State]])</f>
        <v>Connecticut</v>
      </c>
      <c r="Q6674" s="2" t="str">
        <f t="shared" si="104"/>
        <v>Meriden Connecticut</v>
      </c>
      <c r="R6674" s="6" t="s">
        <v>341</v>
      </c>
      <c r="S6674" s="2" t="s">
        <v>127</v>
      </c>
      <c r="T6674" s="2"/>
    </row>
    <row r="6675" spans="1:20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36</v>
      </c>
      <c r="K6675">
        <v>2</v>
      </c>
      <c r="L6675">
        <v>0</v>
      </c>
      <c r="M6675">
        <v>1728</v>
      </c>
      <c r="O6675" s="2" t="str">
        <f>TRIM(SampleSuperstore3[[#This Row],[City]])</f>
        <v>Franklin</v>
      </c>
      <c r="P6675" s="2" t="str">
        <f>TRIM(SampleSuperstore3[[#This Row],[State]])</f>
        <v>Wisconsin</v>
      </c>
      <c r="Q6675" s="2" t="str">
        <f t="shared" si="104"/>
        <v>Franklin Wisconsin</v>
      </c>
      <c r="R6675" s="6" t="s">
        <v>341</v>
      </c>
      <c r="S6675" s="2" t="s">
        <v>127</v>
      </c>
      <c r="T6675" s="2"/>
    </row>
    <row r="6676" spans="1:20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2004</v>
      </c>
      <c r="K6676">
        <v>6</v>
      </c>
      <c r="L6676">
        <v>0</v>
      </c>
      <c r="M6676">
        <v>88176</v>
      </c>
      <c r="O6676" s="2" t="str">
        <f>TRIM(SampleSuperstore3[[#This Row],[City]])</f>
        <v>Los Angeles</v>
      </c>
      <c r="P6676" s="2" t="str">
        <f>TRIM(SampleSuperstore3[[#This Row],[State]])</f>
        <v>California</v>
      </c>
      <c r="Q6676" s="2" t="str">
        <f t="shared" si="104"/>
        <v>Los Angeles California</v>
      </c>
      <c r="R6676" s="6" t="s">
        <v>341</v>
      </c>
      <c r="S6676" s="2" t="s">
        <v>127</v>
      </c>
      <c r="T6676" s="2"/>
    </row>
    <row r="6677" spans="1:20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180016</v>
      </c>
      <c r="K6677">
        <v>1</v>
      </c>
      <c r="L6677">
        <v>2</v>
      </c>
      <c r="M6677">
        <v>-157514</v>
      </c>
      <c r="O6677" s="2" t="str">
        <f>TRIM(SampleSuperstore3[[#This Row],[City]])</f>
        <v>Bloomington</v>
      </c>
      <c r="P6677" s="2" t="str">
        <f>TRIM(SampleSuperstore3[[#This Row],[State]])</f>
        <v>Illinois</v>
      </c>
      <c r="Q6677" s="2" t="str">
        <f t="shared" si="104"/>
        <v>Bloomington Illinois</v>
      </c>
      <c r="R6677" s="6" t="s">
        <v>115</v>
      </c>
      <c r="S6677" s="2" t="s">
        <v>49</v>
      </c>
      <c r="T6677" s="2"/>
    </row>
    <row r="6678" spans="1:20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41552</v>
      </c>
      <c r="K6678">
        <v>2</v>
      </c>
      <c r="L6678">
        <v>6</v>
      </c>
      <c r="M6678">
        <v>-197372</v>
      </c>
      <c r="O6678" s="2" t="str">
        <f>TRIM(SampleSuperstore3[[#This Row],[City]])</f>
        <v>Bloomington</v>
      </c>
      <c r="P6678" s="2" t="str">
        <f>TRIM(SampleSuperstore3[[#This Row],[State]])</f>
        <v>Illinois</v>
      </c>
      <c r="Q6678" s="2" t="str">
        <f t="shared" si="104"/>
        <v>Bloomington Illinois</v>
      </c>
      <c r="R6678" s="6" t="s">
        <v>626</v>
      </c>
      <c r="S6678" s="2" t="s">
        <v>627</v>
      </c>
      <c r="T6678" s="2" t="s">
        <v>24</v>
      </c>
    </row>
    <row r="6679" spans="1:20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1312</v>
      </c>
      <c r="K6679">
        <v>5</v>
      </c>
      <c r="L6679">
        <v>2</v>
      </c>
      <c r="M6679">
        <v>1476</v>
      </c>
      <c r="O6679" s="2" t="str">
        <f>TRIM(SampleSuperstore3[[#This Row],[City]])</f>
        <v>Bloomington</v>
      </c>
      <c r="P6679" s="2" t="str">
        <f>TRIM(SampleSuperstore3[[#This Row],[State]])</f>
        <v>Illinois</v>
      </c>
      <c r="Q6679" s="2" t="str">
        <f t="shared" si="104"/>
        <v>Bloomington Illinois</v>
      </c>
      <c r="R6679" s="6" t="s">
        <v>107</v>
      </c>
      <c r="S6679" s="2" t="s">
        <v>65</v>
      </c>
      <c r="T6679" s="2"/>
    </row>
    <row r="6680" spans="1:20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111792</v>
      </c>
      <c r="K6680">
        <v>4</v>
      </c>
      <c r="L6680">
        <v>0</v>
      </c>
      <c r="M6680">
        <v>55896</v>
      </c>
      <c r="O6680" s="2" t="str">
        <f>TRIM(SampleSuperstore3[[#This Row],[City]])</f>
        <v>Los Angeles</v>
      </c>
      <c r="P6680" s="2" t="str">
        <f>TRIM(SampleSuperstore3[[#This Row],[State]])</f>
        <v>California</v>
      </c>
      <c r="Q6680" s="2" t="str">
        <f t="shared" si="104"/>
        <v>Los Angeles California</v>
      </c>
      <c r="R6680" s="6" t="s">
        <v>107</v>
      </c>
      <c r="S6680" s="2" t="s">
        <v>65</v>
      </c>
      <c r="T6680" s="2"/>
    </row>
    <row r="6681" spans="1:20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11196</v>
      </c>
      <c r="K6681">
        <v>4</v>
      </c>
      <c r="L6681">
        <v>0</v>
      </c>
      <c r="M6681">
        <v>212724</v>
      </c>
      <c r="O6681" s="2" t="str">
        <f>TRIM(SampleSuperstore3[[#This Row],[City]])</f>
        <v>San Francisco</v>
      </c>
      <c r="P6681" s="2" t="str">
        <f>TRIM(SampleSuperstore3[[#This Row],[State]])</f>
        <v>California</v>
      </c>
      <c r="Q6681" s="2" t="str">
        <f t="shared" si="104"/>
        <v>San Francisco California</v>
      </c>
      <c r="R6681" s="6" t="s">
        <v>107</v>
      </c>
      <c r="S6681" s="2" t="s">
        <v>65</v>
      </c>
      <c r="T6681" s="2"/>
    </row>
    <row r="6682" spans="1:20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1216</v>
      </c>
      <c r="K6682">
        <v>5</v>
      </c>
      <c r="L6682">
        <v>2</v>
      </c>
      <c r="M6682">
        <v>2128</v>
      </c>
      <c r="O6682" s="2" t="str">
        <f>TRIM(SampleSuperstore3[[#This Row],[City]])</f>
        <v>Houston</v>
      </c>
      <c r="P6682" s="2" t="str">
        <f>TRIM(SampleSuperstore3[[#This Row],[State]])</f>
        <v>Texas</v>
      </c>
      <c r="Q6682" s="2" t="str">
        <f t="shared" si="104"/>
        <v>Houston Texas</v>
      </c>
      <c r="R6682" s="6" t="s">
        <v>626</v>
      </c>
      <c r="S6682" s="2" t="s">
        <v>627</v>
      </c>
      <c r="T6682" s="2" t="s">
        <v>24</v>
      </c>
    </row>
    <row r="6683" spans="1:20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1752</v>
      </c>
      <c r="K6683">
        <v>4</v>
      </c>
      <c r="L6683">
        <v>0</v>
      </c>
      <c r="M6683">
        <v>84096</v>
      </c>
      <c r="O6683" s="2" t="str">
        <f>TRIM(SampleSuperstore3[[#This Row],[City]])</f>
        <v>Milwaukee</v>
      </c>
      <c r="P6683" s="2" t="str">
        <f>TRIM(SampleSuperstore3[[#This Row],[State]])</f>
        <v>Wisconsin</v>
      </c>
      <c r="Q6683" s="2" t="str">
        <f t="shared" si="104"/>
        <v>Milwaukee Wisconsin</v>
      </c>
      <c r="R6683" s="6" t="s">
        <v>632</v>
      </c>
      <c r="S6683" s="2" t="s">
        <v>633</v>
      </c>
      <c r="T6683" s="2" t="s">
        <v>24</v>
      </c>
    </row>
    <row r="6684" spans="1:20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15588</v>
      </c>
      <c r="K6684">
        <v>6</v>
      </c>
      <c r="L6684">
        <v>0</v>
      </c>
      <c r="M6684">
        <v>54558</v>
      </c>
      <c r="O6684" s="2" t="str">
        <f>TRIM(SampleSuperstore3[[#This Row],[City]])</f>
        <v>Milwaukee</v>
      </c>
      <c r="P6684" s="2" t="str">
        <f>TRIM(SampleSuperstore3[[#This Row],[State]])</f>
        <v>Wisconsin</v>
      </c>
      <c r="Q6684" s="2" t="str">
        <f t="shared" si="104"/>
        <v>Milwaukee Wisconsin</v>
      </c>
      <c r="R6684" s="6" t="s">
        <v>61</v>
      </c>
      <c r="S6684" s="2" t="s">
        <v>46</v>
      </c>
      <c r="T6684" s="2"/>
    </row>
    <row r="6685" spans="1:20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47751</v>
      </c>
      <c r="K6685">
        <v>11</v>
      </c>
      <c r="L6685">
        <v>0</v>
      </c>
      <c r="M6685">
        <v>2196546</v>
      </c>
      <c r="O6685" s="2" t="str">
        <f>TRIM(SampleSuperstore3[[#This Row],[City]])</f>
        <v>Lake Charles</v>
      </c>
      <c r="P6685" s="2" t="str">
        <f>TRIM(SampleSuperstore3[[#This Row],[State]])</f>
        <v>Louisiana</v>
      </c>
      <c r="Q6685" s="2" t="str">
        <f t="shared" si="104"/>
        <v>Lake Charles Louisiana</v>
      </c>
      <c r="R6685" s="6" t="s">
        <v>241</v>
      </c>
      <c r="S6685" s="2" t="s">
        <v>49</v>
      </c>
      <c r="T6685" s="2"/>
    </row>
    <row r="6686" spans="1:20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16488</v>
      </c>
      <c r="K6686">
        <v>3</v>
      </c>
      <c r="L6686">
        <v>0</v>
      </c>
      <c r="M6686">
        <v>807912</v>
      </c>
      <c r="O6686" s="2" t="str">
        <f>TRIM(SampleSuperstore3[[#This Row],[City]])</f>
        <v>Baltimore</v>
      </c>
      <c r="P6686" s="2" t="str">
        <f>TRIM(SampleSuperstore3[[#This Row],[State]])</f>
        <v>Maryland</v>
      </c>
      <c r="Q6686" s="2" t="str">
        <f t="shared" si="104"/>
        <v>Baltimore Maryland</v>
      </c>
      <c r="R6686" s="6" t="s">
        <v>241</v>
      </c>
      <c r="S6686" s="2" t="s">
        <v>49</v>
      </c>
      <c r="T6686" s="2"/>
    </row>
    <row r="6687" spans="1:20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4797</v>
      </c>
      <c r="K6687">
        <v>3</v>
      </c>
      <c r="L6687">
        <v>0</v>
      </c>
      <c r="M6687">
        <v>148707</v>
      </c>
      <c r="O6687" s="2" t="str">
        <f>TRIM(SampleSuperstore3[[#This Row],[City]])</f>
        <v>Franklin</v>
      </c>
      <c r="P6687" s="2" t="str">
        <f>TRIM(SampleSuperstore3[[#This Row],[State]])</f>
        <v>Wisconsin</v>
      </c>
      <c r="Q6687" s="2" t="str">
        <f t="shared" si="104"/>
        <v>Franklin Wisconsin</v>
      </c>
      <c r="R6687" s="6" t="s">
        <v>681</v>
      </c>
      <c r="S6687" s="2" t="s">
        <v>742</v>
      </c>
      <c r="T6687" s="2" t="s">
        <v>125</v>
      </c>
    </row>
    <row r="6688" spans="1:20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415176</v>
      </c>
      <c r="K6688">
        <v>3</v>
      </c>
      <c r="L6688">
        <v>2</v>
      </c>
      <c r="M6688">
        <v>1349322</v>
      </c>
      <c r="O6688" s="2" t="str">
        <f>TRIM(SampleSuperstore3[[#This Row],[City]])</f>
        <v>New York City</v>
      </c>
      <c r="P6688" s="2" t="str">
        <f>TRIM(SampleSuperstore3[[#This Row],[State]])</f>
        <v>New York</v>
      </c>
      <c r="Q6688" s="2" t="str">
        <f t="shared" si="104"/>
        <v>New York City New York</v>
      </c>
      <c r="R6688" s="6" t="s">
        <v>333</v>
      </c>
      <c r="S6688" s="2" t="s">
        <v>248</v>
      </c>
      <c r="T6688" s="2"/>
    </row>
    <row r="6689" spans="1:22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35232</v>
      </c>
      <c r="K6689">
        <v>3</v>
      </c>
      <c r="L6689">
        <v>2</v>
      </c>
      <c r="M6689">
        <v>114504</v>
      </c>
      <c r="O6689" s="2" t="str">
        <f>TRIM(SampleSuperstore3[[#This Row],[City]])</f>
        <v>New York City</v>
      </c>
      <c r="P6689" s="2" t="str">
        <f>TRIM(SampleSuperstore3[[#This Row],[State]])</f>
        <v>New York</v>
      </c>
      <c r="Q6689" s="2" t="str">
        <f t="shared" si="104"/>
        <v>New York City New York</v>
      </c>
      <c r="R6689" s="6" t="s">
        <v>115</v>
      </c>
      <c r="S6689" s="2" t="s">
        <v>49</v>
      </c>
      <c r="T6689" s="2"/>
    </row>
    <row r="6690" spans="1:22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5496</v>
      </c>
      <c r="K6690">
        <v>1</v>
      </c>
      <c r="L6690">
        <v>0</v>
      </c>
      <c r="M6690">
        <v>269304</v>
      </c>
      <c r="O6690" s="2" t="str">
        <f>TRIM(SampleSuperstore3[[#This Row],[City]])</f>
        <v>New York City</v>
      </c>
      <c r="P6690" s="2" t="str">
        <f>TRIM(SampleSuperstore3[[#This Row],[State]])</f>
        <v>New York</v>
      </c>
      <c r="Q6690" s="2" t="str">
        <f t="shared" si="104"/>
        <v>New York City New York</v>
      </c>
      <c r="R6690" s="6" t="s">
        <v>634</v>
      </c>
      <c r="S6690" s="2" t="s">
        <v>369</v>
      </c>
      <c r="T6690" s="2" t="s">
        <v>3</v>
      </c>
      <c r="U6690" t="s">
        <v>634</v>
      </c>
      <c r="V6690" t="s">
        <v>369</v>
      </c>
    </row>
    <row r="6691" spans="1:22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1634</v>
      </c>
      <c r="K6691">
        <v>2</v>
      </c>
      <c r="L6691">
        <v>0</v>
      </c>
      <c r="M6691">
        <v>76798</v>
      </c>
      <c r="O6691" s="2" t="str">
        <f>TRIM(SampleSuperstore3[[#This Row],[City]])</f>
        <v>San Diego</v>
      </c>
      <c r="P6691" s="2" t="str">
        <f>TRIM(SampleSuperstore3[[#This Row],[State]])</f>
        <v>California</v>
      </c>
      <c r="Q6691" s="2" t="str">
        <f t="shared" si="104"/>
        <v>San Diego California</v>
      </c>
      <c r="R6691" s="6" t="s">
        <v>634</v>
      </c>
      <c r="S6691" s="2" t="s">
        <v>369</v>
      </c>
      <c r="T6691" s="2" t="s">
        <v>3</v>
      </c>
      <c r="U6691" t="s">
        <v>634</v>
      </c>
      <c r="V6691" t="s">
        <v>369</v>
      </c>
    </row>
    <row r="6692" spans="1:22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225296</v>
      </c>
      <c r="K6692">
        <v>2</v>
      </c>
      <c r="L6692">
        <v>2</v>
      </c>
      <c r="M6692">
        <v>225296</v>
      </c>
      <c r="O6692" s="2" t="str">
        <f>TRIM(SampleSuperstore3[[#This Row],[City]])</f>
        <v>San Diego</v>
      </c>
      <c r="P6692" s="2" t="str">
        <f>TRIM(SampleSuperstore3[[#This Row],[State]])</f>
        <v>California</v>
      </c>
      <c r="Q6692" s="2" t="str">
        <f t="shared" si="104"/>
        <v>San Diego California</v>
      </c>
      <c r="R6692" s="6" t="s">
        <v>634</v>
      </c>
      <c r="S6692" s="2" t="s">
        <v>369</v>
      </c>
      <c r="T6692" s="2" t="s">
        <v>3</v>
      </c>
      <c r="U6692" t="s">
        <v>634</v>
      </c>
      <c r="V6692" t="s">
        <v>369</v>
      </c>
    </row>
    <row r="6693" spans="1:22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50352</v>
      </c>
      <c r="K6693">
        <v>3</v>
      </c>
      <c r="L6693">
        <v>2</v>
      </c>
      <c r="M6693">
        <v>176232</v>
      </c>
      <c r="O6693" s="2" t="str">
        <f>TRIM(SampleSuperstore3[[#This Row],[City]])</f>
        <v>San Diego</v>
      </c>
      <c r="P6693" s="2" t="str">
        <f>TRIM(SampleSuperstore3[[#This Row],[State]])</f>
        <v>California</v>
      </c>
      <c r="Q6693" s="2" t="str">
        <f t="shared" si="104"/>
        <v>San Diego California</v>
      </c>
      <c r="R6693" s="6" t="s">
        <v>632</v>
      </c>
      <c r="S6693" s="2" t="s">
        <v>646</v>
      </c>
      <c r="T6693" s="2" t="s">
        <v>24</v>
      </c>
    </row>
    <row r="6694" spans="1:22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163136</v>
      </c>
      <c r="K6694">
        <v>4</v>
      </c>
      <c r="L6694">
        <v>2</v>
      </c>
      <c r="M6694">
        <v>20392</v>
      </c>
      <c r="O6694" s="2" t="str">
        <f>TRIM(SampleSuperstore3[[#This Row],[City]])</f>
        <v>Wilson</v>
      </c>
      <c r="P6694" s="2" t="str">
        <f>TRIM(SampleSuperstore3[[#This Row],[State]])</f>
        <v>North Carolina</v>
      </c>
      <c r="Q6694" s="2" t="str">
        <f t="shared" si="104"/>
        <v>Wilson North Carolina</v>
      </c>
      <c r="R6694" s="6" t="s">
        <v>632</v>
      </c>
      <c r="S6694" s="2" t="s">
        <v>646</v>
      </c>
      <c r="T6694" s="2" t="s">
        <v>24</v>
      </c>
    </row>
    <row r="6695" spans="1:22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6408</v>
      </c>
      <c r="K6695">
        <v>4</v>
      </c>
      <c r="L6695">
        <v>7</v>
      </c>
      <c r="M6695">
        <v>-49128</v>
      </c>
      <c r="O6695" s="2" t="str">
        <f>TRIM(SampleSuperstore3[[#This Row],[City]])</f>
        <v>Wilson</v>
      </c>
      <c r="P6695" s="2" t="str">
        <f>TRIM(SampleSuperstore3[[#This Row],[State]])</f>
        <v>North Carolina</v>
      </c>
      <c r="Q6695" s="2" t="str">
        <f t="shared" si="104"/>
        <v>Wilson North Carolina</v>
      </c>
      <c r="R6695" s="6" t="s">
        <v>632</v>
      </c>
      <c r="S6695" s="2" t="s">
        <v>646</v>
      </c>
      <c r="T6695" s="2" t="s">
        <v>24</v>
      </c>
    </row>
    <row r="6696" spans="1:22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217584</v>
      </c>
      <c r="K6696">
        <v>2</v>
      </c>
      <c r="L6696">
        <v>2</v>
      </c>
      <c r="M6696">
        <v>190386</v>
      </c>
      <c r="O6696" s="2" t="str">
        <f>TRIM(SampleSuperstore3[[#This Row],[City]])</f>
        <v>Long Beach</v>
      </c>
      <c r="P6696" s="2" t="str">
        <f>TRIM(SampleSuperstore3[[#This Row],[State]])</f>
        <v>California</v>
      </c>
      <c r="Q6696" s="2" t="str">
        <f t="shared" si="104"/>
        <v>Long Beach California</v>
      </c>
      <c r="R6696" s="6" t="s">
        <v>573</v>
      </c>
      <c r="S6696" s="2" t="s">
        <v>704</v>
      </c>
      <c r="T6696" s="2" t="s">
        <v>806</v>
      </c>
    </row>
    <row r="6697" spans="1:22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543</v>
      </c>
      <c r="K6697">
        <v>3</v>
      </c>
      <c r="L6697">
        <v>0</v>
      </c>
      <c r="M6697">
        <v>17919</v>
      </c>
      <c r="O6697" s="2" t="str">
        <f>TRIM(SampleSuperstore3[[#This Row],[City]])</f>
        <v>Long Beach</v>
      </c>
      <c r="P6697" s="2" t="str">
        <f>TRIM(SampleSuperstore3[[#This Row],[State]])</f>
        <v>California</v>
      </c>
      <c r="Q6697" s="2" t="str">
        <f t="shared" si="104"/>
        <v>Long Beach California</v>
      </c>
      <c r="R6697" s="6" t="s">
        <v>573</v>
      </c>
      <c r="S6697" s="2" t="s">
        <v>704</v>
      </c>
      <c r="T6697" s="2" t="s">
        <v>806</v>
      </c>
    </row>
    <row r="6698" spans="1:22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143976</v>
      </c>
      <c r="K6698">
        <v>3</v>
      </c>
      <c r="L6698">
        <v>2</v>
      </c>
      <c r="M6698">
        <v>89985</v>
      </c>
      <c r="O6698" s="2" t="str">
        <f>TRIM(SampleSuperstore3[[#This Row],[City]])</f>
        <v>Long Beach</v>
      </c>
      <c r="P6698" s="2" t="str">
        <f>TRIM(SampleSuperstore3[[#This Row],[State]])</f>
        <v>California</v>
      </c>
      <c r="Q6698" s="2" t="str">
        <f t="shared" si="104"/>
        <v>Long Beach California</v>
      </c>
      <c r="R6698" s="6" t="s">
        <v>651</v>
      </c>
      <c r="S6698" s="2" t="s">
        <v>652</v>
      </c>
      <c r="T6698" s="2" t="s">
        <v>24</v>
      </c>
    </row>
    <row r="6699" spans="1:22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51968</v>
      </c>
      <c r="K6699">
        <v>7</v>
      </c>
      <c r="L6699">
        <v>2</v>
      </c>
      <c r="M6699">
        <v>58464</v>
      </c>
      <c r="O6699" s="2" t="str">
        <f>TRIM(SampleSuperstore3[[#This Row],[City]])</f>
        <v>Fort Lauderdale</v>
      </c>
      <c r="P6699" s="2" t="str">
        <f>TRIM(SampleSuperstore3[[#This Row],[State]])</f>
        <v>Florida</v>
      </c>
      <c r="Q6699" s="2" t="str">
        <f t="shared" si="104"/>
        <v>Fort Lauderdale Florida</v>
      </c>
      <c r="R6699" s="6" t="s">
        <v>651</v>
      </c>
      <c r="S6699" s="2" t="s">
        <v>652</v>
      </c>
      <c r="T6699" s="2" t="s">
        <v>24</v>
      </c>
    </row>
    <row r="6700" spans="1:22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783</v>
      </c>
      <c r="K6700">
        <v>3</v>
      </c>
      <c r="L6700">
        <v>0</v>
      </c>
      <c r="M6700">
        <v>36018</v>
      </c>
      <c r="O6700" s="2" t="str">
        <f>TRIM(SampleSuperstore3[[#This Row],[City]])</f>
        <v>Baltimore</v>
      </c>
      <c r="P6700" s="2" t="str">
        <f>TRIM(SampleSuperstore3[[#This Row],[State]])</f>
        <v>Maryland</v>
      </c>
      <c r="Q6700" s="2" t="str">
        <f t="shared" si="104"/>
        <v>Baltimore Maryland</v>
      </c>
      <c r="R6700" s="6" t="s">
        <v>651</v>
      </c>
      <c r="S6700" s="2" t="s">
        <v>652</v>
      </c>
      <c r="T6700" s="2" t="s">
        <v>24</v>
      </c>
    </row>
    <row r="6701" spans="1:22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88384</v>
      </c>
      <c r="K6701">
        <v>4</v>
      </c>
      <c r="L6701">
        <v>2</v>
      </c>
      <c r="M6701">
        <v>99432</v>
      </c>
      <c r="O6701" s="2" t="str">
        <f>TRIM(SampleSuperstore3[[#This Row],[City]])</f>
        <v>Rio Rancho</v>
      </c>
      <c r="P6701" s="2" t="str">
        <f>TRIM(SampleSuperstore3[[#This Row],[State]])</f>
        <v>New Mexico</v>
      </c>
      <c r="Q6701" s="2" t="str">
        <f t="shared" si="104"/>
        <v>Rio Rancho New Mexico</v>
      </c>
      <c r="R6701" s="6" t="s">
        <v>628</v>
      </c>
      <c r="S6701" s="2" t="s">
        <v>629</v>
      </c>
      <c r="T6701" s="2" t="s">
        <v>30</v>
      </c>
    </row>
    <row r="6702" spans="1:22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230352</v>
      </c>
      <c r="K6702">
        <v>3</v>
      </c>
      <c r="L6702">
        <v>2</v>
      </c>
      <c r="M6702">
        <v>201558</v>
      </c>
      <c r="O6702" s="2" t="str">
        <f>TRIM(SampleSuperstore3[[#This Row],[City]])</f>
        <v>Rio Rancho</v>
      </c>
      <c r="P6702" s="2" t="str">
        <f>TRIM(SampleSuperstore3[[#This Row],[State]])</f>
        <v>New Mexico</v>
      </c>
      <c r="Q6702" s="2" t="str">
        <f t="shared" si="104"/>
        <v>Rio Rancho New Mexico</v>
      </c>
      <c r="R6702" s="6" t="s">
        <v>333</v>
      </c>
      <c r="S6702" s="2" t="s">
        <v>248</v>
      </c>
      <c r="T6702" s="2"/>
    </row>
    <row r="6703" spans="1:22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27392</v>
      </c>
      <c r="K6703">
        <v>8</v>
      </c>
      <c r="L6703">
        <v>2</v>
      </c>
      <c r="M6703">
        <v>99296</v>
      </c>
      <c r="O6703" s="2" t="str">
        <f>TRIM(SampleSuperstore3[[#This Row],[City]])</f>
        <v>Stockton</v>
      </c>
      <c r="P6703" s="2" t="str">
        <f>TRIM(SampleSuperstore3[[#This Row],[State]])</f>
        <v>California</v>
      </c>
      <c r="Q6703" s="2" t="str">
        <f t="shared" si="104"/>
        <v>Stockton California</v>
      </c>
      <c r="R6703" s="6" t="s">
        <v>785</v>
      </c>
      <c r="S6703" s="2" t="s">
        <v>716</v>
      </c>
      <c r="T6703" s="2" t="s">
        <v>634</v>
      </c>
      <c r="U6703" t="s">
        <v>807</v>
      </c>
    </row>
    <row r="6704" spans="1:22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9912</v>
      </c>
      <c r="K6704">
        <v>3</v>
      </c>
      <c r="L6704">
        <v>2</v>
      </c>
      <c r="M6704">
        <v>1239</v>
      </c>
      <c r="O6704" s="2" t="str">
        <f>TRIM(SampleSuperstore3[[#This Row],[City]])</f>
        <v>Columbus</v>
      </c>
      <c r="P6704" s="2" t="str">
        <f>TRIM(SampleSuperstore3[[#This Row],[State]])</f>
        <v>Ohio</v>
      </c>
      <c r="Q6704" s="2" t="str">
        <f t="shared" si="104"/>
        <v>Columbus Ohio</v>
      </c>
      <c r="R6704" s="6" t="s">
        <v>785</v>
      </c>
      <c r="S6704" s="2" t="s">
        <v>716</v>
      </c>
      <c r="T6704" s="2" t="s">
        <v>634</v>
      </c>
      <c r="U6704" t="s">
        <v>807</v>
      </c>
    </row>
    <row r="6705" spans="1:20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266352</v>
      </c>
      <c r="K6705">
        <v>6</v>
      </c>
      <c r="L6705">
        <v>6</v>
      </c>
      <c r="M6705">
        <v>-2929872</v>
      </c>
      <c r="O6705" s="2" t="str">
        <f>TRIM(SampleSuperstore3[[#This Row],[City]])</f>
        <v>Skokie</v>
      </c>
      <c r="P6705" s="2" t="str">
        <f>TRIM(SampleSuperstore3[[#This Row],[State]])</f>
        <v>Illinois</v>
      </c>
      <c r="Q6705" s="2" t="str">
        <f t="shared" si="104"/>
        <v>Skokie Illinois</v>
      </c>
      <c r="R6705" s="6" t="s">
        <v>366</v>
      </c>
      <c r="S6705" s="2" t="s">
        <v>24</v>
      </c>
      <c r="T6705" s="2"/>
    </row>
    <row r="6706" spans="1:20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56328</v>
      </c>
      <c r="K6706">
        <v>3</v>
      </c>
      <c r="L6706">
        <v>6</v>
      </c>
      <c r="M6706">
        <v>-267558</v>
      </c>
      <c r="O6706" s="2" t="str">
        <f>TRIM(SampleSuperstore3[[#This Row],[City]])</f>
        <v>Skokie</v>
      </c>
      <c r="P6706" s="2" t="str">
        <f>TRIM(SampleSuperstore3[[#This Row],[State]])</f>
        <v>Illinois</v>
      </c>
      <c r="Q6706" s="2" t="str">
        <f t="shared" si="104"/>
        <v>Skokie Illinois</v>
      </c>
      <c r="R6706" s="6" t="s">
        <v>103</v>
      </c>
      <c r="S6706" s="2" t="s">
        <v>104</v>
      </c>
      <c r="T6706" s="2"/>
    </row>
    <row r="6707" spans="1:20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39264</v>
      </c>
      <c r="K6707">
        <v>3</v>
      </c>
      <c r="L6707">
        <v>2</v>
      </c>
      <c r="M6707">
        <v>-4908</v>
      </c>
      <c r="O6707" s="2" t="str">
        <f>TRIM(SampleSuperstore3[[#This Row],[City]])</f>
        <v>Skokie</v>
      </c>
      <c r="P6707" s="2" t="str">
        <f>TRIM(SampleSuperstore3[[#This Row],[State]])</f>
        <v>Illinois</v>
      </c>
      <c r="Q6707" s="2" t="str">
        <f t="shared" si="104"/>
        <v>Skokie Illinois</v>
      </c>
      <c r="R6707" s="6" t="s">
        <v>327</v>
      </c>
      <c r="S6707" s="2" t="s">
        <v>65</v>
      </c>
      <c r="T6707" s="2"/>
    </row>
    <row r="6708" spans="1:20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95232</v>
      </c>
      <c r="K6708">
        <v>6</v>
      </c>
      <c r="L6708">
        <v>2</v>
      </c>
      <c r="M6708">
        <v>249984</v>
      </c>
      <c r="O6708" s="2" t="str">
        <f>TRIM(SampleSuperstore3[[#This Row],[City]])</f>
        <v>Skokie</v>
      </c>
      <c r="P6708" s="2" t="str">
        <f>TRIM(SampleSuperstore3[[#This Row],[State]])</f>
        <v>Illinois</v>
      </c>
      <c r="Q6708" s="2" t="str">
        <f t="shared" si="104"/>
        <v>Skokie Illinois</v>
      </c>
      <c r="R6708" s="6" t="s">
        <v>327</v>
      </c>
      <c r="S6708" s="2" t="s">
        <v>65</v>
      </c>
      <c r="T6708" s="2"/>
    </row>
    <row r="6709" spans="1:20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144</v>
      </c>
      <c r="O6709" s="2" t="str">
        <f>TRIM(SampleSuperstore3[[#This Row],[City]])</f>
        <v>Hot Springs</v>
      </c>
      <c r="P6709" s="2" t="str">
        <f>TRIM(SampleSuperstore3[[#This Row],[State]])</f>
        <v>Arkansas</v>
      </c>
      <c r="Q6709" s="2" t="str">
        <f t="shared" si="104"/>
        <v>Hot Springs Arkansas</v>
      </c>
      <c r="R6709" s="6" t="s">
        <v>327</v>
      </c>
      <c r="S6709" s="2" t="s">
        <v>65</v>
      </c>
      <c r="T6709" s="2"/>
    </row>
    <row r="6710" spans="1:20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2592</v>
      </c>
      <c r="K6710">
        <v>4</v>
      </c>
      <c r="L6710">
        <v>0</v>
      </c>
      <c r="M6710">
        <v>127008</v>
      </c>
      <c r="O6710" s="2" t="str">
        <f>TRIM(SampleSuperstore3[[#This Row],[City]])</f>
        <v>Hot Springs</v>
      </c>
      <c r="P6710" s="2" t="str">
        <f>TRIM(SampleSuperstore3[[#This Row],[State]])</f>
        <v>Arkansas</v>
      </c>
      <c r="Q6710" s="2" t="str">
        <f t="shared" si="104"/>
        <v>Hot Springs Arkansas</v>
      </c>
      <c r="R6710" s="6" t="s">
        <v>327</v>
      </c>
      <c r="S6710" s="2" t="s">
        <v>65</v>
      </c>
      <c r="T6710" s="2"/>
    </row>
    <row r="6711" spans="1:20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15992</v>
      </c>
      <c r="K6711">
        <v>4</v>
      </c>
      <c r="L6711">
        <v>0</v>
      </c>
      <c r="M6711">
        <v>31984</v>
      </c>
      <c r="O6711" s="2" t="str">
        <f>TRIM(SampleSuperstore3[[#This Row],[City]])</f>
        <v>Hot Springs</v>
      </c>
      <c r="P6711" s="2" t="str">
        <f>TRIM(SampleSuperstore3[[#This Row],[State]])</f>
        <v>Arkansas</v>
      </c>
      <c r="Q6711" s="2" t="str">
        <f t="shared" si="104"/>
        <v>Hot Springs Arkansas</v>
      </c>
      <c r="R6711" s="6" t="s">
        <v>736</v>
      </c>
      <c r="S6711" s="2" t="s">
        <v>649</v>
      </c>
      <c r="T6711" s="2" t="s">
        <v>197</v>
      </c>
    </row>
    <row r="6712" spans="1:20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34944</v>
      </c>
      <c r="K6712">
        <v>3</v>
      </c>
      <c r="L6712">
        <v>2</v>
      </c>
      <c r="M6712">
        <v>30576</v>
      </c>
      <c r="O6712" s="2" t="str">
        <f>TRIM(SampleSuperstore3[[#This Row],[City]])</f>
        <v>Goldsboro</v>
      </c>
      <c r="P6712" s="2" t="str">
        <f>TRIM(SampleSuperstore3[[#This Row],[State]])</f>
        <v>North Carolina</v>
      </c>
      <c r="Q6712" s="2" t="str">
        <f t="shared" si="104"/>
        <v>Goldsboro North Carolina</v>
      </c>
      <c r="R6712" s="6" t="s">
        <v>736</v>
      </c>
      <c r="S6712" s="2" t="s">
        <v>649</v>
      </c>
      <c r="T6712" s="2" t="s">
        <v>197</v>
      </c>
    </row>
    <row r="6713" spans="1:20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14995</v>
      </c>
      <c r="K6713">
        <v>5</v>
      </c>
      <c r="L6713">
        <v>0</v>
      </c>
      <c r="M6713">
        <v>314895</v>
      </c>
      <c r="O6713" s="2" t="str">
        <f>TRIM(SampleSuperstore3[[#This Row],[City]])</f>
        <v>Los Angeles</v>
      </c>
      <c r="P6713" s="2" t="str">
        <f>TRIM(SampleSuperstore3[[#This Row],[State]])</f>
        <v>California</v>
      </c>
      <c r="Q6713" s="2" t="str">
        <f t="shared" si="104"/>
        <v>Los Angeles California</v>
      </c>
      <c r="R6713" s="6" t="s">
        <v>736</v>
      </c>
      <c r="S6713" s="2" t="s">
        <v>649</v>
      </c>
      <c r="T6713" s="2" t="s">
        <v>197</v>
      </c>
    </row>
    <row r="6714" spans="1:20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2332</v>
      </c>
      <c r="K6714">
        <v>2</v>
      </c>
      <c r="L6714">
        <v>0</v>
      </c>
      <c r="M6714">
        <v>60632</v>
      </c>
      <c r="O6714" s="2" t="str">
        <f>TRIM(SampleSuperstore3[[#This Row],[City]])</f>
        <v>Los Angeles</v>
      </c>
      <c r="P6714" s="2" t="str">
        <f>TRIM(SampleSuperstore3[[#This Row],[State]])</f>
        <v>California</v>
      </c>
      <c r="Q6714" s="2" t="str">
        <f t="shared" si="104"/>
        <v>Los Angeles California</v>
      </c>
      <c r="R6714" s="6" t="s">
        <v>575</v>
      </c>
      <c r="S6714" s="2" t="s">
        <v>704</v>
      </c>
      <c r="T6714" s="2" t="s">
        <v>806</v>
      </c>
    </row>
    <row r="6715" spans="1:20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1674</v>
      </c>
      <c r="K6715">
        <v>3</v>
      </c>
      <c r="L6715">
        <v>0</v>
      </c>
      <c r="M6715">
        <v>48546</v>
      </c>
      <c r="O6715" s="2" t="str">
        <f>TRIM(SampleSuperstore3[[#This Row],[City]])</f>
        <v>Los Angeles</v>
      </c>
      <c r="P6715" s="2" t="str">
        <f>TRIM(SampleSuperstore3[[#This Row],[State]])</f>
        <v>California</v>
      </c>
      <c r="Q6715" s="2" t="str">
        <f t="shared" si="104"/>
        <v>Los Angeles California</v>
      </c>
      <c r="R6715" s="6" t="s">
        <v>626</v>
      </c>
      <c r="S6715" s="2" t="s">
        <v>627</v>
      </c>
      <c r="T6715" s="2" t="s">
        <v>24</v>
      </c>
    </row>
    <row r="6716" spans="1:20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1482</v>
      </c>
      <c r="K6716">
        <v>6</v>
      </c>
      <c r="L6716">
        <v>0</v>
      </c>
      <c r="M6716">
        <v>69654</v>
      </c>
      <c r="O6716" s="2" t="str">
        <f>TRIM(SampleSuperstore3[[#This Row],[City]])</f>
        <v>Nashua</v>
      </c>
      <c r="P6716" s="2" t="str">
        <f>TRIM(SampleSuperstore3[[#This Row],[State]])</f>
        <v>New Hampshire</v>
      </c>
      <c r="Q6716" s="2" t="str">
        <f t="shared" si="104"/>
        <v>Nashua New Hampshire</v>
      </c>
      <c r="R6716" s="6" t="s">
        <v>626</v>
      </c>
      <c r="S6716" s="2" t="s">
        <v>627</v>
      </c>
      <c r="T6716" s="2" t="s">
        <v>24</v>
      </c>
    </row>
    <row r="6717" spans="1:20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1047</v>
      </c>
      <c r="K6717">
        <v>3</v>
      </c>
      <c r="L6717">
        <v>0</v>
      </c>
      <c r="M6717">
        <v>48162</v>
      </c>
      <c r="O6717" s="2" t="str">
        <f>TRIM(SampleSuperstore3[[#This Row],[City]])</f>
        <v>Seattle</v>
      </c>
      <c r="P6717" s="2" t="str">
        <f>TRIM(SampleSuperstore3[[#This Row],[State]])</f>
        <v>Washington</v>
      </c>
      <c r="Q6717" s="2" t="str">
        <f t="shared" si="104"/>
        <v>Seattle Washington</v>
      </c>
      <c r="R6717" s="6" t="s">
        <v>626</v>
      </c>
      <c r="S6717" s="2" t="s">
        <v>627</v>
      </c>
      <c r="T6717" s="2" t="s">
        <v>24</v>
      </c>
    </row>
    <row r="6718" spans="1:20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1107</v>
      </c>
      <c r="K6718">
        <v>3</v>
      </c>
      <c r="L6718">
        <v>0</v>
      </c>
      <c r="M6718">
        <v>52029</v>
      </c>
      <c r="O6718" s="2" t="str">
        <f>TRIM(SampleSuperstore3[[#This Row],[City]])</f>
        <v>Seattle</v>
      </c>
      <c r="P6718" s="2" t="str">
        <f>TRIM(SampleSuperstore3[[#This Row],[State]])</f>
        <v>Washington</v>
      </c>
      <c r="Q6718" s="2" t="str">
        <f t="shared" si="104"/>
        <v>Seattle Washington</v>
      </c>
      <c r="R6718" s="6" t="s">
        <v>554</v>
      </c>
      <c r="S6718" s="2" t="s">
        <v>634</v>
      </c>
      <c r="T6718" s="2" t="s">
        <v>810</v>
      </c>
    </row>
    <row r="6719" spans="1:20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20704</v>
      </c>
      <c r="K6719">
        <v>4</v>
      </c>
      <c r="L6719">
        <v>2</v>
      </c>
      <c r="M6719">
        <v>7764</v>
      </c>
      <c r="O6719" s="2" t="str">
        <f>TRIM(SampleSuperstore3[[#This Row],[City]])</f>
        <v>Seattle</v>
      </c>
      <c r="P6719" s="2" t="str">
        <f>TRIM(SampleSuperstore3[[#This Row],[State]])</f>
        <v>Washington</v>
      </c>
      <c r="Q6719" s="2" t="str">
        <f t="shared" si="104"/>
        <v>Seattle Washington</v>
      </c>
      <c r="R6719" s="6" t="s">
        <v>42</v>
      </c>
      <c r="S6719" s="2" t="s">
        <v>43</v>
      </c>
      <c r="T6719" s="2"/>
    </row>
    <row r="6720" spans="1:20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1772</v>
      </c>
      <c r="K6720">
        <v>5</v>
      </c>
      <c r="L6720">
        <v>0</v>
      </c>
      <c r="M6720">
        <v>83284</v>
      </c>
      <c r="O6720" s="2" t="str">
        <f>TRIM(SampleSuperstore3[[#This Row],[City]])</f>
        <v>Richmond</v>
      </c>
      <c r="P6720" s="2" t="str">
        <f>TRIM(SampleSuperstore3[[#This Row],[State]])</f>
        <v>Indiana</v>
      </c>
      <c r="Q6720" s="2" t="str">
        <f t="shared" si="104"/>
        <v>Richmond Indiana</v>
      </c>
      <c r="R6720" s="6" t="s">
        <v>42</v>
      </c>
      <c r="S6720" s="2" t="s">
        <v>43</v>
      </c>
      <c r="T6720" s="2"/>
    </row>
    <row r="6721" spans="1:20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50496</v>
      </c>
      <c r="K6721">
        <v>6</v>
      </c>
      <c r="L6721">
        <v>2</v>
      </c>
      <c r="M6721">
        <v>82056</v>
      </c>
      <c r="O6721" s="2" t="str">
        <f>TRIM(SampleSuperstore3[[#This Row],[City]])</f>
        <v>Miami</v>
      </c>
      <c r="P6721" s="2" t="str">
        <f>TRIM(SampleSuperstore3[[#This Row],[State]])</f>
        <v>Florida</v>
      </c>
      <c r="Q6721" s="2" t="str">
        <f t="shared" si="104"/>
        <v>Miami Florida</v>
      </c>
      <c r="R6721" s="6" t="s">
        <v>42</v>
      </c>
      <c r="S6721" s="2" t="s">
        <v>43</v>
      </c>
      <c r="T6721" s="2"/>
    </row>
    <row r="6722" spans="1:20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6129</v>
      </c>
      <c r="K6722">
        <v>3</v>
      </c>
      <c r="L6722">
        <v>7</v>
      </c>
      <c r="M6722">
        <v>-44946</v>
      </c>
      <c r="O6722" s="2" t="str">
        <f>TRIM(SampleSuperstore3[[#This Row],[City]])</f>
        <v>Smyrna</v>
      </c>
      <c r="P6722" s="2" t="str">
        <f>TRIM(SampleSuperstore3[[#This Row],[State]])</f>
        <v>Tennessee</v>
      </c>
      <c r="Q6722" s="2" t="str">
        <f t="shared" si="104"/>
        <v>Smyrna Tennessee</v>
      </c>
      <c r="R6722" s="6" t="s">
        <v>182</v>
      </c>
      <c r="S6722" s="2" t="s">
        <v>74</v>
      </c>
      <c r="T6722" s="2"/>
    </row>
    <row r="6723" spans="1:20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643136</v>
      </c>
      <c r="K6723">
        <v>4</v>
      </c>
      <c r="L6723">
        <v>2</v>
      </c>
      <c r="M6723">
        <v>562744</v>
      </c>
      <c r="O6723" s="2" t="str">
        <f>TRIM(SampleSuperstore3[[#This Row],[City]])</f>
        <v>Smyrna</v>
      </c>
      <c r="P6723" s="2" t="str">
        <f>TRIM(SampleSuperstore3[[#This Row],[State]])</f>
        <v>Tennessee</v>
      </c>
      <c r="Q6723" s="2" t="str">
        <f t="shared" ref="Q6723:Q6786" si="105">_xlfn.CONCAT(O6723," ",P6723)</f>
        <v>Smyrna Tennessee</v>
      </c>
      <c r="R6723" s="6" t="s">
        <v>180</v>
      </c>
      <c r="S6723" s="2" t="s">
        <v>30</v>
      </c>
      <c r="T6723" s="2"/>
    </row>
    <row r="6724" spans="1:20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20736</v>
      </c>
      <c r="K6724">
        <v>4</v>
      </c>
      <c r="L6724">
        <v>2</v>
      </c>
      <c r="M6724">
        <v>72576</v>
      </c>
      <c r="O6724" s="2" t="str">
        <f>TRIM(SampleSuperstore3[[#This Row],[City]])</f>
        <v>Smyrna</v>
      </c>
      <c r="P6724" s="2" t="str">
        <f>TRIM(SampleSuperstore3[[#This Row],[State]])</f>
        <v>Tennessee</v>
      </c>
      <c r="Q6724" s="2" t="str">
        <f t="shared" si="105"/>
        <v>Smyrna Tennessee</v>
      </c>
      <c r="R6724" s="6" t="s">
        <v>299</v>
      </c>
      <c r="S6724" s="2" t="s">
        <v>86</v>
      </c>
      <c r="T6724" s="2"/>
    </row>
    <row r="6725" spans="1:20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177536</v>
      </c>
      <c r="K6725">
        <v>4</v>
      </c>
      <c r="L6725">
        <v>2</v>
      </c>
      <c r="M6725">
        <v>621376</v>
      </c>
      <c r="O6725" s="2" t="str">
        <f>TRIM(SampleSuperstore3[[#This Row],[City]])</f>
        <v>Aurora</v>
      </c>
      <c r="P6725" s="2" t="str">
        <f>TRIM(SampleSuperstore3[[#This Row],[State]])</f>
        <v>Colorado</v>
      </c>
      <c r="Q6725" s="2" t="str">
        <f t="shared" si="105"/>
        <v>Aurora Colorado</v>
      </c>
      <c r="R6725" s="6" t="s">
        <v>299</v>
      </c>
      <c r="S6725" s="2" t="s">
        <v>86</v>
      </c>
      <c r="T6725" s="2"/>
    </row>
    <row r="6726" spans="1:20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32432</v>
      </c>
      <c r="K6726">
        <v>2</v>
      </c>
      <c r="L6726">
        <v>2</v>
      </c>
      <c r="M6726">
        <v>32432</v>
      </c>
      <c r="O6726" s="2" t="str">
        <f>TRIM(SampleSuperstore3[[#This Row],[City]])</f>
        <v>Aurora</v>
      </c>
      <c r="P6726" s="2" t="str">
        <f>TRIM(SampleSuperstore3[[#This Row],[State]])</f>
        <v>Colorado</v>
      </c>
      <c r="Q6726" s="2" t="str">
        <f t="shared" si="105"/>
        <v>Aurora Colorado</v>
      </c>
      <c r="R6726" s="6" t="s">
        <v>299</v>
      </c>
      <c r="S6726" s="2" t="s">
        <v>86</v>
      </c>
      <c r="T6726" s="2"/>
    </row>
    <row r="6727" spans="1:20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11696</v>
      </c>
      <c r="K6727">
        <v>2</v>
      </c>
      <c r="L6727">
        <v>2</v>
      </c>
      <c r="M6727">
        <v>39474</v>
      </c>
      <c r="O6727" s="2" t="str">
        <f>TRIM(SampleSuperstore3[[#This Row],[City]])</f>
        <v>Miami</v>
      </c>
      <c r="P6727" s="2" t="str">
        <f>TRIM(SampleSuperstore3[[#This Row],[State]])</f>
        <v>Florida</v>
      </c>
      <c r="Q6727" s="2" t="str">
        <f t="shared" si="105"/>
        <v>Miami Florida</v>
      </c>
      <c r="R6727" s="6" t="s">
        <v>97</v>
      </c>
      <c r="S6727" s="2" t="s">
        <v>98</v>
      </c>
      <c r="T6727" s="2"/>
    </row>
    <row r="6728" spans="1:20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11376</v>
      </c>
      <c r="K6728">
        <v>3</v>
      </c>
      <c r="L6728">
        <v>0</v>
      </c>
      <c r="M6728">
        <v>443664</v>
      </c>
      <c r="O6728" s="2" t="str">
        <f>TRIM(SampleSuperstore3[[#This Row],[City]])</f>
        <v>San Francisco</v>
      </c>
      <c r="P6728" s="2" t="str">
        <f>TRIM(SampleSuperstore3[[#This Row],[State]])</f>
        <v>California</v>
      </c>
      <c r="Q6728" s="2" t="str">
        <f t="shared" si="105"/>
        <v>San Francisco California</v>
      </c>
      <c r="R6728" s="6" t="s">
        <v>97</v>
      </c>
      <c r="S6728" s="2" t="s">
        <v>98</v>
      </c>
      <c r="T6728" s="2"/>
    </row>
    <row r="6729" spans="1:20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57951</v>
      </c>
      <c r="K6729">
        <v>3</v>
      </c>
      <c r="L6729">
        <v>0</v>
      </c>
      <c r="M6729">
        <v>811314</v>
      </c>
      <c r="O6729" s="2" t="str">
        <f>TRIM(SampleSuperstore3[[#This Row],[City]])</f>
        <v>San Francisco</v>
      </c>
      <c r="P6729" s="2" t="str">
        <f>TRIM(SampleSuperstore3[[#This Row],[State]])</f>
        <v>California</v>
      </c>
      <c r="Q6729" s="2" t="str">
        <f t="shared" si="105"/>
        <v>San Francisco California</v>
      </c>
      <c r="R6729" s="6" t="s">
        <v>180</v>
      </c>
      <c r="S6729" s="2" t="s">
        <v>30</v>
      </c>
      <c r="T6729" s="2"/>
    </row>
    <row r="6730" spans="1:20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15066</v>
      </c>
      <c r="K6730">
        <v>9</v>
      </c>
      <c r="L6730">
        <v>0</v>
      </c>
      <c r="M6730">
        <v>60264</v>
      </c>
      <c r="O6730" s="2" t="str">
        <f>TRIM(SampleSuperstore3[[#This Row],[City]])</f>
        <v>San Francisco</v>
      </c>
      <c r="P6730" s="2" t="str">
        <f>TRIM(SampleSuperstore3[[#This Row],[State]])</f>
        <v>California</v>
      </c>
      <c r="Q6730" s="2" t="str">
        <f t="shared" si="105"/>
        <v>San Francisco California</v>
      </c>
      <c r="R6730" s="6" t="s">
        <v>632</v>
      </c>
      <c r="S6730" s="2" t="s">
        <v>633</v>
      </c>
      <c r="T6730" s="2" t="s">
        <v>24</v>
      </c>
    </row>
    <row r="6731" spans="1:20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48032</v>
      </c>
      <c r="K6731">
        <v>4</v>
      </c>
      <c r="L6731">
        <v>2</v>
      </c>
      <c r="M6731">
        <v>156104</v>
      </c>
      <c r="O6731" s="2" t="str">
        <f>TRIM(SampleSuperstore3[[#This Row],[City]])</f>
        <v>San Francisco</v>
      </c>
      <c r="P6731" s="2" t="str">
        <f>TRIM(SampleSuperstore3[[#This Row],[State]])</f>
        <v>California</v>
      </c>
      <c r="Q6731" s="2" t="str">
        <f t="shared" si="105"/>
        <v>San Francisco California</v>
      </c>
      <c r="R6731" s="6" t="s">
        <v>632</v>
      </c>
      <c r="S6731" s="2" t="s">
        <v>633</v>
      </c>
      <c r="T6731" s="2" t="s">
        <v>24</v>
      </c>
    </row>
    <row r="6732" spans="1:20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102624</v>
      </c>
      <c r="K6732">
        <v>3</v>
      </c>
      <c r="L6732">
        <v>2</v>
      </c>
      <c r="M6732">
        <v>76968</v>
      </c>
      <c r="O6732" s="2" t="str">
        <f>TRIM(SampleSuperstore3[[#This Row],[City]])</f>
        <v>Chicago</v>
      </c>
      <c r="P6732" s="2" t="str">
        <f>TRIM(SampleSuperstore3[[#This Row],[State]])</f>
        <v>Illinois</v>
      </c>
      <c r="Q6732" s="2" t="str">
        <f t="shared" si="105"/>
        <v>Chicago Illinois</v>
      </c>
      <c r="R6732" s="6" t="s">
        <v>632</v>
      </c>
      <c r="S6732" s="2" t="s">
        <v>633</v>
      </c>
      <c r="T6732" s="2" t="s">
        <v>24</v>
      </c>
    </row>
    <row r="6733" spans="1:20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359772</v>
      </c>
      <c r="K6733">
        <v>2</v>
      </c>
      <c r="L6733">
        <v>3</v>
      </c>
      <c r="M6733">
        <v>-51396</v>
      </c>
      <c r="O6733" s="2" t="str">
        <f>TRIM(SampleSuperstore3[[#This Row],[City]])</f>
        <v>Chicago</v>
      </c>
      <c r="P6733" s="2" t="str">
        <f>TRIM(SampleSuperstore3[[#This Row],[State]])</f>
        <v>Illinois</v>
      </c>
      <c r="Q6733" s="2" t="str">
        <f t="shared" si="105"/>
        <v>Chicago Illinois</v>
      </c>
      <c r="R6733" s="6" t="s">
        <v>632</v>
      </c>
      <c r="S6733" s="2" t="s">
        <v>633</v>
      </c>
      <c r="T6733" s="2" t="s">
        <v>24</v>
      </c>
    </row>
    <row r="6734" spans="1:20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13392</v>
      </c>
      <c r="K6734">
        <v>3</v>
      </c>
      <c r="L6734">
        <v>2</v>
      </c>
      <c r="M6734">
        <v>31806</v>
      </c>
      <c r="O6734" s="2" t="str">
        <f>TRIM(SampleSuperstore3[[#This Row],[City]])</f>
        <v>Chicago</v>
      </c>
      <c r="P6734" s="2" t="str">
        <f>TRIM(SampleSuperstore3[[#This Row],[State]])</f>
        <v>Illinois</v>
      </c>
      <c r="Q6734" s="2" t="str">
        <f t="shared" si="105"/>
        <v>Chicago Illinois</v>
      </c>
      <c r="R6734" s="6" t="s">
        <v>79</v>
      </c>
      <c r="S6734" s="2" t="s">
        <v>65</v>
      </c>
      <c r="T6734" s="2"/>
    </row>
    <row r="6735" spans="1:20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122136</v>
      </c>
      <c r="K6735">
        <v>3</v>
      </c>
      <c r="L6735">
        <v>2</v>
      </c>
      <c r="M6735">
        <v>-137403</v>
      </c>
      <c r="O6735" s="2" t="str">
        <f>TRIM(SampleSuperstore3[[#This Row],[City]])</f>
        <v>Los Angeles</v>
      </c>
      <c r="P6735" s="2" t="str">
        <f>TRIM(SampleSuperstore3[[#This Row],[State]])</f>
        <v>California</v>
      </c>
      <c r="Q6735" s="2" t="str">
        <f t="shared" si="105"/>
        <v>Los Angeles California</v>
      </c>
      <c r="R6735" s="6" t="s">
        <v>79</v>
      </c>
      <c r="S6735" s="2" t="s">
        <v>65</v>
      </c>
      <c r="T6735" s="2"/>
    </row>
    <row r="6736" spans="1:20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3588</v>
      </c>
      <c r="K6736">
        <v>6</v>
      </c>
      <c r="L6736">
        <v>0</v>
      </c>
      <c r="M6736">
        <v>16146</v>
      </c>
      <c r="O6736" s="2" t="str">
        <f>TRIM(SampleSuperstore3[[#This Row],[City]])</f>
        <v>Dover</v>
      </c>
      <c r="P6736" s="2" t="str">
        <f>TRIM(SampleSuperstore3[[#This Row],[State]])</f>
        <v>New Hampshire</v>
      </c>
      <c r="Q6736" s="2" t="str">
        <f t="shared" si="105"/>
        <v>Dover New Hampshire</v>
      </c>
      <c r="R6736" s="6" t="s">
        <v>79</v>
      </c>
      <c r="S6736" s="2" t="s">
        <v>65</v>
      </c>
      <c r="T6736" s="2"/>
    </row>
    <row r="6737" spans="1:22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479952</v>
      </c>
      <c r="K6737">
        <v>6</v>
      </c>
      <c r="L6737">
        <v>2</v>
      </c>
      <c r="M6737">
        <v>1079892</v>
      </c>
      <c r="O6737" s="2" t="str">
        <f>TRIM(SampleSuperstore3[[#This Row],[City]])</f>
        <v>Dublin</v>
      </c>
      <c r="P6737" s="2" t="str">
        <f>TRIM(SampleSuperstore3[[#This Row],[State]])</f>
        <v>Ohio</v>
      </c>
      <c r="Q6737" s="2" t="str">
        <f t="shared" si="105"/>
        <v>Dublin Ohio</v>
      </c>
      <c r="R6737" s="6" t="s">
        <v>626</v>
      </c>
      <c r="S6737" s="2" t="s">
        <v>627</v>
      </c>
      <c r="T6737" s="2" t="s">
        <v>24</v>
      </c>
    </row>
    <row r="6738" spans="1:22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2392</v>
      </c>
      <c r="K6738">
        <v>5</v>
      </c>
      <c r="L6738">
        <v>2</v>
      </c>
      <c r="M6738">
        <v>1794</v>
      </c>
      <c r="O6738" s="2" t="str">
        <f>TRIM(SampleSuperstore3[[#This Row],[City]])</f>
        <v>Dublin</v>
      </c>
      <c r="P6738" s="2" t="str">
        <f>TRIM(SampleSuperstore3[[#This Row],[State]])</f>
        <v>Ohio</v>
      </c>
      <c r="Q6738" s="2" t="str">
        <f t="shared" si="105"/>
        <v>Dublin Ohio</v>
      </c>
      <c r="R6738" s="6" t="s">
        <v>71</v>
      </c>
      <c r="S6738" s="2" t="s">
        <v>634</v>
      </c>
      <c r="T6738" s="2" t="s">
        <v>810</v>
      </c>
    </row>
    <row r="6739" spans="1:22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62995</v>
      </c>
      <c r="K6739">
        <v>5</v>
      </c>
      <c r="L6739">
        <v>0</v>
      </c>
      <c r="M6739">
        <v>163787</v>
      </c>
      <c r="O6739" s="2" t="str">
        <f>TRIM(SampleSuperstore3[[#This Row],[City]])</f>
        <v>New York City</v>
      </c>
      <c r="P6739" s="2" t="str">
        <f>TRIM(SampleSuperstore3[[#This Row],[State]])</f>
        <v>New York</v>
      </c>
      <c r="Q6739" s="2" t="str">
        <f t="shared" si="105"/>
        <v>New York City New York</v>
      </c>
      <c r="R6739" s="6" t="s">
        <v>139</v>
      </c>
      <c r="S6739" s="2" t="s">
        <v>104</v>
      </c>
      <c r="T6739" s="2"/>
    </row>
    <row r="6740" spans="1:22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14952</v>
      </c>
      <c r="K6740">
        <v>1</v>
      </c>
      <c r="L6740">
        <v>2</v>
      </c>
      <c r="M6740">
        <v>50463</v>
      </c>
      <c r="O6740" s="2" t="str">
        <f>TRIM(SampleSuperstore3[[#This Row],[City]])</f>
        <v>New York City</v>
      </c>
      <c r="P6740" s="2" t="str">
        <f>TRIM(SampleSuperstore3[[#This Row],[State]])</f>
        <v>New York</v>
      </c>
      <c r="Q6740" s="2" t="str">
        <f t="shared" si="105"/>
        <v>New York City New York</v>
      </c>
      <c r="R6740" s="6" t="s">
        <v>139</v>
      </c>
      <c r="S6740" s="2" t="s">
        <v>104</v>
      </c>
      <c r="T6740" s="2"/>
    </row>
    <row r="6741" spans="1:22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1794</v>
      </c>
      <c r="K6741">
        <v>3</v>
      </c>
      <c r="L6741">
        <v>0</v>
      </c>
      <c r="M6741">
        <v>8073</v>
      </c>
      <c r="O6741" s="2" t="str">
        <f>TRIM(SampleSuperstore3[[#This Row],[City]])</f>
        <v>New York City</v>
      </c>
      <c r="P6741" s="2" t="str">
        <f>TRIM(SampleSuperstore3[[#This Row],[State]])</f>
        <v>New York</v>
      </c>
      <c r="Q6741" s="2" t="str">
        <f t="shared" si="105"/>
        <v>New York City New York</v>
      </c>
      <c r="R6741" s="6" t="s">
        <v>634</v>
      </c>
      <c r="S6741" s="2" t="s">
        <v>369</v>
      </c>
      <c r="T6741" s="2" t="s">
        <v>3</v>
      </c>
      <c r="U6741" t="s">
        <v>634</v>
      </c>
      <c r="V6741" t="s">
        <v>369</v>
      </c>
    </row>
    <row r="6742" spans="1:22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11698</v>
      </c>
      <c r="K6742">
        <v>2</v>
      </c>
      <c r="L6742">
        <v>0</v>
      </c>
      <c r="M6742">
        <v>29245</v>
      </c>
      <c r="O6742" s="2" t="str">
        <f>TRIM(SampleSuperstore3[[#This Row],[City]])</f>
        <v>New York City</v>
      </c>
      <c r="P6742" s="2" t="str">
        <f>TRIM(SampleSuperstore3[[#This Row],[State]])</f>
        <v>New York</v>
      </c>
      <c r="Q6742" s="2" t="str">
        <f t="shared" si="105"/>
        <v>New York City New York</v>
      </c>
      <c r="R6742" s="6" t="s">
        <v>634</v>
      </c>
      <c r="S6742" s="2" t="s">
        <v>369</v>
      </c>
      <c r="T6742" s="2" t="s">
        <v>3</v>
      </c>
      <c r="U6742" t="s">
        <v>634</v>
      </c>
      <c r="V6742" t="s">
        <v>369</v>
      </c>
    </row>
    <row r="6743" spans="1:22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12196</v>
      </c>
      <c r="K6743">
        <v>2</v>
      </c>
      <c r="L6743">
        <v>0</v>
      </c>
      <c r="M6743">
        <v>207332</v>
      </c>
      <c r="O6743" s="2" t="str">
        <f>TRIM(SampleSuperstore3[[#This Row],[City]])</f>
        <v>Paterson</v>
      </c>
      <c r="P6743" s="2" t="str">
        <f>TRIM(SampleSuperstore3[[#This Row],[State]])</f>
        <v>New Jersey</v>
      </c>
      <c r="Q6743" s="2" t="str">
        <f t="shared" si="105"/>
        <v>Paterson New Jersey</v>
      </c>
      <c r="R6743" s="6" t="s">
        <v>634</v>
      </c>
      <c r="S6743" s="2" t="s">
        <v>369</v>
      </c>
      <c r="T6743" s="2" t="s">
        <v>3</v>
      </c>
      <c r="U6743" t="s">
        <v>634</v>
      </c>
      <c r="V6743" t="s">
        <v>369</v>
      </c>
    </row>
    <row r="6744" spans="1:22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874</v>
      </c>
      <c r="K6744">
        <v>2</v>
      </c>
      <c r="L6744">
        <v>0</v>
      </c>
      <c r="M6744">
        <v>22724</v>
      </c>
      <c r="O6744" s="2" t="str">
        <f>TRIM(SampleSuperstore3[[#This Row],[City]])</f>
        <v>Paterson</v>
      </c>
      <c r="P6744" s="2" t="str">
        <f>TRIM(SampleSuperstore3[[#This Row],[State]])</f>
        <v>New Jersey</v>
      </c>
      <c r="Q6744" s="2" t="str">
        <f t="shared" si="105"/>
        <v>Paterson New Jersey</v>
      </c>
      <c r="R6744" s="6" t="s">
        <v>634</v>
      </c>
      <c r="S6744" s="2" t="s">
        <v>369</v>
      </c>
      <c r="T6744" s="2" t="s">
        <v>3</v>
      </c>
      <c r="U6744" t="s">
        <v>634</v>
      </c>
      <c r="V6744" t="s">
        <v>369</v>
      </c>
    </row>
    <row r="6745" spans="1:22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6196</v>
      </c>
      <c r="K6745">
        <v>2</v>
      </c>
      <c r="L6745">
        <v>0</v>
      </c>
      <c r="M6745">
        <v>27882</v>
      </c>
      <c r="O6745" s="2" t="str">
        <f>TRIM(SampleSuperstore3[[#This Row],[City]])</f>
        <v>Paterson</v>
      </c>
      <c r="P6745" s="2" t="str">
        <f>TRIM(SampleSuperstore3[[#This Row],[State]])</f>
        <v>New Jersey</v>
      </c>
      <c r="Q6745" s="2" t="str">
        <f t="shared" si="105"/>
        <v>Paterson New Jersey</v>
      </c>
      <c r="R6745" s="6" t="s">
        <v>353</v>
      </c>
      <c r="S6745" s="2" t="s">
        <v>634</v>
      </c>
      <c r="T6745" s="2" t="s">
        <v>808</v>
      </c>
    </row>
    <row r="6746" spans="1:22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796</v>
      </c>
      <c r="K6746">
        <v>2</v>
      </c>
      <c r="L6746">
        <v>0</v>
      </c>
      <c r="M6746">
        <v>37412</v>
      </c>
      <c r="O6746" s="2" t="str">
        <f>TRIM(SampleSuperstore3[[#This Row],[City]])</f>
        <v>Paterson</v>
      </c>
      <c r="P6746" s="2" t="str">
        <f>TRIM(SampleSuperstore3[[#This Row],[State]])</f>
        <v>New Jersey</v>
      </c>
      <c r="Q6746" s="2" t="str">
        <f t="shared" si="105"/>
        <v>Paterson New Jersey</v>
      </c>
      <c r="R6746" s="6" t="s">
        <v>353</v>
      </c>
      <c r="S6746" s="2" t="s">
        <v>634</v>
      </c>
      <c r="T6746" s="2" t="s">
        <v>808</v>
      </c>
    </row>
    <row r="6747" spans="1:22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27524</v>
      </c>
      <c r="K6747">
        <v>4</v>
      </c>
      <c r="L6747">
        <v>0</v>
      </c>
      <c r="M6747">
        <v>1211056</v>
      </c>
      <c r="O6747" s="2" t="str">
        <f>TRIM(SampleSuperstore3[[#This Row],[City]])</f>
        <v>Paterson</v>
      </c>
      <c r="P6747" s="2" t="str">
        <f>TRIM(SampleSuperstore3[[#This Row],[State]])</f>
        <v>New Jersey</v>
      </c>
      <c r="Q6747" s="2" t="str">
        <f t="shared" si="105"/>
        <v>Paterson New Jersey</v>
      </c>
      <c r="R6747" s="6" t="s">
        <v>353</v>
      </c>
      <c r="S6747" s="2" t="s">
        <v>634</v>
      </c>
      <c r="T6747" s="2" t="s">
        <v>808</v>
      </c>
    </row>
    <row r="6748" spans="1:22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474</v>
      </c>
      <c r="K6748">
        <v>5</v>
      </c>
      <c r="L6748">
        <v>0</v>
      </c>
      <c r="M6748">
        <v>1896</v>
      </c>
      <c r="O6748" s="2" t="str">
        <f>TRIM(SampleSuperstore3[[#This Row],[City]])</f>
        <v>Lakewood</v>
      </c>
      <c r="P6748" s="2" t="str">
        <f>TRIM(SampleSuperstore3[[#This Row],[State]])</f>
        <v>New Jersey</v>
      </c>
      <c r="Q6748" s="2" t="str">
        <f t="shared" si="105"/>
        <v>Lakewood New Jersey</v>
      </c>
      <c r="R6748" s="6" t="s">
        <v>353</v>
      </c>
      <c r="S6748" s="2" t="s">
        <v>634</v>
      </c>
      <c r="T6748" s="2" t="s">
        <v>808</v>
      </c>
    </row>
    <row r="6749" spans="1:22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51296</v>
      </c>
      <c r="K6749">
        <v>4</v>
      </c>
      <c r="L6749">
        <v>0</v>
      </c>
      <c r="M6749">
        <v>1436288</v>
      </c>
      <c r="O6749" s="2" t="str">
        <f>TRIM(SampleSuperstore3[[#This Row],[City]])</f>
        <v>Lakewood</v>
      </c>
      <c r="P6749" s="2" t="str">
        <f>TRIM(SampleSuperstore3[[#This Row],[State]])</f>
        <v>New Jersey</v>
      </c>
      <c r="Q6749" s="2" t="str">
        <f t="shared" si="105"/>
        <v>Lakewood New Jersey</v>
      </c>
      <c r="R6749" s="6" t="s">
        <v>353</v>
      </c>
      <c r="S6749" s="2" t="s">
        <v>634</v>
      </c>
      <c r="T6749" s="2" t="s">
        <v>808</v>
      </c>
    </row>
    <row r="6750" spans="1:22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39594</v>
      </c>
      <c r="K6750">
        <v>6</v>
      </c>
      <c r="L6750">
        <v>0</v>
      </c>
      <c r="M6750">
        <v>1029444</v>
      </c>
      <c r="O6750" s="2" t="str">
        <f>TRIM(SampleSuperstore3[[#This Row],[City]])</f>
        <v>Lakewood</v>
      </c>
      <c r="P6750" s="2" t="str">
        <f>TRIM(SampleSuperstore3[[#This Row],[State]])</f>
        <v>New Jersey</v>
      </c>
      <c r="Q6750" s="2" t="str">
        <f t="shared" si="105"/>
        <v>Lakewood New Jersey</v>
      </c>
      <c r="R6750" s="6" t="s">
        <v>154</v>
      </c>
      <c r="S6750" s="2" t="s">
        <v>634</v>
      </c>
      <c r="T6750" s="2" t="s">
        <v>808</v>
      </c>
    </row>
    <row r="6751" spans="1:22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8196</v>
      </c>
      <c r="K6751">
        <v>2</v>
      </c>
      <c r="L6751">
        <v>0</v>
      </c>
      <c r="M6751">
        <v>0</v>
      </c>
      <c r="O6751" s="2" t="str">
        <f>TRIM(SampleSuperstore3[[#This Row],[City]])</f>
        <v>Lakewood</v>
      </c>
      <c r="P6751" s="2" t="str">
        <f>TRIM(SampleSuperstore3[[#This Row],[State]])</f>
        <v>New Jersey</v>
      </c>
      <c r="Q6751" s="2" t="str">
        <f t="shared" si="105"/>
        <v>Lakewood New Jersey</v>
      </c>
      <c r="R6751" s="6" t="s">
        <v>154</v>
      </c>
      <c r="S6751" s="2" t="s">
        <v>634</v>
      </c>
      <c r="T6751" s="2" t="s">
        <v>808</v>
      </c>
    </row>
    <row r="6752" spans="1:22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32776</v>
      </c>
      <c r="K6752">
        <v>1</v>
      </c>
      <c r="L6752">
        <v>2</v>
      </c>
      <c r="M6752">
        <v>24582</v>
      </c>
      <c r="O6752" s="2" t="str">
        <f>TRIM(SampleSuperstore3[[#This Row],[City]])</f>
        <v>Greensboro</v>
      </c>
      <c r="P6752" s="2" t="str">
        <f>TRIM(SampleSuperstore3[[#This Row],[State]])</f>
        <v>North Carolina</v>
      </c>
      <c r="Q6752" s="2" t="str">
        <f t="shared" si="105"/>
        <v>Greensboro North Carolina</v>
      </c>
      <c r="R6752" s="6" t="s">
        <v>154</v>
      </c>
      <c r="S6752" s="2" t="s">
        <v>634</v>
      </c>
      <c r="T6752" s="2" t="s">
        <v>808</v>
      </c>
    </row>
    <row r="6753" spans="1:22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27294</v>
      </c>
      <c r="K6753">
        <v>3</v>
      </c>
      <c r="L6753">
        <v>0</v>
      </c>
      <c r="M6753">
        <v>0</v>
      </c>
      <c r="O6753" s="2" t="str">
        <f>TRIM(SampleSuperstore3[[#This Row],[City]])</f>
        <v>New York City</v>
      </c>
      <c r="P6753" s="2" t="str">
        <f>TRIM(SampleSuperstore3[[#This Row],[State]])</f>
        <v>New York</v>
      </c>
      <c r="Q6753" s="2" t="str">
        <f t="shared" si="105"/>
        <v>New York City New York</v>
      </c>
      <c r="R6753" s="6" t="s">
        <v>154</v>
      </c>
      <c r="S6753" s="2" t="s">
        <v>634</v>
      </c>
      <c r="T6753" s="2" t="s">
        <v>808</v>
      </c>
    </row>
    <row r="6754" spans="1:22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253764</v>
      </c>
      <c r="K6754">
        <v>2</v>
      </c>
      <c r="L6754">
        <v>1</v>
      </c>
      <c r="M6754">
        <v>310156</v>
      </c>
      <c r="O6754" s="2" t="str">
        <f>TRIM(SampleSuperstore3[[#This Row],[City]])</f>
        <v>New York City</v>
      </c>
      <c r="P6754" s="2" t="str">
        <f>TRIM(SampleSuperstore3[[#This Row],[State]])</f>
        <v>New York</v>
      </c>
      <c r="Q6754" s="2" t="str">
        <f t="shared" si="105"/>
        <v>New York City New York</v>
      </c>
      <c r="R6754" s="6" t="s">
        <v>332</v>
      </c>
      <c r="S6754" s="2" t="s">
        <v>704</v>
      </c>
      <c r="T6754" s="2" t="s">
        <v>806</v>
      </c>
    </row>
    <row r="6755" spans="1:22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2924</v>
      </c>
      <c r="K6755">
        <v>5</v>
      </c>
      <c r="L6755">
        <v>2</v>
      </c>
      <c r="M6755">
        <v>98685</v>
      </c>
      <c r="O6755" s="2" t="str">
        <f>TRIM(SampleSuperstore3[[#This Row],[City]])</f>
        <v>Chicago</v>
      </c>
      <c r="P6755" s="2" t="str">
        <f>TRIM(SampleSuperstore3[[#This Row],[State]])</f>
        <v>Illinois</v>
      </c>
      <c r="Q6755" s="2" t="str">
        <f t="shared" si="105"/>
        <v>Chicago Illinois</v>
      </c>
      <c r="R6755" s="6" t="s">
        <v>634</v>
      </c>
      <c r="S6755" s="2" t="s">
        <v>369</v>
      </c>
      <c r="T6755" s="2" t="s">
        <v>3</v>
      </c>
      <c r="U6755" t="s">
        <v>634</v>
      </c>
      <c r="V6755" t="s">
        <v>369</v>
      </c>
    </row>
    <row r="6756" spans="1:22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35168</v>
      </c>
      <c r="K6756">
        <v>2</v>
      </c>
      <c r="L6756">
        <v>2</v>
      </c>
      <c r="M6756">
        <v>-83524</v>
      </c>
      <c r="O6756" s="2" t="str">
        <f>TRIM(SampleSuperstore3[[#This Row],[City]])</f>
        <v>Chicago</v>
      </c>
      <c r="P6756" s="2" t="str">
        <f>TRIM(SampleSuperstore3[[#This Row],[State]])</f>
        <v>Illinois</v>
      </c>
      <c r="Q6756" s="2" t="str">
        <f t="shared" si="105"/>
        <v>Chicago Illinois</v>
      </c>
      <c r="R6756" s="6" t="s">
        <v>634</v>
      </c>
      <c r="S6756" s="2" t="s">
        <v>369</v>
      </c>
      <c r="T6756" s="2" t="s">
        <v>3</v>
      </c>
      <c r="U6756" t="s">
        <v>634</v>
      </c>
      <c r="V6756" t="s">
        <v>369</v>
      </c>
    </row>
    <row r="6757" spans="1:22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13629</v>
      </c>
      <c r="K6757">
        <v>3</v>
      </c>
      <c r="L6757">
        <v>3</v>
      </c>
      <c r="M6757">
        <v>-1947</v>
      </c>
      <c r="O6757" s="2" t="str">
        <f>TRIM(SampleSuperstore3[[#This Row],[City]])</f>
        <v>Chicago</v>
      </c>
      <c r="P6757" s="2" t="str">
        <f>TRIM(SampleSuperstore3[[#This Row],[State]])</f>
        <v>Illinois</v>
      </c>
      <c r="Q6757" s="2" t="str">
        <f t="shared" si="105"/>
        <v>Chicago Illinois</v>
      </c>
      <c r="R6757" s="6" t="s">
        <v>79</v>
      </c>
      <c r="S6757" s="2" t="s">
        <v>65</v>
      </c>
      <c r="T6757" s="2"/>
    </row>
    <row r="6758" spans="1:22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317058</v>
      </c>
      <c r="K6758">
        <v>3</v>
      </c>
      <c r="L6758">
        <v>3</v>
      </c>
      <c r="M6758">
        <v>-181176</v>
      </c>
      <c r="O6758" s="2" t="str">
        <f>TRIM(SampleSuperstore3[[#This Row],[City]])</f>
        <v>Chicago</v>
      </c>
      <c r="P6758" s="2" t="str">
        <f>TRIM(SampleSuperstore3[[#This Row],[State]])</f>
        <v>Illinois</v>
      </c>
      <c r="Q6758" s="2" t="str">
        <f t="shared" si="105"/>
        <v>Chicago Illinois</v>
      </c>
      <c r="R6758" s="6" t="s">
        <v>79</v>
      </c>
      <c r="S6758" s="2" t="s">
        <v>65</v>
      </c>
      <c r="T6758" s="2"/>
    </row>
    <row r="6759" spans="1:22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1576</v>
      </c>
      <c r="K6759">
        <v>2</v>
      </c>
      <c r="L6759">
        <v>2</v>
      </c>
      <c r="M6759">
        <v>3546</v>
      </c>
      <c r="O6759" s="2" t="str">
        <f>TRIM(SampleSuperstore3[[#This Row],[City]])</f>
        <v>Chicago</v>
      </c>
      <c r="P6759" s="2" t="str">
        <f>TRIM(SampleSuperstore3[[#This Row],[State]])</f>
        <v>Illinois</v>
      </c>
      <c r="Q6759" s="2" t="str">
        <f t="shared" si="105"/>
        <v>Chicago Illinois</v>
      </c>
      <c r="R6759" s="6" t="s">
        <v>79</v>
      </c>
      <c r="S6759" s="2" t="s">
        <v>65</v>
      </c>
      <c r="T6759" s="2"/>
    </row>
    <row r="6760" spans="1:22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1456</v>
      </c>
      <c r="K6760">
        <v>5</v>
      </c>
      <c r="L6760">
        <v>6</v>
      </c>
      <c r="M6760">
        <v>-6188</v>
      </c>
      <c r="O6760" s="2" t="str">
        <f>TRIM(SampleSuperstore3[[#This Row],[City]])</f>
        <v>Chicago</v>
      </c>
      <c r="P6760" s="2" t="str">
        <f>TRIM(SampleSuperstore3[[#This Row],[State]])</f>
        <v>Illinois</v>
      </c>
      <c r="Q6760" s="2" t="str">
        <f t="shared" si="105"/>
        <v>Chicago Illinois</v>
      </c>
      <c r="R6760" s="6" t="s">
        <v>79</v>
      </c>
      <c r="S6760" s="2" t="s">
        <v>65</v>
      </c>
      <c r="T6760" s="2"/>
    </row>
    <row r="6761" spans="1:22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19621</v>
      </c>
      <c r="K6761">
        <v>7</v>
      </c>
      <c r="L6761">
        <v>0</v>
      </c>
      <c r="M6761">
        <v>98105</v>
      </c>
      <c r="O6761" s="2" t="str">
        <f>TRIM(SampleSuperstore3[[#This Row],[City]])</f>
        <v>Lakewood</v>
      </c>
      <c r="P6761" s="2" t="str">
        <f>TRIM(SampleSuperstore3[[#This Row],[State]])</f>
        <v>New Jersey</v>
      </c>
      <c r="Q6761" s="2" t="str">
        <f t="shared" si="105"/>
        <v>Lakewood New Jersey</v>
      </c>
      <c r="R6761" s="6" t="s">
        <v>79</v>
      </c>
      <c r="S6761" s="2" t="s">
        <v>65</v>
      </c>
      <c r="T6761" s="2"/>
    </row>
    <row r="6762" spans="1:22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354</v>
      </c>
      <c r="K6762">
        <v>5</v>
      </c>
      <c r="L6762">
        <v>0</v>
      </c>
      <c r="M6762">
        <v>13452</v>
      </c>
      <c r="O6762" s="2" t="str">
        <f>TRIM(SampleSuperstore3[[#This Row],[City]])</f>
        <v>Columbus</v>
      </c>
      <c r="P6762" s="2" t="str">
        <f>TRIM(SampleSuperstore3[[#This Row],[State]])</f>
        <v>Georgia</v>
      </c>
      <c r="Q6762" s="2" t="str">
        <f t="shared" si="105"/>
        <v>Columbus Georgia</v>
      </c>
      <c r="R6762" s="6" t="s">
        <v>79</v>
      </c>
      <c r="S6762" s="2" t="s">
        <v>65</v>
      </c>
      <c r="T6762" s="2"/>
    </row>
    <row r="6763" spans="1:22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4194</v>
      </c>
      <c r="K6763">
        <v>5</v>
      </c>
      <c r="L6763">
        <v>2</v>
      </c>
      <c r="M6763">
        <v>14679</v>
      </c>
      <c r="O6763" s="2" t="str">
        <f>TRIM(SampleSuperstore3[[#This Row],[City]])</f>
        <v>Phoenix</v>
      </c>
      <c r="P6763" s="2" t="str">
        <f>TRIM(SampleSuperstore3[[#This Row],[State]])</f>
        <v>Arizona</v>
      </c>
      <c r="Q6763" s="2" t="str">
        <f t="shared" si="105"/>
        <v>Phoenix Arizona</v>
      </c>
      <c r="R6763" s="6" t="s">
        <v>154</v>
      </c>
      <c r="S6763" s="2" t="s">
        <v>634</v>
      </c>
      <c r="T6763" s="2" t="s">
        <v>808</v>
      </c>
    </row>
    <row r="6764" spans="1:22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13005</v>
      </c>
      <c r="K6764">
        <v>3</v>
      </c>
      <c r="L6764">
        <v>7</v>
      </c>
      <c r="M6764">
        <v>-99705</v>
      </c>
      <c r="O6764" s="2" t="str">
        <f>TRIM(SampleSuperstore3[[#This Row],[City]])</f>
        <v>Phoenix</v>
      </c>
      <c r="P6764" s="2" t="str">
        <f>TRIM(SampleSuperstore3[[#This Row],[State]])</f>
        <v>Arizona</v>
      </c>
      <c r="Q6764" s="2" t="str">
        <f t="shared" si="105"/>
        <v>Phoenix Arizona</v>
      </c>
      <c r="R6764" s="6" t="s">
        <v>103</v>
      </c>
      <c r="S6764" s="2" t="s">
        <v>167</v>
      </c>
      <c r="T6764" s="2"/>
    </row>
    <row r="6765" spans="1:22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7712</v>
      </c>
      <c r="K6765">
        <v>2</v>
      </c>
      <c r="L6765">
        <v>2</v>
      </c>
      <c r="M6765">
        <v>27956</v>
      </c>
      <c r="O6765" s="2" t="str">
        <f>TRIM(SampleSuperstore3[[#This Row],[City]])</f>
        <v>Los Angeles</v>
      </c>
      <c r="P6765" s="2" t="str">
        <f>TRIM(SampleSuperstore3[[#This Row],[State]])</f>
        <v>California</v>
      </c>
      <c r="Q6765" s="2" t="str">
        <f t="shared" si="105"/>
        <v>Los Angeles California</v>
      </c>
      <c r="R6765" s="6" t="s">
        <v>108</v>
      </c>
      <c r="S6765" s="2" t="s">
        <v>81</v>
      </c>
      <c r="T6765" s="2"/>
    </row>
    <row r="6766" spans="1:22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4176</v>
      </c>
      <c r="K6766">
        <v>1</v>
      </c>
      <c r="L6766">
        <v>2</v>
      </c>
      <c r="M6766">
        <v>1305</v>
      </c>
      <c r="O6766" s="2" t="str">
        <f>TRIM(SampleSuperstore3[[#This Row],[City]])</f>
        <v>Los Angeles</v>
      </c>
      <c r="P6766" s="2" t="str">
        <f>TRIM(SampleSuperstore3[[#This Row],[State]])</f>
        <v>California</v>
      </c>
      <c r="Q6766" s="2" t="str">
        <f t="shared" si="105"/>
        <v>Los Angeles California</v>
      </c>
      <c r="R6766" s="6" t="s">
        <v>108</v>
      </c>
      <c r="S6766" s="2" t="s">
        <v>81</v>
      </c>
      <c r="T6766" s="2"/>
    </row>
    <row r="6767" spans="1:22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3888</v>
      </c>
      <c r="K6767">
        <v>6</v>
      </c>
      <c r="L6767">
        <v>0</v>
      </c>
      <c r="M6767">
        <v>186624</v>
      </c>
      <c r="O6767" s="2" t="str">
        <f>TRIM(SampleSuperstore3[[#This Row],[City]])</f>
        <v>Los Angeles</v>
      </c>
      <c r="P6767" s="2" t="str">
        <f>TRIM(SampleSuperstore3[[#This Row],[State]])</f>
        <v>California</v>
      </c>
      <c r="Q6767" s="2" t="str">
        <f t="shared" si="105"/>
        <v>Los Angeles California</v>
      </c>
      <c r="R6767" s="6" t="s">
        <v>626</v>
      </c>
      <c r="S6767" s="2" t="s">
        <v>627</v>
      </c>
      <c r="T6767" s="2" t="s">
        <v>24</v>
      </c>
    </row>
    <row r="6768" spans="1:22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1764</v>
      </c>
      <c r="K6768">
        <v>4</v>
      </c>
      <c r="L6768">
        <v>0</v>
      </c>
      <c r="M6768">
        <v>81144</v>
      </c>
      <c r="O6768" s="2" t="str">
        <f>TRIM(SampleSuperstore3[[#This Row],[City]])</f>
        <v>New York City</v>
      </c>
      <c r="P6768" s="2" t="str">
        <f>TRIM(SampleSuperstore3[[#This Row],[State]])</f>
        <v>New York</v>
      </c>
      <c r="Q6768" s="2" t="str">
        <f t="shared" si="105"/>
        <v>New York City New York</v>
      </c>
      <c r="R6768" s="6" t="s">
        <v>626</v>
      </c>
      <c r="S6768" s="2" t="s">
        <v>627</v>
      </c>
      <c r="T6768" s="2" t="s">
        <v>24</v>
      </c>
    </row>
    <row r="6769" spans="1:22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93456</v>
      </c>
      <c r="K6769">
        <v>3</v>
      </c>
      <c r="L6769">
        <v>2</v>
      </c>
      <c r="M6769">
        <v>-17523</v>
      </c>
      <c r="O6769" s="2" t="str">
        <f>TRIM(SampleSuperstore3[[#This Row],[City]])</f>
        <v>San Antonio</v>
      </c>
      <c r="P6769" s="2" t="str">
        <f>TRIM(SampleSuperstore3[[#This Row],[State]])</f>
        <v>Texas</v>
      </c>
      <c r="Q6769" s="2" t="str">
        <f t="shared" si="105"/>
        <v>San Antonio Texas</v>
      </c>
      <c r="R6769" s="6" t="s">
        <v>626</v>
      </c>
      <c r="S6769" s="2" t="s">
        <v>627</v>
      </c>
      <c r="T6769" s="2" t="s">
        <v>24</v>
      </c>
    </row>
    <row r="6770" spans="1:22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44991</v>
      </c>
      <c r="K6770">
        <v>9</v>
      </c>
      <c r="L6770">
        <v>0</v>
      </c>
      <c r="M6770">
        <v>1574685</v>
      </c>
      <c r="O6770" s="2" t="str">
        <f>TRIM(SampleSuperstore3[[#This Row],[City]])</f>
        <v>New York City</v>
      </c>
      <c r="P6770" s="2" t="str">
        <f>TRIM(SampleSuperstore3[[#This Row],[State]])</f>
        <v>New York</v>
      </c>
      <c r="Q6770" s="2" t="str">
        <f t="shared" si="105"/>
        <v>New York City New York</v>
      </c>
      <c r="R6770" s="6" t="s">
        <v>634</v>
      </c>
      <c r="S6770" s="2" t="s">
        <v>369</v>
      </c>
      <c r="T6770" s="2" t="s">
        <v>3</v>
      </c>
      <c r="U6770" t="s">
        <v>634</v>
      </c>
      <c r="V6770" t="s">
        <v>369</v>
      </c>
    </row>
    <row r="6771" spans="1:22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34494</v>
      </c>
      <c r="K6771">
        <v>3</v>
      </c>
      <c r="L6771">
        <v>0</v>
      </c>
      <c r="M6771">
        <v>310446</v>
      </c>
      <c r="O6771" s="2" t="str">
        <f>TRIM(SampleSuperstore3[[#This Row],[City]])</f>
        <v>Baltimore</v>
      </c>
      <c r="P6771" s="2" t="str">
        <f>TRIM(SampleSuperstore3[[#This Row],[State]])</f>
        <v>Maryland</v>
      </c>
      <c r="Q6771" s="2" t="str">
        <f t="shared" si="105"/>
        <v>Baltimore Maryland</v>
      </c>
      <c r="R6771" s="6" t="s">
        <v>632</v>
      </c>
      <c r="S6771" s="2" t="s">
        <v>641</v>
      </c>
      <c r="T6771" s="2" t="s">
        <v>46</v>
      </c>
    </row>
    <row r="6772" spans="1:22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1476</v>
      </c>
      <c r="K6772">
        <v>2</v>
      </c>
      <c r="L6772">
        <v>0</v>
      </c>
      <c r="M6772">
        <v>42804</v>
      </c>
      <c r="O6772" s="2" t="str">
        <f>TRIM(SampleSuperstore3[[#This Row],[City]])</f>
        <v>Baltimore</v>
      </c>
      <c r="P6772" s="2" t="str">
        <f>TRIM(SampleSuperstore3[[#This Row],[State]])</f>
        <v>Maryland</v>
      </c>
      <c r="Q6772" s="2" t="str">
        <f t="shared" si="105"/>
        <v>Baltimore Maryland</v>
      </c>
      <c r="R6772" s="6" t="s">
        <v>634</v>
      </c>
      <c r="S6772" s="2" t="s">
        <v>369</v>
      </c>
      <c r="T6772" s="2" t="s">
        <v>3</v>
      </c>
      <c r="U6772" t="s">
        <v>634</v>
      </c>
      <c r="V6772" t="s">
        <v>369</v>
      </c>
    </row>
    <row r="6773" spans="1:22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1276</v>
      </c>
      <c r="K6773">
        <v>2</v>
      </c>
      <c r="L6773">
        <v>0</v>
      </c>
      <c r="M6773">
        <v>58696</v>
      </c>
      <c r="O6773" s="2" t="str">
        <f>TRIM(SampleSuperstore3[[#This Row],[City]])</f>
        <v>Baltimore</v>
      </c>
      <c r="P6773" s="2" t="str">
        <f>TRIM(SampleSuperstore3[[#This Row],[State]])</f>
        <v>Maryland</v>
      </c>
      <c r="Q6773" s="2" t="str">
        <f t="shared" si="105"/>
        <v>Baltimore Maryland</v>
      </c>
      <c r="R6773" s="6" t="s">
        <v>333</v>
      </c>
      <c r="S6773" s="2" t="s">
        <v>248</v>
      </c>
      <c r="T6773" s="2"/>
    </row>
    <row r="6774" spans="1:22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5848</v>
      </c>
      <c r="K6774">
        <v>8</v>
      </c>
      <c r="L6774">
        <v>0</v>
      </c>
      <c r="M6774">
        <v>274856</v>
      </c>
      <c r="O6774" s="2" t="str">
        <f>TRIM(SampleSuperstore3[[#This Row],[City]])</f>
        <v>Baltimore</v>
      </c>
      <c r="P6774" s="2" t="str">
        <f>TRIM(SampleSuperstore3[[#This Row],[State]])</f>
        <v>Maryland</v>
      </c>
      <c r="Q6774" s="2" t="str">
        <f t="shared" si="105"/>
        <v>Baltimore Maryland</v>
      </c>
      <c r="R6774" s="6" t="s">
        <v>333</v>
      </c>
      <c r="S6774" s="2" t="s">
        <v>248</v>
      </c>
      <c r="T6774" s="2"/>
    </row>
    <row r="6775" spans="1:22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20096</v>
      </c>
      <c r="K6775">
        <v>4</v>
      </c>
      <c r="L6775">
        <v>2</v>
      </c>
      <c r="M6775">
        <v>30144</v>
      </c>
      <c r="O6775" s="2" t="str">
        <f>TRIM(SampleSuperstore3[[#This Row],[City]])</f>
        <v>Philadelphia</v>
      </c>
      <c r="P6775" s="2" t="str">
        <f>TRIM(SampleSuperstore3[[#This Row],[State]])</f>
        <v>Pennsylvania</v>
      </c>
      <c r="Q6775" s="2" t="str">
        <f t="shared" si="105"/>
        <v>Philadelphia Pennsylvania</v>
      </c>
      <c r="R6775" s="6" t="s">
        <v>333</v>
      </c>
      <c r="S6775" s="2" t="s">
        <v>248</v>
      </c>
      <c r="T6775" s="2"/>
    </row>
    <row r="6776" spans="1:22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37752</v>
      </c>
      <c r="K6776">
        <v>3</v>
      </c>
      <c r="L6776">
        <v>2</v>
      </c>
      <c r="M6776">
        <v>42471</v>
      </c>
      <c r="O6776" s="2" t="str">
        <f>TRIM(SampleSuperstore3[[#This Row],[City]])</f>
        <v>Philadelphia</v>
      </c>
      <c r="P6776" s="2" t="str">
        <f>TRIM(SampleSuperstore3[[#This Row],[State]])</f>
        <v>Pennsylvania</v>
      </c>
      <c r="Q6776" s="2" t="str">
        <f t="shared" si="105"/>
        <v>Philadelphia Pennsylvania</v>
      </c>
      <c r="R6776" s="6" t="s">
        <v>333</v>
      </c>
      <c r="S6776" s="2" t="s">
        <v>248</v>
      </c>
      <c r="T6776" s="2"/>
    </row>
    <row r="6777" spans="1:22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138588</v>
      </c>
      <c r="K6777">
        <v>1</v>
      </c>
      <c r="L6777">
        <v>4</v>
      </c>
      <c r="M6777">
        <v>-34647</v>
      </c>
      <c r="O6777" s="2" t="str">
        <f>TRIM(SampleSuperstore3[[#This Row],[City]])</f>
        <v>Philadelphia</v>
      </c>
      <c r="P6777" s="2" t="str">
        <f>TRIM(SampleSuperstore3[[#This Row],[State]])</f>
        <v>Pennsylvania</v>
      </c>
      <c r="Q6777" s="2" t="str">
        <f t="shared" si="105"/>
        <v>Philadelphia Pennsylvania</v>
      </c>
      <c r="R6777" s="6" t="s">
        <v>55</v>
      </c>
      <c r="S6777" s="2" t="s">
        <v>56</v>
      </c>
      <c r="T6777" s="2"/>
    </row>
    <row r="6778" spans="1:22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25992</v>
      </c>
      <c r="K6778">
        <v>5</v>
      </c>
      <c r="L6778">
        <v>2</v>
      </c>
      <c r="M6778">
        <v>-25992</v>
      </c>
      <c r="O6778" s="2" t="str">
        <f>TRIM(SampleSuperstore3[[#This Row],[City]])</f>
        <v>Philadelphia</v>
      </c>
      <c r="P6778" s="2" t="str">
        <f>TRIM(SampleSuperstore3[[#This Row],[State]])</f>
        <v>Pennsylvania</v>
      </c>
      <c r="Q6778" s="2" t="str">
        <f t="shared" si="105"/>
        <v>Philadelphia Pennsylvania</v>
      </c>
      <c r="R6778" s="6" t="s">
        <v>55</v>
      </c>
      <c r="S6778" s="2" t="s">
        <v>56</v>
      </c>
      <c r="T6778" s="2"/>
    </row>
    <row r="6779" spans="1:22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20736</v>
      </c>
      <c r="K6779">
        <v>4</v>
      </c>
      <c r="L6779">
        <v>2</v>
      </c>
      <c r="M6779">
        <v>72576</v>
      </c>
      <c r="O6779" s="2" t="str">
        <f>TRIM(SampleSuperstore3[[#This Row],[City]])</f>
        <v>Philadelphia</v>
      </c>
      <c r="P6779" s="2" t="str">
        <f>TRIM(SampleSuperstore3[[#This Row],[State]])</f>
        <v>Pennsylvania</v>
      </c>
      <c r="Q6779" s="2" t="str">
        <f t="shared" si="105"/>
        <v>Philadelphia Pennsylvania</v>
      </c>
      <c r="R6779" s="6" t="s">
        <v>55</v>
      </c>
      <c r="S6779" s="2" t="s">
        <v>56</v>
      </c>
      <c r="T6779" s="2"/>
    </row>
    <row r="6780" spans="1:22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12993</v>
      </c>
      <c r="K6780">
        <v>3</v>
      </c>
      <c r="L6780">
        <v>0</v>
      </c>
      <c r="M6780">
        <v>12993</v>
      </c>
      <c r="O6780" s="2" t="str">
        <f>TRIM(SampleSuperstore3[[#This Row],[City]])</f>
        <v>Atlanta</v>
      </c>
      <c r="P6780" s="2" t="str">
        <f>TRIM(SampleSuperstore3[[#This Row],[State]])</f>
        <v>Georgia</v>
      </c>
      <c r="Q6780" s="2" t="str">
        <f t="shared" si="105"/>
        <v>Atlanta Georgia</v>
      </c>
      <c r="R6780" s="6" t="s">
        <v>55</v>
      </c>
      <c r="S6780" s="2" t="s">
        <v>56</v>
      </c>
      <c r="T6780" s="2"/>
    </row>
    <row r="6781" spans="1:22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6993</v>
      </c>
      <c r="K6781">
        <v>7</v>
      </c>
      <c r="L6781">
        <v>0</v>
      </c>
      <c r="M6781">
        <v>314685</v>
      </c>
      <c r="O6781" s="2" t="str">
        <f>TRIM(SampleSuperstore3[[#This Row],[City]])</f>
        <v>Atlanta</v>
      </c>
      <c r="P6781" s="2" t="str">
        <f>TRIM(SampleSuperstore3[[#This Row],[State]])</f>
        <v>Georgia</v>
      </c>
      <c r="Q6781" s="2" t="str">
        <f t="shared" si="105"/>
        <v>Atlanta Georgia</v>
      </c>
      <c r="R6781" s="6" t="s">
        <v>55</v>
      </c>
      <c r="S6781" s="2" t="s">
        <v>56</v>
      </c>
      <c r="T6781" s="2"/>
    </row>
    <row r="6782" spans="1:22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140736</v>
      </c>
      <c r="K6782">
        <v>4</v>
      </c>
      <c r="L6782">
        <v>2</v>
      </c>
      <c r="M6782">
        <v>123144</v>
      </c>
      <c r="O6782" s="2" t="str">
        <f>TRIM(SampleSuperstore3[[#This Row],[City]])</f>
        <v>Durham</v>
      </c>
      <c r="P6782" s="2" t="str">
        <f>TRIM(SampleSuperstore3[[#This Row],[State]])</f>
        <v>North Carolina</v>
      </c>
      <c r="Q6782" s="2" t="str">
        <f t="shared" si="105"/>
        <v>Durham North Carolina</v>
      </c>
      <c r="R6782" s="6" t="s">
        <v>200</v>
      </c>
      <c r="S6782" s="2" t="s">
        <v>167</v>
      </c>
      <c r="T6782" s="2"/>
    </row>
    <row r="6783" spans="1:22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832</v>
      </c>
      <c r="K6783">
        <v>5</v>
      </c>
      <c r="L6783">
        <v>2</v>
      </c>
      <c r="M6783">
        <v>2808</v>
      </c>
      <c r="O6783" s="2" t="str">
        <f>TRIM(SampleSuperstore3[[#This Row],[City]])</f>
        <v>Roseville</v>
      </c>
      <c r="P6783" s="2" t="str">
        <f>TRIM(SampleSuperstore3[[#This Row],[State]])</f>
        <v>California</v>
      </c>
      <c r="Q6783" s="2" t="str">
        <f t="shared" si="105"/>
        <v>Roseville California</v>
      </c>
      <c r="R6783" s="6" t="s">
        <v>200</v>
      </c>
      <c r="S6783" s="2" t="s">
        <v>167</v>
      </c>
      <c r="T6783" s="2"/>
    </row>
    <row r="6784" spans="1:22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998</v>
      </c>
      <c r="K6784">
        <v>1</v>
      </c>
      <c r="L6784">
        <v>0</v>
      </c>
      <c r="M6784">
        <v>27944</v>
      </c>
      <c r="O6784" s="2" t="str">
        <f>TRIM(SampleSuperstore3[[#This Row],[City]])</f>
        <v>Sacramento</v>
      </c>
      <c r="P6784" s="2" t="str">
        <f>TRIM(SampleSuperstore3[[#This Row],[State]])</f>
        <v>California</v>
      </c>
      <c r="Q6784" s="2" t="str">
        <f t="shared" si="105"/>
        <v>Sacramento California</v>
      </c>
      <c r="R6784" s="6" t="s">
        <v>89</v>
      </c>
      <c r="S6784" s="2" t="s">
        <v>704</v>
      </c>
      <c r="T6784" s="2" t="s">
        <v>806</v>
      </c>
    </row>
    <row r="6785" spans="1:20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6294</v>
      </c>
      <c r="K6785">
        <v>3</v>
      </c>
      <c r="L6785">
        <v>0</v>
      </c>
      <c r="M6785">
        <v>302112</v>
      </c>
      <c r="O6785" s="2" t="str">
        <f>TRIM(SampleSuperstore3[[#This Row],[City]])</f>
        <v>Fairfield</v>
      </c>
      <c r="P6785" s="2" t="str">
        <f>TRIM(SampleSuperstore3[[#This Row],[State]])</f>
        <v>Connecticut</v>
      </c>
      <c r="Q6785" s="2" t="str">
        <f t="shared" si="105"/>
        <v>Fairfield Connecticut</v>
      </c>
      <c r="R6785" s="6" t="s">
        <v>109</v>
      </c>
      <c r="S6785" s="2" t="s">
        <v>24</v>
      </c>
      <c r="T6785" s="2"/>
    </row>
    <row r="6786" spans="1:20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21488</v>
      </c>
      <c r="K6786">
        <v>2</v>
      </c>
      <c r="L6786">
        <v>2</v>
      </c>
      <c r="M6786">
        <v>16116</v>
      </c>
      <c r="O6786" s="2" t="str">
        <f>TRIM(SampleSuperstore3[[#This Row],[City]])</f>
        <v>Chicago</v>
      </c>
      <c r="P6786" s="2" t="str">
        <f>TRIM(SampleSuperstore3[[#This Row],[State]])</f>
        <v>Illinois</v>
      </c>
      <c r="Q6786" s="2" t="str">
        <f t="shared" si="105"/>
        <v>Chicago Illinois</v>
      </c>
      <c r="R6786" s="6" t="s">
        <v>390</v>
      </c>
      <c r="S6786" s="2" t="s">
        <v>24</v>
      </c>
      <c r="T6786" s="2"/>
    </row>
    <row r="6787" spans="1:20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239976</v>
      </c>
      <c r="K6787">
        <v>3</v>
      </c>
      <c r="L6787">
        <v>2</v>
      </c>
      <c r="M6787">
        <v>269973</v>
      </c>
      <c r="O6787" s="2" t="str">
        <f>TRIM(SampleSuperstore3[[#This Row],[City]])</f>
        <v>Chicago</v>
      </c>
      <c r="P6787" s="2" t="str">
        <f>TRIM(SampleSuperstore3[[#This Row],[State]])</f>
        <v>Illinois</v>
      </c>
      <c r="Q6787" s="2" t="str">
        <f t="shared" ref="Q6787:Q6850" si="106">_xlfn.CONCAT(O6787," ",P6787)</f>
        <v>Chicago Illinois</v>
      </c>
      <c r="R6787" s="6" t="s">
        <v>126</v>
      </c>
      <c r="S6787" s="2" t="s">
        <v>127</v>
      </c>
      <c r="T6787" s="2"/>
    </row>
    <row r="6788" spans="1:20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34504</v>
      </c>
      <c r="K6788">
        <v>2</v>
      </c>
      <c r="L6788">
        <v>6</v>
      </c>
      <c r="M6788">
        <v>-155268</v>
      </c>
      <c r="O6788" s="2" t="str">
        <f>TRIM(SampleSuperstore3[[#This Row],[City]])</f>
        <v>Chicago</v>
      </c>
      <c r="P6788" s="2" t="str">
        <f>TRIM(SampleSuperstore3[[#This Row],[State]])</f>
        <v>Illinois</v>
      </c>
      <c r="Q6788" s="2" t="str">
        <f t="shared" si="106"/>
        <v>Chicago Illinois</v>
      </c>
      <c r="R6788" s="6" t="s">
        <v>79</v>
      </c>
      <c r="S6788" s="2" t="s">
        <v>65</v>
      </c>
      <c r="T6788" s="2"/>
    </row>
    <row r="6789" spans="1:20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20104</v>
      </c>
      <c r="K6789">
        <v>2</v>
      </c>
      <c r="L6789">
        <v>6</v>
      </c>
      <c r="M6789">
        <v>-165858</v>
      </c>
      <c r="O6789" s="2" t="str">
        <f>TRIM(SampleSuperstore3[[#This Row],[City]])</f>
        <v>Houston</v>
      </c>
      <c r="P6789" s="2" t="str">
        <f>TRIM(SampleSuperstore3[[#This Row],[State]])</f>
        <v>Texas</v>
      </c>
      <c r="Q6789" s="2" t="str">
        <f t="shared" si="106"/>
        <v>Houston Texas</v>
      </c>
      <c r="R6789" s="6" t="s">
        <v>79</v>
      </c>
      <c r="S6789" s="2" t="s">
        <v>65</v>
      </c>
      <c r="T6789" s="2"/>
    </row>
    <row r="6790" spans="1:20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3798</v>
      </c>
      <c r="K6790">
        <v>1</v>
      </c>
      <c r="L6790">
        <v>8</v>
      </c>
      <c r="M6790">
        <v>-60768</v>
      </c>
      <c r="O6790" s="2" t="str">
        <f>TRIM(SampleSuperstore3[[#This Row],[City]])</f>
        <v>Houston</v>
      </c>
      <c r="P6790" s="2" t="str">
        <f>TRIM(SampleSuperstore3[[#This Row],[State]])</f>
        <v>Texas</v>
      </c>
      <c r="Q6790" s="2" t="str">
        <f t="shared" si="106"/>
        <v>Houston Texas</v>
      </c>
      <c r="R6790" s="6" t="s">
        <v>79</v>
      </c>
      <c r="S6790" s="2" t="s">
        <v>65</v>
      </c>
      <c r="T6790" s="2"/>
    </row>
    <row r="6791" spans="1:20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788</v>
      </c>
      <c r="K6791">
        <v>5</v>
      </c>
      <c r="L6791">
        <v>6</v>
      </c>
      <c r="M6791">
        <v>-394</v>
      </c>
      <c r="O6791" s="2" t="str">
        <f>TRIM(SampleSuperstore3[[#This Row],[City]])</f>
        <v>Houston</v>
      </c>
      <c r="P6791" s="2" t="str">
        <f>TRIM(SampleSuperstore3[[#This Row],[State]])</f>
        <v>Texas</v>
      </c>
      <c r="Q6791" s="2" t="str">
        <f t="shared" si="106"/>
        <v>Houston Texas</v>
      </c>
      <c r="R6791" s="6" t="s">
        <v>61</v>
      </c>
      <c r="S6791" s="2" t="s">
        <v>46</v>
      </c>
      <c r="T6791" s="2"/>
    </row>
    <row r="6792" spans="1:20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35445</v>
      </c>
      <c r="K6792">
        <v>1</v>
      </c>
      <c r="L6792">
        <v>5</v>
      </c>
      <c r="M6792">
        <v>-241026</v>
      </c>
      <c r="O6792" s="2" t="str">
        <f>TRIM(SampleSuperstore3[[#This Row],[City]])</f>
        <v>Phoenix</v>
      </c>
      <c r="P6792" s="2" t="str">
        <f>TRIM(SampleSuperstore3[[#This Row],[State]])</f>
        <v>Arizona</v>
      </c>
      <c r="Q6792" s="2" t="str">
        <f t="shared" si="106"/>
        <v>Phoenix Arizona</v>
      </c>
      <c r="R6792" s="6" t="s">
        <v>61</v>
      </c>
      <c r="S6792" s="2" t="s">
        <v>46</v>
      </c>
      <c r="T6792" s="2"/>
    </row>
    <row r="6793" spans="1:20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26997</v>
      </c>
      <c r="K6793">
        <v>2</v>
      </c>
      <c r="L6793">
        <v>7</v>
      </c>
      <c r="M6793">
        <v>-386957</v>
      </c>
      <c r="O6793" s="2" t="str">
        <f>TRIM(SampleSuperstore3[[#This Row],[City]])</f>
        <v>Phoenix</v>
      </c>
      <c r="P6793" s="2" t="str">
        <f>TRIM(SampleSuperstore3[[#This Row],[State]])</f>
        <v>Arizona</v>
      </c>
      <c r="Q6793" s="2" t="str">
        <f t="shared" si="106"/>
        <v>Phoenix Arizona</v>
      </c>
      <c r="R6793" s="6" t="s">
        <v>61</v>
      </c>
      <c r="S6793" s="2" t="s">
        <v>46</v>
      </c>
      <c r="T6793" s="2"/>
    </row>
    <row r="6794" spans="1:20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4512</v>
      </c>
      <c r="K6794">
        <v>3</v>
      </c>
      <c r="L6794">
        <v>2</v>
      </c>
      <c r="M6794">
        <v>-7896</v>
      </c>
      <c r="O6794" s="2" t="str">
        <f>TRIM(SampleSuperstore3[[#This Row],[City]])</f>
        <v>Phoenix</v>
      </c>
      <c r="P6794" s="2" t="str">
        <f>TRIM(SampleSuperstore3[[#This Row],[State]])</f>
        <v>Arizona</v>
      </c>
      <c r="Q6794" s="2" t="str">
        <f t="shared" si="106"/>
        <v>Phoenix Arizona</v>
      </c>
      <c r="R6794" s="6" t="s">
        <v>108</v>
      </c>
      <c r="S6794" s="2" t="s">
        <v>81</v>
      </c>
      <c r="T6794" s="2"/>
    </row>
    <row r="6795" spans="1:20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1008</v>
      </c>
      <c r="K6795">
        <v>2</v>
      </c>
      <c r="L6795">
        <v>2</v>
      </c>
      <c r="M6795">
        <v>2142</v>
      </c>
      <c r="O6795" s="2" t="str">
        <f>TRIM(SampleSuperstore3[[#This Row],[City]])</f>
        <v>Phoenix</v>
      </c>
      <c r="P6795" s="2" t="str">
        <f>TRIM(SampleSuperstore3[[#This Row],[State]])</f>
        <v>Arizona</v>
      </c>
      <c r="Q6795" s="2" t="str">
        <f t="shared" si="106"/>
        <v>Phoenix Arizona</v>
      </c>
      <c r="R6795" s="6" t="s">
        <v>108</v>
      </c>
      <c r="S6795" s="2" t="s">
        <v>81</v>
      </c>
      <c r="T6795" s="2"/>
    </row>
    <row r="6796" spans="1:20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47968</v>
      </c>
      <c r="K6796">
        <v>2</v>
      </c>
      <c r="L6796">
        <v>2</v>
      </c>
      <c r="M6796">
        <v>41972</v>
      </c>
      <c r="O6796" s="2" t="str">
        <f>TRIM(SampleSuperstore3[[#This Row],[City]])</f>
        <v>Phoenix</v>
      </c>
      <c r="P6796" s="2" t="str">
        <f>TRIM(SampleSuperstore3[[#This Row],[State]])</f>
        <v>Arizona</v>
      </c>
      <c r="Q6796" s="2" t="str">
        <f t="shared" si="106"/>
        <v>Phoenix Arizona</v>
      </c>
      <c r="R6796" s="6" t="s">
        <v>108</v>
      </c>
      <c r="S6796" s="2" t="s">
        <v>81</v>
      </c>
      <c r="T6796" s="2"/>
    </row>
    <row r="6797" spans="1:20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9998</v>
      </c>
      <c r="K6797">
        <v>2</v>
      </c>
      <c r="L6797">
        <v>0</v>
      </c>
      <c r="M6797">
        <v>34993</v>
      </c>
      <c r="O6797" s="2" t="str">
        <f>TRIM(SampleSuperstore3[[#This Row],[City]])</f>
        <v>Pomona</v>
      </c>
      <c r="P6797" s="2" t="str">
        <f>TRIM(SampleSuperstore3[[#This Row],[State]])</f>
        <v>California</v>
      </c>
      <c r="Q6797" s="2" t="str">
        <f t="shared" si="106"/>
        <v>Pomona California</v>
      </c>
      <c r="R6797" s="6" t="s">
        <v>108</v>
      </c>
      <c r="S6797" s="2" t="s">
        <v>81</v>
      </c>
      <c r="T6797" s="2"/>
    </row>
    <row r="6798" spans="1:20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996</v>
      </c>
      <c r="K6798">
        <v>2</v>
      </c>
      <c r="L6798">
        <v>0</v>
      </c>
      <c r="M6798">
        <v>48804</v>
      </c>
      <c r="O6798" s="2" t="str">
        <f>TRIM(SampleSuperstore3[[#This Row],[City]])</f>
        <v>Atlanta</v>
      </c>
      <c r="P6798" s="2" t="str">
        <f>TRIM(SampleSuperstore3[[#This Row],[State]])</f>
        <v>Georgia</v>
      </c>
      <c r="Q6798" s="2" t="str">
        <f t="shared" si="106"/>
        <v>Atlanta Georgia</v>
      </c>
      <c r="R6798" s="6" t="s">
        <v>108</v>
      </c>
      <c r="S6798" s="2" t="s">
        <v>81</v>
      </c>
      <c r="T6798" s="2"/>
    </row>
    <row r="6799" spans="1:20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3856</v>
      </c>
      <c r="K6799">
        <v>1</v>
      </c>
      <c r="L6799">
        <v>2</v>
      </c>
      <c r="M6799">
        <v>13978</v>
      </c>
      <c r="O6799" s="2" t="str">
        <f>TRIM(SampleSuperstore3[[#This Row],[City]])</f>
        <v>Everett</v>
      </c>
      <c r="P6799" s="2" t="str">
        <f>TRIM(SampleSuperstore3[[#This Row],[State]])</f>
        <v>Washington</v>
      </c>
      <c r="Q6799" s="2" t="str">
        <f t="shared" si="106"/>
        <v>Everett Washington</v>
      </c>
      <c r="R6799" s="6" t="s">
        <v>310</v>
      </c>
      <c r="S6799" s="2" t="s">
        <v>24</v>
      </c>
      <c r="T6799" s="2"/>
    </row>
    <row r="6800" spans="1:20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98376</v>
      </c>
      <c r="K6800">
        <v>3</v>
      </c>
      <c r="L6800">
        <v>2</v>
      </c>
      <c r="M6800">
        <v>356613</v>
      </c>
      <c r="O6800" s="2" t="str">
        <f>TRIM(SampleSuperstore3[[#This Row],[City]])</f>
        <v>Houston</v>
      </c>
      <c r="P6800" s="2" t="str">
        <f>TRIM(SampleSuperstore3[[#This Row],[State]])</f>
        <v>Texas</v>
      </c>
      <c r="Q6800" s="2" t="str">
        <f t="shared" si="106"/>
        <v>Houston Texas</v>
      </c>
      <c r="R6800" s="6" t="s">
        <v>200</v>
      </c>
      <c r="S6800" s="2" t="s">
        <v>167</v>
      </c>
      <c r="T6800" s="2"/>
    </row>
    <row r="6801" spans="1:20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2238</v>
      </c>
      <c r="K6801">
        <v>3</v>
      </c>
      <c r="L6801">
        <v>6</v>
      </c>
      <c r="M6801">
        <v>-7833</v>
      </c>
      <c r="O6801" s="2" t="str">
        <f>TRIM(SampleSuperstore3[[#This Row],[City]])</f>
        <v>Houston</v>
      </c>
      <c r="P6801" s="2" t="str">
        <f>TRIM(SampleSuperstore3[[#This Row],[State]])</f>
        <v>Texas</v>
      </c>
      <c r="Q6801" s="2" t="str">
        <f t="shared" si="106"/>
        <v>Houston Texas</v>
      </c>
      <c r="R6801" s="6" t="s">
        <v>316</v>
      </c>
      <c r="S6801" s="2" t="s">
        <v>43</v>
      </c>
      <c r="T6801" s="2"/>
    </row>
    <row r="6802" spans="1:20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3882</v>
      </c>
      <c r="K6802">
        <v>2</v>
      </c>
      <c r="L6802">
        <v>7</v>
      </c>
      <c r="M6802">
        <v>-2588</v>
      </c>
      <c r="O6802" s="2" t="str">
        <f>TRIM(SampleSuperstore3[[#This Row],[City]])</f>
        <v>Philadelphia</v>
      </c>
      <c r="P6802" s="2" t="str">
        <f>TRIM(SampleSuperstore3[[#This Row],[State]])</f>
        <v>Pennsylvania</v>
      </c>
      <c r="Q6802" s="2" t="str">
        <f t="shared" si="106"/>
        <v>Philadelphia Pennsylvania</v>
      </c>
      <c r="R6802" s="6" t="s">
        <v>61</v>
      </c>
      <c r="S6802" s="2" t="s">
        <v>46</v>
      </c>
      <c r="T6802" s="2"/>
    </row>
    <row r="6803" spans="1:20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12585</v>
      </c>
      <c r="K6803">
        <v>1</v>
      </c>
      <c r="L6803">
        <v>7</v>
      </c>
      <c r="M6803">
        <v>-180385</v>
      </c>
      <c r="O6803" s="2" t="str">
        <f>TRIM(SampleSuperstore3[[#This Row],[City]])</f>
        <v>Philadelphia</v>
      </c>
      <c r="P6803" s="2" t="str">
        <f>TRIM(SampleSuperstore3[[#This Row],[State]])</f>
        <v>Pennsylvania</v>
      </c>
      <c r="Q6803" s="2" t="str">
        <f t="shared" si="106"/>
        <v>Philadelphia Pennsylvania</v>
      </c>
      <c r="R6803" s="6" t="s">
        <v>61</v>
      </c>
      <c r="S6803" s="2" t="s">
        <v>46</v>
      </c>
      <c r="T6803" s="2"/>
    </row>
    <row r="6804" spans="1:20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113372</v>
      </c>
      <c r="K6804">
        <v>2</v>
      </c>
      <c r="L6804">
        <v>3</v>
      </c>
      <c r="M6804">
        <v>-291528</v>
      </c>
      <c r="O6804" s="2" t="str">
        <f>TRIM(SampleSuperstore3[[#This Row],[City]])</f>
        <v>Philadelphia</v>
      </c>
      <c r="P6804" s="2" t="str">
        <f>TRIM(SampleSuperstore3[[#This Row],[State]])</f>
        <v>Pennsylvania</v>
      </c>
      <c r="Q6804" s="2" t="str">
        <f t="shared" si="106"/>
        <v>Philadelphia Pennsylvania</v>
      </c>
      <c r="R6804" s="6" t="s">
        <v>55</v>
      </c>
      <c r="S6804" s="2" t="s">
        <v>56</v>
      </c>
      <c r="T6804" s="2"/>
    </row>
    <row r="6805" spans="1:20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18312</v>
      </c>
      <c r="K6805">
        <v>4</v>
      </c>
      <c r="L6805">
        <v>7</v>
      </c>
      <c r="M6805">
        <v>-12208</v>
      </c>
      <c r="O6805" s="2" t="str">
        <f>TRIM(SampleSuperstore3[[#This Row],[City]])</f>
        <v>Philadelphia</v>
      </c>
      <c r="P6805" s="2" t="str">
        <f>TRIM(SampleSuperstore3[[#This Row],[State]])</f>
        <v>Pennsylvania</v>
      </c>
      <c r="Q6805" s="2" t="str">
        <f t="shared" si="106"/>
        <v>Philadelphia Pennsylvania</v>
      </c>
      <c r="R6805" s="6" t="s">
        <v>55</v>
      </c>
      <c r="S6805" s="2" t="s">
        <v>56</v>
      </c>
      <c r="T6805" s="2"/>
    </row>
    <row r="6806" spans="1:20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127936</v>
      </c>
      <c r="K6806">
        <v>8</v>
      </c>
      <c r="L6806">
        <v>2</v>
      </c>
      <c r="M6806">
        <v>47976</v>
      </c>
      <c r="O6806" s="2" t="str">
        <f>TRIM(SampleSuperstore3[[#This Row],[City]])</f>
        <v>Philadelphia</v>
      </c>
      <c r="P6806" s="2" t="str">
        <f>TRIM(SampleSuperstore3[[#This Row],[State]])</f>
        <v>Pennsylvania</v>
      </c>
      <c r="Q6806" s="2" t="str">
        <f t="shared" si="106"/>
        <v>Philadelphia Pennsylvania</v>
      </c>
      <c r="R6806" s="6" t="s">
        <v>55</v>
      </c>
      <c r="S6806" s="2" t="s">
        <v>56</v>
      </c>
      <c r="T6806" s="2"/>
    </row>
    <row r="6807" spans="1:20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24117</v>
      </c>
      <c r="K6807">
        <v>2</v>
      </c>
      <c r="L6807">
        <v>7</v>
      </c>
      <c r="M6807">
        <v>-168819</v>
      </c>
      <c r="O6807" s="2" t="str">
        <f>TRIM(SampleSuperstore3[[#This Row],[City]])</f>
        <v>Philadelphia</v>
      </c>
      <c r="P6807" s="2" t="str">
        <f>TRIM(SampleSuperstore3[[#This Row],[State]])</f>
        <v>Pennsylvania</v>
      </c>
      <c r="Q6807" s="2" t="str">
        <f t="shared" si="106"/>
        <v>Philadelphia Pennsylvania</v>
      </c>
      <c r="R6807" s="6" t="s">
        <v>55</v>
      </c>
      <c r="S6807" s="2" t="s">
        <v>56</v>
      </c>
      <c r="T6807" s="2"/>
    </row>
    <row r="6808" spans="1:20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624</v>
      </c>
      <c r="K6808">
        <v>3</v>
      </c>
      <c r="L6808">
        <v>0</v>
      </c>
      <c r="M6808">
        <v>26208</v>
      </c>
      <c r="O6808" s="2" t="str">
        <f>TRIM(SampleSuperstore3[[#This Row],[City]])</f>
        <v>Seattle</v>
      </c>
      <c r="P6808" s="2" t="str">
        <f>TRIM(SampleSuperstore3[[#This Row],[State]])</f>
        <v>Washington</v>
      </c>
      <c r="Q6808" s="2" t="str">
        <f t="shared" si="106"/>
        <v>Seattle Washington</v>
      </c>
      <c r="R6808" s="6" t="s">
        <v>55</v>
      </c>
      <c r="S6808" s="2" t="s">
        <v>56</v>
      </c>
      <c r="T6808" s="2"/>
    </row>
    <row r="6809" spans="1:20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179</v>
      </c>
      <c r="K6809">
        <v>5</v>
      </c>
      <c r="L6809">
        <v>0</v>
      </c>
      <c r="M6809">
        <v>895</v>
      </c>
      <c r="O6809" s="2" t="str">
        <f>TRIM(SampleSuperstore3[[#This Row],[City]])</f>
        <v>Seattle</v>
      </c>
      <c r="P6809" s="2" t="str">
        <f>TRIM(SampleSuperstore3[[#This Row],[State]])</f>
        <v>Washington</v>
      </c>
      <c r="Q6809" s="2" t="str">
        <f t="shared" si="106"/>
        <v>Seattle Washington</v>
      </c>
      <c r="R6809" s="6" t="s">
        <v>55</v>
      </c>
      <c r="S6809" s="2" t="s">
        <v>56</v>
      </c>
      <c r="T6809" s="2"/>
    </row>
    <row r="6810" spans="1:20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3266376</v>
      </c>
      <c r="K6810">
        <v>3</v>
      </c>
      <c r="L6810">
        <v>2</v>
      </c>
      <c r="M6810">
        <v>10615722</v>
      </c>
      <c r="O6810" s="2" t="str">
        <f>TRIM(SampleSuperstore3[[#This Row],[City]])</f>
        <v>Seattle</v>
      </c>
      <c r="P6810" s="2" t="str">
        <f>TRIM(SampleSuperstore3[[#This Row],[State]])</f>
        <v>Washington</v>
      </c>
      <c r="Q6810" s="2" t="str">
        <f t="shared" si="106"/>
        <v>Seattle Washington</v>
      </c>
      <c r="R6810" s="6" t="s">
        <v>42</v>
      </c>
      <c r="S6810" s="2" t="s">
        <v>43</v>
      </c>
      <c r="T6810" s="2"/>
    </row>
    <row r="6811" spans="1:20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168</v>
      </c>
      <c r="K6811">
        <v>5</v>
      </c>
      <c r="L6811">
        <v>8</v>
      </c>
      <c r="M6811">
        <v>-2688</v>
      </c>
      <c r="O6811" s="2" t="str">
        <f>TRIM(SampleSuperstore3[[#This Row],[City]])</f>
        <v>Peoria</v>
      </c>
      <c r="P6811" s="2" t="str">
        <f>TRIM(SampleSuperstore3[[#This Row],[State]])</f>
        <v>Illinois</v>
      </c>
      <c r="Q6811" s="2" t="str">
        <f t="shared" si="106"/>
        <v>Peoria Illinois</v>
      </c>
      <c r="R6811" s="6" t="s">
        <v>42</v>
      </c>
      <c r="S6811" s="2" t="s">
        <v>43</v>
      </c>
      <c r="T6811" s="2"/>
    </row>
    <row r="6812" spans="1:20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7968</v>
      </c>
      <c r="K6812">
        <v>3</v>
      </c>
      <c r="L6812">
        <v>6</v>
      </c>
      <c r="M6812">
        <v>-23904</v>
      </c>
      <c r="O6812" s="2" t="str">
        <f>TRIM(SampleSuperstore3[[#This Row],[City]])</f>
        <v>Peoria</v>
      </c>
      <c r="P6812" s="2" t="str">
        <f>TRIM(SampleSuperstore3[[#This Row],[State]])</f>
        <v>Illinois</v>
      </c>
      <c r="Q6812" s="2" t="str">
        <f t="shared" si="106"/>
        <v>Peoria Illinois</v>
      </c>
      <c r="R6812" s="6" t="s">
        <v>42</v>
      </c>
      <c r="S6812" s="2" t="s">
        <v>43</v>
      </c>
      <c r="T6812" s="2"/>
    </row>
    <row r="6813" spans="1:20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113372</v>
      </c>
      <c r="K6813">
        <v>2</v>
      </c>
      <c r="L6813">
        <v>3</v>
      </c>
      <c r="M6813">
        <v>-32392</v>
      </c>
      <c r="O6813" s="2" t="str">
        <f>TRIM(SampleSuperstore3[[#This Row],[City]])</f>
        <v>Peoria</v>
      </c>
      <c r="P6813" s="2" t="str">
        <f>TRIM(SampleSuperstore3[[#This Row],[State]])</f>
        <v>Illinois</v>
      </c>
      <c r="Q6813" s="2" t="str">
        <f t="shared" si="106"/>
        <v>Peoria Illinois</v>
      </c>
      <c r="R6813" s="6" t="s">
        <v>175</v>
      </c>
      <c r="S6813" s="2" t="s">
        <v>65</v>
      </c>
      <c r="T6813" s="2"/>
    </row>
    <row r="6814" spans="1:20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296</v>
      </c>
      <c r="K6814">
        <v>2</v>
      </c>
      <c r="L6814">
        <v>6</v>
      </c>
      <c r="M6814">
        <v>-1406</v>
      </c>
      <c r="O6814" s="2" t="str">
        <f>TRIM(SampleSuperstore3[[#This Row],[City]])</f>
        <v>Peoria</v>
      </c>
      <c r="P6814" s="2" t="str">
        <f>TRIM(SampleSuperstore3[[#This Row],[State]])</f>
        <v>Illinois</v>
      </c>
      <c r="Q6814" s="2" t="str">
        <f t="shared" si="106"/>
        <v>Peoria Illinois</v>
      </c>
      <c r="R6814" s="6" t="s">
        <v>175</v>
      </c>
      <c r="S6814" s="2" t="s">
        <v>65</v>
      </c>
      <c r="T6814" s="2"/>
    </row>
    <row r="6815" spans="1:20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1681</v>
      </c>
      <c r="K6815">
        <v>5</v>
      </c>
      <c r="L6815">
        <v>0</v>
      </c>
      <c r="M6815">
        <v>43706</v>
      </c>
      <c r="O6815" s="2" t="str">
        <f>TRIM(SampleSuperstore3[[#This Row],[City]])</f>
        <v>Los Angeles</v>
      </c>
      <c r="P6815" s="2" t="str">
        <f>TRIM(SampleSuperstore3[[#This Row],[State]])</f>
        <v>California</v>
      </c>
      <c r="Q6815" s="2" t="str">
        <f t="shared" si="106"/>
        <v>Los Angeles California</v>
      </c>
      <c r="R6815" s="6" t="s">
        <v>175</v>
      </c>
      <c r="S6815" s="2" t="s">
        <v>65</v>
      </c>
      <c r="T6815" s="2"/>
    </row>
    <row r="6816" spans="1:20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9846</v>
      </c>
      <c r="K6816">
        <v>9</v>
      </c>
      <c r="L6816">
        <v>0</v>
      </c>
      <c r="M6816">
        <v>4923</v>
      </c>
      <c r="O6816" s="2" t="str">
        <f>TRIM(SampleSuperstore3[[#This Row],[City]])</f>
        <v>Montgomery</v>
      </c>
      <c r="P6816" s="2" t="str">
        <f>TRIM(SampleSuperstore3[[#This Row],[State]])</f>
        <v>Alabama</v>
      </c>
      <c r="Q6816" s="2" t="str">
        <f t="shared" si="106"/>
        <v>Montgomery Alabama</v>
      </c>
      <c r="R6816" s="6" t="s">
        <v>175</v>
      </c>
      <c r="S6816" s="2" t="s">
        <v>65</v>
      </c>
      <c r="T6816" s="2"/>
    </row>
    <row r="6817" spans="1:22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35858</v>
      </c>
      <c r="K6817">
        <v>2</v>
      </c>
      <c r="L6817">
        <v>0</v>
      </c>
      <c r="M6817">
        <v>394438</v>
      </c>
      <c r="O6817" s="2" t="str">
        <f>TRIM(SampleSuperstore3[[#This Row],[City]])</f>
        <v>Montgomery</v>
      </c>
      <c r="P6817" s="2" t="str">
        <f>TRIM(SampleSuperstore3[[#This Row],[State]])</f>
        <v>Alabama</v>
      </c>
      <c r="Q6817" s="2" t="str">
        <f t="shared" si="106"/>
        <v>Montgomery Alabama</v>
      </c>
      <c r="R6817" s="6" t="s">
        <v>626</v>
      </c>
      <c r="S6817" s="2" t="s">
        <v>627</v>
      </c>
      <c r="T6817" s="2" t="s">
        <v>24</v>
      </c>
    </row>
    <row r="6818" spans="1:22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3248</v>
      </c>
      <c r="K6818">
        <v>2</v>
      </c>
      <c r="L6818">
        <v>0</v>
      </c>
      <c r="M6818">
        <v>4872</v>
      </c>
      <c r="O6818" s="2" t="str">
        <f>TRIM(SampleSuperstore3[[#This Row],[City]])</f>
        <v>Lafayette</v>
      </c>
      <c r="P6818" s="2" t="str">
        <f>TRIM(SampleSuperstore3[[#This Row],[State]])</f>
        <v>Indiana</v>
      </c>
      <c r="Q6818" s="2" t="str">
        <f t="shared" si="106"/>
        <v>Lafayette Indiana</v>
      </c>
      <c r="R6818" s="6" t="s">
        <v>205</v>
      </c>
      <c r="S6818" s="2" t="s">
        <v>88</v>
      </c>
      <c r="T6818" s="2"/>
    </row>
    <row r="6819" spans="1:22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1749995</v>
      </c>
      <c r="K6819">
        <v>5</v>
      </c>
      <c r="L6819">
        <v>0</v>
      </c>
      <c r="M6819">
        <v>8399976</v>
      </c>
      <c r="O6819" s="2" t="str">
        <f>TRIM(SampleSuperstore3[[#This Row],[City]])</f>
        <v>Lafayette</v>
      </c>
      <c r="P6819" s="2" t="str">
        <f>TRIM(SampleSuperstore3[[#This Row],[State]])</f>
        <v>Indiana</v>
      </c>
      <c r="Q6819" s="2" t="str">
        <f t="shared" si="106"/>
        <v>Lafayette Indiana</v>
      </c>
      <c r="R6819" s="6" t="s">
        <v>205</v>
      </c>
      <c r="S6819" s="2" t="s">
        <v>88</v>
      </c>
      <c r="T6819" s="2"/>
    </row>
    <row r="6820" spans="1:22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73598</v>
      </c>
      <c r="K6820">
        <v>2</v>
      </c>
      <c r="L6820">
        <v>0</v>
      </c>
      <c r="M6820">
        <v>331191</v>
      </c>
      <c r="O6820" s="2" t="str">
        <f>TRIM(SampleSuperstore3[[#This Row],[City]])</f>
        <v>Lafayette</v>
      </c>
      <c r="P6820" s="2" t="str">
        <f>TRIM(SampleSuperstore3[[#This Row],[State]])</f>
        <v>Indiana</v>
      </c>
      <c r="Q6820" s="2" t="str">
        <f t="shared" si="106"/>
        <v>Lafayette Indiana</v>
      </c>
      <c r="R6820" s="6" t="s">
        <v>325</v>
      </c>
      <c r="S6820" s="2" t="s">
        <v>74</v>
      </c>
      <c r="T6820" s="2"/>
    </row>
    <row r="6821" spans="1:22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3437</v>
      </c>
      <c r="K6821">
        <v>7</v>
      </c>
      <c r="L6821">
        <v>0</v>
      </c>
      <c r="M6821">
        <v>168413</v>
      </c>
      <c r="O6821" s="2" t="str">
        <f>TRIM(SampleSuperstore3[[#This Row],[City]])</f>
        <v>Lafayette</v>
      </c>
      <c r="P6821" s="2" t="str">
        <f>TRIM(SampleSuperstore3[[#This Row],[State]])</f>
        <v>Indiana</v>
      </c>
      <c r="Q6821" s="2" t="str">
        <f t="shared" si="106"/>
        <v>Lafayette Indiana</v>
      </c>
      <c r="R6821" s="6" t="s">
        <v>325</v>
      </c>
      <c r="S6821" s="2" t="s">
        <v>74</v>
      </c>
      <c r="T6821" s="2"/>
    </row>
    <row r="6822" spans="1:22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3396</v>
      </c>
      <c r="K6822">
        <v>2</v>
      </c>
      <c r="L6822">
        <v>0</v>
      </c>
      <c r="M6822">
        <v>95088</v>
      </c>
      <c r="O6822" s="2" t="str">
        <f>TRIM(SampleSuperstore3[[#This Row],[City]])</f>
        <v>Lafayette</v>
      </c>
      <c r="P6822" s="2" t="str">
        <f>TRIM(SampleSuperstore3[[#This Row],[State]])</f>
        <v>Indiana</v>
      </c>
      <c r="Q6822" s="2" t="str">
        <f t="shared" si="106"/>
        <v>Lafayette Indiana</v>
      </c>
      <c r="R6822" s="6" t="s">
        <v>325</v>
      </c>
      <c r="S6822" s="2" t="s">
        <v>74</v>
      </c>
      <c r="T6822" s="2"/>
    </row>
    <row r="6823" spans="1:22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19797</v>
      </c>
      <c r="K6823">
        <v>3</v>
      </c>
      <c r="L6823">
        <v>0</v>
      </c>
      <c r="M6823">
        <v>534519</v>
      </c>
      <c r="O6823" s="2" t="str">
        <f>TRIM(SampleSuperstore3[[#This Row],[City]])</f>
        <v>New York City</v>
      </c>
      <c r="P6823" s="2" t="str">
        <f>TRIM(SampleSuperstore3[[#This Row],[State]])</f>
        <v>New York</v>
      </c>
      <c r="Q6823" s="2" t="str">
        <f t="shared" si="106"/>
        <v>New York City New York</v>
      </c>
      <c r="R6823" s="6" t="s">
        <v>325</v>
      </c>
      <c r="S6823" s="2" t="s">
        <v>74</v>
      </c>
      <c r="T6823" s="2"/>
    </row>
    <row r="6824" spans="1:22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1748</v>
      </c>
      <c r="K6824">
        <v>4</v>
      </c>
      <c r="L6824">
        <v>0</v>
      </c>
      <c r="M6824">
        <v>45448</v>
      </c>
      <c r="O6824" s="2" t="str">
        <f>TRIM(SampleSuperstore3[[#This Row],[City]])</f>
        <v>New York City</v>
      </c>
      <c r="P6824" s="2" t="str">
        <f>TRIM(SampleSuperstore3[[#This Row],[State]])</f>
        <v>New York</v>
      </c>
      <c r="Q6824" s="2" t="str">
        <f t="shared" si="106"/>
        <v>New York City New York</v>
      </c>
      <c r="R6824" s="6" t="s">
        <v>325</v>
      </c>
      <c r="S6824" s="2" t="s">
        <v>74</v>
      </c>
      <c r="T6824" s="2"/>
    </row>
    <row r="6825" spans="1:22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8016</v>
      </c>
      <c r="K6825">
        <v>3</v>
      </c>
      <c r="L6825">
        <v>2</v>
      </c>
      <c r="M6825">
        <v>1002</v>
      </c>
      <c r="O6825" s="2" t="str">
        <f>TRIM(SampleSuperstore3[[#This Row],[City]])</f>
        <v>Chicago</v>
      </c>
      <c r="P6825" s="2" t="str">
        <f>TRIM(SampleSuperstore3[[#This Row],[State]])</f>
        <v>Illinois</v>
      </c>
      <c r="Q6825" s="2" t="str">
        <f t="shared" si="106"/>
        <v>Chicago Illinois</v>
      </c>
      <c r="R6825" s="6" t="s">
        <v>634</v>
      </c>
      <c r="S6825" s="2" t="s">
        <v>369</v>
      </c>
      <c r="T6825" s="2" t="s">
        <v>3</v>
      </c>
      <c r="U6825" t="s">
        <v>634</v>
      </c>
      <c r="V6825" t="s">
        <v>369</v>
      </c>
    </row>
    <row r="6826" spans="1:22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14604</v>
      </c>
      <c r="K6826">
        <v>1</v>
      </c>
      <c r="L6826">
        <v>2</v>
      </c>
      <c r="M6826">
        <v>-127785</v>
      </c>
      <c r="O6826" s="2" t="str">
        <f>TRIM(SampleSuperstore3[[#This Row],[City]])</f>
        <v>Santa Ana</v>
      </c>
      <c r="P6826" s="2" t="str">
        <f>TRIM(SampleSuperstore3[[#This Row],[State]])</f>
        <v>California</v>
      </c>
      <c r="Q6826" s="2" t="str">
        <f t="shared" si="106"/>
        <v>Santa Ana California</v>
      </c>
      <c r="R6826" s="6" t="s">
        <v>634</v>
      </c>
      <c r="S6826" s="2" t="s">
        <v>369</v>
      </c>
      <c r="T6826" s="2" t="s">
        <v>3</v>
      </c>
      <c r="U6826" t="s">
        <v>634</v>
      </c>
      <c r="V6826" t="s">
        <v>369</v>
      </c>
    </row>
    <row r="6827" spans="1:22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2788</v>
      </c>
      <c r="K6827">
        <v>2</v>
      </c>
      <c r="L6827">
        <v>0</v>
      </c>
      <c r="M6827">
        <v>39032</v>
      </c>
      <c r="O6827" s="2" t="str">
        <f>TRIM(SampleSuperstore3[[#This Row],[City]])</f>
        <v>Montebello</v>
      </c>
      <c r="P6827" s="2" t="str">
        <f>TRIM(SampleSuperstore3[[#This Row],[State]])</f>
        <v>California</v>
      </c>
      <c r="Q6827" s="2" t="str">
        <f t="shared" si="106"/>
        <v>Montebello California</v>
      </c>
      <c r="R6827" s="6" t="s">
        <v>79</v>
      </c>
      <c r="S6827" s="2" t="s">
        <v>65</v>
      </c>
      <c r="T6827" s="2"/>
    </row>
    <row r="6828" spans="1:22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15265</v>
      </c>
      <c r="K6828">
        <v>5</v>
      </c>
      <c r="L6828">
        <v>0</v>
      </c>
      <c r="M6828">
        <v>70219</v>
      </c>
      <c r="O6828" s="2" t="str">
        <f>TRIM(SampleSuperstore3[[#This Row],[City]])</f>
        <v>Thousand Oaks</v>
      </c>
      <c r="P6828" s="2" t="str">
        <f>TRIM(SampleSuperstore3[[#This Row],[State]])</f>
        <v>California</v>
      </c>
      <c r="Q6828" s="2" t="str">
        <f t="shared" si="106"/>
        <v>Thousand Oaks California</v>
      </c>
      <c r="R6828" s="6" t="s">
        <v>644</v>
      </c>
      <c r="S6828" s="2" t="s">
        <v>683</v>
      </c>
      <c r="T6828" s="2" t="s">
        <v>24</v>
      </c>
    </row>
    <row r="6829" spans="1:22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2272</v>
      </c>
      <c r="K6829">
        <v>1</v>
      </c>
      <c r="L6829">
        <v>0</v>
      </c>
      <c r="M6829">
        <v>93152</v>
      </c>
      <c r="O6829" s="2" t="str">
        <f>TRIM(SampleSuperstore3[[#This Row],[City]])</f>
        <v>Thousand Oaks</v>
      </c>
      <c r="P6829" s="2" t="str">
        <f>TRIM(SampleSuperstore3[[#This Row],[State]])</f>
        <v>California</v>
      </c>
      <c r="Q6829" s="2" t="str">
        <f t="shared" si="106"/>
        <v>Thousand Oaks California</v>
      </c>
      <c r="R6829" s="6" t="s">
        <v>576</v>
      </c>
      <c r="S6829" s="2" t="s">
        <v>24</v>
      </c>
      <c r="T6829" s="2"/>
    </row>
    <row r="6830" spans="1:22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1112</v>
      </c>
      <c r="K6830">
        <v>4</v>
      </c>
      <c r="L6830">
        <v>0</v>
      </c>
      <c r="M6830">
        <v>28912</v>
      </c>
      <c r="O6830" s="2" t="str">
        <f>TRIM(SampleSuperstore3[[#This Row],[City]])</f>
        <v>Vineland</v>
      </c>
      <c r="P6830" s="2" t="str">
        <f>TRIM(SampleSuperstore3[[#This Row],[State]])</f>
        <v>New Jersey</v>
      </c>
      <c r="Q6830" s="2" t="str">
        <f t="shared" si="106"/>
        <v>Vineland New Jersey</v>
      </c>
      <c r="R6830" s="6" t="s">
        <v>729</v>
      </c>
      <c r="S6830" s="2" t="s">
        <v>730</v>
      </c>
      <c r="T6830" s="2" t="s">
        <v>24</v>
      </c>
    </row>
    <row r="6831" spans="1:22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16407</v>
      </c>
      <c r="K6831">
        <v>5</v>
      </c>
      <c r="L6831">
        <v>0</v>
      </c>
      <c r="M6831">
        <v>459396</v>
      </c>
      <c r="O6831" s="2" t="str">
        <f>TRIM(SampleSuperstore3[[#This Row],[City]])</f>
        <v>Torrance</v>
      </c>
      <c r="P6831" s="2" t="str">
        <f>TRIM(SampleSuperstore3[[#This Row],[State]])</f>
        <v>California</v>
      </c>
      <c r="Q6831" s="2" t="str">
        <f t="shared" si="106"/>
        <v>Torrance California</v>
      </c>
      <c r="R6831" s="6" t="s">
        <v>729</v>
      </c>
      <c r="S6831" s="2" t="s">
        <v>730</v>
      </c>
      <c r="T6831" s="2" t="s">
        <v>24</v>
      </c>
    </row>
    <row r="6832" spans="1:22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3712</v>
      </c>
      <c r="K6832">
        <v>5</v>
      </c>
      <c r="L6832">
        <v>2</v>
      </c>
      <c r="M6832">
        <v>4176</v>
      </c>
      <c r="O6832" s="2" t="str">
        <f>TRIM(SampleSuperstore3[[#This Row],[City]])</f>
        <v>Torrance</v>
      </c>
      <c r="P6832" s="2" t="str">
        <f>TRIM(SampleSuperstore3[[#This Row],[State]])</f>
        <v>California</v>
      </c>
      <c r="Q6832" s="2" t="str">
        <f t="shared" si="106"/>
        <v>Torrance California</v>
      </c>
      <c r="R6832" s="6" t="s">
        <v>304</v>
      </c>
      <c r="S6832" s="2" t="s">
        <v>634</v>
      </c>
      <c r="T6832" s="2" t="s">
        <v>808</v>
      </c>
    </row>
    <row r="6833" spans="1:20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14832</v>
      </c>
      <c r="K6833">
        <v>3</v>
      </c>
      <c r="L6833">
        <v>7</v>
      </c>
      <c r="M6833">
        <v>-103824</v>
      </c>
      <c r="O6833" s="2" t="str">
        <f>TRIM(SampleSuperstore3[[#This Row],[City]])</f>
        <v>Troy</v>
      </c>
      <c r="P6833" s="2" t="str">
        <f>TRIM(SampleSuperstore3[[#This Row],[State]])</f>
        <v>Ohio</v>
      </c>
      <c r="Q6833" s="2" t="str">
        <f t="shared" si="106"/>
        <v>Troy Ohio</v>
      </c>
      <c r="R6833" s="6" t="s">
        <v>255</v>
      </c>
      <c r="S6833" s="2" t="s">
        <v>24</v>
      </c>
      <c r="T6833" s="2"/>
    </row>
    <row r="6834" spans="1:20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207</v>
      </c>
      <c r="K6834">
        <v>3</v>
      </c>
      <c r="L6834">
        <v>0</v>
      </c>
      <c r="M6834">
        <v>1656</v>
      </c>
      <c r="O6834" s="2" t="str">
        <f>TRIM(SampleSuperstore3[[#This Row],[City]])</f>
        <v>Springfield</v>
      </c>
      <c r="P6834" s="2" t="str">
        <f>TRIM(SampleSuperstore3[[#This Row],[State]])</f>
        <v>Virginia</v>
      </c>
      <c r="Q6834" s="2" t="str">
        <f t="shared" si="106"/>
        <v>Springfield Virginia</v>
      </c>
      <c r="R6834" s="6" t="s">
        <v>255</v>
      </c>
      <c r="S6834" s="2" t="s">
        <v>24</v>
      </c>
      <c r="T6834" s="2"/>
    </row>
    <row r="6835" spans="1:20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1134</v>
      </c>
      <c r="K6835">
        <v>3</v>
      </c>
      <c r="L6835">
        <v>0</v>
      </c>
      <c r="M6835">
        <v>52164</v>
      </c>
      <c r="O6835" s="2" t="str">
        <f>TRIM(SampleSuperstore3[[#This Row],[City]])</f>
        <v>Springfield</v>
      </c>
      <c r="P6835" s="2" t="str">
        <f>TRIM(SampleSuperstore3[[#This Row],[State]])</f>
        <v>Virginia</v>
      </c>
      <c r="Q6835" s="2" t="str">
        <f t="shared" si="106"/>
        <v>Springfield Virginia</v>
      </c>
      <c r="R6835" s="6" t="s">
        <v>78</v>
      </c>
      <c r="S6835" s="2" t="s">
        <v>104</v>
      </c>
      <c r="T6835" s="2"/>
    </row>
    <row r="6836" spans="1:20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679</v>
      </c>
      <c r="K6836">
        <v>5</v>
      </c>
      <c r="L6836">
        <v>0</v>
      </c>
      <c r="M6836">
        <v>679</v>
      </c>
      <c r="O6836" s="2" t="str">
        <f>TRIM(SampleSuperstore3[[#This Row],[City]])</f>
        <v>Springfield</v>
      </c>
      <c r="P6836" s="2" t="str">
        <f>TRIM(SampleSuperstore3[[#This Row],[State]])</f>
        <v>Virginia</v>
      </c>
      <c r="Q6836" s="2" t="str">
        <f t="shared" si="106"/>
        <v>Springfield Virginia</v>
      </c>
      <c r="R6836" s="6" t="s">
        <v>82</v>
      </c>
      <c r="S6836" s="2" t="s">
        <v>83</v>
      </c>
      <c r="T6836" s="2"/>
    </row>
    <row r="6837" spans="1:20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105912</v>
      </c>
      <c r="K6837">
        <v>4</v>
      </c>
      <c r="L6837">
        <v>0</v>
      </c>
      <c r="M6837">
        <v>3071448</v>
      </c>
      <c r="O6837" s="2" t="str">
        <f>TRIM(SampleSuperstore3[[#This Row],[City]])</f>
        <v>Springfield</v>
      </c>
      <c r="P6837" s="2" t="str">
        <f>TRIM(SampleSuperstore3[[#This Row],[State]])</f>
        <v>Virginia</v>
      </c>
      <c r="Q6837" s="2" t="str">
        <f t="shared" si="106"/>
        <v>Springfield Virginia</v>
      </c>
      <c r="R6837" s="6" t="s">
        <v>82</v>
      </c>
      <c r="S6837" s="2" t="s">
        <v>83</v>
      </c>
      <c r="T6837" s="2"/>
    </row>
    <row r="6838" spans="1:20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47848</v>
      </c>
      <c r="K6838">
        <v>2</v>
      </c>
      <c r="L6838">
        <v>2</v>
      </c>
      <c r="M6838">
        <v>47848</v>
      </c>
      <c r="O6838" s="2" t="str">
        <f>TRIM(SampleSuperstore3[[#This Row],[City]])</f>
        <v>El Cajon</v>
      </c>
      <c r="P6838" s="2" t="str">
        <f>TRIM(SampleSuperstore3[[#This Row],[State]])</f>
        <v>California</v>
      </c>
      <c r="Q6838" s="2" t="str">
        <f t="shared" si="106"/>
        <v>El Cajon California</v>
      </c>
      <c r="R6838" s="6" t="s">
        <v>82</v>
      </c>
      <c r="S6838" s="2" t="s">
        <v>83</v>
      </c>
      <c r="T6838" s="2"/>
    </row>
    <row r="6839" spans="1:20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3204</v>
      </c>
      <c r="K6839">
        <v>4</v>
      </c>
      <c r="L6839">
        <v>0</v>
      </c>
      <c r="M6839">
        <v>14418</v>
      </c>
      <c r="O6839" s="2" t="str">
        <f>TRIM(SampleSuperstore3[[#This Row],[City]])</f>
        <v>Los Angeles</v>
      </c>
      <c r="P6839" s="2" t="str">
        <f>TRIM(SampleSuperstore3[[#This Row],[State]])</f>
        <v>California</v>
      </c>
      <c r="Q6839" s="2" t="str">
        <f t="shared" si="106"/>
        <v>Los Angeles California</v>
      </c>
      <c r="R6839" s="6" t="s">
        <v>82</v>
      </c>
      <c r="S6839" s="2" t="s">
        <v>83</v>
      </c>
      <c r="T6839" s="2"/>
    </row>
    <row r="6840" spans="1:20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55992</v>
      </c>
      <c r="K6840">
        <v>1</v>
      </c>
      <c r="L6840">
        <v>2</v>
      </c>
      <c r="M6840">
        <v>34995</v>
      </c>
      <c r="O6840" s="2" t="str">
        <f>TRIM(SampleSuperstore3[[#This Row],[City]])</f>
        <v>Phoenix</v>
      </c>
      <c r="P6840" s="2" t="str">
        <f>TRIM(SampleSuperstore3[[#This Row],[State]])</f>
        <v>Arizona</v>
      </c>
      <c r="Q6840" s="2" t="str">
        <f t="shared" si="106"/>
        <v>Phoenix Arizona</v>
      </c>
      <c r="R6840" s="6" t="s">
        <v>707</v>
      </c>
      <c r="S6840" s="2" t="s">
        <v>786</v>
      </c>
      <c r="T6840" s="2" t="s">
        <v>24</v>
      </c>
    </row>
    <row r="6841" spans="1:20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76864</v>
      </c>
      <c r="K6841">
        <v>2</v>
      </c>
      <c r="L6841">
        <v>2</v>
      </c>
      <c r="M6841">
        <v>269024</v>
      </c>
      <c r="O6841" s="2" t="str">
        <f>TRIM(SampleSuperstore3[[#This Row],[City]])</f>
        <v>Frankfort</v>
      </c>
      <c r="P6841" s="2" t="str">
        <f>TRIM(SampleSuperstore3[[#This Row],[State]])</f>
        <v>Illinois</v>
      </c>
      <c r="Q6841" s="2" t="str">
        <f t="shared" si="106"/>
        <v>Frankfort Illinois</v>
      </c>
      <c r="R6841" s="6" t="s">
        <v>626</v>
      </c>
      <c r="S6841" s="2" t="s">
        <v>627</v>
      </c>
      <c r="T6841" s="2" t="s">
        <v>24</v>
      </c>
    </row>
    <row r="6842" spans="1:20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5992</v>
      </c>
      <c r="K6842">
        <v>4</v>
      </c>
      <c r="L6842">
        <v>0</v>
      </c>
      <c r="M6842">
        <v>275632</v>
      </c>
      <c r="O6842" s="2" t="str">
        <f>TRIM(SampleSuperstore3[[#This Row],[City]])</f>
        <v>Los Angeles</v>
      </c>
      <c r="P6842" s="2" t="str">
        <f>TRIM(SampleSuperstore3[[#This Row],[State]])</f>
        <v>California</v>
      </c>
      <c r="Q6842" s="2" t="str">
        <f t="shared" si="106"/>
        <v>Los Angeles California</v>
      </c>
      <c r="R6842" s="6" t="s">
        <v>108</v>
      </c>
      <c r="S6842" s="2" t="s">
        <v>81</v>
      </c>
      <c r="T6842" s="2"/>
    </row>
    <row r="6843" spans="1:20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156588</v>
      </c>
      <c r="K6843">
        <v>6</v>
      </c>
      <c r="L6843">
        <v>0</v>
      </c>
      <c r="M6843">
        <v>4071288</v>
      </c>
      <c r="O6843" s="2" t="str">
        <f>TRIM(SampleSuperstore3[[#This Row],[City]])</f>
        <v>Franklin</v>
      </c>
      <c r="P6843" s="2" t="str">
        <f>TRIM(SampleSuperstore3[[#This Row],[State]])</f>
        <v>Wisconsin</v>
      </c>
      <c r="Q6843" s="2" t="str">
        <f t="shared" si="106"/>
        <v>Franklin Wisconsin</v>
      </c>
      <c r="R6843" s="6" t="s">
        <v>527</v>
      </c>
      <c r="S6843" s="2" t="s">
        <v>65</v>
      </c>
      <c r="T6843" s="2"/>
    </row>
    <row r="6844" spans="1:20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10605</v>
      </c>
      <c r="K6844">
        <v>7</v>
      </c>
      <c r="L6844">
        <v>0</v>
      </c>
      <c r="M6844">
        <v>498435</v>
      </c>
      <c r="O6844" s="2" t="str">
        <f>TRIM(SampleSuperstore3[[#This Row],[City]])</f>
        <v>Franklin</v>
      </c>
      <c r="P6844" s="2" t="str">
        <f>TRIM(SampleSuperstore3[[#This Row],[State]])</f>
        <v>Wisconsin</v>
      </c>
      <c r="Q6844" s="2" t="str">
        <f t="shared" si="106"/>
        <v>Franklin Wisconsin</v>
      </c>
      <c r="R6844" s="6" t="s">
        <v>626</v>
      </c>
      <c r="S6844" s="2" t="s">
        <v>627</v>
      </c>
      <c r="T6844" s="2" t="s">
        <v>24</v>
      </c>
    </row>
    <row r="6845" spans="1:20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6204</v>
      </c>
      <c r="K6845">
        <v>4</v>
      </c>
      <c r="L6845">
        <v>0</v>
      </c>
      <c r="M6845">
        <v>173712</v>
      </c>
      <c r="O6845" s="2" t="str">
        <f>TRIM(SampleSuperstore3[[#This Row],[City]])</f>
        <v>Little Rock</v>
      </c>
      <c r="P6845" s="2" t="str">
        <f>TRIM(SampleSuperstore3[[#This Row],[State]])</f>
        <v>Arkansas</v>
      </c>
      <c r="Q6845" s="2" t="str">
        <f t="shared" si="106"/>
        <v>Little Rock Arkansas</v>
      </c>
      <c r="R6845" s="6" t="s">
        <v>115</v>
      </c>
      <c r="S6845" s="2" t="s">
        <v>49</v>
      </c>
      <c r="T6845" s="2"/>
    </row>
    <row r="6846" spans="1:20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49497</v>
      </c>
      <c r="K6846">
        <v>3</v>
      </c>
      <c r="L6846">
        <v>0</v>
      </c>
      <c r="M6846">
        <v>148491</v>
      </c>
      <c r="O6846" s="2" t="str">
        <f>TRIM(SampleSuperstore3[[#This Row],[City]])</f>
        <v>Little Rock</v>
      </c>
      <c r="P6846" s="2" t="str">
        <f>TRIM(SampleSuperstore3[[#This Row],[State]])</f>
        <v>Arkansas</v>
      </c>
      <c r="Q6846" s="2" t="str">
        <f t="shared" si="106"/>
        <v>Little Rock Arkansas</v>
      </c>
      <c r="R6846" s="6" t="s">
        <v>115</v>
      </c>
      <c r="S6846" s="2" t="s">
        <v>49</v>
      </c>
      <c r="T6846" s="2"/>
    </row>
    <row r="6847" spans="1:20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36796</v>
      </c>
      <c r="K6847">
        <v>4</v>
      </c>
      <c r="L6847">
        <v>0</v>
      </c>
      <c r="M6847">
        <v>147184</v>
      </c>
      <c r="O6847" s="2" t="str">
        <f>TRIM(SampleSuperstore3[[#This Row],[City]])</f>
        <v>Little Rock</v>
      </c>
      <c r="P6847" s="2" t="str">
        <f>TRIM(SampleSuperstore3[[#This Row],[State]])</f>
        <v>Arkansas</v>
      </c>
      <c r="Q6847" s="2" t="str">
        <f t="shared" si="106"/>
        <v>Little Rock Arkansas</v>
      </c>
      <c r="R6847" s="6" t="s">
        <v>724</v>
      </c>
      <c r="S6847" s="2" t="s">
        <v>686</v>
      </c>
      <c r="T6847" s="2" t="s">
        <v>197</v>
      </c>
    </row>
    <row r="6848" spans="1:20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4496</v>
      </c>
      <c r="K6848">
        <v>2</v>
      </c>
      <c r="L6848">
        <v>0</v>
      </c>
      <c r="M6848">
        <v>206816</v>
      </c>
      <c r="O6848" s="2" t="str">
        <f>TRIM(SampleSuperstore3[[#This Row],[City]])</f>
        <v>Little Rock</v>
      </c>
      <c r="P6848" s="2" t="str">
        <f>TRIM(SampleSuperstore3[[#This Row],[State]])</f>
        <v>Arkansas</v>
      </c>
      <c r="Q6848" s="2" t="str">
        <f t="shared" si="106"/>
        <v>Little Rock Arkansas</v>
      </c>
      <c r="R6848" s="6" t="s">
        <v>724</v>
      </c>
      <c r="S6848" s="2" t="s">
        <v>686</v>
      </c>
      <c r="T6848" s="2" t="s">
        <v>197</v>
      </c>
    </row>
    <row r="6849" spans="1:20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18294</v>
      </c>
      <c r="K6849">
        <v>3</v>
      </c>
      <c r="L6849">
        <v>0</v>
      </c>
      <c r="M6849">
        <v>859818</v>
      </c>
      <c r="O6849" s="2" t="str">
        <f>TRIM(SampleSuperstore3[[#This Row],[City]])</f>
        <v>Little Rock</v>
      </c>
      <c r="P6849" s="2" t="str">
        <f>TRIM(SampleSuperstore3[[#This Row],[State]])</f>
        <v>Arkansas</v>
      </c>
      <c r="Q6849" s="2" t="str">
        <f t="shared" si="106"/>
        <v>Little Rock Arkansas</v>
      </c>
      <c r="R6849" s="6" t="s">
        <v>724</v>
      </c>
      <c r="S6849" s="2" t="s">
        <v>686</v>
      </c>
      <c r="T6849" s="2" t="s">
        <v>197</v>
      </c>
    </row>
    <row r="6850" spans="1:20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2814</v>
      </c>
      <c r="K6850">
        <v>3</v>
      </c>
      <c r="L6850">
        <v>0</v>
      </c>
      <c r="M6850">
        <v>135072</v>
      </c>
      <c r="O6850" s="2" t="str">
        <f>TRIM(SampleSuperstore3[[#This Row],[City]])</f>
        <v>Los Angeles</v>
      </c>
      <c r="P6850" s="2" t="str">
        <f>TRIM(SampleSuperstore3[[#This Row],[State]])</f>
        <v>California</v>
      </c>
      <c r="Q6850" s="2" t="str">
        <f t="shared" si="106"/>
        <v>Los Angeles California</v>
      </c>
      <c r="R6850" s="6" t="s">
        <v>724</v>
      </c>
      <c r="S6850" s="2" t="s">
        <v>686</v>
      </c>
      <c r="T6850" s="2" t="s">
        <v>197</v>
      </c>
    </row>
    <row r="6851" spans="1:20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738</v>
      </c>
      <c r="K6851">
        <v>2</v>
      </c>
      <c r="L6851">
        <v>0</v>
      </c>
      <c r="M6851">
        <v>34686</v>
      </c>
      <c r="O6851" s="2" t="str">
        <f>TRIM(SampleSuperstore3[[#This Row],[City]])</f>
        <v>Los Angeles</v>
      </c>
      <c r="P6851" s="2" t="str">
        <f>TRIM(SampleSuperstore3[[#This Row],[State]])</f>
        <v>California</v>
      </c>
      <c r="Q6851" s="2" t="str">
        <f t="shared" ref="Q6851:Q6914" si="107">_xlfn.CONCAT(O6851," ",P6851)</f>
        <v>Los Angeles California</v>
      </c>
      <c r="R6851" s="6" t="s">
        <v>724</v>
      </c>
      <c r="S6851" s="2" t="s">
        <v>686</v>
      </c>
      <c r="T6851" s="2" t="s">
        <v>197</v>
      </c>
    </row>
    <row r="6852" spans="1:20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109</v>
      </c>
      <c r="K6852">
        <v>5</v>
      </c>
      <c r="L6852">
        <v>0</v>
      </c>
      <c r="M6852">
        <v>3597</v>
      </c>
      <c r="O6852" s="2" t="str">
        <f>TRIM(SampleSuperstore3[[#This Row],[City]])</f>
        <v>Los Angeles</v>
      </c>
      <c r="P6852" s="2" t="str">
        <f>TRIM(SampleSuperstore3[[#This Row],[State]])</f>
        <v>California</v>
      </c>
      <c r="Q6852" s="2" t="str">
        <f t="shared" si="107"/>
        <v>Los Angeles California</v>
      </c>
      <c r="R6852" s="6" t="s">
        <v>626</v>
      </c>
      <c r="S6852" s="2" t="s">
        <v>627</v>
      </c>
      <c r="T6852" s="2" t="s">
        <v>24</v>
      </c>
    </row>
    <row r="6853" spans="1:20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27489</v>
      </c>
      <c r="K6853">
        <v>11</v>
      </c>
      <c r="L6853">
        <v>0</v>
      </c>
      <c r="M6853">
        <v>467313</v>
      </c>
      <c r="O6853" s="2" t="str">
        <f>TRIM(SampleSuperstore3[[#This Row],[City]])</f>
        <v>Los Angeles</v>
      </c>
      <c r="P6853" s="2" t="str">
        <f>TRIM(SampleSuperstore3[[#This Row],[State]])</f>
        <v>California</v>
      </c>
      <c r="Q6853" s="2" t="str">
        <f t="shared" si="107"/>
        <v>Los Angeles California</v>
      </c>
      <c r="R6853" s="6" t="s">
        <v>626</v>
      </c>
      <c r="S6853" s="2" t="s">
        <v>627</v>
      </c>
      <c r="T6853" s="2" t="s">
        <v>24</v>
      </c>
    </row>
    <row r="6854" spans="1:20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2304</v>
      </c>
      <c r="K6854">
        <v>8</v>
      </c>
      <c r="L6854">
        <v>0</v>
      </c>
      <c r="M6854">
        <v>112896</v>
      </c>
      <c r="O6854" s="2" t="str">
        <f>TRIM(SampleSuperstore3[[#This Row],[City]])</f>
        <v>Los Angeles</v>
      </c>
      <c r="P6854" s="2" t="str">
        <f>TRIM(SampleSuperstore3[[#This Row],[State]])</f>
        <v>California</v>
      </c>
      <c r="Q6854" s="2" t="str">
        <f t="shared" si="107"/>
        <v>Los Angeles California</v>
      </c>
      <c r="R6854" s="6" t="s">
        <v>626</v>
      </c>
      <c r="S6854" s="2" t="s">
        <v>627</v>
      </c>
      <c r="T6854" s="2" t="s">
        <v>24</v>
      </c>
    </row>
    <row r="6855" spans="1:20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218352</v>
      </c>
      <c r="K6855">
        <v>3</v>
      </c>
      <c r="L6855">
        <v>2</v>
      </c>
      <c r="M6855">
        <v>-191058</v>
      </c>
      <c r="O6855" s="2" t="str">
        <f>TRIM(SampleSuperstore3[[#This Row],[City]])</f>
        <v>Los Angeles</v>
      </c>
      <c r="P6855" s="2" t="str">
        <f>TRIM(SampleSuperstore3[[#This Row],[State]])</f>
        <v>California</v>
      </c>
      <c r="Q6855" s="2" t="str">
        <f t="shared" si="107"/>
        <v>Los Angeles California</v>
      </c>
      <c r="R6855" s="6" t="s">
        <v>626</v>
      </c>
      <c r="S6855" s="2" t="s">
        <v>627</v>
      </c>
      <c r="T6855" s="2" t="s">
        <v>24</v>
      </c>
    </row>
    <row r="6856" spans="1:20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10368</v>
      </c>
      <c r="K6856">
        <v>2</v>
      </c>
      <c r="L6856">
        <v>2</v>
      </c>
      <c r="M6856">
        <v>36288</v>
      </c>
      <c r="O6856" s="2" t="str">
        <f>TRIM(SampleSuperstore3[[#This Row],[City]])</f>
        <v>San Antonio</v>
      </c>
      <c r="P6856" s="2" t="str">
        <f>TRIM(SampleSuperstore3[[#This Row],[State]])</f>
        <v>Texas</v>
      </c>
      <c r="Q6856" s="2" t="str">
        <f t="shared" si="107"/>
        <v>San Antonio Texas</v>
      </c>
      <c r="R6856" s="6" t="s">
        <v>626</v>
      </c>
      <c r="S6856" s="2" t="s">
        <v>627</v>
      </c>
      <c r="T6856" s="2" t="s">
        <v>24</v>
      </c>
    </row>
    <row r="6857" spans="1:20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12672</v>
      </c>
      <c r="K6857">
        <v>2</v>
      </c>
      <c r="L6857">
        <v>2</v>
      </c>
      <c r="M6857">
        <v>4752</v>
      </c>
      <c r="O6857" s="2" t="str">
        <f>TRIM(SampleSuperstore3[[#This Row],[City]])</f>
        <v>Los Angeles</v>
      </c>
      <c r="P6857" s="2" t="str">
        <f>TRIM(SampleSuperstore3[[#This Row],[State]])</f>
        <v>California</v>
      </c>
      <c r="Q6857" s="2" t="str">
        <f t="shared" si="107"/>
        <v>Los Angeles California</v>
      </c>
      <c r="R6857" s="6" t="s">
        <v>626</v>
      </c>
      <c r="S6857" s="2" t="s">
        <v>627</v>
      </c>
      <c r="T6857" s="2" t="s">
        <v>24</v>
      </c>
    </row>
    <row r="6858" spans="1:20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9196</v>
      </c>
      <c r="K6858">
        <v>5</v>
      </c>
      <c r="L6858">
        <v>2</v>
      </c>
      <c r="M6858">
        <v>-20691</v>
      </c>
      <c r="O6858" s="2" t="str">
        <f>TRIM(SampleSuperstore3[[#This Row],[City]])</f>
        <v>Los Angeles</v>
      </c>
      <c r="P6858" s="2" t="str">
        <f>TRIM(SampleSuperstore3[[#This Row],[State]])</f>
        <v>California</v>
      </c>
      <c r="Q6858" s="2" t="str">
        <f t="shared" si="107"/>
        <v>Los Angeles California</v>
      </c>
      <c r="R6858" s="6" t="s">
        <v>632</v>
      </c>
      <c r="S6858" s="2" t="s">
        <v>641</v>
      </c>
      <c r="T6858" s="2" t="s">
        <v>46</v>
      </c>
    </row>
    <row r="6859" spans="1:20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25497</v>
      </c>
      <c r="K6859">
        <v>3</v>
      </c>
      <c r="L6859">
        <v>0</v>
      </c>
      <c r="M6859">
        <v>917892</v>
      </c>
      <c r="O6859" s="2" t="str">
        <f>TRIM(SampleSuperstore3[[#This Row],[City]])</f>
        <v>Los Angeles</v>
      </c>
      <c r="P6859" s="2" t="str">
        <f>TRIM(SampleSuperstore3[[#This Row],[State]])</f>
        <v>California</v>
      </c>
      <c r="Q6859" s="2" t="str">
        <f t="shared" si="107"/>
        <v>Los Angeles California</v>
      </c>
      <c r="R6859" s="6" t="s">
        <v>626</v>
      </c>
      <c r="S6859" s="2" t="s">
        <v>627</v>
      </c>
      <c r="T6859" s="2" t="s">
        <v>24</v>
      </c>
    </row>
    <row r="6860" spans="1:20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31984</v>
      </c>
      <c r="K6860">
        <v>2</v>
      </c>
      <c r="L6860">
        <v>2</v>
      </c>
      <c r="M6860">
        <v>-7996</v>
      </c>
      <c r="O6860" s="2" t="str">
        <f>TRIM(SampleSuperstore3[[#This Row],[City]])</f>
        <v>Los Angeles</v>
      </c>
      <c r="P6860" s="2" t="str">
        <f>TRIM(SampleSuperstore3[[#This Row],[State]])</f>
        <v>California</v>
      </c>
      <c r="Q6860" s="2" t="str">
        <f t="shared" si="107"/>
        <v>Los Angeles California</v>
      </c>
      <c r="R6860" s="6" t="s">
        <v>626</v>
      </c>
      <c r="S6860" s="2" t="s">
        <v>627</v>
      </c>
      <c r="T6860" s="2" t="s">
        <v>24</v>
      </c>
    </row>
    <row r="6861" spans="1:20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2887056</v>
      </c>
      <c r="K6861">
        <v>9</v>
      </c>
      <c r="L6861">
        <v>2</v>
      </c>
      <c r="M6861">
        <v>180441</v>
      </c>
      <c r="O6861" s="2" t="str">
        <f>TRIM(SampleSuperstore3[[#This Row],[City]])</f>
        <v>Los Angeles</v>
      </c>
      <c r="P6861" s="2" t="str">
        <f>TRIM(SampleSuperstore3[[#This Row],[State]])</f>
        <v>California</v>
      </c>
      <c r="Q6861" s="2" t="str">
        <f t="shared" si="107"/>
        <v>Los Angeles California</v>
      </c>
      <c r="R6861" s="6" t="s">
        <v>626</v>
      </c>
      <c r="S6861" s="2" t="s">
        <v>627</v>
      </c>
      <c r="T6861" s="2" t="s">
        <v>24</v>
      </c>
    </row>
    <row r="6862" spans="1:20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1296</v>
      </c>
      <c r="K6862">
        <v>2</v>
      </c>
      <c r="L6862">
        <v>0</v>
      </c>
      <c r="M6862">
        <v>62208</v>
      </c>
      <c r="O6862" s="2" t="str">
        <f>TRIM(SampleSuperstore3[[#This Row],[City]])</f>
        <v>Los Angeles</v>
      </c>
      <c r="P6862" s="2" t="str">
        <f>TRIM(SampleSuperstore3[[#This Row],[State]])</f>
        <v>California</v>
      </c>
      <c r="Q6862" s="2" t="str">
        <f t="shared" si="107"/>
        <v>Los Angeles California</v>
      </c>
      <c r="R6862" s="6" t="s">
        <v>626</v>
      </c>
      <c r="S6862" s="2" t="s">
        <v>627</v>
      </c>
      <c r="T6862" s="2" t="s">
        <v>24</v>
      </c>
    </row>
    <row r="6863" spans="1:20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4752</v>
      </c>
      <c r="K6863">
        <v>9</v>
      </c>
      <c r="L6863">
        <v>0</v>
      </c>
      <c r="M6863">
        <v>21384</v>
      </c>
      <c r="O6863" s="2" t="str">
        <f>TRIM(SampleSuperstore3[[#This Row],[City]])</f>
        <v>Los Angeles</v>
      </c>
      <c r="P6863" s="2" t="str">
        <f>TRIM(SampleSuperstore3[[#This Row],[State]])</f>
        <v>California</v>
      </c>
      <c r="Q6863" s="2" t="str">
        <f t="shared" si="107"/>
        <v>Los Angeles California</v>
      </c>
      <c r="R6863" s="6" t="s">
        <v>626</v>
      </c>
      <c r="S6863" s="2" t="s">
        <v>627</v>
      </c>
      <c r="T6863" s="2" t="s">
        <v>24</v>
      </c>
    </row>
    <row r="6864" spans="1:20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11952</v>
      </c>
      <c r="K6864">
        <v>3</v>
      </c>
      <c r="L6864">
        <v>2</v>
      </c>
      <c r="M6864">
        <v>38844</v>
      </c>
      <c r="O6864" s="2" t="str">
        <f>TRIM(SampleSuperstore3[[#This Row],[City]])</f>
        <v>Chicago</v>
      </c>
      <c r="P6864" s="2" t="str">
        <f>TRIM(SampleSuperstore3[[#This Row],[State]])</f>
        <v>Illinois</v>
      </c>
      <c r="Q6864" s="2" t="str">
        <f t="shared" si="107"/>
        <v>Chicago Illinois</v>
      </c>
      <c r="R6864" s="6" t="s">
        <v>626</v>
      </c>
      <c r="S6864" s="2" t="s">
        <v>627</v>
      </c>
      <c r="T6864" s="2" t="s">
        <v>24</v>
      </c>
    </row>
    <row r="6865" spans="1:20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498</v>
      </c>
      <c r="K6865">
        <v>1</v>
      </c>
      <c r="L6865">
        <v>0</v>
      </c>
      <c r="M6865">
        <v>23406</v>
      </c>
      <c r="O6865" s="2" t="str">
        <f>TRIM(SampleSuperstore3[[#This Row],[City]])</f>
        <v>Seattle</v>
      </c>
      <c r="P6865" s="2" t="str">
        <f>TRIM(SampleSuperstore3[[#This Row],[State]])</f>
        <v>Washington</v>
      </c>
      <c r="Q6865" s="2" t="str">
        <f t="shared" si="107"/>
        <v>Seattle Washington</v>
      </c>
      <c r="R6865" s="6" t="s">
        <v>626</v>
      </c>
      <c r="S6865" s="2" t="s">
        <v>627</v>
      </c>
      <c r="T6865" s="2" t="s">
        <v>24</v>
      </c>
    </row>
    <row r="6866" spans="1:20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1078</v>
      </c>
      <c r="K6866">
        <v>5</v>
      </c>
      <c r="L6866">
        <v>8</v>
      </c>
      <c r="M6866">
        <v>-17248</v>
      </c>
      <c r="O6866" s="2" t="str">
        <f>TRIM(SampleSuperstore3[[#This Row],[City]])</f>
        <v>Beaumont</v>
      </c>
      <c r="P6866" s="2" t="str">
        <f>TRIM(SampleSuperstore3[[#This Row],[State]])</f>
        <v>Texas</v>
      </c>
      <c r="Q6866" s="2" t="str">
        <f t="shared" si="107"/>
        <v>Beaumont Texas</v>
      </c>
      <c r="R6866" s="6" t="s">
        <v>79</v>
      </c>
      <c r="S6866" s="2" t="s">
        <v>65</v>
      </c>
      <c r="T6866" s="2"/>
    </row>
    <row r="6867" spans="1:20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119976</v>
      </c>
      <c r="K6867">
        <v>3</v>
      </c>
      <c r="L6867">
        <v>2</v>
      </c>
      <c r="M6867">
        <v>-179964</v>
      </c>
      <c r="O6867" s="2" t="str">
        <f>TRIM(SampleSuperstore3[[#This Row],[City]])</f>
        <v>Beaumont</v>
      </c>
      <c r="P6867" s="2" t="str">
        <f>TRIM(SampleSuperstore3[[#This Row],[State]])</f>
        <v>Texas</v>
      </c>
      <c r="Q6867" s="2" t="str">
        <f t="shared" si="107"/>
        <v>Beaumont Texas</v>
      </c>
      <c r="R6867" s="6" t="s">
        <v>42</v>
      </c>
      <c r="S6867" s="2" t="s">
        <v>43</v>
      </c>
      <c r="T6867" s="2"/>
    </row>
    <row r="6868" spans="1:20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2506</v>
      </c>
      <c r="K6868">
        <v>2</v>
      </c>
      <c r="L6868">
        <v>0</v>
      </c>
      <c r="M6868">
        <v>117782</v>
      </c>
      <c r="O6868" s="2" t="str">
        <f>TRIM(SampleSuperstore3[[#This Row],[City]])</f>
        <v>Chesapeake</v>
      </c>
      <c r="P6868" s="2" t="str">
        <f>TRIM(SampleSuperstore3[[#This Row],[State]])</f>
        <v>Virginia</v>
      </c>
      <c r="Q6868" s="2" t="str">
        <f t="shared" si="107"/>
        <v>Chesapeake Virginia</v>
      </c>
      <c r="R6868" s="6" t="s">
        <v>578</v>
      </c>
      <c r="S6868" s="2" t="s">
        <v>46</v>
      </c>
      <c r="T6868" s="2"/>
    </row>
    <row r="6869" spans="1:20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165294</v>
      </c>
      <c r="K6869">
        <v>3</v>
      </c>
      <c r="L6869">
        <v>0</v>
      </c>
      <c r="M6869">
        <v>3140586</v>
      </c>
      <c r="O6869" s="2" t="str">
        <f>TRIM(SampleSuperstore3[[#This Row],[City]])</f>
        <v>Chesapeake</v>
      </c>
      <c r="P6869" s="2" t="str">
        <f>TRIM(SampleSuperstore3[[#This Row],[State]])</f>
        <v>Virginia</v>
      </c>
      <c r="Q6869" s="2" t="str">
        <f t="shared" si="107"/>
        <v>Chesapeake Virginia</v>
      </c>
      <c r="R6869" s="6" t="s">
        <v>578</v>
      </c>
      <c r="S6869" s="2" t="s">
        <v>46</v>
      </c>
      <c r="T6869" s="2"/>
    </row>
    <row r="6870" spans="1:20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131376</v>
      </c>
      <c r="K6870">
        <v>6</v>
      </c>
      <c r="L6870">
        <v>6</v>
      </c>
      <c r="M6870">
        <v>-952476</v>
      </c>
      <c r="O6870" s="2" t="str">
        <f>TRIM(SampleSuperstore3[[#This Row],[City]])</f>
        <v>Dallas</v>
      </c>
      <c r="P6870" s="2" t="str">
        <f>TRIM(SampleSuperstore3[[#This Row],[State]])</f>
        <v>Texas</v>
      </c>
      <c r="Q6870" s="2" t="str">
        <f t="shared" si="107"/>
        <v>Dallas Texas</v>
      </c>
      <c r="R6870" s="6" t="s">
        <v>355</v>
      </c>
      <c r="S6870" s="2" t="s">
        <v>83</v>
      </c>
      <c r="T6870" s="2"/>
    </row>
    <row r="6871" spans="1:20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5344</v>
      </c>
      <c r="K6871">
        <v>1</v>
      </c>
      <c r="L6871">
        <v>2</v>
      </c>
      <c r="M6871">
        <v>18704</v>
      </c>
      <c r="O6871" s="2" t="str">
        <f>TRIM(SampleSuperstore3[[#This Row],[City]])</f>
        <v>Dallas</v>
      </c>
      <c r="P6871" s="2" t="str">
        <f>TRIM(SampleSuperstore3[[#This Row],[State]])</f>
        <v>Texas</v>
      </c>
      <c r="Q6871" s="2" t="str">
        <f t="shared" si="107"/>
        <v>Dallas Texas</v>
      </c>
      <c r="R6871" s="6" t="s">
        <v>355</v>
      </c>
      <c r="S6871" s="2" t="s">
        <v>83</v>
      </c>
      <c r="T6871" s="2"/>
    </row>
    <row r="6872" spans="1:20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200392</v>
      </c>
      <c r="K6872">
        <v>5</v>
      </c>
      <c r="L6872">
        <v>2</v>
      </c>
      <c r="M6872">
        <v>125245</v>
      </c>
      <c r="O6872" s="2" t="str">
        <f>TRIM(SampleSuperstore3[[#This Row],[City]])</f>
        <v>Seattle</v>
      </c>
      <c r="P6872" s="2" t="str">
        <f>TRIM(SampleSuperstore3[[#This Row],[State]])</f>
        <v>Washington</v>
      </c>
      <c r="Q6872" s="2" t="str">
        <f t="shared" si="107"/>
        <v>Seattle Washington</v>
      </c>
      <c r="R6872" s="6" t="s">
        <v>135</v>
      </c>
      <c r="S6872" s="2" t="s">
        <v>46</v>
      </c>
      <c r="T6872" s="2"/>
    </row>
    <row r="6873" spans="1:20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324</v>
      </c>
      <c r="K6873">
        <v>5</v>
      </c>
      <c r="L6873">
        <v>0</v>
      </c>
      <c r="M6873">
        <v>15552</v>
      </c>
      <c r="O6873" s="2" t="str">
        <f>TRIM(SampleSuperstore3[[#This Row],[City]])</f>
        <v>Seattle</v>
      </c>
      <c r="P6873" s="2" t="str">
        <f>TRIM(SampleSuperstore3[[#This Row],[State]])</f>
        <v>Washington</v>
      </c>
      <c r="Q6873" s="2" t="str">
        <f t="shared" si="107"/>
        <v>Seattle Washington</v>
      </c>
      <c r="R6873" s="6" t="s">
        <v>135</v>
      </c>
      <c r="S6873" s="2" t="s">
        <v>46</v>
      </c>
      <c r="T6873" s="2"/>
    </row>
    <row r="6874" spans="1:20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19134</v>
      </c>
      <c r="K6874">
        <v>9</v>
      </c>
      <c r="L6874">
        <v>0</v>
      </c>
      <c r="M6874">
        <v>401814</v>
      </c>
      <c r="O6874" s="2" t="str">
        <f>TRIM(SampleSuperstore3[[#This Row],[City]])</f>
        <v>Seattle</v>
      </c>
      <c r="P6874" s="2" t="str">
        <f>TRIM(SampleSuperstore3[[#This Row],[State]])</f>
        <v>Washington</v>
      </c>
      <c r="Q6874" s="2" t="str">
        <f t="shared" si="107"/>
        <v>Seattle Washington</v>
      </c>
      <c r="R6874" s="6" t="s">
        <v>42</v>
      </c>
      <c r="S6874" s="2" t="s">
        <v>43</v>
      </c>
      <c r="T6874" s="2"/>
    </row>
    <row r="6875" spans="1:20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14673</v>
      </c>
      <c r="K6875">
        <v>3</v>
      </c>
      <c r="L6875">
        <v>0</v>
      </c>
      <c r="M6875">
        <v>29346</v>
      </c>
      <c r="O6875" s="2" t="str">
        <f>TRIM(SampleSuperstore3[[#This Row],[City]])</f>
        <v>Seattle</v>
      </c>
      <c r="P6875" s="2" t="str">
        <f>TRIM(SampleSuperstore3[[#This Row],[State]])</f>
        <v>Washington</v>
      </c>
      <c r="Q6875" s="2" t="str">
        <f t="shared" si="107"/>
        <v>Seattle Washington</v>
      </c>
      <c r="R6875" s="6" t="s">
        <v>42</v>
      </c>
      <c r="S6875" s="2" t="s">
        <v>43</v>
      </c>
      <c r="T6875" s="2"/>
    </row>
    <row r="6876" spans="1:20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1142</v>
      </c>
      <c r="K6876">
        <v>5</v>
      </c>
      <c r="L6876">
        <v>0</v>
      </c>
      <c r="M6876">
        <v>52532</v>
      </c>
      <c r="O6876" s="2" t="str">
        <f>TRIM(SampleSuperstore3[[#This Row],[City]])</f>
        <v>Seattle</v>
      </c>
      <c r="P6876" s="2" t="str">
        <f>TRIM(SampleSuperstore3[[#This Row],[State]])</f>
        <v>Washington</v>
      </c>
      <c r="Q6876" s="2" t="str">
        <f t="shared" si="107"/>
        <v>Seattle Washington</v>
      </c>
      <c r="R6876" s="6" t="s">
        <v>42</v>
      </c>
      <c r="S6876" s="2" t="s">
        <v>43</v>
      </c>
      <c r="T6876" s="2"/>
    </row>
    <row r="6877" spans="1:20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256784</v>
      </c>
      <c r="K6877">
        <v>8</v>
      </c>
      <c r="L6877">
        <v>0</v>
      </c>
      <c r="M6877">
        <v>770352</v>
      </c>
      <c r="O6877" s="2" t="str">
        <f>TRIM(SampleSuperstore3[[#This Row],[City]])</f>
        <v>Minneapolis</v>
      </c>
      <c r="P6877" s="2" t="str">
        <f>TRIM(SampleSuperstore3[[#This Row],[State]])</f>
        <v>Minnesota</v>
      </c>
      <c r="Q6877" s="2" t="str">
        <f t="shared" si="107"/>
        <v>Minneapolis Minnesota</v>
      </c>
      <c r="R6877" s="6" t="s">
        <v>42</v>
      </c>
      <c r="S6877" s="2" t="s">
        <v>43</v>
      </c>
      <c r="T6877" s="2"/>
    </row>
    <row r="6878" spans="1:20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37056</v>
      </c>
      <c r="K6878">
        <v>4</v>
      </c>
      <c r="L6878">
        <v>2</v>
      </c>
      <c r="M6878">
        <v>88008</v>
      </c>
      <c r="O6878" s="2" t="str">
        <f>TRIM(SampleSuperstore3[[#This Row],[City]])</f>
        <v>Springfield</v>
      </c>
      <c r="P6878" s="2" t="str">
        <f>TRIM(SampleSuperstore3[[#This Row],[State]])</f>
        <v>Ohio</v>
      </c>
      <c r="Q6878" s="2" t="str">
        <f t="shared" si="107"/>
        <v>Springfield Ohio</v>
      </c>
      <c r="R6878" s="6" t="s">
        <v>42</v>
      </c>
      <c r="S6878" s="2" t="s">
        <v>43</v>
      </c>
      <c r="T6878" s="2"/>
    </row>
    <row r="6879" spans="1:20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259896</v>
      </c>
      <c r="K6879">
        <v>2</v>
      </c>
      <c r="L6879">
        <v>4</v>
      </c>
      <c r="M6879">
        <v>-563108</v>
      </c>
      <c r="O6879" s="2" t="str">
        <f>TRIM(SampleSuperstore3[[#This Row],[City]])</f>
        <v>Springfield</v>
      </c>
      <c r="P6879" s="2" t="str">
        <f>TRIM(SampleSuperstore3[[#This Row],[State]])</f>
        <v>Ohio</v>
      </c>
      <c r="Q6879" s="2" t="str">
        <f t="shared" si="107"/>
        <v>Springfield Ohio</v>
      </c>
      <c r="R6879" s="6" t="s">
        <v>93</v>
      </c>
      <c r="S6879" s="2" t="s">
        <v>68</v>
      </c>
      <c r="T6879" s="2"/>
    </row>
    <row r="6880" spans="1:20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1905</v>
      </c>
      <c r="K6880">
        <v>3</v>
      </c>
      <c r="L6880">
        <v>0</v>
      </c>
      <c r="M6880">
        <v>8763</v>
      </c>
      <c r="O6880" s="2" t="str">
        <f>TRIM(SampleSuperstore3[[#This Row],[City]])</f>
        <v>Los Angeles</v>
      </c>
      <c r="P6880" s="2" t="str">
        <f>TRIM(SampleSuperstore3[[#This Row],[State]])</f>
        <v>California</v>
      </c>
      <c r="Q6880" s="2" t="str">
        <f t="shared" si="107"/>
        <v>Los Angeles California</v>
      </c>
      <c r="R6880" s="6" t="s">
        <v>82</v>
      </c>
      <c r="S6880" s="2" t="s">
        <v>104</v>
      </c>
      <c r="T6880" s="2"/>
    </row>
    <row r="6881" spans="1:22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73344</v>
      </c>
      <c r="K6881">
        <v>3</v>
      </c>
      <c r="L6881">
        <v>2</v>
      </c>
      <c r="M6881">
        <v>27504</v>
      </c>
      <c r="O6881" s="2" t="str">
        <f>TRIM(SampleSuperstore3[[#This Row],[City]])</f>
        <v>Los Angeles</v>
      </c>
      <c r="P6881" s="2" t="str">
        <f>TRIM(SampleSuperstore3[[#This Row],[State]])</f>
        <v>California</v>
      </c>
      <c r="Q6881" s="2" t="str">
        <f t="shared" si="107"/>
        <v>Los Angeles California</v>
      </c>
      <c r="R6881" s="6" t="s">
        <v>82</v>
      </c>
      <c r="S6881" s="2" t="s">
        <v>104</v>
      </c>
      <c r="T6881" s="2"/>
    </row>
    <row r="6882" spans="1:22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9568</v>
      </c>
      <c r="K6882">
        <v>8</v>
      </c>
      <c r="L6882">
        <v>0</v>
      </c>
      <c r="M6882">
        <v>267904</v>
      </c>
      <c r="O6882" s="2" t="str">
        <f>TRIM(SampleSuperstore3[[#This Row],[City]])</f>
        <v>Columbus</v>
      </c>
      <c r="P6882" s="2" t="str">
        <f>TRIM(SampleSuperstore3[[#This Row],[State]])</f>
        <v>Georgia</v>
      </c>
      <c r="Q6882" s="2" t="str">
        <f t="shared" si="107"/>
        <v>Columbus Georgia</v>
      </c>
      <c r="R6882" s="6" t="s">
        <v>626</v>
      </c>
      <c r="S6882" s="2" t="s">
        <v>627</v>
      </c>
      <c r="T6882" s="2" t="s">
        <v>24</v>
      </c>
    </row>
    <row r="6883" spans="1:22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5096</v>
      </c>
      <c r="K6883">
        <v>7</v>
      </c>
      <c r="L6883">
        <v>0</v>
      </c>
      <c r="M6883">
        <v>244608</v>
      </c>
      <c r="O6883" s="2" t="str">
        <f>TRIM(SampleSuperstore3[[#This Row],[City]])</f>
        <v>Columbus</v>
      </c>
      <c r="P6883" s="2" t="str">
        <f>TRIM(SampleSuperstore3[[#This Row],[State]])</f>
        <v>Georgia</v>
      </c>
      <c r="Q6883" s="2" t="str">
        <f t="shared" si="107"/>
        <v>Columbus Georgia</v>
      </c>
      <c r="R6883" s="6" t="s">
        <v>626</v>
      </c>
      <c r="S6883" s="2" t="s">
        <v>627</v>
      </c>
      <c r="T6883" s="2" t="s">
        <v>24</v>
      </c>
    </row>
    <row r="6884" spans="1:22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11394</v>
      </c>
      <c r="K6884">
        <v>3</v>
      </c>
      <c r="L6884">
        <v>0</v>
      </c>
      <c r="M6884">
        <v>34182</v>
      </c>
      <c r="O6884" s="2" t="str">
        <f>TRIM(SampleSuperstore3[[#This Row],[City]])</f>
        <v>Columbus</v>
      </c>
      <c r="P6884" s="2" t="str">
        <f>TRIM(SampleSuperstore3[[#This Row],[State]])</f>
        <v>Georgia</v>
      </c>
      <c r="Q6884" s="2" t="str">
        <f t="shared" si="107"/>
        <v>Columbus Georgia</v>
      </c>
      <c r="R6884" s="6" t="s">
        <v>103</v>
      </c>
      <c r="S6884" s="2" t="s">
        <v>167</v>
      </c>
      <c r="T6884" s="2"/>
    </row>
    <row r="6885" spans="1:22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2592</v>
      </c>
      <c r="K6885">
        <v>4</v>
      </c>
      <c r="L6885">
        <v>0</v>
      </c>
      <c r="M6885">
        <v>124416</v>
      </c>
      <c r="O6885" s="2" t="str">
        <f>TRIM(SampleSuperstore3[[#This Row],[City]])</f>
        <v>Columbus</v>
      </c>
      <c r="P6885" s="2" t="str">
        <f>TRIM(SampleSuperstore3[[#This Row],[State]])</f>
        <v>Georgia</v>
      </c>
      <c r="Q6885" s="2" t="str">
        <f t="shared" si="107"/>
        <v>Columbus Georgia</v>
      </c>
      <c r="R6885" s="6" t="s">
        <v>103</v>
      </c>
      <c r="S6885" s="2" t="s">
        <v>167</v>
      </c>
      <c r="T6885" s="2"/>
    </row>
    <row r="6886" spans="1:22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2032</v>
      </c>
      <c r="K6886">
        <v>4</v>
      </c>
      <c r="L6886">
        <v>0</v>
      </c>
      <c r="M6886">
        <v>69088</v>
      </c>
      <c r="O6886" s="2" t="str">
        <f>TRIM(SampleSuperstore3[[#This Row],[City]])</f>
        <v>Columbus</v>
      </c>
      <c r="P6886" s="2" t="str">
        <f>TRIM(SampleSuperstore3[[#This Row],[State]])</f>
        <v>Georgia</v>
      </c>
      <c r="Q6886" s="2" t="str">
        <f t="shared" si="107"/>
        <v>Columbus Georgia</v>
      </c>
      <c r="R6886" s="6" t="s">
        <v>103</v>
      </c>
      <c r="S6886" s="2" t="s">
        <v>167</v>
      </c>
      <c r="T6886" s="2"/>
    </row>
    <row r="6887" spans="1:22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41198</v>
      </c>
      <c r="K6887">
        <v>2</v>
      </c>
      <c r="L6887">
        <v>0</v>
      </c>
      <c r="M6887">
        <v>1194742</v>
      </c>
      <c r="O6887" s="2" t="str">
        <f>TRIM(SampleSuperstore3[[#This Row],[City]])</f>
        <v>Columbus</v>
      </c>
      <c r="P6887" s="2" t="str">
        <f>TRIM(SampleSuperstore3[[#This Row],[State]])</f>
        <v>Georgia</v>
      </c>
      <c r="Q6887" s="2" t="str">
        <f t="shared" si="107"/>
        <v>Columbus Georgia</v>
      </c>
      <c r="R6887" s="6" t="s">
        <v>103</v>
      </c>
      <c r="S6887" s="2" t="s">
        <v>167</v>
      </c>
      <c r="T6887" s="2"/>
    </row>
    <row r="6888" spans="1:22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3448</v>
      </c>
      <c r="K6888">
        <v>2</v>
      </c>
      <c r="L6888">
        <v>0</v>
      </c>
      <c r="M6888">
        <v>99992</v>
      </c>
      <c r="O6888" s="2" t="str">
        <f>TRIM(SampleSuperstore3[[#This Row],[City]])</f>
        <v>Columbus</v>
      </c>
      <c r="P6888" s="2" t="str">
        <f>TRIM(SampleSuperstore3[[#This Row],[State]])</f>
        <v>Georgia</v>
      </c>
      <c r="Q6888" s="2" t="str">
        <f t="shared" si="107"/>
        <v>Columbus Georgia</v>
      </c>
      <c r="R6888" s="6" t="s">
        <v>103</v>
      </c>
      <c r="S6888" s="2" t="s">
        <v>167</v>
      </c>
      <c r="T6888" s="2"/>
    </row>
    <row r="6889" spans="1:22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24455</v>
      </c>
      <c r="K6889">
        <v>5</v>
      </c>
      <c r="L6889">
        <v>0</v>
      </c>
      <c r="M6889">
        <v>1149385</v>
      </c>
      <c r="O6889" s="2" t="str">
        <f>TRIM(SampleSuperstore3[[#This Row],[City]])</f>
        <v>Columbus</v>
      </c>
      <c r="P6889" s="2" t="str">
        <f>TRIM(SampleSuperstore3[[#This Row],[State]])</f>
        <v>Georgia</v>
      </c>
      <c r="Q6889" s="2" t="str">
        <f t="shared" si="107"/>
        <v>Columbus Georgia</v>
      </c>
      <c r="R6889" s="6" t="s">
        <v>103</v>
      </c>
      <c r="S6889" s="2" t="s">
        <v>167</v>
      </c>
      <c r="T6889" s="2"/>
    </row>
    <row r="6890" spans="1:22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10782</v>
      </c>
      <c r="K6890">
        <v>3</v>
      </c>
      <c r="L6890">
        <v>7</v>
      </c>
      <c r="M6890">
        <v>-79068</v>
      </c>
      <c r="O6890" s="2" t="str">
        <f>TRIM(SampleSuperstore3[[#This Row],[City]])</f>
        <v>Lakewood</v>
      </c>
      <c r="P6890" s="2" t="str">
        <f>TRIM(SampleSuperstore3[[#This Row],[State]])</f>
        <v>Ohio</v>
      </c>
      <c r="Q6890" s="2" t="str">
        <f t="shared" si="107"/>
        <v>Lakewood Ohio</v>
      </c>
      <c r="R6890" s="6" t="s">
        <v>103</v>
      </c>
      <c r="S6890" s="2" t="s">
        <v>167</v>
      </c>
      <c r="T6890" s="2"/>
    </row>
    <row r="6891" spans="1:22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602651</v>
      </c>
      <c r="K6891">
        <v>7</v>
      </c>
      <c r="L6891">
        <v>3</v>
      </c>
      <c r="M6891">
        <v>-1635767</v>
      </c>
      <c r="O6891" s="2" t="str">
        <f>TRIM(SampleSuperstore3[[#This Row],[City]])</f>
        <v>Naperville</v>
      </c>
      <c r="P6891" s="2" t="str">
        <f>TRIM(SampleSuperstore3[[#This Row],[State]])</f>
        <v>Illinois</v>
      </c>
      <c r="Q6891" s="2" t="str">
        <f t="shared" si="107"/>
        <v>Naperville Illinois</v>
      </c>
      <c r="R6891" s="6" t="s">
        <v>103</v>
      </c>
      <c r="S6891" s="2" t="s">
        <v>167</v>
      </c>
      <c r="T6891" s="2"/>
    </row>
    <row r="6892" spans="1:22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7656</v>
      </c>
      <c r="K6892">
        <v>6</v>
      </c>
      <c r="L6892">
        <v>8</v>
      </c>
      <c r="M6892">
        <v>-130152</v>
      </c>
      <c r="O6892" s="2" t="str">
        <f>TRIM(SampleSuperstore3[[#This Row],[City]])</f>
        <v>Naperville</v>
      </c>
      <c r="P6892" s="2" t="str">
        <f>TRIM(SampleSuperstore3[[#This Row],[State]])</f>
        <v>Illinois</v>
      </c>
      <c r="Q6892" s="2" t="str">
        <f t="shared" si="107"/>
        <v>Naperville Illinois</v>
      </c>
      <c r="R6892" s="6" t="s">
        <v>154</v>
      </c>
      <c r="S6892" s="2" t="s">
        <v>104</v>
      </c>
      <c r="T6892" s="2"/>
    </row>
    <row r="6893" spans="1:22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55993</v>
      </c>
      <c r="K6893">
        <v>7</v>
      </c>
      <c r="L6893">
        <v>0</v>
      </c>
      <c r="M6893">
        <v>167979</v>
      </c>
      <c r="O6893" s="2" t="str">
        <f>TRIM(SampleSuperstore3[[#This Row],[City]])</f>
        <v>New York City</v>
      </c>
      <c r="P6893" s="2" t="str">
        <f>TRIM(SampleSuperstore3[[#This Row],[State]])</f>
        <v>New York</v>
      </c>
      <c r="Q6893" s="2" t="str">
        <f t="shared" si="107"/>
        <v>New York City New York</v>
      </c>
      <c r="R6893" s="6" t="s">
        <v>64</v>
      </c>
      <c r="S6893" s="2" t="s">
        <v>65</v>
      </c>
      <c r="T6893" s="2"/>
    </row>
    <row r="6894" spans="1:22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239996</v>
      </c>
      <c r="K6894">
        <v>5</v>
      </c>
      <c r="L6894">
        <v>2</v>
      </c>
      <c r="M6894">
        <v>839986</v>
      </c>
      <c r="O6894" s="2" t="str">
        <f>TRIM(SampleSuperstore3[[#This Row],[City]])</f>
        <v>Huntington Beach</v>
      </c>
      <c r="P6894" s="2" t="str">
        <f>TRIM(SampleSuperstore3[[#This Row],[State]])</f>
        <v>California</v>
      </c>
      <c r="Q6894" s="2" t="str">
        <f t="shared" si="107"/>
        <v>Huntington Beach California</v>
      </c>
      <c r="R6894" s="6" t="s">
        <v>64</v>
      </c>
      <c r="S6894" s="2" t="s">
        <v>65</v>
      </c>
      <c r="T6894" s="2"/>
    </row>
    <row r="6895" spans="1:22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2</v>
      </c>
      <c r="M6895">
        <v>56</v>
      </c>
      <c r="O6895" s="2" t="str">
        <f>TRIM(SampleSuperstore3[[#This Row],[City]])</f>
        <v>Chicago</v>
      </c>
      <c r="P6895" s="2" t="str">
        <f>TRIM(SampleSuperstore3[[#This Row],[State]])</f>
        <v>Illinois</v>
      </c>
      <c r="Q6895" s="2" t="str">
        <f t="shared" si="107"/>
        <v>Chicago Illinois</v>
      </c>
      <c r="R6895" s="6" t="s">
        <v>634</v>
      </c>
      <c r="S6895" s="2" t="s">
        <v>369</v>
      </c>
      <c r="T6895" s="2" t="s">
        <v>3</v>
      </c>
      <c r="U6895" t="s">
        <v>634</v>
      </c>
      <c r="V6895" t="s">
        <v>369</v>
      </c>
    </row>
    <row r="6896" spans="1:22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5588</v>
      </c>
      <c r="K6896">
        <v>2</v>
      </c>
      <c r="L6896">
        <v>8</v>
      </c>
      <c r="M6896">
        <v>-150876</v>
      </c>
      <c r="O6896" s="2" t="str">
        <f>TRIM(SampleSuperstore3[[#This Row],[City]])</f>
        <v>Chicago</v>
      </c>
      <c r="P6896" s="2" t="str">
        <f>TRIM(SampleSuperstore3[[#This Row],[State]])</f>
        <v>Illinois</v>
      </c>
      <c r="Q6896" s="2" t="str">
        <f t="shared" si="107"/>
        <v>Chicago Illinois</v>
      </c>
      <c r="R6896" s="6" t="s">
        <v>659</v>
      </c>
      <c r="S6896" s="2" t="s">
        <v>652</v>
      </c>
      <c r="T6896" s="2" t="s">
        <v>24</v>
      </c>
    </row>
    <row r="6897" spans="1:21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23592</v>
      </c>
      <c r="K6897">
        <v>5</v>
      </c>
      <c r="L6897">
        <v>2</v>
      </c>
      <c r="M6897">
        <v>-44235</v>
      </c>
      <c r="O6897" s="2" t="str">
        <f>TRIM(SampleSuperstore3[[#This Row],[City]])</f>
        <v>Chicago</v>
      </c>
      <c r="P6897" s="2" t="str">
        <f>TRIM(SampleSuperstore3[[#This Row],[State]])</f>
        <v>Illinois</v>
      </c>
      <c r="Q6897" s="2" t="str">
        <f t="shared" si="107"/>
        <v>Chicago Illinois</v>
      </c>
      <c r="R6897" s="6" t="s">
        <v>79</v>
      </c>
      <c r="S6897" s="2" t="s">
        <v>65</v>
      </c>
      <c r="T6897" s="2"/>
    </row>
    <row r="6898" spans="1:21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1068</v>
      </c>
      <c r="K6898">
        <v>1</v>
      </c>
      <c r="L6898">
        <v>0</v>
      </c>
      <c r="M6898">
        <v>28836</v>
      </c>
      <c r="O6898" s="2" t="str">
        <f>TRIM(SampleSuperstore3[[#This Row],[City]])</f>
        <v>Brentwood</v>
      </c>
      <c r="P6898" s="2" t="str">
        <f>TRIM(SampleSuperstore3[[#This Row],[State]])</f>
        <v>California</v>
      </c>
      <c r="Q6898" s="2" t="str">
        <f t="shared" si="107"/>
        <v>Brentwood California</v>
      </c>
      <c r="R6898" s="6" t="s">
        <v>79</v>
      </c>
      <c r="S6898" s="2" t="s">
        <v>65</v>
      </c>
      <c r="T6898" s="2"/>
    </row>
    <row r="6899" spans="1:21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4128</v>
      </c>
      <c r="K6899">
        <v>2</v>
      </c>
      <c r="L6899">
        <v>0</v>
      </c>
      <c r="M6899">
        <v>198144</v>
      </c>
      <c r="O6899" s="2" t="str">
        <f>TRIM(SampleSuperstore3[[#This Row],[City]])</f>
        <v>Trenton</v>
      </c>
      <c r="P6899" s="2" t="str">
        <f>TRIM(SampleSuperstore3[[#This Row],[State]])</f>
        <v>Michigan</v>
      </c>
      <c r="Q6899" s="2" t="str">
        <f t="shared" si="107"/>
        <v>Trenton Michigan</v>
      </c>
      <c r="R6899" s="6" t="s">
        <v>79</v>
      </c>
      <c r="S6899" s="2" t="s">
        <v>65</v>
      </c>
      <c r="T6899" s="2"/>
    </row>
    <row r="6900" spans="1:21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1001584</v>
      </c>
      <c r="K6900">
        <v>2</v>
      </c>
      <c r="L6900">
        <v>2</v>
      </c>
      <c r="M6900">
        <v>125198</v>
      </c>
      <c r="O6900" s="2" t="str">
        <f>TRIM(SampleSuperstore3[[#This Row],[City]])</f>
        <v>Seattle</v>
      </c>
      <c r="P6900" s="2" t="str">
        <f>TRIM(SampleSuperstore3[[#This Row],[State]])</f>
        <v>Washington</v>
      </c>
      <c r="Q6900" s="2" t="str">
        <f t="shared" si="107"/>
        <v>Seattle Washington</v>
      </c>
      <c r="R6900" s="6" t="s">
        <v>145</v>
      </c>
      <c r="S6900" s="2" t="s">
        <v>24</v>
      </c>
      <c r="T6900" s="2"/>
    </row>
    <row r="6901" spans="1:21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1476</v>
      </c>
      <c r="K6901">
        <v>2</v>
      </c>
      <c r="L6901">
        <v>0</v>
      </c>
      <c r="M6901">
        <v>42804</v>
      </c>
      <c r="O6901" s="2" t="str">
        <f>TRIM(SampleSuperstore3[[#This Row],[City]])</f>
        <v>North Charleston</v>
      </c>
      <c r="P6901" s="2" t="str">
        <f>TRIM(SampleSuperstore3[[#This Row],[State]])</f>
        <v>South Carolina</v>
      </c>
      <c r="Q6901" s="2" t="str">
        <f t="shared" si="107"/>
        <v>North Charleston South Carolina</v>
      </c>
      <c r="R6901" s="6" t="s">
        <v>232</v>
      </c>
      <c r="S6901" s="2" t="s">
        <v>70</v>
      </c>
      <c r="T6901" s="2"/>
    </row>
    <row r="6902" spans="1:21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2502</v>
      </c>
      <c r="K6902">
        <v>3</v>
      </c>
      <c r="L6902">
        <v>7</v>
      </c>
      <c r="M6902">
        <v>-20016</v>
      </c>
      <c r="O6902" s="2" t="str">
        <f>TRIM(SampleSuperstore3[[#This Row],[City]])</f>
        <v>Columbus</v>
      </c>
      <c r="P6902" s="2" t="str">
        <f>TRIM(SampleSuperstore3[[#This Row],[State]])</f>
        <v>Ohio</v>
      </c>
      <c r="Q6902" s="2" t="str">
        <f t="shared" si="107"/>
        <v>Columbus Ohio</v>
      </c>
      <c r="R6902" s="6" t="s">
        <v>42</v>
      </c>
      <c r="S6902" s="2" t="s">
        <v>43</v>
      </c>
      <c r="T6902" s="2"/>
    </row>
    <row r="6903" spans="1:21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11596</v>
      </c>
      <c r="K6903">
        <v>2</v>
      </c>
      <c r="L6903">
        <v>0</v>
      </c>
      <c r="M6903">
        <v>255112</v>
      </c>
      <c r="O6903" s="2" t="str">
        <f>TRIM(SampleSuperstore3[[#This Row],[City]])</f>
        <v>Seattle</v>
      </c>
      <c r="P6903" s="2" t="str">
        <f>TRIM(SampleSuperstore3[[#This Row],[State]])</f>
        <v>Washington</v>
      </c>
      <c r="Q6903" s="2" t="str">
        <f t="shared" si="107"/>
        <v>Seattle Washington</v>
      </c>
      <c r="R6903" s="6" t="s">
        <v>704</v>
      </c>
      <c r="S6903" s="2" t="s">
        <v>731</v>
      </c>
      <c r="T6903" s="2" t="s">
        <v>18</v>
      </c>
      <c r="U6903" t="s">
        <v>806</v>
      </c>
    </row>
    <row r="6904" spans="1:21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18654</v>
      </c>
      <c r="K6904">
        <v>3</v>
      </c>
      <c r="L6904">
        <v>0</v>
      </c>
      <c r="M6904">
        <v>503658</v>
      </c>
      <c r="O6904" s="2" t="str">
        <f>TRIM(SampleSuperstore3[[#This Row],[City]])</f>
        <v>San Francisco</v>
      </c>
      <c r="P6904" s="2" t="str">
        <f>TRIM(SampleSuperstore3[[#This Row],[State]])</f>
        <v>California</v>
      </c>
      <c r="Q6904" s="2" t="str">
        <f t="shared" si="107"/>
        <v>San Francisco California</v>
      </c>
      <c r="R6904" s="6" t="s">
        <v>103</v>
      </c>
      <c r="S6904" s="2" t="s">
        <v>104</v>
      </c>
      <c r="T6904" s="2"/>
    </row>
    <row r="6905" spans="1:21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15956</v>
      </c>
      <c r="K6905">
        <v>4</v>
      </c>
      <c r="L6905">
        <v>0</v>
      </c>
      <c r="M6905">
        <v>590372</v>
      </c>
      <c r="O6905" s="2" t="str">
        <f>TRIM(SampleSuperstore3[[#This Row],[City]])</f>
        <v>Los Angeles</v>
      </c>
      <c r="P6905" s="2" t="str">
        <f>TRIM(SampleSuperstore3[[#This Row],[State]])</f>
        <v>California</v>
      </c>
      <c r="Q6905" s="2" t="str">
        <f t="shared" si="107"/>
        <v>Los Angeles California</v>
      </c>
      <c r="R6905" s="6" t="s">
        <v>42</v>
      </c>
      <c r="S6905" s="2" t="s">
        <v>43</v>
      </c>
      <c r="T6905" s="2"/>
    </row>
    <row r="6906" spans="1:21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55984</v>
      </c>
      <c r="K6906">
        <v>2</v>
      </c>
      <c r="L6906">
        <v>2</v>
      </c>
      <c r="M6906">
        <v>41988</v>
      </c>
      <c r="O6906" s="2" t="str">
        <f>TRIM(SampleSuperstore3[[#This Row],[City]])</f>
        <v>West Palm Beach</v>
      </c>
      <c r="P6906" s="2" t="str">
        <f>TRIM(SampleSuperstore3[[#This Row],[State]])</f>
        <v>Florida</v>
      </c>
      <c r="Q6906" s="2" t="str">
        <f t="shared" si="107"/>
        <v>West Palm Beach Florida</v>
      </c>
      <c r="R6906" s="6" t="s">
        <v>632</v>
      </c>
      <c r="S6906" s="2" t="s">
        <v>633</v>
      </c>
      <c r="T6906" s="2" t="s">
        <v>24</v>
      </c>
    </row>
    <row r="6907" spans="1:21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13216</v>
      </c>
      <c r="K6907">
        <v>1</v>
      </c>
      <c r="L6907">
        <v>2</v>
      </c>
      <c r="M6907">
        <v>9912</v>
      </c>
      <c r="O6907" s="2" t="str">
        <f>TRIM(SampleSuperstore3[[#This Row],[City]])</f>
        <v>Chicago</v>
      </c>
      <c r="P6907" s="2" t="str">
        <f>TRIM(SampleSuperstore3[[#This Row],[State]])</f>
        <v>Illinois</v>
      </c>
      <c r="Q6907" s="2" t="str">
        <f t="shared" si="107"/>
        <v>Chicago Illinois</v>
      </c>
      <c r="R6907" s="6" t="s">
        <v>626</v>
      </c>
      <c r="S6907" s="2" t="s">
        <v>627</v>
      </c>
      <c r="T6907" s="2" t="s">
        <v>24</v>
      </c>
    </row>
    <row r="6908" spans="1:21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17904</v>
      </c>
      <c r="K6908">
        <v>6</v>
      </c>
      <c r="L6908">
        <v>8</v>
      </c>
      <c r="M6908">
        <v>-31332</v>
      </c>
      <c r="O6908" s="2" t="str">
        <f>TRIM(SampleSuperstore3[[#This Row],[City]])</f>
        <v>Chicago</v>
      </c>
      <c r="P6908" s="2" t="str">
        <f>TRIM(SampleSuperstore3[[#This Row],[State]])</f>
        <v>Illinois</v>
      </c>
      <c r="Q6908" s="2" t="str">
        <f t="shared" si="107"/>
        <v>Chicago Illinois</v>
      </c>
      <c r="R6908" s="6" t="s">
        <v>25</v>
      </c>
      <c r="S6908" s="2" t="s">
        <v>675</v>
      </c>
      <c r="T6908" s="2" t="s">
        <v>652</v>
      </c>
      <c r="U6908" t="s">
        <v>30</v>
      </c>
    </row>
    <row r="6909" spans="1:21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124032</v>
      </c>
      <c r="K6909">
        <v>4</v>
      </c>
      <c r="L6909">
        <v>2</v>
      </c>
      <c r="M6909">
        <v>449616</v>
      </c>
      <c r="O6909" s="2" t="str">
        <f>TRIM(SampleSuperstore3[[#This Row],[City]])</f>
        <v>Chicago</v>
      </c>
      <c r="P6909" s="2" t="str">
        <f>TRIM(SampleSuperstore3[[#This Row],[State]])</f>
        <v>Illinois</v>
      </c>
      <c r="Q6909" s="2" t="str">
        <f t="shared" si="107"/>
        <v>Chicago Illinois</v>
      </c>
      <c r="R6909" s="6" t="s">
        <v>79</v>
      </c>
      <c r="S6909" s="2" t="s">
        <v>65</v>
      </c>
      <c r="T6909" s="2"/>
    </row>
    <row r="6910" spans="1:21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140392</v>
      </c>
      <c r="K6910">
        <v>5</v>
      </c>
      <c r="L6910">
        <v>2</v>
      </c>
      <c r="M6910">
        <v>70196</v>
      </c>
      <c r="O6910" s="2" t="str">
        <f>TRIM(SampleSuperstore3[[#This Row],[City]])</f>
        <v>Sacramento</v>
      </c>
      <c r="P6910" s="2" t="str">
        <f>TRIM(SampleSuperstore3[[#This Row],[State]])</f>
        <v>California</v>
      </c>
      <c r="Q6910" s="2" t="str">
        <f t="shared" si="107"/>
        <v>Sacramento California</v>
      </c>
      <c r="R6910" s="6" t="s">
        <v>79</v>
      </c>
      <c r="S6910" s="2" t="s">
        <v>65</v>
      </c>
      <c r="T6910" s="2"/>
    </row>
    <row r="6911" spans="1:21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288</v>
      </c>
      <c r="K6911">
        <v>3</v>
      </c>
      <c r="L6911">
        <v>0</v>
      </c>
      <c r="M6911">
        <v>864</v>
      </c>
      <c r="O6911" s="2" t="str">
        <f>TRIM(SampleSuperstore3[[#This Row],[City]])</f>
        <v>Seattle</v>
      </c>
      <c r="P6911" s="2" t="str">
        <f>TRIM(SampleSuperstore3[[#This Row],[State]])</f>
        <v>Washington</v>
      </c>
      <c r="Q6911" s="2" t="str">
        <f t="shared" si="107"/>
        <v>Seattle Washington</v>
      </c>
      <c r="R6911" s="6" t="s">
        <v>79</v>
      </c>
      <c r="S6911" s="2" t="s">
        <v>65</v>
      </c>
      <c r="T6911" s="2"/>
    </row>
    <row r="6912" spans="1:21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24588</v>
      </c>
      <c r="K6912">
        <v>2</v>
      </c>
      <c r="L6912">
        <v>7</v>
      </c>
      <c r="M6912">
        <v>-180312</v>
      </c>
      <c r="O6912" s="2" t="str">
        <f>TRIM(SampleSuperstore3[[#This Row],[City]])</f>
        <v>Philadelphia</v>
      </c>
      <c r="P6912" s="2" t="str">
        <f>TRIM(SampleSuperstore3[[#This Row],[State]])</f>
        <v>Pennsylvania</v>
      </c>
      <c r="Q6912" s="2" t="str">
        <f t="shared" si="107"/>
        <v>Philadelphia Pennsylvania</v>
      </c>
      <c r="R6912" s="6" t="s">
        <v>390</v>
      </c>
      <c r="S6912" s="2" t="s">
        <v>24</v>
      </c>
      <c r="T6912" s="2"/>
    </row>
    <row r="6913" spans="1:22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35679</v>
      </c>
      <c r="K6913">
        <v>7</v>
      </c>
      <c r="L6913">
        <v>0</v>
      </c>
      <c r="M6913">
        <v>999012</v>
      </c>
      <c r="O6913" s="2" t="str">
        <f>TRIM(SampleSuperstore3[[#This Row],[City]])</f>
        <v>Santa Barbara</v>
      </c>
      <c r="P6913" s="2" t="str">
        <f>TRIM(SampleSuperstore3[[#This Row],[State]])</f>
        <v>California</v>
      </c>
      <c r="Q6913" s="2" t="str">
        <f t="shared" si="107"/>
        <v>Santa Barbara California</v>
      </c>
      <c r="R6913" s="6" t="s">
        <v>42</v>
      </c>
      <c r="S6913" s="2" t="s">
        <v>43</v>
      </c>
      <c r="T6913" s="2"/>
    </row>
    <row r="6914" spans="1:22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1698</v>
      </c>
      <c r="K6914">
        <v>1</v>
      </c>
      <c r="L6914">
        <v>0</v>
      </c>
      <c r="M6914">
        <v>849</v>
      </c>
      <c r="O6914" s="2" t="str">
        <f>TRIM(SampleSuperstore3[[#This Row],[City]])</f>
        <v>New York City</v>
      </c>
      <c r="P6914" s="2" t="str">
        <f>TRIM(SampleSuperstore3[[#This Row],[State]])</f>
        <v>New York</v>
      </c>
      <c r="Q6914" s="2" t="str">
        <f t="shared" si="107"/>
        <v>New York City New York</v>
      </c>
      <c r="R6914" s="6" t="s">
        <v>55</v>
      </c>
      <c r="S6914" s="2" t="s">
        <v>56</v>
      </c>
      <c r="T6914" s="2"/>
    </row>
    <row r="6915" spans="1:22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49155</v>
      </c>
      <c r="K6915">
        <v>5</v>
      </c>
      <c r="L6915">
        <v>0</v>
      </c>
      <c r="M6915">
        <v>2408595</v>
      </c>
      <c r="O6915" s="2" t="str">
        <f>TRIM(SampleSuperstore3[[#This Row],[City]])</f>
        <v>Auburn</v>
      </c>
      <c r="P6915" s="2" t="str">
        <f>TRIM(SampleSuperstore3[[#This Row],[State]])</f>
        <v>Alabama</v>
      </c>
      <c r="Q6915" s="2" t="str">
        <f t="shared" ref="Q6915:Q6978" si="108">_xlfn.CONCAT(O6915," ",P6915)</f>
        <v>Auburn Alabama</v>
      </c>
      <c r="R6915" s="6" t="s">
        <v>644</v>
      </c>
      <c r="S6915" s="2" t="s">
        <v>776</v>
      </c>
      <c r="T6915" s="2" t="s">
        <v>24</v>
      </c>
    </row>
    <row r="6916" spans="1:22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738</v>
      </c>
      <c r="K6916">
        <v>2</v>
      </c>
      <c r="L6916">
        <v>0</v>
      </c>
      <c r="M6916">
        <v>33948</v>
      </c>
      <c r="O6916" s="2" t="str">
        <f>TRIM(SampleSuperstore3[[#This Row],[City]])</f>
        <v>Auburn</v>
      </c>
      <c r="P6916" s="2" t="str">
        <f>TRIM(SampleSuperstore3[[#This Row],[State]])</f>
        <v>Alabama</v>
      </c>
      <c r="Q6916" s="2" t="str">
        <f t="shared" si="108"/>
        <v>Auburn Alabama</v>
      </c>
      <c r="R6916" s="6" t="s">
        <v>634</v>
      </c>
      <c r="S6916" s="2" t="s">
        <v>369</v>
      </c>
      <c r="T6916" s="2" t="s">
        <v>3</v>
      </c>
      <c r="U6916" t="s">
        <v>634</v>
      </c>
      <c r="V6916" t="s">
        <v>369</v>
      </c>
    </row>
    <row r="6917" spans="1:22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2366</v>
      </c>
      <c r="K6917">
        <v>7</v>
      </c>
      <c r="L6917">
        <v>0</v>
      </c>
      <c r="M6917">
        <v>108836</v>
      </c>
      <c r="O6917" s="2" t="str">
        <f>TRIM(SampleSuperstore3[[#This Row],[City]])</f>
        <v>New York City</v>
      </c>
      <c r="P6917" s="2" t="str">
        <f>TRIM(SampleSuperstore3[[#This Row],[State]])</f>
        <v>New York</v>
      </c>
      <c r="Q6917" s="2" t="str">
        <f t="shared" si="108"/>
        <v>New York City New York</v>
      </c>
      <c r="R6917" s="6" t="s">
        <v>190</v>
      </c>
      <c r="S6917" s="2" t="s">
        <v>88</v>
      </c>
      <c r="T6917" s="2"/>
    </row>
    <row r="6918" spans="1:22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681408</v>
      </c>
      <c r="K6918">
        <v>12</v>
      </c>
      <c r="L6918">
        <v>2</v>
      </c>
      <c r="M6918">
        <v>42588</v>
      </c>
      <c r="O6918" s="2" t="str">
        <f>TRIM(SampleSuperstore3[[#This Row],[City]])</f>
        <v>New York City</v>
      </c>
      <c r="P6918" s="2" t="str">
        <f>TRIM(SampleSuperstore3[[#This Row],[State]])</f>
        <v>New York</v>
      </c>
      <c r="Q6918" s="2" t="str">
        <f t="shared" si="108"/>
        <v>New York City New York</v>
      </c>
      <c r="R6918" s="6" t="s">
        <v>190</v>
      </c>
      <c r="S6918" s="2" t="s">
        <v>88</v>
      </c>
      <c r="T6918" s="2"/>
    </row>
    <row r="6919" spans="1:22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189</v>
      </c>
      <c r="K6919">
        <v>3</v>
      </c>
      <c r="L6919">
        <v>0</v>
      </c>
      <c r="M6919">
        <v>8694</v>
      </c>
      <c r="O6919" s="2" t="str">
        <f>TRIM(SampleSuperstore3[[#This Row],[City]])</f>
        <v>Los Angeles</v>
      </c>
      <c r="P6919" s="2" t="str">
        <f>TRIM(SampleSuperstore3[[#This Row],[State]])</f>
        <v>California</v>
      </c>
      <c r="Q6919" s="2" t="str">
        <f t="shared" si="108"/>
        <v>Los Angeles California</v>
      </c>
      <c r="R6919" s="6" t="s">
        <v>634</v>
      </c>
      <c r="S6919" s="2" t="s">
        <v>369</v>
      </c>
      <c r="T6919" s="2" t="s">
        <v>3</v>
      </c>
      <c r="U6919" t="s">
        <v>634</v>
      </c>
      <c r="V6919" t="s">
        <v>369</v>
      </c>
    </row>
    <row r="6920" spans="1:22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9368</v>
      </c>
      <c r="K6920">
        <v>4</v>
      </c>
      <c r="L6920">
        <v>0</v>
      </c>
      <c r="M6920">
        <v>252936</v>
      </c>
      <c r="O6920" s="2" t="str">
        <f>TRIM(SampleSuperstore3[[#This Row],[City]])</f>
        <v>San Francisco</v>
      </c>
      <c r="P6920" s="2" t="str">
        <f>TRIM(SampleSuperstore3[[#This Row],[State]])</f>
        <v>California</v>
      </c>
      <c r="Q6920" s="2" t="str">
        <f t="shared" si="108"/>
        <v>San Francisco California</v>
      </c>
      <c r="R6920" s="6" t="s">
        <v>634</v>
      </c>
      <c r="S6920" s="2" t="s">
        <v>369</v>
      </c>
      <c r="T6920" s="2" t="s">
        <v>3</v>
      </c>
      <c r="U6920" t="s">
        <v>634</v>
      </c>
      <c r="V6920" t="s">
        <v>369</v>
      </c>
    </row>
    <row r="6921" spans="1:22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2193</v>
      </c>
      <c r="K6921">
        <v>3</v>
      </c>
      <c r="L6921">
        <v>0</v>
      </c>
      <c r="M6921">
        <v>103071</v>
      </c>
      <c r="O6921" s="2" t="str">
        <f>TRIM(SampleSuperstore3[[#This Row],[City]])</f>
        <v>San Francisco</v>
      </c>
      <c r="P6921" s="2" t="str">
        <f>TRIM(SampleSuperstore3[[#This Row],[State]])</f>
        <v>California</v>
      </c>
      <c r="Q6921" s="2" t="str">
        <f t="shared" si="108"/>
        <v>San Francisco California</v>
      </c>
      <c r="R6921" s="6" t="s">
        <v>626</v>
      </c>
      <c r="S6921" s="2" t="s">
        <v>627</v>
      </c>
      <c r="T6921" s="2" t="s">
        <v>24</v>
      </c>
    </row>
    <row r="6922" spans="1:22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862344</v>
      </c>
      <c r="K6922">
        <v>7</v>
      </c>
      <c r="L6922">
        <v>2</v>
      </c>
      <c r="M6922">
        <v>970137</v>
      </c>
      <c r="O6922" s="2" t="str">
        <f>TRIM(SampleSuperstore3[[#This Row],[City]])</f>
        <v>San Francisco</v>
      </c>
      <c r="P6922" s="2" t="str">
        <f>TRIM(SampleSuperstore3[[#This Row],[State]])</f>
        <v>California</v>
      </c>
      <c r="Q6922" s="2" t="str">
        <f t="shared" si="108"/>
        <v>San Francisco California</v>
      </c>
      <c r="R6922" s="6" t="s">
        <v>632</v>
      </c>
      <c r="S6922" s="2" t="s">
        <v>633</v>
      </c>
      <c r="T6922" s="2" t="s">
        <v>24</v>
      </c>
    </row>
    <row r="6923" spans="1:22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1998</v>
      </c>
      <c r="K6923">
        <v>1</v>
      </c>
      <c r="L6923">
        <v>0</v>
      </c>
      <c r="M6923">
        <v>93906</v>
      </c>
      <c r="O6923" s="2" t="str">
        <f>TRIM(SampleSuperstore3[[#This Row],[City]])</f>
        <v>San Francisco</v>
      </c>
      <c r="P6923" s="2" t="str">
        <f>TRIM(SampleSuperstore3[[#This Row],[State]])</f>
        <v>California</v>
      </c>
      <c r="Q6923" s="2" t="str">
        <f t="shared" si="108"/>
        <v>San Francisco California</v>
      </c>
      <c r="R6923" s="6" t="s">
        <v>632</v>
      </c>
      <c r="S6923" s="2" t="s">
        <v>633</v>
      </c>
      <c r="T6923" s="2" t="s">
        <v>24</v>
      </c>
    </row>
    <row r="6924" spans="1:22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13494</v>
      </c>
      <c r="K6924">
        <v>1</v>
      </c>
      <c r="L6924">
        <v>4</v>
      </c>
      <c r="M6924">
        <v>-2249</v>
      </c>
      <c r="O6924" s="2" t="str">
        <f>TRIM(SampleSuperstore3[[#This Row],[City]])</f>
        <v>Philadelphia</v>
      </c>
      <c r="P6924" s="2" t="str">
        <f>TRIM(SampleSuperstore3[[#This Row],[State]])</f>
        <v>Pennsylvania</v>
      </c>
      <c r="Q6924" s="2" t="str">
        <f t="shared" si="108"/>
        <v>Philadelphia Pennsylvania</v>
      </c>
      <c r="R6924" s="6" t="s">
        <v>632</v>
      </c>
      <c r="S6924" s="2" t="s">
        <v>633</v>
      </c>
      <c r="T6924" s="2" t="s">
        <v>24</v>
      </c>
    </row>
    <row r="6925" spans="1:22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23988</v>
      </c>
      <c r="K6925">
        <v>2</v>
      </c>
      <c r="L6925">
        <v>4</v>
      </c>
      <c r="M6925">
        <v>-13993</v>
      </c>
      <c r="O6925" s="2" t="str">
        <f>TRIM(SampleSuperstore3[[#This Row],[City]])</f>
        <v>Philadelphia</v>
      </c>
      <c r="P6925" s="2" t="str">
        <f>TRIM(SampleSuperstore3[[#This Row],[State]])</f>
        <v>Pennsylvania</v>
      </c>
      <c r="Q6925" s="2" t="str">
        <f t="shared" si="108"/>
        <v>Philadelphia Pennsylvania</v>
      </c>
      <c r="R6925" s="6" t="s">
        <v>632</v>
      </c>
      <c r="S6925" s="2" t="s">
        <v>633</v>
      </c>
      <c r="T6925" s="2" t="s">
        <v>24</v>
      </c>
    </row>
    <row r="6926" spans="1:22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31984</v>
      </c>
      <c r="K6926">
        <v>2</v>
      </c>
      <c r="L6926">
        <v>2</v>
      </c>
      <c r="M6926">
        <v>11994</v>
      </c>
      <c r="O6926" s="2" t="str">
        <f>TRIM(SampleSuperstore3[[#This Row],[City]])</f>
        <v>Philadelphia</v>
      </c>
      <c r="P6926" s="2" t="str">
        <f>TRIM(SampleSuperstore3[[#This Row],[State]])</f>
        <v>Pennsylvania</v>
      </c>
      <c r="Q6926" s="2" t="str">
        <f t="shared" si="108"/>
        <v>Philadelphia Pennsylvania</v>
      </c>
      <c r="R6926" s="6" t="s">
        <v>55</v>
      </c>
      <c r="S6926" s="2" t="s">
        <v>56</v>
      </c>
      <c r="T6926" s="2"/>
    </row>
    <row r="6927" spans="1:22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41584</v>
      </c>
      <c r="K6927">
        <v>2</v>
      </c>
      <c r="L6927">
        <v>2</v>
      </c>
      <c r="M6927">
        <v>46782</v>
      </c>
      <c r="O6927" s="2" t="str">
        <f>TRIM(SampleSuperstore3[[#This Row],[City]])</f>
        <v>Philadelphia</v>
      </c>
      <c r="P6927" s="2" t="str">
        <f>TRIM(SampleSuperstore3[[#This Row],[State]])</f>
        <v>Pennsylvania</v>
      </c>
      <c r="Q6927" s="2" t="str">
        <f t="shared" si="108"/>
        <v>Philadelphia Pennsylvania</v>
      </c>
      <c r="R6927" s="6" t="s">
        <v>55</v>
      </c>
      <c r="S6927" s="2" t="s">
        <v>56</v>
      </c>
      <c r="T6927" s="2"/>
    </row>
    <row r="6928" spans="1:22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95976</v>
      </c>
      <c r="K6928">
        <v>3</v>
      </c>
      <c r="L6928">
        <v>2</v>
      </c>
      <c r="M6928">
        <v>-107973</v>
      </c>
      <c r="O6928" s="2" t="str">
        <f>TRIM(SampleSuperstore3[[#This Row],[City]])</f>
        <v>El Paso</v>
      </c>
      <c r="P6928" s="2" t="str">
        <f>TRIM(SampleSuperstore3[[#This Row],[State]])</f>
        <v>Texas</v>
      </c>
      <c r="Q6928" s="2" t="str">
        <f t="shared" si="108"/>
        <v>El Paso Texas</v>
      </c>
      <c r="R6928" s="6" t="s">
        <v>55</v>
      </c>
      <c r="S6928" s="2" t="s">
        <v>56</v>
      </c>
      <c r="T6928" s="2"/>
    </row>
    <row r="6929" spans="1:22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84272</v>
      </c>
      <c r="K6929">
        <v>2</v>
      </c>
      <c r="L6929">
        <v>6</v>
      </c>
      <c r="M6929">
        <v>-758448</v>
      </c>
      <c r="O6929" s="2" t="str">
        <f>TRIM(SampleSuperstore3[[#This Row],[City]])</f>
        <v>Chicago</v>
      </c>
      <c r="P6929" s="2" t="str">
        <f>TRIM(SampleSuperstore3[[#This Row],[State]])</f>
        <v>Illinois</v>
      </c>
      <c r="Q6929" s="2" t="str">
        <f t="shared" si="108"/>
        <v>Chicago Illinois</v>
      </c>
      <c r="R6929" s="6" t="s">
        <v>55</v>
      </c>
      <c r="S6929" s="2" t="s">
        <v>56</v>
      </c>
      <c r="T6929" s="2"/>
    </row>
    <row r="6930" spans="1:22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36544</v>
      </c>
      <c r="K6930">
        <v>2</v>
      </c>
      <c r="L6930">
        <v>2</v>
      </c>
      <c r="M6930">
        <v>118768</v>
      </c>
      <c r="O6930" s="2" t="str">
        <f>TRIM(SampleSuperstore3[[#This Row],[City]])</f>
        <v>El Paso</v>
      </c>
      <c r="P6930" s="2" t="str">
        <f>TRIM(SampleSuperstore3[[#This Row],[State]])</f>
        <v>Texas</v>
      </c>
      <c r="Q6930" s="2" t="str">
        <f t="shared" si="108"/>
        <v>El Paso Texas</v>
      </c>
      <c r="R6930" s="6" t="s">
        <v>707</v>
      </c>
      <c r="S6930" s="2" t="s">
        <v>708</v>
      </c>
      <c r="T6930" s="2" t="s">
        <v>46</v>
      </c>
    </row>
    <row r="6931" spans="1:22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47972</v>
      </c>
      <c r="K6931">
        <v>4</v>
      </c>
      <c r="L6931">
        <v>0</v>
      </c>
      <c r="M6931">
        <v>527692</v>
      </c>
      <c r="O6931" s="2" t="str">
        <f>TRIM(SampleSuperstore3[[#This Row],[City]])</f>
        <v>Seattle</v>
      </c>
      <c r="P6931" s="2" t="str">
        <f>TRIM(SampleSuperstore3[[#This Row],[State]])</f>
        <v>Washington</v>
      </c>
      <c r="Q6931" s="2" t="str">
        <f t="shared" si="108"/>
        <v>Seattle Washington</v>
      </c>
      <c r="R6931" s="6" t="s">
        <v>79</v>
      </c>
      <c r="S6931" s="2" t="s">
        <v>65</v>
      </c>
      <c r="T6931" s="2"/>
    </row>
    <row r="6932" spans="1:22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102368</v>
      </c>
      <c r="K6932">
        <v>2</v>
      </c>
      <c r="L6932">
        <v>2</v>
      </c>
      <c r="M6932">
        <v>371084</v>
      </c>
      <c r="O6932" s="2" t="str">
        <f>TRIM(SampleSuperstore3[[#This Row],[City]])</f>
        <v>New York City</v>
      </c>
      <c r="P6932" s="2" t="str">
        <f>TRIM(SampleSuperstore3[[#This Row],[State]])</f>
        <v>New York</v>
      </c>
      <c r="Q6932" s="2" t="str">
        <f t="shared" si="108"/>
        <v>New York City New York</v>
      </c>
      <c r="R6932" s="6" t="s">
        <v>707</v>
      </c>
      <c r="S6932" s="2" t="s">
        <v>708</v>
      </c>
      <c r="T6932" s="2" t="s">
        <v>46</v>
      </c>
    </row>
    <row r="6933" spans="1:22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284</v>
      </c>
      <c r="K6933">
        <v>5</v>
      </c>
      <c r="L6933">
        <v>0</v>
      </c>
      <c r="M6933">
        <v>8236</v>
      </c>
      <c r="O6933" s="2" t="str">
        <f>TRIM(SampleSuperstore3[[#This Row],[City]])</f>
        <v>New York City</v>
      </c>
      <c r="P6933" s="2" t="str">
        <f>TRIM(SampleSuperstore3[[#This Row],[State]])</f>
        <v>New York</v>
      </c>
      <c r="Q6933" s="2" t="str">
        <f t="shared" si="108"/>
        <v>New York City New York</v>
      </c>
      <c r="R6933" s="6" t="s">
        <v>42</v>
      </c>
      <c r="S6933" s="2" t="s">
        <v>43</v>
      </c>
      <c r="T6933" s="2"/>
    </row>
    <row r="6934" spans="1:22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71388</v>
      </c>
      <c r="K6934">
        <v>4</v>
      </c>
      <c r="L6934">
        <v>0</v>
      </c>
      <c r="M6934">
        <v>214164</v>
      </c>
      <c r="O6934" s="2" t="str">
        <f>TRIM(SampleSuperstore3[[#This Row],[City]])</f>
        <v>New York City</v>
      </c>
      <c r="P6934" s="2" t="str">
        <f>TRIM(SampleSuperstore3[[#This Row],[State]])</f>
        <v>New York</v>
      </c>
      <c r="Q6934" s="2" t="str">
        <f t="shared" si="108"/>
        <v>New York City New York</v>
      </c>
      <c r="R6934" s="6" t="s">
        <v>634</v>
      </c>
      <c r="S6934" s="2" t="s">
        <v>369</v>
      </c>
      <c r="T6934" s="2" t="s">
        <v>3</v>
      </c>
      <c r="U6934" t="s">
        <v>634</v>
      </c>
      <c r="V6934" t="s">
        <v>369</v>
      </c>
    </row>
    <row r="6935" spans="1:22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6852</v>
      </c>
      <c r="K6935">
        <v>3</v>
      </c>
      <c r="L6935">
        <v>0</v>
      </c>
      <c r="M6935">
        <v>315192</v>
      </c>
      <c r="O6935" s="2" t="str">
        <f>TRIM(SampleSuperstore3[[#This Row],[City]])</f>
        <v>New York City</v>
      </c>
      <c r="P6935" s="2" t="str">
        <f>TRIM(SampleSuperstore3[[#This Row],[State]])</f>
        <v>New York</v>
      </c>
      <c r="Q6935" s="2" t="str">
        <f t="shared" si="108"/>
        <v>New York City New York</v>
      </c>
      <c r="R6935" s="6" t="s">
        <v>634</v>
      </c>
      <c r="S6935" s="2" t="s">
        <v>369</v>
      </c>
      <c r="T6935" s="2" t="s">
        <v>3</v>
      </c>
      <c r="U6935" t="s">
        <v>634</v>
      </c>
      <c r="V6935" t="s">
        <v>369</v>
      </c>
    </row>
    <row r="6936" spans="1:22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62396</v>
      </c>
      <c r="K6936">
        <v>5</v>
      </c>
      <c r="L6936">
        <v>2</v>
      </c>
      <c r="M6936">
        <v>389975</v>
      </c>
      <c r="O6936" s="2" t="str">
        <f>TRIM(SampleSuperstore3[[#This Row],[City]])</f>
        <v>Los Angeles</v>
      </c>
      <c r="P6936" s="2" t="str">
        <f>TRIM(SampleSuperstore3[[#This Row],[State]])</f>
        <v>California</v>
      </c>
      <c r="Q6936" s="2" t="str">
        <f t="shared" si="108"/>
        <v>Los Angeles California</v>
      </c>
      <c r="R6936" s="6" t="s">
        <v>634</v>
      </c>
      <c r="S6936" s="2" t="s">
        <v>369</v>
      </c>
      <c r="T6936" s="2" t="s">
        <v>3</v>
      </c>
      <c r="U6936" t="s">
        <v>634</v>
      </c>
      <c r="V6936" t="s">
        <v>369</v>
      </c>
    </row>
    <row r="6937" spans="1:22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1112</v>
      </c>
      <c r="K6937">
        <v>4</v>
      </c>
      <c r="L6937">
        <v>0</v>
      </c>
      <c r="M6937">
        <v>54488</v>
      </c>
      <c r="O6937" s="2" t="str">
        <f>TRIM(SampleSuperstore3[[#This Row],[City]])</f>
        <v>Newark</v>
      </c>
      <c r="P6937" s="2" t="str">
        <f>TRIM(SampleSuperstore3[[#This Row],[State]])</f>
        <v>Delaware</v>
      </c>
      <c r="Q6937" s="2" t="str">
        <f t="shared" si="108"/>
        <v>Newark Delaware</v>
      </c>
      <c r="R6937" s="6" t="s">
        <v>634</v>
      </c>
      <c r="S6937" s="2" t="s">
        <v>369</v>
      </c>
      <c r="T6937" s="2" t="s">
        <v>3</v>
      </c>
      <c r="U6937" t="s">
        <v>634</v>
      </c>
      <c r="V6937" t="s">
        <v>369</v>
      </c>
    </row>
    <row r="6938" spans="1:22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52392</v>
      </c>
      <c r="K6938">
        <v>5</v>
      </c>
      <c r="L6938">
        <v>2</v>
      </c>
      <c r="M6938">
        <v>-26196</v>
      </c>
      <c r="O6938" s="2" t="str">
        <f>TRIM(SampleSuperstore3[[#This Row],[City]])</f>
        <v>New York City</v>
      </c>
      <c r="P6938" s="2" t="str">
        <f>TRIM(SampleSuperstore3[[#This Row],[State]])</f>
        <v>New York</v>
      </c>
      <c r="Q6938" s="2" t="str">
        <f t="shared" si="108"/>
        <v>New York City New York</v>
      </c>
      <c r="R6938" s="6" t="s">
        <v>626</v>
      </c>
      <c r="S6938" s="2" t="s">
        <v>627</v>
      </c>
      <c r="T6938" s="2" t="s">
        <v>24</v>
      </c>
    </row>
    <row r="6939" spans="1:22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248</v>
      </c>
      <c r="K6939">
        <v>2</v>
      </c>
      <c r="L6939">
        <v>0</v>
      </c>
      <c r="M6939">
        <v>11656</v>
      </c>
      <c r="O6939" s="2" t="str">
        <f>TRIM(SampleSuperstore3[[#This Row],[City]])</f>
        <v>Roseville</v>
      </c>
      <c r="P6939" s="2" t="str">
        <f>TRIM(SampleSuperstore3[[#This Row],[State]])</f>
        <v>California</v>
      </c>
      <c r="Q6939" s="2" t="str">
        <f t="shared" si="108"/>
        <v>Roseville California</v>
      </c>
      <c r="R6939" s="6" t="s">
        <v>114</v>
      </c>
      <c r="S6939" s="2" t="s">
        <v>72</v>
      </c>
      <c r="T6939" s="2"/>
    </row>
    <row r="6940" spans="1:22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221024</v>
      </c>
      <c r="K6940">
        <v>2</v>
      </c>
      <c r="L6940">
        <v>2</v>
      </c>
      <c r="M6940">
        <v>-55256</v>
      </c>
      <c r="O6940" s="2" t="str">
        <f>TRIM(SampleSuperstore3[[#This Row],[City]])</f>
        <v>Aurora</v>
      </c>
      <c r="P6940" s="2" t="str">
        <f>TRIM(SampleSuperstore3[[#This Row],[State]])</f>
        <v>Illinois</v>
      </c>
      <c r="Q6940" s="2" t="str">
        <f t="shared" si="108"/>
        <v>Aurora Illinois</v>
      </c>
      <c r="R6940" s="6" t="s">
        <v>634</v>
      </c>
      <c r="S6940" s="2" t="s">
        <v>369</v>
      </c>
      <c r="T6940" s="2" t="s">
        <v>3</v>
      </c>
      <c r="U6940" t="s">
        <v>634</v>
      </c>
      <c r="V6940" t="s">
        <v>369</v>
      </c>
    </row>
    <row r="6941" spans="1:22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128058</v>
      </c>
      <c r="K6941">
        <v>3</v>
      </c>
      <c r="L6941">
        <v>3</v>
      </c>
      <c r="M6941">
        <v>-237822</v>
      </c>
      <c r="O6941" s="2" t="str">
        <f>TRIM(SampleSuperstore3[[#This Row],[City]])</f>
        <v>Aurora</v>
      </c>
      <c r="P6941" s="2" t="str">
        <f>TRIM(SampleSuperstore3[[#This Row],[State]])</f>
        <v>Illinois</v>
      </c>
      <c r="Q6941" s="2" t="str">
        <f t="shared" si="108"/>
        <v>Aurora Illinois</v>
      </c>
      <c r="R6941" s="6" t="s">
        <v>109</v>
      </c>
      <c r="S6941" s="2" t="s">
        <v>24</v>
      </c>
      <c r="T6941" s="2"/>
    </row>
    <row r="6942" spans="1:22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58408</v>
      </c>
      <c r="K6942">
        <v>7</v>
      </c>
      <c r="L6942">
        <v>2</v>
      </c>
      <c r="M6942">
        <v>182525</v>
      </c>
      <c r="O6942" s="2" t="str">
        <f>TRIM(SampleSuperstore3[[#This Row],[City]])</f>
        <v>New York City</v>
      </c>
      <c r="P6942" s="2" t="str">
        <f>TRIM(SampleSuperstore3[[#This Row],[State]])</f>
        <v>New York</v>
      </c>
      <c r="Q6942" s="2" t="str">
        <f t="shared" si="108"/>
        <v>New York City New York</v>
      </c>
      <c r="R6942" s="6" t="s">
        <v>97</v>
      </c>
      <c r="S6942" s="2" t="s">
        <v>65</v>
      </c>
      <c r="T6942" s="2"/>
    </row>
    <row r="6943" spans="1:22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79974</v>
      </c>
      <c r="K6943">
        <v>3</v>
      </c>
      <c r="L6943">
        <v>4</v>
      </c>
      <c r="M6943">
        <v>-293238</v>
      </c>
      <c r="O6943" s="2" t="str">
        <f>TRIM(SampleSuperstore3[[#This Row],[City]])</f>
        <v>New York City</v>
      </c>
      <c r="P6943" s="2" t="str">
        <f>TRIM(SampleSuperstore3[[#This Row],[State]])</f>
        <v>New York</v>
      </c>
      <c r="Q6943" s="2" t="str">
        <f t="shared" si="108"/>
        <v>New York City New York</v>
      </c>
      <c r="R6943" s="6" t="s">
        <v>97</v>
      </c>
      <c r="S6943" s="2" t="s">
        <v>65</v>
      </c>
      <c r="T6943" s="2"/>
    </row>
    <row r="6944" spans="1:22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479988</v>
      </c>
      <c r="K6944">
        <v>2</v>
      </c>
      <c r="L6944">
        <v>4</v>
      </c>
      <c r="M6944">
        <v>559986</v>
      </c>
      <c r="O6944" s="2" t="str">
        <f>TRIM(SampleSuperstore3[[#This Row],[City]])</f>
        <v>Dallas</v>
      </c>
      <c r="P6944" s="2" t="str">
        <f>TRIM(SampleSuperstore3[[#This Row],[State]])</f>
        <v>Texas</v>
      </c>
      <c r="Q6944" s="2" t="str">
        <f t="shared" si="108"/>
        <v>Dallas Texas</v>
      </c>
      <c r="R6944" s="6" t="s">
        <v>634</v>
      </c>
      <c r="S6944" s="2" t="s">
        <v>369</v>
      </c>
      <c r="T6944" s="2" t="s">
        <v>3</v>
      </c>
      <c r="U6944" t="s">
        <v>634</v>
      </c>
      <c r="V6944" t="s">
        <v>369</v>
      </c>
    </row>
    <row r="6945" spans="1:22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11808</v>
      </c>
      <c r="K6945">
        <v>3</v>
      </c>
      <c r="L6945">
        <v>2</v>
      </c>
      <c r="M6945">
        <v>41328</v>
      </c>
      <c r="O6945" s="2" t="str">
        <f>TRIM(SampleSuperstore3[[#This Row],[City]])</f>
        <v>Los Angeles</v>
      </c>
      <c r="P6945" s="2" t="str">
        <f>TRIM(SampleSuperstore3[[#This Row],[State]])</f>
        <v>California</v>
      </c>
      <c r="Q6945" s="2" t="str">
        <f t="shared" si="108"/>
        <v>Los Angeles California</v>
      </c>
      <c r="R6945" s="6" t="s">
        <v>634</v>
      </c>
      <c r="S6945" s="2" t="s">
        <v>369</v>
      </c>
      <c r="T6945" s="2" t="s">
        <v>3</v>
      </c>
      <c r="U6945" t="s">
        <v>634</v>
      </c>
      <c r="V6945" t="s">
        <v>369</v>
      </c>
    </row>
    <row r="6946" spans="1:22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53568</v>
      </c>
      <c r="K6946">
        <v>4</v>
      </c>
      <c r="L6946">
        <v>2</v>
      </c>
      <c r="M6946">
        <v>194184</v>
      </c>
      <c r="O6946" s="2" t="str">
        <f>TRIM(SampleSuperstore3[[#This Row],[City]])</f>
        <v>Los Angeles</v>
      </c>
      <c r="P6946" s="2" t="str">
        <f>TRIM(SampleSuperstore3[[#This Row],[State]])</f>
        <v>California</v>
      </c>
      <c r="Q6946" s="2" t="str">
        <f t="shared" si="108"/>
        <v>Los Angeles California</v>
      </c>
      <c r="R6946" s="6" t="s">
        <v>135</v>
      </c>
      <c r="S6946" s="2" t="s">
        <v>46</v>
      </c>
      <c r="T6946" s="2"/>
    </row>
    <row r="6947" spans="1:22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50396</v>
      </c>
      <c r="K6947">
        <v>5</v>
      </c>
      <c r="L6947">
        <v>2</v>
      </c>
      <c r="M6947">
        <v>50396</v>
      </c>
      <c r="O6947" s="2" t="str">
        <f>TRIM(SampleSuperstore3[[#This Row],[City]])</f>
        <v>Los Angeles</v>
      </c>
      <c r="P6947" s="2" t="str">
        <f>TRIM(SampleSuperstore3[[#This Row],[State]])</f>
        <v>California</v>
      </c>
      <c r="Q6947" s="2" t="str">
        <f t="shared" si="108"/>
        <v>Los Angeles California</v>
      </c>
      <c r="R6947" s="6" t="s">
        <v>626</v>
      </c>
      <c r="S6947" s="2" t="s">
        <v>627</v>
      </c>
      <c r="T6947" s="2" t="s">
        <v>24</v>
      </c>
    </row>
    <row r="6948" spans="1:22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2134</v>
      </c>
      <c r="K6948">
        <v>2</v>
      </c>
      <c r="L6948">
        <v>0</v>
      </c>
      <c r="M6948">
        <v>98164</v>
      </c>
      <c r="O6948" s="2" t="str">
        <f>TRIM(SampleSuperstore3[[#This Row],[City]])</f>
        <v>Los Angeles</v>
      </c>
      <c r="P6948" s="2" t="str">
        <f>TRIM(SampleSuperstore3[[#This Row],[State]])</f>
        <v>California</v>
      </c>
      <c r="Q6948" s="2" t="str">
        <f t="shared" si="108"/>
        <v>Los Angeles California</v>
      </c>
      <c r="R6948" s="6" t="s">
        <v>626</v>
      </c>
      <c r="S6948" s="2" t="s">
        <v>627</v>
      </c>
      <c r="T6948" s="2" t="s">
        <v>24</v>
      </c>
    </row>
    <row r="6949" spans="1:22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364</v>
      </c>
      <c r="K6949">
        <v>5</v>
      </c>
      <c r="L6949">
        <v>0</v>
      </c>
      <c r="M6949">
        <v>17108</v>
      </c>
      <c r="O6949" s="2" t="str">
        <f>TRIM(SampleSuperstore3[[#This Row],[City]])</f>
        <v>Columbus</v>
      </c>
      <c r="P6949" s="2" t="str">
        <f>TRIM(SampleSuperstore3[[#This Row],[State]])</f>
        <v>Georgia</v>
      </c>
      <c r="Q6949" s="2" t="str">
        <f t="shared" si="108"/>
        <v>Columbus Georgia</v>
      </c>
      <c r="R6949" s="6" t="s">
        <v>626</v>
      </c>
      <c r="S6949" s="2" t="s">
        <v>627</v>
      </c>
      <c r="T6949" s="2" t="s">
        <v>24</v>
      </c>
    </row>
    <row r="6950" spans="1:22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5175</v>
      </c>
      <c r="K6950">
        <v>1</v>
      </c>
      <c r="L6950">
        <v>0</v>
      </c>
      <c r="M6950">
        <v>15525</v>
      </c>
      <c r="O6950" s="2" t="str">
        <f>TRIM(SampleSuperstore3[[#This Row],[City]])</f>
        <v>Columbus</v>
      </c>
      <c r="P6950" s="2" t="str">
        <f>TRIM(SampleSuperstore3[[#This Row],[State]])</f>
        <v>Georgia</v>
      </c>
      <c r="Q6950" s="2" t="str">
        <f t="shared" si="108"/>
        <v>Columbus Georgia</v>
      </c>
      <c r="R6950" s="6" t="s">
        <v>626</v>
      </c>
      <c r="S6950" s="2" t="s">
        <v>627</v>
      </c>
      <c r="T6950" s="2" t="s">
        <v>24</v>
      </c>
    </row>
    <row r="6951" spans="1:22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1551</v>
      </c>
      <c r="K6951">
        <v>1</v>
      </c>
      <c r="L6951">
        <v>0</v>
      </c>
      <c r="M6951">
        <v>43428</v>
      </c>
      <c r="O6951" s="2" t="str">
        <f>TRIM(SampleSuperstore3[[#This Row],[City]])</f>
        <v>San Francisco</v>
      </c>
      <c r="P6951" s="2" t="str">
        <f>TRIM(SampleSuperstore3[[#This Row],[State]])</f>
        <v>California</v>
      </c>
      <c r="Q6951" s="2" t="str">
        <f t="shared" si="108"/>
        <v>San Francisco California</v>
      </c>
      <c r="R6951" s="6" t="s">
        <v>103</v>
      </c>
      <c r="S6951" s="2" t="s">
        <v>167</v>
      </c>
      <c r="T6951" s="2"/>
    </row>
    <row r="6952" spans="1:22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14682</v>
      </c>
      <c r="K6952">
        <v>3</v>
      </c>
      <c r="L6952">
        <v>0</v>
      </c>
      <c r="M6952">
        <v>7341</v>
      </c>
      <c r="O6952" s="2" t="str">
        <f>TRIM(SampleSuperstore3[[#This Row],[City]])</f>
        <v>San Francisco</v>
      </c>
      <c r="P6952" s="2" t="str">
        <f>TRIM(SampleSuperstore3[[#This Row],[State]])</f>
        <v>California</v>
      </c>
      <c r="Q6952" s="2" t="str">
        <f t="shared" si="108"/>
        <v>San Francisco California</v>
      </c>
      <c r="R6952" s="6" t="s">
        <v>103</v>
      </c>
      <c r="S6952" s="2" t="s">
        <v>167</v>
      </c>
      <c r="T6952" s="2"/>
    </row>
    <row r="6953" spans="1:22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1296</v>
      </c>
      <c r="K6953">
        <v>2</v>
      </c>
      <c r="L6953">
        <v>0</v>
      </c>
      <c r="M6953">
        <v>62208</v>
      </c>
      <c r="O6953" s="2" t="str">
        <f>TRIM(SampleSuperstore3[[#This Row],[City]])</f>
        <v>San Francisco</v>
      </c>
      <c r="P6953" s="2" t="str">
        <f>TRIM(SampleSuperstore3[[#This Row],[State]])</f>
        <v>California</v>
      </c>
      <c r="Q6953" s="2" t="str">
        <f t="shared" si="108"/>
        <v>San Francisco California</v>
      </c>
      <c r="R6953" s="6" t="s">
        <v>632</v>
      </c>
      <c r="S6953" s="2" t="s">
        <v>633</v>
      </c>
      <c r="T6953" s="2" t="s">
        <v>24</v>
      </c>
    </row>
    <row r="6954" spans="1:22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78</v>
      </c>
      <c r="K6954">
        <v>3</v>
      </c>
      <c r="L6954">
        <v>0</v>
      </c>
      <c r="M6954">
        <v>2106</v>
      </c>
      <c r="O6954" s="2" t="str">
        <f>TRIM(SampleSuperstore3[[#This Row],[City]])</f>
        <v>Riverside</v>
      </c>
      <c r="P6954" s="2" t="str">
        <f>TRIM(SampleSuperstore3[[#This Row],[State]])</f>
        <v>California</v>
      </c>
      <c r="Q6954" s="2" t="str">
        <f t="shared" si="108"/>
        <v>Riverside California</v>
      </c>
      <c r="R6954" s="6" t="s">
        <v>632</v>
      </c>
      <c r="S6954" s="2" t="s">
        <v>633</v>
      </c>
      <c r="T6954" s="2" t="s">
        <v>24</v>
      </c>
    </row>
    <row r="6955" spans="1:22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102</v>
      </c>
      <c r="K6955">
        <v>5</v>
      </c>
      <c r="L6955">
        <v>0</v>
      </c>
      <c r="M6955">
        <v>4794</v>
      </c>
      <c r="O6955" s="2" t="str">
        <f>TRIM(SampleSuperstore3[[#This Row],[City]])</f>
        <v>Columbia</v>
      </c>
      <c r="P6955" s="2" t="str">
        <f>TRIM(SampleSuperstore3[[#This Row],[State]])</f>
        <v>South Carolina</v>
      </c>
      <c r="Q6955" s="2" t="str">
        <f t="shared" si="108"/>
        <v>Columbia South Carolina</v>
      </c>
      <c r="R6955" s="6" t="s">
        <v>632</v>
      </c>
      <c r="S6955" s="2" t="s">
        <v>633</v>
      </c>
      <c r="T6955" s="2" t="s">
        <v>24</v>
      </c>
    </row>
    <row r="6956" spans="1:22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2232</v>
      </c>
      <c r="K6956">
        <v>3</v>
      </c>
      <c r="L6956">
        <v>0</v>
      </c>
      <c r="M6956">
        <v>558</v>
      </c>
      <c r="O6956" s="2" t="str">
        <f>TRIM(SampleSuperstore3[[#This Row],[City]])</f>
        <v>Columbia</v>
      </c>
      <c r="P6956" s="2" t="str">
        <f>TRIM(SampleSuperstore3[[#This Row],[State]])</f>
        <v>South Carolina</v>
      </c>
      <c r="Q6956" s="2" t="str">
        <f t="shared" si="108"/>
        <v>Columbia South Carolina</v>
      </c>
      <c r="R6956" s="6" t="s">
        <v>254</v>
      </c>
      <c r="S6956" s="2" t="s">
        <v>24</v>
      </c>
      <c r="T6956" s="2"/>
    </row>
    <row r="6957" spans="1:22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241</v>
      </c>
      <c r="K6957">
        <v>5</v>
      </c>
      <c r="L6957">
        <v>0</v>
      </c>
      <c r="M6957">
        <v>11086</v>
      </c>
      <c r="O6957" s="2" t="str">
        <f>TRIM(SampleSuperstore3[[#This Row],[City]])</f>
        <v>Columbia</v>
      </c>
      <c r="P6957" s="2" t="str">
        <f>TRIM(SampleSuperstore3[[#This Row],[State]])</f>
        <v>South Carolina</v>
      </c>
      <c r="Q6957" s="2" t="str">
        <f t="shared" si="108"/>
        <v>Columbia South Carolina</v>
      </c>
      <c r="R6957" s="6" t="s">
        <v>90</v>
      </c>
      <c r="S6957" s="2" t="s">
        <v>18</v>
      </c>
      <c r="T6957" s="2" t="s">
        <v>806</v>
      </c>
    </row>
    <row r="6958" spans="1:22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7598</v>
      </c>
      <c r="K6958">
        <v>2</v>
      </c>
      <c r="L6958">
        <v>0</v>
      </c>
      <c r="M6958">
        <v>182352</v>
      </c>
      <c r="O6958" s="2" t="str">
        <f>TRIM(SampleSuperstore3[[#This Row],[City]])</f>
        <v>Columbia</v>
      </c>
      <c r="P6958" s="2" t="str">
        <f>TRIM(SampleSuperstore3[[#This Row],[State]])</f>
        <v>South Carolina</v>
      </c>
      <c r="Q6958" s="2" t="str">
        <f t="shared" si="108"/>
        <v>Columbia South Carolina</v>
      </c>
      <c r="R6958" s="6" t="s">
        <v>90</v>
      </c>
      <c r="S6958" s="2" t="s">
        <v>18</v>
      </c>
      <c r="T6958" s="2" t="s">
        <v>806</v>
      </c>
    </row>
    <row r="6959" spans="1:22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646</v>
      </c>
      <c r="K6959">
        <v>2</v>
      </c>
      <c r="L6959">
        <v>0</v>
      </c>
      <c r="M6959">
        <v>31654</v>
      </c>
      <c r="O6959" s="2" t="str">
        <f>TRIM(SampleSuperstore3[[#This Row],[City]])</f>
        <v>Columbia</v>
      </c>
      <c r="P6959" s="2" t="str">
        <f>TRIM(SampleSuperstore3[[#This Row],[State]])</f>
        <v>South Carolina</v>
      </c>
      <c r="Q6959" s="2" t="str">
        <f t="shared" si="108"/>
        <v>Columbia South Carolina</v>
      </c>
      <c r="R6959" s="6" t="s">
        <v>90</v>
      </c>
      <c r="S6959" s="2" t="s">
        <v>18</v>
      </c>
      <c r="T6959" s="2" t="s">
        <v>806</v>
      </c>
    </row>
    <row r="6960" spans="1:22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6012</v>
      </c>
      <c r="K6960">
        <v>9</v>
      </c>
      <c r="L6960">
        <v>0</v>
      </c>
      <c r="M6960">
        <v>288576</v>
      </c>
      <c r="O6960" s="2" t="str">
        <f>TRIM(SampleSuperstore3[[#This Row],[City]])</f>
        <v>Columbia</v>
      </c>
      <c r="P6960" s="2" t="str">
        <f>TRIM(SampleSuperstore3[[#This Row],[State]])</f>
        <v>South Carolina</v>
      </c>
      <c r="Q6960" s="2" t="str">
        <f t="shared" si="108"/>
        <v>Columbia South Carolina</v>
      </c>
      <c r="R6960" s="6" t="s">
        <v>90</v>
      </c>
      <c r="S6960" s="2" t="s">
        <v>18</v>
      </c>
      <c r="T6960" s="2" t="s">
        <v>806</v>
      </c>
    </row>
    <row r="6961" spans="1:22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82497</v>
      </c>
      <c r="K6961">
        <v>3</v>
      </c>
      <c r="L6961">
        <v>0</v>
      </c>
      <c r="M6961">
        <v>2144922</v>
      </c>
      <c r="O6961" s="2" t="str">
        <f>TRIM(SampleSuperstore3[[#This Row],[City]])</f>
        <v>New York City</v>
      </c>
      <c r="P6961" s="2" t="str">
        <f>TRIM(SampleSuperstore3[[#This Row],[State]])</f>
        <v>New York</v>
      </c>
      <c r="Q6961" s="2" t="str">
        <f t="shared" si="108"/>
        <v>New York City New York</v>
      </c>
      <c r="R6961" s="6" t="s">
        <v>90</v>
      </c>
      <c r="S6961" s="2" t="s">
        <v>18</v>
      </c>
      <c r="T6961" s="2" t="s">
        <v>806</v>
      </c>
    </row>
    <row r="6962" spans="1:22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2485</v>
      </c>
      <c r="K6962">
        <v>5</v>
      </c>
      <c r="L6962">
        <v>0</v>
      </c>
      <c r="M6962">
        <v>77035</v>
      </c>
      <c r="O6962" s="2" t="str">
        <f>TRIM(SampleSuperstore3[[#This Row],[City]])</f>
        <v>Longview</v>
      </c>
      <c r="P6962" s="2" t="str">
        <f>TRIM(SampleSuperstore3[[#This Row],[State]])</f>
        <v>Washington</v>
      </c>
      <c r="Q6962" s="2" t="str">
        <f t="shared" si="108"/>
        <v>Longview Washington</v>
      </c>
      <c r="R6962" s="6" t="s">
        <v>90</v>
      </c>
      <c r="S6962" s="2" t="s">
        <v>18</v>
      </c>
      <c r="T6962" s="2" t="s">
        <v>806</v>
      </c>
    </row>
    <row r="6963" spans="1:22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12624</v>
      </c>
      <c r="K6963">
        <v>2</v>
      </c>
      <c r="L6963">
        <v>2</v>
      </c>
      <c r="M6963">
        <v>-25248</v>
      </c>
      <c r="O6963" s="2" t="str">
        <f>TRIM(SampleSuperstore3[[#This Row],[City]])</f>
        <v>Phoenix</v>
      </c>
      <c r="P6963" s="2" t="str">
        <f>TRIM(SampleSuperstore3[[#This Row],[State]])</f>
        <v>Arizona</v>
      </c>
      <c r="Q6963" s="2" t="str">
        <f t="shared" si="108"/>
        <v>Phoenix Arizona</v>
      </c>
      <c r="R6963" s="6" t="s">
        <v>634</v>
      </c>
      <c r="S6963" s="2" t="s">
        <v>369</v>
      </c>
      <c r="T6963" s="2" t="s">
        <v>3</v>
      </c>
      <c r="U6963" t="s">
        <v>634</v>
      </c>
      <c r="V6963" t="s">
        <v>369</v>
      </c>
    </row>
    <row r="6964" spans="1:22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89584</v>
      </c>
      <c r="K6964">
        <v>2</v>
      </c>
      <c r="L6964">
        <v>2</v>
      </c>
      <c r="M6964">
        <v>44792</v>
      </c>
      <c r="O6964" s="2" t="str">
        <f>TRIM(SampleSuperstore3[[#This Row],[City]])</f>
        <v>Phoenix</v>
      </c>
      <c r="P6964" s="2" t="str">
        <f>TRIM(SampleSuperstore3[[#This Row],[State]])</f>
        <v>Arizona</v>
      </c>
      <c r="Q6964" s="2" t="str">
        <f t="shared" si="108"/>
        <v>Phoenix Arizona</v>
      </c>
      <c r="R6964" s="6" t="s">
        <v>560</v>
      </c>
      <c r="S6964" s="2" t="s">
        <v>43</v>
      </c>
      <c r="T6964" s="2"/>
    </row>
    <row r="6965" spans="1:22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47192</v>
      </c>
      <c r="K6965">
        <v>2</v>
      </c>
      <c r="L6965">
        <v>2</v>
      </c>
      <c r="M6965">
        <v>29495</v>
      </c>
      <c r="O6965" s="2" t="str">
        <f>TRIM(SampleSuperstore3[[#This Row],[City]])</f>
        <v>Phoenix</v>
      </c>
      <c r="P6965" s="2" t="str">
        <f>TRIM(SampleSuperstore3[[#This Row],[State]])</f>
        <v>Arizona</v>
      </c>
      <c r="Q6965" s="2" t="str">
        <f t="shared" si="108"/>
        <v>Phoenix Arizona</v>
      </c>
      <c r="R6965" s="6" t="s">
        <v>108</v>
      </c>
      <c r="S6965" s="2" t="s">
        <v>81</v>
      </c>
      <c r="T6965" s="2"/>
    </row>
    <row r="6966" spans="1:22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1818</v>
      </c>
      <c r="K6966">
        <v>4</v>
      </c>
      <c r="L6966">
        <v>7</v>
      </c>
      <c r="M6966">
        <v>-13938</v>
      </c>
      <c r="O6966" s="2" t="str">
        <f>TRIM(SampleSuperstore3[[#This Row],[City]])</f>
        <v>Phoenix</v>
      </c>
      <c r="P6966" s="2" t="str">
        <f>TRIM(SampleSuperstore3[[#This Row],[State]])</f>
        <v>Arizona</v>
      </c>
      <c r="Q6966" s="2" t="str">
        <f t="shared" si="108"/>
        <v>Phoenix Arizona</v>
      </c>
      <c r="R6966" s="6" t="s">
        <v>108</v>
      </c>
      <c r="S6966" s="2" t="s">
        <v>81</v>
      </c>
      <c r="T6966" s="2"/>
    </row>
    <row r="6967" spans="1:22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31744</v>
      </c>
      <c r="K6967">
        <v>2</v>
      </c>
      <c r="L6967">
        <v>2</v>
      </c>
      <c r="M6967">
        <v>83328</v>
      </c>
      <c r="O6967" s="2" t="str">
        <f>TRIM(SampleSuperstore3[[#This Row],[City]])</f>
        <v>Houston</v>
      </c>
      <c r="P6967" s="2" t="str">
        <f>TRIM(SampleSuperstore3[[#This Row],[State]])</f>
        <v>Texas</v>
      </c>
      <c r="Q6967" s="2" t="str">
        <f t="shared" si="108"/>
        <v>Houston Texas</v>
      </c>
      <c r="R6967" s="6" t="s">
        <v>108</v>
      </c>
      <c r="S6967" s="2" t="s">
        <v>81</v>
      </c>
      <c r="T6967" s="2"/>
    </row>
    <row r="6968" spans="1:22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5904</v>
      </c>
      <c r="K6968">
        <v>2</v>
      </c>
      <c r="L6968">
        <v>2</v>
      </c>
      <c r="M6968">
        <v>19926</v>
      </c>
      <c r="O6968" s="2" t="str">
        <f>TRIM(SampleSuperstore3[[#This Row],[City]])</f>
        <v>Gilbert</v>
      </c>
      <c r="P6968" s="2" t="str">
        <f>TRIM(SampleSuperstore3[[#This Row],[State]])</f>
        <v>Arizona</v>
      </c>
      <c r="Q6968" s="2" t="str">
        <f t="shared" si="108"/>
        <v>Gilbert Arizona</v>
      </c>
      <c r="R6968" s="6" t="s">
        <v>108</v>
      </c>
      <c r="S6968" s="2" t="s">
        <v>81</v>
      </c>
      <c r="T6968" s="2"/>
    </row>
    <row r="6969" spans="1:22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62176</v>
      </c>
      <c r="K6969">
        <v>4</v>
      </c>
      <c r="L6969">
        <v>2</v>
      </c>
      <c r="M6969">
        <v>46632</v>
      </c>
      <c r="O6969" s="2" t="str">
        <f>TRIM(SampleSuperstore3[[#This Row],[City]])</f>
        <v>Gilbert</v>
      </c>
      <c r="P6969" s="2" t="str">
        <f>TRIM(SampleSuperstore3[[#This Row],[State]])</f>
        <v>Arizona</v>
      </c>
      <c r="Q6969" s="2" t="str">
        <f t="shared" si="108"/>
        <v>Gilbert Arizona</v>
      </c>
      <c r="R6969" s="6" t="s">
        <v>61</v>
      </c>
      <c r="S6969" s="2" t="s">
        <v>46</v>
      </c>
      <c r="T6969" s="2"/>
    </row>
    <row r="6970" spans="1:22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5998</v>
      </c>
      <c r="K6970">
        <v>2</v>
      </c>
      <c r="L6970">
        <v>0</v>
      </c>
      <c r="M6970">
        <v>17994</v>
      </c>
      <c r="O6970" s="2" t="str">
        <f>TRIM(SampleSuperstore3[[#This Row],[City]])</f>
        <v>Jonesboro</v>
      </c>
      <c r="P6970" s="2" t="str">
        <f>TRIM(SampleSuperstore3[[#This Row],[State]])</f>
        <v>Arkansas</v>
      </c>
      <c r="Q6970" s="2" t="str">
        <f t="shared" si="108"/>
        <v>Jonesboro Arkansas</v>
      </c>
      <c r="R6970" s="6" t="s">
        <v>80</v>
      </c>
      <c r="S6970" s="2" t="s">
        <v>81</v>
      </c>
      <c r="T6970" s="2"/>
    </row>
    <row r="6971" spans="1:22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4887</v>
      </c>
      <c r="K6971">
        <v>9</v>
      </c>
      <c r="L6971">
        <v>0</v>
      </c>
      <c r="M6971">
        <v>239463</v>
      </c>
      <c r="O6971" s="2" t="str">
        <f>TRIM(SampleSuperstore3[[#This Row],[City]])</f>
        <v>Atlanta</v>
      </c>
      <c r="P6971" s="2" t="str">
        <f>TRIM(SampleSuperstore3[[#This Row],[State]])</f>
        <v>Georgia</v>
      </c>
      <c r="Q6971" s="2" t="str">
        <f t="shared" si="108"/>
        <v>Atlanta Georgia</v>
      </c>
      <c r="R6971" s="6" t="s">
        <v>80</v>
      </c>
      <c r="S6971" s="2" t="s">
        <v>81</v>
      </c>
      <c r="T6971" s="2"/>
    </row>
    <row r="6972" spans="1:22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1549</v>
      </c>
      <c r="K6972">
        <v>5</v>
      </c>
      <c r="L6972">
        <v>0</v>
      </c>
      <c r="M6972">
        <v>69705</v>
      </c>
      <c r="O6972" s="2" t="str">
        <f>TRIM(SampleSuperstore3[[#This Row],[City]])</f>
        <v>Los Angeles</v>
      </c>
      <c r="P6972" s="2" t="str">
        <f>TRIM(SampleSuperstore3[[#This Row],[State]])</f>
        <v>California</v>
      </c>
      <c r="Q6972" s="2" t="str">
        <f t="shared" si="108"/>
        <v>Los Angeles California</v>
      </c>
      <c r="R6972" s="6" t="s">
        <v>271</v>
      </c>
      <c r="S6972" s="2" t="s">
        <v>197</v>
      </c>
      <c r="T6972" s="2"/>
    </row>
    <row r="6973" spans="1:22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592</v>
      </c>
      <c r="K6973">
        <v>4</v>
      </c>
      <c r="L6973">
        <v>0</v>
      </c>
      <c r="M6973">
        <v>28416</v>
      </c>
      <c r="O6973" s="2" t="str">
        <f>TRIM(SampleSuperstore3[[#This Row],[City]])</f>
        <v>New York City</v>
      </c>
      <c r="P6973" s="2" t="str">
        <f>TRIM(SampleSuperstore3[[#This Row],[State]])</f>
        <v>New York</v>
      </c>
      <c r="Q6973" s="2" t="str">
        <f t="shared" si="108"/>
        <v>New York City New York</v>
      </c>
      <c r="R6973" s="6" t="s">
        <v>200</v>
      </c>
      <c r="S6973" s="2" t="s">
        <v>167</v>
      </c>
      <c r="T6973" s="2"/>
    </row>
    <row r="6974" spans="1:22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3018</v>
      </c>
      <c r="K6974">
        <v>3</v>
      </c>
      <c r="L6974">
        <v>0</v>
      </c>
      <c r="M6974">
        <v>138828</v>
      </c>
      <c r="O6974" s="2" t="str">
        <f>TRIM(SampleSuperstore3[[#This Row],[City]])</f>
        <v>New York City</v>
      </c>
      <c r="P6974" s="2" t="str">
        <f>TRIM(SampleSuperstore3[[#This Row],[State]])</f>
        <v>New York</v>
      </c>
      <c r="Q6974" s="2" t="str">
        <f t="shared" si="108"/>
        <v>New York City New York</v>
      </c>
      <c r="R6974" s="6" t="s">
        <v>626</v>
      </c>
      <c r="S6974" s="2" t="s">
        <v>627</v>
      </c>
      <c r="T6974" s="2" t="s">
        <v>24</v>
      </c>
    </row>
    <row r="6975" spans="1:22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241</v>
      </c>
      <c r="K6975">
        <v>5</v>
      </c>
      <c r="L6975">
        <v>0</v>
      </c>
      <c r="M6975">
        <v>11086</v>
      </c>
      <c r="O6975" s="2" t="str">
        <f>TRIM(SampleSuperstore3[[#This Row],[City]])</f>
        <v>Detroit</v>
      </c>
      <c r="P6975" s="2" t="str">
        <f>TRIM(SampleSuperstore3[[#This Row],[State]])</f>
        <v>Michigan</v>
      </c>
      <c r="Q6975" s="2" t="str">
        <f t="shared" si="108"/>
        <v>Detroit Michigan</v>
      </c>
      <c r="R6975" s="6" t="s">
        <v>634</v>
      </c>
      <c r="S6975" s="2" t="s">
        <v>369</v>
      </c>
      <c r="T6975" s="2" t="s">
        <v>3</v>
      </c>
      <c r="U6975" t="s">
        <v>634</v>
      </c>
      <c r="V6975" t="s">
        <v>369</v>
      </c>
    </row>
    <row r="6976" spans="1:22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878</v>
      </c>
      <c r="K6976">
        <v>1</v>
      </c>
      <c r="L6976">
        <v>0</v>
      </c>
      <c r="M6976">
        <v>22828</v>
      </c>
      <c r="O6976" s="2" t="str">
        <f>TRIM(SampleSuperstore3[[#This Row],[City]])</f>
        <v>Detroit</v>
      </c>
      <c r="P6976" s="2" t="str">
        <f>TRIM(SampleSuperstore3[[#This Row],[State]])</f>
        <v>Michigan</v>
      </c>
      <c r="Q6976" s="2" t="str">
        <f t="shared" si="108"/>
        <v>Detroit Michigan</v>
      </c>
      <c r="R6976" s="6" t="s">
        <v>634</v>
      </c>
      <c r="S6976" s="2" t="s">
        <v>369</v>
      </c>
      <c r="T6976" s="2" t="s">
        <v>3</v>
      </c>
      <c r="U6976" t="s">
        <v>634</v>
      </c>
      <c r="V6976" t="s">
        <v>369</v>
      </c>
    </row>
    <row r="6977" spans="1:20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37674</v>
      </c>
      <c r="K6977">
        <v>4</v>
      </c>
      <c r="L6977">
        <v>1</v>
      </c>
      <c r="M6977">
        <v>71162</v>
      </c>
      <c r="O6977" s="2" t="str">
        <f>TRIM(SampleSuperstore3[[#This Row],[City]])</f>
        <v>Detroit</v>
      </c>
      <c r="P6977" s="2" t="str">
        <f>TRIM(SampleSuperstore3[[#This Row],[State]])</f>
        <v>Michigan</v>
      </c>
      <c r="Q6977" s="2" t="str">
        <f t="shared" si="108"/>
        <v>Detroit Michigan</v>
      </c>
      <c r="R6977" s="6" t="s">
        <v>140</v>
      </c>
      <c r="S6977" s="2" t="s">
        <v>70</v>
      </c>
      <c r="T6977" s="2"/>
    </row>
    <row r="6978" spans="1:20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2952</v>
      </c>
      <c r="K6978">
        <v>4</v>
      </c>
      <c r="L6978">
        <v>0</v>
      </c>
      <c r="M6978">
        <v>144648</v>
      </c>
      <c r="O6978" s="2" t="str">
        <f>TRIM(SampleSuperstore3[[#This Row],[City]])</f>
        <v>Detroit</v>
      </c>
      <c r="P6978" s="2" t="str">
        <f>TRIM(SampleSuperstore3[[#This Row],[State]])</f>
        <v>Michigan</v>
      </c>
      <c r="Q6978" s="2" t="str">
        <f t="shared" si="108"/>
        <v>Detroit Michigan</v>
      </c>
      <c r="R6978" s="6" t="s">
        <v>140</v>
      </c>
      <c r="S6978" s="2" t="s">
        <v>70</v>
      </c>
      <c r="T6978" s="2"/>
    </row>
    <row r="6979" spans="1:20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1196</v>
      </c>
      <c r="K6979">
        <v>2</v>
      </c>
      <c r="L6979">
        <v>0</v>
      </c>
      <c r="M6979">
        <v>299</v>
      </c>
      <c r="O6979" s="2" t="str">
        <f>TRIM(SampleSuperstore3[[#This Row],[City]])</f>
        <v>Detroit</v>
      </c>
      <c r="P6979" s="2" t="str">
        <f>TRIM(SampleSuperstore3[[#This Row],[State]])</f>
        <v>Michigan</v>
      </c>
      <c r="Q6979" s="2" t="str">
        <f t="shared" ref="Q6979:Q7042" si="109">_xlfn.CONCAT(O6979," ",P6979)</f>
        <v>Detroit Michigan</v>
      </c>
      <c r="R6979" s="6" t="s">
        <v>140</v>
      </c>
      <c r="S6979" s="2" t="s">
        <v>70</v>
      </c>
      <c r="T6979" s="2"/>
    </row>
    <row r="6980" spans="1:20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264</v>
      </c>
      <c r="K6980">
        <v>5</v>
      </c>
      <c r="L6980">
        <v>0</v>
      </c>
      <c r="M6980">
        <v>12672</v>
      </c>
      <c r="O6980" s="2" t="str">
        <f>TRIM(SampleSuperstore3[[#This Row],[City]])</f>
        <v>Detroit</v>
      </c>
      <c r="P6980" s="2" t="str">
        <f>TRIM(SampleSuperstore3[[#This Row],[State]])</f>
        <v>Michigan</v>
      </c>
      <c r="Q6980" s="2" t="str">
        <f t="shared" si="109"/>
        <v>Detroit Michigan</v>
      </c>
      <c r="R6980" s="6" t="s">
        <v>140</v>
      </c>
      <c r="S6980" s="2" t="s">
        <v>70</v>
      </c>
      <c r="T6980" s="2"/>
    </row>
    <row r="6981" spans="1:20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115812</v>
      </c>
      <c r="K6981">
        <v>5</v>
      </c>
      <c r="L6981">
        <v>2</v>
      </c>
      <c r="M6981">
        <v>1302885</v>
      </c>
      <c r="O6981" s="2" t="str">
        <f>TRIM(SampleSuperstore3[[#This Row],[City]])</f>
        <v>Fort Lauderdale</v>
      </c>
      <c r="P6981" s="2" t="str">
        <f>TRIM(SampleSuperstore3[[#This Row],[State]])</f>
        <v>Florida</v>
      </c>
      <c r="Q6981" s="2" t="str">
        <f t="shared" si="109"/>
        <v>Fort Lauderdale Florida</v>
      </c>
      <c r="R6981" s="6" t="s">
        <v>140</v>
      </c>
      <c r="S6981" s="2" t="s">
        <v>70</v>
      </c>
      <c r="T6981" s="2"/>
    </row>
    <row r="6982" spans="1:20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1392</v>
      </c>
      <c r="K6982">
        <v>2</v>
      </c>
      <c r="L6982">
        <v>8</v>
      </c>
      <c r="M6982">
        <v>-37584</v>
      </c>
      <c r="O6982" s="2" t="str">
        <f>TRIM(SampleSuperstore3[[#This Row],[City]])</f>
        <v>Abilene</v>
      </c>
      <c r="P6982" s="2" t="str">
        <f>TRIM(SampleSuperstore3[[#This Row],[State]])</f>
        <v>Texas</v>
      </c>
      <c r="Q6982" s="2" t="str">
        <f t="shared" si="109"/>
        <v>Abilene Texas</v>
      </c>
      <c r="R6982" s="6" t="s">
        <v>140</v>
      </c>
      <c r="S6982" s="2" t="s">
        <v>70</v>
      </c>
      <c r="T6982" s="2"/>
    </row>
    <row r="6983" spans="1:20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4443</v>
      </c>
      <c r="K6983">
        <v>3</v>
      </c>
      <c r="L6983">
        <v>0</v>
      </c>
      <c r="M6983">
        <v>186606</v>
      </c>
      <c r="O6983" s="2" t="str">
        <f>TRIM(SampleSuperstore3[[#This Row],[City]])</f>
        <v>Hampton</v>
      </c>
      <c r="P6983" s="2" t="str">
        <f>TRIM(SampleSuperstore3[[#This Row],[State]])</f>
        <v>Virginia</v>
      </c>
      <c r="Q6983" s="2" t="str">
        <f t="shared" si="109"/>
        <v>Hampton Virginia</v>
      </c>
      <c r="R6983" s="6" t="s">
        <v>628</v>
      </c>
      <c r="S6983" s="2" t="s">
        <v>629</v>
      </c>
      <c r="T6983" s="2" t="s">
        <v>30</v>
      </c>
    </row>
    <row r="6984" spans="1:20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2262</v>
      </c>
      <c r="K6984">
        <v>5</v>
      </c>
      <c r="L6984">
        <v>0</v>
      </c>
      <c r="M6984">
        <v>58812</v>
      </c>
      <c r="O6984" s="2" t="str">
        <f>TRIM(SampleSuperstore3[[#This Row],[City]])</f>
        <v>Hampton</v>
      </c>
      <c r="P6984" s="2" t="str">
        <f>TRIM(SampleSuperstore3[[#This Row],[State]])</f>
        <v>Virginia</v>
      </c>
      <c r="Q6984" s="2" t="str">
        <f t="shared" si="109"/>
        <v>Hampton Virginia</v>
      </c>
      <c r="R6984" s="6" t="s">
        <v>580</v>
      </c>
      <c r="S6984" s="2" t="s">
        <v>46</v>
      </c>
      <c r="T6984" s="2"/>
    </row>
    <row r="6985" spans="1:20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18654</v>
      </c>
      <c r="K6985">
        <v>3</v>
      </c>
      <c r="L6985">
        <v>0</v>
      </c>
      <c r="M6985">
        <v>410388</v>
      </c>
      <c r="O6985" s="2" t="str">
        <f>TRIM(SampleSuperstore3[[#This Row],[City]])</f>
        <v>Hampton</v>
      </c>
      <c r="P6985" s="2" t="str">
        <f>TRIM(SampleSuperstore3[[#This Row],[State]])</f>
        <v>Virginia</v>
      </c>
      <c r="Q6985" s="2" t="str">
        <f t="shared" si="109"/>
        <v>Hampton Virginia</v>
      </c>
      <c r="R6985" s="6" t="s">
        <v>500</v>
      </c>
      <c r="S6985" s="2" t="s">
        <v>83</v>
      </c>
      <c r="T6985" s="2"/>
    </row>
    <row r="6986" spans="1:20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26586</v>
      </c>
      <c r="K6986">
        <v>7</v>
      </c>
      <c r="L6986">
        <v>0</v>
      </c>
      <c r="M6986">
        <v>79758</v>
      </c>
      <c r="O6986" s="2" t="str">
        <f>TRIM(SampleSuperstore3[[#This Row],[City]])</f>
        <v>Hampton</v>
      </c>
      <c r="P6986" s="2" t="str">
        <f>TRIM(SampleSuperstore3[[#This Row],[State]])</f>
        <v>Virginia</v>
      </c>
      <c r="Q6986" s="2" t="str">
        <f t="shared" si="109"/>
        <v>Hampton Virginia</v>
      </c>
      <c r="R6986" s="6" t="s">
        <v>500</v>
      </c>
      <c r="S6986" s="2" t="s">
        <v>83</v>
      </c>
      <c r="T6986" s="2"/>
    </row>
    <row r="6987" spans="1:20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279</v>
      </c>
      <c r="K6987">
        <v>5</v>
      </c>
      <c r="L6987">
        <v>0</v>
      </c>
      <c r="M6987">
        <v>6975</v>
      </c>
      <c r="O6987" s="2" t="str">
        <f>TRIM(SampleSuperstore3[[#This Row],[City]])</f>
        <v>Hampton</v>
      </c>
      <c r="P6987" s="2" t="str">
        <f>TRIM(SampleSuperstore3[[#This Row],[State]])</f>
        <v>Virginia</v>
      </c>
      <c r="Q6987" s="2" t="str">
        <f t="shared" si="109"/>
        <v>Hampton Virginia</v>
      </c>
      <c r="R6987" s="6" t="s">
        <v>500</v>
      </c>
      <c r="S6987" s="2" t="s">
        <v>83</v>
      </c>
      <c r="T6987" s="2"/>
    </row>
    <row r="6988" spans="1:20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3108</v>
      </c>
      <c r="K6988">
        <v>4</v>
      </c>
      <c r="L6988">
        <v>0</v>
      </c>
      <c r="M6988">
        <v>83916</v>
      </c>
      <c r="O6988" s="2" t="str">
        <f>TRIM(SampleSuperstore3[[#This Row],[City]])</f>
        <v>Las Vegas</v>
      </c>
      <c r="P6988" s="2" t="str">
        <f>TRIM(SampleSuperstore3[[#This Row],[State]])</f>
        <v>Nevada</v>
      </c>
      <c r="Q6988" s="2" t="str">
        <f t="shared" si="109"/>
        <v>Las Vegas Nevada</v>
      </c>
      <c r="R6988" s="6" t="s">
        <v>500</v>
      </c>
      <c r="S6988" s="2" t="s">
        <v>83</v>
      </c>
      <c r="T6988" s="2"/>
    </row>
    <row r="6989" spans="1:20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1384</v>
      </c>
      <c r="K6989">
        <v>4</v>
      </c>
      <c r="L6989">
        <v>8</v>
      </c>
      <c r="M6989">
        <v>-22144</v>
      </c>
      <c r="O6989" s="2" t="str">
        <f>TRIM(SampleSuperstore3[[#This Row],[City]])</f>
        <v>Rockford</v>
      </c>
      <c r="P6989" s="2" t="str">
        <f>TRIM(SampleSuperstore3[[#This Row],[State]])</f>
        <v>Illinois</v>
      </c>
      <c r="Q6989" s="2" t="str">
        <f t="shared" si="109"/>
        <v>Rockford Illinois</v>
      </c>
      <c r="R6989" s="6" t="s">
        <v>500</v>
      </c>
      <c r="S6989" s="2" t="s">
        <v>83</v>
      </c>
      <c r="T6989" s="2"/>
    </row>
    <row r="6990" spans="1:20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175872</v>
      </c>
      <c r="K6990">
        <v>4</v>
      </c>
      <c r="L6990">
        <v>2</v>
      </c>
      <c r="M6990">
        <v>637536</v>
      </c>
      <c r="O6990" s="2" t="str">
        <f>TRIM(SampleSuperstore3[[#This Row],[City]])</f>
        <v>Rockford</v>
      </c>
      <c r="P6990" s="2" t="str">
        <f>TRIM(SampleSuperstore3[[#This Row],[State]])</f>
        <v>Illinois</v>
      </c>
      <c r="Q6990" s="2" t="str">
        <f t="shared" si="109"/>
        <v>Rockford Illinois</v>
      </c>
      <c r="R6990" s="6" t="s">
        <v>657</v>
      </c>
      <c r="S6990" s="2" t="s">
        <v>658</v>
      </c>
      <c r="T6990" s="2" t="s">
        <v>177</v>
      </c>
    </row>
    <row r="6991" spans="1:20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1296</v>
      </c>
      <c r="K6991">
        <v>2</v>
      </c>
      <c r="L6991">
        <v>0</v>
      </c>
      <c r="M6991">
        <v>63504</v>
      </c>
      <c r="O6991" s="2" t="str">
        <f>TRIM(SampleSuperstore3[[#This Row],[City]])</f>
        <v>Laguna Niguel</v>
      </c>
      <c r="P6991" s="2" t="str">
        <f>TRIM(SampleSuperstore3[[#This Row],[State]])</f>
        <v>California</v>
      </c>
      <c r="Q6991" s="2" t="str">
        <f t="shared" si="109"/>
        <v>Laguna Niguel California</v>
      </c>
      <c r="R6991" s="6" t="s">
        <v>264</v>
      </c>
      <c r="S6991" s="2" t="s">
        <v>65</v>
      </c>
      <c r="T6991" s="2"/>
    </row>
    <row r="6992" spans="1:20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20844</v>
      </c>
      <c r="K6992">
        <v>3</v>
      </c>
      <c r="L6992">
        <v>0</v>
      </c>
      <c r="M6992">
        <v>62532</v>
      </c>
      <c r="O6992" s="2" t="str">
        <f>TRIM(SampleSuperstore3[[#This Row],[City]])</f>
        <v>Louisville</v>
      </c>
      <c r="P6992" s="2" t="str">
        <f>TRIM(SampleSuperstore3[[#This Row],[State]])</f>
        <v>Kentucky</v>
      </c>
      <c r="Q6992" s="2" t="str">
        <f t="shared" si="109"/>
        <v>Louisville Kentucky</v>
      </c>
      <c r="R6992" s="6" t="s">
        <v>264</v>
      </c>
      <c r="S6992" s="2" t="s">
        <v>65</v>
      </c>
      <c r="T6992" s="2"/>
    </row>
    <row r="6993" spans="1:22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2576</v>
      </c>
      <c r="K6993">
        <v>2</v>
      </c>
      <c r="L6993">
        <v>0</v>
      </c>
      <c r="M6993">
        <v>7728</v>
      </c>
      <c r="O6993" s="2" t="str">
        <f>TRIM(SampleSuperstore3[[#This Row],[City]])</f>
        <v>Louisville</v>
      </c>
      <c r="P6993" s="2" t="str">
        <f>TRIM(SampleSuperstore3[[#This Row],[State]])</f>
        <v>Kentucky</v>
      </c>
      <c r="Q6993" s="2" t="str">
        <f t="shared" si="109"/>
        <v>Louisville Kentucky</v>
      </c>
      <c r="R6993" s="6" t="s">
        <v>705</v>
      </c>
      <c r="S6993" s="2" t="s">
        <v>706</v>
      </c>
      <c r="T6993" s="2" t="s">
        <v>24</v>
      </c>
    </row>
    <row r="6994" spans="1:22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366744</v>
      </c>
      <c r="K6994">
        <v>4</v>
      </c>
      <c r="L6994">
        <v>3</v>
      </c>
      <c r="M6994">
        <v>-1100232</v>
      </c>
      <c r="O6994" s="2" t="str">
        <f>TRIM(SampleSuperstore3[[#This Row],[City]])</f>
        <v>Normal</v>
      </c>
      <c r="P6994" s="2" t="str">
        <f>TRIM(SampleSuperstore3[[#This Row],[State]])</f>
        <v>Illinois</v>
      </c>
      <c r="Q6994" s="2" t="str">
        <f t="shared" si="109"/>
        <v>Normal Illinois</v>
      </c>
      <c r="R6994" s="6" t="s">
        <v>183</v>
      </c>
      <c r="S6994" s="2" t="s">
        <v>17</v>
      </c>
      <c r="T6994" s="2"/>
    </row>
    <row r="6995" spans="1:22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28924</v>
      </c>
      <c r="K6995">
        <v>7</v>
      </c>
      <c r="L6995">
        <v>0</v>
      </c>
      <c r="M6995">
        <v>260316</v>
      </c>
      <c r="O6995" s="2" t="str">
        <f>TRIM(SampleSuperstore3[[#This Row],[City]])</f>
        <v>Los Angeles</v>
      </c>
      <c r="P6995" s="2" t="str">
        <f>TRIM(SampleSuperstore3[[#This Row],[State]])</f>
        <v>California</v>
      </c>
      <c r="Q6995" s="2" t="str">
        <f t="shared" si="109"/>
        <v>Los Angeles California</v>
      </c>
      <c r="R6995" s="6" t="s">
        <v>183</v>
      </c>
      <c r="S6995" s="2" t="s">
        <v>17</v>
      </c>
      <c r="T6995" s="2"/>
    </row>
    <row r="6996" spans="1:22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69456</v>
      </c>
      <c r="K6996">
        <v>2</v>
      </c>
      <c r="L6996">
        <v>2</v>
      </c>
      <c r="M6996">
        <v>225732</v>
      </c>
      <c r="O6996" s="2" t="str">
        <f>TRIM(SampleSuperstore3[[#This Row],[City]])</f>
        <v>Los Angeles</v>
      </c>
      <c r="P6996" s="2" t="str">
        <f>TRIM(SampleSuperstore3[[#This Row],[State]])</f>
        <v>California</v>
      </c>
      <c r="Q6996" s="2" t="str">
        <f t="shared" si="109"/>
        <v>Los Angeles California</v>
      </c>
      <c r="R6996" s="6" t="s">
        <v>581</v>
      </c>
      <c r="S6996" s="2" t="s">
        <v>65</v>
      </c>
      <c r="T6996" s="2"/>
    </row>
    <row r="6997" spans="1:22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5184</v>
      </c>
      <c r="K6997">
        <v>1</v>
      </c>
      <c r="L6997">
        <v>2</v>
      </c>
      <c r="M6997">
        <v>18144</v>
      </c>
      <c r="O6997" s="2" t="str">
        <f>TRIM(SampleSuperstore3[[#This Row],[City]])</f>
        <v>Port Arthur</v>
      </c>
      <c r="P6997" s="2" t="str">
        <f>TRIM(SampleSuperstore3[[#This Row],[State]])</f>
        <v>Texas</v>
      </c>
      <c r="Q6997" s="2" t="str">
        <f t="shared" si="109"/>
        <v>Port Arthur Texas</v>
      </c>
      <c r="R6997" s="6" t="s">
        <v>626</v>
      </c>
      <c r="S6997" s="2" t="s">
        <v>627</v>
      </c>
      <c r="T6997" s="2" t="s">
        <v>24</v>
      </c>
    </row>
    <row r="6998" spans="1:22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205164</v>
      </c>
      <c r="K6998">
        <v>2</v>
      </c>
      <c r="L6998">
        <v>1</v>
      </c>
      <c r="M6998">
        <v>136776</v>
      </c>
      <c r="O6998" s="2" t="str">
        <f>TRIM(SampleSuperstore3[[#This Row],[City]])</f>
        <v>New York City</v>
      </c>
      <c r="P6998" s="2" t="str">
        <f>TRIM(SampleSuperstore3[[#This Row],[State]])</f>
        <v>New York</v>
      </c>
      <c r="Q6998" s="2" t="str">
        <f t="shared" si="109"/>
        <v>New York City New York</v>
      </c>
      <c r="R6998" s="6" t="s">
        <v>626</v>
      </c>
      <c r="S6998" s="2" t="s">
        <v>627</v>
      </c>
      <c r="T6998" s="2" t="s">
        <v>24</v>
      </c>
    </row>
    <row r="6999" spans="1:22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8544</v>
      </c>
      <c r="K6999">
        <v>2</v>
      </c>
      <c r="L6999">
        <v>6</v>
      </c>
      <c r="M6999">
        <v>-7476</v>
      </c>
      <c r="O6999" s="2" t="str">
        <f>TRIM(SampleSuperstore3[[#This Row],[City]])</f>
        <v>Chicago</v>
      </c>
      <c r="P6999" s="2" t="str">
        <f>TRIM(SampleSuperstore3[[#This Row],[State]])</f>
        <v>Illinois</v>
      </c>
      <c r="Q6999" s="2" t="str">
        <f t="shared" si="109"/>
        <v>Chicago Illinois</v>
      </c>
      <c r="R6999" s="6" t="s">
        <v>711</v>
      </c>
      <c r="S6999" s="2" t="s">
        <v>764</v>
      </c>
      <c r="T6999" s="2" t="s">
        <v>46</v>
      </c>
    </row>
    <row r="7000" spans="1:22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12828</v>
      </c>
      <c r="K7000">
        <v>2</v>
      </c>
      <c r="L7000">
        <v>7</v>
      </c>
      <c r="M7000">
        <v>-89796</v>
      </c>
      <c r="O7000" s="2" t="str">
        <f>TRIM(SampleSuperstore3[[#This Row],[City]])</f>
        <v>Springfield</v>
      </c>
      <c r="P7000" s="2" t="str">
        <f>TRIM(SampleSuperstore3[[#This Row],[State]])</f>
        <v>Ohio</v>
      </c>
      <c r="Q7000" s="2" t="str">
        <f t="shared" si="109"/>
        <v>Springfield Ohio</v>
      </c>
      <c r="R7000" s="6" t="s">
        <v>634</v>
      </c>
      <c r="S7000" s="2" t="s">
        <v>369</v>
      </c>
      <c r="T7000" s="2" t="s">
        <v>3</v>
      </c>
      <c r="U7000" t="s">
        <v>634</v>
      </c>
      <c r="V7000" t="s">
        <v>369</v>
      </c>
    </row>
    <row r="7001" spans="1:22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598458</v>
      </c>
      <c r="K7001">
        <v>3</v>
      </c>
      <c r="L7001">
        <v>3</v>
      </c>
      <c r="M7001">
        <v>-42747</v>
      </c>
      <c r="O7001" s="2" t="str">
        <f>TRIM(SampleSuperstore3[[#This Row],[City]])</f>
        <v>Springfield</v>
      </c>
      <c r="P7001" s="2" t="str">
        <f>TRIM(SampleSuperstore3[[#This Row],[State]])</f>
        <v>Ohio</v>
      </c>
      <c r="Q7001" s="2" t="str">
        <f t="shared" si="109"/>
        <v>Springfield Ohio</v>
      </c>
      <c r="R7001" s="6" t="s">
        <v>79</v>
      </c>
      <c r="S7001" s="2" t="s">
        <v>65</v>
      </c>
      <c r="T7001" s="2"/>
    </row>
    <row r="7002" spans="1:22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25984</v>
      </c>
      <c r="K7002">
        <v>1</v>
      </c>
      <c r="L7002">
        <v>2</v>
      </c>
      <c r="M7002">
        <v>-38976</v>
      </c>
      <c r="O7002" s="2" t="str">
        <f>TRIM(SampleSuperstore3[[#This Row],[City]])</f>
        <v>Springfield</v>
      </c>
      <c r="P7002" s="2" t="str">
        <f>TRIM(SampleSuperstore3[[#This Row],[State]])</f>
        <v>Ohio</v>
      </c>
      <c r="Q7002" s="2" t="str">
        <f t="shared" si="109"/>
        <v>Springfield Ohio</v>
      </c>
      <c r="R7002" s="6" t="s">
        <v>82</v>
      </c>
      <c r="S7002" s="2" t="s">
        <v>104</v>
      </c>
      <c r="T7002" s="2"/>
    </row>
    <row r="7003" spans="1:22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1796</v>
      </c>
      <c r="K7003">
        <v>5</v>
      </c>
      <c r="L7003">
        <v>2</v>
      </c>
      <c r="M7003">
        <v>5837</v>
      </c>
      <c r="O7003" s="2" t="str">
        <f>TRIM(SampleSuperstore3[[#This Row],[City]])</f>
        <v>New York City</v>
      </c>
      <c r="P7003" s="2" t="str">
        <f>TRIM(SampleSuperstore3[[#This Row],[State]])</f>
        <v>New York</v>
      </c>
      <c r="Q7003" s="2" t="str">
        <f t="shared" si="109"/>
        <v>New York City New York</v>
      </c>
      <c r="R7003" s="6" t="s">
        <v>82</v>
      </c>
      <c r="S7003" s="2" t="s">
        <v>104</v>
      </c>
      <c r="T7003" s="2"/>
    </row>
    <row r="7004" spans="1:22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504</v>
      </c>
      <c r="K7004">
        <v>2</v>
      </c>
      <c r="L7004">
        <v>0</v>
      </c>
      <c r="M7004">
        <v>1512</v>
      </c>
      <c r="O7004" s="2" t="str">
        <f>TRIM(SampleSuperstore3[[#This Row],[City]])</f>
        <v>New York City</v>
      </c>
      <c r="P7004" s="2" t="str">
        <f>TRIM(SampleSuperstore3[[#This Row],[State]])</f>
        <v>New York</v>
      </c>
      <c r="Q7004" s="2" t="str">
        <f t="shared" si="109"/>
        <v>New York City New York</v>
      </c>
      <c r="R7004" s="6" t="s">
        <v>82</v>
      </c>
      <c r="S7004" s="2" t="s">
        <v>104</v>
      </c>
      <c r="T7004" s="2"/>
    </row>
    <row r="7005" spans="1:22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20816</v>
      </c>
      <c r="K7005">
        <v>1</v>
      </c>
      <c r="L7005">
        <v>0</v>
      </c>
      <c r="M7005">
        <v>562032</v>
      </c>
      <c r="O7005" s="2" t="str">
        <f>TRIM(SampleSuperstore3[[#This Row],[City]])</f>
        <v>New York City</v>
      </c>
      <c r="P7005" s="2" t="str">
        <f>TRIM(SampleSuperstore3[[#This Row],[State]])</f>
        <v>New York</v>
      </c>
      <c r="Q7005" s="2" t="str">
        <f t="shared" si="109"/>
        <v>New York City New York</v>
      </c>
      <c r="R7005" s="6" t="s">
        <v>634</v>
      </c>
      <c r="S7005" s="2" t="s">
        <v>369</v>
      </c>
      <c r="T7005" s="2" t="s">
        <v>3</v>
      </c>
      <c r="U7005" t="s">
        <v>634</v>
      </c>
      <c r="V7005" t="s">
        <v>369</v>
      </c>
    </row>
    <row r="7006" spans="1:22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148257</v>
      </c>
      <c r="K7006">
        <v>3</v>
      </c>
      <c r="L7006">
        <v>15</v>
      </c>
      <c r="M7006">
        <v>156978</v>
      </c>
      <c r="O7006" s="2" t="str">
        <f>TRIM(SampleSuperstore3[[#This Row],[City]])</f>
        <v>Salinas</v>
      </c>
      <c r="P7006" s="2" t="str">
        <f>TRIM(SampleSuperstore3[[#This Row],[State]])</f>
        <v>California</v>
      </c>
      <c r="Q7006" s="2" t="str">
        <f t="shared" si="109"/>
        <v>Salinas California</v>
      </c>
      <c r="R7006" s="6" t="s">
        <v>634</v>
      </c>
      <c r="S7006" s="2" t="s">
        <v>369</v>
      </c>
      <c r="T7006" s="2" t="s">
        <v>3</v>
      </c>
      <c r="U7006" t="s">
        <v>634</v>
      </c>
      <c r="V7006" t="s">
        <v>369</v>
      </c>
    </row>
    <row r="7007" spans="1:22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14676</v>
      </c>
      <c r="K7007">
        <v>3</v>
      </c>
      <c r="L7007">
        <v>0</v>
      </c>
      <c r="M7007">
        <v>381576</v>
      </c>
      <c r="O7007" s="2" t="str">
        <f>TRIM(SampleSuperstore3[[#This Row],[City]])</f>
        <v>Richmond</v>
      </c>
      <c r="P7007" s="2" t="str">
        <f>TRIM(SampleSuperstore3[[#This Row],[State]])</f>
        <v>Kentucky</v>
      </c>
      <c r="Q7007" s="2" t="str">
        <f t="shared" si="109"/>
        <v>Richmond Kentucky</v>
      </c>
      <c r="R7007" s="6" t="s">
        <v>634</v>
      </c>
      <c r="S7007" s="2" t="s">
        <v>369</v>
      </c>
      <c r="T7007" s="2" t="s">
        <v>3</v>
      </c>
      <c r="U7007" t="s">
        <v>634</v>
      </c>
      <c r="V7007" t="s">
        <v>369</v>
      </c>
    </row>
    <row r="7008" spans="1:22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3296</v>
      </c>
      <c r="K7008">
        <v>2</v>
      </c>
      <c r="L7008">
        <v>0</v>
      </c>
      <c r="M7008">
        <v>141728</v>
      </c>
      <c r="O7008" s="2" t="str">
        <f>TRIM(SampleSuperstore3[[#This Row],[City]])</f>
        <v>Richmond</v>
      </c>
      <c r="P7008" s="2" t="str">
        <f>TRIM(SampleSuperstore3[[#This Row],[State]])</f>
        <v>Kentucky</v>
      </c>
      <c r="Q7008" s="2" t="str">
        <f t="shared" si="109"/>
        <v>Richmond Kentucky</v>
      </c>
      <c r="R7008" s="6" t="s">
        <v>245</v>
      </c>
      <c r="S7008" s="2" t="s">
        <v>24</v>
      </c>
      <c r="T7008" s="2"/>
    </row>
    <row r="7009" spans="1:22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58797</v>
      </c>
      <c r="K7009">
        <v>3</v>
      </c>
      <c r="L7009">
        <v>0</v>
      </c>
      <c r="M7009">
        <v>1646316</v>
      </c>
      <c r="O7009" s="2" t="str">
        <f>TRIM(SampleSuperstore3[[#This Row],[City]])</f>
        <v>Richmond</v>
      </c>
      <c r="P7009" s="2" t="str">
        <f>TRIM(SampleSuperstore3[[#This Row],[State]])</f>
        <v>Kentucky</v>
      </c>
      <c r="Q7009" s="2" t="str">
        <f t="shared" si="109"/>
        <v>Richmond Kentucky</v>
      </c>
      <c r="R7009" s="6" t="s">
        <v>182</v>
      </c>
      <c r="S7009" s="2" t="s">
        <v>17</v>
      </c>
      <c r="T7009" s="2"/>
    </row>
    <row r="7010" spans="1:22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1494</v>
      </c>
      <c r="K7010">
        <v>3</v>
      </c>
      <c r="L7010">
        <v>0</v>
      </c>
      <c r="M7010">
        <v>70218</v>
      </c>
      <c r="O7010" s="2" t="str">
        <f>TRIM(SampleSuperstore3[[#This Row],[City]])</f>
        <v>Richmond</v>
      </c>
      <c r="P7010" s="2" t="str">
        <f>TRIM(SampleSuperstore3[[#This Row],[State]])</f>
        <v>Kentucky</v>
      </c>
      <c r="Q7010" s="2" t="str">
        <f t="shared" si="109"/>
        <v>Richmond Kentucky</v>
      </c>
      <c r="R7010" s="6" t="s">
        <v>182</v>
      </c>
      <c r="S7010" s="2" t="s">
        <v>17</v>
      </c>
      <c r="T7010" s="2"/>
    </row>
    <row r="7011" spans="1:22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2583</v>
      </c>
      <c r="K7011">
        <v>7</v>
      </c>
      <c r="L7011">
        <v>0</v>
      </c>
      <c r="M7011">
        <v>121401</v>
      </c>
      <c r="O7011" s="2" t="str">
        <f>TRIM(SampleSuperstore3[[#This Row],[City]])</f>
        <v>New York City</v>
      </c>
      <c r="P7011" s="2" t="str">
        <f>TRIM(SampleSuperstore3[[#This Row],[State]])</f>
        <v>New York</v>
      </c>
      <c r="Q7011" s="2" t="str">
        <f t="shared" si="109"/>
        <v>New York City New York</v>
      </c>
      <c r="R7011" s="6" t="s">
        <v>182</v>
      </c>
      <c r="S7011" s="2" t="s">
        <v>17</v>
      </c>
      <c r="T7011" s="2"/>
    </row>
    <row r="7012" spans="1:22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15552</v>
      </c>
      <c r="K7012">
        <v>3</v>
      </c>
      <c r="L7012">
        <v>2</v>
      </c>
      <c r="M7012">
        <v>54432</v>
      </c>
      <c r="O7012" s="2" t="str">
        <f>TRIM(SampleSuperstore3[[#This Row],[City]])</f>
        <v>Denver</v>
      </c>
      <c r="P7012" s="2" t="str">
        <f>TRIM(SampleSuperstore3[[#This Row],[State]])</f>
        <v>Colorado</v>
      </c>
      <c r="Q7012" s="2" t="str">
        <f t="shared" si="109"/>
        <v>Denver Colorado</v>
      </c>
      <c r="R7012" s="6" t="s">
        <v>182</v>
      </c>
      <c r="S7012" s="2" t="s">
        <v>17</v>
      </c>
      <c r="T7012" s="2"/>
    </row>
    <row r="7013" spans="1:22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68</v>
      </c>
      <c r="K7013">
        <v>1</v>
      </c>
      <c r="L7013">
        <v>2</v>
      </c>
      <c r="M7013">
        <v>51</v>
      </c>
      <c r="O7013" s="2" t="str">
        <f>TRIM(SampleSuperstore3[[#This Row],[City]])</f>
        <v>Denver</v>
      </c>
      <c r="P7013" s="2" t="str">
        <f>TRIM(SampleSuperstore3[[#This Row],[State]])</f>
        <v>Colorado</v>
      </c>
      <c r="Q7013" s="2" t="str">
        <f t="shared" si="109"/>
        <v>Denver Colorado</v>
      </c>
      <c r="R7013" s="6" t="s">
        <v>634</v>
      </c>
      <c r="S7013" s="2" t="s">
        <v>369</v>
      </c>
      <c r="T7013" s="2" t="s">
        <v>3</v>
      </c>
      <c r="U7013" t="s">
        <v>634</v>
      </c>
      <c r="V7013" t="s">
        <v>369</v>
      </c>
    </row>
    <row r="7014" spans="1:22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4224</v>
      </c>
      <c r="K7014">
        <v>3</v>
      </c>
      <c r="L7014">
        <v>2</v>
      </c>
      <c r="M7014">
        <v>12672</v>
      </c>
      <c r="O7014" s="2" t="str">
        <f>TRIM(SampleSuperstore3[[#This Row],[City]])</f>
        <v>Denver</v>
      </c>
      <c r="P7014" s="2" t="str">
        <f>TRIM(SampleSuperstore3[[#This Row],[State]])</f>
        <v>Colorado</v>
      </c>
      <c r="Q7014" s="2" t="str">
        <f t="shared" si="109"/>
        <v>Denver Colorado</v>
      </c>
      <c r="R7014" s="6" t="s">
        <v>134</v>
      </c>
      <c r="S7014" s="2" t="s">
        <v>98</v>
      </c>
      <c r="T7014" s="2"/>
    </row>
    <row r="7015" spans="1:22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14364</v>
      </c>
      <c r="K7015">
        <v>9</v>
      </c>
      <c r="L7015">
        <v>2</v>
      </c>
      <c r="M7015">
        <v>10773</v>
      </c>
      <c r="O7015" s="2" t="str">
        <f>TRIM(SampleSuperstore3[[#This Row],[City]])</f>
        <v>Denver</v>
      </c>
      <c r="P7015" s="2" t="str">
        <f>TRIM(SampleSuperstore3[[#This Row],[State]])</f>
        <v>Colorado</v>
      </c>
      <c r="Q7015" s="2" t="str">
        <f t="shared" si="109"/>
        <v>Denver Colorado</v>
      </c>
      <c r="R7015" s="6" t="s">
        <v>134</v>
      </c>
      <c r="S7015" s="2" t="s">
        <v>98</v>
      </c>
      <c r="T7015" s="2"/>
    </row>
    <row r="7016" spans="1:22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31104</v>
      </c>
      <c r="K7016">
        <v>6</v>
      </c>
      <c r="L7016">
        <v>2</v>
      </c>
      <c r="M7016">
        <v>108864</v>
      </c>
      <c r="O7016" s="2" t="str">
        <f>TRIM(SampleSuperstore3[[#This Row],[City]])</f>
        <v>Denver</v>
      </c>
      <c r="P7016" s="2" t="str">
        <f>TRIM(SampleSuperstore3[[#This Row],[State]])</f>
        <v>Colorado</v>
      </c>
      <c r="Q7016" s="2" t="str">
        <f t="shared" si="109"/>
        <v>Denver Colorado</v>
      </c>
      <c r="R7016" s="6" t="s">
        <v>134</v>
      </c>
      <c r="S7016" s="2" t="s">
        <v>98</v>
      </c>
      <c r="T7016" s="2"/>
    </row>
    <row r="7017" spans="1:22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223056</v>
      </c>
      <c r="K7017">
        <v>9</v>
      </c>
      <c r="L7017">
        <v>2</v>
      </c>
      <c r="M7017">
        <v>69705</v>
      </c>
      <c r="O7017" s="2" t="str">
        <f>TRIM(SampleSuperstore3[[#This Row],[City]])</f>
        <v>Denver</v>
      </c>
      <c r="P7017" s="2" t="str">
        <f>TRIM(SampleSuperstore3[[#This Row],[State]])</f>
        <v>Colorado</v>
      </c>
      <c r="Q7017" s="2" t="str">
        <f t="shared" si="109"/>
        <v>Denver Colorado</v>
      </c>
      <c r="R7017" s="6" t="s">
        <v>134</v>
      </c>
      <c r="S7017" s="2" t="s">
        <v>98</v>
      </c>
      <c r="T7017" s="2"/>
    </row>
    <row r="7018" spans="1:22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22746</v>
      </c>
      <c r="K7018">
        <v>6</v>
      </c>
      <c r="L7018">
        <v>0</v>
      </c>
      <c r="M7018">
        <v>659634</v>
      </c>
      <c r="O7018" s="2" t="str">
        <f>TRIM(SampleSuperstore3[[#This Row],[City]])</f>
        <v>New York City</v>
      </c>
      <c r="P7018" s="2" t="str">
        <f>TRIM(SampleSuperstore3[[#This Row],[State]])</f>
        <v>New York</v>
      </c>
      <c r="Q7018" s="2" t="str">
        <f t="shared" si="109"/>
        <v>New York City New York</v>
      </c>
      <c r="R7018" s="6" t="s">
        <v>134</v>
      </c>
      <c r="S7018" s="2" t="s">
        <v>98</v>
      </c>
      <c r="T7018" s="2"/>
    </row>
    <row r="7019" spans="1:22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4624</v>
      </c>
      <c r="K7019">
        <v>4</v>
      </c>
      <c r="L7019">
        <v>2</v>
      </c>
      <c r="M7019">
        <v>15606</v>
      </c>
      <c r="O7019" s="2" t="str">
        <f>TRIM(SampleSuperstore3[[#This Row],[City]])</f>
        <v>New York City</v>
      </c>
      <c r="P7019" s="2" t="str">
        <f>TRIM(SampleSuperstore3[[#This Row],[State]])</f>
        <v>New York</v>
      </c>
      <c r="Q7019" s="2" t="str">
        <f t="shared" si="109"/>
        <v>New York City New York</v>
      </c>
      <c r="R7019" s="6" t="s">
        <v>134</v>
      </c>
      <c r="S7019" s="2" t="s">
        <v>98</v>
      </c>
      <c r="T7019" s="2"/>
    </row>
    <row r="7020" spans="1:22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522</v>
      </c>
      <c r="K7020">
        <v>2</v>
      </c>
      <c r="L7020">
        <v>0</v>
      </c>
      <c r="M7020">
        <v>24012</v>
      </c>
      <c r="O7020" s="2" t="str">
        <f>TRIM(SampleSuperstore3[[#This Row],[City]])</f>
        <v>New York City</v>
      </c>
      <c r="P7020" s="2" t="str">
        <f>TRIM(SampleSuperstore3[[#This Row],[State]])</f>
        <v>New York</v>
      </c>
      <c r="Q7020" s="2" t="str">
        <f t="shared" si="109"/>
        <v>New York City New York</v>
      </c>
      <c r="R7020" s="6" t="s">
        <v>634</v>
      </c>
      <c r="S7020" s="2" t="s">
        <v>369</v>
      </c>
      <c r="T7020" s="2" t="s">
        <v>3</v>
      </c>
      <c r="U7020" t="s">
        <v>634</v>
      </c>
      <c r="V7020" t="s">
        <v>369</v>
      </c>
    </row>
    <row r="7021" spans="1:22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339</v>
      </c>
      <c r="K7021">
        <v>5</v>
      </c>
      <c r="L7021">
        <v>0</v>
      </c>
      <c r="M7021">
        <v>15594</v>
      </c>
      <c r="O7021" s="2" t="str">
        <f>TRIM(SampleSuperstore3[[#This Row],[City]])</f>
        <v>Fremont</v>
      </c>
      <c r="P7021" s="2" t="str">
        <f>TRIM(SampleSuperstore3[[#This Row],[State]])</f>
        <v>Nebraska</v>
      </c>
      <c r="Q7021" s="2" t="str">
        <f t="shared" si="109"/>
        <v>Fremont Nebraska</v>
      </c>
      <c r="R7021" s="6" t="s">
        <v>634</v>
      </c>
      <c r="S7021" s="2" t="s">
        <v>369</v>
      </c>
      <c r="T7021" s="2" t="s">
        <v>3</v>
      </c>
      <c r="U7021" t="s">
        <v>634</v>
      </c>
      <c r="V7021" t="s">
        <v>369</v>
      </c>
    </row>
    <row r="7022" spans="1:22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2814</v>
      </c>
      <c r="K7022">
        <v>3</v>
      </c>
      <c r="L7022">
        <v>0</v>
      </c>
      <c r="M7022">
        <v>78792</v>
      </c>
      <c r="O7022" s="2" t="str">
        <f>TRIM(SampleSuperstore3[[#This Row],[City]])</f>
        <v>New York City</v>
      </c>
      <c r="P7022" s="2" t="str">
        <f>TRIM(SampleSuperstore3[[#This Row],[State]])</f>
        <v>New York</v>
      </c>
      <c r="Q7022" s="2" t="str">
        <f t="shared" si="109"/>
        <v>New York City New York</v>
      </c>
      <c r="R7022" s="6" t="s">
        <v>634</v>
      </c>
      <c r="S7022" s="2" t="s">
        <v>369</v>
      </c>
      <c r="T7022" s="2" t="s">
        <v>3</v>
      </c>
      <c r="U7022" t="s">
        <v>634</v>
      </c>
      <c r="V7022" t="s">
        <v>369</v>
      </c>
    </row>
    <row r="7023" spans="1:22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648</v>
      </c>
      <c r="O7023" s="2" t="str">
        <f>TRIM(SampleSuperstore3[[#This Row],[City]])</f>
        <v>New York City</v>
      </c>
      <c r="P7023" s="2" t="str">
        <f>TRIM(SampleSuperstore3[[#This Row],[State]])</f>
        <v>New York</v>
      </c>
      <c r="Q7023" s="2" t="str">
        <f t="shared" si="109"/>
        <v>New York City New York</v>
      </c>
      <c r="R7023" s="6" t="s">
        <v>53</v>
      </c>
      <c r="S7023" s="2" t="s">
        <v>54</v>
      </c>
      <c r="T7023" s="2"/>
    </row>
    <row r="7024" spans="1:22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9294</v>
      </c>
      <c r="K7024">
        <v>3</v>
      </c>
      <c r="L7024">
        <v>0</v>
      </c>
      <c r="M7024">
        <v>250938</v>
      </c>
      <c r="O7024" s="2" t="str">
        <f>TRIM(SampleSuperstore3[[#This Row],[City]])</f>
        <v>New York City</v>
      </c>
      <c r="P7024" s="2" t="str">
        <f>TRIM(SampleSuperstore3[[#This Row],[State]])</f>
        <v>New York</v>
      </c>
      <c r="Q7024" s="2" t="str">
        <f t="shared" si="109"/>
        <v>New York City New York</v>
      </c>
      <c r="R7024" s="6" t="s">
        <v>634</v>
      </c>
      <c r="S7024" s="2" t="s">
        <v>369</v>
      </c>
      <c r="T7024" s="2" t="s">
        <v>3</v>
      </c>
      <c r="U7024" t="s">
        <v>634</v>
      </c>
      <c r="V7024" t="s">
        <v>369</v>
      </c>
    </row>
    <row r="7025" spans="1:22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245646</v>
      </c>
      <c r="K7025">
        <v>3</v>
      </c>
      <c r="L7025">
        <v>1</v>
      </c>
      <c r="M7025">
        <v>81882</v>
      </c>
      <c r="O7025" s="2" t="str">
        <f>TRIM(SampleSuperstore3[[#This Row],[City]])</f>
        <v>New York City</v>
      </c>
      <c r="P7025" s="2" t="str">
        <f>TRIM(SampleSuperstore3[[#This Row],[State]])</f>
        <v>New York</v>
      </c>
      <c r="Q7025" s="2" t="str">
        <f t="shared" si="109"/>
        <v>New York City New York</v>
      </c>
      <c r="R7025" s="6" t="s">
        <v>634</v>
      </c>
      <c r="S7025" s="2" t="s">
        <v>369</v>
      </c>
      <c r="T7025" s="2" t="s">
        <v>3</v>
      </c>
      <c r="U7025" t="s">
        <v>634</v>
      </c>
      <c r="V7025" t="s">
        <v>369</v>
      </c>
    </row>
    <row r="7026" spans="1:22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55008</v>
      </c>
      <c r="K7026">
        <v>3</v>
      </c>
      <c r="L7026">
        <v>2</v>
      </c>
      <c r="M7026">
        <v>1719</v>
      </c>
      <c r="O7026" s="2" t="str">
        <f>TRIM(SampleSuperstore3[[#This Row],[City]])</f>
        <v>New York City</v>
      </c>
      <c r="P7026" s="2" t="str">
        <f>TRIM(SampleSuperstore3[[#This Row],[State]])</f>
        <v>New York</v>
      </c>
      <c r="Q7026" s="2" t="str">
        <f t="shared" si="109"/>
        <v>New York City New York</v>
      </c>
      <c r="R7026" s="6" t="s">
        <v>634</v>
      </c>
      <c r="S7026" s="2" t="s">
        <v>369</v>
      </c>
      <c r="T7026" s="2" t="s">
        <v>3</v>
      </c>
      <c r="U7026" t="s">
        <v>634</v>
      </c>
      <c r="V7026" t="s">
        <v>369</v>
      </c>
    </row>
    <row r="7027" spans="1:22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35232</v>
      </c>
      <c r="K7027">
        <v>3</v>
      </c>
      <c r="L7027">
        <v>2</v>
      </c>
      <c r="M7027">
        <v>114504</v>
      </c>
      <c r="O7027" s="2" t="str">
        <f>TRIM(SampleSuperstore3[[#This Row],[City]])</f>
        <v>New York City</v>
      </c>
      <c r="P7027" s="2" t="str">
        <f>TRIM(SampleSuperstore3[[#This Row],[State]])</f>
        <v>New York</v>
      </c>
      <c r="Q7027" s="2" t="str">
        <f t="shared" si="109"/>
        <v>New York City New York</v>
      </c>
      <c r="R7027" s="6" t="s">
        <v>634</v>
      </c>
      <c r="S7027" s="2" t="s">
        <v>369</v>
      </c>
      <c r="T7027" s="2" t="s">
        <v>3</v>
      </c>
      <c r="U7027" t="s">
        <v>634</v>
      </c>
      <c r="V7027" t="s">
        <v>369</v>
      </c>
    </row>
    <row r="7028" spans="1:22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523392</v>
      </c>
      <c r="K7028">
        <v>3</v>
      </c>
      <c r="L7028">
        <v>2</v>
      </c>
      <c r="M7028">
        <v>523392</v>
      </c>
      <c r="O7028" s="2" t="str">
        <f>TRIM(SampleSuperstore3[[#This Row],[City]])</f>
        <v>San Diego</v>
      </c>
      <c r="P7028" s="2" t="str">
        <f>TRIM(SampleSuperstore3[[#This Row],[State]])</f>
        <v>California</v>
      </c>
      <c r="Q7028" s="2" t="str">
        <f t="shared" si="109"/>
        <v>San Diego California</v>
      </c>
      <c r="R7028" s="6" t="s">
        <v>634</v>
      </c>
      <c r="S7028" s="2" t="s">
        <v>369</v>
      </c>
      <c r="T7028" s="2" t="s">
        <v>3</v>
      </c>
      <c r="U7028" t="s">
        <v>634</v>
      </c>
      <c r="V7028" t="s">
        <v>369</v>
      </c>
    </row>
    <row r="7029" spans="1:22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479984</v>
      </c>
      <c r="K7029">
        <v>2</v>
      </c>
      <c r="L7029">
        <v>2</v>
      </c>
      <c r="M7029">
        <v>89997</v>
      </c>
      <c r="O7029" s="2" t="str">
        <f>TRIM(SampleSuperstore3[[#This Row],[City]])</f>
        <v>Lakeland</v>
      </c>
      <c r="P7029" s="2" t="str">
        <f>TRIM(SampleSuperstore3[[#This Row],[State]])</f>
        <v>Florida</v>
      </c>
      <c r="Q7029" s="2" t="str">
        <f t="shared" si="109"/>
        <v>Lakeland Florida</v>
      </c>
      <c r="R7029" s="6" t="s">
        <v>634</v>
      </c>
      <c r="S7029" s="2" t="s">
        <v>369</v>
      </c>
      <c r="T7029" s="2" t="s">
        <v>3</v>
      </c>
      <c r="U7029" t="s">
        <v>634</v>
      </c>
      <c r="V7029" t="s">
        <v>369</v>
      </c>
    </row>
    <row r="7030" spans="1:22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1296</v>
      </c>
      <c r="K7030">
        <v>2</v>
      </c>
      <c r="L7030">
        <v>0</v>
      </c>
      <c r="M7030">
        <v>62208</v>
      </c>
      <c r="O7030" s="2" t="str">
        <f>TRIM(SampleSuperstore3[[#This Row],[City]])</f>
        <v>Smyrna</v>
      </c>
      <c r="P7030" s="2" t="str">
        <f>TRIM(SampleSuperstore3[[#This Row],[State]])</f>
        <v>Georgia</v>
      </c>
      <c r="Q7030" s="2" t="str">
        <f t="shared" si="109"/>
        <v>Smyrna Georgia</v>
      </c>
      <c r="R7030" s="6" t="s">
        <v>632</v>
      </c>
      <c r="S7030" s="2" t="s">
        <v>646</v>
      </c>
      <c r="T7030" s="2" t="s">
        <v>24</v>
      </c>
    </row>
    <row r="7031" spans="1:22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1794</v>
      </c>
      <c r="K7031">
        <v>3</v>
      </c>
      <c r="L7031">
        <v>0</v>
      </c>
      <c r="M7031">
        <v>64584</v>
      </c>
      <c r="O7031" s="2" t="str">
        <f>TRIM(SampleSuperstore3[[#This Row],[City]])</f>
        <v>Smyrna</v>
      </c>
      <c r="P7031" s="2" t="str">
        <f>TRIM(SampleSuperstore3[[#This Row],[State]])</f>
        <v>Georgia</v>
      </c>
      <c r="Q7031" s="2" t="str">
        <f t="shared" si="109"/>
        <v>Smyrna Georgia</v>
      </c>
      <c r="R7031" s="6" t="s">
        <v>204</v>
      </c>
      <c r="S7031" s="2" t="s">
        <v>30</v>
      </c>
      <c r="T7031" s="2"/>
    </row>
    <row r="7032" spans="1:22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16672</v>
      </c>
      <c r="K7032">
        <v>2</v>
      </c>
      <c r="L7032">
        <v>0</v>
      </c>
      <c r="M7032">
        <v>4168</v>
      </c>
      <c r="O7032" s="2" t="str">
        <f>TRIM(SampleSuperstore3[[#This Row],[City]])</f>
        <v>New York City</v>
      </c>
      <c r="P7032" s="2" t="str">
        <f>TRIM(SampleSuperstore3[[#This Row],[State]])</f>
        <v>New York</v>
      </c>
      <c r="Q7032" s="2" t="str">
        <f t="shared" si="109"/>
        <v>New York City New York</v>
      </c>
      <c r="R7032" s="6" t="s">
        <v>299</v>
      </c>
      <c r="S7032" s="2" t="s">
        <v>167</v>
      </c>
      <c r="T7032" s="2"/>
    </row>
    <row r="7033" spans="1:22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24816</v>
      </c>
      <c r="K7033">
        <v>3</v>
      </c>
      <c r="L7033">
        <v>2</v>
      </c>
      <c r="M7033">
        <v>83754</v>
      </c>
      <c r="O7033" s="2" t="str">
        <f>TRIM(SampleSuperstore3[[#This Row],[City]])</f>
        <v>New York City</v>
      </c>
      <c r="P7033" s="2" t="str">
        <f>TRIM(SampleSuperstore3[[#This Row],[State]])</f>
        <v>New York</v>
      </c>
      <c r="Q7033" s="2" t="str">
        <f t="shared" si="109"/>
        <v>New York City New York</v>
      </c>
      <c r="R7033" s="6" t="s">
        <v>299</v>
      </c>
      <c r="S7033" s="2" t="s">
        <v>167</v>
      </c>
      <c r="T7033" s="2"/>
    </row>
    <row r="7034" spans="1:22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12436</v>
      </c>
      <c r="K7034">
        <v>2</v>
      </c>
      <c r="L7034">
        <v>0</v>
      </c>
      <c r="M7034">
        <v>273592</v>
      </c>
      <c r="O7034" s="2" t="str">
        <f>TRIM(SampleSuperstore3[[#This Row],[City]])</f>
        <v>New York City</v>
      </c>
      <c r="P7034" s="2" t="str">
        <f>TRIM(SampleSuperstore3[[#This Row],[State]])</f>
        <v>New York</v>
      </c>
      <c r="Q7034" s="2" t="str">
        <f t="shared" si="109"/>
        <v>New York City New York</v>
      </c>
      <c r="R7034" s="6" t="s">
        <v>634</v>
      </c>
      <c r="S7034" s="2" t="s">
        <v>369</v>
      </c>
      <c r="T7034" s="2" t="s">
        <v>3</v>
      </c>
      <c r="U7034" t="s">
        <v>634</v>
      </c>
      <c r="V7034" t="s">
        <v>369</v>
      </c>
    </row>
    <row r="7035" spans="1:22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59997</v>
      </c>
      <c r="K7035">
        <v>5</v>
      </c>
      <c r="L7035">
        <v>4</v>
      </c>
      <c r="M7035">
        <v>699965</v>
      </c>
      <c r="O7035" s="2" t="str">
        <f>TRIM(SampleSuperstore3[[#This Row],[City]])</f>
        <v>Philadelphia</v>
      </c>
      <c r="P7035" s="2" t="str">
        <f>TRIM(SampleSuperstore3[[#This Row],[State]])</f>
        <v>Pennsylvania</v>
      </c>
      <c r="Q7035" s="2" t="str">
        <f t="shared" si="109"/>
        <v>Philadelphia Pennsylvania</v>
      </c>
      <c r="R7035" s="6" t="s">
        <v>634</v>
      </c>
      <c r="S7035" s="2" t="s">
        <v>369</v>
      </c>
      <c r="T7035" s="2" t="s">
        <v>3</v>
      </c>
      <c r="U7035" t="s">
        <v>634</v>
      </c>
      <c r="V7035" t="s">
        <v>369</v>
      </c>
    </row>
    <row r="7036" spans="1:22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198744</v>
      </c>
      <c r="K7036">
        <v>4</v>
      </c>
      <c r="L7036">
        <v>3</v>
      </c>
      <c r="M7036">
        <v>-14196</v>
      </c>
      <c r="O7036" s="2" t="str">
        <f>TRIM(SampleSuperstore3[[#This Row],[City]])</f>
        <v>Philadelphia</v>
      </c>
      <c r="P7036" s="2" t="str">
        <f>TRIM(SampleSuperstore3[[#This Row],[State]])</f>
        <v>Pennsylvania</v>
      </c>
      <c r="Q7036" s="2" t="str">
        <f t="shared" si="109"/>
        <v>Philadelphia Pennsylvania</v>
      </c>
      <c r="R7036" s="6" t="s">
        <v>634</v>
      </c>
      <c r="S7036" s="2" t="s">
        <v>369</v>
      </c>
      <c r="T7036" s="2" t="s">
        <v>3</v>
      </c>
      <c r="U7036" t="s">
        <v>634</v>
      </c>
      <c r="V7036" t="s">
        <v>369</v>
      </c>
    </row>
    <row r="7037" spans="1:22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9184</v>
      </c>
      <c r="K7037">
        <v>2</v>
      </c>
      <c r="L7037">
        <v>2</v>
      </c>
      <c r="M7037">
        <v>1148</v>
      </c>
      <c r="O7037" s="2" t="str">
        <f>TRIM(SampleSuperstore3[[#This Row],[City]])</f>
        <v>Philadelphia</v>
      </c>
      <c r="P7037" s="2" t="str">
        <f>TRIM(SampleSuperstore3[[#This Row],[State]])</f>
        <v>Pennsylvania</v>
      </c>
      <c r="Q7037" s="2" t="str">
        <f t="shared" si="109"/>
        <v>Philadelphia Pennsylvania</v>
      </c>
      <c r="R7037" s="6" t="s">
        <v>55</v>
      </c>
      <c r="S7037" s="2" t="s">
        <v>56</v>
      </c>
      <c r="T7037" s="2"/>
    </row>
    <row r="7038" spans="1:22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9248</v>
      </c>
      <c r="K7038">
        <v>2</v>
      </c>
      <c r="L7038">
        <v>2</v>
      </c>
      <c r="M7038">
        <v>33524</v>
      </c>
      <c r="O7038" s="2" t="str">
        <f>TRIM(SampleSuperstore3[[#This Row],[City]])</f>
        <v>Dallas</v>
      </c>
      <c r="P7038" s="2" t="str">
        <f>TRIM(SampleSuperstore3[[#This Row],[State]])</f>
        <v>Texas</v>
      </c>
      <c r="Q7038" s="2" t="str">
        <f t="shared" si="109"/>
        <v>Dallas Texas</v>
      </c>
      <c r="R7038" s="6" t="s">
        <v>55</v>
      </c>
      <c r="S7038" s="2" t="s">
        <v>56</v>
      </c>
      <c r="T7038" s="2"/>
    </row>
    <row r="7039" spans="1:22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99592</v>
      </c>
      <c r="K7039">
        <v>1</v>
      </c>
      <c r="L7039">
        <v>2</v>
      </c>
      <c r="M7039">
        <v>24898</v>
      </c>
      <c r="O7039" s="2" t="str">
        <f>TRIM(SampleSuperstore3[[#This Row],[City]])</f>
        <v>Concord</v>
      </c>
      <c r="P7039" s="2" t="str">
        <f>TRIM(SampleSuperstore3[[#This Row],[State]])</f>
        <v>California</v>
      </c>
      <c r="Q7039" s="2" t="str">
        <f t="shared" si="109"/>
        <v>Concord California</v>
      </c>
      <c r="R7039" s="6" t="s">
        <v>55</v>
      </c>
      <c r="S7039" s="2" t="s">
        <v>56</v>
      </c>
      <c r="T7039" s="2"/>
    </row>
    <row r="7040" spans="1:22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39996</v>
      </c>
      <c r="K7040">
        <v>4</v>
      </c>
      <c r="L7040">
        <v>0</v>
      </c>
      <c r="M7040">
        <v>139986</v>
      </c>
      <c r="O7040" s="2" t="str">
        <f>TRIM(SampleSuperstore3[[#This Row],[City]])</f>
        <v>Concord</v>
      </c>
      <c r="P7040" s="2" t="str">
        <f>TRIM(SampleSuperstore3[[#This Row],[State]])</f>
        <v>California</v>
      </c>
      <c r="Q7040" s="2" t="str">
        <f t="shared" si="109"/>
        <v>Concord California</v>
      </c>
      <c r="R7040" s="6" t="s">
        <v>135</v>
      </c>
      <c r="S7040" s="2" t="s">
        <v>46</v>
      </c>
      <c r="T7040" s="2"/>
    </row>
    <row r="7041" spans="1:20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15552</v>
      </c>
      <c r="K7041">
        <v>3</v>
      </c>
      <c r="L7041">
        <v>2</v>
      </c>
      <c r="M7041">
        <v>54432</v>
      </c>
      <c r="O7041" s="2" t="str">
        <f>TRIM(SampleSuperstore3[[#This Row],[City]])</f>
        <v>Nashville</v>
      </c>
      <c r="P7041" s="2" t="str">
        <f>TRIM(SampleSuperstore3[[#This Row],[State]])</f>
        <v>Tennessee</v>
      </c>
      <c r="Q7041" s="2" t="str">
        <f t="shared" si="109"/>
        <v>Nashville Tennessee</v>
      </c>
      <c r="R7041" s="6" t="s">
        <v>39</v>
      </c>
      <c r="S7041" s="2" t="s">
        <v>24</v>
      </c>
      <c r="T7041" s="2"/>
    </row>
    <row r="7042" spans="1:20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14576</v>
      </c>
      <c r="K7042">
        <v>2</v>
      </c>
      <c r="L7042">
        <v>2</v>
      </c>
      <c r="M7042">
        <v>23686</v>
      </c>
      <c r="O7042" s="2" t="str">
        <f>TRIM(SampleSuperstore3[[#This Row],[City]])</f>
        <v>Aurora</v>
      </c>
      <c r="P7042" s="2" t="str">
        <f>TRIM(SampleSuperstore3[[#This Row],[State]])</f>
        <v>Colorado</v>
      </c>
      <c r="Q7042" s="2" t="str">
        <f t="shared" si="109"/>
        <v>Aurora Colorado</v>
      </c>
      <c r="R7042" s="6" t="s">
        <v>39</v>
      </c>
      <c r="S7042" s="2" t="s">
        <v>24</v>
      </c>
      <c r="T7042" s="2"/>
    </row>
    <row r="7043" spans="1:20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2096</v>
      </c>
      <c r="K7043">
        <v>5</v>
      </c>
      <c r="L7043">
        <v>2</v>
      </c>
      <c r="M7043">
        <v>6812</v>
      </c>
      <c r="O7043" s="2" t="str">
        <f>TRIM(SampleSuperstore3[[#This Row],[City]])</f>
        <v>Anaheim</v>
      </c>
      <c r="P7043" s="2" t="str">
        <f>TRIM(SampleSuperstore3[[#This Row],[State]])</f>
        <v>California</v>
      </c>
      <c r="Q7043" s="2" t="str">
        <f t="shared" ref="Q7043:Q7106" si="110">_xlfn.CONCAT(O7043," ",P7043)</f>
        <v>Anaheim California</v>
      </c>
      <c r="R7043" s="6" t="s">
        <v>405</v>
      </c>
      <c r="S7043" s="2" t="s">
        <v>86</v>
      </c>
      <c r="T7043" s="2"/>
    </row>
    <row r="7044" spans="1:20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2332</v>
      </c>
      <c r="K7044">
        <v>2</v>
      </c>
      <c r="L7044">
        <v>0</v>
      </c>
      <c r="M7044">
        <v>60632</v>
      </c>
      <c r="O7044" s="2" t="str">
        <f>TRIM(SampleSuperstore3[[#This Row],[City]])</f>
        <v>Anaheim</v>
      </c>
      <c r="P7044" s="2" t="str">
        <f>TRIM(SampleSuperstore3[[#This Row],[State]])</f>
        <v>California</v>
      </c>
      <c r="Q7044" s="2" t="str">
        <f t="shared" si="110"/>
        <v>Anaheim California</v>
      </c>
      <c r="R7044" s="6" t="s">
        <v>97</v>
      </c>
      <c r="S7044" s="2" t="s">
        <v>98</v>
      </c>
      <c r="T7044" s="2"/>
    </row>
    <row r="7045" spans="1:20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3098</v>
      </c>
      <c r="K7045">
        <v>1</v>
      </c>
      <c r="L7045">
        <v>0</v>
      </c>
      <c r="M7045">
        <v>13941</v>
      </c>
      <c r="O7045" s="2" t="str">
        <f>TRIM(SampleSuperstore3[[#This Row],[City]])</f>
        <v>Anaheim</v>
      </c>
      <c r="P7045" s="2" t="str">
        <f>TRIM(SampleSuperstore3[[#This Row],[State]])</f>
        <v>California</v>
      </c>
      <c r="Q7045" s="2" t="str">
        <f t="shared" si="110"/>
        <v>Anaheim California</v>
      </c>
      <c r="R7045" s="6" t="s">
        <v>208</v>
      </c>
      <c r="S7045" s="2" t="s">
        <v>24</v>
      </c>
      <c r="T7045" s="2"/>
    </row>
    <row r="7046" spans="1:20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11996</v>
      </c>
      <c r="K7046">
        <v>4</v>
      </c>
      <c r="L7046">
        <v>0</v>
      </c>
      <c r="M7046">
        <v>251916</v>
      </c>
      <c r="O7046" s="2" t="str">
        <f>TRIM(SampleSuperstore3[[#This Row],[City]])</f>
        <v>Anaheim</v>
      </c>
      <c r="P7046" s="2" t="str">
        <f>TRIM(SampleSuperstore3[[#This Row],[State]])</f>
        <v>California</v>
      </c>
      <c r="Q7046" s="2" t="str">
        <f t="shared" si="110"/>
        <v>Anaheim California</v>
      </c>
      <c r="R7046" s="6" t="s">
        <v>208</v>
      </c>
      <c r="S7046" s="2" t="s">
        <v>24</v>
      </c>
      <c r="T7046" s="2"/>
    </row>
    <row r="7047" spans="1:20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36392</v>
      </c>
      <c r="K7047">
        <v>5</v>
      </c>
      <c r="L7047">
        <v>2</v>
      </c>
      <c r="M7047">
        <v>-31843</v>
      </c>
      <c r="O7047" s="2" t="str">
        <f>TRIM(SampleSuperstore3[[#This Row],[City]])</f>
        <v>Anaheim</v>
      </c>
      <c r="P7047" s="2" t="str">
        <f>TRIM(SampleSuperstore3[[#This Row],[State]])</f>
        <v>California</v>
      </c>
      <c r="Q7047" s="2" t="str">
        <f t="shared" si="110"/>
        <v>Anaheim California</v>
      </c>
      <c r="R7047" s="6" t="s">
        <v>208</v>
      </c>
      <c r="S7047" s="2" t="s">
        <v>24</v>
      </c>
      <c r="T7047" s="2"/>
    </row>
    <row r="7048" spans="1:20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35808</v>
      </c>
      <c r="K7048">
        <v>3</v>
      </c>
      <c r="L7048">
        <v>2</v>
      </c>
      <c r="M7048">
        <v>1119</v>
      </c>
      <c r="O7048" s="2" t="str">
        <f>TRIM(SampleSuperstore3[[#This Row],[City]])</f>
        <v>Anaheim</v>
      </c>
      <c r="P7048" s="2" t="str">
        <f>TRIM(SampleSuperstore3[[#This Row],[State]])</f>
        <v>California</v>
      </c>
      <c r="Q7048" s="2" t="str">
        <f t="shared" si="110"/>
        <v>Anaheim California</v>
      </c>
      <c r="R7048" s="6" t="s">
        <v>208</v>
      </c>
      <c r="S7048" s="2" t="s">
        <v>24</v>
      </c>
      <c r="T7048" s="2"/>
    </row>
    <row r="7049" spans="1:20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122688</v>
      </c>
      <c r="K7049">
        <v>9</v>
      </c>
      <c r="L7049">
        <v>2</v>
      </c>
      <c r="M7049">
        <v>398736</v>
      </c>
      <c r="O7049" s="2" t="str">
        <f>TRIM(SampleSuperstore3[[#This Row],[City]])</f>
        <v>Anaheim</v>
      </c>
      <c r="P7049" s="2" t="str">
        <f>TRIM(SampleSuperstore3[[#This Row],[State]])</f>
        <v>California</v>
      </c>
      <c r="Q7049" s="2" t="str">
        <f t="shared" si="110"/>
        <v>Anaheim California</v>
      </c>
      <c r="R7049" s="6" t="s">
        <v>208</v>
      </c>
      <c r="S7049" s="2" t="s">
        <v>24</v>
      </c>
      <c r="T7049" s="2"/>
    </row>
    <row r="7050" spans="1:20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892136</v>
      </c>
      <c r="K7050">
        <v>7</v>
      </c>
      <c r="L7050">
        <v>2</v>
      </c>
      <c r="M7050">
        <v>111517</v>
      </c>
      <c r="O7050" s="2" t="str">
        <f>TRIM(SampleSuperstore3[[#This Row],[City]])</f>
        <v>Anaheim</v>
      </c>
      <c r="P7050" s="2" t="str">
        <f>TRIM(SampleSuperstore3[[#This Row],[State]])</f>
        <v>California</v>
      </c>
      <c r="Q7050" s="2" t="str">
        <f t="shared" si="110"/>
        <v>Anaheim California</v>
      </c>
      <c r="R7050" s="6" t="s">
        <v>208</v>
      </c>
      <c r="S7050" s="2" t="s">
        <v>24</v>
      </c>
      <c r="T7050" s="2"/>
    </row>
    <row r="7051" spans="1:20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5022</v>
      </c>
      <c r="K7051">
        <v>3</v>
      </c>
      <c r="L7051">
        <v>0</v>
      </c>
      <c r="M7051">
        <v>20088</v>
      </c>
      <c r="O7051" s="2" t="str">
        <f>TRIM(SampleSuperstore3[[#This Row],[City]])</f>
        <v>Anaheim</v>
      </c>
      <c r="P7051" s="2" t="str">
        <f>TRIM(SampleSuperstore3[[#This Row],[State]])</f>
        <v>California</v>
      </c>
      <c r="Q7051" s="2" t="str">
        <f t="shared" si="110"/>
        <v>Anaheim California</v>
      </c>
      <c r="R7051" s="6" t="s">
        <v>208</v>
      </c>
      <c r="S7051" s="2" t="s">
        <v>24</v>
      </c>
      <c r="T7051" s="2"/>
    </row>
    <row r="7052" spans="1:20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8342</v>
      </c>
      <c r="K7052">
        <v>2</v>
      </c>
      <c r="L7052">
        <v>0</v>
      </c>
      <c r="M7052">
        <v>241918</v>
      </c>
      <c r="O7052" s="2" t="str">
        <f>TRIM(SampleSuperstore3[[#This Row],[City]])</f>
        <v>Anaheim</v>
      </c>
      <c r="P7052" s="2" t="str">
        <f>TRIM(SampleSuperstore3[[#This Row],[State]])</f>
        <v>California</v>
      </c>
      <c r="Q7052" s="2" t="str">
        <f t="shared" si="110"/>
        <v>Anaheim California</v>
      </c>
      <c r="R7052" s="6" t="s">
        <v>208</v>
      </c>
      <c r="S7052" s="2" t="s">
        <v>24</v>
      </c>
      <c r="T7052" s="2"/>
    </row>
    <row r="7053" spans="1:20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5872</v>
      </c>
      <c r="K7053">
        <v>2</v>
      </c>
      <c r="L7053">
        <v>2</v>
      </c>
      <c r="M7053">
        <v>21286</v>
      </c>
      <c r="O7053" s="2" t="str">
        <f>TRIM(SampleSuperstore3[[#This Row],[City]])</f>
        <v>Anaheim</v>
      </c>
      <c r="P7053" s="2" t="str">
        <f>TRIM(SampleSuperstore3[[#This Row],[State]])</f>
        <v>California</v>
      </c>
      <c r="Q7053" s="2" t="str">
        <f t="shared" si="110"/>
        <v>Anaheim California</v>
      </c>
      <c r="R7053" s="6" t="s">
        <v>208</v>
      </c>
      <c r="S7053" s="2" t="s">
        <v>24</v>
      </c>
      <c r="T7053" s="2"/>
    </row>
    <row r="7054" spans="1:20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12144</v>
      </c>
      <c r="K7054">
        <v>3</v>
      </c>
      <c r="L7054">
        <v>2</v>
      </c>
      <c r="M7054">
        <v>40986</v>
      </c>
      <c r="O7054" s="2" t="str">
        <f>TRIM(SampleSuperstore3[[#This Row],[City]])</f>
        <v>Pleasant Grove</v>
      </c>
      <c r="P7054" s="2" t="str">
        <f>TRIM(SampleSuperstore3[[#This Row],[State]])</f>
        <v>Utah</v>
      </c>
      <c r="Q7054" s="2" t="str">
        <f t="shared" si="110"/>
        <v>Pleasant Grove Utah</v>
      </c>
      <c r="R7054" s="6" t="s">
        <v>208</v>
      </c>
      <c r="S7054" s="2" t="s">
        <v>24</v>
      </c>
      <c r="T7054" s="2"/>
    </row>
    <row r="7055" spans="1:20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27792</v>
      </c>
      <c r="K7055">
        <v>3</v>
      </c>
      <c r="L7055">
        <v>2</v>
      </c>
      <c r="M7055">
        <v>10422</v>
      </c>
      <c r="O7055" s="2" t="str">
        <f>TRIM(SampleSuperstore3[[#This Row],[City]])</f>
        <v>Springfield</v>
      </c>
      <c r="P7055" s="2" t="str">
        <f>TRIM(SampleSuperstore3[[#This Row],[State]])</f>
        <v>Oregon</v>
      </c>
      <c r="Q7055" s="2" t="str">
        <f t="shared" si="110"/>
        <v>Springfield Oregon</v>
      </c>
      <c r="R7055" s="6" t="s">
        <v>208</v>
      </c>
      <c r="S7055" s="2" t="s">
        <v>24</v>
      </c>
      <c r="T7055" s="2"/>
    </row>
    <row r="7056" spans="1:20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6208</v>
      </c>
      <c r="K7056">
        <v>2</v>
      </c>
      <c r="L7056">
        <v>2</v>
      </c>
      <c r="M7056">
        <v>6984</v>
      </c>
      <c r="O7056" s="2" t="str">
        <f>TRIM(SampleSuperstore3[[#This Row],[City]])</f>
        <v>Salem</v>
      </c>
      <c r="P7056" s="2" t="str">
        <f>TRIM(SampleSuperstore3[[#This Row],[State]])</f>
        <v>Oregon</v>
      </c>
      <c r="Q7056" s="2" t="str">
        <f t="shared" si="110"/>
        <v>Salem Oregon</v>
      </c>
      <c r="R7056" s="6" t="s">
        <v>702</v>
      </c>
      <c r="S7056" s="2" t="s">
        <v>667</v>
      </c>
      <c r="T7056" s="2" t="s">
        <v>51</v>
      </c>
    </row>
    <row r="7057" spans="1:20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3267</v>
      </c>
      <c r="K7057">
        <v>3</v>
      </c>
      <c r="L7057">
        <v>0</v>
      </c>
      <c r="M7057">
        <v>84942</v>
      </c>
      <c r="O7057" s="2" t="str">
        <f>TRIM(SampleSuperstore3[[#This Row],[City]])</f>
        <v>Rochester</v>
      </c>
      <c r="P7057" s="2" t="str">
        <f>TRIM(SampleSuperstore3[[#This Row],[State]])</f>
        <v>New York</v>
      </c>
      <c r="Q7057" s="2" t="str">
        <f t="shared" si="110"/>
        <v>Rochester New York</v>
      </c>
      <c r="R7057" s="6" t="s">
        <v>82</v>
      </c>
      <c r="S7057" s="2" t="s">
        <v>95</v>
      </c>
      <c r="T7057" s="2"/>
    </row>
    <row r="7058" spans="1:20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126133</v>
      </c>
      <c r="K7058">
        <v>7</v>
      </c>
      <c r="L7058">
        <v>0</v>
      </c>
      <c r="M7058">
        <v>3279458</v>
      </c>
      <c r="O7058" s="2" t="str">
        <f>TRIM(SampleSuperstore3[[#This Row],[City]])</f>
        <v>Los Angeles</v>
      </c>
      <c r="P7058" s="2" t="str">
        <f>TRIM(SampleSuperstore3[[#This Row],[State]])</f>
        <v>California</v>
      </c>
      <c r="Q7058" s="2" t="str">
        <f t="shared" si="110"/>
        <v>Los Angeles California</v>
      </c>
      <c r="R7058" s="6" t="s">
        <v>210</v>
      </c>
      <c r="S7058" s="2" t="s">
        <v>95</v>
      </c>
      <c r="T7058" s="2"/>
    </row>
    <row r="7059" spans="1:20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3888</v>
      </c>
      <c r="K7059">
        <v>6</v>
      </c>
      <c r="L7059">
        <v>0</v>
      </c>
      <c r="M7059">
        <v>186624</v>
      </c>
      <c r="O7059" s="2" t="str">
        <f>TRIM(SampleSuperstore3[[#This Row],[City]])</f>
        <v>Los Angeles</v>
      </c>
      <c r="P7059" s="2" t="str">
        <f>TRIM(SampleSuperstore3[[#This Row],[State]])</f>
        <v>California</v>
      </c>
      <c r="Q7059" s="2" t="str">
        <f t="shared" si="110"/>
        <v>Los Angeles California</v>
      </c>
      <c r="R7059" s="6" t="s">
        <v>92</v>
      </c>
      <c r="S7059" s="2" t="s">
        <v>634</v>
      </c>
      <c r="T7059" s="2" t="s">
        <v>369</v>
      </c>
    </row>
    <row r="7060" spans="1:20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1964</v>
      </c>
      <c r="K7060">
        <v>2</v>
      </c>
      <c r="L7060">
        <v>8</v>
      </c>
      <c r="M7060">
        <v>-32406</v>
      </c>
      <c r="O7060" s="2" t="str">
        <f>TRIM(SampleSuperstore3[[#This Row],[City]])</f>
        <v>Dallas</v>
      </c>
      <c r="P7060" s="2" t="str">
        <f>TRIM(SampleSuperstore3[[#This Row],[State]])</f>
        <v>Texas</v>
      </c>
      <c r="Q7060" s="2" t="str">
        <f t="shared" si="110"/>
        <v>Dallas Texas</v>
      </c>
      <c r="R7060" s="6" t="s">
        <v>626</v>
      </c>
      <c r="S7060" s="2" t="s">
        <v>627</v>
      </c>
      <c r="T7060" s="2" t="s">
        <v>24</v>
      </c>
    </row>
    <row r="7061" spans="1:20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82656</v>
      </c>
      <c r="K7061">
        <v>9</v>
      </c>
      <c r="L7061">
        <v>2</v>
      </c>
      <c r="M7061">
        <v>30996</v>
      </c>
      <c r="O7061" s="2" t="str">
        <f>TRIM(SampleSuperstore3[[#This Row],[City]])</f>
        <v>Dallas</v>
      </c>
      <c r="P7061" s="2" t="str">
        <f>TRIM(SampleSuperstore3[[#This Row],[State]])</f>
        <v>Texas</v>
      </c>
      <c r="Q7061" s="2" t="str">
        <f t="shared" si="110"/>
        <v>Dallas Texas</v>
      </c>
      <c r="R7061" s="6" t="s">
        <v>626</v>
      </c>
      <c r="S7061" s="2" t="s">
        <v>627</v>
      </c>
      <c r="T7061" s="2" t="s">
        <v>24</v>
      </c>
    </row>
    <row r="7062" spans="1:20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598</v>
      </c>
      <c r="K7062">
        <v>1</v>
      </c>
      <c r="L7062">
        <v>0</v>
      </c>
      <c r="M7062">
        <v>2691</v>
      </c>
      <c r="O7062" s="2" t="str">
        <f>TRIM(SampleSuperstore3[[#This Row],[City]])</f>
        <v>Fresno</v>
      </c>
      <c r="P7062" s="2" t="str">
        <f>TRIM(SampleSuperstore3[[#This Row],[State]])</f>
        <v>California</v>
      </c>
      <c r="Q7062" s="2" t="str">
        <f t="shared" si="110"/>
        <v>Fresno California</v>
      </c>
      <c r="R7062" s="6" t="s">
        <v>135</v>
      </c>
      <c r="S7062" s="2" t="s">
        <v>46</v>
      </c>
      <c r="T7062" s="2"/>
    </row>
    <row r="7063" spans="1:20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9248</v>
      </c>
      <c r="K7063">
        <v>2</v>
      </c>
      <c r="L7063">
        <v>2</v>
      </c>
      <c r="M7063">
        <v>33524</v>
      </c>
      <c r="O7063" s="2" t="str">
        <f>TRIM(SampleSuperstore3[[#This Row],[City]])</f>
        <v>Chicago</v>
      </c>
      <c r="P7063" s="2" t="str">
        <f>TRIM(SampleSuperstore3[[#This Row],[State]])</f>
        <v>Illinois</v>
      </c>
      <c r="Q7063" s="2" t="str">
        <f t="shared" si="110"/>
        <v>Chicago Illinois</v>
      </c>
      <c r="R7063" s="6" t="s">
        <v>135</v>
      </c>
      <c r="S7063" s="2" t="s">
        <v>46</v>
      </c>
      <c r="T7063" s="2"/>
    </row>
    <row r="7064" spans="1:20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4448</v>
      </c>
      <c r="K7064">
        <v>2</v>
      </c>
      <c r="L7064">
        <v>2</v>
      </c>
      <c r="M7064">
        <v>3336</v>
      </c>
      <c r="O7064" s="2" t="str">
        <f>TRIM(SampleSuperstore3[[#This Row],[City]])</f>
        <v>Mcallen</v>
      </c>
      <c r="P7064" s="2" t="str">
        <f>TRIM(SampleSuperstore3[[#This Row],[State]])</f>
        <v>Texas</v>
      </c>
      <c r="Q7064" s="2" t="str">
        <f t="shared" si="110"/>
        <v>Mcallen Texas</v>
      </c>
      <c r="R7064" s="6" t="s">
        <v>286</v>
      </c>
      <c r="S7064" s="2" t="s">
        <v>24</v>
      </c>
      <c r="T7064" s="2"/>
    </row>
    <row r="7065" spans="1:20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5184</v>
      </c>
      <c r="K7065">
        <v>1</v>
      </c>
      <c r="L7065">
        <v>2</v>
      </c>
      <c r="M7065">
        <v>18144</v>
      </c>
      <c r="O7065" s="2" t="str">
        <f>TRIM(SampleSuperstore3[[#This Row],[City]])</f>
        <v>Mcallen</v>
      </c>
      <c r="P7065" s="2" t="str">
        <f>TRIM(SampleSuperstore3[[#This Row],[State]])</f>
        <v>Texas</v>
      </c>
      <c r="Q7065" s="2" t="str">
        <f t="shared" si="110"/>
        <v>Mcallen Texas</v>
      </c>
      <c r="R7065" s="6" t="s">
        <v>79</v>
      </c>
      <c r="S7065" s="2" t="s">
        <v>65</v>
      </c>
      <c r="T7065" s="2"/>
    </row>
    <row r="7066" spans="1:20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17592</v>
      </c>
      <c r="K7066">
        <v>5</v>
      </c>
      <c r="L7066">
        <v>2</v>
      </c>
      <c r="M7066">
        <v>15393</v>
      </c>
      <c r="O7066" s="2" t="str">
        <f>TRIM(SampleSuperstore3[[#This Row],[City]])</f>
        <v>Mcallen</v>
      </c>
      <c r="P7066" s="2" t="str">
        <f>TRIM(SampleSuperstore3[[#This Row],[State]])</f>
        <v>Texas</v>
      </c>
      <c r="Q7066" s="2" t="str">
        <f t="shared" si="110"/>
        <v>Mcallen Texas</v>
      </c>
      <c r="R7066" s="6" t="s">
        <v>482</v>
      </c>
      <c r="S7066" s="2" t="s">
        <v>46</v>
      </c>
      <c r="T7066" s="2"/>
    </row>
    <row r="7067" spans="1:20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4752</v>
      </c>
      <c r="K7067">
        <v>4</v>
      </c>
      <c r="L7067">
        <v>8</v>
      </c>
      <c r="M7067">
        <v>-8316</v>
      </c>
      <c r="O7067" s="2" t="str">
        <f>TRIM(SampleSuperstore3[[#This Row],[City]])</f>
        <v>Mcallen</v>
      </c>
      <c r="P7067" s="2" t="str">
        <f>TRIM(SampleSuperstore3[[#This Row],[State]])</f>
        <v>Texas</v>
      </c>
      <c r="Q7067" s="2" t="str">
        <f t="shared" si="110"/>
        <v>Mcallen Texas</v>
      </c>
      <c r="R7067" s="6" t="s">
        <v>482</v>
      </c>
      <c r="S7067" s="2" t="s">
        <v>46</v>
      </c>
      <c r="T7067" s="2"/>
    </row>
    <row r="7068" spans="1:20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13344</v>
      </c>
      <c r="K7068">
        <v>2</v>
      </c>
      <c r="L7068">
        <v>2</v>
      </c>
      <c r="M7068">
        <v>10008</v>
      </c>
      <c r="O7068" s="2" t="str">
        <f>TRIM(SampleSuperstore3[[#This Row],[City]])</f>
        <v>Mcallen</v>
      </c>
      <c r="P7068" s="2" t="str">
        <f>TRIM(SampleSuperstore3[[#This Row],[State]])</f>
        <v>Texas</v>
      </c>
      <c r="Q7068" s="2" t="str">
        <f t="shared" si="110"/>
        <v>Mcallen Texas</v>
      </c>
      <c r="R7068" s="6" t="s">
        <v>482</v>
      </c>
      <c r="S7068" s="2" t="s">
        <v>46</v>
      </c>
      <c r="T7068" s="2"/>
    </row>
    <row r="7069" spans="1:20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549</v>
      </c>
      <c r="K7069">
        <v>5</v>
      </c>
      <c r="L7069">
        <v>0</v>
      </c>
      <c r="M7069">
        <v>26901</v>
      </c>
      <c r="O7069" s="2" t="str">
        <f>TRIM(SampleSuperstore3[[#This Row],[City]])</f>
        <v>Seattle</v>
      </c>
      <c r="P7069" s="2" t="str">
        <f>TRIM(SampleSuperstore3[[#This Row],[State]])</f>
        <v>Washington</v>
      </c>
      <c r="Q7069" s="2" t="str">
        <f t="shared" si="110"/>
        <v>Seattle Washington</v>
      </c>
      <c r="R7069" s="6" t="s">
        <v>482</v>
      </c>
      <c r="S7069" s="2" t="s">
        <v>46</v>
      </c>
      <c r="T7069" s="2"/>
    </row>
    <row r="7070" spans="1:20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22911</v>
      </c>
      <c r="K7070">
        <v>7</v>
      </c>
      <c r="L7070">
        <v>7</v>
      </c>
      <c r="M7070">
        <v>-175651</v>
      </c>
      <c r="O7070" s="2" t="str">
        <f>TRIM(SampleSuperstore3[[#This Row],[City]])</f>
        <v>Charlotte</v>
      </c>
      <c r="P7070" s="2" t="str">
        <f>TRIM(SampleSuperstore3[[#This Row],[State]])</f>
        <v>North Carolina</v>
      </c>
      <c r="Q7070" s="2" t="str">
        <f t="shared" si="110"/>
        <v>Charlotte North Carolina</v>
      </c>
      <c r="R7070" s="6" t="s">
        <v>482</v>
      </c>
      <c r="S7070" s="2" t="s">
        <v>46</v>
      </c>
      <c r="T7070" s="2"/>
    </row>
    <row r="7071" spans="1:20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309456</v>
      </c>
      <c r="K7071">
        <v>9</v>
      </c>
      <c r="L7071">
        <v>2</v>
      </c>
      <c r="M7071">
        <v>348138</v>
      </c>
      <c r="O7071" s="2" t="str">
        <f>TRIM(SampleSuperstore3[[#This Row],[City]])</f>
        <v>Charlotte</v>
      </c>
      <c r="P7071" s="2" t="str">
        <f>TRIM(SampleSuperstore3[[#This Row],[State]])</f>
        <v>North Carolina</v>
      </c>
      <c r="Q7071" s="2" t="str">
        <f t="shared" si="110"/>
        <v>Charlotte North Carolina</v>
      </c>
      <c r="R7071" s="6" t="s">
        <v>42</v>
      </c>
      <c r="S7071" s="2" t="s">
        <v>43</v>
      </c>
      <c r="T7071" s="2"/>
    </row>
    <row r="7072" spans="1:20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19456</v>
      </c>
      <c r="K7072">
        <v>4</v>
      </c>
      <c r="L7072">
        <v>2</v>
      </c>
      <c r="M7072">
        <v>34048</v>
      </c>
      <c r="O7072" s="2" t="str">
        <f>TRIM(SampleSuperstore3[[#This Row],[City]])</f>
        <v>Charlotte</v>
      </c>
      <c r="P7072" s="2" t="str">
        <f>TRIM(SampleSuperstore3[[#This Row],[State]])</f>
        <v>North Carolina</v>
      </c>
      <c r="Q7072" s="2" t="str">
        <f t="shared" si="110"/>
        <v>Charlotte North Carolina</v>
      </c>
      <c r="R7072" s="6" t="s">
        <v>99</v>
      </c>
      <c r="S7072" s="2" t="s">
        <v>704</v>
      </c>
      <c r="T7072" s="2" t="s">
        <v>806</v>
      </c>
    </row>
    <row r="7073" spans="1:20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472518</v>
      </c>
      <c r="K7073">
        <v>3</v>
      </c>
      <c r="L7073">
        <v>4</v>
      </c>
      <c r="M7073">
        <v>-1496307</v>
      </c>
      <c r="O7073" s="2" t="str">
        <f>TRIM(SampleSuperstore3[[#This Row],[City]])</f>
        <v>Charlotte</v>
      </c>
      <c r="P7073" s="2" t="str">
        <f>TRIM(SampleSuperstore3[[#This Row],[State]])</f>
        <v>North Carolina</v>
      </c>
      <c r="Q7073" s="2" t="str">
        <f t="shared" si="110"/>
        <v>Charlotte North Carolina</v>
      </c>
      <c r="R7073" s="6" t="s">
        <v>99</v>
      </c>
      <c r="S7073" s="2" t="s">
        <v>704</v>
      </c>
      <c r="T7073" s="2" t="s">
        <v>806</v>
      </c>
    </row>
    <row r="7074" spans="1:20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101268</v>
      </c>
      <c r="K7074">
        <v>3</v>
      </c>
      <c r="L7074">
        <v>2</v>
      </c>
      <c r="M7074">
        <v>303804</v>
      </c>
      <c r="O7074" s="2" t="str">
        <f>TRIM(SampleSuperstore3[[#This Row],[City]])</f>
        <v>Charlotte</v>
      </c>
      <c r="P7074" s="2" t="str">
        <f>TRIM(SampleSuperstore3[[#This Row],[State]])</f>
        <v>North Carolina</v>
      </c>
      <c r="Q7074" s="2" t="str">
        <f t="shared" si="110"/>
        <v>Charlotte North Carolina</v>
      </c>
      <c r="R7074" s="6" t="s">
        <v>99</v>
      </c>
      <c r="S7074" s="2" t="s">
        <v>704</v>
      </c>
      <c r="T7074" s="2" t="s">
        <v>806</v>
      </c>
    </row>
    <row r="7075" spans="1:20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1722</v>
      </c>
      <c r="K7075">
        <v>5</v>
      </c>
      <c r="L7075">
        <v>7</v>
      </c>
      <c r="M7075">
        <v>-12628</v>
      </c>
      <c r="O7075" s="2" t="str">
        <f>TRIM(SampleSuperstore3[[#This Row],[City]])</f>
        <v>Charlotte</v>
      </c>
      <c r="P7075" s="2" t="str">
        <f>TRIM(SampleSuperstore3[[#This Row],[State]])</f>
        <v>North Carolina</v>
      </c>
      <c r="Q7075" s="2" t="str">
        <f t="shared" si="110"/>
        <v>Charlotte North Carolina</v>
      </c>
      <c r="R7075" s="6" t="s">
        <v>99</v>
      </c>
      <c r="S7075" s="2" t="s">
        <v>704</v>
      </c>
      <c r="T7075" s="2" t="s">
        <v>806</v>
      </c>
    </row>
    <row r="7076" spans="1:20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352</v>
      </c>
      <c r="K7076">
        <v>2</v>
      </c>
      <c r="L7076">
        <v>0</v>
      </c>
      <c r="M7076">
        <v>16896</v>
      </c>
      <c r="O7076" s="2" t="str">
        <f>TRIM(SampleSuperstore3[[#This Row],[City]])</f>
        <v>Concord</v>
      </c>
      <c r="P7076" s="2" t="str">
        <f>TRIM(SampleSuperstore3[[#This Row],[State]])</f>
        <v>California</v>
      </c>
      <c r="Q7076" s="2" t="str">
        <f t="shared" si="110"/>
        <v>Concord California</v>
      </c>
      <c r="R7076" s="6" t="s">
        <v>99</v>
      </c>
      <c r="S7076" s="2" t="s">
        <v>704</v>
      </c>
      <c r="T7076" s="2" t="s">
        <v>806</v>
      </c>
    </row>
    <row r="7077" spans="1:20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1626192</v>
      </c>
      <c r="K7077">
        <v>9</v>
      </c>
      <c r="L7077">
        <v>2</v>
      </c>
      <c r="M7077">
        <v>1219644</v>
      </c>
      <c r="O7077" s="2" t="str">
        <f>TRIM(SampleSuperstore3[[#This Row],[City]])</f>
        <v>Concord</v>
      </c>
      <c r="P7077" s="2" t="str">
        <f>TRIM(SampleSuperstore3[[#This Row],[State]])</f>
        <v>California</v>
      </c>
      <c r="Q7077" s="2" t="str">
        <f t="shared" si="110"/>
        <v>Concord California</v>
      </c>
      <c r="R7077" s="6" t="s">
        <v>99</v>
      </c>
      <c r="S7077" s="2" t="s">
        <v>704</v>
      </c>
      <c r="T7077" s="2" t="s">
        <v>806</v>
      </c>
    </row>
    <row r="7078" spans="1:20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8595</v>
      </c>
      <c r="K7078">
        <v>5</v>
      </c>
      <c r="L7078">
        <v>7</v>
      </c>
      <c r="M7078">
        <v>-6303</v>
      </c>
      <c r="O7078" s="2" t="str">
        <f>TRIM(SampleSuperstore3[[#This Row],[City]])</f>
        <v>Chester</v>
      </c>
      <c r="P7078" s="2" t="str">
        <f>TRIM(SampleSuperstore3[[#This Row],[State]])</f>
        <v>Pennsylvania</v>
      </c>
      <c r="Q7078" s="2" t="str">
        <f t="shared" si="110"/>
        <v>Chester Pennsylvania</v>
      </c>
      <c r="R7078" s="6" t="s">
        <v>39</v>
      </c>
      <c r="S7078" s="2" t="s">
        <v>24</v>
      </c>
      <c r="T7078" s="2"/>
    </row>
    <row r="7079" spans="1:20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190896</v>
      </c>
      <c r="K7079">
        <v>2</v>
      </c>
      <c r="L7079">
        <v>2</v>
      </c>
      <c r="M7079">
        <v>-429516</v>
      </c>
      <c r="O7079" s="2" t="str">
        <f>TRIM(SampleSuperstore3[[#This Row],[City]])</f>
        <v>Chester</v>
      </c>
      <c r="P7079" s="2" t="str">
        <f>TRIM(SampleSuperstore3[[#This Row],[State]])</f>
        <v>Pennsylvania</v>
      </c>
      <c r="Q7079" s="2" t="str">
        <f t="shared" si="110"/>
        <v>Chester Pennsylvania</v>
      </c>
      <c r="R7079" s="6" t="s">
        <v>39</v>
      </c>
      <c r="S7079" s="2" t="s">
        <v>24</v>
      </c>
      <c r="T7079" s="2"/>
    </row>
    <row r="7080" spans="1:20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9987</v>
      </c>
      <c r="K7080">
        <v>3</v>
      </c>
      <c r="L7080">
        <v>0</v>
      </c>
      <c r="M7080">
        <v>239688</v>
      </c>
      <c r="O7080" s="2" t="str">
        <f>TRIM(SampleSuperstore3[[#This Row],[City]])</f>
        <v>Los Angeles</v>
      </c>
      <c r="P7080" s="2" t="str">
        <f>TRIM(SampleSuperstore3[[#This Row],[State]])</f>
        <v>California</v>
      </c>
      <c r="Q7080" s="2" t="str">
        <f t="shared" si="110"/>
        <v>Los Angeles California</v>
      </c>
      <c r="R7080" s="6" t="s">
        <v>225</v>
      </c>
      <c r="S7080" s="2" t="s">
        <v>56</v>
      </c>
      <c r="T7080" s="2"/>
    </row>
    <row r="7081" spans="1:20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7936</v>
      </c>
      <c r="K7081">
        <v>4</v>
      </c>
      <c r="L7081">
        <v>0</v>
      </c>
      <c r="M7081">
        <v>23808</v>
      </c>
      <c r="O7081" s="2" t="str">
        <f>TRIM(SampleSuperstore3[[#This Row],[City]])</f>
        <v>Sparks</v>
      </c>
      <c r="P7081" s="2" t="str">
        <f>TRIM(SampleSuperstore3[[#This Row],[State]])</f>
        <v>Nevada</v>
      </c>
      <c r="Q7081" s="2" t="str">
        <f t="shared" si="110"/>
        <v>Sparks Nevada</v>
      </c>
      <c r="R7081" s="6" t="s">
        <v>225</v>
      </c>
      <c r="S7081" s="2" t="s">
        <v>56</v>
      </c>
      <c r="T7081" s="2"/>
    </row>
    <row r="7082" spans="1:20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11996</v>
      </c>
      <c r="K7082">
        <v>1</v>
      </c>
      <c r="L7082">
        <v>2</v>
      </c>
      <c r="M7082">
        <v>74975</v>
      </c>
      <c r="O7082" s="2" t="str">
        <f>TRIM(SampleSuperstore3[[#This Row],[City]])</f>
        <v>Los Angeles</v>
      </c>
      <c r="P7082" s="2" t="str">
        <f>TRIM(SampleSuperstore3[[#This Row],[State]])</f>
        <v>California</v>
      </c>
      <c r="Q7082" s="2" t="str">
        <f t="shared" si="110"/>
        <v>Los Angeles California</v>
      </c>
      <c r="R7082" s="6" t="s">
        <v>626</v>
      </c>
      <c r="S7082" s="2" t="s">
        <v>627</v>
      </c>
      <c r="T7082" s="2" t="s">
        <v>24</v>
      </c>
    </row>
    <row r="7083" spans="1:20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10632</v>
      </c>
      <c r="K7083">
        <v>3</v>
      </c>
      <c r="L7083">
        <v>0</v>
      </c>
      <c r="M7083">
        <v>499704</v>
      </c>
      <c r="O7083" s="2" t="str">
        <f>TRIM(SampleSuperstore3[[#This Row],[City]])</f>
        <v>Henderson</v>
      </c>
      <c r="P7083" s="2" t="str">
        <f>TRIM(SampleSuperstore3[[#This Row],[State]])</f>
        <v>Kentucky</v>
      </c>
      <c r="Q7083" s="2" t="str">
        <f t="shared" si="110"/>
        <v>Henderson Kentucky</v>
      </c>
      <c r="R7083" s="6" t="s">
        <v>395</v>
      </c>
      <c r="S7083" s="2" t="s">
        <v>177</v>
      </c>
      <c r="T7083" s="2"/>
    </row>
    <row r="7084" spans="1:20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16344</v>
      </c>
      <c r="K7084">
        <v>3</v>
      </c>
      <c r="L7084">
        <v>0</v>
      </c>
      <c r="M7084">
        <v>457632</v>
      </c>
      <c r="O7084" s="2" t="str">
        <f>TRIM(SampleSuperstore3[[#This Row],[City]])</f>
        <v>Henderson</v>
      </c>
      <c r="P7084" s="2" t="str">
        <f>TRIM(SampleSuperstore3[[#This Row],[State]])</f>
        <v>Kentucky</v>
      </c>
      <c r="Q7084" s="2" t="str">
        <f t="shared" si="110"/>
        <v>Henderson Kentucky</v>
      </c>
      <c r="R7084" s="6" t="s">
        <v>626</v>
      </c>
      <c r="S7084" s="2" t="s">
        <v>627</v>
      </c>
      <c r="T7084" s="2" t="s">
        <v>24</v>
      </c>
    </row>
    <row r="7085" spans="1:20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4276</v>
      </c>
      <c r="K7085">
        <v>2</v>
      </c>
      <c r="L7085">
        <v>0</v>
      </c>
      <c r="M7085">
        <v>111176</v>
      </c>
      <c r="O7085" s="2" t="str">
        <f>TRIM(SampleSuperstore3[[#This Row],[City]])</f>
        <v>Henderson</v>
      </c>
      <c r="P7085" s="2" t="str">
        <f>TRIM(SampleSuperstore3[[#This Row],[State]])</f>
        <v>Kentucky</v>
      </c>
      <c r="Q7085" s="2" t="str">
        <f t="shared" si="110"/>
        <v>Henderson Kentucky</v>
      </c>
      <c r="R7085" s="6" t="s">
        <v>16</v>
      </c>
      <c r="S7085" s="2" t="s">
        <v>17</v>
      </c>
      <c r="T7085" s="2"/>
    </row>
    <row r="7086" spans="1:20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5155</v>
      </c>
      <c r="K7086">
        <v>5</v>
      </c>
      <c r="L7086">
        <v>0</v>
      </c>
      <c r="M7086">
        <v>242285</v>
      </c>
      <c r="O7086" s="2" t="str">
        <f>TRIM(SampleSuperstore3[[#This Row],[City]])</f>
        <v>Henderson</v>
      </c>
      <c r="P7086" s="2" t="str">
        <f>TRIM(SampleSuperstore3[[#This Row],[State]])</f>
        <v>Kentucky</v>
      </c>
      <c r="Q7086" s="2" t="str">
        <f t="shared" si="110"/>
        <v>Henderson Kentucky</v>
      </c>
      <c r="R7086" s="6" t="s">
        <v>16</v>
      </c>
      <c r="S7086" s="2" t="s">
        <v>17</v>
      </c>
      <c r="T7086" s="2"/>
    </row>
    <row r="7087" spans="1:20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479952</v>
      </c>
      <c r="K7087">
        <v>6</v>
      </c>
      <c r="L7087">
        <v>2</v>
      </c>
      <c r="M7087">
        <v>89991</v>
      </c>
      <c r="O7087" s="2" t="str">
        <f>TRIM(SampleSuperstore3[[#This Row],[City]])</f>
        <v>Decatur</v>
      </c>
      <c r="P7087" s="2" t="str">
        <f>TRIM(SampleSuperstore3[[#This Row],[State]])</f>
        <v>Illinois</v>
      </c>
      <c r="Q7087" s="2" t="str">
        <f t="shared" si="110"/>
        <v>Decatur Illinois</v>
      </c>
      <c r="R7087" s="6" t="s">
        <v>16</v>
      </c>
      <c r="S7087" s="2" t="s">
        <v>17</v>
      </c>
      <c r="T7087" s="2"/>
    </row>
    <row r="7088" spans="1:20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146688</v>
      </c>
      <c r="K7088">
        <v>6</v>
      </c>
      <c r="L7088">
        <v>2</v>
      </c>
      <c r="M7088">
        <v>55008</v>
      </c>
      <c r="O7088" s="2" t="str">
        <f>TRIM(SampleSuperstore3[[#This Row],[City]])</f>
        <v>New York City</v>
      </c>
      <c r="P7088" s="2" t="str">
        <f>TRIM(SampleSuperstore3[[#This Row],[State]])</f>
        <v>New York</v>
      </c>
      <c r="Q7088" s="2" t="str">
        <f t="shared" si="110"/>
        <v>New York City New York</v>
      </c>
      <c r="R7088" s="6" t="s">
        <v>16</v>
      </c>
      <c r="S7088" s="2" t="s">
        <v>17</v>
      </c>
      <c r="T7088" s="2"/>
    </row>
    <row r="7089" spans="1:22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276784</v>
      </c>
      <c r="K7089">
        <v>2</v>
      </c>
      <c r="L7089">
        <v>2</v>
      </c>
      <c r="M7089">
        <v>899548</v>
      </c>
      <c r="O7089" s="2" t="str">
        <f>TRIM(SampleSuperstore3[[#This Row],[City]])</f>
        <v>New York City</v>
      </c>
      <c r="P7089" s="2" t="str">
        <f>TRIM(SampleSuperstore3[[#This Row],[State]])</f>
        <v>New York</v>
      </c>
      <c r="Q7089" s="2" t="str">
        <f t="shared" si="110"/>
        <v>New York City New York</v>
      </c>
      <c r="R7089" s="6" t="s">
        <v>87</v>
      </c>
      <c r="S7089" s="2" t="s">
        <v>65</v>
      </c>
      <c r="T7089" s="2"/>
    </row>
    <row r="7090" spans="1:22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2532</v>
      </c>
      <c r="K7090">
        <v>5</v>
      </c>
      <c r="L7090">
        <v>2</v>
      </c>
      <c r="M7090">
        <v>91785</v>
      </c>
      <c r="O7090" s="2" t="str">
        <f>TRIM(SampleSuperstore3[[#This Row],[City]])</f>
        <v>New York City</v>
      </c>
      <c r="P7090" s="2" t="str">
        <f>TRIM(SampleSuperstore3[[#This Row],[State]])</f>
        <v>New York</v>
      </c>
      <c r="Q7090" s="2" t="str">
        <f t="shared" si="110"/>
        <v>New York City New York</v>
      </c>
      <c r="R7090" s="6" t="s">
        <v>634</v>
      </c>
      <c r="S7090" s="2" t="s">
        <v>369</v>
      </c>
      <c r="T7090" s="2" t="s">
        <v>3</v>
      </c>
      <c r="U7090" t="s">
        <v>634</v>
      </c>
      <c r="V7090" t="s">
        <v>369</v>
      </c>
    </row>
    <row r="7091" spans="1:22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31896</v>
      </c>
      <c r="K7091">
        <v>9</v>
      </c>
      <c r="L7091">
        <v>0</v>
      </c>
      <c r="M7091">
        <v>1499112</v>
      </c>
      <c r="O7091" s="2" t="str">
        <f>TRIM(SampleSuperstore3[[#This Row],[City]])</f>
        <v>New York City</v>
      </c>
      <c r="P7091" s="2" t="str">
        <f>TRIM(SampleSuperstore3[[#This Row],[State]])</f>
        <v>New York</v>
      </c>
      <c r="Q7091" s="2" t="str">
        <f t="shared" si="110"/>
        <v>New York City New York</v>
      </c>
      <c r="R7091" s="6" t="s">
        <v>634</v>
      </c>
      <c r="S7091" s="2" t="s">
        <v>369</v>
      </c>
      <c r="T7091" s="2" t="s">
        <v>3</v>
      </c>
      <c r="U7091" t="s">
        <v>634</v>
      </c>
      <c r="V7091" t="s">
        <v>369</v>
      </c>
    </row>
    <row r="7092" spans="1:22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21264</v>
      </c>
      <c r="K7092">
        <v>6</v>
      </c>
      <c r="L7092">
        <v>0</v>
      </c>
      <c r="M7092">
        <v>999408</v>
      </c>
      <c r="O7092" s="2" t="str">
        <f>TRIM(SampleSuperstore3[[#This Row],[City]])</f>
        <v>New York City</v>
      </c>
      <c r="P7092" s="2" t="str">
        <f>TRIM(SampleSuperstore3[[#This Row],[State]])</f>
        <v>New York</v>
      </c>
      <c r="Q7092" s="2" t="str">
        <f t="shared" si="110"/>
        <v>New York City New York</v>
      </c>
      <c r="R7092" s="6" t="s">
        <v>634</v>
      </c>
      <c r="S7092" s="2" t="s">
        <v>369</v>
      </c>
      <c r="T7092" s="2" t="s">
        <v>3</v>
      </c>
      <c r="U7092" t="s">
        <v>634</v>
      </c>
      <c r="V7092" t="s">
        <v>369</v>
      </c>
    </row>
    <row r="7093" spans="1:22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23472</v>
      </c>
      <c r="K7093">
        <v>3</v>
      </c>
      <c r="L7093">
        <v>2</v>
      </c>
      <c r="M7093">
        <v>8802</v>
      </c>
      <c r="O7093" s="2" t="str">
        <f>TRIM(SampleSuperstore3[[#This Row],[City]])</f>
        <v>Scottsdale</v>
      </c>
      <c r="P7093" s="2" t="str">
        <f>TRIM(SampleSuperstore3[[#This Row],[State]])</f>
        <v>Arizona</v>
      </c>
      <c r="Q7093" s="2" t="str">
        <f t="shared" si="110"/>
        <v>Scottsdale Arizona</v>
      </c>
      <c r="R7093" s="6" t="s">
        <v>634</v>
      </c>
      <c r="S7093" s="2" t="s">
        <v>369</v>
      </c>
      <c r="T7093" s="2" t="s">
        <v>3</v>
      </c>
      <c r="U7093" t="s">
        <v>634</v>
      </c>
      <c r="V7093" t="s">
        <v>369</v>
      </c>
    </row>
    <row r="7094" spans="1:22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19648</v>
      </c>
      <c r="K7094">
        <v>2</v>
      </c>
      <c r="L7094">
        <v>2</v>
      </c>
      <c r="M7094">
        <v>66312</v>
      </c>
      <c r="O7094" s="2" t="str">
        <f>TRIM(SampleSuperstore3[[#This Row],[City]])</f>
        <v>Amarillo</v>
      </c>
      <c r="P7094" s="2" t="str">
        <f>TRIM(SampleSuperstore3[[#This Row],[State]])</f>
        <v>Texas</v>
      </c>
      <c r="Q7094" s="2" t="str">
        <f t="shared" si="110"/>
        <v>Amarillo Texas</v>
      </c>
      <c r="R7094" s="6" t="s">
        <v>634</v>
      </c>
      <c r="S7094" s="2" t="s">
        <v>369</v>
      </c>
      <c r="T7094" s="2" t="s">
        <v>3</v>
      </c>
      <c r="U7094" t="s">
        <v>634</v>
      </c>
      <c r="V7094" t="s">
        <v>369</v>
      </c>
    </row>
    <row r="7095" spans="1:22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657</v>
      </c>
      <c r="K7095">
        <v>3</v>
      </c>
      <c r="L7095">
        <v>7</v>
      </c>
      <c r="M7095">
        <v>-5037</v>
      </c>
      <c r="O7095" s="2" t="str">
        <f>TRIM(SampleSuperstore3[[#This Row],[City]])</f>
        <v>Philadelphia</v>
      </c>
      <c r="P7095" s="2" t="str">
        <f>TRIM(SampleSuperstore3[[#This Row],[State]])</f>
        <v>Pennsylvania</v>
      </c>
      <c r="Q7095" s="2" t="str">
        <f t="shared" si="110"/>
        <v>Philadelphia Pennsylvania</v>
      </c>
      <c r="R7095" s="6" t="s">
        <v>116</v>
      </c>
      <c r="S7095" s="2" t="s">
        <v>81</v>
      </c>
      <c r="T7095" s="2"/>
    </row>
    <row r="7096" spans="1:22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4211</v>
      </c>
      <c r="K7096">
        <v>2</v>
      </c>
      <c r="L7096">
        <v>0</v>
      </c>
      <c r="M7096">
        <v>105275</v>
      </c>
      <c r="O7096" s="2" t="str">
        <f>TRIM(SampleSuperstore3[[#This Row],[City]])</f>
        <v>Santa Ana</v>
      </c>
      <c r="P7096" s="2" t="str">
        <f>TRIM(SampleSuperstore3[[#This Row],[State]])</f>
        <v>California</v>
      </c>
      <c r="Q7096" s="2" t="str">
        <f t="shared" si="110"/>
        <v>Santa Ana California</v>
      </c>
      <c r="R7096" s="6" t="s">
        <v>193</v>
      </c>
      <c r="S7096" s="2" t="s">
        <v>46</v>
      </c>
      <c r="T7096" s="2"/>
    </row>
    <row r="7097" spans="1:22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760116</v>
      </c>
      <c r="K7097">
        <v>6</v>
      </c>
      <c r="L7097">
        <v>3</v>
      </c>
      <c r="M7097">
        <v>-434352</v>
      </c>
      <c r="O7097" s="2" t="str">
        <f>TRIM(SampleSuperstore3[[#This Row],[City]])</f>
        <v>Newark</v>
      </c>
      <c r="P7097" s="2" t="str">
        <f>TRIM(SampleSuperstore3[[#This Row],[State]])</f>
        <v>Ohio</v>
      </c>
      <c r="Q7097" s="2" t="str">
        <f t="shared" si="110"/>
        <v>Newark Ohio</v>
      </c>
      <c r="R7097" s="6" t="s">
        <v>55</v>
      </c>
      <c r="S7097" s="2" t="s">
        <v>56</v>
      </c>
      <c r="T7097" s="2"/>
    </row>
    <row r="7098" spans="1:22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38784</v>
      </c>
      <c r="K7098">
        <v>3</v>
      </c>
      <c r="L7098">
        <v>2</v>
      </c>
      <c r="M7098">
        <v>7272</v>
      </c>
      <c r="O7098" s="2" t="str">
        <f>TRIM(SampleSuperstore3[[#This Row],[City]])</f>
        <v>Newark</v>
      </c>
      <c r="P7098" s="2" t="str">
        <f>TRIM(SampleSuperstore3[[#This Row],[State]])</f>
        <v>Ohio</v>
      </c>
      <c r="Q7098" s="2" t="str">
        <f t="shared" si="110"/>
        <v>Newark Ohio</v>
      </c>
      <c r="R7098" s="6" t="s">
        <v>644</v>
      </c>
      <c r="S7098" s="2" t="s">
        <v>683</v>
      </c>
      <c r="T7098" s="2" t="s">
        <v>24</v>
      </c>
    </row>
    <row r="7099" spans="1:22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122328</v>
      </c>
      <c r="K7099">
        <v>9</v>
      </c>
      <c r="L7099">
        <v>2</v>
      </c>
      <c r="M7099">
        <v>15291</v>
      </c>
      <c r="O7099" s="2" t="str">
        <f>TRIM(SampleSuperstore3[[#This Row],[City]])</f>
        <v>Newark</v>
      </c>
      <c r="P7099" s="2" t="str">
        <f>TRIM(SampleSuperstore3[[#This Row],[State]])</f>
        <v>Ohio</v>
      </c>
      <c r="Q7099" s="2" t="str">
        <f t="shared" si="110"/>
        <v>Newark Ohio</v>
      </c>
      <c r="R7099" s="6" t="s">
        <v>114</v>
      </c>
      <c r="S7099" s="2" t="s">
        <v>104</v>
      </c>
      <c r="T7099" s="2"/>
    </row>
    <row r="7100" spans="1:22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2598</v>
      </c>
      <c r="K7100">
        <v>2</v>
      </c>
      <c r="L7100">
        <v>0</v>
      </c>
      <c r="M7100">
        <v>7794</v>
      </c>
      <c r="O7100" s="2" t="str">
        <f>TRIM(SampleSuperstore3[[#This Row],[City]])</f>
        <v>New York City</v>
      </c>
      <c r="P7100" s="2" t="str">
        <f>TRIM(SampleSuperstore3[[#This Row],[State]])</f>
        <v>New York</v>
      </c>
      <c r="Q7100" s="2" t="str">
        <f t="shared" si="110"/>
        <v>New York City New York</v>
      </c>
      <c r="R7100" s="6" t="s">
        <v>114</v>
      </c>
      <c r="S7100" s="2" t="s">
        <v>104</v>
      </c>
      <c r="T7100" s="2"/>
    </row>
    <row r="7101" spans="1:22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328</v>
      </c>
      <c r="K7101">
        <v>2</v>
      </c>
      <c r="L7101">
        <v>0</v>
      </c>
      <c r="M7101">
        <v>1476</v>
      </c>
      <c r="O7101" s="2" t="str">
        <f>TRIM(SampleSuperstore3[[#This Row],[City]])</f>
        <v>New York City</v>
      </c>
      <c r="P7101" s="2" t="str">
        <f>TRIM(SampleSuperstore3[[#This Row],[State]])</f>
        <v>New York</v>
      </c>
      <c r="Q7101" s="2" t="str">
        <f t="shared" si="110"/>
        <v>New York City New York</v>
      </c>
      <c r="R7101" s="6" t="s">
        <v>114</v>
      </c>
      <c r="S7101" s="2" t="s">
        <v>104</v>
      </c>
      <c r="T7101" s="2"/>
    </row>
    <row r="7102" spans="1:22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45988</v>
      </c>
      <c r="K7102">
        <v>4</v>
      </c>
      <c r="L7102">
        <v>0</v>
      </c>
      <c r="M7102">
        <v>137964</v>
      </c>
      <c r="O7102" s="2" t="str">
        <f>TRIM(SampleSuperstore3[[#This Row],[City]])</f>
        <v>New York City</v>
      </c>
      <c r="P7102" s="2" t="str">
        <f>TRIM(SampleSuperstore3[[#This Row],[State]])</f>
        <v>New York</v>
      </c>
      <c r="Q7102" s="2" t="str">
        <f t="shared" si="110"/>
        <v>New York City New York</v>
      </c>
      <c r="R7102" s="6" t="s">
        <v>634</v>
      </c>
      <c r="S7102" s="2" t="s">
        <v>369</v>
      </c>
      <c r="T7102" s="2" t="s">
        <v>3</v>
      </c>
      <c r="U7102" t="s">
        <v>634</v>
      </c>
      <c r="V7102" t="s">
        <v>369</v>
      </c>
    </row>
    <row r="7103" spans="1:22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776</v>
      </c>
      <c r="K7103">
        <v>2</v>
      </c>
      <c r="L7103">
        <v>0</v>
      </c>
      <c r="M7103">
        <v>22504</v>
      </c>
      <c r="O7103" s="2" t="str">
        <f>TRIM(SampleSuperstore3[[#This Row],[City]])</f>
        <v>New York City</v>
      </c>
      <c r="P7103" s="2" t="str">
        <f>TRIM(SampleSuperstore3[[#This Row],[State]])</f>
        <v>New York</v>
      </c>
      <c r="Q7103" s="2" t="str">
        <f t="shared" si="110"/>
        <v>New York City New York</v>
      </c>
      <c r="R7103" s="6" t="s">
        <v>634</v>
      </c>
      <c r="S7103" s="2" t="s">
        <v>369</v>
      </c>
      <c r="T7103" s="2" t="s">
        <v>3</v>
      </c>
      <c r="U7103" t="s">
        <v>634</v>
      </c>
      <c r="V7103" t="s">
        <v>369</v>
      </c>
    </row>
    <row r="7104" spans="1:22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7196</v>
      </c>
      <c r="K7104">
        <v>2</v>
      </c>
      <c r="L7104">
        <v>0</v>
      </c>
      <c r="M7104">
        <v>1799</v>
      </c>
      <c r="O7104" s="2" t="str">
        <f>TRIM(SampleSuperstore3[[#This Row],[City]])</f>
        <v>New York City</v>
      </c>
      <c r="P7104" s="2" t="str">
        <f>TRIM(SampleSuperstore3[[#This Row],[State]])</f>
        <v>New York</v>
      </c>
      <c r="Q7104" s="2" t="str">
        <f t="shared" si="110"/>
        <v>New York City New York</v>
      </c>
      <c r="R7104" s="6" t="s">
        <v>634</v>
      </c>
      <c r="S7104" s="2" t="s">
        <v>369</v>
      </c>
      <c r="T7104" s="2" t="s">
        <v>3</v>
      </c>
      <c r="U7104" t="s">
        <v>634</v>
      </c>
      <c r="V7104" t="s">
        <v>369</v>
      </c>
    </row>
    <row r="7105" spans="1:22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549</v>
      </c>
      <c r="K7105">
        <v>5</v>
      </c>
      <c r="L7105">
        <v>0</v>
      </c>
      <c r="M7105">
        <v>15372</v>
      </c>
      <c r="O7105" s="2" t="str">
        <f>TRIM(SampleSuperstore3[[#This Row],[City]])</f>
        <v>New York City</v>
      </c>
      <c r="P7105" s="2" t="str">
        <f>TRIM(SampleSuperstore3[[#This Row],[State]])</f>
        <v>New York</v>
      </c>
      <c r="Q7105" s="2" t="str">
        <f t="shared" si="110"/>
        <v>New York City New York</v>
      </c>
      <c r="R7105" s="6" t="s">
        <v>634</v>
      </c>
      <c r="S7105" s="2" t="s">
        <v>369</v>
      </c>
      <c r="T7105" s="2" t="s">
        <v>3</v>
      </c>
      <c r="U7105" t="s">
        <v>634</v>
      </c>
      <c r="V7105" t="s">
        <v>369</v>
      </c>
    </row>
    <row r="7106" spans="1:22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928</v>
      </c>
      <c r="K7106">
        <v>2</v>
      </c>
      <c r="L7106">
        <v>2</v>
      </c>
      <c r="M7106">
        <v>3248</v>
      </c>
      <c r="O7106" s="2" t="str">
        <f>TRIM(SampleSuperstore3[[#This Row],[City]])</f>
        <v>New York City</v>
      </c>
      <c r="P7106" s="2" t="str">
        <f>TRIM(SampleSuperstore3[[#This Row],[State]])</f>
        <v>New York</v>
      </c>
      <c r="Q7106" s="2" t="str">
        <f t="shared" si="110"/>
        <v>New York City New York</v>
      </c>
      <c r="R7106" s="6" t="s">
        <v>634</v>
      </c>
      <c r="S7106" s="2" t="s">
        <v>369</v>
      </c>
      <c r="T7106" s="2" t="s">
        <v>3</v>
      </c>
      <c r="U7106" t="s">
        <v>634</v>
      </c>
      <c r="V7106" t="s">
        <v>369</v>
      </c>
    </row>
    <row r="7107" spans="1:22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168588</v>
      </c>
      <c r="K7107">
        <v>6</v>
      </c>
      <c r="L7107">
        <v>0</v>
      </c>
      <c r="M7107">
        <v>3203172</v>
      </c>
      <c r="O7107" s="2" t="str">
        <f>TRIM(SampleSuperstore3[[#This Row],[City]])</f>
        <v>Henderson</v>
      </c>
      <c r="P7107" s="2" t="str">
        <f>TRIM(SampleSuperstore3[[#This Row],[State]])</f>
        <v>Nevada</v>
      </c>
      <c r="Q7107" s="2" t="str">
        <f t="shared" ref="Q7107:Q7170" si="111">_xlfn.CONCAT(O7107," ",P7107)</f>
        <v>Henderson Nevada</v>
      </c>
      <c r="R7107" s="6" t="s">
        <v>634</v>
      </c>
      <c r="S7107" s="2" t="s">
        <v>369</v>
      </c>
      <c r="T7107" s="2" t="s">
        <v>3</v>
      </c>
      <c r="U7107" t="s">
        <v>634</v>
      </c>
      <c r="V7107" t="s">
        <v>369</v>
      </c>
    </row>
    <row r="7108" spans="1:22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5728</v>
      </c>
      <c r="K7108">
        <v>2</v>
      </c>
      <c r="L7108">
        <v>2</v>
      </c>
      <c r="M7108">
        <v>20048</v>
      </c>
      <c r="O7108" s="2" t="str">
        <f>TRIM(SampleSuperstore3[[#This Row],[City]])</f>
        <v>Henderson</v>
      </c>
      <c r="P7108" s="2" t="str">
        <f>TRIM(SampleSuperstore3[[#This Row],[State]])</f>
        <v>Nevada</v>
      </c>
      <c r="Q7108" s="2" t="str">
        <f t="shared" si="111"/>
        <v>Henderson Nevada</v>
      </c>
      <c r="R7108" s="6" t="s">
        <v>634</v>
      </c>
      <c r="S7108" s="2" t="s">
        <v>369</v>
      </c>
      <c r="T7108" s="2" t="s">
        <v>3</v>
      </c>
      <c r="U7108" t="s">
        <v>634</v>
      </c>
      <c r="V7108" t="s">
        <v>369</v>
      </c>
    </row>
    <row r="7109" spans="1:22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6196</v>
      </c>
      <c r="K7109">
        <v>2</v>
      </c>
      <c r="L7109">
        <v>0</v>
      </c>
      <c r="M7109">
        <v>27882</v>
      </c>
      <c r="O7109" s="2" t="str">
        <f>TRIM(SampleSuperstore3[[#This Row],[City]])</f>
        <v>Seattle</v>
      </c>
      <c r="P7109" s="2" t="str">
        <f>TRIM(SampleSuperstore3[[#This Row],[State]])</f>
        <v>Washington</v>
      </c>
      <c r="Q7109" s="2" t="str">
        <f t="shared" si="111"/>
        <v>Seattle Washington</v>
      </c>
      <c r="R7109" s="6" t="s">
        <v>16</v>
      </c>
      <c r="S7109" s="2" t="s">
        <v>177</v>
      </c>
      <c r="T7109" s="2"/>
    </row>
    <row r="7110" spans="1:22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1344</v>
      </c>
      <c r="K7110">
        <v>1</v>
      </c>
      <c r="L7110">
        <v>2</v>
      </c>
      <c r="M7110">
        <v>4704</v>
      </c>
      <c r="O7110" s="2" t="str">
        <f>TRIM(SampleSuperstore3[[#This Row],[City]])</f>
        <v>Seattle</v>
      </c>
      <c r="P7110" s="2" t="str">
        <f>TRIM(SampleSuperstore3[[#This Row],[State]])</f>
        <v>Washington</v>
      </c>
      <c r="Q7110" s="2" t="str">
        <f t="shared" si="111"/>
        <v>Seattle Washington</v>
      </c>
      <c r="R7110" s="6" t="s">
        <v>16</v>
      </c>
      <c r="S7110" s="2" t="s">
        <v>177</v>
      </c>
      <c r="T7110" s="2"/>
    </row>
    <row r="7111" spans="1:22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1794</v>
      </c>
      <c r="K7111">
        <v>3</v>
      </c>
      <c r="L7111">
        <v>0</v>
      </c>
      <c r="M7111">
        <v>87906</v>
      </c>
      <c r="O7111" s="2" t="str">
        <f>TRIM(SampleSuperstore3[[#This Row],[City]])</f>
        <v>New York City</v>
      </c>
      <c r="P7111" s="2" t="str">
        <f>TRIM(SampleSuperstore3[[#This Row],[State]])</f>
        <v>New York</v>
      </c>
      <c r="Q7111" s="2" t="str">
        <f t="shared" si="111"/>
        <v>New York City New York</v>
      </c>
      <c r="R7111" s="6" t="s">
        <v>42</v>
      </c>
      <c r="S7111" s="2" t="s">
        <v>43</v>
      </c>
      <c r="T7111" s="2"/>
    </row>
    <row r="7112" spans="1:22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13904</v>
      </c>
      <c r="K7112">
        <v>2</v>
      </c>
      <c r="L7112">
        <v>2</v>
      </c>
      <c r="M7112">
        <v>45188</v>
      </c>
      <c r="O7112" s="2" t="str">
        <f>TRIM(SampleSuperstore3[[#This Row],[City]])</f>
        <v>Seattle</v>
      </c>
      <c r="P7112" s="2" t="str">
        <f>TRIM(SampleSuperstore3[[#This Row],[State]])</f>
        <v>Washington</v>
      </c>
      <c r="Q7112" s="2" t="str">
        <f t="shared" si="111"/>
        <v>Seattle Washington</v>
      </c>
      <c r="R7112" s="6" t="s">
        <v>42</v>
      </c>
      <c r="S7112" s="2" t="s">
        <v>43</v>
      </c>
      <c r="T7112" s="2"/>
    </row>
    <row r="7113" spans="1:22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67194</v>
      </c>
      <c r="K7113">
        <v>1</v>
      </c>
      <c r="L7113">
        <v>7</v>
      </c>
      <c r="M7113">
        <v>-515154</v>
      </c>
      <c r="O7113" s="2" t="str">
        <f>TRIM(SampleSuperstore3[[#This Row],[City]])</f>
        <v>Smyrna</v>
      </c>
      <c r="P7113" s="2" t="str">
        <f>TRIM(SampleSuperstore3[[#This Row],[State]])</f>
        <v>Tennessee</v>
      </c>
      <c r="Q7113" s="2" t="str">
        <f t="shared" si="111"/>
        <v>Smyrna Tennessee</v>
      </c>
      <c r="R7113" s="6" t="s">
        <v>634</v>
      </c>
      <c r="S7113" s="2" t="s">
        <v>369</v>
      </c>
      <c r="T7113" s="2" t="s">
        <v>3</v>
      </c>
      <c r="U7113" t="s">
        <v>634</v>
      </c>
      <c r="V7113" t="s">
        <v>369</v>
      </c>
    </row>
    <row r="7114" spans="1:22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4186</v>
      </c>
      <c r="K7114">
        <v>7</v>
      </c>
      <c r="L7114">
        <v>0</v>
      </c>
      <c r="M7114">
        <v>18837</v>
      </c>
      <c r="O7114" s="2" t="str">
        <f>TRIM(SampleSuperstore3[[#This Row],[City]])</f>
        <v>Seattle</v>
      </c>
      <c r="P7114" s="2" t="str">
        <f>TRIM(SampleSuperstore3[[#This Row],[State]])</f>
        <v>Washington</v>
      </c>
      <c r="Q7114" s="2" t="str">
        <f t="shared" si="111"/>
        <v>Seattle Washington</v>
      </c>
      <c r="R7114" s="6" t="s">
        <v>42</v>
      </c>
      <c r="S7114" s="2" t="s">
        <v>43</v>
      </c>
      <c r="T7114" s="2"/>
    </row>
    <row r="7115" spans="1:22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14196</v>
      </c>
      <c r="K7115">
        <v>2</v>
      </c>
      <c r="L7115">
        <v>0</v>
      </c>
      <c r="M7115">
        <v>411684</v>
      </c>
      <c r="O7115" s="2" t="str">
        <f>TRIM(SampleSuperstore3[[#This Row],[City]])</f>
        <v>Seattle</v>
      </c>
      <c r="P7115" s="2" t="str">
        <f>TRIM(SampleSuperstore3[[#This Row],[State]])</f>
        <v>Washington</v>
      </c>
      <c r="Q7115" s="2" t="str">
        <f t="shared" si="111"/>
        <v>Seattle Washington</v>
      </c>
      <c r="R7115" s="6" t="s">
        <v>299</v>
      </c>
      <c r="S7115" s="2" t="s">
        <v>86</v>
      </c>
      <c r="T7115" s="2"/>
    </row>
    <row r="7116" spans="1:22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1002</v>
      </c>
      <c r="K7116">
        <v>3</v>
      </c>
      <c r="L7116">
        <v>0</v>
      </c>
      <c r="M7116">
        <v>44088</v>
      </c>
      <c r="O7116" s="2" t="str">
        <f>TRIM(SampleSuperstore3[[#This Row],[City]])</f>
        <v>New York City</v>
      </c>
      <c r="P7116" s="2" t="str">
        <f>TRIM(SampleSuperstore3[[#This Row],[State]])</f>
        <v>New York</v>
      </c>
      <c r="Q7116" s="2" t="str">
        <f t="shared" si="111"/>
        <v>New York City New York</v>
      </c>
      <c r="R7116" s="6" t="s">
        <v>42</v>
      </c>
      <c r="S7116" s="2" t="s">
        <v>43</v>
      </c>
      <c r="T7116" s="2"/>
    </row>
    <row r="7117" spans="1:22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14412</v>
      </c>
      <c r="K7117">
        <v>3</v>
      </c>
      <c r="L7117">
        <v>0</v>
      </c>
      <c r="M7117">
        <v>691776</v>
      </c>
      <c r="O7117" s="2" t="str">
        <f>TRIM(SampleSuperstore3[[#This Row],[City]])</f>
        <v>New York City</v>
      </c>
      <c r="P7117" s="2" t="str">
        <f>TRIM(SampleSuperstore3[[#This Row],[State]])</f>
        <v>New York</v>
      </c>
      <c r="Q7117" s="2" t="str">
        <f t="shared" si="111"/>
        <v>New York City New York</v>
      </c>
      <c r="R7117" s="6" t="s">
        <v>42</v>
      </c>
      <c r="S7117" s="2" t="s">
        <v>43</v>
      </c>
      <c r="T7117" s="2"/>
    </row>
    <row r="7118" spans="1:22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1794</v>
      </c>
      <c r="K7118">
        <v>3</v>
      </c>
      <c r="L7118">
        <v>0</v>
      </c>
      <c r="M7118">
        <v>87906</v>
      </c>
      <c r="O7118" s="2" t="str">
        <f>TRIM(SampleSuperstore3[[#This Row],[City]])</f>
        <v>Atlanta</v>
      </c>
      <c r="P7118" s="2" t="str">
        <f>TRIM(SampleSuperstore3[[#This Row],[State]])</f>
        <v>Georgia</v>
      </c>
      <c r="Q7118" s="2" t="str">
        <f t="shared" si="111"/>
        <v>Atlanta Georgia</v>
      </c>
      <c r="R7118" s="6" t="s">
        <v>634</v>
      </c>
      <c r="S7118" s="2" t="s">
        <v>369</v>
      </c>
      <c r="T7118" s="2" t="s">
        <v>3</v>
      </c>
      <c r="U7118" t="s">
        <v>634</v>
      </c>
      <c r="V7118" t="s">
        <v>369</v>
      </c>
    </row>
    <row r="7119" spans="1:22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1389</v>
      </c>
      <c r="K7119">
        <v>3</v>
      </c>
      <c r="L7119">
        <v>0</v>
      </c>
      <c r="M7119">
        <v>45837</v>
      </c>
      <c r="O7119" s="2" t="str">
        <f>TRIM(SampleSuperstore3[[#This Row],[City]])</f>
        <v>Atlanta</v>
      </c>
      <c r="P7119" s="2" t="str">
        <f>TRIM(SampleSuperstore3[[#This Row],[State]])</f>
        <v>Georgia</v>
      </c>
      <c r="Q7119" s="2" t="str">
        <f t="shared" si="111"/>
        <v>Atlanta Georgia</v>
      </c>
      <c r="R7119" s="6" t="s">
        <v>634</v>
      </c>
      <c r="S7119" s="2" t="s">
        <v>369</v>
      </c>
      <c r="T7119" s="2" t="s">
        <v>3</v>
      </c>
      <c r="U7119" t="s">
        <v>634</v>
      </c>
      <c r="V7119" t="s">
        <v>369</v>
      </c>
    </row>
    <row r="7120" spans="1:22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1645</v>
      </c>
      <c r="K7120">
        <v>5</v>
      </c>
      <c r="L7120">
        <v>0</v>
      </c>
      <c r="M7120">
        <v>7567</v>
      </c>
      <c r="O7120" s="2" t="str">
        <f>TRIM(SampleSuperstore3[[#This Row],[City]])</f>
        <v>Newark</v>
      </c>
      <c r="P7120" s="2" t="str">
        <f>TRIM(SampleSuperstore3[[#This Row],[State]])</f>
        <v>Delaware</v>
      </c>
      <c r="Q7120" s="2" t="str">
        <f t="shared" si="111"/>
        <v>Newark Delaware</v>
      </c>
      <c r="R7120" s="6" t="s">
        <v>200</v>
      </c>
      <c r="S7120" s="2" t="s">
        <v>167</v>
      </c>
      <c r="T7120" s="2"/>
    </row>
    <row r="7121" spans="1:20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1992</v>
      </c>
      <c r="K7121">
        <v>4</v>
      </c>
      <c r="L7121">
        <v>0</v>
      </c>
      <c r="M7121">
        <v>65736</v>
      </c>
      <c r="O7121" s="2" t="str">
        <f>TRIM(SampleSuperstore3[[#This Row],[City]])</f>
        <v>Newark</v>
      </c>
      <c r="P7121" s="2" t="str">
        <f>TRIM(SampleSuperstore3[[#This Row],[State]])</f>
        <v>Delaware</v>
      </c>
      <c r="Q7121" s="2" t="str">
        <f t="shared" si="111"/>
        <v>Newark Delaware</v>
      </c>
      <c r="R7121" s="6" t="s">
        <v>200</v>
      </c>
      <c r="S7121" s="2" t="s">
        <v>167</v>
      </c>
      <c r="T7121" s="2"/>
    </row>
    <row r="7122" spans="1:20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35168</v>
      </c>
      <c r="K7122">
        <v>4</v>
      </c>
      <c r="L7122">
        <v>2</v>
      </c>
      <c r="M7122">
        <v>83524</v>
      </c>
      <c r="O7122" s="2" t="str">
        <f>TRIM(SampleSuperstore3[[#This Row],[City]])</f>
        <v>Nashville</v>
      </c>
      <c r="P7122" s="2" t="str">
        <f>TRIM(SampleSuperstore3[[#This Row],[State]])</f>
        <v>Tennessee</v>
      </c>
      <c r="Q7122" s="2" t="str">
        <f t="shared" si="111"/>
        <v>Nashville Tennessee</v>
      </c>
      <c r="R7122" s="6" t="s">
        <v>114</v>
      </c>
      <c r="S7122" s="2" t="s">
        <v>72</v>
      </c>
      <c r="T7122" s="2"/>
    </row>
    <row r="7123" spans="1:20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123088</v>
      </c>
      <c r="K7123">
        <v>7</v>
      </c>
      <c r="L7123">
        <v>2</v>
      </c>
      <c r="M7123">
        <v>400036</v>
      </c>
      <c r="O7123" s="2" t="str">
        <f>TRIM(SampleSuperstore3[[#This Row],[City]])</f>
        <v>Nashville</v>
      </c>
      <c r="P7123" s="2" t="str">
        <f>TRIM(SampleSuperstore3[[#This Row],[State]])</f>
        <v>Tennessee</v>
      </c>
      <c r="Q7123" s="2" t="str">
        <f t="shared" si="111"/>
        <v>Nashville Tennessee</v>
      </c>
      <c r="R7123" s="6" t="s">
        <v>114</v>
      </c>
      <c r="S7123" s="2" t="s">
        <v>72</v>
      </c>
      <c r="T7123" s="2"/>
    </row>
    <row r="7124" spans="1:20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25794</v>
      </c>
      <c r="K7124">
        <v>3</v>
      </c>
      <c r="L7124">
        <v>0</v>
      </c>
      <c r="M7124">
        <v>670644</v>
      </c>
      <c r="O7124" s="2" t="str">
        <f>TRIM(SampleSuperstore3[[#This Row],[City]])</f>
        <v>Richmond</v>
      </c>
      <c r="P7124" s="2" t="str">
        <f>TRIM(SampleSuperstore3[[#This Row],[State]])</f>
        <v>Indiana</v>
      </c>
      <c r="Q7124" s="2" t="str">
        <f t="shared" si="111"/>
        <v>Richmond Indiana</v>
      </c>
      <c r="R7124" s="6" t="s">
        <v>405</v>
      </c>
      <c r="S7124" s="2" t="s">
        <v>86</v>
      </c>
      <c r="T7124" s="2"/>
    </row>
    <row r="7125" spans="1:20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187996</v>
      </c>
      <c r="K7125">
        <v>4</v>
      </c>
      <c r="L7125">
        <v>0</v>
      </c>
      <c r="M7125">
        <v>5451884</v>
      </c>
      <c r="O7125" s="2" t="str">
        <f>TRIM(SampleSuperstore3[[#This Row],[City]])</f>
        <v>Richmond</v>
      </c>
      <c r="P7125" s="2" t="str">
        <f>TRIM(SampleSuperstore3[[#This Row],[State]])</f>
        <v>Indiana</v>
      </c>
      <c r="Q7125" s="2" t="str">
        <f t="shared" si="111"/>
        <v>Richmond Indiana</v>
      </c>
      <c r="R7125" s="6" t="s">
        <v>405</v>
      </c>
      <c r="S7125" s="2" t="s">
        <v>86</v>
      </c>
      <c r="T7125" s="2"/>
    </row>
    <row r="7126" spans="1:20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2746</v>
      </c>
      <c r="K7126">
        <v>2</v>
      </c>
      <c r="L7126">
        <v>0</v>
      </c>
      <c r="M7126">
        <v>98856</v>
      </c>
      <c r="O7126" s="2" t="str">
        <f>TRIM(SampleSuperstore3[[#This Row],[City]])</f>
        <v>Richmond</v>
      </c>
      <c r="P7126" s="2" t="str">
        <f>TRIM(SampleSuperstore3[[#This Row],[State]])</f>
        <v>Indiana</v>
      </c>
      <c r="Q7126" s="2" t="str">
        <f t="shared" si="111"/>
        <v>Richmond Indiana</v>
      </c>
      <c r="R7126" s="6" t="s">
        <v>182</v>
      </c>
      <c r="S7126" s="2" t="s">
        <v>74</v>
      </c>
      <c r="T7126" s="2"/>
    </row>
    <row r="7127" spans="1:20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8998</v>
      </c>
      <c r="K7127">
        <v>2</v>
      </c>
      <c r="L7127">
        <v>0</v>
      </c>
      <c r="M7127">
        <v>431904</v>
      </c>
      <c r="O7127" s="2" t="str">
        <f>TRIM(SampleSuperstore3[[#This Row],[City]])</f>
        <v>Richmond</v>
      </c>
      <c r="P7127" s="2" t="str">
        <f>TRIM(SampleSuperstore3[[#This Row],[State]])</f>
        <v>Indiana</v>
      </c>
      <c r="Q7127" s="2" t="str">
        <f t="shared" si="111"/>
        <v>Richmond Indiana</v>
      </c>
      <c r="R7127" s="6" t="s">
        <v>182</v>
      </c>
      <c r="S7127" s="2" t="s">
        <v>74</v>
      </c>
      <c r="T7127" s="2"/>
    </row>
    <row r="7128" spans="1:20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8286</v>
      </c>
      <c r="K7128">
        <v>3</v>
      </c>
      <c r="L7128">
        <v>0</v>
      </c>
      <c r="M7128">
        <v>240294</v>
      </c>
      <c r="O7128" s="2" t="str">
        <f>TRIM(SampleSuperstore3[[#This Row],[City]])</f>
        <v>Richmond</v>
      </c>
      <c r="P7128" s="2" t="str">
        <f>TRIM(SampleSuperstore3[[#This Row],[State]])</f>
        <v>Indiana</v>
      </c>
      <c r="Q7128" s="2" t="str">
        <f t="shared" si="111"/>
        <v>Richmond Indiana</v>
      </c>
      <c r="R7128" s="6" t="s">
        <v>182</v>
      </c>
      <c r="S7128" s="2" t="s">
        <v>74</v>
      </c>
      <c r="T7128" s="2"/>
    </row>
    <row r="7129" spans="1:20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723</v>
      </c>
      <c r="K7129">
        <v>5</v>
      </c>
      <c r="L7129">
        <v>7</v>
      </c>
      <c r="M7129">
        <v>-5784</v>
      </c>
      <c r="O7129" s="2" t="str">
        <f>TRIM(SampleSuperstore3[[#This Row],[City]])</f>
        <v>Miami</v>
      </c>
      <c r="P7129" s="2" t="str">
        <f>TRIM(SampleSuperstore3[[#This Row],[State]])</f>
        <v>Florida</v>
      </c>
      <c r="Q7129" s="2" t="str">
        <f t="shared" si="111"/>
        <v>Miami Florida</v>
      </c>
      <c r="R7129" s="6" t="s">
        <v>182</v>
      </c>
      <c r="S7129" s="2" t="s">
        <v>74</v>
      </c>
      <c r="T7129" s="2"/>
    </row>
    <row r="7130" spans="1:20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1744</v>
      </c>
      <c r="K7130">
        <v>2</v>
      </c>
      <c r="L7130">
        <v>2</v>
      </c>
      <c r="M7130">
        <v>1308</v>
      </c>
      <c r="O7130" s="2" t="str">
        <f>TRIM(SampleSuperstore3[[#This Row],[City]])</f>
        <v>Miami</v>
      </c>
      <c r="P7130" s="2" t="str">
        <f>TRIM(SampleSuperstore3[[#This Row],[State]])</f>
        <v>Florida</v>
      </c>
      <c r="Q7130" s="2" t="str">
        <f t="shared" si="111"/>
        <v>Miami Florida</v>
      </c>
      <c r="R7130" s="6" t="s">
        <v>182</v>
      </c>
      <c r="S7130" s="2" t="s">
        <v>74</v>
      </c>
      <c r="T7130" s="2"/>
    </row>
    <row r="7131" spans="1:20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6288</v>
      </c>
      <c r="K7131">
        <v>4</v>
      </c>
      <c r="L7131">
        <v>7</v>
      </c>
      <c r="M7131">
        <v>-50304</v>
      </c>
      <c r="O7131" s="2" t="str">
        <f>TRIM(SampleSuperstore3[[#This Row],[City]])</f>
        <v>Miami</v>
      </c>
      <c r="P7131" s="2" t="str">
        <f>TRIM(SampleSuperstore3[[#This Row],[State]])</f>
        <v>Florida</v>
      </c>
      <c r="Q7131" s="2" t="str">
        <f t="shared" si="111"/>
        <v>Miami Florida</v>
      </c>
      <c r="R7131" s="6" t="s">
        <v>180</v>
      </c>
      <c r="S7131" s="2" t="s">
        <v>30</v>
      </c>
      <c r="T7131" s="2"/>
    </row>
    <row r="7132" spans="1:20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290352</v>
      </c>
      <c r="K7132">
        <v>3</v>
      </c>
      <c r="L7132">
        <v>2</v>
      </c>
      <c r="M7132">
        <v>-36294</v>
      </c>
      <c r="O7132" s="2" t="str">
        <f>TRIM(SampleSuperstore3[[#This Row],[City]])</f>
        <v>Miami</v>
      </c>
      <c r="P7132" s="2" t="str">
        <f>TRIM(SampleSuperstore3[[#This Row],[State]])</f>
        <v>Florida</v>
      </c>
      <c r="Q7132" s="2" t="str">
        <f t="shared" si="111"/>
        <v>Miami Florida</v>
      </c>
      <c r="R7132" s="6" t="s">
        <v>180</v>
      </c>
      <c r="S7132" s="2" t="s">
        <v>30</v>
      </c>
      <c r="T7132" s="2"/>
    </row>
    <row r="7133" spans="1:20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11352</v>
      </c>
      <c r="K7133">
        <v>4</v>
      </c>
      <c r="L7133">
        <v>0</v>
      </c>
      <c r="M7133">
        <v>465432</v>
      </c>
      <c r="O7133" s="2" t="str">
        <f>TRIM(SampleSuperstore3[[#This Row],[City]])</f>
        <v>Saint Charles</v>
      </c>
      <c r="P7133" s="2" t="str">
        <f>TRIM(SampleSuperstore3[[#This Row],[State]])</f>
        <v>Missouri</v>
      </c>
      <c r="Q7133" s="2" t="str">
        <f t="shared" si="111"/>
        <v>Saint Charles Missouri</v>
      </c>
      <c r="R7133" s="6" t="s">
        <v>180</v>
      </c>
      <c r="S7133" s="2" t="s">
        <v>30</v>
      </c>
      <c r="T7133" s="2"/>
    </row>
    <row r="7134" spans="1:20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1353</v>
      </c>
      <c r="K7134">
        <v>5</v>
      </c>
      <c r="L7134">
        <v>0</v>
      </c>
      <c r="M7134">
        <v>37884</v>
      </c>
      <c r="O7134" s="2" t="str">
        <f>TRIM(SampleSuperstore3[[#This Row],[City]])</f>
        <v>Saint Charles</v>
      </c>
      <c r="P7134" s="2" t="str">
        <f>TRIM(SampleSuperstore3[[#This Row],[State]])</f>
        <v>Missouri</v>
      </c>
      <c r="Q7134" s="2" t="str">
        <f t="shared" si="111"/>
        <v>Saint Charles Missouri</v>
      </c>
      <c r="R7134" s="6" t="s">
        <v>180</v>
      </c>
      <c r="S7134" s="2" t="s">
        <v>30</v>
      </c>
      <c r="T7134" s="2"/>
    </row>
    <row r="7135" spans="1:20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11115</v>
      </c>
      <c r="K7135">
        <v>5</v>
      </c>
      <c r="L7135">
        <v>0</v>
      </c>
      <c r="M7135">
        <v>48906</v>
      </c>
      <c r="O7135" s="2" t="str">
        <f>TRIM(SampleSuperstore3[[#This Row],[City]])</f>
        <v>Virginia Beach</v>
      </c>
      <c r="P7135" s="2" t="str">
        <f>TRIM(SampleSuperstore3[[#This Row],[State]])</f>
        <v>Virginia</v>
      </c>
      <c r="Q7135" s="2" t="str">
        <f t="shared" si="111"/>
        <v>Virginia Beach Virginia</v>
      </c>
      <c r="R7135" s="6" t="s">
        <v>636</v>
      </c>
      <c r="S7135" s="2" t="s">
        <v>742</v>
      </c>
      <c r="T7135" s="2" t="s">
        <v>112</v>
      </c>
    </row>
    <row r="7136" spans="1:20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77685</v>
      </c>
      <c r="K7136">
        <v>5</v>
      </c>
      <c r="L7136">
        <v>4</v>
      </c>
      <c r="M7136">
        <v>-181265</v>
      </c>
      <c r="O7136" s="2" t="str">
        <f>TRIM(SampleSuperstore3[[#This Row],[City]])</f>
        <v>Philadelphia</v>
      </c>
      <c r="P7136" s="2" t="str">
        <f>TRIM(SampleSuperstore3[[#This Row],[State]])</f>
        <v>Pennsylvania</v>
      </c>
      <c r="Q7136" s="2" t="str">
        <f t="shared" si="111"/>
        <v>Philadelphia Pennsylvania</v>
      </c>
      <c r="R7136" s="6" t="s">
        <v>636</v>
      </c>
      <c r="S7136" s="2" t="s">
        <v>742</v>
      </c>
      <c r="T7136" s="2" t="s">
        <v>112</v>
      </c>
    </row>
    <row r="7137" spans="1:21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12294</v>
      </c>
      <c r="K7137">
        <v>1</v>
      </c>
      <c r="L7137">
        <v>7</v>
      </c>
      <c r="M7137">
        <v>-86058</v>
      </c>
      <c r="O7137" s="2" t="str">
        <f>TRIM(SampleSuperstore3[[#This Row],[City]])</f>
        <v>Philadelphia</v>
      </c>
      <c r="P7137" s="2" t="str">
        <f>TRIM(SampleSuperstore3[[#This Row],[State]])</f>
        <v>Pennsylvania</v>
      </c>
      <c r="Q7137" s="2" t="str">
        <f t="shared" si="111"/>
        <v>Philadelphia Pennsylvania</v>
      </c>
      <c r="R7137" s="6" t="s">
        <v>83</v>
      </c>
      <c r="S7137" s="2" t="s">
        <v>652</v>
      </c>
      <c r="T7137" s="2" t="s">
        <v>83</v>
      </c>
    </row>
    <row r="7138" spans="1:21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154764</v>
      </c>
      <c r="K7138">
        <v>3</v>
      </c>
      <c r="L7138">
        <v>4</v>
      </c>
      <c r="M7138">
        <v>-464292</v>
      </c>
      <c r="O7138" s="2" t="str">
        <f>TRIM(SampleSuperstore3[[#This Row],[City]])</f>
        <v>Philadelphia</v>
      </c>
      <c r="P7138" s="2" t="str">
        <f>TRIM(SampleSuperstore3[[#This Row],[State]])</f>
        <v>Pennsylvania</v>
      </c>
      <c r="Q7138" s="2" t="str">
        <f t="shared" si="111"/>
        <v>Philadelphia Pennsylvania</v>
      </c>
      <c r="R7138" s="6" t="s">
        <v>55</v>
      </c>
      <c r="S7138" s="2" t="s">
        <v>56</v>
      </c>
      <c r="T7138" s="2"/>
    </row>
    <row r="7139" spans="1:21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4328</v>
      </c>
      <c r="K7139">
        <v>1</v>
      </c>
      <c r="L7139">
        <v>2</v>
      </c>
      <c r="M7139">
        <v>3246</v>
      </c>
      <c r="O7139" s="2" t="str">
        <f>TRIM(SampleSuperstore3[[#This Row],[City]])</f>
        <v>Philadelphia</v>
      </c>
      <c r="P7139" s="2" t="str">
        <f>TRIM(SampleSuperstore3[[#This Row],[State]])</f>
        <v>Pennsylvania</v>
      </c>
      <c r="Q7139" s="2" t="str">
        <f t="shared" si="111"/>
        <v>Philadelphia Pennsylvania</v>
      </c>
      <c r="R7139" s="6" t="s">
        <v>55</v>
      </c>
      <c r="S7139" s="2" t="s">
        <v>56</v>
      </c>
      <c r="T7139" s="2"/>
    </row>
    <row r="7140" spans="1:21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9294</v>
      </c>
      <c r="K7140">
        <v>3</v>
      </c>
      <c r="L7140">
        <v>0</v>
      </c>
      <c r="M7140">
        <v>41823</v>
      </c>
      <c r="O7140" s="2" t="str">
        <f>TRIM(SampleSuperstore3[[#This Row],[City]])</f>
        <v>Long Beach</v>
      </c>
      <c r="P7140" s="2" t="str">
        <f>TRIM(SampleSuperstore3[[#This Row],[State]])</f>
        <v>New York</v>
      </c>
      <c r="Q7140" s="2" t="str">
        <f t="shared" si="111"/>
        <v>Long Beach New York</v>
      </c>
      <c r="R7140" s="6" t="s">
        <v>55</v>
      </c>
      <c r="S7140" s="2" t="s">
        <v>56</v>
      </c>
      <c r="T7140" s="2"/>
    </row>
    <row r="7141" spans="1:21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5256</v>
      </c>
      <c r="K7141">
        <v>3</v>
      </c>
      <c r="L7141">
        <v>0</v>
      </c>
      <c r="M7141">
        <v>18396</v>
      </c>
      <c r="O7141" s="2" t="str">
        <f>TRIM(SampleSuperstore3[[#This Row],[City]])</f>
        <v>Long Beach</v>
      </c>
      <c r="P7141" s="2" t="str">
        <f>TRIM(SampleSuperstore3[[#This Row],[State]])</f>
        <v>New York</v>
      </c>
      <c r="Q7141" s="2" t="str">
        <f t="shared" si="111"/>
        <v>Long Beach New York</v>
      </c>
      <c r="R7141" s="6" t="s">
        <v>55</v>
      </c>
      <c r="S7141" s="2" t="s">
        <v>56</v>
      </c>
      <c r="T7141" s="2"/>
    </row>
    <row r="7142" spans="1:21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97188</v>
      </c>
      <c r="K7142">
        <v>3</v>
      </c>
      <c r="L7142">
        <v>2</v>
      </c>
      <c r="M7142">
        <v>1093365</v>
      </c>
      <c r="O7142" s="2" t="str">
        <f>TRIM(SampleSuperstore3[[#This Row],[City]])</f>
        <v>Houston</v>
      </c>
      <c r="P7142" s="2" t="str">
        <f>TRIM(SampleSuperstore3[[#This Row],[State]])</f>
        <v>Texas</v>
      </c>
      <c r="Q7142" s="2" t="str">
        <f t="shared" si="111"/>
        <v>Houston Texas</v>
      </c>
      <c r="R7142" s="6" t="s">
        <v>651</v>
      </c>
      <c r="S7142" s="2" t="s">
        <v>652</v>
      </c>
      <c r="T7142" s="2" t="s">
        <v>634</v>
      </c>
      <c r="U7142" t="s">
        <v>369</v>
      </c>
    </row>
    <row r="7143" spans="1:21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14196</v>
      </c>
      <c r="K7143">
        <v>2</v>
      </c>
      <c r="L7143">
        <v>0</v>
      </c>
      <c r="M7143">
        <v>3549</v>
      </c>
      <c r="O7143" s="2" t="str">
        <f>TRIM(SampleSuperstore3[[#This Row],[City]])</f>
        <v>Tuscaloosa</v>
      </c>
      <c r="P7143" s="2" t="str">
        <f>TRIM(SampleSuperstore3[[#This Row],[State]])</f>
        <v>Alabama</v>
      </c>
      <c r="Q7143" s="2" t="str">
        <f t="shared" si="111"/>
        <v>Tuscaloosa Alabama</v>
      </c>
      <c r="R7143" s="6" t="s">
        <v>651</v>
      </c>
      <c r="S7143" s="2" t="s">
        <v>652</v>
      </c>
      <c r="T7143" s="2" t="s">
        <v>634</v>
      </c>
      <c r="U7143" t="s">
        <v>369</v>
      </c>
    </row>
    <row r="7144" spans="1:21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18255</v>
      </c>
      <c r="K7144">
        <v>2</v>
      </c>
      <c r="L7144">
        <v>5</v>
      </c>
      <c r="M7144">
        <v>-135087</v>
      </c>
      <c r="O7144" s="2" t="str">
        <f>TRIM(SampleSuperstore3[[#This Row],[City]])</f>
        <v>Mesa</v>
      </c>
      <c r="P7144" s="2" t="str">
        <f>TRIM(SampleSuperstore3[[#This Row],[State]])</f>
        <v>Arizona</v>
      </c>
      <c r="Q7144" s="2" t="str">
        <f t="shared" si="111"/>
        <v>Mesa Arizona</v>
      </c>
      <c r="R7144" s="6" t="s">
        <v>61</v>
      </c>
      <c r="S7144" s="2" t="s">
        <v>46</v>
      </c>
      <c r="T7144" s="2"/>
    </row>
    <row r="7145" spans="1:21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88768</v>
      </c>
      <c r="K7145">
        <v>2</v>
      </c>
      <c r="L7145">
        <v>2</v>
      </c>
      <c r="M7145">
        <v>310688</v>
      </c>
      <c r="O7145" s="2" t="str">
        <f>TRIM(SampleSuperstore3[[#This Row],[City]])</f>
        <v>Jacksonville</v>
      </c>
      <c r="P7145" s="2" t="str">
        <f>TRIM(SampleSuperstore3[[#This Row],[State]])</f>
        <v>North Carolina</v>
      </c>
      <c r="Q7145" s="2" t="str">
        <f t="shared" si="111"/>
        <v>Jacksonville North Carolina</v>
      </c>
      <c r="R7145" s="6" t="s">
        <v>519</v>
      </c>
      <c r="S7145" s="2" t="s">
        <v>88</v>
      </c>
      <c r="T7145" s="2"/>
    </row>
    <row r="7146" spans="1:21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53088</v>
      </c>
      <c r="K7146">
        <v>7</v>
      </c>
      <c r="L7146">
        <v>8</v>
      </c>
      <c r="M7146">
        <v>-1088304</v>
      </c>
      <c r="O7146" s="2" t="str">
        <f>TRIM(SampleSuperstore3[[#This Row],[City]])</f>
        <v>Chicago</v>
      </c>
      <c r="P7146" s="2" t="str">
        <f>TRIM(SampleSuperstore3[[#This Row],[State]])</f>
        <v>Illinois</v>
      </c>
      <c r="Q7146" s="2" t="str">
        <f t="shared" si="111"/>
        <v>Chicago Illinois</v>
      </c>
      <c r="R7146" s="6" t="s">
        <v>206</v>
      </c>
      <c r="S7146" s="2" t="s">
        <v>81</v>
      </c>
      <c r="T7146" s="2"/>
    </row>
    <row r="7147" spans="1:21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27588</v>
      </c>
      <c r="K7147">
        <v>6</v>
      </c>
      <c r="L7147">
        <v>0</v>
      </c>
      <c r="M7147">
        <v>468996</v>
      </c>
      <c r="O7147" s="2" t="str">
        <f>TRIM(SampleSuperstore3[[#This Row],[City]])</f>
        <v>Columbus</v>
      </c>
      <c r="P7147" s="2" t="str">
        <f>TRIM(SampleSuperstore3[[#This Row],[State]])</f>
        <v>Georgia</v>
      </c>
      <c r="Q7147" s="2" t="str">
        <f t="shared" si="111"/>
        <v>Columbus Georgia</v>
      </c>
      <c r="R7147" s="6" t="s">
        <v>189</v>
      </c>
      <c r="S7147" s="2" t="s">
        <v>704</v>
      </c>
      <c r="T7147" s="2" t="s">
        <v>806</v>
      </c>
    </row>
    <row r="7148" spans="1:21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1579</v>
      </c>
      <c r="K7148">
        <v>5</v>
      </c>
      <c r="L7148">
        <v>0</v>
      </c>
      <c r="M7148">
        <v>74213</v>
      </c>
      <c r="O7148" s="2" t="str">
        <f>TRIM(SampleSuperstore3[[#This Row],[City]])</f>
        <v>Columbus</v>
      </c>
      <c r="P7148" s="2" t="str">
        <f>TRIM(SampleSuperstore3[[#This Row],[State]])</f>
        <v>Georgia</v>
      </c>
      <c r="Q7148" s="2" t="str">
        <f t="shared" si="111"/>
        <v>Columbus Georgia</v>
      </c>
      <c r="R7148" s="6" t="s">
        <v>79</v>
      </c>
      <c r="S7148" s="2" t="s">
        <v>65</v>
      </c>
      <c r="T7148" s="2"/>
    </row>
    <row r="7149" spans="1:21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491</v>
      </c>
      <c r="K7149">
        <v>1</v>
      </c>
      <c r="L7149">
        <v>0</v>
      </c>
      <c r="M7149">
        <v>24059</v>
      </c>
      <c r="O7149" s="2" t="str">
        <f>TRIM(SampleSuperstore3[[#This Row],[City]])</f>
        <v>Orange</v>
      </c>
      <c r="P7149" s="2" t="str">
        <f>TRIM(SampleSuperstore3[[#This Row],[State]])</f>
        <v>New Jersey</v>
      </c>
      <c r="Q7149" s="2" t="str">
        <f t="shared" si="111"/>
        <v>Orange New Jersey</v>
      </c>
      <c r="R7149" s="6" t="s">
        <v>103</v>
      </c>
      <c r="S7149" s="2" t="s">
        <v>167</v>
      </c>
      <c r="T7149" s="2"/>
    </row>
    <row r="7150" spans="1:21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8792</v>
      </c>
      <c r="K7150">
        <v>4</v>
      </c>
      <c r="L7150">
        <v>0</v>
      </c>
      <c r="M7150">
        <v>8792</v>
      </c>
      <c r="O7150" s="2" t="str">
        <f>TRIM(SampleSuperstore3[[#This Row],[City]])</f>
        <v>Los Angeles</v>
      </c>
      <c r="P7150" s="2" t="str">
        <f>TRIM(SampleSuperstore3[[#This Row],[State]])</f>
        <v>California</v>
      </c>
      <c r="Q7150" s="2" t="str">
        <f t="shared" si="111"/>
        <v>Los Angeles California</v>
      </c>
      <c r="R7150" s="6" t="s">
        <v>103</v>
      </c>
      <c r="S7150" s="2" t="s">
        <v>167</v>
      </c>
      <c r="T7150" s="2"/>
    </row>
    <row r="7151" spans="1:21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598</v>
      </c>
      <c r="K7151">
        <v>1</v>
      </c>
      <c r="L7151">
        <v>0</v>
      </c>
      <c r="M7151">
        <v>29302</v>
      </c>
      <c r="O7151" s="2" t="str">
        <f>TRIM(SampleSuperstore3[[#This Row],[City]])</f>
        <v>Los Angeles</v>
      </c>
      <c r="P7151" s="2" t="str">
        <f>TRIM(SampleSuperstore3[[#This Row],[State]])</f>
        <v>California</v>
      </c>
      <c r="Q7151" s="2" t="str">
        <f t="shared" si="111"/>
        <v>Los Angeles California</v>
      </c>
      <c r="R7151" s="6" t="s">
        <v>423</v>
      </c>
      <c r="S7151" s="2" t="s">
        <v>634</v>
      </c>
      <c r="T7151" s="2" t="s">
        <v>808</v>
      </c>
    </row>
    <row r="7152" spans="1:21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222384</v>
      </c>
      <c r="K7152">
        <v>2</v>
      </c>
      <c r="L7152">
        <v>2</v>
      </c>
      <c r="M7152">
        <v>166788</v>
      </c>
      <c r="O7152" s="2" t="str">
        <f>TRIM(SampleSuperstore3[[#This Row],[City]])</f>
        <v>Chicago</v>
      </c>
      <c r="P7152" s="2" t="str">
        <f>TRIM(SampleSuperstore3[[#This Row],[State]])</f>
        <v>Illinois</v>
      </c>
      <c r="Q7152" s="2" t="str">
        <f t="shared" si="111"/>
        <v>Chicago Illinois</v>
      </c>
      <c r="R7152" s="6" t="s">
        <v>626</v>
      </c>
      <c r="S7152" s="2" t="s">
        <v>627</v>
      </c>
      <c r="T7152" s="2" t="s">
        <v>24</v>
      </c>
    </row>
    <row r="7153" spans="1:22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2</v>
      </c>
      <c r="M7153">
        <v>56</v>
      </c>
      <c r="O7153" s="2" t="str">
        <f>TRIM(SampleSuperstore3[[#This Row],[City]])</f>
        <v>Chicago</v>
      </c>
      <c r="P7153" s="2" t="str">
        <f>TRIM(SampleSuperstore3[[#This Row],[State]])</f>
        <v>Illinois</v>
      </c>
      <c r="Q7153" s="2" t="str">
        <f t="shared" si="111"/>
        <v>Chicago Illinois</v>
      </c>
      <c r="R7153" s="6" t="s">
        <v>626</v>
      </c>
      <c r="S7153" s="2" t="s">
        <v>627</v>
      </c>
      <c r="T7153" s="2" t="s">
        <v>24</v>
      </c>
    </row>
    <row r="7154" spans="1:22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2184</v>
      </c>
      <c r="K7154">
        <v>3</v>
      </c>
      <c r="L7154">
        <v>0</v>
      </c>
      <c r="M7154">
        <v>1092</v>
      </c>
      <c r="O7154" s="2" t="str">
        <f>TRIM(SampleSuperstore3[[#This Row],[City]])</f>
        <v>Richmond</v>
      </c>
      <c r="P7154" s="2" t="str">
        <f>TRIM(SampleSuperstore3[[#This Row],[State]])</f>
        <v>Virginia</v>
      </c>
      <c r="Q7154" s="2" t="str">
        <f t="shared" si="111"/>
        <v>Richmond Virginia</v>
      </c>
      <c r="R7154" s="6" t="s">
        <v>79</v>
      </c>
      <c r="S7154" s="2" t="s">
        <v>65</v>
      </c>
      <c r="T7154" s="2"/>
    </row>
    <row r="7155" spans="1:22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156</v>
      </c>
      <c r="K7155">
        <v>5</v>
      </c>
      <c r="L7155">
        <v>0</v>
      </c>
      <c r="M7155">
        <v>7644</v>
      </c>
      <c r="O7155" s="2" t="str">
        <f>TRIM(SampleSuperstore3[[#This Row],[City]])</f>
        <v>Richmond</v>
      </c>
      <c r="P7155" s="2" t="str">
        <f>TRIM(SampleSuperstore3[[#This Row],[State]])</f>
        <v>Virginia</v>
      </c>
      <c r="Q7155" s="2" t="str">
        <f t="shared" si="111"/>
        <v>Richmond Virginia</v>
      </c>
      <c r="R7155" s="6" t="s">
        <v>79</v>
      </c>
      <c r="S7155" s="2" t="s">
        <v>65</v>
      </c>
      <c r="T7155" s="2"/>
    </row>
    <row r="7156" spans="1:22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24784</v>
      </c>
      <c r="K7156">
        <v>8</v>
      </c>
      <c r="L7156">
        <v>0</v>
      </c>
      <c r="M7156">
        <v>1214416</v>
      </c>
      <c r="O7156" s="2" t="str">
        <f>TRIM(SampleSuperstore3[[#This Row],[City]])</f>
        <v>Troy</v>
      </c>
      <c r="P7156" s="2" t="str">
        <f>TRIM(SampleSuperstore3[[#This Row],[State]])</f>
        <v>New York</v>
      </c>
      <c r="Q7156" s="2" t="str">
        <f t="shared" si="111"/>
        <v>Troy New York</v>
      </c>
      <c r="R7156" s="6" t="s">
        <v>182</v>
      </c>
      <c r="S7156" s="2" t="s">
        <v>83</v>
      </c>
      <c r="T7156" s="2"/>
    </row>
    <row r="7157" spans="1:22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9912</v>
      </c>
      <c r="K7157">
        <v>3</v>
      </c>
      <c r="L7157">
        <v>2</v>
      </c>
      <c r="M7157">
        <v>33453</v>
      </c>
      <c r="O7157" s="2" t="str">
        <f>TRIM(SampleSuperstore3[[#This Row],[City]])</f>
        <v>Troy</v>
      </c>
      <c r="P7157" s="2" t="str">
        <f>TRIM(SampleSuperstore3[[#This Row],[State]])</f>
        <v>New York</v>
      </c>
      <c r="Q7157" s="2" t="str">
        <f t="shared" si="111"/>
        <v>Troy New York</v>
      </c>
      <c r="R7157" s="6" t="s">
        <v>182</v>
      </c>
      <c r="S7157" s="2" t="s">
        <v>83</v>
      </c>
      <c r="T7157" s="2"/>
    </row>
    <row r="7158" spans="1:22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6952</v>
      </c>
      <c r="K7158">
        <v>2</v>
      </c>
      <c r="L7158">
        <v>0</v>
      </c>
      <c r="M7158">
        <v>1738</v>
      </c>
      <c r="O7158" s="2" t="str">
        <f>TRIM(SampleSuperstore3[[#This Row],[City]])</f>
        <v>Providence</v>
      </c>
      <c r="P7158" s="2" t="str">
        <f>TRIM(SampleSuperstore3[[#This Row],[State]])</f>
        <v>Rhode Island</v>
      </c>
      <c r="Q7158" s="2" t="str">
        <f t="shared" si="111"/>
        <v>Providence Rhode Island</v>
      </c>
      <c r="R7158" s="6" t="s">
        <v>78</v>
      </c>
      <c r="S7158" s="2" t="s">
        <v>634</v>
      </c>
      <c r="T7158" s="2" t="s">
        <v>369</v>
      </c>
    </row>
    <row r="7159" spans="1:22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1152</v>
      </c>
      <c r="K7159">
        <v>4</v>
      </c>
      <c r="L7159">
        <v>0</v>
      </c>
      <c r="M7159">
        <v>32256</v>
      </c>
      <c r="O7159" s="2" t="str">
        <f>TRIM(SampleSuperstore3[[#This Row],[City]])</f>
        <v>San Francisco</v>
      </c>
      <c r="P7159" s="2" t="str">
        <f>TRIM(SampleSuperstore3[[#This Row],[State]])</f>
        <v>California</v>
      </c>
      <c r="Q7159" s="2" t="str">
        <f t="shared" si="111"/>
        <v>San Francisco California</v>
      </c>
      <c r="R7159" s="6" t="s">
        <v>78</v>
      </c>
      <c r="S7159" s="2" t="s">
        <v>634</v>
      </c>
      <c r="T7159" s="2" t="s">
        <v>369</v>
      </c>
    </row>
    <row r="7160" spans="1:22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71772</v>
      </c>
      <c r="K7160">
        <v>3</v>
      </c>
      <c r="L7160">
        <v>2</v>
      </c>
      <c r="M7160">
        <v>71772</v>
      </c>
      <c r="O7160" s="2" t="str">
        <f>TRIM(SampleSuperstore3[[#This Row],[City]])</f>
        <v>San Francisco</v>
      </c>
      <c r="P7160" s="2" t="str">
        <f>TRIM(SampleSuperstore3[[#This Row],[State]])</f>
        <v>California</v>
      </c>
      <c r="Q7160" s="2" t="str">
        <f t="shared" si="111"/>
        <v>San Francisco California</v>
      </c>
      <c r="R7160" s="6" t="s">
        <v>290</v>
      </c>
      <c r="S7160" s="2" t="s">
        <v>809</v>
      </c>
      <c r="T7160" s="2" t="s">
        <v>775</v>
      </c>
    </row>
    <row r="7161" spans="1:22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2365</v>
      </c>
      <c r="K7161">
        <v>10</v>
      </c>
      <c r="L7161">
        <v>0</v>
      </c>
      <c r="M7161">
        <v>68585</v>
      </c>
      <c r="O7161" s="2" t="str">
        <f>TRIM(SampleSuperstore3[[#This Row],[City]])</f>
        <v>San Francisco</v>
      </c>
      <c r="P7161" s="2" t="str">
        <f>TRIM(SampleSuperstore3[[#This Row],[State]])</f>
        <v>California</v>
      </c>
      <c r="Q7161" s="2" t="str">
        <f t="shared" si="111"/>
        <v>San Francisco California</v>
      </c>
      <c r="R7161" s="6" t="s">
        <v>632</v>
      </c>
      <c r="S7161" s="2" t="s">
        <v>633</v>
      </c>
      <c r="T7161" s="2" t="s">
        <v>24</v>
      </c>
    </row>
    <row r="7162" spans="1:22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170352</v>
      </c>
      <c r="K7162">
        <v>3</v>
      </c>
      <c r="L7162">
        <v>2</v>
      </c>
      <c r="M7162">
        <v>191646</v>
      </c>
      <c r="O7162" s="2" t="str">
        <f>TRIM(SampleSuperstore3[[#This Row],[City]])</f>
        <v>San Francisco</v>
      </c>
      <c r="P7162" s="2" t="str">
        <f>TRIM(SampleSuperstore3[[#This Row],[State]])</f>
        <v>California</v>
      </c>
      <c r="Q7162" s="2" t="str">
        <f t="shared" si="111"/>
        <v>San Francisco California</v>
      </c>
      <c r="R7162" s="6" t="s">
        <v>632</v>
      </c>
      <c r="S7162" s="2" t="s">
        <v>633</v>
      </c>
      <c r="T7162" s="2" t="s">
        <v>24</v>
      </c>
    </row>
    <row r="7163" spans="1:22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145764</v>
      </c>
      <c r="K7163">
        <v>2</v>
      </c>
      <c r="L7163">
        <v>1</v>
      </c>
      <c r="M7163">
        <v>32392</v>
      </c>
      <c r="O7163" s="2" t="str">
        <f>TRIM(SampleSuperstore3[[#This Row],[City]])</f>
        <v>New York City</v>
      </c>
      <c r="P7163" s="2" t="str">
        <f>TRIM(SampleSuperstore3[[#This Row],[State]])</f>
        <v>New York</v>
      </c>
      <c r="Q7163" s="2" t="str">
        <f t="shared" si="111"/>
        <v>New York City New York</v>
      </c>
      <c r="R7163" s="6" t="s">
        <v>632</v>
      </c>
      <c r="S7163" s="2" t="s">
        <v>633</v>
      </c>
      <c r="T7163" s="2" t="s">
        <v>24</v>
      </c>
    </row>
    <row r="7164" spans="1:22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10797</v>
      </c>
      <c r="K7164">
        <v>3</v>
      </c>
      <c r="L7164">
        <v>0</v>
      </c>
      <c r="M7164">
        <v>226737</v>
      </c>
      <c r="O7164" s="2" t="str">
        <f>TRIM(SampleSuperstore3[[#This Row],[City]])</f>
        <v>San Francisco</v>
      </c>
      <c r="P7164" s="2" t="str">
        <f>TRIM(SampleSuperstore3[[#This Row],[State]])</f>
        <v>California</v>
      </c>
      <c r="Q7164" s="2" t="str">
        <f t="shared" si="111"/>
        <v>San Francisco California</v>
      </c>
      <c r="R7164" s="6" t="s">
        <v>632</v>
      </c>
      <c r="S7164" s="2" t="s">
        <v>633</v>
      </c>
      <c r="T7164" s="2" t="s">
        <v>24</v>
      </c>
    </row>
    <row r="7165" spans="1:22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14396</v>
      </c>
      <c r="K7165">
        <v>5</v>
      </c>
      <c r="L7165">
        <v>2</v>
      </c>
      <c r="M7165">
        <v>17995</v>
      </c>
      <c r="O7165" s="2" t="str">
        <f>TRIM(SampleSuperstore3[[#This Row],[City]])</f>
        <v>Houston</v>
      </c>
      <c r="P7165" s="2" t="str">
        <f>TRIM(SampleSuperstore3[[#This Row],[State]])</f>
        <v>Texas</v>
      </c>
      <c r="Q7165" s="2" t="str">
        <f t="shared" si="111"/>
        <v>Houston Texas</v>
      </c>
      <c r="R7165" s="6" t="s">
        <v>634</v>
      </c>
      <c r="S7165" s="2" t="s">
        <v>369</v>
      </c>
      <c r="T7165" s="2" t="s">
        <v>3</v>
      </c>
      <c r="U7165" t="s">
        <v>634</v>
      </c>
      <c r="V7165" t="s">
        <v>369</v>
      </c>
    </row>
    <row r="7166" spans="1:22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239996</v>
      </c>
      <c r="K7166">
        <v>5</v>
      </c>
      <c r="L7166">
        <v>2</v>
      </c>
      <c r="M7166">
        <v>5699905</v>
      </c>
      <c r="O7166" s="2" t="str">
        <f>TRIM(SampleSuperstore3[[#This Row],[City]])</f>
        <v>Houston</v>
      </c>
      <c r="P7166" s="2" t="str">
        <f>TRIM(SampleSuperstore3[[#This Row],[State]])</f>
        <v>Texas</v>
      </c>
      <c r="Q7166" s="2" t="str">
        <f t="shared" si="111"/>
        <v>Houston Texas</v>
      </c>
      <c r="R7166" s="6" t="s">
        <v>632</v>
      </c>
      <c r="S7166" s="2" t="s">
        <v>633</v>
      </c>
      <c r="T7166" s="2" t="s">
        <v>24</v>
      </c>
    </row>
    <row r="7167" spans="1:22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74352</v>
      </c>
      <c r="K7167">
        <v>3</v>
      </c>
      <c r="L7167">
        <v>2</v>
      </c>
      <c r="M7167">
        <v>23235</v>
      </c>
      <c r="O7167" s="2" t="str">
        <f>TRIM(SampleSuperstore3[[#This Row],[City]])</f>
        <v>Houston</v>
      </c>
      <c r="P7167" s="2" t="str">
        <f>TRIM(SampleSuperstore3[[#This Row],[State]])</f>
        <v>Texas</v>
      </c>
      <c r="Q7167" s="2" t="str">
        <f t="shared" si="111"/>
        <v>Houston Texas</v>
      </c>
      <c r="R7167" s="6" t="s">
        <v>61</v>
      </c>
      <c r="S7167" s="2" t="s">
        <v>46</v>
      </c>
      <c r="T7167" s="2"/>
    </row>
    <row r="7168" spans="1:22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87168</v>
      </c>
      <c r="K7168">
        <v>8</v>
      </c>
      <c r="L7168">
        <v>8</v>
      </c>
      <c r="M7168">
        <v>-2266368</v>
      </c>
      <c r="O7168" s="2" t="str">
        <f>TRIM(SampleSuperstore3[[#This Row],[City]])</f>
        <v>Houston</v>
      </c>
      <c r="P7168" s="2" t="str">
        <f>TRIM(SampleSuperstore3[[#This Row],[State]])</f>
        <v>Texas</v>
      </c>
      <c r="Q7168" s="2" t="str">
        <f t="shared" si="111"/>
        <v>Houston Texas</v>
      </c>
      <c r="R7168" s="6" t="s">
        <v>61</v>
      </c>
      <c r="S7168" s="2" t="s">
        <v>46</v>
      </c>
      <c r="T7168" s="2"/>
    </row>
    <row r="7169" spans="1:20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32232</v>
      </c>
      <c r="K7169">
        <v>3</v>
      </c>
      <c r="L7169">
        <v>2</v>
      </c>
      <c r="M7169">
        <v>24174</v>
      </c>
      <c r="O7169" s="2" t="str">
        <f>TRIM(SampleSuperstore3[[#This Row],[City]])</f>
        <v>Houston</v>
      </c>
      <c r="P7169" s="2" t="str">
        <f>TRIM(SampleSuperstore3[[#This Row],[State]])</f>
        <v>Texas</v>
      </c>
      <c r="Q7169" s="2" t="str">
        <f t="shared" si="111"/>
        <v>Houston Texas</v>
      </c>
      <c r="R7169" s="6" t="s">
        <v>61</v>
      </c>
      <c r="S7169" s="2" t="s">
        <v>46</v>
      </c>
      <c r="T7169" s="2"/>
    </row>
    <row r="7170" spans="1:20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2202</v>
      </c>
      <c r="K7170">
        <v>2</v>
      </c>
      <c r="L7170">
        <v>7</v>
      </c>
      <c r="M7170">
        <v>-15414</v>
      </c>
      <c r="O7170" s="2" t="str">
        <f>TRIM(SampleSuperstore3[[#This Row],[City]])</f>
        <v>Philadelphia</v>
      </c>
      <c r="P7170" s="2" t="str">
        <f>TRIM(SampleSuperstore3[[#This Row],[State]])</f>
        <v>Pennsylvania</v>
      </c>
      <c r="Q7170" s="2" t="str">
        <f t="shared" si="111"/>
        <v>Philadelphia Pennsylvania</v>
      </c>
      <c r="R7170" s="6" t="s">
        <v>61</v>
      </c>
      <c r="S7170" s="2" t="s">
        <v>46</v>
      </c>
      <c r="T7170" s="2"/>
    </row>
    <row r="7171" spans="1:20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9396</v>
      </c>
      <c r="K7171">
        <v>3</v>
      </c>
      <c r="L7171">
        <v>7</v>
      </c>
      <c r="M7171">
        <v>-75168</v>
      </c>
      <c r="O7171" s="2" t="str">
        <f>TRIM(SampleSuperstore3[[#This Row],[City]])</f>
        <v>Philadelphia</v>
      </c>
      <c r="P7171" s="2" t="str">
        <f>TRIM(SampleSuperstore3[[#This Row],[State]])</f>
        <v>Pennsylvania</v>
      </c>
      <c r="Q7171" s="2" t="str">
        <f t="shared" ref="Q7171:Q7234" si="112">_xlfn.CONCAT(O7171," ",P7171)</f>
        <v>Philadelphia Pennsylvania</v>
      </c>
      <c r="R7171" s="6" t="s">
        <v>61</v>
      </c>
      <c r="S7171" s="2" t="s">
        <v>46</v>
      </c>
      <c r="T7171" s="2"/>
    </row>
    <row r="7172" spans="1:20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8997</v>
      </c>
      <c r="K7172">
        <v>3</v>
      </c>
      <c r="L7172">
        <v>0</v>
      </c>
      <c r="M7172">
        <v>251916</v>
      </c>
      <c r="O7172" s="2" t="str">
        <f>TRIM(SampleSuperstore3[[#This Row],[City]])</f>
        <v>Baltimore</v>
      </c>
      <c r="P7172" s="2" t="str">
        <f>TRIM(SampleSuperstore3[[#This Row],[State]])</f>
        <v>Maryland</v>
      </c>
      <c r="Q7172" s="2" t="str">
        <f t="shared" si="112"/>
        <v>Baltimore Maryland</v>
      </c>
      <c r="R7172" s="6" t="s">
        <v>55</v>
      </c>
      <c r="S7172" s="2" t="s">
        <v>56</v>
      </c>
      <c r="T7172" s="2"/>
    </row>
    <row r="7173" spans="1:20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1278</v>
      </c>
      <c r="K7173">
        <v>3</v>
      </c>
      <c r="L7173">
        <v>0</v>
      </c>
      <c r="M7173">
        <v>52398</v>
      </c>
      <c r="O7173" s="2" t="str">
        <f>TRIM(SampleSuperstore3[[#This Row],[City]])</f>
        <v>Athens</v>
      </c>
      <c r="P7173" s="2" t="str">
        <f>TRIM(SampleSuperstore3[[#This Row],[State]])</f>
        <v>Georgia</v>
      </c>
      <c r="Q7173" s="2" t="str">
        <f t="shared" si="112"/>
        <v>Athens Georgia</v>
      </c>
      <c r="R7173" s="6" t="s">
        <v>55</v>
      </c>
      <c r="S7173" s="2" t="s">
        <v>56</v>
      </c>
      <c r="T7173" s="2"/>
    </row>
    <row r="7174" spans="1:20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2</v>
      </c>
      <c r="M7174">
        <v>5</v>
      </c>
      <c r="O7174" s="2" t="str">
        <f>TRIM(SampleSuperstore3[[#This Row],[City]])</f>
        <v>Lancaster</v>
      </c>
      <c r="P7174" s="2" t="str">
        <f>TRIM(SampleSuperstore3[[#This Row],[State]])</f>
        <v>Ohio</v>
      </c>
      <c r="Q7174" s="2" t="str">
        <f t="shared" si="112"/>
        <v>Lancaster Ohio</v>
      </c>
      <c r="R7174" s="6" t="s">
        <v>333</v>
      </c>
      <c r="S7174" s="2" t="s">
        <v>248</v>
      </c>
      <c r="T7174" s="2"/>
    </row>
    <row r="7175" spans="1:20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2324</v>
      </c>
      <c r="K7175">
        <v>5</v>
      </c>
      <c r="L7175">
        <v>2</v>
      </c>
      <c r="M7175">
        <v>7553</v>
      </c>
      <c r="O7175" s="2" t="str">
        <f>TRIM(SampleSuperstore3[[#This Row],[City]])</f>
        <v>Los Angeles</v>
      </c>
      <c r="P7175" s="2" t="str">
        <f>TRIM(SampleSuperstore3[[#This Row],[State]])</f>
        <v>California</v>
      </c>
      <c r="Q7175" s="2" t="str">
        <f t="shared" si="112"/>
        <v>Los Angeles California</v>
      </c>
      <c r="R7175" s="6" t="s">
        <v>508</v>
      </c>
      <c r="S7175" s="2" t="s">
        <v>167</v>
      </c>
      <c r="T7175" s="2"/>
    </row>
    <row r="7176" spans="1:20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90882</v>
      </c>
      <c r="K7176">
        <v>9</v>
      </c>
      <c r="L7176">
        <v>0</v>
      </c>
      <c r="M7176">
        <v>227205</v>
      </c>
      <c r="O7176" s="2" t="str">
        <f>TRIM(SampleSuperstore3[[#This Row],[City]])</f>
        <v>Baltimore</v>
      </c>
      <c r="P7176" s="2" t="str">
        <f>TRIM(SampleSuperstore3[[#This Row],[State]])</f>
        <v>Maryland</v>
      </c>
      <c r="Q7176" s="2" t="str">
        <f t="shared" si="112"/>
        <v>Baltimore Maryland</v>
      </c>
      <c r="R7176" s="6" t="s">
        <v>235</v>
      </c>
      <c r="S7176" s="2" t="s">
        <v>104</v>
      </c>
      <c r="T7176" s="2"/>
    </row>
    <row r="7177" spans="1:20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5552</v>
      </c>
      <c r="K7177">
        <v>2</v>
      </c>
      <c r="L7177">
        <v>2</v>
      </c>
      <c r="M7177">
        <v>-1041</v>
      </c>
      <c r="O7177" s="2" t="str">
        <f>TRIM(SampleSuperstore3[[#This Row],[City]])</f>
        <v>Houston</v>
      </c>
      <c r="P7177" s="2" t="str">
        <f>TRIM(SampleSuperstore3[[#This Row],[State]])</f>
        <v>Texas</v>
      </c>
      <c r="Q7177" s="2" t="str">
        <f t="shared" si="112"/>
        <v>Houston Texas</v>
      </c>
      <c r="R7177" s="6" t="s">
        <v>626</v>
      </c>
      <c r="S7177" s="2" t="s">
        <v>627</v>
      </c>
      <c r="T7177" s="2" t="s">
        <v>24</v>
      </c>
    </row>
    <row r="7178" spans="1:20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8016</v>
      </c>
      <c r="K7178">
        <v>3</v>
      </c>
      <c r="L7178">
        <v>2</v>
      </c>
      <c r="M7178">
        <v>1002</v>
      </c>
      <c r="O7178" s="2" t="str">
        <f>TRIM(SampleSuperstore3[[#This Row],[City]])</f>
        <v>Houston</v>
      </c>
      <c r="P7178" s="2" t="str">
        <f>TRIM(SampleSuperstore3[[#This Row],[State]])</f>
        <v>Texas</v>
      </c>
      <c r="Q7178" s="2" t="str">
        <f t="shared" si="112"/>
        <v>Houston Texas</v>
      </c>
      <c r="R7178" s="6" t="s">
        <v>333</v>
      </c>
      <c r="S7178" s="2" t="s">
        <v>248</v>
      </c>
      <c r="T7178" s="2"/>
    </row>
    <row r="7179" spans="1:20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74592</v>
      </c>
      <c r="K7179">
        <v>4</v>
      </c>
      <c r="L7179">
        <v>3</v>
      </c>
      <c r="M7179">
        <v>-21312</v>
      </c>
      <c r="O7179" s="2" t="str">
        <f>TRIM(SampleSuperstore3[[#This Row],[City]])</f>
        <v>Houston</v>
      </c>
      <c r="P7179" s="2" t="str">
        <f>TRIM(SampleSuperstore3[[#This Row],[State]])</f>
        <v>Texas</v>
      </c>
      <c r="Q7179" s="2" t="str">
        <f t="shared" si="112"/>
        <v>Houston Texas</v>
      </c>
      <c r="R7179" s="6" t="s">
        <v>61</v>
      </c>
      <c r="S7179" s="2" t="s">
        <v>46</v>
      </c>
      <c r="T7179" s="2"/>
    </row>
    <row r="7180" spans="1:20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16784</v>
      </c>
      <c r="K7180">
        <v>2</v>
      </c>
      <c r="L7180">
        <v>6</v>
      </c>
      <c r="M7180">
        <v>-222388</v>
      </c>
      <c r="O7180" s="2" t="str">
        <f>TRIM(SampleSuperstore3[[#This Row],[City]])</f>
        <v>Houston</v>
      </c>
      <c r="P7180" s="2" t="str">
        <f>TRIM(SampleSuperstore3[[#This Row],[State]])</f>
        <v>Texas</v>
      </c>
      <c r="Q7180" s="2" t="str">
        <f t="shared" si="112"/>
        <v>Houston Texas</v>
      </c>
      <c r="R7180" s="6" t="s">
        <v>61</v>
      </c>
      <c r="S7180" s="2" t="s">
        <v>46</v>
      </c>
      <c r="T7180" s="2"/>
    </row>
    <row r="7181" spans="1:20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38864</v>
      </c>
      <c r="K7181">
        <v>4</v>
      </c>
      <c r="L7181">
        <v>8</v>
      </c>
      <c r="M7181">
        <v>-991032</v>
      </c>
      <c r="O7181" s="2" t="str">
        <f>TRIM(SampleSuperstore3[[#This Row],[City]])</f>
        <v>Houston</v>
      </c>
      <c r="P7181" s="2" t="str">
        <f>TRIM(SampleSuperstore3[[#This Row],[State]])</f>
        <v>Texas</v>
      </c>
      <c r="Q7181" s="2" t="str">
        <f t="shared" si="112"/>
        <v>Houston Texas</v>
      </c>
      <c r="R7181" s="6" t="s">
        <v>61</v>
      </c>
      <c r="S7181" s="2" t="s">
        <v>46</v>
      </c>
      <c r="T7181" s="2"/>
    </row>
    <row r="7182" spans="1:20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203976</v>
      </c>
      <c r="K7182">
        <v>3</v>
      </c>
      <c r="L7182">
        <v>2</v>
      </c>
      <c r="M7182">
        <v>25497</v>
      </c>
      <c r="O7182" s="2" t="str">
        <f>TRIM(SampleSuperstore3[[#This Row],[City]])</f>
        <v>San Diego</v>
      </c>
      <c r="P7182" s="2" t="str">
        <f>TRIM(SampleSuperstore3[[#This Row],[State]])</f>
        <v>California</v>
      </c>
      <c r="Q7182" s="2" t="str">
        <f t="shared" si="112"/>
        <v>San Diego California</v>
      </c>
      <c r="R7182" s="6" t="s">
        <v>61</v>
      </c>
      <c r="S7182" s="2" t="s">
        <v>46</v>
      </c>
      <c r="T7182" s="2"/>
    </row>
    <row r="7183" spans="1:20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674352</v>
      </c>
      <c r="K7183">
        <v>3</v>
      </c>
      <c r="L7183">
        <v>2</v>
      </c>
      <c r="M7183">
        <v>-84294</v>
      </c>
      <c r="O7183" s="2" t="str">
        <f>TRIM(SampleSuperstore3[[#This Row],[City]])</f>
        <v>San Diego</v>
      </c>
      <c r="P7183" s="2" t="str">
        <f>TRIM(SampleSuperstore3[[#This Row],[State]])</f>
        <v>California</v>
      </c>
      <c r="Q7183" s="2" t="str">
        <f t="shared" si="112"/>
        <v>San Diego California</v>
      </c>
      <c r="R7183" s="6" t="s">
        <v>61</v>
      </c>
      <c r="S7183" s="2" t="s">
        <v>46</v>
      </c>
      <c r="T7183" s="2"/>
    </row>
    <row r="7184" spans="1:20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5388</v>
      </c>
      <c r="K7184">
        <v>4</v>
      </c>
      <c r="L7184">
        <v>7</v>
      </c>
      <c r="M7184">
        <v>-449</v>
      </c>
      <c r="O7184" s="2" t="str">
        <f>TRIM(SampleSuperstore3[[#This Row],[City]])</f>
        <v>Hialeah</v>
      </c>
      <c r="P7184" s="2" t="str">
        <f>TRIM(SampleSuperstore3[[#This Row],[State]])</f>
        <v>Florida</v>
      </c>
      <c r="Q7184" s="2" t="str">
        <f t="shared" si="112"/>
        <v>Hialeah Florida</v>
      </c>
      <c r="R7184" s="6" t="s">
        <v>632</v>
      </c>
      <c r="S7184" s="2" t="s">
        <v>646</v>
      </c>
      <c r="T7184" s="2" t="s">
        <v>24</v>
      </c>
    </row>
    <row r="7185" spans="1:22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30976</v>
      </c>
      <c r="K7185">
        <v>8</v>
      </c>
      <c r="L7185">
        <v>2</v>
      </c>
      <c r="M7185">
        <v>50336</v>
      </c>
      <c r="O7185" s="2" t="str">
        <f>TRIM(SampleSuperstore3[[#This Row],[City]])</f>
        <v>Hialeah</v>
      </c>
      <c r="P7185" s="2" t="str">
        <f>TRIM(SampleSuperstore3[[#This Row],[State]])</f>
        <v>Florida</v>
      </c>
      <c r="Q7185" s="2" t="str">
        <f t="shared" si="112"/>
        <v>Hialeah Florida</v>
      </c>
      <c r="R7185" s="6" t="s">
        <v>632</v>
      </c>
      <c r="S7185" s="2" t="s">
        <v>646</v>
      </c>
      <c r="T7185" s="2" t="s">
        <v>24</v>
      </c>
    </row>
    <row r="7186" spans="1:22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135012</v>
      </c>
      <c r="K7186">
        <v>6</v>
      </c>
      <c r="L7186">
        <v>0</v>
      </c>
      <c r="M7186">
        <v>1755156</v>
      </c>
      <c r="O7186" s="2" t="str">
        <f>TRIM(SampleSuperstore3[[#This Row],[City]])</f>
        <v>Atlanta</v>
      </c>
      <c r="P7186" s="2" t="str">
        <f>TRIM(SampleSuperstore3[[#This Row],[State]])</f>
        <v>Georgia</v>
      </c>
      <c r="Q7186" s="2" t="str">
        <f t="shared" si="112"/>
        <v>Atlanta Georgia</v>
      </c>
      <c r="R7186" s="6" t="s">
        <v>229</v>
      </c>
      <c r="S7186" s="2" t="s">
        <v>30</v>
      </c>
      <c r="T7186" s="2"/>
    </row>
    <row r="7187" spans="1:22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1592</v>
      </c>
      <c r="K7187">
        <v>4</v>
      </c>
      <c r="L7187">
        <v>0</v>
      </c>
      <c r="M7187">
        <v>74824</v>
      </c>
      <c r="O7187" s="2" t="str">
        <f>TRIM(SampleSuperstore3[[#This Row],[City]])</f>
        <v>Atlanta</v>
      </c>
      <c r="P7187" s="2" t="str">
        <f>TRIM(SampleSuperstore3[[#This Row],[State]])</f>
        <v>Georgia</v>
      </c>
      <c r="Q7187" s="2" t="str">
        <f t="shared" si="112"/>
        <v>Atlanta Georgia</v>
      </c>
      <c r="R7187" s="6" t="s">
        <v>229</v>
      </c>
      <c r="S7187" s="2" t="s">
        <v>30</v>
      </c>
      <c r="T7187" s="2"/>
    </row>
    <row r="7188" spans="1:22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1954</v>
      </c>
      <c r="K7188">
        <v>2</v>
      </c>
      <c r="L7188">
        <v>0</v>
      </c>
      <c r="M7188">
        <v>72298</v>
      </c>
      <c r="O7188" s="2" t="str">
        <f>TRIM(SampleSuperstore3[[#This Row],[City]])</f>
        <v>Seattle</v>
      </c>
      <c r="P7188" s="2" t="str">
        <f>TRIM(SampleSuperstore3[[#This Row],[State]])</f>
        <v>Washington</v>
      </c>
      <c r="Q7188" s="2" t="str">
        <f t="shared" si="112"/>
        <v>Seattle Washington</v>
      </c>
      <c r="R7188" s="6" t="s">
        <v>200</v>
      </c>
      <c r="S7188" s="2" t="s">
        <v>167</v>
      </c>
      <c r="T7188" s="2"/>
    </row>
    <row r="7189" spans="1:22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214</v>
      </c>
      <c r="K7189">
        <v>5</v>
      </c>
      <c r="L7189">
        <v>0</v>
      </c>
      <c r="M7189">
        <v>6206</v>
      </c>
      <c r="O7189" s="2" t="str">
        <f>TRIM(SampleSuperstore3[[#This Row],[City]])</f>
        <v>Los Angeles</v>
      </c>
      <c r="P7189" s="2" t="str">
        <f>TRIM(SampleSuperstore3[[#This Row],[State]])</f>
        <v>California</v>
      </c>
      <c r="Q7189" s="2" t="str">
        <f t="shared" si="112"/>
        <v>Los Angeles California</v>
      </c>
      <c r="R7189" s="6" t="s">
        <v>200</v>
      </c>
      <c r="S7189" s="2" t="s">
        <v>167</v>
      </c>
      <c r="T7189" s="2"/>
    </row>
    <row r="7190" spans="1:22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126</v>
      </c>
      <c r="K7190">
        <v>2</v>
      </c>
      <c r="L7190">
        <v>0</v>
      </c>
      <c r="M7190">
        <v>5796</v>
      </c>
      <c r="O7190" s="2" t="str">
        <f>TRIM(SampleSuperstore3[[#This Row],[City]])</f>
        <v>Los Angeles</v>
      </c>
      <c r="P7190" s="2" t="str">
        <f>TRIM(SampleSuperstore3[[#This Row],[State]])</f>
        <v>California</v>
      </c>
      <c r="Q7190" s="2" t="str">
        <f t="shared" si="112"/>
        <v>Los Angeles California</v>
      </c>
      <c r="R7190" s="6" t="s">
        <v>42</v>
      </c>
      <c r="S7190" s="2" t="s">
        <v>43</v>
      </c>
      <c r="T7190" s="2"/>
    </row>
    <row r="7191" spans="1:22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1196</v>
      </c>
      <c r="K7191">
        <v>2</v>
      </c>
      <c r="L7191">
        <v>0</v>
      </c>
      <c r="M7191">
        <v>31096</v>
      </c>
      <c r="O7191" s="2" t="str">
        <f>TRIM(SampleSuperstore3[[#This Row],[City]])</f>
        <v>New York City</v>
      </c>
      <c r="P7191" s="2" t="str">
        <f>TRIM(SampleSuperstore3[[#This Row],[State]])</f>
        <v>New York</v>
      </c>
      <c r="Q7191" s="2" t="str">
        <f t="shared" si="112"/>
        <v>New York City New York</v>
      </c>
      <c r="R7191" s="6" t="s">
        <v>626</v>
      </c>
      <c r="S7191" s="2" t="s">
        <v>627</v>
      </c>
      <c r="T7191" s="2" t="s">
        <v>24</v>
      </c>
    </row>
    <row r="7192" spans="1:22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345</v>
      </c>
      <c r="O7192" s="2" t="str">
        <f>TRIM(SampleSuperstore3[[#This Row],[City]])</f>
        <v>New York City</v>
      </c>
      <c r="P7192" s="2" t="str">
        <f>TRIM(SampleSuperstore3[[#This Row],[State]])</f>
        <v>New York</v>
      </c>
      <c r="Q7192" s="2" t="str">
        <f t="shared" si="112"/>
        <v>New York City New York</v>
      </c>
      <c r="R7192" s="6" t="s">
        <v>626</v>
      </c>
      <c r="S7192" s="2" t="s">
        <v>627</v>
      </c>
      <c r="T7192" s="2" t="s">
        <v>24</v>
      </c>
    </row>
    <row r="7193" spans="1:22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11676</v>
      </c>
      <c r="K7193">
        <v>1</v>
      </c>
      <c r="L7193">
        <v>2</v>
      </c>
      <c r="M7193">
        <v>14595</v>
      </c>
      <c r="O7193" s="2" t="str">
        <f>TRIM(SampleSuperstore3[[#This Row],[City]])</f>
        <v>Fort Lauderdale</v>
      </c>
      <c r="P7193" s="2" t="str">
        <f>TRIM(SampleSuperstore3[[#This Row],[State]])</f>
        <v>Florida</v>
      </c>
      <c r="Q7193" s="2" t="str">
        <f t="shared" si="112"/>
        <v>Fort Lauderdale Florida</v>
      </c>
      <c r="R7193" s="6" t="s">
        <v>634</v>
      </c>
      <c r="S7193" s="2" t="s">
        <v>369</v>
      </c>
      <c r="T7193" s="2" t="s">
        <v>3</v>
      </c>
      <c r="U7193" t="s">
        <v>634</v>
      </c>
      <c r="V7193" t="s">
        <v>369</v>
      </c>
    </row>
    <row r="7194" spans="1:22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331023</v>
      </c>
      <c r="K7194">
        <v>7</v>
      </c>
      <c r="L7194">
        <v>45</v>
      </c>
      <c r="M7194">
        <v>-1143534</v>
      </c>
      <c r="O7194" s="2" t="str">
        <f>TRIM(SampleSuperstore3[[#This Row],[City]])</f>
        <v>Fort Lauderdale</v>
      </c>
      <c r="P7194" s="2" t="str">
        <f>TRIM(SampleSuperstore3[[#This Row],[State]])</f>
        <v>Florida</v>
      </c>
      <c r="Q7194" s="2" t="str">
        <f t="shared" si="112"/>
        <v>Fort Lauderdale Florida</v>
      </c>
      <c r="R7194" s="6" t="s">
        <v>634</v>
      </c>
      <c r="S7194" s="2" t="s">
        <v>369</v>
      </c>
      <c r="T7194" s="2" t="s">
        <v>3</v>
      </c>
      <c r="U7194" t="s">
        <v>634</v>
      </c>
      <c r="V7194" t="s">
        <v>369</v>
      </c>
    </row>
    <row r="7195" spans="1:22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7568</v>
      </c>
      <c r="K7195">
        <v>5</v>
      </c>
      <c r="L7195">
        <v>0</v>
      </c>
      <c r="M7195">
        <v>7568</v>
      </c>
      <c r="O7195" s="2" t="str">
        <f>TRIM(SampleSuperstore3[[#This Row],[City]])</f>
        <v>Rochester</v>
      </c>
      <c r="P7195" s="2" t="str">
        <f>TRIM(SampleSuperstore3[[#This Row],[State]])</f>
        <v>New York</v>
      </c>
      <c r="Q7195" s="2" t="str">
        <f t="shared" si="112"/>
        <v>Rochester New York</v>
      </c>
      <c r="R7195" s="6" t="s">
        <v>628</v>
      </c>
      <c r="S7195" s="2" t="s">
        <v>629</v>
      </c>
      <c r="T7195" s="2" t="s">
        <v>30</v>
      </c>
    </row>
    <row r="7196" spans="1:22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8736</v>
      </c>
      <c r="K7196">
        <v>3</v>
      </c>
      <c r="L7196">
        <v>6</v>
      </c>
      <c r="M7196">
        <v>-48048</v>
      </c>
      <c r="O7196" s="2" t="str">
        <f>TRIM(SampleSuperstore3[[#This Row],[City]])</f>
        <v>Saint Charles</v>
      </c>
      <c r="P7196" s="2" t="str">
        <f>TRIM(SampleSuperstore3[[#This Row],[State]])</f>
        <v>Illinois</v>
      </c>
      <c r="Q7196" s="2" t="str">
        <f t="shared" si="112"/>
        <v>Saint Charles Illinois</v>
      </c>
      <c r="R7196" s="6" t="s">
        <v>628</v>
      </c>
      <c r="S7196" s="2" t="s">
        <v>629</v>
      </c>
      <c r="T7196" s="2" t="s">
        <v>30</v>
      </c>
    </row>
    <row r="7197" spans="1:22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608</v>
      </c>
      <c r="K7197">
        <v>2</v>
      </c>
      <c r="L7197">
        <v>0</v>
      </c>
      <c r="M7197">
        <v>20672</v>
      </c>
      <c r="O7197" s="2" t="str">
        <f>TRIM(SampleSuperstore3[[#This Row],[City]])</f>
        <v>New York City</v>
      </c>
      <c r="P7197" s="2" t="str">
        <f>TRIM(SampleSuperstore3[[#This Row],[State]])</f>
        <v>New York</v>
      </c>
      <c r="Q7197" s="2" t="str">
        <f t="shared" si="112"/>
        <v>New York City New York</v>
      </c>
      <c r="R7197" s="6" t="s">
        <v>92</v>
      </c>
      <c r="S7197" s="2" t="s">
        <v>634</v>
      </c>
      <c r="T7197" s="2" t="s">
        <v>369</v>
      </c>
    </row>
    <row r="7198" spans="1:22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1746</v>
      </c>
      <c r="K7198">
        <v>2</v>
      </c>
      <c r="L7198">
        <v>0</v>
      </c>
      <c r="M7198">
        <v>59364</v>
      </c>
      <c r="O7198" s="2" t="str">
        <f>TRIM(SampleSuperstore3[[#This Row],[City]])</f>
        <v>San Francisco</v>
      </c>
      <c r="P7198" s="2" t="str">
        <f>TRIM(SampleSuperstore3[[#This Row],[State]])</f>
        <v>California</v>
      </c>
      <c r="Q7198" s="2" t="str">
        <f t="shared" si="112"/>
        <v>San Francisco California</v>
      </c>
      <c r="R7198" s="6" t="s">
        <v>636</v>
      </c>
      <c r="S7198" s="2" t="s">
        <v>742</v>
      </c>
      <c r="T7198" s="2" t="s">
        <v>65</v>
      </c>
    </row>
    <row r="7199" spans="1:22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36916</v>
      </c>
      <c r="K7199">
        <v>11</v>
      </c>
      <c r="L7199">
        <v>2</v>
      </c>
      <c r="M7199">
        <v>323015</v>
      </c>
      <c r="O7199" s="2" t="str">
        <f>TRIM(SampleSuperstore3[[#This Row],[City]])</f>
        <v>San Francisco</v>
      </c>
      <c r="P7199" s="2" t="str">
        <f>TRIM(SampleSuperstore3[[#This Row],[State]])</f>
        <v>California</v>
      </c>
      <c r="Q7199" s="2" t="str">
        <f t="shared" si="112"/>
        <v>San Francisco California</v>
      </c>
      <c r="R7199" s="6" t="s">
        <v>634</v>
      </c>
      <c r="S7199" s="2" t="s">
        <v>369</v>
      </c>
      <c r="T7199" s="2" t="s">
        <v>3</v>
      </c>
      <c r="U7199" t="s">
        <v>634</v>
      </c>
      <c r="V7199" t="s">
        <v>369</v>
      </c>
    </row>
    <row r="7200" spans="1:22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2912</v>
      </c>
      <c r="K7200">
        <v>2</v>
      </c>
      <c r="L7200">
        <v>2</v>
      </c>
      <c r="M7200">
        <v>91</v>
      </c>
      <c r="O7200" s="2" t="str">
        <f>TRIM(SampleSuperstore3[[#This Row],[City]])</f>
        <v>Phoenix</v>
      </c>
      <c r="P7200" s="2" t="str">
        <f>TRIM(SampleSuperstore3[[#This Row],[State]])</f>
        <v>Arizona</v>
      </c>
      <c r="Q7200" s="2" t="str">
        <f t="shared" si="112"/>
        <v>Phoenix Arizona</v>
      </c>
      <c r="R7200" s="6" t="s">
        <v>632</v>
      </c>
      <c r="S7200" s="2" t="s">
        <v>633</v>
      </c>
      <c r="T7200" s="2" t="s">
        <v>24</v>
      </c>
    </row>
    <row r="7201" spans="1:22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20736</v>
      </c>
      <c r="K7201">
        <v>4</v>
      </c>
      <c r="L7201">
        <v>2</v>
      </c>
      <c r="M7201">
        <v>72576</v>
      </c>
      <c r="O7201" s="2" t="str">
        <f>TRIM(SampleSuperstore3[[#This Row],[City]])</f>
        <v>Phoenix</v>
      </c>
      <c r="P7201" s="2" t="str">
        <f>TRIM(SampleSuperstore3[[#This Row],[State]])</f>
        <v>Arizona</v>
      </c>
      <c r="Q7201" s="2" t="str">
        <f t="shared" si="112"/>
        <v>Phoenix Arizona</v>
      </c>
      <c r="R7201" s="6" t="s">
        <v>632</v>
      </c>
      <c r="S7201" s="2" t="s">
        <v>633</v>
      </c>
      <c r="T7201" s="2" t="s">
        <v>24</v>
      </c>
    </row>
    <row r="7202" spans="1:22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9568</v>
      </c>
      <c r="K7202">
        <v>2</v>
      </c>
      <c r="L7202">
        <v>2</v>
      </c>
      <c r="M7202">
        <v>299</v>
      </c>
      <c r="O7202" s="2" t="str">
        <f>TRIM(SampleSuperstore3[[#This Row],[City]])</f>
        <v>Phoenix</v>
      </c>
      <c r="P7202" s="2" t="str">
        <f>TRIM(SampleSuperstore3[[#This Row],[State]])</f>
        <v>Arizona</v>
      </c>
      <c r="Q7202" s="2" t="str">
        <f t="shared" si="112"/>
        <v>Phoenix Arizona</v>
      </c>
      <c r="R7202" s="6" t="s">
        <v>108</v>
      </c>
      <c r="S7202" s="2" t="s">
        <v>81</v>
      </c>
      <c r="T7202" s="2"/>
    </row>
    <row r="7203" spans="1:22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3018</v>
      </c>
      <c r="K7203">
        <v>3</v>
      </c>
      <c r="L7203">
        <v>0</v>
      </c>
      <c r="M7203">
        <v>138828</v>
      </c>
      <c r="O7203" s="2" t="str">
        <f>TRIM(SampleSuperstore3[[#This Row],[City]])</f>
        <v>Seattle</v>
      </c>
      <c r="P7203" s="2" t="str">
        <f>TRIM(SampleSuperstore3[[#This Row],[State]])</f>
        <v>Washington</v>
      </c>
      <c r="Q7203" s="2" t="str">
        <f t="shared" si="112"/>
        <v>Seattle Washington</v>
      </c>
      <c r="R7203" s="6" t="s">
        <v>108</v>
      </c>
      <c r="S7203" s="2" t="s">
        <v>81</v>
      </c>
      <c r="T7203" s="2"/>
    </row>
    <row r="7204" spans="1:22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51648</v>
      </c>
      <c r="K7204">
        <v>12</v>
      </c>
      <c r="L7204">
        <v>2</v>
      </c>
      <c r="M7204">
        <v>187224</v>
      </c>
      <c r="O7204" s="2" t="str">
        <f>TRIM(SampleSuperstore3[[#This Row],[City]])</f>
        <v>Seattle</v>
      </c>
      <c r="P7204" s="2" t="str">
        <f>TRIM(SampleSuperstore3[[#This Row],[State]])</f>
        <v>Washington</v>
      </c>
      <c r="Q7204" s="2" t="str">
        <f t="shared" si="112"/>
        <v>Seattle Washington</v>
      </c>
      <c r="R7204" s="6" t="s">
        <v>108</v>
      </c>
      <c r="S7204" s="2" t="s">
        <v>81</v>
      </c>
      <c r="T7204" s="2"/>
    </row>
    <row r="7205" spans="1:22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11232</v>
      </c>
      <c r="K7205">
        <v>3</v>
      </c>
      <c r="L7205">
        <v>2</v>
      </c>
      <c r="M7205">
        <v>39312</v>
      </c>
      <c r="O7205" s="2" t="str">
        <f>TRIM(SampleSuperstore3[[#This Row],[City]])</f>
        <v>Seattle</v>
      </c>
      <c r="P7205" s="2" t="str">
        <f>TRIM(SampleSuperstore3[[#This Row],[State]])</f>
        <v>Washington</v>
      </c>
      <c r="Q7205" s="2" t="str">
        <f t="shared" si="112"/>
        <v>Seattle Washington</v>
      </c>
      <c r="R7205" s="6" t="s">
        <v>42</v>
      </c>
      <c r="S7205" s="2" t="s">
        <v>43</v>
      </c>
      <c r="T7205" s="2"/>
    </row>
    <row r="7206" spans="1:22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1473</v>
      </c>
      <c r="K7206">
        <v>3</v>
      </c>
      <c r="L7206">
        <v>0</v>
      </c>
      <c r="M7206">
        <v>72177</v>
      </c>
      <c r="O7206" s="2" t="str">
        <f>TRIM(SampleSuperstore3[[#This Row],[City]])</f>
        <v>Camarillo</v>
      </c>
      <c r="P7206" s="2" t="str">
        <f>TRIM(SampleSuperstore3[[#This Row],[State]])</f>
        <v>California</v>
      </c>
      <c r="Q7206" s="2" t="str">
        <f t="shared" si="112"/>
        <v>Camarillo California</v>
      </c>
      <c r="R7206" s="6" t="s">
        <v>42</v>
      </c>
      <c r="S7206" s="2" t="s">
        <v>43</v>
      </c>
      <c r="T7206" s="2"/>
    </row>
    <row r="7207" spans="1:22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164</v>
      </c>
      <c r="K7207">
        <v>5</v>
      </c>
      <c r="L7207">
        <v>0</v>
      </c>
      <c r="M7207">
        <v>4756</v>
      </c>
      <c r="O7207" s="2" t="str">
        <f>TRIM(SampleSuperstore3[[#This Row],[City]])</f>
        <v>Detroit</v>
      </c>
      <c r="P7207" s="2" t="str">
        <f>TRIM(SampleSuperstore3[[#This Row],[State]])</f>
        <v>Michigan</v>
      </c>
      <c r="Q7207" s="2" t="str">
        <f t="shared" si="112"/>
        <v>Detroit Michigan</v>
      </c>
      <c r="R7207" s="6" t="s">
        <v>42</v>
      </c>
      <c r="S7207" s="2" t="s">
        <v>43</v>
      </c>
      <c r="T7207" s="2"/>
    </row>
    <row r="7208" spans="1:22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2592</v>
      </c>
      <c r="K7208">
        <v>4</v>
      </c>
      <c r="L7208">
        <v>0</v>
      </c>
      <c r="M7208">
        <v>124416</v>
      </c>
      <c r="O7208" s="2" t="str">
        <f>TRIM(SampleSuperstore3[[#This Row],[City]])</f>
        <v>Detroit</v>
      </c>
      <c r="P7208" s="2" t="str">
        <f>TRIM(SampleSuperstore3[[#This Row],[State]])</f>
        <v>Michigan</v>
      </c>
      <c r="Q7208" s="2" t="str">
        <f t="shared" si="112"/>
        <v>Detroit Michigan</v>
      </c>
      <c r="R7208" s="6" t="s">
        <v>583</v>
      </c>
      <c r="S7208" s="2" t="s">
        <v>24</v>
      </c>
      <c r="T7208" s="2"/>
    </row>
    <row r="7209" spans="1:22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882</v>
      </c>
      <c r="K7209">
        <v>3</v>
      </c>
      <c r="L7209">
        <v>0</v>
      </c>
      <c r="M7209">
        <v>25578</v>
      </c>
      <c r="O7209" s="2" t="str">
        <f>TRIM(SampleSuperstore3[[#This Row],[City]])</f>
        <v>San Francisco</v>
      </c>
      <c r="P7209" s="2" t="str">
        <f>TRIM(SampleSuperstore3[[#This Row],[State]])</f>
        <v>California</v>
      </c>
      <c r="Q7209" s="2" t="str">
        <f t="shared" si="112"/>
        <v>San Francisco California</v>
      </c>
      <c r="R7209" s="6" t="s">
        <v>140</v>
      </c>
      <c r="S7209" s="2" t="s">
        <v>70</v>
      </c>
      <c r="T7209" s="2"/>
    </row>
    <row r="7210" spans="1:22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62496</v>
      </c>
      <c r="K7210">
        <v>2</v>
      </c>
      <c r="L7210">
        <v>2</v>
      </c>
      <c r="M7210">
        <v>218736</v>
      </c>
      <c r="O7210" s="2" t="str">
        <f>TRIM(SampleSuperstore3[[#This Row],[City]])</f>
        <v>San Francisco</v>
      </c>
      <c r="P7210" s="2" t="str">
        <f>TRIM(SampleSuperstore3[[#This Row],[State]])</f>
        <v>California</v>
      </c>
      <c r="Q7210" s="2" t="str">
        <f t="shared" si="112"/>
        <v>San Francisco California</v>
      </c>
      <c r="R7210" s="6" t="s">
        <v>140</v>
      </c>
      <c r="S7210" s="2" t="s">
        <v>70</v>
      </c>
      <c r="T7210" s="2"/>
    </row>
    <row r="7211" spans="1:22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33996</v>
      </c>
      <c r="K7211">
        <v>4</v>
      </c>
      <c r="L7211">
        <v>0</v>
      </c>
      <c r="M7211">
        <v>1223856</v>
      </c>
      <c r="O7211" s="2" t="str">
        <f>TRIM(SampleSuperstore3[[#This Row],[City]])</f>
        <v>San Francisco</v>
      </c>
      <c r="P7211" s="2" t="str">
        <f>TRIM(SampleSuperstore3[[#This Row],[State]])</f>
        <v>California</v>
      </c>
      <c r="Q7211" s="2" t="str">
        <f t="shared" si="112"/>
        <v>San Francisco California</v>
      </c>
      <c r="R7211" s="6" t="s">
        <v>632</v>
      </c>
      <c r="S7211" s="2" t="s">
        <v>633</v>
      </c>
      <c r="T7211" s="2" t="s">
        <v>24</v>
      </c>
    </row>
    <row r="7212" spans="1:22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49568</v>
      </c>
      <c r="K7212">
        <v>2</v>
      </c>
      <c r="L7212">
        <v>2</v>
      </c>
      <c r="M7212">
        <v>173488</v>
      </c>
      <c r="O7212" s="2" t="str">
        <f>TRIM(SampleSuperstore3[[#This Row],[City]])</f>
        <v>San Francisco</v>
      </c>
      <c r="P7212" s="2" t="str">
        <f>TRIM(SampleSuperstore3[[#This Row],[State]])</f>
        <v>California</v>
      </c>
      <c r="Q7212" s="2" t="str">
        <f t="shared" si="112"/>
        <v>San Francisco California</v>
      </c>
      <c r="R7212" s="6" t="s">
        <v>632</v>
      </c>
      <c r="S7212" s="2" t="s">
        <v>633</v>
      </c>
      <c r="T7212" s="2" t="s">
        <v>24</v>
      </c>
    </row>
    <row r="7213" spans="1:22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274491</v>
      </c>
      <c r="K7213">
        <v>3</v>
      </c>
      <c r="L7213">
        <v>7</v>
      </c>
      <c r="M7213">
        <v>-2287425</v>
      </c>
      <c r="O7213" s="2" t="str">
        <f>TRIM(SampleSuperstore3[[#This Row],[City]])</f>
        <v>Philadelphia</v>
      </c>
      <c r="P7213" s="2" t="str">
        <f>TRIM(SampleSuperstore3[[#This Row],[State]])</f>
        <v>Pennsylvania</v>
      </c>
      <c r="Q7213" s="2" t="str">
        <f t="shared" si="112"/>
        <v>Philadelphia Pennsylvania</v>
      </c>
      <c r="R7213" s="6" t="s">
        <v>632</v>
      </c>
      <c r="S7213" s="2" t="s">
        <v>633</v>
      </c>
      <c r="T7213" s="2" t="s">
        <v>24</v>
      </c>
    </row>
    <row r="7214" spans="1:22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13794</v>
      </c>
      <c r="K7214">
        <v>3</v>
      </c>
      <c r="L7214">
        <v>0</v>
      </c>
      <c r="M7214">
        <v>358644</v>
      </c>
      <c r="O7214" s="2" t="str">
        <f>TRIM(SampleSuperstore3[[#This Row],[City]])</f>
        <v>New York City</v>
      </c>
      <c r="P7214" s="2" t="str">
        <f>TRIM(SampleSuperstore3[[#This Row],[State]])</f>
        <v>New York</v>
      </c>
      <c r="Q7214" s="2" t="str">
        <f t="shared" si="112"/>
        <v>New York City New York</v>
      </c>
      <c r="R7214" s="6" t="s">
        <v>632</v>
      </c>
      <c r="S7214" s="2" t="s">
        <v>633</v>
      </c>
      <c r="T7214" s="2" t="s">
        <v>24</v>
      </c>
    </row>
    <row r="7215" spans="1:22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4068</v>
      </c>
      <c r="K7215">
        <v>3</v>
      </c>
      <c r="L7215">
        <v>2</v>
      </c>
      <c r="M7215">
        <v>-7119</v>
      </c>
      <c r="O7215" s="2" t="str">
        <f>TRIM(SampleSuperstore3[[#This Row],[City]])</f>
        <v>Chicago</v>
      </c>
      <c r="P7215" s="2" t="str">
        <f>TRIM(SampleSuperstore3[[#This Row],[State]])</f>
        <v>Illinois</v>
      </c>
      <c r="Q7215" s="2" t="str">
        <f t="shared" si="112"/>
        <v>Chicago Illinois</v>
      </c>
      <c r="R7215" s="6" t="s">
        <v>55</v>
      </c>
      <c r="S7215" s="2" t="s">
        <v>56</v>
      </c>
      <c r="T7215" s="2"/>
    </row>
    <row r="7216" spans="1:22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110376</v>
      </c>
      <c r="K7216">
        <v>3</v>
      </c>
      <c r="L7216">
        <v>2</v>
      </c>
      <c r="M7216">
        <v>124173</v>
      </c>
      <c r="O7216" s="2" t="str">
        <f>TRIM(SampleSuperstore3[[#This Row],[City]])</f>
        <v>San Francisco</v>
      </c>
      <c r="P7216" s="2" t="str">
        <f>TRIM(SampleSuperstore3[[#This Row],[State]])</f>
        <v>California</v>
      </c>
      <c r="Q7216" s="2" t="str">
        <f t="shared" si="112"/>
        <v>San Francisco California</v>
      </c>
      <c r="R7216" s="6" t="s">
        <v>634</v>
      </c>
      <c r="S7216" s="2" t="s">
        <v>369</v>
      </c>
      <c r="T7216" s="2" t="s">
        <v>3</v>
      </c>
      <c r="U7216" t="s">
        <v>634</v>
      </c>
      <c r="V7216" t="s">
        <v>369</v>
      </c>
    </row>
    <row r="7217" spans="1:22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15162</v>
      </c>
      <c r="K7217">
        <v>7</v>
      </c>
      <c r="L7217">
        <v>0</v>
      </c>
      <c r="M7217">
        <v>500346</v>
      </c>
      <c r="O7217" s="2" t="str">
        <f>TRIM(SampleSuperstore3[[#This Row],[City]])</f>
        <v>San Francisco</v>
      </c>
      <c r="P7217" s="2" t="str">
        <f>TRIM(SampleSuperstore3[[#This Row],[State]])</f>
        <v>California</v>
      </c>
      <c r="Q7217" s="2" t="str">
        <f t="shared" si="112"/>
        <v>San Francisco California</v>
      </c>
      <c r="R7217" s="6" t="s">
        <v>79</v>
      </c>
      <c r="S7217" s="2" t="s">
        <v>65</v>
      </c>
      <c r="T7217" s="2"/>
    </row>
    <row r="7218" spans="1:22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308</v>
      </c>
      <c r="K7218">
        <v>4</v>
      </c>
      <c r="L7218">
        <v>0</v>
      </c>
      <c r="M7218">
        <v>10164</v>
      </c>
      <c r="O7218" s="2" t="str">
        <f>TRIM(SampleSuperstore3[[#This Row],[City]])</f>
        <v>San Francisco</v>
      </c>
      <c r="P7218" s="2" t="str">
        <f>TRIM(SampleSuperstore3[[#This Row],[State]])</f>
        <v>California</v>
      </c>
      <c r="Q7218" s="2" t="str">
        <f t="shared" si="112"/>
        <v>San Francisco California</v>
      </c>
      <c r="R7218" s="6" t="s">
        <v>632</v>
      </c>
      <c r="S7218" s="2" t="s">
        <v>633</v>
      </c>
      <c r="T7218" s="2" t="s">
        <v>24</v>
      </c>
    </row>
    <row r="7219" spans="1:22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12392</v>
      </c>
      <c r="K7219">
        <v>5</v>
      </c>
      <c r="L7219">
        <v>2</v>
      </c>
      <c r="M7219">
        <v>38725</v>
      </c>
      <c r="O7219" s="2" t="str">
        <f>TRIM(SampleSuperstore3[[#This Row],[City]])</f>
        <v>Philadelphia</v>
      </c>
      <c r="P7219" s="2" t="str">
        <f>TRIM(SampleSuperstore3[[#This Row],[State]])</f>
        <v>Pennsylvania</v>
      </c>
      <c r="Q7219" s="2" t="str">
        <f t="shared" si="112"/>
        <v>Philadelphia Pennsylvania</v>
      </c>
      <c r="R7219" s="6" t="s">
        <v>632</v>
      </c>
      <c r="S7219" s="2" t="s">
        <v>633</v>
      </c>
      <c r="T7219" s="2" t="s">
        <v>24</v>
      </c>
    </row>
    <row r="7220" spans="1:22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13198</v>
      </c>
      <c r="K7220">
        <v>5</v>
      </c>
      <c r="L7220">
        <v>2</v>
      </c>
      <c r="M7220">
        <v>2144675</v>
      </c>
      <c r="O7220" s="2" t="str">
        <f>TRIM(SampleSuperstore3[[#This Row],[City]])</f>
        <v>Philadelphia</v>
      </c>
      <c r="P7220" s="2" t="str">
        <f>TRIM(SampleSuperstore3[[#This Row],[State]])</f>
        <v>Pennsylvania</v>
      </c>
      <c r="Q7220" s="2" t="str">
        <f t="shared" si="112"/>
        <v>Philadelphia Pennsylvania</v>
      </c>
      <c r="R7220" s="6" t="s">
        <v>632</v>
      </c>
      <c r="S7220" s="2" t="s">
        <v>633</v>
      </c>
      <c r="T7220" s="2" t="s">
        <v>24</v>
      </c>
    </row>
    <row r="7221" spans="1:22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89712</v>
      </c>
      <c r="K7221">
        <v>6</v>
      </c>
      <c r="L7221">
        <v>2</v>
      </c>
      <c r="M7221">
        <v>302778</v>
      </c>
      <c r="O7221" s="2" t="str">
        <f>TRIM(SampleSuperstore3[[#This Row],[City]])</f>
        <v>San Francisco</v>
      </c>
      <c r="P7221" s="2" t="str">
        <f>TRIM(SampleSuperstore3[[#This Row],[State]])</f>
        <v>California</v>
      </c>
      <c r="Q7221" s="2" t="str">
        <f t="shared" si="112"/>
        <v>San Francisco California</v>
      </c>
      <c r="R7221" s="6" t="s">
        <v>55</v>
      </c>
      <c r="S7221" s="2" t="s">
        <v>56</v>
      </c>
      <c r="T7221" s="2"/>
    </row>
    <row r="7222" spans="1:22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2283</v>
      </c>
      <c r="K7222">
        <v>3</v>
      </c>
      <c r="L7222">
        <v>0</v>
      </c>
      <c r="M7222">
        <v>107301</v>
      </c>
      <c r="O7222" s="2" t="str">
        <f>TRIM(SampleSuperstore3[[#This Row],[City]])</f>
        <v>San Francisco</v>
      </c>
      <c r="P7222" s="2" t="str">
        <f>TRIM(SampleSuperstore3[[#This Row],[State]])</f>
        <v>California</v>
      </c>
      <c r="Q7222" s="2" t="str">
        <f t="shared" si="112"/>
        <v>San Francisco California</v>
      </c>
      <c r="R7222" s="6" t="s">
        <v>55</v>
      </c>
      <c r="S7222" s="2" t="s">
        <v>56</v>
      </c>
      <c r="T7222" s="2"/>
    </row>
    <row r="7223" spans="1:22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3088</v>
      </c>
      <c r="K7223">
        <v>2</v>
      </c>
      <c r="L7223">
        <v>0</v>
      </c>
      <c r="M7223">
        <v>1544</v>
      </c>
      <c r="O7223" s="2" t="str">
        <f>TRIM(SampleSuperstore3[[#This Row],[City]])</f>
        <v>Fairfield</v>
      </c>
      <c r="P7223" s="2" t="str">
        <f>TRIM(SampleSuperstore3[[#This Row],[State]])</f>
        <v>Connecticut</v>
      </c>
      <c r="Q7223" s="2" t="str">
        <f t="shared" si="112"/>
        <v>Fairfield Connecticut</v>
      </c>
      <c r="R7223" s="6" t="s">
        <v>632</v>
      </c>
      <c r="S7223" s="2" t="s">
        <v>633</v>
      </c>
      <c r="T7223" s="2" t="s">
        <v>24</v>
      </c>
    </row>
    <row r="7224" spans="1:22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46516</v>
      </c>
      <c r="K7224">
        <v>2</v>
      </c>
      <c r="L7224">
        <v>0</v>
      </c>
      <c r="M7224">
        <v>1209416</v>
      </c>
      <c r="O7224" s="2" t="str">
        <f>TRIM(SampleSuperstore3[[#This Row],[City]])</f>
        <v>Fairfield</v>
      </c>
      <c r="P7224" s="2" t="str">
        <f>TRIM(SampleSuperstore3[[#This Row],[State]])</f>
        <v>Connecticut</v>
      </c>
      <c r="Q7224" s="2" t="str">
        <f t="shared" si="112"/>
        <v>Fairfield Connecticut</v>
      </c>
      <c r="R7224" s="6" t="s">
        <v>632</v>
      </c>
      <c r="S7224" s="2" t="s">
        <v>633</v>
      </c>
      <c r="T7224" s="2" t="s">
        <v>24</v>
      </c>
    </row>
    <row r="7225" spans="1:22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2712</v>
      </c>
      <c r="K7225">
        <v>4</v>
      </c>
      <c r="L7225">
        <v>0</v>
      </c>
      <c r="M7225">
        <v>124752</v>
      </c>
      <c r="O7225" s="2" t="str">
        <f>TRIM(SampleSuperstore3[[#This Row],[City]])</f>
        <v>Fairfield</v>
      </c>
      <c r="P7225" s="2" t="str">
        <f>TRIM(SampleSuperstore3[[#This Row],[State]])</f>
        <v>Connecticut</v>
      </c>
      <c r="Q7225" s="2" t="str">
        <f t="shared" si="112"/>
        <v>Fairfield Connecticut</v>
      </c>
      <c r="R7225" s="6" t="s">
        <v>126</v>
      </c>
      <c r="S7225" s="2" t="s">
        <v>127</v>
      </c>
      <c r="T7225" s="2"/>
    </row>
    <row r="7226" spans="1:22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1136</v>
      </c>
      <c r="K7226">
        <v>8</v>
      </c>
      <c r="L7226">
        <v>0</v>
      </c>
      <c r="M7226">
        <v>44304</v>
      </c>
      <c r="O7226" s="2" t="str">
        <f>TRIM(SampleSuperstore3[[#This Row],[City]])</f>
        <v>New York City</v>
      </c>
      <c r="P7226" s="2" t="str">
        <f>TRIM(SampleSuperstore3[[#This Row],[State]])</f>
        <v>New York</v>
      </c>
      <c r="Q7226" s="2" t="str">
        <f t="shared" si="112"/>
        <v>New York City New York</v>
      </c>
      <c r="R7226" s="6" t="s">
        <v>126</v>
      </c>
      <c r="S7226" s="2" t="s">
        <v>127</v>
      </c>
      <c r="T7226" s="2"/>
    </row>
    <row r="7227" spans="1:22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1296</v>
      </c>
      <c r="K7227">
        <v>2</v>
      </c>
      <c r="L7227">
        <v>0</v>
      </c>
      <c r="M7227">
        <v>63504</v>
      </c>
      <c r="O7227" s="2" t="str">
        <f>TRIM(SampleSuperstore3[[#This Row],[City]])</f>
        <v>New York City</v>
      </c>
      <c r="P7227" s="2" t="str">
        <f>TRIM(SampleSuperstore3[[#This Row],[State]])</f>
        <v>New York</v>
      </c>
      <c r="Q7227" s="2" t="str">
        <f t="shared" si="112"/>
        <v>New York City New York</v>
      </c>
      <c r="R7227" s="6" t="s">
        <v>126</v>
      </c>
      <c r="S7227" s="2" t="s">
        <v>127</v>
      </c>
      <c r="T7227" s="2"/>
    </row>
    <row r="7228" spans="1:22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69456</v>
      </c>
      <c r="K7228">
        <v>2</v>
      </c>
      <c r="L7228">
        <v>2</v>
      </c>
      <c r="M7228">
        <v>225732</v>
      </c>
      <c r="O7228" s="2" t="str">
        <f>TRIM(SampleSuperstore3[[#This Row],[City]])</f>
        <v>New York City</v>
      </c>
      <c r="P7228" s="2" t="str">
        <f>TRIM(SampleSuperstore3[[#This Row],[State]])</f>
        <v>New York</v>
      </c>
      <c r="Q7228" s="2" t="str">
        <f t="shared" si="112"/>
        <v>New York City New York</v>
      </c>
      <c r="R7228" s="6" t="s">
        <v>634</v>
      </c>
      <c r="S7228" s="2" t="s">
        <v>369</v>
      </c>
      <c r="T7228" s="2" t="s">
        <v>3</v>
      </c>
      <c r="U7228" t="s">
        <v>634</v>
      </c>
      <c r="V7228" t="s">
        <v>369</v>
      </c>
    </row>
    <row r="7229" spans="1:22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864</v>
      </c>
      <c r="K7229">
        <v>3</v>
      </c>
      <c r="L7229">
        <v>0</v>
      </c>
      <c r="M7229">
        <v>24192</v>
      </c>
      <c r="O7229" s="2" t="str">
        <f>TRIM(SampleSuperstore3[[#This Row],[City]])</f>
        <v>Los Angeles</v>
      </c>
      <c r="P7229" s="2" t="str">
        <f>TRIM(SampleSuperstore3[[#This Row],[State]])</f>
        <v>California</v>
      </c>
      <c r="Q7229" s="2" t="str">
        <f t="shared" si="112"/>
        <v>Los Angeles California</v>
      </c>
      <c r="R7229" s="6" t="s">
        <v>634</v>
      </c>
      <c r="S7229" s="2" t="s">
        <v>369</v>
      </c>
      <c r="T7229" s="2" t="s">
        <v>3</v>
      </c>
      <c r="U7229" t="s">
        <v>634</v>
      </c>
      <c r="V7229" t="s">
        <v>369</v>
      </c>
    </row>
    <row r="7230" spans="1:22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341991</v>
      </c>
      <c r="K7230">
        <v>3</v>
      </c>
      <c r="L7230">
        <v>7</v>
      </c>
      <c r="M7230">
        <v>-3191916</v>
      </c>
      <c r="O7230" s="2" t="str">
        <f>TRIM(SampleSuperstore3[[#This Row],[City]])</f>
        <v>Philadelphia</v>
      </c>
      <c r="P7230" s="2" t="str">
        <f>TRIM(SampleSuperstore3[[#This Row],[State]])</f>
        <v>Pennsylvania</v>
      </c>
      <c r="Q7230" s="2" t="str">
        <f t="shared" si="112"/>
        <v>Philadelphia Pennsylvania</v>
      </c>
      <c r="R7230" s="6" t="s">
        <v>634</v>
      </c>
      <c r="S7230" s="2" t="s">
        <v>369</v>
      </c>
      <c r="T7230" s="2" t="s">
        <v>3</v>
      </c>
      <c r="U7230" t="s">
        <v>634</v>
      </c>
      <c r="V7230" t="s">
        <v>369</v>
      </c>
    </row>
    <row r="7231" spans="1:22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4396</v>
      </c>
      <c r="K7231">
        <v>7</v>
      </c>
      <c r="L7231">
        <v>0</v>
      </c>
      <c r="M7231">
        <v>184632</v>
      </c>
      <c r="O7231" s="2" t="str">
        <f>TRIM(SampleSuperstore3[[#This Row],[City]])</f>
        <v>San Jose</v>
      </c>
      <c r="P7231" s="2" t="str">
        <f>TRIM(SampleSuperstore3[[#This Row],[State]])</f>
        <v>California</v>
      </c>
      <c r="Q7231" s="2" t="str">
        <f t="shared" si="112"/>
        <v>San Jose California</v>
      </c>
      <c r="R7231" s="6" t="s">
        <v>626</v>
      </c>
      <c r="S7231" s="2" t="s">
        <v>627</v>
      </c>
      <c r="T7231" s="2" t="s">
        <v>24</v>
      </c>
    </row>
    <row r="7232" spans="1:22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3976</v>
      </c>
      <c r="K7232">
        <v>7</v>
      </c>
      <c r="L7232">
        <v>0</v>
      </c>
      <c r="M7232">
        <v>186872</v>
      </c>
      <c r="O7232" s="2" t="str">
        <f>TRIM(SampleSuperstore3[[#This Row],[City]])</f>
        <v>San Jose</v>
      </c>
      <c r="P7232" s="2" t="str">
        <f>TRIM(SampleSuperstore3[[#This Row],[State]])</f>
        <v>California</v>
      </c>
      <c r="Q7232" s="2" t="str">
        <f t="shared" si="112"/>
        <v>San Jose California</v>
      </c>
      <c r="R7232" s="6" t="s">
        <v>55</v>
      </c>
      <c r="S7232" s="2" t="s">
        <v>56</v>
      </c>
      <c r="T7232" s="2"/>
    </row>
    <row r="7233" spans="1:20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6636</v>
      </c>
      <c r="K7233">
        <v>7</v>
      </c>
      <c r="L7233">
        <v>0</v>
      </c>
      <c r="M7233">
        <v>26544</v>
      </c>
      <c r="O7233" s="2" t="str">
        <f>TRIM(SampleSuperstore3[[#This Row],[City]])</f>
        <v>Pasadena</v>
      </c>
      <c r="P7233" s="2" t="str">
        <f>TRIM(SampleSuperstore3[[#This Row],[State]])</f>
        <v>California</v>
      </c>
      <c r="Q7233" s="2" t="str">
        <f t="shared" si="112"/>
        <v>Pasadena California</v>
      </c>
      <c r="R7233" s="6" t="s">
        <v>632</v>
      </c>
      <c r="S7233" s="2" t="s">
        <v>640</v>
      </c>
      <c r="T7233" s="2" t="s">
        <v>24</v>
      </c>
    </row>
    <row r="7234" spans="1:20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9288</v>
      </c>
      <c r="K7234">
        <v>6</v>
      </c>
      <c r="L7234">
        <v>2</v>
      </c>
      <c r="M7234">
        <v>30186</v>
      </c>
      <c r="O7234" s="2" t="str">
        <f>TRIM(SampleSuperstore3[[#This Row],[City]])</f>
        <v>Pasadena</v>
      </c>
      <c r="P7234" s="2" t="str">
        <f>TRIM(SampleSuperstore3[[#This Row],[State]])</f>
        <v>California</v>
      </c>
      <c r="Q7234" s="2" t="str">
        <f t="shared" si="112"/>
        <v>Pasadena California</v>
      </c>
      <c r="R7234" s="6" t="s">
        <v>632</v>
      </c>
      <c r="S7234" s="2" t="s">
        <v>640</v>
      </c>
      <c r="T7234" s="2" t="s">
        <v>24</v>
      </c>
    </row>
    <row r="7235" spans="1:20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2414</v>
      </c>
      <c r="K7235">
        <v>2</v>
      </c>
      <c r="L7235">
        <v>0</v>
      </c>
      <c r="M7235">
        <v>79662</v>
      </c>
      <c r="O7235" s="2" t="str">
        <f>TRIM(SampleSuperstore3[[#This Row],[City]])</f>
        <v>Pasadena</v>
      </c>
      <c r="P7235" s="2" t="str">
        <f>TRIM(SampleSuperstore3[[#This Row],[State]])</f>
        <v>California</v>
      </c>
      <c r="Q7235" s="2" t="str">
        <f t="shared" ref="Q7235:Q7298" si="113">_xlfn.CONCAT(O7235," ",P7235)</f>
        <v>Pasadena California</v>
      </c>
      <c r="R7235" s="6" t="s">
        <v>113</v>
      </c>
      <c r="S7235" s="2" t="s">
        <v>24</v>
      </c>
      <c r="T7235" s="2"/>
    </row>
    <row r="7236" spans="1:20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4416174</v>
      </c>
      <c r="K7236">
        <v>9</v>
      </c>
      <c r="L7236">
        <v>3</v>
      </c>
      <c r="M7236">
        <v>-630882</v>
      </c>
      <c r="O7236" s="2" t="str">
        <f>TRIM(SampleSuperstore3[[#This Row],[City]])</f>
        <v>Philadelphia</v>
      </c>
      <c r="P7236" s="2" t="str">
        <f>TRIM(SampleSuperstore3[[#This Row],[State]])</f>
        <v>Pennsylvania</v>
      </c>
      <c r="Q7236" s="2" t="str">
        <f t="shared" si="113"/>
        <v>Philadelphia Pennsylvania</v>
      </c>
      <c r="R7236" s="6" t="s">
        <v>113</v>
      </c>
      <c r="S7236" s="2" t="s">
        <v>24</v>
      </c>
      <c r="T7236" s="2"/>
    </row>
    <row r="7237" spans="1:20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4956</v>
      </c>
      <c r="K7237">
        <v>7</v>
      </c>
      <c r="L7237">
        <v>0</v>
      </c>
      <c r="M7237">
        <v>188328</v>
      </c>
      <c r="O7237" s="2" t="str">
        <f>TRIM(SampleSuperstore3[[#This Row],[City]])</f>
        <v>Los Angeles</v>
      </c>
      <c r="P7237" s="2" t="str">
        <f>TRIM(SampleSuperstore3[[#This Row],[State]])</f>
        <v>California</v>
      </c>
      <c r="Q7237" s="2" t="str">
        <f t="shared" si="113"/>
        <v>Los Angeles California</v>
      </c>
      <c r="R7237" s="6" t="s">
        <v>113</v>
      </c>
      <c r="S7237" s="2" t="s">
        <v>24</v>
      </c>
      <c r="T7237" s="2"/>
    </row>
    <row r="7238" spans="1:20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3549</v>
      </c>
      <c r="K7238">
        <v>5</v>
      </c>
      <c r="L7238">
        <v>0</v>
      </c>
      <c r="M7238">
        <v>17745</v>
      </c>
      <c r="O7238" s="2" t="str">
        <f>TRIM(SampleSuperstore3[[#This Row],[City]])</f>
        <v>Los Angeles</v>
      </c>
      <c r="P7238" s="2" t="str">
        <f>TRIM(SampleSuperstore3[[#This Row],[State]])</f>
        <v>California</v>
      </c>
      <c r="Q7238" s="2" t="str">
        <f t="shared" si="113"/>
        <v>Los Angeles California</v>
      </c>
      <c r="R7238" s="6" t="s">
        <v>55</v>
      </c>
      <c r="S7238" s="2" t="s">
        <v>56</v>
      </c>
      <c r="T7238" s="2"/>
    </row>
    <row r="7239" spans="1:20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1512</v>
      </c>
      <c r="K7239">
        <v>3</v>
      </c>
      <c r="L7239">
        <v>2</v>
      </c>
      <c r="M7239">
        <v>4914</v>
      </c>
      <c r="O7239" s="2" t="str">
        <f>TRIM(SampleSuperstore3[[#This Row],[City]])</f>
        <v>Columbus</v>
      </c>
      <c r="P7239" s="2" t="str">
        <f>TRIM(SampleSuperstore3[[#This Row],[State]])</f>
        <v>Ohio</v>
      </c>
      <c r="Q7239" s="2" t="str">
        <f t="shared" si="113"/>
        <v>Columbus Ohio</v>
      </c>
      <c r="R7239" s="6" t="s">
        <v>626</v>
      </c>
      <c r="S7239" s="2" t="s">
        <v>627</v>
      </c>
      <c r="T7239" s="2" t="s">
        <v>24</v>
      </c>
    </row>
    <row r="7240" spans="1:20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30245</v>
      </c>
      <c r="K7240">
        <v>5</v>
      </c>
      <c r="L7240">
        <v>5</v>
      </c>
      <c r="M7240">
        <v>-199617</v>
      </c>
      <c r="O7240" s="2" t="str">
        <f>TRIM(SampleSuperstore3[[#This Row],[City]])</f>
        <v>Columbus</v>
      </c>
      <c r="P7240" s="2" t="str">
        <f>TRIM(SampleSuperstore3[[#This Row],[State]])</f>
        <v>Ohio</v>
      </c>
      <c r="Q7240" s="2" t="str">
        <f t="shared" si="113"/>
        <v>Columbus Ohio</v>
      </c>
      <c r="R7240" s="6" t="s">
        <v>626</v>
      </c>
      <c r="S7240" s="2" t="s">
        <v>627</v>
      </c>
      <c r="T7240" s="2" t="s">
        <v>24</v>
      </c>
    </row>
    <row r="7241" spans="1:20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44672</v>
      </c>
      <c r="K7241">
        <v>8</v>
      </c>
      <c r="L7241">
        <v>2</v>
      </c>
      <c r="M7241">
        <v>-100512</v>
      </c>
      <c r="O7241" s="2" t="str">
        <f>TRIM(SampleSuperstore3[[#This Row],[City]])</f>
        <v>Columbus</v>
      </c>
      <c r="P7241" s="2" t="str">
        <f>TRIM(SampleSuperstore3[[#This Row],[State]])</f>
        <v>Ohio</v>
      </c>
      <c r="Q7241" s="2" t="str">
        <f t="shared" si="113"/>
        <v>Columbus Ohio</v>
      </c>
      <c r="R7241" s="6" t="s">
        <v>103</v>
      </c>
      <c r="S7241" s="2" t="s">
        <v>104</v>
      </c>
      <c r="T7241" s="2"/>
    </row>
    <row r="7242" spans="1:20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11998</v>
      </c>
      <c r="K7242">
        <v>2</v>
      </c>
      <c r="L7242">
        <v>0</v>
      </c>
      <c r="M7242">
        <v>35994</v>
      </c>
      <c r="O7242" s="2" t="str">
        <f>TRIM(SampleSuperstore3[[#This Row],[City]])</f>
        <v>Los Angeles</v>
      </c>
      <c r="P7242" s="2" t="str">
        <f>TRIM(SampleSuperstore3[[#This Row],[State]])</f>
        <v>California</v>
      </c>
      <c r="Q7242" s="2" t="str">
        <f t="shared" si="113"/>
        <v>Los Angeles California</v>
      </c>
      <c r="R7242" s="6" t="s">
        <v>103</v>
      </c>
      <c r="S7242" s="2" t="s">
        <v>104</v>
      </c>
      <c r="T7242" s="2"/>
    </row>
    <row r="7243" spans="1:20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98997</v>
      </c>
      <c r="K7243">
        <v>3</v>
      </c>
      <c r="L7243">
        <v>0</v>
      </c>
      <c r="M7243">
        <v>395988</v>
      </c>
      <c r="O7243" s="2" t="str">
        <f>TRIM(SampleSuperstore3[[#This Row],[City]])</f>
        <v>Los Angeles</v>
      </c>
      <c r="P7243" s="2" t="str">
        <f>TRIM(SampleSuperstore3[[#This Row],[State]])</f>
        <v>California</v>
      </c>
      <c r="Q7243" s="2" t="str">
        <f t="shared" si="113"/>
        <v>Los Angeles California</v>
      </c>
      <c r="R7243" s="6" t="s">
        <v>103</v>
      </c>
      <c r="S7243" s="2" t="s">
        <v>104</v>
      </c>
      <c r="T7243" s="2"/>
    </row>
    <row r="7244" spans="1:20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9216</v>
      </c>
      <c r="K7244">
        <v>4</v>
      </c>
      <c r="L7244">
        <v>2</v>
      </c>
      <c r="M7244">
        <v>33408</v>
      </c>
      <c r="O7244" s="2" t="str">
        <f>TRIM(SampleSuperstore3[[#This Row],[City]])</f>
        <v>Hollywood</v>
      </c>
      <c r="P7244" s="2" t="str">
        <f>TRIM(SampleSuperstore3[[#This Row],[State]])</f>
        <v>Florida</v>
      </c>
      <c r="Q7244" s="2" t="str">
        <f t="shared" si="113"/>
        <v>Hollywood Florida</v>
      </c>
      <c r="R7244" s="6" t="s">
        <v>626</v>
      </c>
      <c r="S7244" s="2" t="s">
        <v>627</v>
      </c>
      <c r="T7244" s="2" t="s">
        <v>24</v>
      </c>
    </row>
    <row r="7245" spans="1:20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6852</v>
      </c>
      <c r="K7245">
        <v>3</v>
      </c>
      <c r="L7245">
        <v>0</v>
      </c>
      <c r="M7245">
        <v>315192</v>
      </c>
      <c r="O7245" s="2" t="str">
        <f>TRIM(SampleSuperstore3[[#This Row],[City]])</f>
        <v>Roseville</v>
      </c>
      <c r="P7245" s="2" t="str">
        <f>TRIM(SampleSuperstore3[[#This Row],[State]])</f>
        <v>Michigan</v>
      </c>
      <c r="Q7245" s="2" t="str">
        <f t="shared" si="113"/>
        <v>Roseville Michigan</v>
      </c>
      <c r="R7245" s="6" t="s">
        <v>626</v>
      </c>
      <c r="S7245" s="2" t="s">
        <v>627</v>
      </c>
      <c r="T7245" s="2" t="s">
        <v>24</v>
      </c>
    </row>
    <row r="7246" spans="1:20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36474</v>
      </c>
      <c r="K7246">
        <v>3</v>
      </c>
      <c r="L7246">
        <v>0</v>
      </c>
      <c r="M7246">
        <v>109422</v>
      </c>
      <c r="O7246" s="2" t="str">
        <f>TRIM(SampleSuperstore3[[#This Row],[City]])</f>
        <v>Superior</v>
      </c>
      <c r="P7246" s="2" t="str">
        <f>TRIM(SampleSuperstore3[[#This Row],[State]])</f>
        <v>Wisconsin</v>
      </c>
      <c r="Q7246" s="2" t="str">
        <f t="shared" si="113"/>
        <v>Superior Wisconsin</v>
      </c>
      <c r="R7246" s="6" t="s">
        <v>479</v>
      </c>
      <c r="S7246" s="2" t="s">
        <v>30</v>
      </c>
      <c r="T7246" s="2"/>
    </row>
    <row r="7247" spans="1:20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474</v>
      </c>
      <c r="K7247">
        <v>5</v>
      </c>
      <c r="L7247">
        <v>0</v>
      </c>
      <c r="M7247">
        <v>2133</v>
      </c>
      <c r="O7247" s="2" t="str">
        <f>TRIM(SampleSuperstore3[[#This Row],[City]])</f>
        <v>Superior</v>
      </c>
      <c r="P7247" s="2" t="str">
        <f>TRIM(SampleSuperstore3[[#This Row],[State]])</f>
        <v>Wisconsin</v>
      </c>
      <c r="Q7247" s="2" t="str">
        <f t="shared" si="113"/>
        <v>Superior Wisconsin</v>
      </c>
      <c r="R7247" s="6" t="s">
        <v>109</v>
      </c>
      <c r="S7247" s="2" t="s">
        <v>70</v>
      </c>
      <c r="T7247" s="2"/>
    </row>
    <row r="7248" spans="1:20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4976</v>
      </c>
      <c r="K7248">
        <v>4</v>
      </c>
      <c r="L7248">
        <v>0</v>
      </c>
      <c r="M7248">
        <v>139328</v>
      </c>
      <c r="O7248" s="2" t="str">
        <f>TRIM(SampleSuperstore3[[#This Row],[City]])</f>
        <v>Superior</v>
      </c>
      <c r="P7248" s="2" t="str">
        <f>TRIM(SampleSuperstore3[[#This Row],[State]])</f>
        <v>Wisconsin</v>
      </c>
      <c r="Q7248" s="2" t="str">
        <f t="shared" si="113"/>
        <v>Superior Wisconsin</v>
      </c>
      <c r="R7248" s="6" t="s">
        <v>474</v>
      </c>
      <c r="S7248" s="2" t="s">
        <v>49</v>
      </c>
      <c r="T7248" s="2"/>
    </row>
    <row r="7249" spans="1:20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556</v>
      </c>
      <c r="K7249">
        <v>2</v>
      </c>
      <c r="L7249">
        <v>0</v>
      </c>
      <c r="M7249">
        <v>14456</v>
      </c>
      <c r="O7249" s="2" t="str">
        <f>TRIM(SampleSuperstore3[[#This Row],[City]])</f>
        <v>Superior</v>
      </c>
      <c r="P7249" s="2" t="str">
        <f>TRIM(SampleSuperstore3[[#This Row],[State]])</f>
        <v>Wisconsin</v>
      </c>
      <c r="Q7249" s="2" t="str">
        <f t="shared" si="113"/>
        <v>Superior Wisconsin</v>
      </c>
      <c r="R7249" s="6" t="s">
        <v>474</v>
      </c>
      <c r="S7249" s="2" t="s">
        <v>49</v>
      </c>
      <c r="T7249" s="2"/>
    </row>
    <row r="7250" spans="1:20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6291</v>
      </c>
      <c r="K7250">
        <v>6</v>
      </c>
      <c r="L7250">
        <v>0</v>
      </c>
      <c r="M7250">
        <v>301968</v>
      </c>
      <c r="O7250" s="2" t="str">
        <f>TRIM(SampleSuperstore3[[#This Row],[City]])</f>
        <v>Superior</v>
      </c>
      <c r="P7250" s="2" t="str">
        <f>TRIM(SampleSuperstore3[[#This Row],[State]])</f>
        <v>Wisconsin</v>
      </c>
      <c r="Q7250" s="2" t="str">
        <f t="shared" si="113"/>
        <v>Superior Wisconsin</v>
      </c>
      <c r="R7250" s="6" t="s">
        <v>474</v>
      </c>
      <c r="S7250" s="2" t="s">
        <v>49</v>
      </c>
      <c r="T7250" s="2"/>
    </row>
    <row r="7251" spans="1:20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147</v>
      </c>
      <c r="K7251">
        <v>5</v>
      </c>
      <c r="L7251">
        <v>0</v>
      </c>
      <c r="M7251">
        <v>3969</v>
      </c>
      <c r="O7251" s="2" t="str">
        <f>TRIM(SampleSuperstore3[[#This Row],[City]])</f>
        <v>Superior</v>
      </c>
      <c r="P7251" s="2" t="str">
        <f>TRIM(SampleSuperstore3[[#This Row],[State]])</f>
        <v>Wisconsin</v>
      </c>
      <c r="Q7251" s="2" t="str">
        <f t="shared" si="113"/>
        <v>Superior Wisconsin</v>
      </c>
      <c r="R7251" s="6" t="s">
        <v>474</v>
      </c>
      <c r="S7251" s="2" t="s">
        <v>49</v>
      </c>
      <c r="T7251" s="2"/>
    </row>
    <row r="7252" spans="1:20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4536</v>
      </c>
      <c r="K7252">
        <v>7</v>
      </c>
      <c r="L7252">
        <v>0</v>
      </c>
      <c r="M7252">
        <v>217728</v>
      </c>
      <c r="O7252" s="2" t="str">
        <f>TRIM(SampleSuperstore3[[#This Row],[City]])</f>
        <v>Superior</v>
      </c>
      <c r="P7252" s="2" t="str">
        <f>TRIM(SampleSuperstore3[[#This Row],[State]])</f>
        <v>Wisconsin</v>
      </c>
      <c r="Q7252" s="2" t="str">
        <f t="shared" si="113"/>
        <v>Superior Wisconsin</v>
      </c>
      <c r="R7252" s="6" t="s">
        <v>474</v>
      </c>
      <c r="S7252" s="2" t="s">
        <v>49</v>
      </c>
      <c r="T7252" s="2"/>
    </row>
    <row r="7253" spans="1:20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12599</v>
      </c>
      <c r="K7253">
        <v>1</v>
      </c>
      <c r="L7253">
        <v>0</v>
      </c>
      <c r="M7253">
        <v>352772</v>
      </c>
      <c r="O7253" s="2" t="str">
        <f>TRIM(SampleSuperstore3[[#This Row],[City]])</f>
        <v>Superior</v>
      </c>
      <c r="P7253" s="2" t="str">
        <f>TRIM(SampleSuperstore3[[#This Row],[State]])</f>
        <v>Wisconsin</v>
      </c>
      <c r="Q7253" s="2" t="str">
        <f t="shared" si="113"/>
        <v>Superior Wisconsin</v>
      </c>
      <c r="R7253" s="6" t="s">
        <v>474</v>
      </c>
      <c r="S7253" s="2" t="s">
        <v>49</v>
      </c>
      <c r="T7253" s="2"/>
    </row>
    <row r="7254" spans="1:20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147</v>
      </c>
      <c r="K7254">
        <v>7</v>
      </c>
      <c r="L7254">
        <v>0</v>
      </c>
      <c r="M7254">
        <v>4116</v>
      </c>
      <c r="O7254" s="2" t="str">
        <f>TRIM(SampleSuperstore3[[#This Row],[City]])</f>
        <v>Thousand Oaks</v>
      </c>
      <c r="P7254" s="2" t="str">
        <f>TRIM(SampleSuperstore3[[#This Row],[State]])</f>
        <v>California</v>
      </c>
      <c r="Q7254" s="2" t="str">
        <f t="shared" si="113"/>
        <v>Thousand Oaks California</v>
      </c>
      <c r="R7254" s="6" t="s">
        <v>474</v>
      </c>
      <c r="S7254" s="2" t="s">
        <v>49</v>
      </c>
      <c r="T7254" s="2"/>
    </row>
    <row r="7255" spans="1:20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327</v>
      </c>
      <c r="K7255">
        <v>5</v>
      </c>
      <c r="L7255">
        <v>4</v>
      </c>
      <c r="M7255">
        <v>-654</v>
      </c>
      <c r="O7255" s="2" t="str">
        <f>TRIM(SampleSuperstore3[[#This Row],[City]])</f>
        <v>Philadelphia</v>
      </c>
      <c r="P7255" s="2" t="str">
        <f>TRIM(SampleSuperstore3[[#This Row],[State]])</f>
        <v>Pennsylvania</v>
      </c>
      <c r="Q7255" s="2" t="str">
        <f t="shared" si="113"/>
        <v>Philadelphia Pennsylvania</v>
      </c>
      <c r="R7255" s="6" t="s">
        <v>474</v>
      </c>
      <c r="S7255" s="2" t="s">
        <v>49</v>
      </c>
      <c r="T7255" s="2"/>
    </row>
    <row r="7256" spans="1:20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3168</v>
      </c>
      <c r="K7256">
        <v>4</v>
      </c>
      <c r="L7256">
        <v>2</v>
      </c>
      <c r="M7256">
        <v>11088</v>
      </c>
      <c r="O7256" s="2" t="str">
        <f>TRIM(SampleSuperstore3[[#This Row],[City]])</f>
        <v>Philadelphia</v>
      </c>
      <c r="P7256" s="2" t="str">
        <f>TRIM(SampleSuperstore3[[#This Row],[State]])</f>
        <v>Pennsylvania</v>
      </c>
      <c r="Q7256" s="2" t="str">
        <f t="shared" si="113"/>
        <v>Philadelphia Pennsylvania</v>
      </c>
      <c r="R7256" s="6" t="s">
        <v>729</v>
      </c>
      <c r="S7256" s="2" t="s">
        <v>730</v>
      </c>
      <c r="T7256" s="2" t="s">
        <v>24</v>
      </c>
    </row>
    <row r="7257" spans="1:20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18186</v>
      </c>
      <c r="K7257">
        <v>7</v>
      </c>
      <c r="L7257">
        <v>0</v>
      </c>
      <c r="M7257">
        <v>509208</v>
      </c>
      <c r="O7257" s="2" t="str">
        <f>TRIM(SampleSuperstore3[[#This Row],[City]])</f>
        <v>Springfield</v>
      </c>
      <c r="P7257" s="2" t="str">
        <f>TRIM(SampleSuperstore3[[#This Row],[State]])</f>
        <v>Virginia</v>
      </c>
      <c r="Q7257" s="2" t="str">
        <f t="shared" si="113"/>
        <v>Springfield Virginia</v>
      </c>
      <c r="R7257" s="6" t="s">
        <v>55</v>
      </c>
      <c r="S7257" s="2" t="s">
        <v>56</v>
      </c>
      <c r="T7257" s="2"/>
    </row>
    <row r="7258" spans="1:20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155372</v>
      </c>
      <c r="K7258">
        <v>2</v>
      </c>
      <c r="L7258">
        <v>3</v>
      </c>
      <c r="M7258">
        <v>-355136</v>
      </c>
      <c r="O7258" s="2" t="str">
        <f>TRIM(SampleSuperstore3[[#This Row],[City]])</f>
        <v>Houston</v>
      </c>
      <c r="P7258" s="2" t="str">
        <f>TRIM(SampleSuperstore3[[#This Row],[State]])</f>
        <v>Texas</v>
      </c>
      <c r="Q7258" s="2" t="str">
        <f t="shared" si="113"/>
        <v>Houston Texas</v>
      </c>
      <c r="R7258" s="6" t="s">
        <v>55</v>
      </c>
      <c r="S7258" s="2" t="s">
        <v>56</v>
      </c>
      <c r="T7258" s="2"/>
    </row>
    <row r="7259" spans="1:20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13428</v>
      </c>
      <c r="K7259">
        <v>3</v>
      </c>
      <c r="L7259">
        <v>7</v>
      </c>
      <c r="M7259">
        <v>-1119</v>
      </c>
      <c r="O7259" s="2" t="str">
        <f>TRIM(SampleSuperstore3[[#This Row],[City]])</f>
        <v>Columbia</v>
      </c>
      <c r="P7259" s="2" t="str">
        <f>TRIM(SampleSuperstore3[[#This Row],[State]])</f>
        <v>Tennessee</v>
      </c>
      <c r="Q7259" s="2" t="str">
        <f t="shared" si="113"/>
        <v>Columbia Tennessee</v>
      </c>
      <c r="R7259" s="6" t="s">
        <v>82</v>
      </c>
      <c r="S7259" s="2" t="s">
        <v>83</v>
      </c>
      <c r="T7259" s="2"/>
    </row>
    <row r="7260" spans="1:20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67136</v>
      </c>
      <c r="K7260">
        <v>4</v>
      </c>
      <c r="L7260">
        <v>2</v>
      </c>
      <c r="M7260">
        <v>-8392</v>
      </c>
      <c r="O7260" s="2" t="str">
        <f>TRIM(SampleSuperstore3[[#This Row],[City]])</f>
        <v>Columbia</v>
      </c>
      <c r="P7260" s="2" t="str">
        <f>TRIM(SampleSuperstore3[[#This Row],[State]])</f>
        <v>Tennessee</v>
      </c>
      <c r="Q7260" s="2" t="str">
        <f t="shared" si="113"/>
        <v>Columbia Tennessee</v>
      </c>
      <c r="R7260" s="6" t="s">
        <v>61</v>
      </c>
      <c r="S7260" s="2" t="s">
        <v>46</v>
      </c>
      <c r="T7260" s="2"/>
    </row>
    <row r="7261" spans="1:20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89568</v>
      </c>
      <c r="K7261">
        <v>2</v>
      </c>
      <c r="L7261">
        <v>2</v>
      </c>
      <c r="M7261">
        <v>324684</v>
      </c>
      <c r="O7261" s="2" t="str">
        <f>TRIM(SampleSuperstore3[[#This Row],[City]])</f>
        <v>Concord</v>
      </c>
      <c r="P7261" s="2" t="str">
        <f>TRIM(SampleSuperstore3[[#This Row],[State]])</f>
        <v>North Carolina</v>
      </c>
      <c r="Q7261" s="2" t="str">
        <f t="shared" si="113"/>
        <v>Concord North Carolina</v>
      </c>
      <c r="R7261" s="6" t="s">
        <v>90</v>
      </c>
      <c r="S7261" s="2" t="s">
        <v>86</v>
      </c>
      <c r="T7261" s="2"/>
    </row>
    <row r="7262" spans="1:20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315776</v>
      </c>
      <c r="K7262">
        <v>8</v>
      </c>
      <c r="L7262">
        <v>2</v>
      </c>
      <c r="M7262">
        <v>315776</v>
      </c>
      <c r="O7262" s="2" t="str">
        <f>TRIM(SampleSuperstore3[[#This Row],[City]])</f>
        <v>Concord</v>
      </c>
      <c r="P7262" s="2" t="str">
        <f>TRIM(SampleSuperstore3[[#This Row],[State]])</f>
        <v>North Carolina</v>
      </c>
      <c r="Q7262" s="2" t="str">
        <f t="shared" si="113"/>
        <v>Concord North Carolina</v>
      </c>
      <c r="R7262" s="6" t="s">
        <v>90</v>
      </c>
      <c r="S7262" s="2" t="s">
        <v>86</v>
      </c>
      <c r="T7262" s="2"/>
    </row>
    <row r="7263" spans="1:20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273666</v>
      </c>
      <c r="K7263">
        <v>2</v>
      </c>
      <c r="L7263">
        <v>15</v>
      </c>
      <c r="M7263">
        <v>-128784</v>
      </c>
      <c r="O7263" s="2" t="str">
        <f>TRIM(SampleSuperstore3[[#This Row],[City]])</f>
        <v>San Jose</v>
      </c>
      <c r="P7263" s="2" t="str">
        <f>TRIM(SampleSuperstore3[[#This Row],[State]])</f>
        <v>California</v>
      </c>
      <c r="Q7263" s="2" t="str">
        <f t="shared" si="113"/>
        <v>San Jose California</v>
      </c>
      <c r="R7263" s="6" t="s">
        <v>39</v>
      </c>
      <c r="S7263" s="2" t="s">
        <v>704</v>
      </c>
      <c r="T7263" s="2" t="s">
        <v>806</v>
      </c>
    </row>
    <row r="7264" spans="1:20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1748</v>
      </c>
      <c r="K7264">
        <v>4</v>
      </c>
      <c r="L7264">
        <v>0</v>
      </c>
      <c r="M7264">
        <v>45448</v>
      </c>
      <c r="O7264" s="2" t="str">
        <f>TRIM(SampleSuperstore3[[#This Row],[City]])</f>
        <v>San Jose</v>
      </c>
      <c r="P7264" s="2" t="str">
        <f>TRIM(SampleSuperstore3[[#This Row],[State]])</f>
        <v>California</v>
      </c>
      <c r="Q7264" s="2" t="str">
        <f t="shared" si="113"/>
        <v>San Jose California</v>
      </c>
      <c r="R7264" s="6" t="s">
        <v>39</v>
      </c>
      <c r="S7264" s="2" t="s">
        <v>704</v>
      </c>
      <c r="T7264" s="2" t="s">
        <v>806</v>
      </c>
    </row>
    <row r="7265" spans="1:20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20608</v>
      </c>
      <c r="K7265">
        <v>2</v>
      </c>
      <c r="L7265">
        <v>2</v>
      </c>
      <c r="M7265">
        <v>-43792</v>
      </c>
      <c r="O7265" s="2" t="str">
        <f>TRIM(SampleSuperstore3[[#This Row],[City]])</f>
        <v>Greensboro</v>
      </c>
      <c r="P7265" s="2" t="str">
        <f>TRIM(SampleSuperstore3[[#This Row],[State]])</f>
        <v>North Carolina</v>
      </c>
      <c r="Q7265" s="2" t="str">
        <f t="shared" si="113"/>
        <v>Greensboro North Carolina</v>
      </c>
      <c r="R7265" s="6" t="s">
        <v>632</v>
      </c>
      <c r="S7265" s="2" t="s">
        <v>640</v>
      </c>
      <c r="T7265" s="2" t="s">
        <v>24</v>
      </c>
    </row>
    <row r="7266" spans="1:20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4095</v>
      </c>
      <c r="K7266">
        <v>3</v>
      </c>
      <c r="L7266">
        <v>7</v>
      </c>
      <c r="M7266">
        <v>-273</v>
      </c>
      <c r="O7266" s="2" t="str">
        <f>TRIM(SampleSuperstore3[[#This Row],[City]])</f>
        <v>Greensboro</v>
      </c>
      <c r="P7266" s="2" t="str">
        <f>TRIM(SampleSuperstore3[[#This Row],[State]])</f>
        <v>North Carolina</v>
      </c>
      <c r="Q7266" s="2" t="str">
        <f t="shared" si="113"/>
        <v>Greensboro North Carolina</v>
      </c>
      <c r="R7266" s="6" t="s">
        <v>632</v>
      </c>
      <c r="S7266" s="2" t="s">
        <v>640</v>
      </c>
      <c r="T7266" s="2" t="s">
        <v>24</v>
      </c>
    </row>
    <row r="7267" spans="1:20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33996</v>
      </c>
      <c r="K7267">
        <v>5</v>
      </c>
      <c r="L7267">
        <v>2</v>
      </c>
      <c r="M7267">
        <v>42495</v>
      </c>
      <c r="O7267" s="2" t="str">
        <f>TRIM(SampleSuperstore3[[#This Row],[City]])</f>
        <v>Helena</v>
      </c>
      <c r="P7267" s="2" t="str">
        <f>TRIM(SampleSuperstore3[[#This Row],[State]])</f>
        <v>Montana</v>
      </c>
      <c r="Q7267" s="2" t="str">
        <f t="shared" si="113"/>
        <v>Helena Montana</v>
      </c>
      <c r="R7267" s="6" t="s">
        <v>332</v>
      </c>
      <c r="S7267" s="2" t="s">
        <v>704</v>
      </c>
      <c r="T7267" s="2" t="s">
        <v>806</v>
      </c>
    </row>
    <row r="7268" spans="1:20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6398</v>
      </c>
      <c r="K7268">
        <v>7</v>
      </c>
      <c r="L7268">
        <v>0</v>
      </c>
      <c r="M7268">
        <v>217532</v>
      </c>
      <c r="O7268" s="2" t="str">
        <f>TRIM(SampleSuperstore3[[#This Row],[City]])</f>
        <v>Helena</v>
      </c>
      <c r="P7268" s="2" t="str">
        <f>TRIM(SampleSuperstore3[[#This Row],[State]])</f>
        <v>Montana</v>
      </c>
      <c r="Q7268" s="2" t="str">
        <f t="shared" si="113"/>
        <v>Helena Montana</v>
      </c>
      <c r="R7268" s="6" t="s">
        <v>332</v>
      </c>
      <c r="S7268" s="2" t="s">
        <v>704</v>
      </c>
      <c r="T7268" s="2" t="s">
        <v>806</v>
      </c>
    </row>
    <row r="7269" spans="1:20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79992</v>
      </c>
      <c r="K7269">
        <v>10</v>
      </c>
      <c r="L7269">
        <v>2</v>
      </c>
      <c r="M7269">
        <v>239976</v>
      </c>
      <c r="O7269" s="2" t="str">
        <f>TRIM(SampleSuperstore3[[#This Row],[City]])</f>
        <v>Fort Lauderdale</v>
      </c>
      <c r="P7269" s="2" t="str">
        <f>TRIM(SampleSuperstore3[[#This Row],[State]])</f>
        <v>Florida</v>
      </c>
      <c r="Q7269" s="2" t="str">
        <f t="shared" si="113"/>
        <v>Fort Lauderdale Florida</v>
      </c>
      <c r="R7269" s="6" t="s">
        <v>524</v>
      </c>
      <c r="S7269" s="2" t="s">
        <v>203</v>
      </c>
      <c r="T7269" s="2"/>
    </row>
    <row r="7270" spans="1:20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35984</v>
      </c>
      <c r="K7270">
        <v>2</v>
      </c>
      <c r="L7270">
        <v>2</v>
      </c>
      <c r="M7270">
        <v>4498</v>
      </c>
      <c r="O7270" s="2" t="str">
        <f>TRIM(SampleSuperstore3[[#This Row],[City]])</f>
        <v>San Francisco</v>
      </c>
      <c r="P7270" s="2" t="str">
        <f>TRIM(SampleSuperstore3[[#This Row],[State]])</f>
        <v>California</v>
      </c>
      <c r="Q7270" s="2" t="str">
        <f t="shared" si="113"/>
        <v>San Francisco California</v>
      </c>
      <c r="R7270" s="6" t="s">
        <v>524</v>
      </c>
      <c r="S7270" s="2" t="s">
        <v>203</v>
      </c>
      <c r="T7270" s="2"/>
    </row>
    <row r="7271" spans="1:20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38997</v>
      </c>
      <c r="K7271">
        <v>3</v>
      </c>
      <c r="L7271">
        <v>0</v>
      </c>
      <c r="M7271">
        <v>1325898</v>
      </c>
      <c r="O7271" s="2" t="str">
        <f>TRIM(SampleSuperstore3[[#This Row],[City]])</f>
        <v>San Francisco</v>
      </c>
      <c r="P7271" s="2" t="str">
        <f>TRIM(SampleSuperstore3[[#This Row],[State]])</f>
        <v>California</v>
      </c>
      <c r="Q7271" s="2" t="str">
        <f t="shared" si="113"/>
        <v>San Francisco California</v>
      </c>
      <c r="R7271" s="6" t="s">
        <v>628</v>
      </c>
      <c r="S7271" s="2" t="s">
        <v>629</v>
      </c>
      <c r="T7271" s="2" t="s">
        <v>30</v>
      </c>
    </row>
    <row r="7272" spans="1:20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185528</v>
      </c>
      <c r="K7272">
        <v>7</v>
      </c>
      <c r="L7272">
        <v>2</v>
      </c>
      <c r="M7272">
        <v>487011</v>
      </c>
      <c r="O7272" s="2" t="str">
        <f>TRIM(SampleSuperstore3[[#This Row],[City]])</f>
        <v>Yuma</v>
      </c>
      <c r="P7272" s="2" t="str">
        <f>TRIM(SampleSuperstore3[[#This Row],[State]])</f>
        <v>Arizona</v>
      </c>
      <c r="Q7272" s="2" t="str">
        <f t="shared" si="113"/>
        <v>Yuma Arizona</v>
      </c>
      <c r="R7272" s="6" t="s">
        <v>632</v>
      </c>
      <c r="S7272" s="2" t="s">
        <v>633</v>
      </c>
      <c r="T7272" s="2" t="s">
        <v>24</v>
      </c>
    </row>
    <row r="7273" spans="1:20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254198</v>
      </c>
      <c r="K7273">
        <v>2</v>
      </c>
      <c r="L7273">
        <v>0</v>
      </c>
      <c r="M7273">
        <v>127099</v>
      </c>
      <c r="O7273" s="2" t="str">
        <f>TRIM(SampleSuperstore3[[#This Row],[City]])</f>
        <v>Columbia</v>
      </c>
      <c r="P7273" s="2" t="str">
        <f>TRIM(SampleSuperstore3[[#This Row],[State]])</f>
        <v>Maryland</v>
      </c>
      <c r="Q7273" s="2" t="str">
        <f t="shared" si="113"/>
        <v>Columbia Maryland</v>
      </c>
      <c r="R7273" s="6" t="s">
        <v>632</v>
      </c>
      <c r="S7273" s="2" t="s">
        <v>633</v>
      </c>
      <c r="T7273" s="2" t="s">
        <v>24</v>
      </c>
    </row>
    <row r="7274" spans="1:20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599985</v>
      </c>
      <c r="K7274">
        <v>5</v>
      </c>
      <c r="L7274">
        <v>7</v>
      </c>
      <c r="M7274">
        <v>-479988</v>
      </c>
      <c r="O7274" s="2" t="str">
        <f>TRIM(SampleSuperstore3[[#This Row],[City]])</f>
        <v>Yuma</v>
      </c>
      <c r="P7274" s="2" t="str">
        <f>TRIM(SampleSuperstore3[[#This Row],[State]])</f>
        <v>Arizona</v>
      </c>
      <c r="Q7274" s="2" t="str">
        <f t="shared" si="113"/>
        <v>Yuma Arizona</v>
      </c>
      <c r="R7274" s="6" t="s">
        <v>511</v>
      </c>
      <c r="S7274" s="2" t="s">
        <v>81</v>
      </c>
      <c r="T7274" s="2"/>
    </row>
    <row r="7275" spans="1:20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3036</v>
      </c>
      <c r="K7275">
        <v>3</v>
      </c>
      <c r="L7275">
        <v>8</v>
      </c>
      <c r="M7275">
        <v>-50094</v>
      </c>
      <c r="O7275" s="2" t="str">
        <f>TRIM(SampleSuperstore3[[#This Row],[City]])</f>
        <v>Chicago</v>
      </c>
      <c r="P7275" s="2" t="str">
        <f>TRIM(SampleSuperstore3[[#This Row],[State]])</f>
        <v>Illinois</v>
      </c>
      <c r="Q7275" s="2" t="str">
        <f t="shared" si="113"/>
        <v>Chicago Illinois</v>
      </c>
      <c r="R7275" s="6" t="s">
        <v>90</v>
      </c>
      <c r="S7275" s="2" t="s">
        <v>248</v>
      </c>
      <c r="T7275" s="2"/>
    </row>
    <row r="7276" spans="1:20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2592</v>
      </c>
      <c r="K7276">
        <v>5</v>
      </c>
      <c r="L7276">
        <v>2</v>
      </c>
      <c r="M7276">
        <v>3888</v>
      </c>
      <c r="O7276" s="2" t="str">
        <f>TRIM(SampleSuperstore3[[#This Row],[City]])</f>
        <v>Cleveland</v>
      </c>
      <c r="P7276" s="2" t="str">
        <f>TRIM(SampleSuperstore3[[#This Row],[State]])</f>
        <v>Ohio</v>
      </c>
      <c r="Q7276" s="2" t="str">
        <f t="shared" si="113"/>
        <v>Cleveland Ohio</v>
      </c>
      <c r="R7276" s="6" t="s">
        <v>511</v>
      </c>
      <c r="S7276" s="2" t="s">
        <v>81</v>
      </c>
      <c r="T7276" s="2"/>
    </row>
    <row r="7277" spans="1:20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66112</v>
      </c>
      <c r="K7277">
        <v>2</v>
      </c>
      <c r="L7277">
        <v>2</v>
      </c>
      <c r="M7277">
        <v>-90904</v>
      </c>
      <c r="O7277" s="2" t="str">
        <f>TRIM(SampleSuperstore3[[#This Row],[City]])</f>
        <v>Cleveland</v>
      </c>
      <c r="P7277" s="2" t="str">
        <f>TRIM(SampleSuperstore3[[#This Row],[State]])</f>
        <v>Ohio</v>
      </c>
      <c r="Q7277" s="2" t="str">
        <f t="shared" si="113"/>
        <v>Cleveland Ohio</v>
      </c>
      <c r="R7277" s="6" t="s">
        <v>79</v>
      </c>
      <c r="S7277" s="2" t="s">
        <v>65</v>
      </c>
      <c r="T7277" s="2"/>
    </row>
    <row r="7278" spans="1:20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4636</v>
      </c>
      <c r="K7278">
        <v>4</v>
      </c>
      <c r="L7278">
        <v>0</v>
      </c>
      <c r="M7278">
        <v>152988</v>
      </c>
      <c r="O7278" s="2" t="str">
        <f>TRIM(SampleSuperstore3[[#This Row],[City]])</f>
        <v>San Francisco</v>
      </c>
      <c r="P7278" s="2" t="str">
        <f>TRIM(SampleSuperstore3[[#This Row],[State]])</f>
        <v>California</v>
      </c>
      <c r="Q7278" s="2" t="str">
        <f t="shared" si="113"/>
        <v>San Francisco California</v>
      </c>
      <c r="R7278" s="6" t="s">
        <v>221</v>
      </c>
      <c r="S7278" s="2" t="s">
        <v>104</v>
      </c>
      <c r="T7278" s="2"/>
    </row>
    <row r="7279" spans="1:20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69</v>
      </c>
      <c r="K7279">
        <v>1</v>
      </c>
      <c r="L7279">
        <v>0</v>
      </c>
      <c r="M7279">
        <v>552</v>
      </c>
      <c r="O7279" s="2" t="str">
        <f>TRIM(SampleSuperstore3[[#This Row],[City]])</f>
        <v>Oklahoma City</v>
      </c>
      <c r="P7279" s="2" t="str">
        <f>TRIM(SampleSuperstore3[[#This Row],[State]])</f>
        <v>Oklahoma</v>
      </c>
      <c r="Q7279" s="2" t="str">
        <f t="shared" si="113"/>
        <v>Oklahoma City Oklahoma</v>
      </c>
      <c r="R7279" s="6" t="s">
        <v>221</v>
      </c>
      <c r="S7279" s="2" t="s">
        <v>104</v>
      </c>
      <c r="T7279" s="2"/>
    </row>
    <row r="7280" spans="1:20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5769</v>
      </c>
      <c r="K7280">
        <v>3</v>
      </c>
      <c r="L7280">
        <v>0</v>
      </c>
      <c r="M7280">
        <v>236529</v>
      </c>
      <c r="O7280" s="2" t="str">
        <f>TRIM(SampleSuperstore3[[#This Row],[City]])</f>
        <v>Oklahoma City</v>
      </c>
      <c r="P7280" s="2" t="str">
        <f>TRIM(SampleSuperstore3[[#This Row],[State]])</f>
        <v>Oklahoma</v>
      </c>
      <c r="Q7280" s="2" t="str">
        <f t="shared" si="113"/>
        <v>Oklahoma City Oklahoma</v>
      </c>
      <c r="R7280" s="6" t="s">
        <v>632</v>
      </c>
      <c r="S7280" s="2" t="s">
        <v>633</v>
      </c>
      <c r="T7280" s="2" t="s">
        <v>24</v>
      </c>
    </row>
    <row r="7281" spans="1:20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55971</v>
      </c>
      <c r="K7281">
        <v>3</v>
      </c>
      <c r="L7281">
        <v>4</v>
      </c>
      <c r="M7281">
        <v>-1212705</v>
      </c>
      <c r="O7281" s="2" t="str">
        <f>TRIM(SampleSuperstore3[[#This Row],[City]])</f>
        <v>Houston</v>
      </c>
      <c r="P7281" s="2" t="str">
        <f>TRIM(SampleSuperstore3[[#This Row],[State]])</f>
        <v>Texas</v>
      </c>
      <c r="Q7281" s="2" t="str">
        <f t="shared" si="113"/>
        <v>Houston Texas</v>
      </c>
      <c r="R7281" s="6" t="s">
        <v>119</v>
      </c>
      <c r="S7281" s="2" t="s">
        <v>3</v>
      </c>
      <c r="T7281" s="2" t="s">
        <v>119</v>
      </c>
    </row>
    <row r="7282" spans="1:20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30501</v>
      </c>
      <c r="K7282">
        <v>9</v>
      </c>
      <c r="L7282">
        <v>0</v>
      </c>
      <c r="M7282">
        <v>762525</v>
      </c>
      <c r="O7282" s="2" t="str">
        <f>TRIM(SampleSuperstore3[[#This Row],[City]])</f>
        <v>San Francisco</v>
      </c>
      <c r="P7282" s="2" t="str">
        <f>TRIM(SampleSuperstore3[[#This Row],[State]])</f>
        <v>California</v>
      </c>
      <c r="Q7282" s="2" t="str">
        <f t="shared" si="113"/>
        <v>San Francisco California</v>
      </c>
      <c r="R7282" s="6" t="s">
        <v>119</v>
      </c>
      <c r="S7282" s="2" t="s">
        <v>3</v>
      </c>
      <c r="T7282" s="2" t="s">
        <v>119</v>
      </c>
    </row>
    <row r="7283" spans="1:20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50784</v>
      </c>
      <c r="K7283">
        <v>2</v>
      </c>
      <c r="L7283">
        <v>2</v>
      </c>
      <c r="M7283">
        <v>177744</v>
      </c>
      <c r="O7283" s="2" t="str">
        <f>TRIM(SampleSuperstore3[[#This Row],[City]])</f>
        <v>San Francisco</v>
      </c>
      <c r="P7283" s="2" t="str">
        <f>TRIM(SampleSuperstore3[[#This Row],[State]])</f>
        <v>California</v>
      </c>
      <c r="Q7283" s="2" t="str">
        <f t="shared" si="113"/>
        <v>San Francisco California</v>
      </c>
      <c r="R7283" s="6" t="s">
        <v>61</v>
      </c>
      <c r="S7283" s="2" t="s">
        <v>46</v>
      </c>
      <c r="T7283" s="2"/>
    </row>
    <row r="7284" spans="1:20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2601</v>
      </c>
      <c r="K7284">
        <v>9</v>
      </c>
      <c r="L7284">
        <v>0</v>
      </c>
      <c r="M7284">
        <v>122247</v>
      </c>
      <c r="O7284" s="2" t="str">
        <f>TRIM(SampleSuperstore3[[#This Row],[City]])</f>
        <v>San Francisco</v>
      </c>
      <c r="P7284" s="2" t="str">
        <f>TRIM(SampleSuperstore3[[#This Row],[State]])</f>
        <v>California</v>
      </c>
      <c r="Q7284" s="2" t="str">
        <f t="shared" si="113"/>
        <v>San Francisco California</v>
      </c>
      <c r="R7284" s="6" t="s">
        <v>632</v>
      </c>
      <c r="S7284" s="2" t="s">
        <v>633</v>
      </c>
      <c r="T7284" s="2" t="s">
        <v>24</v>
      </c>
    </row>
    <row r="7285" spans="1:20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5</v>
      </c>
      <c r="M7285">
        <v>-27258</v>
      </c>
      <c r="O7285" s="2" t="str">
        <f>TRIM(SampleSuperstore3[[#This Row],[City]])</f>
        <v>Nashville</v>
      </c>
      <c r="P7285" s="2" t="str">
        <f>TRIM(SampleSuperstore3[[#This Row],[State]])</f>
        <v>Tennessee</v>
      </c>
      <c r="Q7285" s="2" t="str">
        <f t="shared" si="113"/>
        <v>Nashville Tennessee</v>
      </c>
      <c r="R7285" s="6" t="s">
        <v>632</v>
      </c>
      <c r="S7285" s="2" t="s">
        <v>633</v>
      </c>
      <c r="T7285" s="2" t="s">
        <v>24</v>
      </c>
    </row>
    <row r="7286" spans="1:20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5999</v>
      </c>
      <c r="K7286">
        <v>7</v>
      </c>
      <c r="L7286">
        <v>0</v>
      </c>
      <c r="M7286">
        <v>215964</v>
      </c>
      <c r="O7286" s="2" t="str">
        <f>TRIM(SampleSuperstore3[[#This Row],[City]])</f>
        <v>Los Angeles</v>
      </c>
      <c r="P7286" s="2" t="str">
        <f>TRIM(SampleSuperstore3[[#This Row],[State]])</f>
        <v>California</v>
      </c>
      <c r="Q7286" s="2" t="str">
        <f t="shared" si="113"/>
        <v>Los Angeles California</v>
      </c>
      <c r="R7286" s="6" t="s">
        <v>632</v>
      </c>
      <c r="S7286" s="2" t="s">
        <v>633</v>
      </c>
      <c r="T7286" s="2" t="s">
        <v>24</v>
      </c>
    </row>
    <row r="7287" spans="1:20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2024</v>
      </c>
      <c r="K7287">
        <v>1</v>
      </c>
      <c r="L7287">
        <v>0</v>
      </c>
      <c r="M7287">
        <v>78936</v>
      </c>
      <c r="O7287" s="2" t="str">
        <f>TRIM(SampleSuperstore3[[#This Row],[City]])</f>
        <v>Bellevue</v>
      </c>
      <c r="P7287" s="2" t="str">
        <f>TRIM(SampleSuperstore3[[#This Row],[State]])</f>
        <v>Washington</v>
      </c>
      <c r="Q7287" s="2" t="str">
        <f t="shared" si="113"/>
        <v>Bellevue Washington</v>
      </c>
      <c r="R7287" s="6" t="s">
        <v>405</v>
      </c>
      <c r="S7287" s="2" t="s">
        <v>86</v>
      </c>
      <c r="T7287" s="2"/>
    </row>
    <row r="7288" spans="1:20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3784</v>
      </c>
      <c r="K7288">
        <v>2</v>
      </c>
      <c r="L7288">
        <v>2</v>
      </c>
      <c r="M7288">
        <v>2838</v>
      </c>
      <c r="O7288" s="2" t="str">
        <f>TRIM(SampleSuperstore3[[#This Row],[City]])</f>
        <v>Houston</v>
      </c>
      <c r="P7288" s="2" t="str">
        <f>TRIM(SampleSuperstore3[[#This Row],[State]])</f>
        <v>Texas</v>
      </c>
      <c r="Q7288" s="2" t="str">
        <f t="shared" si="113"/>
        <v>Houston Texas</v>
      </c>
      <c r="R7288" s="6" t="s">
        <v>626</v>
      </c>
      <c r="S7288" s="2" t="s">
        <v>627</v>
      </c>
      <c r="T7288" s="2" t="s">
        <v>24</v>
      </c>
    </row>
    <row r="7289" spans="1:20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5472</v>
      </c>
      <c r="K7289">
        <v>6</v>
      </c>
      <c r="L7289">
        <v>2</v>
      </c>
      <c r="M7289">
        <v>18468</v>
      </c>
      <c r="O7289" s="2" t="str">
        <f>TRIM(SampleSuperstore3[[#This Row],[City]])</f>
        <v>Houston</v>
      </c>
      <c r="P7289" s="2" t="str">
        <f>TRIM(SampleSuperstore3[[#This Row],[State]])</f>
        <v>Texas</v>
      </c>
      <c r="Q7289" s="2" t="str">
        <f t="shared" si="113"/>
        <v>Houston Texas</v>
      </c>
      <c r="R7289" s="6" t="s">
        <v>319</v>
      </c>
      <c r="S7289" s="2" t="s">
        <v>43</v>
      </c>
      <c r="T7289" s="2"/>
    </row>
    <row r="7290" spans="1:20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7724</v>
      </c>
      <c r="K7290">
        <v>5</v>
      </c>
      <c r="L7290">
        <v>2</v>
      </c>
      <c r="M7290">
        <v>7724</v>
      </c>
      <c r="O7290" s="2" t="str">
        <f>TRIM(SampleSuperstore3[[#This Row],[City]])</f>
        <v>Philadelphia</v>
      </c>
      <c r="P7290" s="2" t="str">
        <f>TRIM(SampleSuperstore3[[#This Row],[State]])</f>
        <v>Pennsylvania</v>
      </c>
      <c r="Q7290" s="2" t="str">
        <f t="shared" si="113"/>
        <v>Philadelphia Pennsylvania</v>
      </c>
      <c r="R7290" s="6" t="s">
        <v>61</v>
      </c>
      <c r="S7290" s="2" t="s">
        <v>46</v>
      </c>
      <c r="T7290" s="2"/>
    </row>
    <row r="7291" spans="1:20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2921</v>
      </c>
      <c r="K7291">
        <v>4</v>
      </c>
      <c r="L7291">
        <v>5</v>
      </c>
      <c r="M7291">
        <v>-17526</v>
      </c>
      <c r="O7291" s="2" t="str">
        <f>TRIM(SampleSuperstore3[[#This Row],[City]])</f>
        <v>Des Plaines</v>
      </c>
      <c r="P7291" s="2" t="str">
        <f>TRIM(SampleSuperstore3[[#This Row],[State]])</f>
        <v>Illinois</v>
      </c>
      <c r="Q7291" s="2" t="str">
        <f t="shared" si="113"/>
        <v>Des Plaines Illinois</v>
      </c>
      <c r="R7291" s="6" t="s">
        <v>61</v>
      </c>
      <c r="S7291" s="2" t="s">
        <v>46</v>
      </c>
      <c r="T7291" s="2"/>
    </row>
    <row r="7292" spans="1:20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8544</v>
      </c>
      <c r="K7292">
        <v>2</v>
      </c>
      <c r="L7292">
        <v>6</v>
      </c>
      <c r="M7292">
        <v>-7476</v>
      </c>
      <c r="O7292" s="2" t="str">
        <f>TRIM(SampleSuperstore3[[#This Row],[City]])</f>
        <v>Des Plaines</v>
      </c>
      <c r="P7292" s="2" t="str">
        <f>TRIM(SampleSuperstore3[[#This Row],[State]])</f>
        <v>Illinois</v>
      </c>
      <c r="Q7292" s="2" t="str">
        <f t="shared" si="113"/>
        <v>Des Plaines Illinois</v>
      </c>
      <c r="R7292" s="6" t="s">
        <v>55</v>
      </c>
      <c r="S7292" s="2" t="s">
        <v>56</v>
      </c>
      <c r="T7292" s="2"/>
    </row>
    <row r="7293" spans="1:20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424116</v>
      </c>
      <c r="K7293">
        <v>6</v>
      </c>
      <c r="L7293">
        <v>3</v>
      </c>
      <c r="M7293">
        <v>-30294</v>
      </c>
      <c r="O7293" s="2" t="str">
        <f>TRIM(SampleSuperstore3[[#This Row],[City]])</f>
        <v>Des Plaines</v>
      </c>
      <c r="P7293" s="2" t="str">
        <f>TRIM(SampleSuperstore3[[#This Row],[State]])</f>
        <v>Illinois</v>
      </c>
      <c r="Q7293" s="2" t="str">
        <f t="shared" si="113"/>
        <v>Des Plaines Illinois</v>
      </c>
      <c r="R7293" s="6" t="s">
        <v>655</v>
      </c>
      <c r="S7293" s="2" t="s">
        <v>782</v>
      </c>
      <c r="T7293" s="2" t="s">
        <v>65</v>
      </c>
    </row>
    <row r="7294" spans="1:20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2892</v>
      </c>
      <c r="K7294">
        <v>3</v>
      </c>
      <c r="L7294">
        <v>8</v>
      </c>
      <c r="M7294">
        <v>-49164</v>
      </c>
      <c r="O7294" s="2" t="str">
        <f>TRIM(SampleSuperstore3[[#This Row],[City]])</f>
        <v>Des Plaines</v>
      </c>
      <c r="P7294" s="2" t="str">
        <f>TRIM(SampleSuperstore3[[#This Row],[State]])</f>
        <v>Illinois</v>
      </c>
      <c r="Q7294" s="2" t="str">
        <f t="shared" si="113"/>
        <v>Des Plaines Illinois</v>
      </c>
      <c r="R7294" s="6" t="s">
        <v>655</v>
      </c>
      <c r="S7294" s="2" t="s">
        <v>782</v>
      </c>
      <c r="T7294" s="2" t="s">
        <v>65</v>
      </c>
    </row>
    <row r="7295" spans="1:20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38172</v>
      </c>
      <c r="K7295">
        <v>5</v>
      </c>
      <c r="L7295">
        <v>2</v>
      </c>
      <c r="M7295">
        <v>-66801</v>
      </c>
      <c r="O7295" s="2" t="str">
        <f>TRIM(SampleSuperstore3[[#This Row],[City]])</f>
        <v>Des Plaines</v>
      </c>
      <c r="P7295" s="2" t="str">
        <f>TRIM(SampleSuperstore3[[#This Row],[State]])</f>
        <v>Illinois</v>
      </c>
      <c r="Q7295" s="2" t="str">
        <f t="shared" si="113"/>
        <v>Des Plaines Illinois</v>
      </c>
      <c r="R7295" s="6" t="s">
        <v>655</v>
      </c>
      <c r="S7295" s="2" t="s">
        <v>782</v>
      </c>
      <c r="T7295" s="2" t="s">
        <v>65</v>
      </c>
    </row>
    <row r="7296" spans="1:20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97184</v>
      </c>
      <c r="K7296">
        <v>2</v>
      </c>
      <c r="L7296">
        <v>2</v>
      </c>
      <c r="M7296">
        <v>6074</v>
      </c>
      <c r="O7296" s="2" t="str">
        <f>TRIM(SampleSuperstore3[[#This Row],[City]])</f>
        <v>Boynton Beach</v>
      </c>
      <c r="P7296" s="2" t="str">
        <f>TRIM(SampleSuperstore3[[#This Row],[State]])</f>
        <v>Florida</v>
      </c>
      <c r="Q7296" s="2" t="str">
        <f t="shared" si="113"/>
        <v>Boynton Beach Florida</v>
      </c>
      <c r="R7296" s="6" t="s">
        <v>655</v>
      </c>
      <c r="S7296" s="2" t="s">
        <v>782</v>
      </c>
      <c r="T7296" s="2" t="s">
        <v>65</v>
      </c>
    </row>
    <row r="7297" spans="1:22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10368</v>
      </c>
      <c r="K7297">
        <v>2</v>
      </c>
      <c r="L7297">
        <v>2</v>
      </c>
      <c r="M7297">
        <v>36288</v>
      </c>
      <c r="O7297" s="2" t="str">
        <f>TRIM(SampleSuperstore3[[#This Row],[City]])</f>
        <v>Boynton Beach</v>
      </c>
      <c r="P7297" s="2" t="str">
        <f>TRIM(SampleSuperstore3[[#This Row],[State]])</f>
        <v>Florida</v>
      </c>
      <c r="Q7297" s="2" t="str">
        <f t="shared" si="113"/>
        <v>Boynton Beach Florida</v>
      </c>
      <c r="R7297" s="6" t="s">
        <v>655</v>
      </c>
      <c r="S7297" s="2" t="s">
        <v>782</v>
      </c>
      <c r="T7297" s="2" t="s">
        <v>65</v>
      </c>
    </row>
    <row r="7298" spans="1:22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890841</v>
      </c>
      <c r="K7298">
        <v>3</v>
      </c>
      <c r="L7298">
        <v>3</v>
      </c>
      <c r="M7298">
        <v>-1527156</v>
      </c>
      <c r="O7298" s="2" t="str">
        <f>TRIM(SampleSuperstore3[[#This Row],[City]])</f>
        <v>Plano</v>
      </c>
      <c r="P7298" s="2" t="str">
        <f>TRIM(SampleSuperstore3[[#This Row],[State]])</f>
        <v>Texas</v>
      </c>
      <c r="Q7298" s="2" t="str">
        <f t="shared" si="113"/>
        <v>Plano Texas</v>
      </c>
      <c r="R7298" s="6" t="s">
        <v>697</v>
      </c>
      <c r="S7298" s="2" t="s">
        <v>652</v>
      </c>
      <c r="T7298" s="2" t="s">
        <v>30</v>
      </c>
    </row>
    <row r="7299" spans="1:22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1296</v>
      </c>
      <c r="O7299" s="2" t="str">
        <f>TRIM(SampleSuperstore3[[#This Row],[City]])</f>
        <v>San Jose</v>
      </c>
      <c r="P7299" s="2" t="str">
        <f>TRIM(SampleSuperstore3[[#This Row],[State]])</f>
        <v>California</v>
      </c>
      <c r="Q7299" s="2" t="str">
        <f t="shared" ref="Q7299:Q7362" si="114">_xlfn.CONCAT(O7299," ",P7299)</f>
        <v>San Jose California</v>
      </c>
      <c r="R7299" s="6" t="s">
        <v>697</v>
      </c>
      <c r="S7299" s="2" t="s">
        <v>652</v>
      </c>
      <c r="T7299" s="2" t="s">
        <v>30</v>
      </c>
    </row>
    <row r="7300" spans="1:22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113888</v>
      </c>
      <c r="K7300">
        <v>2</v>
      </c>
      <c r="L7300">
        <v>2</v>
      </c>
      <c r="M7300">
        <v>99652</v>
      </c>
      <c r="O7300" s="2" t="str">
        <f>TRIM(SampleSuperstore3[[#This Row],[City]])</f>
        <v>San Jose</v>
      </c>
      <c r="P7300" s="2" t="str">
        <f>TRIM(SampleSuperstore3[[#This Row],[State]])</f>
        <v>California</v>
      </c>
      <c r="Q7300" s="2" t="str">
        <f t="shared" si="114"/>
        <v>San Jose California</v>
      </c>
      <c r="R7300" s="6" t="s">
        <v>328</v>
      </c>
      <c r="S7300" s="2" t="s">
        <v>46</v>
      </c>
      <c r="T7300" s="2"/>
    </row>
    <row r="7301" spans="1:22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15813</v>
      </c>
      <c r="K7301">
        <v>3</v>
      </c>
      <c r="L7301">
        <v>0</v>
      </c>
      <c r="M7301">
        <v>774837</v>
      </c>
      <c r="O7301" s="2" t="str">
        <f>TRIM(SampleSuperstore3[[#This Row],[City]])</f>
        <v>San Jose</v>
      </c>
      <c r="P7301" s="2" t="str">
        <f>TRIM(SampleSuperstore3[[#This Row],[State]])</f>
        <v>California</v>
      </c>
      <c r="Q7301" s="2" t="str">
        <f t="shared" si="114"/>
        <v>San Jose California</v>
      </c>
      <c r="R7301" s="6" t="s">
        <v>632</v>
      </c>
      <c r="S7301" s="2" t="s">
        <v>640</v>
      </c>
      <c r="T7301" s="2" t="s">
        <v>24</v>
      </c>
    </row>
    <row r="7302" spans="1:22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1413</v>
      </c>
      <c r="K7302">
        <v>3</v>
      </c>
      <c r="L7302">
        <v>0</v>
      </c>
      <c r="M7302">
        <v>7065</v>
      </c>
      <c r="O7302" s="2" t="str">
        <f>TRIM(SampleSuperstore3[[#This Row],[City]])</f>
        <v>New York City</v>
      </c>
      <c r="P7302" s="2" t="str">
        <f>TRIM(SampleSuperstore3[[#This Row],[State]])</f>
        <v>New York</v>
      </c>
      <c r="Q7302" s="2" t="str">
        <f t="shared" si="114"/>
        <v>New York City New York</v>
      </c>
      <c r="R7302" s="6" t="s">
        <v>632</v>
      </c>
      <c r="S7302" s="2" t="s">
        <v>640</v>
      </c>
      <c r="T7302" s="2" t="s">
        <v>24</v>
      </c>
    </row>
    <row r="7303" spans="1:22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6475</v>
      </c>
      <c r="K7303">
        <v>5</v>
      </c>
      <c r="L7303">
        <v>0</v>
      </c>
      <c r="M7303">
        <v>291375</v>
      </c>
      <c r="O7303" s="2" t="str">
        <f>TRIM(SampleSuperstore3[[#This Row],[City]])</f>
        <v>Detroit</v>
      </c>
      <c r="P7303" s="2" t="str">
        <f>TRIM(SampleSuperstore3[[#This Row],[State]])</f>
        <v>Michigan</v>
      </c>
      <c r="Q7303" s="2" t="str">
        <f t="shared" si="114"/>
        <v>Detroit Michigan</v>
      </c>
      <c r="R7303" s="6" t="s">
        <v>632</v>
      </c>
      <c r="S7303" s="2" t="s">
        <v>640</v>
      </c>
      <c r="T7303" s="2" t="s">
        <v>24</v>
      </c>
    </row>
    <row r="7304" spans="1:22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1872</v>
      </c>
      <c r="K7304">
        <v>2</v>
      </c>
      <c r="L7304">
        <v>7</v>
      </c>
      <c r="M7304">
        <v>-13104</v>
      </c>
      <c r="O7304" s="2" t="str">
        <f>TRIM(SampleSuperstore3[[#This Row],[City]])</f>
        <v>Miami</v>
      </c>
      <c r="P7304" s="2" t="str">
        <f>TRIM(SampleSuperstore3[[#This Row],[State]])</f>
        <v>Florida</v>
      </c>
      <c r="Q7304" s="2" t="str">
        <f t="shared" si="114"/>
        <v>Miami Florida</v>
      </c>
      <c r="R7304" s="6" t="s">
        <v>634</v>
      </c>
      <c r="S7304" s="2" t="s">
        <v>369</v>
      </c>
      <c r="T7304" s="2" t="s">
        <v>3</v>
      </c>
      <c r="U7304" t="s">
        <v>634</v>
      </c>
      <c r="V7304" t="s">
        <v>369</v>
      </c>
    </row>
    <row r="7305" spans="1:22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11214</v>
      </c>
      <c r="K7305">
        <v>2</v>
      </c>
      <c r="L7305">
        <v>7</v>
      </c>
      <c r="M7305">
        <v>-85974</v>
      </c>
      <c r="O7305" s="2" t="str">
        <f>TRIM(SampleSuperstore3[[#This Row],[City]])</f>
        <v>Miami</v>
      </c>
      <c r="P7305" s="2" t="str">
        <f>TRIM(SampleSuperstore3[[#This Row],[State]])</f>
        <v>Florida</v>
      </c>
      <c r="Q7305" s="2" t="str">
        <f t="shared" si="114"/>
        <v>Miami Florida</v>
      </c>
      <c r="R7305" s="6" t="s">
        <v>140</v>
      </c>
      <c r="S7305" s="2" t="s">
        <v>70</v>
      </c>
      <c r="T7305" s="2"/>
    </row>
    <row r="7306" spans="1:22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37376</v>
      </c>
      <c r="K7306">
        <v>8</v>
      </c>
      <c r="L7306">
        <v>2</v>
      </c>
      <c r="M7306">
        <v>74752</v>
      </c>
      <c r="O7306" s="2" t="str">
        <f>TRIM(SampleSuperstore3[[#This Row],[City]])</f>
        <v>Miami</v>
      </c>
      <c r="P7306" s="2" t="str">
        <f>TRIM(SampleSuperstore3[[#This Row],[State]])</f>
        <v>Florida</v>
      </c>
      <c r="Q7306" s="2" t="str">
        <f t="shared" si="114"/>
        <v>Miami Florida</v>
      </c>
      <c r="R7306" s="6" t="s">
        <v>180</v>
      </c>
      <c r="S7306" s="2" t="s">
        <v>30</v>
      </c>
      <c r="T7306" s="2"/>
    </row>
    <row r="7307" spans="1:22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2864</v>
      </c>
      <c r="K7307">
        <v>1</v>
      </c>
      <c r="L7307">
        <v>2</v>
      </c>
      <c r="M7307">
        <v>2506</v>
      </c>
      <c r="O7307" s="2" t="str">
        <f>TRIM(SampleSuperstore3[[#This Row],[City]])</f>
        <v>Park Ridge</v>
      </c>
      <c r="P7307" s="2" t="str">
        <f>TRIM(SampleSuperstore3[[#This Row],[State]])</f>
        <v>Illinois</v>
      </c>
      <c r="Q7307" s="2" t="str">
        <f t="shared" si="114"/>
        <v>Park Ridge Illinois</v>
      </c>
      <c r="R7307" s="6" t="s">
        <v>180</v>
      </c>
      <c r="S7307" s="2" t="s">
        <v>30</v>
      </c>
      <c r="T7307" s="2"/>
    </row>
    <row r="7308" spans="1:22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4392</v>
      </c>
      <c r="K7308">
        <v>3</v>
      </c>
      <c r="L7308">
        <v>0</v>
      </c>
      <c r="M7308">
        <v>127368</v>
      </c>
      <c r="O7308" s="2" t="str">
        <f>TRIM(SampleSuperstore3[[#This Row],[City]])</f>
        <v>New York City</v>
      </c>
      <c r="P7308" s="2" t="str">
        <f>TRIM(SampleSuperstore3[[#This Row],[State]])</f>
        <v>New York</v>
      </c>
      <c r="Q7308" s="2" t="str">
        <f t="shared" si="114"/>
        <v>New York City New York</v>
      </c>
      <c r="R7308" s="6" t="s">
        <v>180</v>
      </c>
      <c r="S7308" s="2" t="s">
        <v>30</v>
      </c>
      <c r="T7308" s="2"/>
    </row>
    <row r="7309" spans="1:22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142182</v>
      </c>
      <c r="K7309">
        <v>1</v>
      </c>
      <c r="L7309">
        <v>4</v>
      </c>
      <c r="M7309">
        <v>-379152</v>
      </c>
      <c r="O7309" s="2" t="str">
        <f>TRIM(SampleSuperstore3[[#This Row],[City]])</f>
        <v>New York City</v>
      </c>
      <c r="P7309" s="2" t="str">
        <f>TRIM(SampleSuperstore3[[#This Row],[State]])</f>
        <v>New York</v>
      </c>
      <c r="Q7309" s="2" t="str">
        <f t="shared" si="114"/>
        <v>New York City New York</v>
      </c>
      <c r="R7309" s="6" t="s">
        <v>639</v>
      </c>
      <c r="S7309" s="2" t="s">
        <v>661</v>
      </c>
      <c r="T7309" s="2" t="s">
        <v>65</v>
      </c>
    </row>
    <row r="7310" spans="1:22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19608</v>
      </c>
      <c r="K7310">
        <v>3</v>
      </c>
      <c r="L7310">
        <v>2</v>
      </c>
      <c r="M7310">
        <v>66177</v>
      </c>
      <c r="O7310" s="2" t="str">
        <f>TRIM(SampleSuperstore3[[#This Row],[City]])</f>
        <v>Hillsboro</v>
      </c>
      <c r="P7310" s="2" t="str">
        <f>TRIM(SampleSuperstore3[[#This Row],[State]])</f>
        <v>Oregon</v>
      </c>
      <c r="Q7310" s="2" t="str">
        <f t="shared" si="114"/>
        <v>Hillsboro Oregon</v>
      </c>
      <c r="R7310" s="6" t="s">
        <v>634</v>
      </c>
      <c r="S7310" s="2" t="s">
        <v>369</v>
      </c>
      <c r="T7310" s="2" t="s">
        <v>3</v>
      </c>
      <c r="U7310" t="s">
        <v>634</v>
      </c>
      <c r="V7310" t="s">
        <v>369</v>
      </c>
    </row>
    <row r="7311" spans="1:22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4158</v>
      </c>
      <c r="K7311">
        <v>7</v>
      </c>
      <c r="L7311">
        <v>7</v>
      </c>
      <c r="M7311">
        <v>-3465</v>
      </c>
      <c r="O7311" s="2" t="str">
        <f>TRIM(SampleSuperstore3[[#This Row],[City]])</f>
        <v>Hillsboro</v>
      </c>
      <c r="P7311" s="2" t="str">
        <f>TRIM(SampleSuperstore3[[#This Row],[State]])</f>
        <v>Oregon</v>
      </c>
      <c r="Q7311" s="2" t="str">
        <f t="shared" si="114"/>
        <v>Hillsboro Oregon</v>
      </c>
      <c r="R7311" s="6" t="s">
        <v>634</v>
      </c>
      <c r="S7311" s="2" t="s">
        <v>369</v>
      </c>
      <c r="T7311" s="2" t="s">
        <v>3</v>
      </c>
      <c r="U7311" t="s">
        <v>634</v>
      </c>
      <c r="V7311" t="s">
        <v>369</v>
      </c>
    </row>
    <row r="7312" spans="1:22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97995</v>
      </c>
      <c r="K7312">
        <v>5</v>
      </c>
      <c r="L7312">
        <v>0</v>
      </c>
      <c r="M7312">
        <v>2645865</v>
      </c>
      <c r="O7312" s="2" t="str">
        <f>TRIM(SampleSuperstore3[[#This Row],[City]])</f>
        <v>New York City</v>
      </c>
      <c r="P7312" s="2" t="str">
        <f>TRIM(SampleSuperstore3[[#This Row],[State]])</f>
        <v>New York</v>
      </c>
      <c r="Q7312" s="2" t="str">
        <f t="shared" si="114"/>
        <v>New York City New York</v>
      </c>
      <c r="R7312" s="6" t="s">
        <v>584</v>
      </c>
      <c r="S7312" s="2" t="s">
        <v>95</v>
      </c>
      <c r="T7312" s="2"/>
    </row>
    <row r="7313" spans="1:22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1353</v>
      </c>
      <c r="K7313">
        <v>5</v>
      </c>
      <c r="L7313">
        <v>0</v>
      </c>
      <c r="M7313">
        <v>37884</v>
      </c>
      <c r="O7313" s="2" t="str">
        <f>TRIM(SampleSuperstore3[[#This Row],[City]])</f>
        <v>New York City</v>
      </c>
      <c r="P7313" s="2" t="str">
        <f>TRIM(SampleSuperstore3[[#This Row],[State]])</f>
        <v>New York</v>
      </c>
      <c r="Q7313" s="2" t="str">
        <f t="shared" si="114"/>
        <v>New York City New York</v>
      </c>
      <c r="R7313" s="6" t="s">
        <v>584</v>
      </c>
      <c r="S7313" s="2" t="s">
        <v>95</v>
      </c>
      <c r="T7313" s="2"/>
    </row>
    <row r="7314" spans="1:22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8904</v>
      </c>
      <c r="K7314">
        <v>3</v>
      </c>
      <c r="L7314">
        <v>2</v>
      </c>
      <c r="M7314">
        <v>3339</v>
      </c>
      <c r="O7314" s="2" t="str">
        <f>TRIM(SampleSuperstore3[[#This Row],[City]])</f>
        <v>Chicago</v>
      </c>
      <c r="P7314" s="2" t="str">
        <f>TRIM(SampleSuperstore3[[#This Row],[State]])</f>
        <v>Illinois</v>
      </c>
      <c r="Q7314" s="2" t="str">
        <f t="shared" si="114"/>
        <v>Chicago Illinois</v>
      </c>
      <c r="R7314" s="6" t="s">
        <v>634</v>
      </c>
      <c r="S7314" s="2" t="s">
        <v>369</v>
      </c>
      <c r="T7314" s="2" t="s">
        <v>3</v>
      </c>
      <c r="U7314" t="s">
        <v>634</v>
      </c>
      <c r="V7314" t="s">
        <v>369</v>
      </c>
    </row>
    <row r="7315" spans="1:22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1008</v>
      </c>
      <c r="K7315">
        <v>2</v>
      </c>
      <c r="L7315">
        <v>2</v>
      </c>
      <c r="M7315">
        <v>2142</v>
      </c>
      <c r="O7315" s="2" t="str">
        <f>TRIM(SampleSuperstore3[[#This Row],[City]])</f>
        <v>Chicago</v>
      </c>
      <c r="P7315" s="2" t="str">
        <f>TRIM(SampleSuperstore3[[#This Row],[State]])</f>
        <v>Illinois</v>
      </c>
      <c r="Q7315" s="2" t="str">
        <f t="shared" si="114"/>
        <v>Chicago Illinois</v>
      </c>
      <c r="R7315" s="6" t="s">
        <v>634</v>
      </c>
      <c r="S7315" s="2" t="s">
        <v>369</v>
      </c>
      <c r="T7315" s="2" t="s">
        <v>3</v>
      </c>
      <c r="U7315" t="s">
        <v>634</v>
      </c>
      <c r="V7315" t="s">
        <v>369</v>
      </c>
    </row>
    <row r="7316" spans="1:22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4196</v>
      </c>
      <c r="K7316">
        <v>2</v>
      </c>
      <c r="L7316">
        <v>0</v>
      </c>
      <c r="M7316">
        <v>109096</v>
      </c>
      <c r="O7316" s="2" t="str">
        <f>TRIM(SampleSuperstore3[[#This Row],[City]])</f>
        <v>New York City</v>
      </c>
      <c r="P7316" s="2" t="str">
        <f>TRIM(SampleSuperstore3[[#This Row],[State]])</f>
        <v>New York</v>
      </c>
      <c r="Q7316" s="2" t="str">
        <f t="shared" si="114"/>
        <v>New York City New York</v>
      </c>
      <c r="R7316" s="6" t="s">
        <v>79</v>
      </c>
      <c r="S7316" s="2" t="s">
        <v>65</v>
      </c>
      <c r="T7316" s="2"/>
    </row>
    <row r="7317" spans="1:22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945</v>
      </c>
      <c r="K7317">
        <v>3</v>
      </c>
      <c r="L7317">
        <v>0</v>
      </c>
      <c r="M7317">
        <v>4536</v>
      </c>
      <c r="O7317" s="2" t="str">
        <f>TRIM(SampleSuperstore3[[#This Row],[City]])</f>
        <v>New York City</v>
      </c>
      <c r="P7317" s="2" t="str">
        <f>TRIM(SampleSuperstore3[[#This Row],[State]])</f>
        <v>New York</v>
      </c>
      <c r="Q7317" s="2" t="str">
        <f t="shared" si="114"/>
        <v>New York City New York</v>
      </c>
      <c r="R7317" s="6" t="s">
        <v>79</v>
      </c>
      <c r="S7317" s="2" t="s">
        <v>65</v>
      </c>
      <c r="T7317" s="2"/>
    </row>
    <row r="7318" spans="1:22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4008</v>
      </c>
      <c r="K7318">
        <v>5</v>
      </c>
      <c r="L7318">
        <v>0</v>
      </c>
      <c r="M7318">
        <v>112224</v>
      </c>
      <c r="O7318" s="2" t="str">
        <f>TRIM(SampleSuperstore3[[#This Row],[City]])</f>
        <v>Pasco</v>
      </c>
      <c r="P7318" s="2" t="str">
        <f>TRIM(SampleSuperstore3[[#This Row],[State]])</f>
        <v>Washington</v>
      </c>
      <c r="Q7318" s="2" t="str">
        <f t="shared" si="114"/>
        <v>Pasco Washington</v>
      </c>
      <c r="R7318" s="6" t="s">
        <v>634</v>
      </c>
      <c r="S7318" s="2" t="s">
        <v>369</v>
      </c>
      <c r="T7318" s="2" t="s">
        <v>3</v>
      </c>
      <c r="U7318" t="s">
        <v>634</v>
      </c>
      <c r="V7318" t="s">
        <v>369</v>
      </c>
    </row>
    <row r="7319" spans="1:22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28792</v>
      </c>
      <c r="K7319">
        <v>1</v>
      </c>
      <c r="L7319">
        <v>2</v>
      </c>
      <c r="M7319">
        <v>100772</v>
      </c>
      <c r="O7319" s="2" t="str">
        <f>TRIM(SampleSuperstore3[[#This Row],[City]])</f>
        <v>Pasco</v>
      </c>
      <c r="P7319" s="2" t="str">
        <f>TRIM(SampleSuperstore3[[#This Row],[State]])</f>
        <v>Washington</v>
      </c>
      <c r="Q7319" s="2" t="str">
        <f t="shared" si="114"/>
        <v>Pasco Washington</v>
      </c>
      <c r="R7319" s="6" t="s">
        <v>634</v>
      </c>
      <c r="S7319" s="2" t="s">
        <v>369</v>
      </c>
      <c r="T7319" s="2" t="s">
        <v>3</v>
      </c>
      <c r="U7319" t="s">
        <v>634</v>
      </c>
      <c r="V7319" t="s">
        <v>369</v>
      </c>
    </row>
    <row r="7320" spans="1:22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1443</v>
      </c>
      <c r="O7320" s="2" t="str">
        <f>TRIM(SampleSuperstore3[[#This Row],[City]])</f>
        <v>Burbank</v>
      </c>
      <c r="P7320" s="2" t="str">
        <f>TRIM(SampleSuperstore3[[#This Row],[State]])</f>
        <v>California</v>
      </c>
      <c r="Q7320" s="2" t="str">
        <f t="shared" si="114"/>
        <v>Burbank California</v>
      </c>
      <c r="R7320" s="6" t="s">
        <v>513</v>
      </c>
      <c r="S7320" s="2" t="s">
        <v>43</v>
      </c>
      <c r="T7320" s="2"/>
    </row>
    <row r="7321" spans="1:22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1279968</v>
      </c>
      <c r="K7321">
        <v>4</v>
      </c>
      <c r="L7321">
        <v>2</v>
      </c>
      <c r="M7321">
        <v>4159896</v>
      </c>
      <c r="O7321" s="2" t="str">
        <f>TRIM(SampleSuperstore3[[#This Row],[City]])</f>
        <v>Burbank</v>
      </c>
      <c r="P7321" s="2" t="str">
        <f>TRIM(SampleSuperstore3[[#This Row],[State]])</f>
        <v>California</v>
      </c>
      <c r="Q7321" s="2" t="str">
        <f t="shared" si="114"/>
        <v>Burbank California</v>
      </c>
      <c r="R7321" s="6" t="s">
        <v>513</v>
      </c>
      <c r="S7321" s="2" t="s">
        <v>43</v>
      </c>
      <c r="T7321" s="2"/>
    </row>
    <row r="7322" spans="1:22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185619</v>
      </c>
      <c r="K7322">
        <v>7</v>
      </c>
      <c r="L7322">
        <v>0</v>
      </c>
      <c r="M7322">
        <v>3341142</v>
      </c>
      <c r="O7322" s="2" t="str">
        <f>TRIM(SampleSuperstore3[[#This Row],[City]])</f>
        <v>Burbank</v>
      </c>
      <c r="P7322" s="2" t="str">
        <f>TRIM(SampleSuperstore3[[#This Row],[State]])</f>
        <v>California</v>
      </c>
      <c r="Q7322" s="2" t="str">
        <f t="shared" si="114"/>
        <v>Burbank California</v>
      </c>
      <c r="R7322" s="6" t="s">
        <v>585</v>
      </c>
      <c r="S7322" s="2" t="s">
        <v>24</v>
      </c>
      <c r="T7322" s="2"/>
    </row>
    <row r="7323" spans="1:22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22752</v>
      </c>
      <c r="K7323">
        <v>6</v>
      </c>
      <c r="L7323">
        <v>6</v>
      </c>
      <c r="M7323">
        <v>-8532</v>
      </c>
      <c r="O7323" s="2" t="str">
        <f>TRIM(SampleSuperstore3[[#This Row],[City]])</f>
        <v>Chicago</v>
      </c>
      <c r="P7323" s="2" t="str">
        <f>TRIM(SampleSuperstore3[[#This Row],[State]])</f>
        <v>Illinois</v>
      </c>
      <c r="Q7323" s="2" t="str">
        <f t="shared" si="114"/>
        <v>Chicago Illinois</v>
      </c>
      <c r="R7323" s="6" t="s">
        <v>585</v>
      </c>
      <c r="S7323" s="2" t="s">
        <v>24</v>
      </c>
      <c r="T7323" s="2"/>
    </row>
    <row r="7324" spans="1:22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61542</v>
      </c>
      <c r="K7324">
        <v>1</v>
      </c>
      <c r="L7324">
        <v>4</v>
      </c>
      <c r="M7324">
        <v>-133341</v>
      </c>
      <c r="O7324" s="2" t="str">
        <f>TRIM(SampleSuperstore3[[#This Row],[City]])</f>
        <v>Lancaster</v>
      </c>
      <c r="P7324" s="2" t="str">
        <f>TRIM(SampleSuperstore3[[#This Row],[State]])</f>
        <v>Pennsylvania</v>
      </c>
      <c r="Q7324" s="2" t="str">
        <f t="shared" si="114"/>
        <v>Lancaster Pennsylvania</v>
      </c>
      <c r="R7324" s="6" t="s">
        <v>585</v>
      </c>
      <c r="S7324" s="2" t="s">
        <v>24</v>
      </c>
      <c r="T7324" s="2"/>
    </row>
    <row r="7325" spans="1:22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81438</v>
      </c>
      <c r="K7325">
        <v>7</v>
      </c>
      <c r="L7325">
        <v>7</v>
      </c>
      <c r="M7325">
        <v>-651504</v>
      </c>
      <c r="O7325" s="2" t="str">
        <f>TRIM(SampleSuperstore3[[#This Row],[City]])</f>
        <v>Lancaster</v>
      </c>
      <c r="P7325" s="2" t="str">
        <f>TRIM(SampleSuperstore3[[#This Row],[State]])</f>
        <v>Pennsylvania</v>
      </c>
      <c r="Q7325" s="2" t="str">
        <f t="shared" si="114"/>
        <v>Lancaster Pennsylvania</v>
      </c>
      <c r="R7325" s="6" t="s">
        <v>79</v>
      </c>
      <c r="S7325" s="2" t="s">
        <v>65</v>
      </c>
      <c r="T7325" s="2"/>
    </row>
    <row r="7326" spans="1:22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6736</v>
      </c>
      <c r="K7326">
        <v>2</v>
      </c>
      <c r="L7326">
        <v>2</v>
      </c>
      <c r="M7326">
        <v>10104</v>
      </c>
      <c r="O7326" s="2" t="str">
        <f>TRIM(SampleSuperstore3[[#This Row],[City]])</f>
        <v>Tampa</v>
      </c>
      <c r="P7326" s="2" t="str">
        <f>TRIM(SampleSuperstore3[[#This Row],[State]])</f>
        <v>Florida</v>
      </c>
      <c r="Q7326" s="2" t="str">
        <f t="shared" si="114"/>
        <v>Tampa Florida</v>
      </c>
      <c r="R7326" s="6" t="s">
        <v>235</v>
      </c>
      <c r="S7326" s="2" t="s">
        <v>56</v>
      </c>
      <c r="T7326" s="2"/>
    </row>
    <row r="7327" spans="1:22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54528</v>
      </c>
      <c r="K7327">
        <v>3</v>
      </c>
      <c r="L7327">
        <v>2</v>
      </c>
      <c r="M7327">
        <v>143136</v>
      </c>
      <c r="O7327" s="2" t="str">
        <f>TRIM(SampleSuperstore3[[#This Row],[City]])</f>
        <v>Tampa</v>
      </c>
      <c r="P7327" s="2" t="str">
        <f>TRIM(SampleSuperstore3[[#This Row],[State]])</f>
        <v>Florida</v>
      </c>
      <c r="Q7327" s="2" t="str">
        <f t="shared" si="114"/>
        <v>Tampa Florida</v>
      </c>
      <c r="R7327" s="6" t="s">
        <v>235</v>
      </c>
      <c r="S7327" s="2" t="s">
        <v>56</v>
      </c>
      <c r="T7327" s="2"/>
    </row>
    <row r="7328" spans="1:22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8439</v>
      </c>
      <c r="K7328">
        <v>2</v>
      </c>
      <c r="L7328">
        <v>0</v>
      </c>
      <c r="M7328">
        <v>371316</v>
      </c>
      <c r="O7328" s="2" t="str">
        <f>TRIM(SampleSuperstore3[[#This Row],[City]])</f>
        <v>New York City</v>
      </c>
      <c r="P7328" s="2" t="str">
        <f>TRIM(SampleSuperstore3[[#This Row],[State]])</f>
        <v>New York</v>
      </c>
      <c r="Q7328" s="2" t="str">
        <f t="shared" si="114"/>
        <v>New York City New York</v>
      </c>
      <c r="R7328" s="6" t="s">
        <v>141</v>
      </c>
      <c r="S7328" s="2" t="s">
        <v>30</v>
      </c>
      <c r="T7328" s="2"/>
    </row>
    <row r="7329" spans="1:22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449568</v>
      </c>
      <c r="K7329">
        <v>2</v>
      </c>
      <c r="L7329">
        <v>2</v>
      </c>
      <c r="M7329">
        <v>56196</v>
      </c>
      <c r="O7329" s="2" t="str">
        <f>TRIM(SampleSuperstore3[[#This Row],[City]])</f>
        <v>New York City</v>
      </c>
      <c r="P7329" s="2" t="str">
        <f>TRIM(SampleSuperstore3[[#This Row],[State]])</f>
        <v>New York</v>
      </c>
      <c r="Q7329" s="2" t="str">
        <f t="shared" si="114"/>
        <v>New York City New York</v>
      </c>
      <c r="R7329" s="6" t="s">
        <v>141</v>
      </c>
      <c r="S7329" s="2" t="s">
        <v>30</v>
      </c>
      <c r="T7329" s="2"/>
    </row>
    <row r="7330" spans="1:22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1551</v>
      </c>
      <c r="K7330">
        <v>1</v>
      </c>
      <c r="L7330">
        <v>0</v>
      </c>
      <c r="M7330">
        <v>38775</v>
      </c>
      <c r="O7330" s="2" t="str">
        <f>TRIM(SampleSuperstore3[[#This Row],[City]])</f>
        <v>Los Angeles</v>
      </c>
      <c r="P7330" s="2" t="str">
        <f>TRIM(SampleSuperstore3[[#This Row],[State]])</f>
        <v>California</v>
      </c>
      <c r="Q7330" s="2" t="str">
        <f t="shared" si="114"/>
        <v>Los Angeles California</v>
      </c>
      <c r="R7330" s="6" t="s">
        <v>634</v>
      </c>
      <c r="S7330" s="2" t="s">
        <v>369</v>
      </c>
      <c r="T7330" s="2" t="s">
        <v>3</v>
      </c>
      <c r="U7330" t="s">
        <v>634</v>
      </c>
      <c r="V7330" t="s">
        <v>369</v>
      </c>
    </row>
    <row r="7331" spans="1:22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192186</v>
      </c>
      <c r="K7331">
        <v>3</v>
      </c>
      <c r="L7331">
        <v>1</v>
      </c>
      <c r="M7331">
        <v>363018</v>
      </c>
      <c r="O7331" s="2" t="str">
        <f>TRIM(SampleSuperstore3[[#This Row],[City]])</f>
        <v>New York City</v>
      </c>
      <c r="P7331" s="2" t="str">
        <f>TRIM(SampleSuperstore3[[#This Row],[State]])</f>
        <v>New York</v>
      </c>
      <c r="Q7331" s="2" t="str">
        <f t="shared" si="114"/>
        <v>New York City New York</v>
      </c>
      <c r="R7331" s="6" t="s">
        <v>634</v>
      </c>
      <c r="S7331" s="2" t="s">
        <v>369</v>
      </c>
      <c r="T7331" s="2" t="s">
        <v>3</v>
      </c>
      <c r="U7331" t="s">
        <v>634</v>
      </c>
      <c r="V7331" t="s">
        <v>369</v>
      </c>
    </row>
    <row r="7332" spans="1:22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576</v>
      </c>
      <c r="K7332">
        <v>2</v>
      </c>
      <c r="L7332">
        <v>0</v>
      </c>
      <c r="M7332">
        <v>16128</v>
      </c>
      <c r="O7332" s="2" t="str">
        <f>TRIM(SampleSuperstore3[[#This Row],[City]])</f>
        <v>New York City</v>
      </c>
      <c r="P7332" s="2" t="str">
        <f>TRIM(SampleSuperstore3[[#This Row],[State]])</f>
        <v>New York</v>
      </c>
      <c r="Q7332" s="2" t="str">
        <f t="shared" si="114"/>
        <v>New York City New York</v>
      </c>
      <c r="R7332" s="6" t="s">
        <v>626</v>
      </c>
      <c r="S7332" s="2" t="s">
        <v>627</v>
      </c>
      <c r="T7332" s="2" t="s">
        <v>24</v>
      </c>
    </row>
    <row r="7333" spans="1:22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6788</v>
      </c>
      <c r="K7333">
        <v>2</v>
      </c>
      <c r="L7333">
        <v>0</v>
      </c>
      <c r="M7333">
        <v>183276</v>
      </c>
      <c r="O7333" s="2" t="str">
        <f>TRIM(SampleSuperstore3[[#This Row],[City]])</f>
        <v>Atlanta</v>
      </c>
      <c r="P7333" s="2" t="str">
        <f>TRIM(SampleSuperstore3[[#This Row],[State]])</f>
        <v>Georgia</v>
      </c>
      <c r="Q7333" s="2" t="str">
        <f t="shared" si="114"/>
        <v>Atlanta Georgia</v>
      </c>
      <c r="R7333" s="6" t="s">
        <v>634</v>
      </c>
      <c r="S7333" s="2" t="s">
        <v>369</v>
      </c>
      <c r="T7333" s="2" t="s">
        <v>3</v>
      </c>
      <c r="U7333" t="s">
        <v>634</v>
      </c>
      <c r="V7333" t="s">
        <v>369</v>
      </c>
    </row>
    <row r="7334" spans="1:22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16289</v>
      </c>
      <c r="K7334">
        <v>13</v>
      </c>
      <c r="L7334">
        <v>0</v>
      </c>
      <c r="M7334">
        <v>765583</v>
      </c>
      <c r="O7334" s="2" t="str">
        <f>TRIM(SampleSuperstore3[[#This Row],[City]])</f>
        <v>Atlanta</v>
      </c>
      <c r="P7334" s="2" t="str">
        <f>TRIM(SampleSuperstore3[[#This Row],[State]])</f>
        <v>Georgia</v>
      </c>
      <c r="Q7334" s="2" t="str">
        <f t="shared" si="114"/>
        <v>Atlanta Georgia</v>
      </c>
      <c r="R7334" s="6" t="s">
        <v>634</v>
      </c>
      <c r="S7334" s="2" t="s">
        <v>369</v>
      </c>
      <c r="T7334" s="2" t="s">
        <v>3</v>
      </c>
      <c r="U7334" t="s">
        <v>634</v>
      </c>
      <c r="V7334" t="s">
        <v>369</v>
      </c>
    </row>
    <row r="7335" spans="1:22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2571</v>
      </c>
      <c r="K7335">
        <v>3</v>
      </c>
      <c r="L7335">
        <v>0</v>
      </c>
      <c r="M7335">
        <v>92556</v>
      </c>
      <c r="O7335" s="2" t="str">
        <f>TRIM(SampleSuperstore3[[#This Row],[City]])</f>
        <v>Atlanta</v>
      </c>
      <c r="P7335" s="2" t="str">
        <f>TRIM(SampleSuperstore3[[#This Row],[State]])</f>
        <v>Georgia</v>
      </c>
      <c r="Q7335" s="2" t="str">
        <f t="shared" si="114"/>
        <v>Atlanta Georgia</v>
      </c>
      <c r="R7335" s="6" t="s">
        <v>200</v>
      </c>
      <c r="S7335" s="2" t="s">
        <v>167</v>
      </c>
      <c r="T7335" s="2"/>
    </row>
    <row r="7336" spans="1:22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19188</v>
      </c>
      <c r="K7336">
        <v>6</v>
      </c>
      <c r="L7336">
        <v>0</v>
      </c>
      <c r="M7336">
        <v>19188</v>
      </c>
      <c r="O7336" s="2" t="str">
        <f>TRIM(SampleSuperstore3[[#This Row],[City]])</f>
        <v>New York City</v>
      </c>
      <c r="P7336" s="2" t="str">
        <f>TRIM(SampleSuperstore3[[#This Row],[State]])</f>
        <v>New York</v>
      </c>
      <c r="Q7336" s="2" t="str">
        <f t="shared" si="114"/>
        <v>New York City New York</v>
      </c>
      <c r="R7336" s="6" t="s">
        <v>200</v>
      </c>
      <c r="S7336" s="2" t="s">
        <v>167</v>
      </c>
      <c r="T7336" s="2"/>
    </row>
    <row r="7337" spans="1:22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721875</v>
      </c>
      <c r="K7337">
        <v>6</v>
      </c>
      <c r="L7337">
        <v>45</v>
      </c>
      <c r="M7337">
        <v>-420</v>
      </c>
      <c r="O7337" s="2" t="str">
        <f>TRIM(SampleSuperstore3[[#This Row],[City]])</f>
        <v>Jacksonville</v>
      </c>
      <c r="P7337" s="2" t="str">
        <f>TRIM(SampleSuperstore3[[#This Row],[State]])</f>
        <v>Florida</v>
      </c>
      <c r="Q7337" s="2" t="str">
        <f t="shared" si="114"/>
        <v>Jacksonville Florida</v>
      </c>
      <c r="R7337" s="6" t="s">
        <v>200</v>
      </c>
      <c r="S7337" s="2" t="s">
        <v>167</v>
      </c>
      <c r="T7337" s="2"/>
    </row>
    <row r="7338" spans="1:22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73568</v>
      </c>
      <c r="K7338">
        <v>4</v>
      </c>
      <c r="L7338">
        <v>2</v>
      </c>
      <c r="M7338">
        <v>-165528</v>
      </c>
      <c r="O7338" s="2" t="str">
        <f>TRIM(SampleSuperstore3[[#This Row],[City]])</f>
        <v>Jacksonville</v>
      </c>
      <c r="P7338" s="2" t="str">
        <f>TRIM(SampleSuperstore3[[#This Row],[State]])</f>
        <v>Florida</v>
      </c>
      <c r="Q7338" s="2" t="str">
        <f t="shared" si="114"/>
        <v>Jacksonville Florida</v>
      </c>
      <c r="R7338" s="6" t="s">
        <v>634</v>
      </c>
      <c r="S7338" s="2" t="s">
        <v>369</v>
      </c>
      <c r="T7338" s="2" t="s">
        <v>3</v>
      </c>
      <c r="U7338" t="s">
        <v>634</v>
      </c>
      <c r="V7338" t="s">
        <v>369</v>
      </c>
    </row>
    <row r="7339" spans="1:22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13584</v>
      </c>
      <c r="K7339">
        <v>1</v>
      </c>
      <c r="L7339">
        <v>2</v>
      </c>
      <c r="M7339">
        <v>13584</v>
      </c>
      <c r="O7339" s="2" t="str">
        <f>TRIM(SampleSuperstore3[[#This Row],[City]])</f>
        <v>Jacksonville</v>
      </c>
      <c r="P7339" s="2" t="str">
        <f>TRIM(SampleSuperstore3[[#This Row],[State]])</f>
        <v>Florida</v>
      </c>
      <c r="Q7339" s="2" t="str">
        <f t="shared" si="114"/>
        <v>Jacksonville Florida</v>
      </c>
      <c r="R7339" s="6" t="s">
        <v>189</v>
      </c>
      <c r="S7339" s="2" t="s">
        <v>30</v>
      </c>
      <c r="T7339" s="2"/>
    </row>
    <row r="7340" spans="1:22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64784</v>
      </c>
      <c r="K7340">
        <v>1</v>
      </c>
      <c r="L7340">
        <v>2</v>
      </c>
      <c r="M7340">
        <v>-12147</v>
      </c>
      <c r="O7340" s="2" t="str">
        <f>TRIM(SampleSuperstore3[[#This Row],[City]])</f>
        <v>Jacksonville</v>
      </c>
      <c r="P7340" s="2" t="str">
        <f>TRIM(SampleSuperstore3[[#This Row],[State]])</f>
        <v>Florida</v>
      </c>
      <c r="Q7340" s="2" t="str">
        <f t="shared" si="114"/>
        <v>Jacksonville Florida</v>
      </c>
      <c r="R7340" s="6" t="s">
        <v>189</v>
      </c>
      <c r="S7340" s="2" t="s">
        <v>30</v>
      </c>
      <c r="T7340" s="2"/>
    </row>
    <row r="7341" spans="1:22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176772</v>
      </c>
      <c r="K7341">
        <v>3</v>
      </c>
      <c r="L7341">
        <v>8</v>
      </c>
      <c r="M7341">
        <v>-4596072</v>
      </c>
      <c r="O7341" s="2" t="str">
        <f>TRIM(SampleSuperstore3[[#This Row],[City]])</f>
        <v>Houston</v>
      </c>
      <c r="P7341" s="2" t="str">
        <f>TRIM(SampleSuperstore3[[#This Row],[State]])</f>
        <v>Texas</v>
      </c>
      <c r="Q7341" s="2" t="str">
        <f t="shared" si="114"/>
        <v>Houston Texas</v>
      </c>
      <c r="R7341" s="6" t="s">
        <v>189</v>
      </c>
      <c r="S7341" s="2" t="s">
        <v>30</v>
      </c>
      <c r="T7341" s="2"/>
    </row>
    <row r="7342" spans="1:22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3882</v>
      </c>
      <c r="K7342">
        <v>6</v>
      </c>
      <c r="L7342">
        <v>0</v>
      </c>
      <c r="M7342">
        <v>1941</v>
      </c>
      <c r="O7342" s="2" t="str">
        <f>TRIM(SampleSuperstore3[[#This Row],[City]])</f>
        <v>Milwaukee</v>
      </c>
      <c r="P7342" s="2" t="str">
        <f>TRIM(SampleSuperstore3[[#This Row],[State]])</f>
        <v>Wisconsin</v>
      </c>
      <c r="Q7342" s="2" t="str">
        <f t="shared" si="114"/>
        <v>Milwaukee Wisconsin</v>
      </c>
      <c r="R7342" s="6" t="s">
        <v>189</v>
      </c>
      <c r="S7342" s="2" t="s">
        <v>30</v>
      </c>
      <c r="T7342" s="2"/>
    </row>
    <row r="7343" spans="1:22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219</v>
      </c>
      <c r="K7343">
        <v>5</v>
      </c>
      <c r="L7343">
        <v>0</v>
      </c>
      <c r="M7343">
        <v>10512</v>
      </c>
      <c r="O7343" s="2" t="str">
        <f>TRIM(SampleSuperstore3[[#This Row],[City]])</f>
        <v>Milwaukee</v>
      </c>
      <c r="P7343" s="2" t="str">
        <f>TRIM(SampleSuperstore3[[#This Row],[State]])</f>
        <v>Wisconsin</v>
      </c>
      <c r="Q7343" s="2" t="str">
        <f t="shared" si="114"/>
        <v>Milwaukee Wisconsin</v>
      </c>
      <c r="R7343" s="6" t="s">
        <v>61</v>
      </c>
      <c r="S7343" s="2" t="s">
        <v>46</v>
      </c>
      <c r="T7343" s="2"/>
    </row>
    <row r="7344" spans="1:22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11179</v>
      </c>
      <c r="K7344">
        <v>7</v>
      </c>
      <c r="L7344">
        <v>0</v>
      </c>
      <c r="M7344">
        <v>435981</v>
      </c>
      <c r="O7344" s="2" t="str">
        <f>TRIM(SampleSuperstore3[[#This Row],[City]])</f>
        <v>Modesto</v>
      </c>
      <c r="P7344" s="2" t="str">
        <f>TRIM(SampleSuperstore3[[#This Row],[State]])</f>
        <v>California</v>
      </c>
      <c r="Q7344" s="2" t="str">
        <f t="shared" si="114"/>
        <v>Modesto California</v>
      </c>
      <c r="R7344" s="6" t="s">
        <v>241</v>
      </c>
      <c r="S7344" s="2" t="s">
        <v>49</v>
      </c>
      <c r="T7344" s="2"/>
    </row>
    <row r="7345" spans="1:20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44544</v>
      </c>
      <c r="K7345">
        <v>8</v>
      </c>
      <c r="L7345">
        <v>4</v>
      </c>
      <c r="M7345">
        <v>-81664</v>
      </c>
      <c r="O7345" s="2" t="str">
        <f>TRIM(SampleSuperstore3[[#This Row],[City]])</f>
        <v>Lakewood</v>
      </c>
      <c r="P7345" s="2" t="str">
        <f>TRIM(SampleSuperstore3[[#This Row],[State]])</f>
        <v>Ohio</v>
      </c>
      <c r="Q7345" s="2" t="str">
        <f t="shared" si="114"/>
        <v>Lakewood Ohio</v>
      </c>
      <c r="R7345" s="6" t="s">
        <v>241</v>
      </c>
      <c r="S7345" s="2" t="s">
        <v>49</v>
      </c>
      <c r="T7345" s="2"/>
    </row>
    <row r="7346" spans="1:20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1652</v>
      </c>
      <c r="K7346">
        <v>5</v>
      </c>
      <c r="L7346">
        <v>2</v>
      </c>
      <c r="M7346">
        <v>5369</v>
      </c>
      <c r="O7346" s="2" t="str">
        <f>TRIM(SampleSuperstore3[[#This Row],[City]])</f>
        <v>Philadelphia</v>
      </c>
      <c r="P7346" s="2" t="str">
        <f>TRIM(SampleSuperstore3[[#This Row],[State]])</f>
        <v>Pennsylvania</v>
      </c>
      <c r="Q7346" s="2" t="str">
        <f t="shared" si="114"/>
        <v>Philadelphia Pennsylvania</v>
      </c>
      <c r="R7346" s="6" t="s">
        <v>586</v>
      </c>
      <c r="S7346" s="2" t="s">
        <v>24</v>
      </c>
      <c r="T7346" s="2"/>
    </row>
    <row r="7347" spans="1:20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299</v>
      </c>
      <c r="K7347">
        <v>5</v>
      </c>
      <c r="L7347">
        <v>0</v>
      </c>
      <c r="M7347">
        <v>13455</v>
      </c>
      <c r="O7347" s="2" t="str">
        <f>TRIM(SampleSuperstore3[[#This Row],[City]])</f>
        <v>San Francisco</v>
      </c>
      <c r="P7347" s="2" t="str">
        <f>TRIM(SampleSuperstore3[[#This Row],[State]])</f>
        <v>California</v>
      </c>
      <c r="Q7347" s="2" t="str">
        <f t="shared" si="114"/>
        <v>San Francisco California</v>
      </c>
      <c r="R7347" s="6" t="s">
        <v>154</v>
      </c>
      <c r="S7347" s="2" t="s">
        <v>104</v>
      </c>
      <c r="T7347" s="2"/>
    </row>
    <row r="7348" spans="1:20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1164</v>
      </c>
      <c r="K7348">
        <v>8</v>
      </c>
      <c r="L7348">
        <v>0</v>
      </c>
      <c r="M7348">
        <v>5238</v>
      </c>
      <c r="O7348" s="2" t="str">
        <f>TRIM(SampleSuperstore3[[#This Row],[City]])</f>
        <v>Detroit</v>
      </c>
      <c r="P7348" s="2" t="str">
        <f>TRIM(SampleSuperstore3[[#This Row],[State]])</f>
        <v>Michigan</v>
      </c>
      <c r="Q7348" s="2" t="str">
        <f t="shared" si="114"/>
        <v>Detroit Michigan</v>
      </c>
      <c r="R7348" s="6" t="s">
        <v>55</v>
      </c>
      <c r="S7348" s="2" t="s">
        <v>56</v>
      </c>
      <c r="T7348" s="2"/>
    </row>
    <row r="7349" spans="1:20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1408</v>
      </c>
      <c r="K7349">
        <v>1</v>
      </c>
      <c r="L7349">
        <v>2</v>
      </c>
      <c r="M7349">
        <v>1584</v>
      </c>
      <c r="O7349" s="2" t="str">
        <f>TRIM(SampleSuperstore3[[#This Row],[City]])</f>
        <v>Phoenix</v>
      </c>
      <c r="P7349" s="2" t="str">
        <f>TRIM(SampleSuperstore3[[#This Row],[State]])</f>
        <v>Arizona</v>
      </c>
      <c r="Q7349" s="2" t="str">
        <f t="shared" si="114"/>
        <v>Phoenix Arizona</v>
      </c>
      <c r="R7349" s="6" t="s">
        <v>632</v>
      </c>
      <c r="S7349" s="2" t="s">
        <v>633</v>
      </c>
      <c r="T7349" s="2" t="s">
        <v>24</v>
      </c>
    </row>
    <row r="7350" spans="1:20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169568</v>
      </c>
      <c r="K7350">
        <v>2</v>
      </c>
      <c r="L7350">
        <v>2</v>
      </c>
      <c r="M7350">
        <v>0</v>
      </c>
      <c r="O7350" s="2" t="str">
        <f>TRIM(SampleSuperstore3[[#This Row],[City]])</f>
        <v>Phoenix</v>
      </c>
      <c r="P7350" s="2" t="str">
        <f>TRIM(SampleSuperstore3[[#This Row],[State]])</f>
        <v>Arizona</v>
      </c>
      <c r="Q7350" s="2" t="str">
        <f t="shared" si="114"/>
        <v>Phoenix Arizona</v>
      </c>
      <c r="R7350" s="6" t="s">
        <v>140</v>
      </c>
      <c r="S7350" s="2" t="s">
        <v>70</v>
      </c>
      <c r="T7350" s="2"/>
    </row>
    <row r="7351" spans="1:20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251964</v>
      </c>
      <c r="K7351">
        <v>6</v>
      </c>
      <c r="L7351">
        <v>4</v>
      </c>
      <c r="M7351">
        <v>-503928</v>
      </c>
      <c r="O7351" s="2" t="str">
        <f>TRIM(SampleSuperstore3[[#This Row],[City]])</f>
        <v>Philadelphia</v>
      </c>
      <c r="P7351" s="2" t="str">
        <f>TRIM(SampleSuperstore3[[#This Row],[State]])</f>
        <v>Pennsylvania</v>
      </c>
      <c r="Q7351" s="2" t="str">
        <f t="shared" si="114"/>
        <v>Philadelphia Pennsylvania</v>
      </c>
      <c r="R7351" s="6" t="s">
        <v>108</v>
      </c>
      <c r="S7351" s="2" t="s">
        <v>81</v>
      </c>
      <c r="T7351" s="2"/>
    </row>
    <row r="7352" spans="1:20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523764</v>
      </c>
      <c r="K7352">
        <v>3</v>
      </c>
      <c r="L7352">
        <v>4</v>
      </c>
      <c r="M7352">
        <v>-1920468</v>
      </c>
      <c r="O7352" s="2" t="str">
        <f>TRIM(SampleSuperstore3[[#This Row],[City]])</f>
        <v>Philadelphia</v>
      </c>
      <c r="P7352" s="2" t="str">
        <f>TRIM(SampleSuperstore3[[#This Row],[State]])</f>
        <v>Pennsylvania</v>
      </c>
      <c r="Q7352" s="2" t="str">
        <f t="shared" si="114"/>
        <v>Philadelphia Pennsylvania</v>
      </c>
      <c r="R7352" s="6" t="s">
        <v>108</v>
      </c>
      <c r="S7352" s="2" t="s">
        <v>81</v>
      </c>
      <c r="T7352" s="2"/>
    </row>
    <row r="7353" spans="1:20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1944</v>
      </c>
      <c r="K7353">
        <v>3</v>
      </c>
      <c r="L7353">
        <v>0</v>
      </c>
      <c r="M7353">
        <v>93312</v>
      </c>
      <c r="O7353" s="2" t="str">
        <f>TRIM(SampleSuperstore3[[#This Row],[City]])</f>
        <v>Los Angeles</v>
      </c>
      <c r="P7353" s="2" t="str">
        <f>TRIM(SampleSuperstore3[[#This Row],[State]])</f>
        <v>California</v>
      </c>
      <c r="Q7353" s="2" t="str">
        <f t="shared" si="114"/>
        <v>Los Angeles California</v>
      </c>
      <c r="R7353" s="6" t="s">
        <v>55</v>
      </c>
      <c r="S7353" s="2" t="s">
        <v>56</v>
      </c>
      <c r="T7353" s="2"/>
    </row>
    <row r="7354" spans="1:20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194352</v>
      </c>
      <c r="K7354">
        <v>3</v>
      </c>
      <c r="L7354">
        <v>2</v>
      </c>
      <c r="M7354">
        <v>-36441</v>
      </c>
      <c r="O7354" s="2" t="str">
        <f>TRIM(SampleSuperstore3[[#This Row],[City]])</f>
        <v>Los Angeles</v>
      </c>
      <c r="P7354" s="2" t="str">
        <f>TRIM(SampleSuperstore3[[#This Row],[State]])</f>
        <v>California</v>
      </c>
      <c r="Q7354" s="2" t="str">
        <f t="shared" si="114"/>
        <v>Los Angeles California</v>
      </c>
      <c r="R7354" s="6" t="s">
        <v>55</v>
      </c>
      <c r="S7354" s="2" t="s">
        <v>56</v>
      </c>
      <c r="T7354" s="2"/>
    </row>
    <row r="7355" spans="1:20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36624</v>
      </c>
      <c r="K7355">
        <v>3</v>
      </c>
      <c r="L7355">
        <v>2</v>
      </c>
      <c r="M7355">
        <v>13734</v>
      </c>
      <c r="O7355" s="2" t="str">
        <f>TRIM(SampleSuperstore3[[#This Row],[City]])</f>
        <v>Los Angeles</v>
      </c>
      <c r="P7355" s="2" t="str">
        <f>TRIM(SampleSuperstore3[[#This Row],[State]])</f>
        <v>California</v>
      </c>
      <c r="Q7355" s="2" t="str">
        <f t="shared" si="114"/>
        <v>Los Angeles California</v>
      </c>
      <c r="R7355" s="6" t="s">
        <v>626</v>
      </c>
      <c r="S7355" s="2" t="s">
        <v>627</v>
      </c>
      <c r="T7355" s="2" t="s">
        <v>24</v>
      </c>
    </row>
    <row r="7356" spans="1:20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340182</v>
      </c>
      <c r="K7356">
        <v>3</v>
      </c>
      <c r="L7356">
        <v>4</v>
      </c>
      <c r="M7356">
        <v>-737061</v>
      </c>
      <c r="O7356" s="2" t="str">
        <f>TRIM(SampleSuperstore3[[#This Row],[City]])</f>
        <v>Philadelphia</v>
      </c>
      <c r="P7356" s="2" t="str">
        <f>TRIM(SampleSuperstore3[[#This Row],[State]])</f>
        <v>Pennsylvania</v>
      </c>
      <c r="Q7356" s="2" t="str">
        <f t="shared" si="114"/>
        <v>Philadelphia Pennsylvania</v>
      </c>
      <c r="R7356" s="6" t="s">
        <v>626</v>
      </c>
      <c r="S7356" s="2" t="s">
        <v>627</v>
      </c>
      <c r="T7356" s="2" t="s">
        <v>24</v>
      </c>
    </row>
    <row r="7357" spans="1:20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12672</v>
      </c>
      <c r="K7357">
        <v>8</v>
      </c>
      <c r="L7357">
        <v>2</v>
      </c>
      <c r="M7357">
        <v>26928</v>
      </c>
      <c r="O7357" s="2" t="str">
        <f>TRIM(SampleSuperstore3[[#This Row],[City]])</f>
        <v>Philadelphia</v>
      </c>
      <c r="P7357" s="2" t="str">
        <f>TRIM(SampleSuperstore3[[#This Row],[State]])</f>
        <v>Pennsylvania</v>
      </c>
      <c r="Q7357" s="2" t="str">
        <f t="shared" si="114"/>
        <v>Philadelphia Pennsylvania</v>
      </c>
      <c r="R7357" s="6" t="s">
        <v>626</v>
      </c>
      <c r="S7357" s="2" t="s">
        <v>627</v>
      </c>
      <c r="T7357" s="2" t="s">
        <v>24</v>
      </c>
    </row>
    <row r="7358" spans="1:20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6888</v>
      </c>
      <c r="K7358">
        <v>2</v>
      </c>
      <c r="L7358">
        <v>7</v>
      </c>
      <c r="M7358">
        <v>-50512</v>
      </c>
      <c r="O7358" s="2" t="str">
        <f>TRIM(SampleSuperstore3[[#This Row],[City]])</f>
        <v>Philadelphia</v>
      </c>
      <c r="P7358" s="2" t="str">
        <f>TRIM(SampleSuperstore3[[#This Row],[State]])</f>
        <v>Pennsylvania</v>
      </c>
      <c r="Q7358" s="2" t="str">
        <f t="shared" si="114"/>
        <v>Philadelphia Pennsylvania</v>
      </c>
      <c r="R7358" s="6" t="s">
        <v>55</v>
      </c>
      <c r="S7358" s="2" t="s">
        <v>56</v>
      </c>
      <c r="T7358" s="2"/>
    </row>
    <row r="7359" spans="1:20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32544</v>
      </c>
      <c r="K7359">
        <v>2</v>
      </c>
      <c r="L7359">
        <v>2</v>
      </c>
      <c r="M7359">
        <v>-77292</v>
      </c>
      <c r="O7359" s="2" t="str">
        <f>TRIM(SampleSuperstore3[[#This Row],[City]])</f>
        <v>Philadelphia</v>
      </c>
      <c r="P7359" s="2" t="str">
        <f>TRIM(SampleSuperstore3[[#This Row],[State]])</f>
        <v>Pennsylvania</v>
      </c>
      <c r="Q7359" s="2" t="str">
        <f t="shared" si="114"/>
        <v>Philadelphia Pennsylvania</v>
      </c>
      <c r="R7359" s="6" t="s">
        <v>55</v>
      </c>
      <c r="S7359" s="2" t="s">
        <v>56</v>
      </c>
      <c r="T7359" s="2"/>
    </row>
    <row r="7360" spans="1:20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347802</v>
      </c>
      <c r="K7360">
        <v>7</v>
      </c>
      <c r="L7360">
        <v>3</v>
      </c>
      <c r="M7360">
        <v>-24843</v>
      </c>
      <c r="O7360" s="2" t="str">
        <f>TRIM(SampleSuperstore3[[#This Row],[City]])</f>
        <v>Philadelphia</v>
      </c>
      <c r="P7360" s="2" t="str">
        <f>TRIM(SampleSuperstore3[[#This Row],[State]])</f>
        <v>Pennsylvania</v>
      </c>
      <c r="Q7360" s="2" t="str">
        <f t="shared" si="114"/>
        <v>Philadelphia Pennsylvania</v>
      </c>
      <c r="R7360" s="6" t="s">
        <v>55</v>
      </c>
      <c r="S7360" s="2" t="s">
        <v>56</v>
      </c>
      <c r="T7360" s="2"/>
    </row>
    <row r="7361" spans="1:20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1557</v>
      </c>
      <c r="K7361">
        <v>3</v>
      </c>
      <c r="L7361">
        <v>7</v>
      </c>
      <c r="M7361">
        <v>-11937</v>
      </c>
      <c r="O7361" s="2" t="str">
        <f>TRIM(SampleSuperstore3[[#This Row],[City]])</f>
        <v>Miami</v>
      </c>
      <c r="P7361" s="2" t="str">
        <f>TRIM(SampleSuperstore3[[#This Row],[State]])</f>
        <v>Florida</v>
      </c>
      <c r="Q7361" s="2" t="str">
        <f t="shared" si="114"/>
        <v>Miami Florida</v>
      </c>
      <c r="R7361" s="6" t="s">
        <v>55</v>
      </c>
      <c r="S7361" s="2" t="s">
        <v>56</v>
      </c>
      <c r="T7361" s="2"/>
    </row>
    <row r="7362" spans="1:20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4608</v>
      </c>
      <c r="K7362">
        <v>2</v>
      </c>
      <c r="L7362">
        <v>2</v>
      </c>
      <c r="M7362">
        <v>16704</v>
      </c>
      <c r="O7362" s="2" t="str">
        <f>TRIM(SampleSuperstore3[[#This Row],[City]])</f>
        <v>Raleigh</v>
      </c>
      <c r="P7362" s="2" t="str">
        <f>TRIM(SampleSuperstore3[[#This Row],[State]])</f>
        <v>North Carolina</v>
      </c>
      <c r="Q7362" s="2" t="str">
        <f t="shared" si="114"/>
        <v>Raleigh North Carolina</v>
      </c>
      <c r="R7362" s="6" t="s">
        <v>55</v>
      </c>
      <c r="S7362" s="2" t="s">
        <v>56</v>
      </c>
      <c r="T7362" s="2"/>
    </row>
    <row r="7363" spans="1:20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25798</v>
      </c>
      <c r="K7363">
        <v>2</v>
      </c>
      <c r="L7363">
        <v>0</v>
      </c>
      <c r="M7363">
        <v>748142</v>
      </c>
      <c r="O7363" s="2" t="str">
        <f>TRIM(SampleSuperstore3[[#This Row],[City]])</f>
        <v>Garden City</v>
      </c>
      <c r="P7363" s="2" t="str">
        <f>TRIM(SampleSuperstore3[[#This Row],[State]])</f>
        <v>Kansas</v>
      </c>
      <c r="Q7363" s="2" t="str">
        <f t="shared" ref="Q7363:Q7426" si="115">_xlfn.CONCAT(O7363," ",P7363)</f>
        <v>Garden City Kansas</v>
      </c>
      <c r="R7363" s="6" t="s">
        <v>180</v>
      </c>
      <c r="S7363" s="2" t="s">
        <v>30</v>
      </c>
      <c r="T7363" s="2"/>
    </row>
    <row r="7364" spans="1:20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15378</v>
      </c>
      <c r="K7364">
        <v>11</v>
      </c>
      <c r="L7364">
        <v>0</v>
      </c>
      <c r="M7364">
        <v>445962</v>
      </c>
      <c r="O7364" s="2" t="str">
        <f>TRIM(SampleSuperstore3[[#This Row],[City]])</f>
        <v>Long Beach</v>
      </c>
      <c r="P7364" s="2" t="str">
        <f>TRIM(SampleSuperstore3[[#This Row],[State]])</f>
        <v>California</v>
      </c>
      <c r="Q7364" s="2" t="str">
        <f t="shared" si="115"/>
        <v>Long Beach California</v>
      </c>
      <c r="R7364" s="6" t="s">
        <v>339</v>
      </c>
      <c r="S7364" s="2" t="s">
        <v>704</v>
      </c>
      <c r="T7364" s="2" t="s">
        <v>806</v>
      </c>
    </row>
    <row r="7365" spans="1:20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6102</v>
      </c>
      <c r="K7365">
        <v>3</v>
      </c>
      <c r="L7365">
        <v>0</v>
      </c>
      <c r="M7365">
        <v>6102</v>
      </c>
      <c r="O7365" s="2" t="str">
        <f>TRIM(SampleSuperstore3[[#This Row],[City]])</f>
        <v>Long Beach</v>
      </c>
      <c r="P7365" s="2" t="str">
        <f>TRIM(SampleSuperstore3[[#This Row],[State]])</f>
        <v>California</v>
      </c>
      <c r="Q7365" s="2" t="str">
        <f t="shared" si="115"/>
        <v>Long Beach California</v>
      </c>
      <c r="R7365" s="6" t="s">
        <v>787</v>
      </c>
      <c r="S7365" s="2" t="s">
        <v>3</v>
      </c>
      <c r="T7365" s="2" t="s">
        <v>336</v>
      </c>
    </row>
    <row r="7366" spans="1:20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11011</v>
      </c>
      <c r="K7366">
        <v>7</v>
      </c>
      <c r="L7366">
        <v>0</v>
      </c>
      <c r="M7366">
        <v>319319</v>
      </c>
      <c r="O7366" s="2" t="str">
        <f>TRIM(SampleSuperstore3[[#This Row],[City]])</f>
        <v>Long Beach</v>
      </c>
      <c r="P7366" s="2" t="str">
        <f>TRIM(SampleSuperstore3[[#This Row],[State]])</f>
        <v>California</v>
      </c>
      <c r="Q7366" s="2" t="str">
        <f t="shared" si="115"/>
        <v>Long Beach California</v>
      </c>
      <c r="R7366" s="6" t="s">
        <v>651</v>
      </c>
      <c r="S7366" s="2" t="s">
        <v>652</v>
      </c>
      <c r="T7366" s="2" t="s">
        <v>24</v>
      </c>
    </row>
    <row r="7367" spans="1:20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789</v>
      </c>
      <c r="K7367">
        <v>1</v>
      </c>
      <c r="L7367">
        <v>0</v>
      </c>
      <c r="M7367">
        <v>35505</v>
      </c>
      <c r="O7367" s="2" t="str">
        <f>TRIM(SampleSuperstore3[[#This Row],[City]])</f>
        <v>Long Beach</v>
      </c>
      <c r="P7367" s="2" t="str">
        <f>TRIM(SampleSuperstore3[[#This Row],[State]])</f>
        <v>California</v>
      </c>
      <c r="Q7367" s="2" t="str">
        <f t="shared" si="115"/>
        <v>Long Beach California</v>
      </c>
      <c r="R7367" s="6" t="s">
        <v>651</v>
      </c>
      <c r="S7367" s="2" t="s">
        <v>652</v>
      </c>
      <c r="T7367" s="2" t="s">
        <v>24</v>
      </c>
    </row>
    <row r="7368" spans="1:20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36024</v>
      </c>
      <c r="K7368">
        <v>3</v>
      </c>
      <c r="L7368">
        <v>2</v>
      </c>
      <c r="M7368">
        <v>117078</v>
      </c>
      <c r="O7368" s="2" t="str">
        <f>TRIM(SampleSuperstore3[[#This Row],[City]])</f>
        <v>San Diego</v>
      </c>
      <c r="P7368" s="2" t="str">
        <f>TRIM(SampleSuperstore3[[#This Row],[State]])</f>
        <v>California</v>
      </c>
      <c r="Q7368" s="2" t="str">
        <f t="shared" si="115"/>
        <v>San Diego California</v>
      </c>
      <c r="R7368" s="6" t="s">
        <v>651</v>
      </c>
      <c r="S7368" s="2" t="s">
        <v>652</v>
      </c>
      <c r="T7368" s="2" t="s">
        <v>24</v>
      </c>
    </row>
    <row r="7369" spans="1:20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54336</v>
      </c>
      <c r="K7369">
        <v>4</v>
      </c>
      <c r="L7369">
        <v>2</v>
      </c>
      <c r="M7369">
        <v>54336</v>
      </c>
      <c r="O7369" s="2" t="str">
        <f>TRIM(SampleSuperstore3[[#This Row],[City]])</f>
        <v>Bloomington</v>
      </c>
      <c r="P7369" s="2" t="str">
        <f>TRIM(SampleSuperstore3[[#This Row],[State]])</f>
        <v>Illinois</v>
      </c>
      <c r="Q7369" s="2" t="str">
        <f t="shared" si="115"/>
        <v>Bloomington Illinois</v>
      </c>
      <c r="R7369" s="6" t="s">
        <v>651</v>
      </c>
      <c r="S7369" s="2" t="s">
        <v>652</v>
      </c>
      <c r="T7369" s="2" t="s">
        <v>24</v>
      </c>
    </row>
    <row r="7370" spans="1:20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9252</v>
      </c>
      <c r="K7370">
        <v>6</v>
      </c>
      <c r="L7370">
        <v>0</v>
      </c>
      <c r="M7370">
        <v>249804</v>
      </c>
      <c r="O7370" s="2" t="str">
        <f>TRIM(SampleSuperstore3[[#This Row],[City]])</f>
        <v>Seattle</v>
      </c>
      <c r="P7370" s="2" t="str">
        <f>TRIM(SampleSuperstore3[[#This Row],[State]])</f>
        <v>Washington</v>
      </c>
      <c r="Q7370" s="2" t="str">
        <f t="shared" si="115"/>
        <v>Seattle Washington</v>
      </c>
      <c r="R7370" s="6" t="s">
        <v>632</v>
      </c>
      <c r="S7370" s="2" t="s">
        <v>646</v>
      </c>
      <c r="T7370" s="2" t="s">
        <v>24</v>
      </c>
    </row>
    <row r="7371" spans="1:20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10272</v>
      </c>
      <c r="K7371">
        <v>3</v>
      </c>
      <c r="L7371">
        <v>2</v>
      </c>
      <c r="M7371">
        <v>11556</v>
      </c>
      <c r="O7371" s="2" t="str">
        <f>TRIM(SampleSuperstore3[[#This Row],[City]])</f>
        <v>Fayetteville</v>
      </c>
      <c r="P7371" s="2" t="str">
        <f>TRIM(SampleSuperstore3[[#This Row],[State]])</f>
        <v>North Carolina</v>
      </c>
      <c r="Q7371" s="2" t="str">
        <f t="shared" si="115"/>
        <v>Fayetteville North Carolina</v>
      </c>
      <c r="R7371" s="6" t="s">
        <v>107</v>
      </c>
      <c r="S7371" s="2" t="s">
        <v>65</v>
      </c>
      <c r="T7371" s="2"/>
    </row>
    <row r="7372" spans="1:20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4074</v>
      </c>
      <c r="K7372">
        <v>3</v>
      </c>
      <c r="L7372">
        <v>0</v>
      </c>
      <c r="M7372">
        <v>4074</v>
      </c>
      <c r="O7372" s="2" t="str">
        <f>TRIM(SampleSuperstore3[[#This Row],[City]])</f>
        <v>Omaha</v>
      </c>
      <c r="P7372" s="2" t="str">
        <f>TRIM(SampleSuperstore3[[#This Row],[State]])</f>
        <v>Nebraska</v>
      </c>
      <c r="Q7372" s="2" t="str">
        <f t="shared" si="115"/>
        <v>Omaha Nebraska</v>
      </c>
      <c r="R7372" s="6" t="s">
        <v>42</v>
      </c>
      <c r="S7372" s="2" t="s">
        <v>43</v>
      </c>
      <c r="T7372" s="2"/>
    </row>
    <row r="7373" spans="1:20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144</v>
      </c>
      <c r="K7373">
        <v>5</v>
      </c>
      <c r="L7373">
        <v>0</v>
      </c>
      <c r="M7373">
        <v>7056</v>
      </c>
      <c r="O7373" s="2" t="str">
        <f>TRIM(SampleSuperstore3[[#This Row],[City]])</f>
        <v>Omaha</v>
      </c>
      <c r="P7373" s="2" t="str">
        <f>TRIM(SampleSuperstore3[[#This Row],[State]])</f>
        <v>Nebraska</v>
      </c>
      <c r="Q7373" s="2" t="str">
        <f t="shared" si="115"/>
        <v>Omaha Nebraska</v>
      </c>
      <c r="R7373" s="6" t="s">
        <v>196</v>
      </c>
      <c r="S7373" s="2" t="s">
        <v>704</v>
      </c>
      <c r="T7373" s="2" t="s">
        <v>806</v>
      </c>
    </row>
    <row r="7374" spans="1:20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14995</v>
      </c>
      <c r="K7374">
        <v>5</v>
      </c>
      <c r="L7374">
        <v>0</v>
      </c>
      <c r="M7374">
        <v>41986</v>
      </c>
      <c r="O7374" s="2" t="str">
        <f>TRIM(SampleSuperstore3[[#This Row],[City]])</f>
        <v>Omaha</v>
      </c>
      <c r="P7374" s="2" t="str">
        <f>TRIM(SampleSuperstore3[[#This Row],[State]])</f>
        <v>Nebraska</v>
      </c>
      <c r="Q7374" s="2" t="str">
        <f t="shared" si="115"/>
        <v>Omaha Nebraska</v>
      </c>
      <c r="R7374" s="6" t="s">
        <v>238</v>
      </c>
      <c r="S7374" s="2" t="s">
        <v>54</v>
      </c>
      <c r="T7374" s="2"/>
    </row>
    <row r="7375" spans="1:20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169</v>
      </c>
      <c r="K7375">
        <v>2</v>
      </c>
      <c r="L7375">
        <v>0</v>
      </c>
      <c r="M7375">
        <v>507</v>
      </c>
      <c r="O7375" s="2" t="str">
        <f>TRIM(SampleSuperstore3[[#This Row],[City]])</f>
        <v>Omaha</v>
      </c>
      <c r="P7375" s="2" t="str">
        <f>TRIM(SampleSuperstore3[[#This Row],[State]])</f>
        <v>Nebraska</v>
      </c>
      <c r="Q7375" s="2" t="str">
        <f t="shared" si="115"/>
        <v>Omaha Nebraska</v>
      </c>
      <c r="R7375" s="6" t="s">
        <v>238</v>
      </c>
      <c r="S7375" s="2" t="s">
        <v>54</v>
      </c>
      <c r="T7375" s="2"/>
    </row>
    <row r="7376" spans="1:20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1761</v>
      </c>
      <c r="K7376">
        <v>3</v>
      </c>
      <c r="L7376">
        <v>0</v>
      </c>
      <c r="M7376">
        <v>84528</v>
      </c>
      <c r="O7376" s="2" t="str">
        <f>TRIM(SampleSuperstore3[[#This Row],[City]])</f>
        <v>Omaha</v>
      </c>
      <c r="P7376" s="2" t="str">
        <f>TRIM(SampleSuperstore3[[#This Row],[State]])</f>
        <v>Nebraska</v>
      </c>
      <c r="Q7376" s="2" t="str">
        <f t="shared" si="115"/>
        <v>Omaha Nebraska</v>
      </c>
      <c r="R7376" s="6" t="s">
        <v>238</v>
      </c>
      <c r="S7376" s="2" t="s">
        <v>54</v>
      </c>
      <c r="T7376" s="2"/>
    </row>
    <row r="7377" spans="1:22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13608</v>
      </c>
      <c r="O7377" s="2" t="str">
        <f>TRIM(SampleSuperstore3[[#This Row],[City]])</f>
        <v>Omaha</v>
      </c>
      <c r="P7377" s="2" t="str">
        <f>TRIM(SampleSuperstore3[[#This Row],[State]])</f>
        <v>Nebraska</v>
      </c>
      <c r="Q7377" s="2" t="str">
        <f t="shared" si="115"/>
        <v>Omaha Nebraska</v>
      </c>
      <c r="R7377" s="6" t="s">
        <v>238</v>
      </c>
      <c r="S7377" s="2" t="s">
        <v>54</v>
      </c>
      <c r="T7377" s="2"/>
    </row>
    <row r="7378" spans="1:22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1764</v>
      </c>
      <c r="K7378">
        <v>3</v>
      </c>
      <c r="L7378">
        <v>0</v>
      </c>
      <c r="M7378">
        <v>86436</v>
      </c>
      <c r="O7378" s="2" t="str">
        <f>TRIM(SampleSuperstore3[[#This Row],[City]])</f>
        <v>Omaha</v>
      </c>
      <c r="P7378" s="2" t="str">
        <f>TRIM(SampleSuperstore3[[#This Row],[State]])</f>
        <v>Nebraska</v>
      </c>
      <c r="Q7378" s="2" t="str">
        <f t="shared" si="115"/>
        <v>Omaha Nebraska</v>
      </c>
      <c r="R7378" s="6" t="s">
        <v>238</v>
      </c>
      <c r="S7378" s="2" t="s">
        <v>54</v>
      </c>
      <c r="T7378" s="2"/>
    </row>
    <row r="7379" spans="1:22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37308</v>
      </c>
      <c r="K7379">
        <v>6</v>
      </c>
      <c r="L7379">
        <v>0</v>
      </c>
      <c r="M7379">
        <v>1007316</v>
      </c>
      <c r="O7379" s="2" t="str">
        <f>TRIM(SampleSuperstore3[[#This Row],[City]])</f>
        <v>Omaha</v>
      </c>
      <c r="P7379" s="2" t="str">
        <f>TRIM(SampleSuperstore3[[#This Row],[State]])</f>
        <v>Nebraska</v>
      </c>
      <c r="Q7379" s="2" t="str">
        <f t="shared" si="115"/>
        <v>Omaha Nebraska</v>
      </c>
      <c r="R7379" s="6" t="s">
        <v>238</v>
      </c>
      <c r="S7379" s="2" t="s">
        <v>54</v>
      </c>
      <c r="T7379" s="2"/>
    </row>
    <row r="7380" spans="1:22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133644</v>
      </c>
      <c r="K7380">
        <v>14</v>
      </c>
      <c r="L7380">
        <v>0</v>
      </c>
      <c r="M7380">
        <v>3875676</v>
      </c>
      <c r="O7380" s="2" t="str">
        <f>TRIM(SampleSuperstore3[[#This Row],[City]])</f>
        <v>Omaha</v>
      </c>
      <c r="P7380" s="2" t="str">
        <f>TRIM(SampleSuperstore3[[#This Row],[State]])</f>
        <v>Nebraska</v>
      </c>
      <c r="Q7380" s="2" t="str">
        <f t="shared" si="115"/>
        <v>Omaha Nebraska</v>
      </c>
      <c r="R7380" s="6" t="s">
        <v>238</v>
      </c>
      <c r="S7380" s="2" t="s">
        <v>54</v>
      </c>
      <c r="T7380" s="2"/>
    </row>
    <row r="7381" spans="1:22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2997</v>
      </c>
      <c r="K7381">
        <v>3</v>
      </c>
      <c r="L7381">
        <v>0</v>
      </c>
      <c r="M7381">
        <v>2997</v>
      </c>
      <c r="O7381" s="2" t="str">
        <f>TRIM(SampleSuperstore3[[#This Row],[City]])</f>
        <v>Omaha</v>
      </c>
      <c r="P7381" s="2" t="str">
        <f>TRIM(SampleSuperstore3[[#This Row],[State]])</f>
        <v>Nebraska</v>
      </c>
      <c r="Q7381" s="2" t="str">
        <f t="shared" si="115"/>
        <v>Omaha Nebraska</v>
      </c>
      <c r="R7381" s="6" t="s">
        <v>238</v>
      </c>
      <c r="S7381" s="2" t="s">
        <v>54</v>
      </c>
      <c r="T7381" s="2"/>
    </row>
    <row r="7382" spans="1:22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390368</v>
      </c>
      <c r="K7382">
        <v>2</v>
      </c>
      <c r="L7382">
        <v>2</v>
      </c>
      <c r="M7382">
        <v>48796</v>
      </c>
      <c r="O7382" s="2" t="str">
        <f>TRIM(SampleSuperstore3[[#This Row],[City]])</f>
        <v>Chattanooga</v>
      </c>
      <c r="P7382" s="2" t="str">
        <f>TRIM(SampleSuperstore3[[#This Row],[State]])</f>
        <v>Tennessee</v>
      </c>
      <c r="Q7382" s="2" t="str">
        <f t="shared" si="115"/>
        <v>Chattanooga Tennessee</v>
      </c>
      <c r="R7382" s="6" t="s">
        <v>238</v>
      </c>
      <c r="S7382" s="2" t="s">
        <v>54</v>
      </c>
      <c r="T7382" s="2"/>
    </row>
    <row r="7383" spans="1:22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10152</v>
      </c>
      <c r="K7383">
        <v>5</v>
      </c>
      <c r="L7383">
        <v>2</v>
      </c>
      <c r="M7383">
        <v>19035</v>
      </c>
      <c r="O7383" s="2" t="str">
        <f>TRIM(SampleSuperstore3[[#This Row],[City]])</f>
        <v>Chattanooga</v>
      </c>
      <c r="P7383" s="2" t="str">
        <f>TRIM(SampleSuperstore3[[#This Row],[State]])</f>
        <v>Tennessee</v>
      </c>
      <c r="Q7383" s="2" t="str">
        <f t="shared" si="115"/>
        <v>Chattanooga Tennessee</v>
      </c>
      <c r="R7383" s="6" t="s">
        <v>238</v>
      </c>
      <c r="S7383" s="2" t="s">
        <v>54</v>
      </c>
      <c r="T7383" s="2"/>
    </row>
    <row r="7384" spans="1:22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74352</v>
      </c>
      <c r="K7384">
        <v>3</v>
      </c>
      <c r="L7384">
        <v>2</v>
      </c>
      <c r="M7384">
        <v>23235</v>
      </c>
      <c r="O7384" s="2" t="str">
        <f>TRIM(SampleSuperstore3[[#This Row],[City]])</f>
        <v>Fairfield</v>
      </c>
      <c r="P7384" s="2" t="str">
        <f>TRIM(SampleSuperstore3[[#This Row],[State]])</f>
        <v>Ohio</v>
      </c>
      <c r="Q7384" s="2" t="str">
        <f t="shared" si="115"/>
        <v>Fairfield Ohio</v>
      </c>
      <c r="R7384" s="6" t="s">
        <v>435</v>
      </c>
      <c r="S7384" s="2" t="s">
        <v>86</v>
      </c>
      <c r="T7384" s="2"/>
    </row>
    <row r="7385" spans="1:22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157</v>
      </c>
      <c r="K7385">
        <v>5</v>
      </c>
      <c r="L7385">
        <v>0</v>
      </c>
      <c r="M7385">
        <v>7065</v>
      </c>
      <c r="O7385" s="2" t="str">
        <f>TRIM(SampleSuperstore3[[#This Row],[City]])</f>
        <v>Los Angeles</v>
      </c>
      <c r="P7385" s="2" t="str">
        <f>TRIM(SampleSuperstore3[[#This Row],[State]])</f>
        <v>California</v>
      </c>
      <c r="Q7385" s="2" t="str">
        <f t="shared" si="115"/>
        <v>Los Angeles California</v>
      </c>
      <c r="R7385" s="6" t="s">
        <v>435</v>
      </c>
      <c r="S7385" s="2" t="s">
        <v>86</v>
      </c>
      <c r="T7385" s="2"/>
    </row>
    <row r="7386" spans="1:22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5952</v>
      </c>
      <c r="K7386">
        <v>3</v>
      </c>
      <c r="L7386">
        <v>0</v>
      </c>
      <c r="M7386">
        <v>154752</v>
      </c>
      <c r="O7386" s="2" t="str">
        <f>TRIM(SampleSuperstore3[[#This Row],[City]])</f>
        <v>Los Angeles</v>
      </c>
      <c r="P7386" s="2" t="str">
        <f>TRIM(SampleSuperstore3[[#This Row],[State]])</f>
        <v>California</v>
      </c>
      <c r="Q7386" s="2" t="str">
        <f t="shared" si="115"/>
        <v>Los Angeles California</v>
      </c>
      <c r="R7386" s="6" t="s">
        <v>126</v>
      </c>
      <c r="S7386" s="2" t="s">
        <v>104</v>
      </c>
      <c r="T7386" s="2"/>
    </row>
    <row r="7387" spans="1:22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344</v>
      </c>
      <c r="K7387">
        <v>5</v>
      </c>
      <c r="L7387">
        <v>0</v>
      </c>
      <c r="M7387">
        <v>15824</v>
      </c>
      <c r="O7387" s="2" t="str">
        <f>TRIM(SampleSuperstore3[[#This Row],[City]])</f>
        <v>Los Angeles</v>
      </c>
      <c r="P7387" s="2" t="str">
        <f>TRIM(SampleSuperstore3[[#This Row],[State]])</f>
        <v>California</v>
      </c>
      <c r="Q7387" s="2" t="str">
        <f t="shared" si="115"/>
        <v>Los Angeles California</v>
      </c>
      <c r="R7387" s="6" t="s">
        <v>626</v>
      </c>
      <c r="S7387" s="2" t="s">
        <v>627</v>
      </c>
      <c r="T7387" s="2" t="s">
        <v>24</v>
      </c>
    </row>
    <row r="7388" spans="1:22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313176</v>
      </c>
      <c r="K7388">
        <v>2</v>
      </c>
      <c r="L7388">
        <v>4</v>
      </c>
      <c r="M7388">
        <v>-1200508</v>
      </c>
      <c r="O7388" s="2" t="str">
        <f>TRIM(SampleSuperstore3[[#This Row],[City]])</f>
        <v>New York City</v>
      </c>
      <c r="P7388" s="2" t="str">
        <f>TRIM(SampleSuperstore3[[#This Row],[State]])</f>
        <v>New York</v>
      </c>
      <c r="Q7388" s="2" t="str">
        <f t="shared" si="115"/>
        <v>New York City New York</v>
      </c>
      <c r="R7388" s="6" t="s">
        <v>626</v>
      </c>
      <c r="S7388" s="2" t="s">
        <v>627</v>
      </c>
      <c r="T7388" s="2" t="s">
        <v>24</v>
      </c>
    </row>
    <row r="7389" spans="1:22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866646</v>
      </c>
      <c r="K7389">
        <v>3</v>
      </c>
      <c r="L7389">
        <v>1</v>
      </c>
      <c r="M7389">
        <v>1733292</v>
      </c>
      <c r="O7389" s="2" t="str">
        <f>TRIM(SampleSuperstore3[[#This Row],[City]])</f>
        <v>New York City</v>
      </c>
      <c r="P7389" s="2" t="str">
        <f>TRIM(SampleSuperstore3[[#This Row],[State]])</f>
        <v>New York</v>
      </c>
      <c r="Q7389" s="2" t="str">
        <f t="shared" si="115"/>
        <v>New York City New York</v>
      </c>
      <c r="R7389" s="6" t="s">
        <v>626</v>
      </c>
      <c r="S7389" s="2" t="s">
        <v>627</v>
      </c>
      <c r="T7389" s="2" t="s">
        <v>24</v>
      </c>
    </row>
    <row r="7390" spans="1:22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795408</v>
      </c>
      <c r="K7390">
        <v>6</v>
      </c>
      <c r="L7390">
        <v>2</v>
      </c>
      <c r="M7390">
        <v>596556</v>
      </c>
      <c r="O7390" s="2" t="str">
        <f>TRIM(SampleSuperstore3[[#This Row],[City]])</f>
        <v>Fairfield</v>
      </c>
      <c r="P7390" s="2" t="str">
        <f>TRIM(SampleSuperstore3[[#This Row],[State]])</f>
        <v>Ohio</v>
      </c>
      <c r="Q7390" s="2" t="str">
        <f t="shared" si="115"/>
        <v>Fairfield Ohio</v>
      </c>
      <c r="R7390" s="6" t="s">
        <v>634</v>
      </c>
      <c r="S7390" s="2" t="s">
        <v>369</v>
      </c>
      <c r="T7390" s="2" t="s">
        <v>3</v>
      </c>
      <c r="U7390" t="s">
        <v>634</v>
      </c>
      <c r="V7390" t="s">
        <v>369</v>
      </c>
    </row>
    <row r="7391" spans="1:22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35856</v>
      </c>
      <c r="K7391">
        <v>9</v>
      </c>
      <c r="L7391">
        <v>2</v>
      </c>
      <c r="M7391">
        <v>129978</v>
      </c>
      <c r="O7391" s="2" t="str">
        <f>TRIM(SampleSuperstore3[[#This Row],[City]])</f>
        <v>Chicago</v>
      </c>
      <c r="P7391" s="2" t="str">
        <f>TRIM(SampleSuperstore3[[#This Row],[State]])</f>
        <v>Illinois</v>
      </c>
      <c r="Q7391" s="2" t="str">
        <f t="shared" si="115"/>
        <v>Chicago Illinois</v>
      </c>
      <c r="R7391" s="6" t="s">
        <v>634</v>
      </c>
      <c r="S7391" s="2" t="s">
        <v>369</v>
      </c>
      <c r="T7391" s="2" t="s">
        <v>3</v>
      </c>
      <c r="U7391" t="s">
        <v>634</v>
      </c>
      <c r="V7391" t="s">
        <v>369</v>
      </c>
    </row>
    <row r="7392" spans="1:22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2384</v>
      </c>
      <c r="K7392">
        <v>4</v>
      </c>
      <c r="L7392">
        <v>2</v>
      </c>
      <c r="M7392">
        <v>3278</v>
      </c>
      <c r="O7392" s="2" t="str">
        <f>TRIM(SampleSuperstore3[[#This Row],[City]])</f>
        <v>Chicago</v>
      </c>
      <c r="P7392" s="2" t="str">
        <f>TRIM(SampleSuperstore3[[#This Row],[State]])</f>
        <v>Illinois</v>
      </c>
      <c r="Q7392" s="2" t="str">
        <f t="shared" si="115"/>
        <v>Chicago Illinois</v>
      </c>
      <c r="R7392" s="6" t="s">
        <v>126</v>
      </c>
      <c r="S7392" s="2" t="s">
        <v>104</v>
      </c>
      <c r="T7392" s="2"/>
    </row>
    <row r="7393" spans="1:22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4313</v>
      </c>
      <c r="K7393">
        <v>1</v>
      </c>
      <c r="L7393">
        <v>0</v>
      </c>
      <c r="M7393">
        <v>146642</v>
      </c>
      <c r="O7393" s="2" t="str">
        <f>TRIM(SampleSuperstore3[[#This Row],[City]])</f>
        <v>Seattle</v>
      </c>
      <c r="P7393" s="2" t="str">
        <f>TRIM(SampleSuperstore3[[#This Row],[State]])</f>
        <v>Washington</v>
      </c>
      <c r="Q7393" s="2" t="str">
        <f t="shared" si="115"/>
        <v>Seattle Washington</v>
      </c>
      <c r="R7393" s="6" t="s">
        <v>79</v>
      </c>
      <c r="S7393" s="2" t="s">
        <v>65</v>
      </c>
      <c r="T7393" s="2"/>
    </row>
    <row r="7394" spans="1:22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3087</v>
      </c>
      <c r="K7394">
        <v>7</v>
      </c>
      <c r="L7394">
        <v>0</v>
      </c>
      <c r="M7394">
        <v>142002</v>
      </c>
      <c r="O7394" s="2" t="str">
        <f>TRIM(SampleSuperstore3[[#This Row],[City]])</f>
        <v>Seattle</v>
      </c>
      <c r="P7394" s="2" t="str">
        <f>TRIM(SampleSuperstore3[[#This Row],[State]])</f>
        <v>Washington</v>
      </c>
      <c r="Q7394" s="2" t="str">
        <f t="shared" si="115"/>
        <v>Seattle Washington</v>
      </c>
      <c r="R7394" s="6" t="s">
        <v>79</v>
      </c>
      <c r="S7394" s="2" t="s">
        <v>65</v>
      </c>
      <c r="T7394" s="2"/>
    </row>
    <row r="7395" spans="1:22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7012</v>
      </c>
      <c r="K7395">
        <v>4</v>
      </c>
      <c r="L7395">
        <v>0</v>
      </c>
      <c r="M7395">
        <v>21036</v>
      </c>
      <c r="O7395" s="2" t="str">
        <f>TRIM(SampleSuperstore3[[#This Row],[City]])</f>
        <v>New York City</v>
      </c>
      <c r="P7395" s="2" t="str">
        <f>TRIM(SampleSuperstore3[[#This Row],[State]])</f>
        <v>New York</v>
      </c>
      <c r="Q7395" s="2" t="str">
        <f t="shared" si="115"/>
        <v>New York City New York</v>
      </c>
      <c r="R7395" s="6" t="s">
        <v>42</v>
      </c>
      <c r="S7395" s="2" t="s">
        <v>43</v>
      </c>
      <c r="T7395" s="2"/>
    </row>
    <row r="7396" spans="1:22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5099575</v>
      </c>
      <c r="K7396">
        <v>5</v>
      </c>
      <c r="L7396">
        <v>15</v>
      </c>
      <c r="M7396">
        <v>419965</v>
      </c>
      <c r="O7396" s="2" t="str">
        <f>TRIM(SampleSuperstore3[[#This Row],[City]])</f>
        <v>Camarillo</v>
      </c>
      <c r="P7396" s="2" t="str">
        <f>TRIM(SampleSuperstore3[[#This Row],[State]])</f>
        <v>California</v>
      </c>
      <c r="Q7396" s="2" t="str">
        <f t="shared" si="115"/>
        <v>Camarillo California</v>
      </c>
      <c r="R7396" s="6" t="s">
        <v>42</v>
      </c>
      <c r="S7396" s="2" t="s">
        <v>43</v>
      </c>
      <c r="T7396" s="2"/>
    </row>
    <row r="7397" spans="1:22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12291</v>
      </c>
      <c r="K7397">
        <v>3</v>
      </c>
      <c r="L7397">
        <v>0</v>
      </c>
      <c r="M7397">
        <v>344148</v>
      </c>
      <c r="O7397" s="2" t="str">
        <f>TRIM(SampleSuperstore3[[#This Row],[City]])</f>
        <v>Camarillo</v>
      </c>
      <c r="P7397" s="2" t="str">
        <f>TRIM(SampleSuperstore3[[#This Row],[State]])</f>
        <v>California</v>
      </c>
      <c r="Q7397" s="2" t="str">
        <f t="shared" si="115"/>
        <v>Camarillo California</v>
      </c>
      <c r="R7397" s="6" t="s">
        <v>634</v>
      </c>
      <c r="S7397" s="2" t="s">
        <v>369</v>
      </c>
      <c r="T7397" s="2" t="s">
        <v>3</v>
      </c>
      <c r="U7397" t="s">
        <v>634</v>
      </c>
      <c r="V7397" t="s">
        <v>369</v>
      </c>
    </row>
    <row r="7398" spans="1:22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97568</v>
      </c>
      <c r="K7398">
        <v>2</v>
      </c>
      <c r="L7398">
        <v>2</v>
      </c>
      <c r="M7398">
        <v>-6098</v>
      </c>
      <c r="O7398" s="2" t="str">
        <f>TRIM(SampleSuperstore3[[#This Row],[City]])</f>
        <v>Camarillo</v>
      </c>
      <c r="P7398" s="2" t="str">
        <f>TRIM(SampleSuperstore3[[#This Row],[State]])</f>
        <v>California</v>
      </c>
      <c r="Q7398" s="2" t="str">
        <f t="shared" si="115"/>
        <v>Camarillo California</v>
      </c>
      <c r="R7398" s="6" t="s">
        <v>583</v>
      </c>
      <c r="S7398" s="2" t="s">
        <v>24</v>
      </c>
      <c r="T7398" s="2"/>
    </row>
    <row r="7399" spans="1:22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722352</v>
      </c>
      <c r="K7399">
        <v>3</v>
      </c>
      <c r="L7399">
        <v>2</v>
      </c>
      <c r="M7399">
        <v>812646</v>
      </c>
      <c r="O7399" s="2" t="str">
        <f>TRIM(SampleSuperstore3[[#This Row],[City]])</f>
        <v>Camarillo</v>
      </c>
      <c r="P7399" s="2" t="str">
        <f>TRIM(SampleSuperstore3[[#This Row],[State]])</f>
        <v>California</v>
      </c>
      <c r="Q7399" s="2" t="str">
        <f t="shared" si="115"/>
        <v>Camarillo California</v>
      </c>
      <c r="R7399" s="6" t="s">
        <v>583</v>
      </c>
      <c r="S7399" s="2" t="s">
        <v>24</v>
      </c>
      <c r="T7399" s="2"/>
    </row>
    <row r="7400" spans="1:22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1152</v>
      </c>
      <c r="K7400">
        <v>5</v>
      </c>
      <c r="L7400">
        <v>2</v>
      </c>
      <c r="M7400">
        <v>4176</v>
      </c>
      <c r="O7400" s="2" t="str">
        <f>TRIM(SampleSuperstore3[[#This Row],[City]])</f>
        <v>Chicago</v>
      </c>
      <c r="P7400" s="2" t="str">
        <f>TRIM(SampleSuperstore3[[#This Row],[State]])</f>
        <v>Illinois</v>
      </c>
      <c r="Q7400" s="2" t="str">
        <f t="shared" si="115"/>
        <v>Chicago Illinois</v>
      </c>
      <c r="R7400" s="6" t="s">
        <v>583</v>
      </c>
      <c r="S7400" s="2" t="s">
        <v>24</v>
      </c>
      <c r="T7400" s="2"/>
    </row>
    <row r="7401" spans="1:22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16784</v>
      </c>
      <c r="K7401">
        <v>8</v>
      </c>
      <c r="L7401">
        <v>0</v>
      </c>
      <c r="M7401">
        <v>117488</v>
      </c>
      <c r="O7401" s="2" t="str">
        <f>TRIM(SampleSuperstore3[[#This Row],[City]])</f>
        <v>Los Angeles</v>
      </c>
      <c r="P7401" s="2" t="str">
        <f>TRIM(SampleSuperstore3[[#This Row],[State]])</f>
        <v>California</v>
      </c>
      <c r="Q7401" s="2" t="str">
        <f t="shared" si="115"/>
        <v>Los Angeles California</v>
      </c>
      <c r="R7401" s="6" t="s">
        <v>583</v>
      </c>
      <c r="S7401" s="2" t="s">
        <v>24</v>
      </c>
      <c r="T7401" s="2"/>
    </row>
    <row r="7402" spans="1:22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17211</v>
      </c>
      <c r="K7402">
        <v>1</v>
      </c>
      <c r="L7402">
        <v>4</v>
      </c>
      <c r="M7402">
        <v>-946605</v>
      </c>
      <c r="O7402" s="2" t="str">
        <f>TRIM(SampleSuperstore3[[#This Row],[City]])</f>
        <v>Toledo</v>
      </c>
      <c r="P7402" s="2" t="str">
        <f>TRIM(SampleSuperstore3[[#This Row],[State]])</f>
        <v>Ohio</v>
      </c>
      <c r="Q7402" s="2" t="str">
        <f t="shared" si="115"/>
        <v>Toledo Ohio</v>
      </c>
      <c r="R7402" s="6" t="s">
        <v>79</v>
      </c>
      <c r="S7402" s="2" t="s">
        <v>65</v>
      </c>
      <c r="T7402" s="2"/>
    </row>
    <row r="7403" spans="1:22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9998</v>
      </c>
      <c r="K7403">
        <v>2</v>
      </c>
      <c r="L7403">
        <v>0</v>
      </c>
      <c r="M7403">
        <v>79984</v>
      </c>
      <c r="O7403" s="2" t="str">
        <f>TRIM(SampleSuperstore3[[#This Row],[City]])</f>
        <v>New York City</v>
      </c>
      <c r="P7403" s="2" t="str">
        <f>TRIM(SampleSuperstore3[[#This Row],[State]])</f>
        <v>New York</v>
      </c>
      <c r="Q7403" s="2" t="str">
        <f t="shared" si="115"/>
        <v>New York City New York</v>
      </c>
      <c r="R7403" s="6" t="s">
        <v>626</v>
      </c>
      <c r="S7403" s="2" t="s">
        <v>627</v>
      </c>
      <c r="T7403" s="2" t="s">
        <v>24</v>
      </c>
    </row>
    <row r="7404" spans="1:22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156792</v>
      </c>
      <c r="K7404">
        <v>1</v>
      </c>
      <c r="L7404">
        <v>2</v>
      </c>
      <c r="M7404">
        <v>176391</v>
      </c>
      <c r="O7404" s="2" t="str">
        <f>TRIM(SampleSuperstore3[[#This Row],[City]])</f>
        <v>Tigard</v>
      </c>
      <c r="P7404" s="2" t="str">
        <f>TRIM(SampleSuperstore3[[#This Row],[State]])</f>
        <v>Oregon</v>
      </c>
      <c r="Q7404" s="2" t="str">
        <f t="shared" si="115"/>
        <v>Tigard Oregon</v>
      </c>
      <c r="R7404" s="6" t="s">
        <v>252</v>
      </c>
      <c r="S7404" s="2" t="s">
        <v>104</v>
      </c>
      <c r="T7404" s="2"/>
    </row>
    <row r="7405" spans="1:22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3536</v>
      </c>
      <c r="K7405">
        <v>2</v>
      </c>
      <c r="L7405">
        <v>2</v>
      </c>
      <c r="M7405">
        <v>-3094</v>
      </c>
      <c r="O7405" s="2" t="str">
        <f>TRIM(SampleSuperstore3[[#This Row],[City]])</f>
        <v>Tigard</v>
      </c>
      <c r="P7405" s="2" t="str">
        <f>TRIM(SampleSuperstore3[[#This Row],[State]])</f>
        <v>Oregon</v>
      </c>
      <c r="Q7405" s="2" t="str">
        <f t="shared" si="115"/>
        <v>Tigard Oregon</v>
      </c>
      <c r="R7405" s="6" t="s">
        <v>634</v>
      </c>
      <c r="S7405" s="2" t="s">
        <v>369</v>
      </c>
      <c r="T7405" s="2" t="s">
        <v>3</v>
      </c>
      <c r="U7405" t="s">
        <v>634</v>
      </c>
      <c r="V7405" t="s">
        <v>369</v>
      </c>
    </row>
    <row r="7406" spans="1:22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13592</v>
      </c>
      <c r="K7406">
        <v>1</v>
      </c>
      <c r="L7406">
        <v>2</v>
      </c>
      <c r="M7406">
        <v>-3398</v>
      </c>
      <c r="O7406" s="2" t="str">
        <f>TRIM(SampleSuperstore3[[#This Row],[City]])</f>
        <v>Tigard</v>
      </c>
      <c r="P7406" s="2" t="str">
        <f>TRIM(SampleSuperstore3[[#This Row],[State]])</f>
        <v>Oregon</v>
      </c>
      <c r="Q7406" s="2" t="str">
        <f t="shared" si="115"/>
        <v>Tigard Oregon</v>
      </c>
      <c r="R7406" s="6" t="s">
        <v>326</v>
      </c>
      <c r="S7406" s="2" t="s">
        <v>95</v>
      </c>
      <c r="T7406" s="2"/>
    </row>
    <row r="7407" spans="1:22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38668</v>
      </c>
      <c r="K7407">
        <v>2</v>
      </c>
      <c r="L7407">
        <v>3</v>
      </c>
      <c r="M7407">
        <v>-5524</v>
      </c>
      <c r="O7407" s="2" t="str">
        <f>TRIM(SampleSuperstore3[[#This Row],[City]])</f>
        <v>Philadelphia</v>
      </c>
      <c r="P7407" s="2" t="str">
        <f>TRIM(SampleSuperstore3[[#This Row],[State]])</f>
        <v>Pennsylvania</v>
      </c>
      <c r="Q7407" s="2" t="str">
        <f t="shared" si="115"/>
        <v>Philadelphia Pennsylvania</v>
      </c>
      <c r="R7407" s="6" t="s">
        <v>326</v>
      </c>
      <c r="S7407" s="2" t="s">
        <v>95</v>
      </c>
      <c r="T7407" s="2"/>
    </row>
    <row r="7408" spans="1:22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37996</v>
      </c>
      <c r="K7408">
        <v>5</v>
      </c>
      <c r="L7408">
        <v>2</v>
      </c>
      <c r="M7408">
        <v>47495</v>
      </c>
      <c r="O7408" s="2" t="str">
        <f>TRIM(SampleSuperstore3[[#This Row],[City]])</f>
        <v>Philadelphia</v>
      </c>
      <c r="P7408" s="2" t="str">
        <f>TRIM(SampleSuperstore3[[#This Row],[State]])</f>
        <v>Pennsylvania</v>
      </c>
      <c r="Q7408" s="2" t="str">
        <f t="shared" si="115"/>
        <v>Philadelphia Pennsylvania</v>
      </c>
      <c r="R7408" s="6" t="s">
        <v>326</v>
      </c>
      <c r="S7408" s="2" t="s">
        <v>95</v>
      </c>
      <c r="T7408" s="2"/>
    </row>
    <row r="7409" spans="1:20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53991</v>
      </c>
      <c r="K7409">
        <v>3</v>
      </c>
      <c r="L7409">
        <v>4</v>
      </c>
      <c r="M7409">
        <v>-1169805</v>
      </c>
      <c r="O7409" s="2" t="str">
        <f>TRIM(SampleSuperstore3[[#This Row],[City]])</f>
        <v>Philadelphia</v>
      </c>
      <c r="P7409" s="2" t="str">
        <f>TRIM(SampleSuperstore3[[#This Row],[State]])</f>
        <v>Pennsylvania</v>
      </c>
      <c r="Q7409" s="2" t="str">
        <f t="shared" si="115"/>
        <v>Philadelphia Pennsylvania</v>
      </c>
      <c r="R7409" s="6" t="s">
        <v>55</v>
      </c>
      <c r="S7409" s="2" t="s">
        <v>56</v>
      </c>
      <c r="T7409" s="2"/>
    </row>
    <row r="7410" spans="1:20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4124</v>
      </c>
      <c r="K7410">
        <v>5</v>
      </c>
      <c r="L7410">
        <v>2</v>
      </c>
      <c r="M7410">
        <v>139185</v>
      </c>
      <c r="O7410" s="2" t="str">
        <f>TRIM(SampleSuperstore3[[#This Row],[City]])</f>
        <v>Philadelphia</v>
      </c>
      <c r="P7410" s="2" t="str">
        <f>TRIM(SampleSuperstore3[[#This Row],[State]])</f>
        <v>Pennsylvania</v>
      </c>
      <c r="Q7410" s="2" t="str">
        <f t="shared" si="115"/>
        <v>Philadelphia Pennsylvania</v>
      </c>
      <c r="R7410" s="6" t="s">
        <v>55</v>
      </c>
      <c r="S7410" s="2" t="s">
        <v>56</v>
      </c>
      <c r="T7410" s="2"/>
    </row>
    <row r="7411" spans="1:20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51897</v>
      </c>
      <c r="K7411">
        <v>1</v>
      </c>
      <c r="L7411">
        <v>7</v>
      </c>
      <c r="M7411">
        <v>-415176</v>
      </c>
      <c r="O7411" s="2" t="str">
        <f>TRIM(SampleSuperstore3[[#This Row],[City]])</f>
        <v>Philadelphia</v>
      </c>
      <c r="P7411" s="2" t="str">
        <f>TRIM(SampleSuperstore3[[#This Row],[State]])</f>
        <v>Pennsylvania</v>
      </c>
      <c r="Q7411" s="2" t="str">
        <f t="shared" si="115"/>
        <v>Philadelphia Pennsylvania</v>
      </c>
      <c r="R7411" s="6" t="s">
        <v>55</v>
      </c>
      <c r="S7411" s="2" t="s">
        <v>56</v>
      </c>
      <c r="T7411" s="2"/>
    </row>
    <row r="7412" spans="1:20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55256</v>
      </c>
      <c r="K7412">
        <v>5</v>
      </c>
      <c r="L7412">
        <v>2</v>
      </c>
      <c r="M7412">
        <v>-13814</v>
      </c>
      <c r="O7412" s="2" t="str">
        <f>TRIM(SampleSuperstore3[[#This Row],[City]])</f>
        <v>Philadelphia</v>
      </c>
      <c r="P7412" s="2" t="str">
        <f>TRIM(SampleSuperstore3[[#This Row],[State]])</f>
        <v>Pennsylvania</v>
      </c>
      <c r="Q7412" s="2" t="str">
        <f t="shared" si="115"/>
        <v>Philadelphia Pennsylvania</v>
      </c>
      <c r="R7412" s="6" t="s">
        <v>55</v>
      </c>
      <c r="S7412" s="2" t="s">
        <v>56</v>
      </c>
      <c r="T7412" s="2"/>
    </row>
    <row r="7413" spans="1:20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2316</v>
      </c>
      <c r="K7413">
        <v>5</v>
      </c>
      <c r="L7413">
        <v>7</v>
      </c>
      <c r="M7413">
        <v>-1544</v>
      </c>
      <c r="O7413" s="2" t="str">
        <f>TRIM(SampleSuperstore3[[#This Row],[City]])</f>
        <v>Philadelphia</v>
      </c>
      <c r="P7413" s="2" t="str">
        <f>TRIM(SampleSuperstore3[[#This Row],[State]])</f>
        <v>Pennsylvania</v>
      </c>
      <c r="Q7413" s="2" t="str">
        <f t="shared" si="115"/>
        <v>Philadelphia Pennsylvania</v>
      </c>
      <c r="R7413" s="6" t="s">
        <v>55</v>
      </c>
      <c r="S7413" s="2" t="s">
        <v>56</v>
      </c>
      <c r="T7413" s="2"/>
    </row>
    <row r="7414" spans="1:20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12608</v>
      </c>
      <c r="K7414">
        <v>2</v>
      </c>
      <c r="L7414">
        <v>2</v>
      </c>
      <c r="M7414">
        <v>-28368</v>
      </c>
      <c r="O7414" s="2" t="str">
        <f>TRIM(SampleSuperstore3[[#This Row],[City]])</f>
        <v>Philadelphia</v>
      </c>
      <c r="P7414" s="2" t="str">
        <f>TRIM(SampleSuperstore3[[#This Row],[State]])</f>
        <v>Pennsylvania</v>
      </c>
      <c r="Q7414" s="2" t="str">
        <f t="shared" si="115"/>
        <v>Philadelphia Pennsylvania</v>
      </c>
      <c r="R7414" s="6" t="s">
        <v>55</v>
      </c>
      <c r="S7414" s="2" t="s">
        <v>56</v>
      </c>
      <c r="T7414" s="2"/>
    </row>
    <row r="7415" spans="1:20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4491</v>
      </c>
      <c r="K7415">
        <v>3</v>
      </c>
      <c r="L7415">
        <v>7</v>
      </c>
      <c r="M7415">
        <v>-64371</v>
      </c>
      <c r="O7415" s="2" t="str">
        <f>TRIM(SampleSuperstore3[[#This Row],[City]])</f>
        <v>Philadelphia</v>
      </c>
      <c r="P7415" s="2" t="str">
        <f>TRIM(SampleSuperstore3[[#This Row],[State]])</f>
        <v>Pennsylvania</v>
      </c>
      <c r="Q7415" s="2" t="str">
        <f t="shared" si="115"/>
        <v>Philadelphia Pennsylvania</v>
      </c>
      <c r="R7415" s="6" t="s">
        <v>55</v>
      </c>
      <c r="S7415" s="2" t="s">
        <v>56</v>
      </c>
      <c r="T7415" s="2"/>
    </row>
    <row r="7416" spans="1:20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195104</v>
      </c>
      <c r="K7416">
        <v>4</v>
      </c>
      <c r="L7416">
        <v>2</v>
      </c>
      <c r="M7416">
        <v>219492</v>
      </c>
      <c r="O7416" s="2" t="str">
        <f>TRIM(SampleSuperstore3[[#This Row],[City]])</f>
        <v>Philadelphia</v>
      </c>
      <c r="P7416" s="2" t="str">
        <f>TRIM(SampleSuperstore3[[#This Row],[State]])</f>
        <v>Pennsylvania</v>
      </c>
      <c r="Q7416" s="2" t="str">
        <f t="shared" si="115"/>
        <v>Philadelphia Pennsylvania</v>
      </c>
      <c r="R7416" s="6" t="s">
        <v>55</v>
      </c>
      <c r="S7416" s="2" t="s">
        <v>56</v>
      </c>
      <c r="T7416" s="2"/>
    </row>
    <row r="7417" spans="1:20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36672</v>
      </c>
      <c r="K7417">
        <v>3</v>
      </c>
      <c r="L7417">
        <v>2</v>
      </c>
      <c r="M7417">
        <v>64176</v>
      </c>
      <c r="O7417" s="2" t="str">
        <f>TRIM(SampleSuperstore3[[#This Row],[City]])</f>
        <v>Philadelphia</v>
      </c>
      <c r="P7417" s="2" t="str">
        <f>TRIM(SampleSuperstore3[[#This Row],[State]])</f>
        <v>Pennsylvania</v>
      </c>
      <c r="Q7417" s="2" t="str">
        <f t="shared" si="115"/>
        <v>Philadelphia Pennsylvania</v>
      </c>
      <c r="R7417" s="6" t="s">
        <v>55</v>
      </c>
      <c r="S7417" s="2" t="s">
        <v>56</v>
      </c>
      <c r="T7417" s="2"/>
    </row>
    <row r="7418" spans="1:20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85246</v>
      </c>
      <c r="K7418">
        <v>2</v>
      </c>
      <c r="L7418">
        <v>3</v>
      </c>
      <c r="M7418">
        <v>-6089</v>
      </c>
      <c r="O7418" s="2" t="str">
        <f>TRIM(SampleSuperstore3[[#This Row],[City]])</f>
        <v>Houston</v>
      </c>
      <c r="P7418" s="2" t="str">
        <f>TRIM(SampleSuperstore3[[#This Row],[State]])</f>
        <v>Texas</v>
      </c>
      <c r="Q7418" s="2" t="str">
        <f t="shared" si="115"/>
        <v>Houston Texas</v>
      </c>
      <c r="R7418" s="6" t="s">
        <v>55</v>
      </c>
      <c r="S7418" s="2" t="s">
        <v>56</v>
      </c>
      <c r="T7418" s="2"/>
    </row>
    <row r="7419" spans="1:20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32712</v>
      </c>
      <c r="K7419">
        <v>2</v>
      </c>
      <c r="L7419">
        <v>6</v>
      </c>
      <c r="M7419">
        <v>-261696</v>
      </c>
      <c r="O7419" s="2" t="str">
        <f>TRIM(SampleSuperstore3[[#This Row],[City]])</f>
        <v>Houston</v>
      </c>
      <c r="P7419" s="2" t="str">
        <f>TRIM(SampleSuperstore3[[#This Row],[State]])</f>
        <v>Texas</v>
      </c>
      <c r="Q7419" s="2" t="str">
        <f t="shared" si="115"/>
        <v>Houston Texas</v>
      </c>
      <c r="R7419" s="6" t="s">
        <v>55</v>
      </c>
      <c r="S7419" s="2" t="s">
        <v>56</v>
      </c>
      <c r="T7419" s="2"/>
    </row>
    <row r="7420" spans="1:20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1143</v>
      </c>
      <c r="K7420">
        <v>3</v>
      </c>
      <c r="L7420">
        <v>0</v>
      </c>
      <c r="M7420">
        <v>53721</v>
      </c>
      <c r="O7420" s="2" t="str">
        <f>TRIM(SampleSuperstore3[[#This Row],[City]])</f>
        <v>Jackson</v>
      </c>
      <c r="P7420" s="2" t="str">
        <f>TRIM(SampleSuperstore3[[#This Row],[State]])</f>
        <v>Mississippi</v>
      </c>
      <c r="Q7420" s="2" t="str">
        <f t="shared" si="115"/>
        <v>Jackson Mississippi</v>
      </c>
      <c r="R7420" s="6" t="s">
        <v>61</v>
      </c>
      <c r="S7420" s="2" t="s">
        <v>46</v>
      </c>
      <c r="T7420" s="2"/>
    </row>
    <row r="7421" spans="1:20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3044</v>
      </c>
      <c r="K7421">
        <v>2</v>
      </c>
      <c r="L7421">
        <v>0</v>
      </c>
      <c r="M7421">
        <v>149156</v>
      </c>
      <c r="O7421" s="2" t="str">
        <f>TRIM(SampleSuperstore3[[#This Row],[City]])</f>
        <v>Jackson</v>
      </c>
      <c r="P7421" s="2" t="str">
        <f>TRIM(SampleSuperstore3[[#This Row],[State]])</f>
        <v>Mississippi</v>
      </c>
      <c r="Q7421" s="2" t="str">
        <f t="shared" si="115"/>
        <v>Jackson Mississippi</v>
      </c>
      <c r="R7421" s="6" t="s">
        <v>61</v>
      </c>
      <c r="S7421" s="2" t="s">
        <v>46</v>
      </c>
      <c r="T7421" s="2"/>
    </row>
    <row r="7422" spans="1:20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1296</v>
      </c>
      <c r="K7422">
        <v>2</v>
      </c>
      <c r="L7422">
        <v>0</v>
      </c>
      <c r="M7422">
        <v>63504</v>
      </c>
      <c r="O7422" s="2" t="str">
        <f>TRIM(SampleSuperstore3[[#This Row],[City]])</f>
        <v>Jackson</v>
      </c>
      <c r="P7422" s="2" t="str">
        <f>TRIM(SampleSuperstore3[[#This Row],[State]])</f>
        <v>Mississippi</v>
      </c>
      <c r="Q7422" s="2" t="str">
        <f t="shared" si="115"/>
        <v>Jackson Mississippi</v>
      </c>
      <c r="R7422" s="6" t="s">
        <v>84</v>
      </c>
      <c r="S7422" s="2" t="s">
        <v>185</v>
      </c>
      <c r="T7422" s="2"/>
    </row>
    <row r="7423" spans="1:20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768</v>
      </c>
      <c r="O7423" s="2" t="str">
        <f>TRIM(SampleSuperstore3[[#This Row],[City]])</f>
        <v>Jackson</v>
      </c>
      <c r="P7423" s="2" t="str">
        <f>TRIM(SampleSuperstore3[[#This Row],[State]])</f>
        <v>Mississippi</v>
      </c>
      <c r="Q7423" s="2" t="str">
        <f t="shared" si="115"/>
        <v>Jackson Mississippi</v>
      </c>
      <c r="R7423" s="6" t="s">
        <v>84</v>
      </c>
      <c r="S7423" s="2" t="s">
        <v>185</v>
      </c>
      <c r="T7423" s="2"/>
    </row>
    <row r="7424" spans="1:20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3267</v>
      </c>
      <c r="K7424">
        <v>3</v>
      </c>
      <c r="L7424">
        <v>0</v>
      </c>
      <c r="M7424">
        <v>84942</v>
      </c>
      <c r="O7424" s="2" t="str">
        <f>TRIM(SampleSuperstore3[[#This Row],[City]])</f>
        <v>Jackson</v>
      </c>
      <c r="P7424" s="2" t="str">
        <f>TRIM(SampleSuperstore3[[#This Row],[State]])</f>
        <v>Mississippi</v>
      </c>
      <c r="Q7424" s="2" t="str">
        <f t="shared" si="115"/>
        <v>Jackson Mississippi</v>
      </c>
      <c r="R7424" s="6" t="s">
        <v>84</v>
      </c>
      <c r="S7424" s="2" t="s">
        <v>185</v>
      </c>
      <c r="T7424" s="2"/>
    </row>
    <row r="7425" spans="1:20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4464</v>
      </c>
      <c r="K7425">
        <v>3</v>
      </c>
      <c r="L7425">
        <v>2</v>
      </c>
      <c r="M7425">
        <v>-9486</v>
      </c>
      <c r="O7425" s="2" t="str">
        <f>TRIM(SampleSuperstore3[[#This Row],[City]])</f>
        <v>Phoenix</v>
      </c>
      <c r="P7425" s="2" t="str">
        <f>TRIM(SampleSuperstore3[[#This Row],[State]])</f>
        <v>Arizona</v>
      </c>
      <c r="Q7425" s="2" t="str">
        <f t="shared" si="115"/>
        <v>Phoenix Arizona</v>
      </c>
      <c r="R7425" s="6" t="s">
        <v>84</v>
      </c>
      <c r="S7425" s="2" t="s">
        <v>185</v>
      </c>
      <c r="T7425" s="2"/>
    </row>
    <row r="7426" spans="1:20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9345</v>
      </c>
      <c r="K7426">
        <v>5</v>
      </c>
      <c r="L7426">
        <v>7</v>
      </c>
      <c r="M7426">
        <v>-65415</v>
      </c>
      <c r="O7426" s="2" t="str">
        <f>TRIM(SampleSuperstore3[[#This Row],[City]])</f>
        <v>Phoenix</v>
      </c>
      <c r="P7426" s="2" t="str">
        <f>TRIM(SampleSuperstore3[[#This Row],[State]])</f>
        <v>Arizona</v>
      </c>
      <c r="Q7426" s="2" t="str">
        <f t="shared" si="115"/>
        <v>Phoenix Arizona</v>
      </c>
      <c r="R7426" s="6" t="s">
        <v>84</v>
      </c>
      <c r="S7426" s="2" t="s">
        <v>185</v>
      </c>
      <c r="T7426" s="2"/>
    </row>
    <row r="7427" spans="1:20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9144</v>
      </c>
      <c r="K7427">
        <v>3</v>
      </c>
      <c r="L7427">
        <v>2</v>
      </c>
      <c r="M7427">
        <v>30861</v>
      </c>
      <c r="O7427" s="2" t="str">
        <f>TRIM(SampleSuperstore3[[#This Row],[City]])</f>
        <v>Oxnard</v>
      </c>
      <c r="P7427" s="2" t="str">
        <f>TRIM(SampleSuperstore3[[#This Row],[State]])</f>
        <v>California</v>
      </c>
      <c r="Q7427" s="2" t="str">
        <f t="shared" ref="Q7427:Q7490" si="116">_xlfn.CONCAT(O7427," ",P7427)</f>
        <v>Oxnard California</v>
      </c>
      <c r="R7427" s="6" t="s">
        <v>108</v>
      </c>
      <c r="S7427" s="2" t="s">
        <v>81</v>
      </c>
      <c r="T7427" s="2"/>
    </row>
    <row r="7428" spans="1:20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23136</v>
      </c>
      <c r="K7428">
        <v>6</v>
      </c>
      <c r="L7428">
        <v>2</v>
      </c>
      <c r="M7428">
        <v>83868</v>
      </c>
      <c r="O7428" s="2" t="str">
        <f>TRIM(SampleSuperstore3[[#This Row],[City]])</f>
        <v>Oxnard</v>
      </c>
      <c r="P7428" s="2" t="str">
        <f>TRIM(SampleSuperstore3[[#This Row],[State]])</f>
        <v>California</v>
      </c>
      <c r="Q7428" s="2" t="str">
        <f t="shared" si="116"/>
        <v>Oxnard California</v>
      </c>
      <c r="R7428" s="6" t="s">
        <v>108</v>
      </c>
      <c r="S7428" s="2" t="s">
        <v>81</v>
      </c>
      <c r="T7428" s="2"/>
    </row>
    <row r="7429" spans="1:20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992</v>
      </c>
      <c r="K7429">
        <v>5</v>
      </c>
      <c r="L7429">
        <v>0</v>
      </c>
      <c r="M7429">
        <v>25792</v>
      </c>
      <c r="O7429" s="2" t="str">
        <f>TRIM(SampleSuperstore3[[#This Row],[City]])</f>
        <v>Oxnard</v>
      </c>
      <c r="P7429" s="2" t="str">
        <f>TRIM(SampleSuperstore3[[#This Row],[State]])</f>
        <v>California</v>
      </c>
      <c r="Q7429" s="2" t="str">
        <f t="shared" si="116"/>
        <v>Oxnard California</v>
      </c>
      <c r="R7429" s="6" t="s">
        <v>567</v>
      </c>
      <c r="S7429" s="2" t="s">
        <v>24</v>
      </c>
      <c r="T7429" s="2"/>
    </row>
    <row r="7430" spans="1:20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2136</v>
      </c>
      <c r="K7430">
        <v>5</v>
      </c>
      <c r="L7430">
        <v>2</v>
      </c>
      <c r="M7430">
        <v>7209</v>
      </c>
      <c r="O7430" s="2" t="str">
        <f>TRIM(SampleSuperstore3[[#This Row],[City]])</f>
        <v>Seattle</v>
      </c>
      <c r="P7430" s="2" t="str">
        <f>TRIM(SampleSuperstore3[[#This Row],[State]])</f>
        <v>Washington</v>
      </c>
      <c r="Q7430" s="2" t="str">
        <f t="shared" si="116"/>
        <v>Seattle Washington</v>
      </c>
      <c r="R7430" s="6" t="s">
        <v>567</v>
      </c>
      <c r="S7430" s="2" t="s">
        <v>24</v>
      </c>
      <c r="T7430" s="2"/>
    </row>
    <row r="7431" spans="1:20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469</v>
      </c>
      <c r="K7431">
        <v>5</v>
      </c>
      <c r="L7431">
        <v>0</v>
      </c>
      <c r="M7431">
        <v>13132</v>
      </c>
      <c r="O7431" s="2" t="str">
        <f>TRIM(SampleSuperstore3[[#This Row],[City]])</f>
        <v>Covington</v>
      </c>
      <c r="P7431" s="2" t="str">
        <f>TRIM(SampleSuperstore3[[#This Row],[State]])</f>
        <v>Washington</v>
      </c>
      <c r="Q7431" s="2" t="str">
        <f t="shared" si="116"/>
        <v>Covington Washington</v>
      </c>
      <c r="R7431" s="6" t="s">
        <v>567</v>
      </c>
      <c r="S7431" s="2" t="s">
        <v>24</v>
      </c>
      <c r="T7431" s="2"/>
    </row>
    <row r="7432" spans="1:20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1872</v>
      </c>
      <c r="K7432">
        <v>5</v>
      </c>
      <c r="L7432">
        <v>2</v>
      </c>
      <c r="M7432">
        <v>6552</v>
      </c>
      <c r="O7432" s="2" t="str">
        <f>TRIM(SampleSuperstore3[[#This Row],[City]])</f>
        <v>Los Angeles</v>
      </c>
      <c r="P7432" s="2" t="str">
        <f>TRIM(SampleSuperstore3[[#This Row],[State]])</f>
        <v>California</v>
      </c>
      <c r="Q7432" s="2" t="str">
        <f t="shared" si="116"/>
        <v>Los Angeles California</v>
      </c>
      <c r="R7432" s="6" t="s">
        <v>42</v>
      </c>
      <c r="S7432" s="2" t="s">
        <v>43</v>
      </c>
      <c r="T7432" s="2"/>
    </row>
    <row r="7433" spans="1:20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236528</v>
      </c>
      <c r="K7433">
        <v>2</v>
      </c>
      <c r="L7433">
        <v>2</v>
      </c>
      <c r="M7433">
        <v>-29566</v>
      </c>
      <c r="O7433" s="2" t="str">
        <f>TRIM(SampleSuperstore3[[#This Row],[City]])</f>
        <v>Los Angeles</v>
      </c>
      <c r="P7433" s="2" t="str">
        <f>TRIM(SampleSuperstore3[[#This Row],[State]])</f>
        <v>California</v>
      </c>
      <c r="Q7433" s="2" t="str">
        <f t="shared" si="116"/>
        <v>Los Angeles California</v>
      </c>
      <c r="R7433" s="6" t="s">
        <v>476</v>
      </c>
      <c r="S7433" s="2" t="s">
        <v>43</v>
      </c>
      <c r="T7433" s="2"/>
    </row>
    <row r="7434" spans="1:20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189</v>
      </c>
      <c r="K7434">
        <v>3</v>
      </c>
      <c r="L7434">
        <v>0</v>
      </c>
      <c r="M7434">
        <v>8694</v>
      </c>
      <c r="O7434" s="2" t="str">
        <f>TRIM(SampleSuperstore3[[#This Row],[City]])</f>
        <v>San Diego</v>
      </c>
      <c r="P7434" s="2" t="str">
        <f>TRIM(SampleSuperstore3[[#This Row],[State]])</f>
        <v>California</v>
      </c>
      <c r="Q7434" s="2" t="str">
        <f t="shared" si="116"/>
        <v>San Diego California</v>
      </c>
      <c r="R7434" s="6" t="s">
        <v>626</v>
      </c>
      <c r="S7434" s="2" t="s">
        <v>627</v>
      </c>
      <c r="T7434" s="2" t="s">
        <v>24</v>
      </c>
    </row>
    <row r="7435" spans="1:20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10688</v>
      </c>
      <c r="K7435">
        <v>2</v>
      </c>
      <c r="L7435">
        <v>2</v>
      </c>
      <c r="M7435">
        <v>37408</v>
      </c>
      <c r="O7435" s="2" t="str">
        <f>TRIM(SampleSuperstore3[[#This Row],[City]])</f>
        <v>Brownsville</v>
      </c>
      <c r="P7435" s="2" t="str">
        <f>TRIM(SampleSuperstore3[[#This Row],[State]])</f>
        <v>Texas</v>
      </c>
      <c r="Q7435" s="2" t="str">
        <f t="shared" si="116"/>
        <v>Brownsville Texas</v>
      </c>
      <c r="R7435" s="6" t="s">
        <v>626</v>
      </c>
      <c r="S7435" s="2" t="s">
        <v>627</v>
      </c>
      <c r="T7435" s="2" t="s">
        <v>24</v>
      </c>
    </row>
    <row r="7436" spans="1:20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237096</v>
      </c>
      <c r="K7436">
        <v>3</v>
      </c>
      <c r="L7436">
        <v>2</v>
      </c>
      <c r="M7436">
        <v>207459</v>
      </c>
      <c r="O7436" s="2" t="str">
        <f>TRIM(SampleSuperstore3[[#This Row],[City]])</f>
        <v>Brownsville</v>
      </c>
      <c r="P7436" s="2" t="str">
        <f>TRIM(SampleSuperstore3[[#This Row],[State]])</f>
        <v>Texas</v>
      </c>
      <c r="Q7436" s="2" t="str">
        <f t="shared" si="116"/>
        <v>Brownsville Texas</v>
      </c>
      <c r="R7436" s="6" t="s">
        <v>632</v>
      </c>
      <c r="S7436" s="2" t="s">
        <v>646</v>
      </c>
      <c r="T7436" s="2" t="s">
        <v>24</v>
      </c>
    </row>
    <row r="7437" spans="1:20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5184</v>
      </c>
      <c r="K7437">
        <v>1</v>
      </c>
      <c r="L7437">
        <v>2</v>
      </c>
      <c r="M7437">
        <v>18144</v>
      </c>
      <c r="O7437" s="2" t="str">
        <f>TRIM(SampleSuperstore3[[#This Row],[City]])</f>
        <v>Chicago</v>
      </c>
      <c r="P7437" s="2" t="str">
        <f>TRIM(SampleSuperstore3[[#This Row],[State]])</f>
        <v>Illinois</v>
      </c>
      <c r="Q7437" s="2" t="str">
        <f t="shared" si="116"/>
        <v>Chicago Illinois</v>
      </c>
      <c r="R7437" s="6" t="s">
        <v>265</v>
      </c>
      <c r="S7437" s="2" t="s">
        <v>46</v>
      </c>
      <c r="T7437" s="2"/>
    </row>
    <row r="7438" spans="1:20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65584</v>
      </c>
      <c r="K7438">
        <v>2</v>
      </c>
      <c r="L7438">
        <v>2</v>
      </c>
      <c r="M7438">
        <v>237742</v>
      </c>
      <c r="O7438" s="2" t="str">
        <f>TRIM(SampleSuperstore3[[#This Row],[City]])</f>
        <v>Chicago</v>
      </c>
      <c r="P7438" s="2" t="str">
        <f>TRIM(SampleSuperstore3[[#This Row],[State]])</f>
        <v>Illinois</v>
      </c>
      <c r="Q7438" s="2" t="str">
        <f t="shared" si="116"/>
        <v>Chicago Illinois</v>
      </c>
      <c r="R7438" s="6" t="s">
        <v>265</v>
      </c>
      <c r="S7438" s="2" t="s">
        <v>46</v>
      </c>
      <c r="T7438" s="2"/>
    </row>
    <row r="7439" spans="1:20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222</v>
      </c>
      <c r="K7439">
        <v>1</v>
      </c>
      <c r="L7439">
        <v>6</v>
      </c>
      <c r="M7439">
        <v>-26085</v>
      </c>
      <c r="O7439" s="2" t="str">
        <f>TRIM(SampleSuperstore3[[#This Row],[City]])</f>
        <v>Chicago</v>
      </c>
      <c r="P7439" s="2" t="str">
        <f>TRIM(SampleSuperstore3[[#This Row],[State]])</f>
        <v>Illinois</v>
      </c>
      <c r="Q7439" s="2" t="str">
        <f t="shared" si="116"/>
        <v>Chicago Illinois</v>
      </c>
      <c r="R7439" s="6" t="s">
        <v>79</v>
      </c>
      <c r="S7439" s="2" t="s">
        <v>65</v>
      </c>
      <c r="T7439" s="2"/>
    </row>
    <row r="7440" spans="1:20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4194</v>
      </c>
      <c r="K7440">
        <v>5</v>
      </c>
      <c r="L7440">
        <v>2</v>
      </c>
      <c r="M7440">
        <v>14679</v>
      </c>
      <c r="O7440" s="2" t="str">
        <f>TRIM(SampleSuperstore3[[#This Row],[City]])</f>
        <v>Chicago</v>
      </c>
      <c r="P7440" s="2" t="str">
        <f>TRIM(SampleSuperstore3[[#This Row],[State]])</f>
        <v>Illinois</v>
      </c>
      <c r="Q7440" s="2" t="str">
        <f t="shared" si="116"/>
        <v>Chicago Illinois</v>
      </c>
      <c r="R7440" s="6" t="s">
        <v>79</v>
      </c>
      <c r="S7440" s="2" t="s">
        <v>65</v>
      </c>
      <c r="T7440" s="2"/>
    </row>
    <row r="7441" spans="1:20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8892</v>
      </c>
      <c r="K7441">
        <v>5</v>
      </c>
      <c r="L7441">
        <v>2</v>
      </c>
      <c r="M7441">
        <v>144495</v>
      </c>
      <c r="O7441" s="2" t="str">
        <f>TRIM(SampleSuperstore3[[#This Row],[City]])</f>
        <v>Knoxville</v>
      </c>
      <c r="P7441" s="2" t="str">
        <f>TRIM(SampleSuperstore3[[#This Row],[State]])</f>
        <v>Tennessee</v>
      </c>
      <c r="Q7441" s="2" t="str">
        <f t="shared" si="116"/>
        <v>Knoxville Tennessee</v>
      </c>
      <c r="R7441" s="6" t="s">
        <v>79</v>
      </c>
      <c r="S7441" s="2" t="s">
        <v>65</v>
      </c>
      <c r="T7441" s="2"/>
    </row>
    <row r="7442" spans="1:20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9912</v>
      </c>
      <c r="K7442">
        <v>3</v>
      </c>
      <c r="L7442">
        <v>2</v>
      </c>
      <c r="M7442">
        <v>32214</v>
      </c>
      <c r="O7442" s="2" t="str">
        <f>TRIM(SampleSuperstore3[[#This Row],[City]])</f>
        <v>Houston</v>
      </c>
      <c r="P7442" s="2" t="str">
        <f>TRIM(SampleSuperstore3[[#This Row],[State]])</f>
        <v>Texas</v>
      </c>
      <c r="Q7442" s="2" t="str">
        <f t="shared" si="116"/>
        <v>Houston Texas</v>
      </c>
      <c r="R7442" s="6" t="s">
        <v>79</v>
      </c>
      <c r="S7442" s="2" t="s">
        <v>65</v>
      </c>
      <c r="T7442" s="2"/>
    </row>
    <row r="7443" spans="1:20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31843</v>
      </c>
      <c r="K7443">
        <v>5</v>
      </c>
      <c r="L7443">
        <v>3</v>
      </c>
      <c r="M7443">
        <v>-77333</v>
      </c>
      <c r="O7443" s="2" t="str">
        <f>TRIM(SampleSuperstore3[[#This Row],[City]])</f>
        <v>Houston</v>
      </c>
      <c r="P7443" s="2" t="str">
        <f>TRIM(SampleSuperstore3[[#This Row],[State]])</f>
        <v>Texas</v>
      </c>
      <c r="Q7443" s="2" t="str">
        <f t="shared" si="116"/>
        <v>Houston Texas</v>
      </c>
      <c r="R7443" s="6" t="s">
        <v>375</v>
      </c>
      <c r="S7443" s="2" t="s">
        <v>86</v>
      </c>
      <c r="T7443" s="2"/>
    </row>
    <row r="7444" spans="1:20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58</v>
      </c>
      <c r="K7444">
        <v>5</v>
      </c>
      <c r="L7444">
        <v>8</v>
      </c>
      <c r="M7444">
        <v>-1015</v>
      </c>
      <c r="O7444" s="2" t="str">
        <f>TRIM(SampleSuperstore3[[#This Row],[City]])</f>
        <v>Houston</v>
      </c>
      <c r="P7444" s="2" t="str">
        <f>TRIM(SampleSuperstore3[[#This Row],[State]])</f>
        <v>Texas</v>
      </c>
      <c r="Q7444" s="2" t="str">
        <f t="shared" si="116"/>
        <v>Houston Texas</v>
      </c>
      <c r="R7444" s="6" t="s">
        <v>61</v>
      </c>
      <c r="S7444" s="2" t="s">
        <v>46</v>
      </c>
      <c r="T7444" s="2"/>
    </row>
    <row r="7445" spans="1:20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141576</v>
      </c>
      <c r="K7445">
        <v>6</v>
      </c>
      <c r="L7445">
        <v>2</v>
      </c>
      <c r="M7445">
        <v>88485</v>
      </c>
      <c r="O7445" s="2" t="str">
        <f>TRIM(SampleSuperstore3[[#This Row],[City]])</f>
        <v>Houston</v>
      </c>
      <c r="P7445" s="2" t="str">
        <f>TRIM(SampleSuperstore3[[#This Row],[State]])</f>
        <v>Texas</v>
      </c>
      <c r="Q7445" s="2" t="str">
        <f t="shared" si="116"/>
        <v>Houston Texas</v>
      </c>
      <c r="R7445" s="6" t="s">
        <v>61</v>
      </c>
      <c r="S7445" s="2" t="s">
        <v>46</v>
      </c>
      <c r="T7445" s="2"/>
    </row>
    <row r="7446" spans="1:20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14848</v>
      </c>
      <c r="K7446">
        <v>2</v>
      </c>
      <c r="L7446">
        <v>2</v>
      </c>
      <c r="M7446">
        <v>16704</v>
      </c>
      <c r="O7446" s="2" t="str">
        <f>TRIM(SampleSuperstore3[[#This Row],[City]])</f>
        <v>Bolingbrook</v>
      </c>
      <c r="P7446" s="2" t="str">
        <f>TRIM(SampleSuperstore3[[#This Row],[State]])</f>
        <v>Illinois</v>
      </c>
      <c r="Q7446" s="2" t="str">
        <f t="shared" si="116"/>
        <v>Bolingbrook Illinois</v>
      </c>
      <c r="R7446" s="6" t="s">
        <v>61</v>
      </c>
      <c r="S7446" s="2" t="s">
        <v>46</v>
      </c>
      <c r="T7446" s="2"/>
    </row>
    <row r="7447" spans="1:20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9248</v>
      </c>
      <c r="K7447">
        <v>4</v>
      </c>
      <c r="L7447">
        <v>2</v>
      </c>
      <c r="M7447">
        <v>31212</v>
      </c>
      <c r="O7447" s="2" t="str">
        <f>TRIM(SampleSuperstore3[[#This Row],[City]])</f>
        <v>Chicago</v>
      </c>
      <c r="P7447" s="2" t="str">
        <f>TRIM(SampleSuperstore3[[#This Row],[State]])</f>
        <v>Illinois</v>
      </c>
      <c r="Q7447" s="2" t="str">
        <f t="shared" si="116"/>
        <v>Chicago Illinois</v>
      </c>
      <c r="R7447" s="6" t="s">
        <v>61</v>
      </c>
      <c r="S7447" s="2" t="s">
        <v>46</v>
      </c>
      <c r="T7447" s="2"/>
    </row>
    <row r="7448" spans="1:20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1036624</v>
      </c>
      <c r="K7448">
        <v>2</v>
      </c>
      <c r="L7448">
        <v>2</v>
      </c>
      <c r="M7448">
        <v>518312</v>
      </c>
      <c r="O7448" s="2" t="str">
        <f>TRIM(SampleSuperstore3[[#This Row],[City]])</f>
        <v>Chicago</v>
      </c>
      <c r="P7448" s="2" t="str">
        <f>TRIM(SampleSuperstore3[[#This Row],[State]])</f>
        <v>Illinois</v>
      </c>
      <c r="Q7448" s="2" t="str">
        <f t="shared" si="116"/>
        <v>Chicago Illinois</v>
      </c>
      <c r="R7448" s="6" t="s">
        <v>438</v>
      </c>
      <c r="S7448" s="2" t="s">
        <v>65</v>
      </c>
      <c r="T7448" s="2"/>
    </row>
    <row r="7449" spans="1:20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56964</v>
      </c>
      <c r="K7449">
        <v>2</v>
      </c>
      <c r="L7449">
        <v>0</v>
      </c>
      <c r="M7449">
        <v>1481064</v>
      </c>
      <c r="O7449" s="2" t="str">
        <f>TRIM(SampleSuperstore3[[#This Row],[City]])</f>
        <v>Waynesboro</v>
      </c>
      <c r="P7449" s="2" t="str">
        <f>TRIM(SampleSuperstore3[[#This Row],[State]])</f>
        <v>Virginia</v>
      </c>
      <c r="Q7449" s="2" t="str">
        <f t="shared" si="116"/>
        <v>Waynesboro Virginia</v>
      </c>
      <c r="R7449" s="6" t="s">
        <v>79</v>
      </c>
      <c r="S7449" s="2" t="s">
        <v>65</v>
      </c>
      <c r="T7449" s="2"/>
    </row>
    <row r="7450" spans="1:20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914</v>
      </c>
      <c r="K7450">
        <v>1</v>
      </c>
      <c r="L7450">
        <v>0</v>
      </c>
      <c r="M7450">
        <v>457</v>
      </c>
      <c r="O7450" s="2" t="str">
        <f>TRIM(SampleSuperstore3[[#This Row],[City]])</f>
        <v>Waynesboro</v>
      </c>
      <c r="P7450" s="2" t="str">
        <f>TRIM(SampleSuperstore3[[#This Row],[State]])</f>
        <v>Virginia</v>
      </c>
      <c r="Q7450" s="2" t="str">
        <f t="shared" si="116"/>
        <v>Waynesboro Virginia</v>
      </c>
      <c r="R7450" s="6" t="s">
        <v>79</v>
      </c>
      <c r="S7450" s="2" t="s">
        <v>65</v>
      </c>
      <c r="T7450" s="2"/>
    </row>
    <row r="7451" spans="1:20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119686</v>
      </c>
      <c r="K7451">
        <v>7</v>
      </c>
      <c r="L7451">
        <v>0</v>
      </c>
      <c r="M7451">
        <v>119686</v>
      </c>
      <c r="O7451" s="2" t="str">
        <f>TRIM(SampleSuperstore3[[#This Row],[City]])</f>
        <v>Waynesboro</v>
      </c>
      <c r="P7451" s="2" t="str">
        <f>TRIM(SampleSuperstore3[[#This Row],[State]])</f>
        <v>Virginia</v>
      </c>
      <c r="Q7451" s="2" t="str">
        <f t="shared" si="116"/>
        <v>Waynesboro Virginia</v>
      </c>
      <c r="R7451" s="6" t="s">
        <v>224</v>
      </c>
      <c r="S7451" s="2" t="s">
        <v>83</v>
      </c>
      <c r="T7451" s="2"/>
    </row>
    <row r="7452" spans="1:20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52326</v>
      </c>
      <c r="K7452">
        <v>9</v>
      </c>
      <c r="L7452">
        <v>0</v>
      </c>
      <c r="M7452">
        <v>1255824</v>
      </c>
      <c r="O7452" s="2" t="str">
        <f>TRIM(SampleSuperstore3[[#This Row],[City]])</f>
        <v>Waynesboro</v>
      </c>
      <c r="P7452" s="2" t="str">
        <f>TRIM(SampleSuperstore3[[#This Row],[State]])</f>
        <v>Virginia</v>
      </c>
      <c r="Q7452" s="2" t="str">
        <f t="shared" si="116"/>
        <v>Waynesboro Virginia</v>
      </c>
      <c r="R7452" s="6" t="s">
        <v>224</v>
      </c>
      <c r="S7452" s="2" t="s">
        <v>83</v>
      </c>
      <c r="T7452" s="2"/>
    </row>
    <row r="7453" spans="1:20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639968</v>
      </c>
      <c r="K7453">
        <v>4</v>
      </c>
      <c r="L7453">
        <v>2</v>
      </c>
      <c r="M7453">
        <v>2159892</v>
      </c>
      <c r="O7453" s="2" t="str">
        <f>TRIM(SampleSuperstore3[[#This Row],[City]])</f>
        <v>Los Angeles</v>
      </c>
      <c r="P7453" s="2" t="str">
        <f>TRIM(SampleSuperstore3[[#This Row],[State]])</f>
        <v>California</v>
      </c>
      <c r="Q7453" s="2" t="str">
        <f t="shared" si="116"/>
        <v>Los Angeles California</v>
      </c>
      <c r="R7453" s="6" t="s">
        <v>224</v>
      </c>
      <c r="S7453" s="2" t="s">
        <v>83</v>
      </c>
      <c r="T7453" s="2"/>
    </row>
    <row r="7454" spans="1:20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5276</v>
      </c>
      <c r="K7454">
        <v>2</v>
      </c>
      <c r="L7454">
        <v>0</v>
      </c>
      <c r="M7454">
        <v>242696</v>
      </c>
      <c r="O7454" s="2" t="str">
        <f>TRIM(SampleSuperstore3[[#This Row],[City]])</f>
        <v>Los Angeles</v>
      </c>
      <c r="P7454" s="2" t="str">
        <f>TRIM(SampleSuperstore3[[#This Row],[State]])</f>
        <v>California</v>
      </c>
      <c r="Q7454" s="2" t="str">
        <f t="shared" si="116"/>
        <v>Los Angeles California</v>
      </c>
      <c r="R7454" s="6" t="s">
        <v>224</v>
      </c>
      <c r="S7454" s="2" t="s">
        <v>83</v>
      </c>
      <c r="T7454" s="2"/>
    </row>
    <row r="7455" spans="1:20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53892</v>
      </c>
      <c r="K7455">
        <v>9</v>
      </c>
      <c r="L7455">
        <v>0</v>
      </c>
      <c r="M7455">
        <v>80838</v>
      </c>
      <c r="O7455" s="2" t="str">
        <f>TRIM(SampleSuperstore3[[#This Row],[City]])</f>
        <v>Seattle</v>
      </c>
      <c r="P7455" s="2" t="str">
        <f>TRIM(SampleSuperstore3[[#This Row],[State]])</f>
        <v>Washington</v>
      </c>
      <c r="Q7455" s="2" t="str">
        <f t="shared" si="116"/>
        <v>Seattle Washington</v>
      </c>
      <c r="R7455" s="6" t="s">
        <v>626</v>
      </c>
      <c r="S7455" s="2" t="s">
        <v>627</v>
      </c>
      <c r="T7455" s="2" t="s">
        <v>24</v>
      </c>
    </row>
    <row r="7456" spans="1:20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1488</v>
      </c>
      <c r="K7456">
        <v>2</v>
      </c>
      <c r="L7456">
        <v>0</v>
      </c>
      <c r="M7456">
        <v>372</v>
      </c>
      <c r="O7456" s="2" t="str">
        <f>TRIM(SampleSuperstore3[[#This Row],[City]])</f>
        <v>Visalia</v>
      </c>
      <c r="P7456" s="2" t="str">
        <f>TRIM(SampleSuperstore3[[#This Row],[State]])</f>
        <v>California</v>
      </c>
      <c r="Q7456" s="2" t="str">
        <f t="shared" si="116"/>
        <v>Visalia California</v>
      </c>
      <c r="R7456" s="6" t="s">
        <v>626</v>
      </c>
      <c r="S7456" s="2" t="s">
        <v>627</v>
      </c>
      <c r="T7456" s="2" t="s">
        <v>24</v>
      </c>
    </row>
    <row r="7457" spans="1:22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3424</v>
      </c>
      <c r="K7457">
        <v>8</v>
      </c>
      <c r="L7457">
        <v>0</v>
      </c>
      <c r="M7457">
        <v>15408</v>
      </c>
      <c r="O7457" s="2" t="str">
        <f>TRIM(SampleSuperstore3[[#This Row],[City]])</f>
        <v>Visalia</v>
      </c>
      <c r="P7457" s="2" t="str">
        <f>TRIM(SampleSuperstore3[[#This Row],[State]])</f>
        <v>California</v>
      </c>
      <c r="Q7457" s="2" t="str">
        <f t="shared" si="116"/>
        <v>Visalia California</v>
      </c>
      <c r="R7457" s="6" t="s">
        <v>42</v>
      </c>
      <c r="S7457" s="2" t="s">
        <v>43</v>
      </c>
      <c r="T7457" s="2"/>
    </row>
    <row r="7458" spans="1:22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26174</v>
      </c>
      <c r="K7458">
        <v>2</v>
      </c>
      <c r="L7458">
        <v>0</v>
      </c>
      <c r="M7458">
        <v>65435</v>
      </c>
      <c r="O7458" s="2" t="str">
        <f>TRIM(SampleSuperstore3[[#This Row],[City]])</f>
        <v>Visalia</v>
      </c>
      <c r="P7458" s="2" t="str">
        <f>TRIM(SampleSuperstore3[[#This Row],[State]])</f>
        <v>California</v>
      </c>
      <c r="Q7458" s="2" t="str">
        <f t="shared" si="116"/>
        <v>Visalia California</v>
      </c>
      <c r="R7458" s="6" t="s">
        <v>445</v>
      </c>
      <c r="S7458" s="2" t="s">
        <v>24</v>
      </c>
      <c r="T7458" s="2"/>
    </row>
    <row r="7459" spans="1:22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8784</v>
      </c>
      <c r="K7459">
        <v>8</v>
      </c>
      <c r="L7459">
        <v>0</v>
      </c>
      <c r="M7459">
        <v>237168</v>
      </c>
      <c r="O7459" s="2" t="str">
        <f>TRIM(SampleSuperstore3[[#This Row],[City]])</f>
        <v>Los Angeles</v>
      </c>
      <c r="P7459" s="2" t="str">
        <f>TRIM(SampleSuperstore3[[#This Row],[State]])</f>
        <v>California</v>
      </c>
      <c r="Q7459" s="2" t="str">
        <f t="shared" si="116"/>
        <v>Los Angeles California</v>
      </c>
      <c r="R7459" s="6" t="s">
        <v>445</v>
      </c>
      <c r="S7459" s="2" t="s">
        <v>24</v>
      </c>
      <c r="T7459" s="2"/>
    </row>
    <row r="7460" spans="1:22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3492</v>
      </c>
      <c r="K7460">
        <v>4</v>
      </c>
      <c r="L7460">
        <v>0</v>
      </c>
      <c r="M7460">
        <v>118728</v>
      </c>
      <c r="O7460" s="2" t="str">
        <f>TRIM(SampleSuperstore3[[#This Row],[City]])</f>
        <v>Los Angeles</v>
      </c>
      <c r="P7460" s="2" t="str">
        <f>TRIM(SampleSuperstore3[[#This Row],[State]])</f>
        <v>California</v>
      </c>
      <c r="Q7460" s="2" t="str">
        <f t="shared" si="116"/>
        <v>Los Angeles California</v>
      </c>
      <c r="R7460" s="6" t="s">
        <v>445</v>
      </c>
      <c r="S7460" s="2" t="s">
        <v>24</v>
      </c>
      <c r="T7460" s="2"/>
    </row>
    <row r="7461" spans="1:22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1494</v>
      </c>
      <c r="K7461">
        <v>3</v>
      </c>
      <c r="L7461">
        <v>0</v>
      </c>
      <c r="M7461">
        <v>70218</v>
      </c>
      <c r="O7461" s="2" t="str">
        <f>TRIM(SampleSuperstore3[[#This Row],[City]])</f>
        <v>New York City</v>
      </c>
      <c r="P7461" s="2" t="str">
        <f>TRIM(SampleSuperstore3[[#This Row],[State]])</f>
        <v>New York</v>
      </c>
      <c r="Q7461" s="2" t="str">
        <f t="shared" si="116"/>
        <v>New York City New York</v>
      </c>
      <c r="R7461" s="6" t="s">
        <v>626</v>
      </c>
      <c r="S7461" s="2" t="s">
        <v>627</v>
      </c>
      <c r="T7461" s="2" t="s">
        <v>24</v>
      </c>
    </row>
    <row r="7462" spans="1:22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1456</v>
      </c>
      <c r="K7462">
        <v>2</v>
      </c>
      <c r="L7462">
        <v>0</v>
      </c>
      <c r="M7462">
        <v>62608</v>
      </c>
      <c r="O7462" s="2" t="str">
        <f>TRIM(SampleSuperstore3[[#This Row],[City]])</f>
        <v>New York City</v>
      </c>
      <c r="P7462" s="2" t="str">
        <f>TRIM(SampleSuperstore3[[#This Row],[State]])</f>
        <v>New York</v>
      </c>
      <c r="Q7462" s="2" t="str">
        <f t="shared" si="116"/>
        <v>New York City New York</v>
      </c>
      <c r="R7462" s="6" t="s">
        <v>626</v>
      </c>
      <c r="S7462" s="2" t="s">
        <v>627</v>
      </c>
      <c r="T7462" s="2" t="s">
        <v>24</v>
      </c>
    </row>
    <row r="7463" spans="1:22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3576</v>
      </c>
      <c r="K7463">
        <v>4</v>
      </c>
      <c r="L7463">
        <v>7</v>
      </c>
      <c r="M7463">
        <v>-28608</v>
      </c>
      <c r="O7463" s="2" t="str">
        <f>TRIM(SampleSuperstore3[[#This Row],[City]])</f>
        <v>Philadelphia</v>
      </c>
      <c r="P7463" s="2" t="str">
        <f>TRIM(SampleSuperstore3[[#This Row],[State]])</f>
        <v>Pennsylvania</v>
      </c>
      <c r="Q7463" s="2" t="str">
        <f t="shared" si="116"/>
        <v>Philadelphia Pennsylvania</v>
      </c>
      <c r="R7463" s="6" t="s">
        <v>634</v>
      </c>
      <c r="S7463" s="2" t="s">
        <v>369</v>
      </c>
      <c r="T7463" s="2" t="s">
        <v>3</v>
      </c>
      <c r="U7463" t="s">
        <v>634</v>
      </c>
      <c r="V7463" t="s">
        <v>369</v>
      </c>
    </row>
    <row r="7464" spans="1:22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147184</v>
      </c>
      <c r="K7464">
        <v>2</v>
      </c>
      <c r="L7464">
        <v>2</v>
      </c>
      <c r="M7464">
        <v>-294368</v>
      </c>
      <c r="O7464" s="2" t="str">
        <f>TRIM(SampleSuperstore3[[#This Row],[City]])</f>
        <v>Philadelphia</v>
      </c>
      <c r="P7464" s="2" t="str">
        <f>TRIM(SampleSuperstore3[[#This Row],[State]])</f>
        <v>Pennsylvania</v>
      </c>
      <c r="Q7464" s="2" t="str">
        <f t="shared" si="116"/>
        <v>Philadelphia Pennsylvania</v>
      </c>
      <c r="R7464" s="6" t="s">
        <v>634</v>
      </c>
      <c r="S7464" s="2" t="s">
        <v>369</v>
      </c>
      <c r="T7464" s="2" t="s">
        <v>3</v>
      </c>
      <c r="U7464" t="s">
        <v>634</v>
      </c>
      <c r="V7464" t="s">
        <v>369</v>
      </c>
    </row>
    <row r="7465" spans="1:22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149995</v>
      </c>
      <c r="K7465">
        <v>5</v>
      </c>
      <c r="L7465">
        <v>0</v>
      </c>
      <c r="M7465">
        <v>449985</v>
      </c>
      <c r="O7465" s="2" t="str">
        <f>TRIM(SampleSuperstore3[[#This Row],[City]])</f>
        <v>Lehi</v>
      </c>
      <c r="P7465" s="2" t="str">
        <f>TRIM(SampleSuperstore3[[#This Row],[State]])</f>
        <v>Utah</v>
      </c>
      <c r="Q7465" s="2" t="str">
        <f t="shared" si="116"/>
        <v>Lehi Utah</v>
      </c>
      <c r="R7465" s="6" t="s">
        <v>55</v>
      </c>
      <c r="S7465" s="2" t="s">
        <v>56</v>
      </c>
      <c r="T7465" s="2"/>
    </row>
    <row r="7466" spans="1:22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13568</v>
      </c>
      <c r="K7466">
        <v>4</v>
      </c>
      <c r="L7466">
        <v>2</v>
      </c>
      <c r="M7466">
        <v>32224</v>
      </c>
      <c r="O7466" s="2" t="str">
        <f>TRIM(SampleSuperstore3[[#This Row],[City]])</f>
        <v>Chicago</v>
      </c>
      <c r="P7466" s="2" t="str">
        <f>TRIM(SampleSuperstore3[[#This Row],[State]])</f>
        <v>Illinois</v>
      </c>
      <c r="Q7466" s="2" t="str">
        <f t="shared" si="116"/>
        <v>Chicago Illinois</v>
      </c>
      <c r="R7466" s="6" t="s">
        <v>55</v>
      </c>
      <c r="S7466" s="2" t="s">
        <v>56</v>
      </c>
      <c r="T7466" s="2"/>
    </row>
    <row r="7467" spans="1:22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257382</v>
      </c>
      <c r="K7467">
        <v>9</v>
      </c>
      <c r="L7467">
        <v>0</v>
      </c>
      <c r="M7467">
        <v>7464078</v>
      </c>
      <c r="O7467" s="2" t="str">
        <f>TRIM(SampleSuperstore3[[#This Row],[City]])</f>
        <v>Henderson</v>
      </c>
      <c r="P7467" s="2" t="str">
        <f>TRIM(SampleSuperstore3[[#This Row],[State]])</f>
        <v>Kentucky</v>
      </c>
      <c r="Q7467" s="2" t="str">
        <f t="shared" si="116"/>
        <v>Henderson Kentucky</v>
      </c>
      <c r="R7467" s="6" t="s">
        <v>518</v>
      </c>
      <c r="S7467" s="2" t="s">
        <v>51</v>
      </c>
      <c r="T7467" s="2"/>
    </row>
    <row r="7468" spans="1:22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60998</v>
      </c>
      <c r="K7468">
        <v>2</v>
      </c>
      <c r="L7468">
        <v>0</v>
      </c>
      <c r="M7468">
        <v>274491</v>
      </c>
      <c r="O7468" s="2" t="str">
        <f>TRIM(SampleSuperstore3[[#This Row],[City]])</f>
        <v>Henderson</v>
      </c>
      <c r="P7468" s="2" t="str">
        <f>TRIM(SampleSuperstore3[[#This Row],[State]])</f>
        <v>Kentucky</v>
      </c>
      <c r="Q7468" s="2" t="str">
        <f t="shared" si="116"/>
        <v>Henderson Kentucky</v>
      </c>
      <c r="R7468" s="6" t="s">
        <v>79</v>
      </c>
      <c r="S7468" s="2" t="s">
        <v>65</v>
      </c>
      <c r="T7468" s="2"/>
    </row>
    <row r="7469" spans="1:22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548</v>
      </c>
      <c r="K7469">
        <v>2</v>
      </c>
      <c r="L7469">
        <v>0</v>
      </c>
      <c r="M7469">
        <v>14796</v>
      </c>
      <c r="O7469" s="2" t="str">
        <f>TRIM(SampleSuperstore3[[#This Row],[City]])</f>
        <v>Henderson</v>
      </c>
      <c r="P7469" s="2" t="str">
        <f>TRIM(SampleSuperstore3[[#This Row],[State]])</f>
        <v>Kentucky</v>
      </c>
      <c r="Q7469" s="2" t="str">
        <f t="shared" si="116"/>
        <v>Henderson Kentucky</v>
      </c>
      <c r="R7469" s="6" t="s">
        <v>16</v>
      </c>
      <c r="S7469" s="2" t="s">
        <v>17</v>
      </c>
      <c r="T7469" s="2"/>
    </row>
    <row r="7470" spans="1:22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39198</v>
      </c>
      <c r="K7470">
        <v>2</v>
      </c>
      <c r="L7470">
        <v>0</v>
      </c>
      <c r="M7470">
        <v>1136742</v>
      </c>
      <c r="O7470" s="2" t="str">
        <f>TRIM(SampleSuperstore3[[#This Row],[City]])</f>
        <v>Henderson</v>
      </c>
      <c r="P7470" s="2" t="str">
        <f>TRIM(SampleSuperstore3[[#This Row],[State]])</f>
        <v>Kentucky</v>
      </c>
      <c r="Q7470" s="2" t="str">
        <f t="shared" si="116"/>
        <v>Henderson Kentucky</v>
      </c>
      <c r="R7470" s="6" t="s">
        <v>16</v>
      </c>
      <c r="S7470" s="2" t="s">
        <v>17</v>
      </c>
      <c r="T7470" s="2"/>
    </row>
    <row r="7471" spans="1:22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75596</v>
      </c>
      <c r="K7471">
        <v>4</v>
      </c>
      <c r="L7471">
        <v>0</v>
      </c>
      <c r="M7471">
        <v>2041092</v>
      </c>
      <c r="O7471" s="2" t="str">
        <f>TRIM(SampleSuperstore3[[#This Row],[City]])</f>
        <v>Henderson</v>
      </c>
      <c r="P7471" s="2" t="str">
        <f>TRIM(SampleSuperstore3[[#This Row],[State]])</f>
        <v>Kentucky</v>
      </c>
      <c r="Q7471" s="2" t="str">
        <f t="shared" si="116"/>
        <v>Henderson Kentucky</v>
      </c>
      <c r="R7471" s="6" t="s">
        <v>16</v>
      </c>
      <c r="S7471" s="2" t="s">
        <v>17</v>
      </c>
      <c r="T7471" s="2"/>
    </row>
    <row r="7472" spans="1:22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3112</v>
      </c>
      <c r="K7472">
        <v>4</v>
      </c>
      <c r="L7472">
        <v>0</v>
      </c>
      <c r="M7472">
        <v>3112</v>
      </c>
      <c r="O7472" s="2" t="str">
        <f>TRIM(SampleSuperstore3[[#This Row],[City]])</f>
        <v>Henderson</v>
      </c>
      <c r="P7472" s="2" t="str">
        <f>TRIM(SampleSuperstore3[[#This Row],[State]])</f>
        <v>Kentucky</v>
      </c>
      <c r="Q7472" s="2" t="str">
        <f t="shared" si="116"/>
        <v>Henderson Kentucky</v>
      </c>
      <c r="R7472" s="6" t="s">
        <v>16</v>
      </c>
      <c r="S7472" s="2" t="s">
        <v>17</v>
      </c>
      <c r="T7472" s="2"/>
    </row>
    <row r="7473" spans="1:22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654</v>
      </c>
      <c r="K7473">
        <v>1</v>
      </c>
      <c r="L7473">
        <v>0</v>
      </c>
      <c r="M7473">
        <v>30084</v>
      </c>
      <c r="O7473" s="2" t="str">
        <f>TRIM(SampleSuperstore3[[#This Row],[City]])</f>
        <v>Henderson</v>
      </c>
      <c r="P7473" s="2" t="str">
        <f>TRIM(SampleSuperstore3[[#This Row],[State]])</f>
        <v>Kentucky</v>
      </c>
      <c r="Q7473" s="2" t="str">
        <f t="shared" si="116"/>
        <v>Henderson Kentucky</v>
      </c>
      <c r="R7473" s="6" t="s">
        <v>16</v>
      </c>
      <c r="S7473" s="2" t="s">
        <v>17</v>
      </c>
      <c r="T7473" s="2"/>
    </row>
    <row r="7474" spans="1:22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1278</v>
      </c>
      <c r="K7474">
        <v>1</v>
      </c>
      <c r="L7474">
        <v>0</v>
      </c>
      <c r="M7474">
        <v>5751</v>
      </c>
      <c r="O7474" s="2" t="str">
        <f>TRIM(SampleSuperstore3[[#This Row],[City]])</f>
        <v>Huntington Beach</v>
      </c>
      <c r="P7474" s="2" t="str">
        <f>TRIM(SampleSuperstore3[[#This Row],[State]])</f>
        <v>California</v>
      </c>
      <c r="Q7474" s="2" t="str">
        <f t="shared" si="116"/>
        <v>Huntington Beach California</v>
      </c>
      <c r="R7474" s="6" t="s">
        <v>16</v>
      </c>
      <c r="S7474" s="2" t="s">
        <v>17</v>
      </c>
      <c r="T7474" s="2"/>
    </row>
    <row r="7475" spans="1:22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18464</v>
      </c>
      <c r="K7475">
        <v>4</v>
      </c>
      <c r="L7475">
        <v>2</v>
      </c>
      <c r="M7475">
        <v>6924</v>
      </c>
      <c r="O7475" s="2" t="str">
        <f>TRIM(SampleSuperstore3[[#This Row],[City]])</f>
        <v>New York City</v>
      </c>
      <c r="P7475" s="2" t="str">
        <f>TRIM(SampleSuperstore3[[#This Row],[State]])</f>
        <v>New York</v>
      </c>
      <c r="Q7475" s="2" t="str">
        <f t="shared" si="116"/>
        <v>New York City New York</v>
      </c>
      <c r="R7475" s="6" t="s">
        <v>16</v>
      </c>
      <c r="S7475" s="2" t="s">
        <v>17</v>
      </c>
      <c r="T7475" s="2"/>
    </row>
    <row r="7476" spans="1:22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445802</v>
      </c>
      <c r="K7476">
        <v>7</v>
      </c>
      <c r="L7476">
        <v>3</v>
      </c>
      <c r="M7476">
        <v>-1082662</v>
      </c>
      <c r="O7476" s="2" t="str">
        <f>TRIM(SampleSuperstore3[[#This Row],[City]])</f>
        <v>Philadelphia</v>
      </c>
      <c r="P7476" s="2" t="str">
        <f>TRIM(SampleSuperstore3[[#This Row],[State]])</f>
        <v>Pennsylvania</v>
      </c>
      <c r="Q7476" s="2" t="str">
        <f t="shared" si="116"/>
        <v>Philadelphia Pennsylvania</v>
      </c>
      <c r="R7476" s="6" t="s">
        <v>659</v>
      </c>
      <c r="S7476" s="2" t="s">
        <v>652</v>
      </c>
      <c r="T7476" s="2" t="s">
        <v>24</v>
      </c>
    </row>
    <row r="7477" spans="1:22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248</v>
      </c>
      <c r="K7477">
        <v>1</v>
      </c>
      <c r="L7477">
        <v>0</v>
      </c>
      <c r="M7477">
        <v>868</v>
      </c>
      <c r="O7477" s="2" t="str">
        <f>TRIM(SampleSuperstore3[[#This Row],[City]])</f>
        <v>Fargo</v>
      </c>
      <c r="P7477" s="2" t="str">
        <f>TRIM(SampleSuperstore3[[#This Row],[State]])</f>
        <v>North Dakota</v>
      </c>
      <c r="Q7477" s="2" t="str">
        <f t="shared" si="116"/>
        <v>Fargo North Dakota</v>
      </c>
      <c r="R7477" s="6" t="s">
        <v>634</v>
      </c>
      <c r="S7477" s="2" t="s">
        <v>369</v>
      </c>
      <c r="T7477" s="2" t="s">
        <v>3</v>
      </c>
      <c r="U7477" t="s">
        <v>634</v>
      </c>
      <c r="V7477" t="s">
        <v>369</v>
      </c>
    </row>
    <row r="7478" spans="1:22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259</v>
      </c>
      <c r="K7478">
        <v>5</v>
      </c>
      <c r="L7478">
        <v>0</v>
      </c>
      <c r="M7478">
        <v>12691</v>
      </c>
      <c r="O7478" s="2" t="str">
        <f>TRIM(SampleSuperstore3[[#This Row],[City]])</f>
        <v>Fargo</v>
      </c>
      <c r="P7478" s="2" t="str">
        <f>TRIM(SampleSuperstore3[[#This Row],[State]])</f>
        <v>North Dakota</v>
      </c>
      <c r="Q7478" s="2" t="str">
        <f t="shared" si="116"/>
        <v>Fargo North Dakota</v>
      </c>
      <c r="R7478" s="6" t="s">
        <v>55</v>
      </c>
      <c r="S7478" s="2" t="s">
        <v>56</v>
      </c>
      <c r="T7478" s="2"/>
    </row>
    <row r="7479" spans="1:22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299</v>
      </c>
      <c r="K7479">
        <v>5</v>
      </c>
      <c r="L7479">
        <v>0</v>
      </c>
      <c r="M7479">
        <v>14651</v>
      </c>
      <c r="O7479" s="2" t="str">
        <f>TRIM(SampleSuperstore3[[#This Row],[City]])</f>
        <v>Dover</v>
      </c>
      <c r="P7479" s="2" t="str">
        <f>TRIM(SampleSuperstore3[[#This Row],[State]])</f>
        <v>New Hampshire</v>
      </c>
      <c r="Q7479" s="2" t="str">
        <f t="shared" si="116"/>
        <v>Dover New Hampshire</v>
      </c>
      <c r="R7479" s="6" t="s">
        <v>492</v>
      </c>
      <c r="S7479" s="2" t="s">
        <v>704</v>
      </c>
      <c r="T7479" s="2" t="s">
        <v>813</v>
      </c>
    </row>
    <row r="7480" spans="1:22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224991</v>
      </c>
      <c r="K7480">
        <v>9</v>
      </c>
      <c r="L7480">
        <v>0</v>
      </c>
      <c r="M7480">
        <v>5174793</v>
      </c>
      <c r="O7480" s="2" t="str">
        <f>TRIM(SampleSuperstore3[[#This Row],[City]])</f>
        <v>Dover</v>
      </c>
      <c r="P7480" s="2" t="str">
        <f>TRIM(SampleSuperstore3[[#This Row],[State]])</f>
        <v>New Hampshire</v>
      </c>
      <c r="Q7480" s="2" t="str">
        <f t="shared" si="116"/>
        <v>Dover New Hampshire</v>
      </c>
      <c r="R7480" s="6" t="s">
        <v>492</v>
      </c>
      <c r="S7480" s="2" t="s">
        <v>704</v>
      </c>
      <c r="T7480" s="2" t="s">
        <v>813</v>
      </c>
    </row>
    <row r="7481" spans="1:22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1053164</v>
      </c>
      <c r="K7481">
        <v>4</v>
      </c>
      <c r="L7481">
        <v>3</v>
      </c>
      <c r="M7481">
        <v>-1053164</v>
      </c>
      <c r="O7481" s="2" t="str">
        <f>TRIM(SampleSuperstore3[[#This Row],[City]])</f>
        <v>Dover</v>
      </c>
      <c r="P7481" s="2" t="str">
        <f>TRIM(SampleSuperstore3[[#This Row],[State]])</f>
        <v>New Hampshire</v>
      </c>
      <c r="Q7481" s="2" t="str">
        <f t="shared" si="116"/>
        <v>Dover New Hampshire</v>
      </c>
      <c r="R7481" s="6" t="s">
        <v>71</v>
      </c>
      <c r="S7481" s="2" t="s">
        <v>634</v>
      </c>
      <c r="T7481" s="2" t="s">
        <v>810</v>
      </c>
    </row>
    <row r="7482" spans="1:22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1296</v>
      </c>
      <c r="K7482">
        <v>2</v>
      </c>
      <c r="L7482">
        <v>0</v>
      </c>
      <c r="M7482">
        <v>62208</v>
      </c>
      <c r="O7482" s="2" t="str">
        <f>TRIM(SampleSuperstore3[[#This Row],[City]])</f>
        <v>San Diego</v>
      </c>
      <c r="P7482" s="2" t="str">
        <f>TRIM(SampleSuperstore3[[#This Row],[State]])</f>
        <v>California</v>
      </c>
      <c r="Q7482" s="2" t="str">
        <f t="shared" si="116"/>
        <v>San Diego California</v>
      </c>
      <c r="R7482" s="6" t="s">
        <v>71</v>
      </c>
      <c r="S7482" s="2" t="s">
        <v>634</v>
      </c>
      <c r="T7482" s="2" t="s">
        <v>810</v>
      </c>
    </row>
    <row r="7483" spans="1:22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10668</v>
      </c>
      <c r="K7483">
        <v>6</v>
      </c>
      <c r="L7483">
        <v>0</v>
      </c>
      <c r="M7483">
        <v>330708</v>
      </c>
      <c r="O7483" s="2" t="str">
        <f>TRIM(SampleSuperstore3[[#This Row],[City]])</f>
        <v>Los Angeles</v>
      </c>
      <c r="P7483" s="2" t="str">
        <f>TRIM(SampleSuperstore3[[#This Row],[State]])</f>
        <v>California</v>
      </c>
      <c r="Q7483" s="2" t="str">
        <f t="shared" si="116"/>
        <v>Los Angeles California</v>
      </c>
      <c r="R7483" s="6" t="s">
        <v>71</v>
      </c>
      <c r="S7483" s="2" t="s">
        <v>634</v>
      </c>
      <c r="T7483" s="2" t="s">
        <v>810</v>
      </c>
    </row>
    <row r="7484" spans="1:22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11994</v>
      </c>
      <c r="K7484">
        <v>6</v>
      </c>
      <c r="L7484">
        <v>0</v>
      </c>
      <c r="M7484">
        <v>5997</v>
      </c>
      <c r="O7484" s="2" t="str">
        <f>TRIM(SampleSuperstore3[[#This Row],[City]])</f>
        <v>Utica</v>
      </c>
      <c r="P7484" s="2" t="str">
        <f>TRIM(SampleSuperstore3[[#This Row],[State]])</f>
        <v>New York</v>
      </c>
      <c r="Q7484" s="2" t="str">
        <f t="shared" si="116"/>
        <v>Utica New York</v>
      </c>
      <c r="R7484" s="6" t="s">
        <v>632</v>
      </c>
      <c r="S7484" s="2" t="s">
        <v>646</v>
      </c>
      <c r="T7484" s="2" t="s">
        <v>24</v>
      </c>
    </row>
    <row r="7485" spans="1:22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10272</v>
      </c>
      <c r="K7485">
        <v>3</v>
      </c>
      <c r="L7485">
        <v>2</v>
      </c>
      <c r="M7485">
        <v>321</v>
      </c>
      <c r="O7485" s="2" t="str">
        <f>TRIM(SampleSuperstore3[[#This Row],[City]])</f>
        <v>Houston</v>
      </c>
      <c r="P7485" s="2" t="str">
        <f>TRIM(SampleSuperstore3[[#This Row],[State]])</f>
        <v>Texas</v>
      </c>
      <c r="Q7485" s="2" t="str">
        <f t="shared" si="116"/>
        <v>Houston Texas</v>
      </c>
      <c r="R7485" s="6" t="s">
        <v>626</v>
      </c>
      <c r="S7485" s="2" t="s">
        <v>627</v>
      </c>
      <c r="T7485" s="2" t="s">
        <v>24</v>
      </c>
    </row>
    <row r="7486" spans="1:22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51219</v>
      </c>
      <c r="K7486">
        <v>5</v>
      </c>
      <c r="L7486">
        <v>3</v>
      </c>
      <c r="M7486">
        <v>-65853</v>
      </c>
      <c r="O7486" s="2" t="str">
        <f>TRIM(SampleSuperstore3[[#This Row],[City]])</f>
        <v>Houston</v>
      </c>
      <c r="P7486" s="2" t="str">
        <f>TRIM(SampleSuperstore3[[#This Row],[State]])</f>
        <v>Texas</v>
      </c>
      <c r="Q7486" s="2" t="str">
        <f t="shared" si="116"/>
        <v>Houston Texas</v>
      </c>
      <c r="R7486" s="6" t="s">
        <v>547</v>
      </c>
      <c r="S7486" s="2" t="s">
        <v>634</v>
      </c>
      <c r="T7486" s="2" t="s">
        <v>369</v>
      </c>
    </row>
    <row r="7487" spans="1:22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1556</v>
      </c>
      <c r="K7487">
        <v>2</v>
      </c>
      <c r="L7487">
        <v>8</v>
      </c>
      <c r="M7487">
        <v>-42012</v>
      </c>
      <c r="O7487" s="2" t="str">
        <f>TRIM(SampleSuperstore3[[#This Row],[City]])</f>
        <v>Houston</v>
      </c>
      <c r="P7487" s="2" t="str">
        <f>TRIM(SampleSuperstore3[[#This Row],[State]])</f>
        <v>Texas</v>
      </c>
      <c r="Q7487" s="2" t="str">
        <f t="shared" si="116"/>
        <v>Houston Texas</v>
      </c>
      <c r="R7487" s="6" t="s">
        <v>61</v>
      </c>
      <c r="S7487" s="2" t="s">
        <v>46</v>
      </c>
      <c r="T7487" s="2"/>
    </row>
    <row r="7488" spans="1:22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4448</v>
      </c>
      <c r="K7488">
        <v>2</v>
      </c>
      <c r="L7488">
        <v>2</v>
      </c>
      <c r="M7488">
        <v>14456</v>
      </c>
      <c r="O7488" s="2" t="str">
        <f>TRIM(SampleSuperstore3[[#This Row],[City]])</f>
        <v>Westminster</v>
      </c>
      <c r="P7488" s="2" t="str">
        <f>TRIM(SampleSuperstore3[[#This Row],[State]])</f>
        <v>California</v>
      </c>
      <c r="Q7488" s="2" t="str">
        <f t="shared" si="116"/>
        <v>Westminster California</v>
      </c>
      <c r="R7488" s="6" t="s">
        <v>61</v>
      </c>
      <c r="S7488" s="2" t="s">
        <v>46</v>
      </c>
      <c r="T7488" s="2"/>
    </row>
    <row r="7489" spans="1:21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27669</v>
      </c>
      <c r="K7489">
        <v>3</v>
      </c>
      <c r="L7489">
        <v>0</v>
      </c>
      <c r="M7489">
        <v>498042</v>
      </c>
      <c r="O7489" s="2" t="str">
        <f>TRIM(SampleSuperstore3[[#This Row],[City]])</f>
        <v>Westminster</v>
      </c>
      <c r="P7489" s="2" t="str">
        <f>TRIM(SampleSuperstore3[[#This Row],[State]])</f>
        <v>California</v>
      </c>
      <c r="Q7489" s="2" t="str">
        <f t="shared" si="116"/>
        <v>Westminster California</v>
      </c>
      <c r="R7489" s="6" t="s">
        <v>61</v>
      </c>
      <c r="S7489" s="2" t="s">
        <v>46</v>
      </c>
      <c r="T7489" s="2"/>
    </row>
    <row r="7490" spans="1:21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496</v>
      </c>
      <c r="K7490">
        <v>4</v>
      </c>
      <c r="L7490">
        <v>0</v>
      </c>
      <c r="M7490">
        <v>23312</v>
      </c>
      <c r="O7490" s="2" t="str">
        <f>TRIM(SampleSuperstore3[[#This Row],[City]])</f>
        <v>Westminster</v>
      </c>
      <c r="P7490" s="2" t="str">
        <f>TRIM(SampleSuperstore3[[#This Row],[State]])</f>
        <v>California</v>
      </c>
      <c r="Q7490" s="2" t="str">
        <f t="shared" si="116"/>
        <v>Westminster California</v>
      </c>
      <c r="R7490" s="6" t="s">
        <v>308</v>
      </c>
      <c r="S7490" s="2" t="s">
        <v>24</v>
      </c>
      <c r="T7490" s="2"/>
    </row>
    <row r="7491" spans="1:21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7192</v>
      </c>
      <c r="K7491">
        <v>4</v>
      </c>
      <c r="L7491">
        <v>0</v>
      </c>
      <c r="M7491">
        <v>208568</v>
      </c>
      <c r="O7491" s="2" t="str">
        <f>TRIM(SampleSuperstore3[[#This Row],[City]])</f>
        <v>Westminster</v>
      </c>
      <c r="P7491" s="2" t="str">
        <f>TRIM(SampleSuperstore3[[#This Row],[State]])</f>
        <v>California</v>
      </c>
      <c r="Q7491" s="2" t="str">
        <f t="shared" ref="Q7491:Q7554" si="117">_xlfn.CONCAT(O7491," ",P7491)</f>
        <v>Westminster California</v>
      </c>
      <c r="R7491" s="6" t="s">
        <v>308</v>
      </c>
      <c r="S7491" s="2" t="s">
        <v>24</v>
      </c>
      <c r="T7491" s="2"/>
    </row>
    <row r="7492" spans="1:21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1884</v>
      </c>
      <c r="K7492">
        <v>3</v>
      </c>
      <c r="L7492">
        <v>0</v>
      </c>
      <c r="M7492">
        <v>79128</v>
      </c>
      <c r="O7492" s="2" t="str">
        <f>TRIM(SampleSuperstore3[[#This Row],[City]])</f>
        <v>Westminster</v>
      </c>
      <c r="P7492" s="2" t="str">
        <f>TRIM(SampleSuperstore3[[#This Row],[State]])</f>
        <v>California</v>
      </c>
      <c r="Q7492" s="2" t="str">
        <f t="shared" si="117"/>
        <v>Westminster California</v>
      </c>
      <c r="R7492" s="6" t="s">
        <v>308</v>
      </c>
      <c r="S7492" s="2" t="s">
        <v>24</v>
      </c>
      <c r="T7492" s="2"/>
    </row>
    <row r="7493" spans="1:21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14097</v>
      </c>
      <c r="K7493">
        <v>3</v>
      </c>
      <c r="L7493">
        <v>0</v>
      </c>
      <c r="M7493">
        <v>197358</v>
      </c>
      <c r="O7493" s="2" t="str">
        <f>TRIM(SampleSuperstore3[[#This Row],[City]])</f>
        <v>Westminster</v>
      </c>
      <c r="P7493" s="2" t="str">
        <f>TRIM(SampleSuperstore3[[#This Row],[State]])</f>
        <v>California</v>
      </c>
      <c r="Q7493" s="2" t="str">
        <f t="shared" si="117"/>
        <v>Westminster California</v>
      </c>
      <c r="R7493" s="6" t="s">
        <v>308</v>
      </c>
      <c r="S7493" s="2" t="s">
        <v>24</v>
      </c>
      <c r="T7493" s="2"/>
    </row>
    <row r="7494" spans="1:21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470376</v>
      </c>
      <c r="K7494">
        <v>3</v>
      </c>
      <c r="L7494">
        <v>2</v>
      </c>
      <c r="M7494">
        <v>529173</v>
      </c>
      <c r="O7494" s="2" t="str">
        <f>TRIM(SampleSuperstore3[[#This Row],[City]])</f>
        <v>Westminster</v>
      </c>
      <c r="P7494" s="2" t="str">
        <f>TRIM(SampleSuperstore3[[#This Row],[State]])</f>
        <v>California</v>
      </c>
      <c r="Q7494" s="2" t="str">
        <f t="shared" si="117"/>
        <v>Westminster California</v>
      </c>
      <c r="R7494" s="6" t="s">
        <v>308</v>
      </c>
      <c r="S7494" s="2" t="s">
        <v>24</v>
      </c>
      <c r="T7494" s="2"/>
    </row>
    <row r="7495" spans="1:21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608</v>
      </c>
      <c r="K7495">
        <v>2</v>
      </c>
      <c r="L7495">
        <v>0</v>
      </c>
      <c r="M7495">
        <v>20672</v>
      </c>
      <c r="O7495" s="2" t="str">
        <f>TRIM(SampleSuperstore3[[#This Row],[City]])</f>
        <v>Los Angeles</v>
      </c>
      <c r="P7495" s="2" t="str">
        <f>TRIM(SampleSuperstore3[[#This Row],[State]])</f>
        <v>California</v>
      </c>
      <c r="Q7495" s="2" t="str">
        <f t="shared" si="117"/>
        <v>Los Angeles California</v>
      </c>
      <c r="R7495" s="6" t="s">
        <v>308</v>
      </c>
      <c r="S7495" s="2" t="s">
        <v>24</v>
      </c>
      <c r="T7495" s="2"/>
    </row>
    <row r="7496" spans="1:21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164792</v>
      </c>
      <c r="K7496">
        <v>1</v>
      </c>
      <c r="L7496">
        <v>2</v>
      </c>
      <c r="M7496">
        <v>185391</v>
      </c>
      <c r="O7496" s="2" t="str">
        <f>TRIM(SampleSuperstore3[[#This Row],[City]])</f>
        <v>Los Angeles</v>
      </c>
      <c r="P7496" s="2" t="str">
        <f>TRIM(SampleSuperstore3[[#This Row],[State]])</f>
        <v>California</v>
      </c>
      <c r="Q7496" s="2" t="str">
        <f t="shared" si="117"/>
        <v>Los Angeles California</v>
      </c>
      <c r="R7496" s="6" t="s">
        <v>308</v>
      </c>
      <c r="S7496" s="2" t="s">
        <v>24</v>
      </c>
      <c r="T7496" s="2"/>
    </row>
    <row r="7497" spans="1:21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2336</v>
      </c>
      <c r="K7497">
        <v>2</v>
      </c>
      <c r="L7497">
        <v>0</v>
      </c>
      <c r="M7497">
        <v>1168</v>
      </c>
      <c r="O7497" s="2" t="str">
        <f>TRIM(SampleSuperstore3[[#This Row],[City]])</f>
        <v>Atlantic City</v>
      </c>
      <c r="P7497" s="2" t="str">
        <f>TRIM(SampleSuperstore3[[#This Row],[State]])</f>
        <v>New Jersey</v>
      </c>
      <c r="Q7497" s="2" t="str">
        <f t="shared" si="117"/>
        <v>Atlantic City New Jersey</v>
      </c>
      <c r="R7497" s="6" t="s">
        <v>626</v>
      </c>
      <c r="S7497" s="2" t="s">
        <v>627</v>
      </c>
      <c r="T7497" s="2" t="s">
        <v>24</v>
      </c>
    </row>
    <row r="7498" spans="1:21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12176</v>
      </c>
      <c r="K7498">
        <v>4</v>
      </c>
      <c r="L7498">
        <v>8</v>
      </c>
      <c r="M7498">
        <v>-188728</v>
      </c>
      <c r="O7498" s="2" t="str">
        <f>TRIM(SampleSuperstore3[[#This Row],[City]])</f>
        <v>Skokie</v>
      </c>
      <c r="P7498" s="2" t="str">
        <f>TRIM(SampleSuperstore3[[#This Row],[State]])</f>
        <v>Illinois</v>
      </c>
      <c r="Q7498" s="2" t="str">
        <f t="shared" si="117"/>
        <v>Skokie Illinois</v>
      </c>
      <c r="R7498" s="6" t="s">
        <v>626</v>
      </c>
      <c r="S7498" s="2" t="s">
        <v>627</v>
      </c>
      <c r="T7498" s="2" t="s">
        <v>24</v>
      </c>
    </row>
    <row r="7499" spans="1:21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46384</v>
      </c>
      <c r="K7499">
        <v>2</v>
      </c>
      <c r="L7499">
        <v>2</v>
      </c>
      <c r="M7499">
        <v>52182</v>
      </c>
      <c r="O7499" s="2" t="str">
        <f>TRIM(SampleSuperstore3[[#This Row],[City]])</f>
        <v>San Francisco</v>
      </c>
      <c r="P7499" s="2" t="str">
        <f>TRIM(SampleSuperstore3[[#This Row],[State]])</f>
        <v>California</v>
      </c>
      <c r="Q7499" s="2" t="str">
        <f t="shared" si="117"/>
        <v>San Francisco California</v>
      </c>
      <c r="R7499" s="6" t="s">
        <v>788</v>
      </c>
      <c r="S7499" s="2" t="s">
        <v>3</v>
      </c>
      <c r="T7499" s="2" t="s">
        <v>634</v>
      </c>
      <c r="U7499" t="s">
        <v>808</v>
      </c>
    </row>
    <row r="7500" spans="1:21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36292</v>
      </c>
      <c r="K7500">
        <v>2</v>
      </c>
      <c r="L7500">
        <v>0</v>
      </c>
      <c r="M7500">
        <v>1052468</v>
      </c>
      <c r="O7500" s="2" t="str">
        <f>TRIM(SampleSuperstore3[[#This Row],[City]])</f>
        <v>San Francisco</v>
      </c>
      <c r="P7500" s="2" t="str">
        <f>TRIM(SampleSuperstore3[[#This Row],[State]])</f>
        <v>California</v>
      </c>
      <c r="Q7500" s="2" t="str">
        <f t="shared" si="117"/>
        <v>San Francisco California</v>
      </c>
      <c r="R7500" s="6" t="s">
        <v>327</v>
      </c>
      <c r="S7500" s="2" t="s">
        <v>65</v>
      </c>
      <c r="T7500" s="2"/>
    </row>
    <row r="7501" spans="1:21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9248</v>
      </c>
      <c r="K7501">
        <v>2</v>
      </c>
      <c r="L7501">
        <v>2</v>
      </c>
      <c r="M7501">
        <v>33524</v>
      </c>
      <c r="O7501" s="2" t="str">
        <f>TRIM(SampleSuperstore3[[#This Row],[City]])</f>
        <v>Columbus</v>
      </c>
      <c r="P7501" s="2" t="str">
        <f>TRIM(SampleSuperstore3[[#This Row],[State]])</f>
        <v>Ohio</v>
      </c>
      <c r="Q7501" s="2" t="str">
        <f t="shared" si="117"/>
        <v>Columbus Ohio</v>
      </c>
      <c r="R7501" s="6" t="s">
        <v>632</v>
      </c>
      <c r="S7501" s="2" t="s">
        <v>633</v>
      </c>
      <c r="T7501" s="2" t="s">
        <v>24</v>
      </c>
    </row>
    <row r="7502" spans="1:21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1889946</v>
      </c>
      <c r="K7502">
        <v>9</v>
      </c>
      <c r="L7502">
        <v>4</v>
      </c>
      <c r="M7502">
        <v>-3779892</v>
      </c>
      <c r="O7502" s="2" t="str">
        <f>TRIM(SampleSuperstore3[[#This Row],[City]])</f>
        <v>Columbus</v>
      </c>
      <c r="P7502" s="2" t="str">
        <f>TRIM(SampleSuperstore3[[#This Row],[State]])</f>
        <v>Ohio</v>
      </c>
      <c r="Q7502" s="2" t="str">
        <f t="shared" si="117"/>
        <v>Columbus Ohio</v>
      </c>
      <c r="R7502" s="6" t="s">
        <v>632</v>
      </c>
      <c r="S7502" s="2" t="s">
        <v>633</v>
      </c>
      <c r="T7502" s="2" t="s">
        <v>24</v>
      </c>
    </row>
    <row r="7503" spans="1:21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6204</v>
      </c>
      <c r="K7503">
        <v>5</v>
      </c>
      <c r="L7503">
        <v>2</v>
      </c>
      <c r="M7503">
        <v>4653</v>
      </c>
      <c r="O7503" s="2" t="str">
        <f>TRIM(SampleSuperstore3[[#This Row],[City]])</f>
        <v>Columbus</v>
      </c>
      <c r="P7503" s="2" t="str">
        <f>TRIM(SampleSuperstore3[[#This Row],[State]])</f>
        <v>Ohio</v>
      </c>
      <c r="Q7503" s="2" t="str">
        <f t="shared" si="117"/>
        <v>Columbus Ohio</v>
      </c>
      <c r="R7503" s="6" t="s">
        <v>103</v>
      </c>
      <c r="S7503" s="2" t="s">
        <v>104</v>
      </c>
      <c r="T7503" s="2"/>
    </row>
    <row r="7504" spans="1:21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39692</v>
      </c>
      <c r="K7504">
        <v>5</v>
      </c>
      <c r="L7504">
        <v>2</v>
      </c>
      <c r="M7504">
        <v>148845</v>
      </c>
      <c r="O7504" s="2" t="str">
        <f>TRIM(SampleSuperstore3[[#This Row],[City]])</f>
        <v>Columbus</v>
      </c>
      <c r="P7504" s="2" t="str">
        <f>TRIM(SampleSuperstore3[[#This Row],[State]])</f>
        <v>Ohio</v>
      </c>
      <c r="Q7504" s="2" t="str">
        <f t="shared" si="117"/>
        <v>Columbus Ohio</v>
      </c>
      <c r="R7504" s="6" t="s">
        <v>103</v>
      </c>
      <c r="S7504" s="2" t="s">
        <v>104</v>
      </c>
      <c r="T7504" s="2"/>
    </row>
    <row r="7505" spans="1:20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239456</v>
      </c>
      <c r="K7505">
        <v>7</v>
      </c>
      <c r="L7505">
        <v>2</v>
      </c>
      <c r="M7505">
        <v>179592</v>
      </c>
      <c r="O7505" s="2" t="str">
        <f>TRIM(SampleSuperstore3[[#This Row],[City]])</f>
        <v>Columbus</v>
      </c>
      <c r="P7505" s="2" t="str">
        <f>TRIM(SampleSuperstore3[[#This Row],[State]])</f>
        <v>Ohio</v>
      </c>
      <c r="Q7505" s="2" t="str">
        <f t="shared" si="117"/>
        <v>Columbus Ohio</v>
      </c>
      <c r="R7505" s="6" t="s">
        <v>103</v>
      </c>
      <c r="S7505" s="2" t="s">
        <v>104</v>
      </c>
      <c r="T7505" s="2"/>
    </row>
    <row r="7506" spans="1:20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1312</v>
      </c>
      <c r="K7506">
        <v>5</v>
      </c>
      <c r="L7506">
        <v>2</v>
      </c>
      <c r="M7506">
        <v>2132</v>
      </c>
      <c r="O7506" s="2" t="str">
        <f>TRIM(SampleSuperstore3[[#This Row],[City]])</f>
        <v>Columbus</v>
      </c>
      <c r="P7506" s="2" t="str">
        <f>TRIM(SampleSuperstore3[[#This Row],[State]])</f>
        <v>Ohio</v>
      </c>
      <c r="Q7506" s="2" t="str">
        <f t="shared" si="117"/>
        <v>Columbus Ohio</v>
      </c>
      <c r="R7506" s="6" t="s">
        <v>103</v>
      </c>
      <c r="S7506" s="2" t="s">
        <v>104</v>
      </c>
      <c r="T7506" s="2"/>
    </row>
    <row r="7507" spans="1:20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2936</v>
      </c>
      <c r="K7507">
        <v>2</v>
      </c>
      <c r="L7507">
        <v>0</v>
      </c>
      <c r="M7507">
        <v>135056</v>
      </c>
      <c r="O7507" s="2" t="str">
        <f>TRIM(SampleSuperstore3[[#This Row],[City]])</f>
        <v>Richmond</v>
      </c>
      <c r="P7507" s="2" t="str">
        <f>TRIM(SampleSuperstore3[[#This Row],[State]])</f>
        <v>Kentucky</v>
      </c>
      <c r="Q7507" s="2" t="str">
        <f t="shared" si="117"/>
        <v>Richmond Kentucky</v>
      </c>
      <c r="R7507" s="6" t="s">
        <v>103</v>
      </c>
      <c r="S7507" s="2" t="s">
        <v>104</v>
      </c>
      <c r="T7507" s="2"/>
    </row>
    <row r="7508" spans="1:20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2149</v>
      </c>
      <c r="K7508">
        <v>5</v>
      </c>
      <c r="L7508">
        <v>0</v>
      </c>
      <c r="M7508">
        <v>62321</v>
      </c>
      <c r="O7508" s="2" t="str">
        <f>TRIM(SampleSuperstore3[[#This Row],[City]])</f>
        <v>Richmond</v>
      </c>
      <c r="P7508" s="2" t="str">
        <f>TRIM(SampleSuperstore3[[#This Row],[State]])</f>
        <v>Kentucky</v>
      </c>
      <c r="Q7508" s="2" t="str">
        <f t="shared" si="117"/>
        <v>Richmond Kentucky</v>
      </c>
      <c r="R7508" s="6" t="s">
        <v>103</v>
      </c>
      <c r="S7508" s="2" t="s">
        <v>104</v>
      </c>
      <c r="T7508" s="2"/>
    </row>
    <row r="7509" spans="1:20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1592</v>
      </c>
      <c r="K7509">
        <v>4</v>
      </c>
      <c r="L7509">
        <v>0</v>
      </c>
      <c r="M7509">
        <v>74824</v>
      </c>
      <c r="O7509" s="2" t="str">
        <f>TRIM(SampleSuperstore3[[#This Row],[City]])</f>
        <v>Richmond</v>
      </c>
      <c r="P7509" s="2" t="str">
        <f>TRIM(SampleSuperstore3[[#This Row],[State]])</f>
        <v>Kentucky</v>
      </c>
      <c r="Q7509" s="2" t="str">
        <f t="shared" si="117"/>
        <v>Richmond Kentucky</v>
      </c>
      <c r="R7509" s="6" t="s">
        <v>182</v>
      </c>
      <c r="S7509" s="2" t="s">
        <v>17</v>
      </c>
      <c r="T7509" s="2"/>
    </row>
    <row r="7510" spans="1:20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14645</v>
      </c>
      <c r="K7510">
        <v>5</v>
      </c>
      <c r="L7510">
        <v>0</v>
      </c>
      <c r="M7510">
        <v>483285</v>
      </c>
      <c r="O7510" s="2" t="str">
        <f>TRIM(SampleSuperstore3[[#This Row],[City]])</f>
        <v>Richmond</v>
      </c>
      <c r="P7510" s="2" t="str">
        <f>TRIM(SampleSuperstore3[[#This Row],[State]])</f>
        <v>Kentucky</v>
      </c>
      <c r="Q7510" s="2" t="str">
        <f t="shared" si="117"/>
        <v>Richmond Kentucky</v>
      </c>
      <c r="R7510" s="6" t="s">
        <v>182</v>
      </c>
      <c r="S7510" s="2" t="s">
        <v>17</v>
      </c>
      <c r="T7510" s="2"/>
    </row>
    <row r="7511" spans="1:20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1514</v>
      </c>
      <c r="K7511">
        <v>1</v>
      </c>
      <c r="L7511">
        <v>0</v>
      </c>
      <c r="M7511">
        <v>6056</v>
      </c>
      <c r="O7511" s="2" t="str">
        <f>TRIM(SampleSuperstore3[[#This Row],[City]])</f>
        <v>Richmond</v>
      </c>
      <c r="P7511" s="2" t="str">
        <f>TRIM(SampleSuperstore3[[#This Row],[State]])</f>
        <v>Kentucky</v>
      </c>
      <c r="Q7511" s="2" t="str">
        <f t="shared" si="117"/>
        <v>Richmond Kentucky</v>
      </c>
      <c r="R7511" s="6" t="s">
        <v>182</v>
      </c>
      <c r="S7511" s="2" t="s">
        <v>17</v>
      </c>
      <c r="T7511" s="2"/>
    </row>
    <row r="7512" spans="1:20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576</v>
      </c>
      <c r="K7512">
        <v>2</v>
      </c>
      <c r="L7512">
        <v>0</v>
      </c>
      <c r="M7512">
        <v>26496</v>
      </c>
      <c r="O7512" s="2" t="str">
        <f>TRIM(SampleSuperstore3[[#This Row],[City]])</f>
        <v>Richmond</v>
      </c>
      <c r="P7512" s="2" t="str">
        <f>TRIM(SampleSuperstore3[[#This Row],[State]])</f>
        <v>Kentucky</v>
      </c>
      <c r="Q7512" s="2" t="str">
        <f t="shared" si="117"/>
        <v>Richmond Kentucky</v>
      </c>
      <c r="R7512" s="6" t="s">
        <v>182</v>
      </c>
      <c r="S7512" s="2" t="s">
        <v>17</v>
      </c>
      <c r="T7512" s="2"/>
    </row>
    <row r="7513" spans="1:20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139998</v>
      </c>
      <c r="K7513">
        <v>2</v>
      </c>
      <c r="L7513">
        <v>0</v>
      </c>
      <c r="M7513">
        <v>629991</v>
      </c>
      <c r="O7513" s="2" t="str">
        <f>TRIM(SampleSuperstore3[[#This Row],[City]])</f>
        <v>Richmond</v>
      </c>
      <c r="P7513" s="2" t="str">
        <f>TRIM(SampleSuperstore3[[#This Row],[State]])</f>
        <v>Kentucky</v>
      </c>
      <c r="Q7513" s="2" t="str">
        <f t="shared" si="117"/>
        <v>Richmond Kentucky</v>
      </c>
      <c r="R7513" s="6" t="s">
        <v>182</v>
      </c>
      <c r="S7513" s="2" t="s">
        <v>17</v>
      </c>
      <c r="T7513" s="2"/>
    </row>
    <row r="7514" spans="1:20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8952</v>
      </c>
      <c r="K7514">
        <v>2</v>
      </c>
      <c r="L7514">
        <v>7</v>
      </c>
      <c r="M7514">
        <v>-746</v>
      </c>
      <c r="O7514" s="2" t="str">
        <f>TRIM(SampleSuperstore3[[#This Row],[City]])</f>
        <v>Lancaster</v>
      </c>
      <c r="P7514" s="2" t="str">
        <f>TRIM(SampleSuperstore3[[#This Row],[State]])</f>
        <v>Ohio</v>
      </c>
      <c r="Q7514" s="2" t="str">
        <f t="shared" si="117"/>
        <v>Lancaster Ohio</v>
      </c>
      <c r="R7514" s="6" t="s">
        <v>182</v>
      </c>
      <c r="S7514" s="2" t="s">
        <v>17</v>
      </c>
      <c r="T7514" s="2"/>
    </row>
    <row r="7515" spans="1:20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8856</v>
      </c>
      <c r="K7515">
        <v>6</v>
      </c>
      <c r="L7515">
        <v>7</v>
      </c>
      <c r="M7515">
        <v>-64944</v>
      </c>
      <c r="O7515" s="2" t="str">
        <f>TRIM(SampleSuperstore3[[#This Row],[City]])</f>
        <v>Lancaster</v>
      </c>
      <c r="P7515" s="2" t="str">
        <f>TRIM(SampleSuperstore3[[#This Row],[State]])</f>
        <v>Ohio</v>
      </c>
      <c r="Q7515" s="2" t="str">
        <f t="shared" si="117"/>
        <v>Lancaster Ohio</v>
      </c>
      <c r="R7515" s="6" t="s">
        <v>182</v>
      </c>
      <c r="S7515" s="2" t="s">
        <v>17</v>
      </c>
      <c r="T7515" s="2"/>
    </row>
    <row r="7516" spans="1:20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85246</v>
      </c>
      <c r="K7516">
        <v>2</v>
      </c>
      <c r="L7516">
        <v>3</v>
      </c>
      <c r="M7516">
        <v>-12178</v>
      </c>
      <c r="O7516" s="2" t="str">
        <f>TRIM(SampleSuperstore3[[#This Row],[City]])</f>
        <v>Lancaster</v>
      </c>
      <c r="P7516" s="2" t="str">
        <f>TRIM(SampleSuperstore3[[#This Row],[State]])</f>
        <v>Ohio</v>
      </c>
      <c r="Q7516" s="2" t="str">
        <f t="shared" si="117"/>
        <v>Lancaster Ohio</v>
      </c>
      <c r="R7516" s="6" t="s">
        <v>235</v>
      </c>
      <c r="S7516" s="2" t="s">
        <v>104</v>
      </c>
      <c r="T7516" s="2"/>
    </row>
    <row r="7517" spans="1:20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21728</v>
      </c>
      <c r="K7517">
        <v>7</v>
      </c>
      <c r="L7517">
        <v>2</v>
      </c>
      <c r="M7517">
        <v>76048</v>
      </c>
      <c r="O7517" s="2" t="str">
        <f>TRIM(SampleSuperstore3[[#This Row],[City]])</f>
        <v>Gresham</v>
      </c>
      <c r="P7517" s="2" t="str">
        <f>TRIM(SampleSuperstore3[[#This Row],[State]])</f>
        <v>Oregon</v>
      </c>
      <c r="Q7517" s="2" t="str">
        <f t="shared" si="117"/>
        <v>Gresham Oregon</v>
      </c>
      <c r="R7517" s="6" t="s">
        <v>235</v>
      </c>
      <c r="S7517" s="2" t="s">
        <v>104</v>
      </c>
      <c r="T7517" s="2"/>
    </row>
    <row r="7518" spans="1:20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148704</v>
      </c>
      <c r="K7518">
        <v>5</v>
      </c>
      <c r="L7518">
        <v>2</v>
      </c>
      <c r="M7518">
        <v>148704</v>
      </c>
      <c r="O7518" s="2" t="str">
        <f>TRIM(SampleSuperstore3[[#This Row],[City]])</f>
        <v>Gresham</v>
      </c>
      <c r="P7518" s="2" t="str">
        <f>TRIM(SampleSuperstore3[[#This Row],[State]])</f>
        <v>Oregon</v>
      </c>
      <c r="Q7518" s="2" t="str">
        <f t="shared" si="117"/>
        <v>Gresham Oregon</v>
      </c>
      <c r="R7518" s="6" t="s">
        <v>235</v>
      </c>
      <c r="S7518" s="2" t="s">
        <v>104</v>
      </c>
      <c r="T7518" s="2"/>
    </row>
    <row r="7519" spans="1:20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7188</v>
      </c>
      <c r="K7519">
        <v>6</v>
      </c>
      <c r="L7519">
        <v>0</v>
      </c>
      <c r="M7519">
        <v>330648</v>
      </c>
      <c r="O7519" s="2" t="str">
        <f>TRIM(SampleSuperstore3[[#This Row],[City]])</f>
        <v>San Francisco</v>
      </c>
      <c r="P7519" s="2" t="str">
        <f>TRIM(SampleSuperstore3[[#This Row],[State]])</f>
        <v>California</v>
      </c>
      <c r="Q7519" s="2" t="str">
        <f t="shared" si="117"/>
        <v>San Francisco California</v>
      </c>
      <c r="R7519" s="6" t="s">
        <v>434</v>
      </c>
      <c r="S7519" s="2" t="s">
        <v>95</v>
      </c>
      <c r="T7519" s="2"/>
    </row>
    <row r="7520" spans="1:20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924</v>
      </c>
      <c r="K7520">
        <v>3</v>
      </c>
      <c r="L7520">
        <v>0</v>
      </c>
      <c r="M7520">
        <v>29568</v>
      </c>
      <c r="O7520" s="2" t="str">
        <f>TRIM(SampleSuperstore3[[#This Row],[City]])</f>
        <v>San Francisco</v>
      </c>
      <c r="P7520" s="2" t="str">
        <f>TRIM(SampleSuperstore3[[#This Row],[State]])</f>
        <v>California</v>
      </c>
      <c r="Q7520" s="2" t="str">
        <f t="shared" si="117"/>
        <v>San Francisco California</v>
      </c>
      <c r="R7520" s="6" t="s">
        <v>434</v>
      </c>
      <c r="S7520" s="2" t="s">
        <v>95</v>
      </c>
      <c r="T7520" s="2"/>
    </row>
    <row r="7521" spans="1:20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3588</v>
      </c>
      <c r="K7521">
        <v>6</v>
      </c>
      <c r="L7521">
        <v>0</v>
      </c>
      <c r="M7521">
        <v>16146</v>
      </c>
      <c r="O7521" s="2" t="str">
        <f>TRIM(SampleSuperstore3[[#This Row],[City]])</f>
        <v>San Francisco</v>
      </c>
      <c r="P7521" s="2" t="str">
        <f>TRIM(SampleSuperstore3[[#This Row],[State]])</f>
        <v>California</v>
      </c>
      <c r="Q7521" s="2" t="str">
        <f t="shared" si="117"/>
        <v>San Francisco California</v>
      </c>
      <c r="R7521" s="6" t="s">
        <v>632</v>
      </c>
      <c r="S7521" s="2" t="s">
        <v>633</v>
      </c>
      <c r="T7521" s="2" t="s">
        <v>24</v>
      </c>
    </row>
    <row r="7522" spans="1:20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1704</v>
      </c>
      <c r="K7522">
        <v>3</v>
      </c>
      <c r="L7522">
        <v>2</v>
      </c>
      <c r="M7522">
        <v>5538</v>
      </c>
      <c r="O7522" s="2" t="str">
        <f>TRIM(SampleSuperstore3[[#This Row],[City]])</f>
        <v>San Francisco</v>
      </c>
      <c r="P7522" s="2" t="str">
        <f>TRIM(SampleSuperstore3[[#This Row],[State]])</f>
        <v>California</v>
      </c>
      <c r="Q7522" s="2" t="str">
        <f t="shared" si="117"/>
        <v>San Francisco California</v>
      </c>
      <c r="R7522" s="6" t="s">
        <v>632</v>
      </c>
      <c r="S7522" s="2" t="s">
        <v>633</v>
      </c>
      <c r="T7522" s="2" t="s">
        <v>24</v>
      </c>
    </row>
    <row r="7523" spans="1:20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931176</v>
      </c>
      <c r="K7523">
        <v>3</v>
      </c>
      <c r="L7523">
        <v>2</v>
      </c>
      <c r="M7523">
        <v>3142719</v>
      </c>
      <c r="O7523" s="2" t="str">
        <f>TRIM(SampleSuperstore3[[#This Row],[City]])</f>
        <v>San Francisco</v>
      </c>
      <c r="P7523" s="2" t="str">
        <f>TRIM(SampleSuperstore3[[#This Row],[State]])</f>
        <v>California</v>
      </c>
      <c r="Q7523" s="2" t="str">
        <f t="shared" si="117"/>
        <v>San Francisco California</v>
      </c>
      <c r="R7523" s="6" t="s">
        <v>632</v>
      </c>
      <c r="S7523" s="2" t="s">
        <v>633</v>
      </c>
      <c r="T7523" s="2" t="s">
        <v>24</v>
      </c>
    </row>
    <row r="7524" spans="1:20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266352</v>
      </c>
      <c r="K7524">
        <v>3</v>
      </c>
      <c r="L7524">
        <v>2</v>
      </c>
      <c r="M7524">
        <v>-133176</v>
      </c>
      <c r="O7524" s="2" t="str">
        <f>TRIM(SampleSuperstore3[[#This Row],[City]])</f>
        <v>Longmont</v>
      </c>
      <c r="P7524" s="2" t="str">
        <f>TRIM(SampleSuperstore3[[#This Row],[State]])</f>
        <v>Colorado</v>
      </c>
      <c r="Q7524" s="2" t="str">
        <f t="shared" si="117"/>
        <v>Longmont Colorado</v>
      </c>
      <c r="R7524" s="6" t="s">
        <v>632</v>
      </c>
      <c r="S7524" s="2" t="s">
        <v>633</v>
      </c>
      <c r="T7524" s="2" t="s">
        <v>24</v>
      </c>
    </row>
    <row r="7525" spans="1:20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483136</v>
      </c>
      <c r="K7525">
        <v>4</v>
      </c>
      <c r="L7525">
        <v>2</v>
      </c>
      <c r="M7525">
        <v>543528</v>
      </c>
      <c r="O7525" s="2" t="str">
        <f>TRIM(SampleSuperstore3[[#This Row],[City]])</f>
        <v>Longmont</v>
      </c>
      <c r="P7525" s="2" t="str">
        <f>TRIM(SampleSuperstore3[[#This Row],[State]])</f>
        <v>Colorado</v>
      </c>
      <c r="Q7525" s="2" t="str">
        <f t="shared" si="117"/>
        <v>Longmont Colorado</v>
      </c>
      <c r="R7525" s="6" t="s">
        <v>632</v>
      </c>
      <c r="S7525" s="2" t="s">
        <v>633</v>
      </c>
      <c r="T7525" s="2" t="s">
        <v>24</v>
      </c>
    </row>
    <row r="7526" spans="1:20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196784</v>
      </c>
      <c r="K7526">
        <v>2</v>
      </c>
      <c r="L7526">
        <v>2</v>
      </c>
      <c r="M7526">
        <v>-221382</v>
      </c>
      <c r="O7526" s="2" t="str">
        <f>TRIM(SampleSuperstore3[[#This Row],[City]])</f>
        <v>Greenville</v>
      </c>
      <c r="P7526" s="2" t="str">
        <f>TRIM(SampleSuperstore3[[#This Row],[State]])</f>
        <v>North Carolina</v>
      </c>
      <c r="Q7526" s="2" t="str">
        <f t="shared" si="117"/>
        <v>Greenville North Carolina</v>
      </c>
      <c r="R7526" s="6" t="s">
        <v>589</v>
      </c>
      <c r="S7526" s="2" t="s">
        <v>98</v>
      </c>
      <c r="T7526" s="2"/>
    </row>
    <row r="7527" spans="1:20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23192</v>
      </c>
      <c r="K7527">
        <v>5</v>
      </c>
      <c r="L7527">
        <v>2</v>
      </c>
      <c r="M7527">
        <v>5798</v>
      </c>
      <c r="O7527" s="2" t="str">
        <f>TRIM(SampleSuperstore3[[#This Row],[City]])</f>
        <v>Greenville</v>
      </c>
      <c r="P7527" s="2" t="str">
        <f>TRIM(SampleSuperstore3[[#This Row],[State]])</f>
        <v>North Carolina</v>
      </c>
      <c r="Q7527" s="2" t="str">
        <f t="shared" si="117"/>
        <v>Greenville North Carolina</v>
      </c>
      <c r="R7527" s="6" t="s">
        <v>589</v>
      </c>
      <c r="S7527" s="2" t="s">
        <v>98</v>
      </c>
      <c r="T7527" s="2"/>
    </row>
    <row r="7528" spans="1:20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297</v>
      </c>
      <c r="K7528">
        <v>3</v>
      </c>
      <c r="L7528">
        <v>0</v>
      </c>
      <c r="M7528">
        <v>8019</v>
      </c>
      <c r="O7528" s="2" t="str">
        <f>TRIM(SampleSuperstore3[[#This Row],[City]])</f>
        <v>Los Angeles</v>
      </c>
      <c r="P7528" s="2" t="str">
        <f>TRIM(SampleSuperstore3[[#This Row],[State]])</f>
        <v>California</v>
      </c>
      <c r="Q7528" s="2" t="str">
        <f t="shared" si="117"/>
        <v>Los Angeles California</v>
      </c>
      <c r="R7528" s="6" t="s">
        <v>287</v>
      </c>
      <c r="S7528" s="2" t="s">
        <v>704</v>
      </c>
      <c r="T7528" s="2" t="s">
        <v>806</v>
      </c>
    </row>
    <row r="7529" spans="1:20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13592</v>
      </c>
      <c r="K7529">
        <v>2</v>
      </c>
      <c r="L7529">
        <v>6</v>
      </c>
      <c r="M7529">
        <v>-142716</v>
      </c>
      <c r="O7529" s="2" t="str">
        <f>TRIM(SampleSuperstore3[[#This Row],[City]])</f>
        <v>Houston</v>
      </c>
      <c r="P7529" s="2" t="str">
        <f>TRIM(SampleSuperstore3[[#This Row],[State]])</f>
        <v>Texas</v>
      </c>
      <c r="Q7529" s="2" t="str">
        <f t="shared" si="117"/>
        <v>Houston Texas</v>
      </c>
      <c r="R7529" s="6" t="s">
        <v>287</v>
      </c>
      <c r="S7529" s="2" t="s">
        <v>704</v>
      </c>
      <c r="T7529" s="2" t="s">
        <v>806</v>
      </c>
    </row>
    <row r="7530" spans="1:20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7088</v>
      </c>
      <c r="K7530">
        <v>2</v>
      </c>
      <c r="L7530">
        <v>0</v>
      </c>
      <c r="M7530">
        <v>333136</v>
      </c>
      <c r="O7530" s="2" t="str">
        <f>TRIM(SampleSuperstore3[[#This Row],[City]])</f>
        <v>San Francisco</v>
      </c>
      <c r="P7530" s="2" t="str">
        <f>TRIM(SampleSuperstore3[[#This Row],[State]])</f>
        <v>California</v>
      </c>
      <c r="Q7530" s="2" t="str">
        <f t="shared" si="117"/>
        <v>San Francisco California</v>
      </c>
      <c r="R7530" s="6" t="s">
        <v>626</v>
      </c>
      <c r="S7530" s="2" t="s">
        <v>627</v>
      </c>
      <c r="T7530" s="2" t="s">
        <v>24</v>
      </c>
    </row>
    <row r="7531" spans="1:20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114288</v>
      </c>
      <c r="K7531">
        <v>1</v>
      </c>
      <c r="L7531">
        <v>2</v>
      </c>
      <c r="M7531">
        <v>128574</v>
      </c>
      <c r="O7531" s="2" t="str">
        <f>TRIM(SampleSuperstore3[[#This Row],[City]])</f>
        <v>Denver</v>
      </c>
      <c r="P7531" s="2" t="str">
        <f>TRIM(SampleSuperstore3[[#This Row],[State]])</f>
        <v>Colorado</v>
      </c>
      <c r="Q7531" s="2" t="str">
        <f t="shared" si="117"/>
        <v>Denver Colorado</v>
      </c>
      <c r="R7531" s="6" t="s">
        <v>61</v>
      </c>
      <c r="S7531" s="2" t="s">
        <v>46</v>
      </c>
      <c r="T7531" s="2"/>
    </row>
    <row r="7532" spans="1:20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36624</v>
      </c>
      <c r="K7532">
        <v>8</v>
      </c>
      <c r="L7532">
        <v>7</v>
      </c>
      <c r="M7532">
        <v>-24416</v>
      </c>
      <c r="O7532" s="2" t="str">
        <f>TRIM(SampleSuperstore3[[#This Row],[City]])</f>
        <v>Denver</v>
      </c>
      <c r="P7532" s="2" t="str">
        <f>TRIM(SampleSuperstore3[[#This Row],[State]])</f>
        <v>Colorado</v>
      </c>
      <c r="Q7532" s="2" t="str">
        <f t="shared" si="117"/>
        <v>Denver Colorado</v>
      </c>
      <c r="R7532" s="6" t="s">
        <v>632</v>
      </c>
      <c r="S7532" s="2" t="s">
        <v>633</v>
      </c>
      <c r="T7532" s="2" t="s">
        <v>24</v>
      </c>
    </row>
    <row r="7533" spans="1:20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242352</v>
      </c>
      <c r="K7533">
        <v>8</v>
      </c>
      <c r="L7533">
        <v>7</v>
      </c>
      <c r="M7533">
        <v>-363528</v>
      </c>
      <c r="O7533" s="2" t="str">
        <f>TRIM(SampleSuperstore3[[#This Row],[City]])</f>
        <v>Denver</v>
      </c>
      <c r="P7533" s="2" t="str">
        <f>TRIM(SampleSuperstore3[[#This Row],[State]])</f>
        <v>Colorado</v>
      </c>
      <c r="Q7533" s="2" t="str">
        <f t="shared" si="117"/>
        <v>Denver Colorado</v>
      </c>
      <c r="R7533" s="6" t="s">
        <v>134</v>
      </c>
      <c r="S7533" s="2" t="s">
        <v>98</v>
      </c>
      <c r="T7533" s="2"/>
    </row>
    <row r="7534" spans="1:20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49616</v>
      </c>
      <c r="K7534">
        <v>2</v>
      </c>
      <c r="L7534">
        <v>2</v>
      </c>
      <c r="M7534">
        <v>49616</v>
      </c>
      <c r="O7534" s="2" t="str">
        <f>TRIM(SampleSuperstore3[[#This Row],[City]])</f>
        <v>Denver</v>
      </c>
      <c r="P7534" s="2" t="str">
        <f>TRIM(SampleSuperstore3[[#This Row],[State]])</f>
        <v>Colorado</v>
      </c>
      <c r="Q7534" s="2" t="str">
        <f t="shared" si="117"/>
        <v>Denver Colorado</v>
      </c>
      <c r="R7534" s="6" t="s">
        <v>134</v>
      </c>
      <c r="S7534" s="2" t="s">
        <v>98</v>
      </c>
      <c r="T7534" s="2"/>
    </row>
    <row r="7535" spans="1:20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508704</v>
      </c>
      <c r="K7535">
        <v>6</v>
      </c>
      <c r="L7535">
        <v>2</v>
      </c>
      <c r="M7535">
        <v>0</v>
      </c>
      <c r="O7535" s="2" t="str">
        <f>TRIM(SampleSuperstore3[[#This Row],[City]])</f>
        <v>Denver</v>
      </c>
      <c r="P7535" s="2" t="str">
        <f>TRIM(SampleSuperstore3[[#This Row],[State]])</f>
        <v>Colorado</v>
      </c>
      <c r="Q7535" s="2" t="str">
        <f t="shared" si="117"/>
        <v>Denver Colorado</v>
      </c>
      <c r="R7535" s="6" t="s">
        <v>134</v>
      </c>
      <c r="S7535" s="2" t="s">
        <v>98</v>
      </c>
      <c r="T7535" s="2"/>
    </row>
    <row r="7536" spans="1:20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5736</v>
      </c>
      <c r="K7536">
        <v>6</v>
      </c>
      <c r="L7536">
        <v>2</v>
      </c>
      <c r="M7536">
        <v>-1434</v>
      </c>
      <c r="O7536" s="2" t="str">
        <f>TRIM(SampleSuperstore3[[#This Row],[City]])</f>
        <v>Denver</v>
      </c>
      <c r="P7536" s="2" t="str">
        <f>TRIM(SampleSuperstore3[[#This Row],[State]])</f>
        <v>Colorado</v>
      </c>
      <c r="Q7536" s="2" t="str">
        <f t="shared" si="117"/>
        <v>Denver Colorado</v>
      </c>
      <c r="R7536" s="6" t="s">
        <v>134</v>
      </c>
      <c r="S7536" s="2" t="s">
        <v>98</v>
      </c>
      <c r="T7536" s="2"/>
    </row>
    <row r="7537" spans="1:22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90668</v>
      </c>
      <c r="K7537">
        <v>5</v>
      </c>
      <c r="L7537">
        <v>2</v>
      </c>
      <c r="M7537">
        <v>68001</v>
      </c>
      <c r="O7537" s="2" t="str">
        <f>TRIM(SampleSuperstore3[[#This Row],[City]])</f>
        <v>Denver</v>
      </c>
      <c r="P7537" s="2" t="str">
        <f>TRIM(SampleSuperstore3[[#This Row],[State]])</f>
        <v>Colorado</v>
      </c>
      <c r="Q7537" s="2" t="str">
        <f t="shared" si="117"/>
        <v>Denver Colorado</v>
      </c>
      <c r="R7537" s="6" t="s">
        <v>134</v>
      </c>
      <c r="S7537" s="2" t="s">
        <v>98</v>
      </c>
      <c r="T7537" s="2"/>
    </row>
    <row r="7538" spans="1:22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719952</v>
      </c>
      <c r="K7538">
        <v>6</v>
      </c>
      <c r="L7538">
        <v>2</v>
      </c>
      <c r="M7538">
        <v>719952</v>
      </c>
      <c r="O7538" s="2" t="str">
        <f>TRIM(SampleSuperstore3[[#This Row],[City]])</f>
        <v>Huntsville</v>
      </c>
      <c r="P7538" s="2" t="str">
        <f>TRIM(SampleSuperstore3[[#This Row],[State]])</f>
        <v>Texas</v>
      </c>
      <c r="Q7538" s="2" t="str">
        <f t="shared" si="117"/>
        <v>Huntsville Texas</v>
      </c>
      <c r="R7538" s="6" t="s">
        <v>134</v>
      </c>
      <c r="S7538" s="2" t="s">
        <v>98</v>
      </c>
      <c r="T7538" s="2"/>
    </row>
    <row r="7539" spans="1:22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755944</v>
      </c>
      <c r="K7539">
        <v>7</v>
      </c>
      <c r="L7539">
        <v>2</v>
      </c>
      <c r="M7539">
        <v>661451</v>
      </c>
      <c r="O7539" s="2" t="str">
        <f>TRIM(SampleSuperstore3[[#This Row],[City]])</f>
        <v>Huntsville</v>
      </c>
      <c r="P7539" s="2" t="str">
        <f>TRIM(SampleSuperstore3[[#This Row],[State]])</f>
        <v>Texas</v>
      </c>
      <c r="Q7539" s="2" t="str">
        <f t="shared" si="117"/>
        <v>Huntsville Texas</v>
      </c>
      <c r="R7539" s="6" t="s">
        <v>134</v>
      </c>
      <c r="S7539" s="2" t="s">
        <v>98</v>
      </c>
      <c r="T7539" s="2"/>
    </row>
    <row r="7540" spans="1:22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1198</v>
      </c>
      <c r="K7540">
        <v>5</v>
      </c>
      <c r="L7540">
        <v>8</v>
      </c>
      <c r="M7540">
        <v>-19168</v>
      </c>
      <c r="O7540" s="2" t="str">
        <f>TRIM(SampleSuperstore3[[#This Row],[City]])</f>
        <v>Huntsville</v>
      </c>
      <c r="P7540" s="2" t="str">
        <f>TRIM(SampleSuperstore3[[#This Row],[State]])</f>
        <v>Texas</v>
      </c>
      <c r="Q7540" s="2" t="str">
        <f t="shared" si="117"/>
        <v>Huntsville Texas</v>
      </c>
      <c r="R7540" s="6" t="s">
        <v>195</v>
      </c>
      <c r="S7540" s="2" t="s">
        <v>46</v>
      </c>
      <c r="T7540" s="2"/>
    </row>
    <row r="7541" spans="1:22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898</v>
      </c>
      <c r="K7541">
        <v>1</v>
      </c>
      <c r="L7541">
        <v>8</v>
      </c>
      <c r="M7541">
        <v>-15715</v>
      </c>
      <c r="O7541" s="2" t="str">
        <f>TRIM(SampleSuperstore3[[#This Row],[City]])</f>
        <v>Huntsville</v>
      </c>
      <c r="P7541" s="2" t="str">
        <f>TRIM(SampleSuperstore3[[#This Row],[State]])</f>
        <v>Texas</v>
      </c>
      <c r="Q7541" s="2" t="str">
        <f t="shared" si="117"/>
        <v>Huntsville Texas</v>
      </c>
      <c r="R7541" s="6" t="s">
        <v>195</v>
      </c>
      <c r="S7541" s="2" t="s">
        <v>46</v>
      </c>
      <c r="T7541" s="2"/>
    </row>
    <row r="7542" spans="1:22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21204</v>
      </c>
      <c r="K7542">
        <v>3</v>
      </c>
      <c r="L7542">
        <v>6</v>
      </c>
      <c r="M7542">
        <v>-116622</v>
      </c>
      <c r="O7542" s="2" t="str">
        <f>TRIM(SampleSuperstore3[[#This Row],[City]])</f>
        <v>Houston</v>
      </c>
      <c r="P7542" s="2" t="str">
        <f>TRIM(SampleSuperstore3[[#This Row],[State]])</f>
        <v>Texas</v>
      </c>
      <c r="Q7542" s="2" t="str">
        <f t="shared" si="117"/>
        <v>Houston Texas</v>
      </c>
      <c r="R7542" s="6" t="s">
        <v>195</v>
      </c>
      <c r="S7542" s="2" t="s">
        <v>46</v>
      </c>
      <c r="T7542" s="2"/>
    </row>
    <row r="7543" spans="1:22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3474</v>
      </c>
      <c r="K7543">
        <v>3</v>
      </c>
      <c r="L7543">
        <v>0</v>
      </c>
      <c r="M7543">
        <v>1737</v>
      </c>
      <c r="O7543" s="2" t="str">
        <f>TRIM(SampleSuperstore3[[#This Row],[City]])</f>
        <v>New York City</v>
      </c>
      <c r="P7543" s="2" t="str">
        <f>TRIM(SampleSuperstore3[[#This Row],[State]])</f>
        <v>New York</v>
      </c>
      <c r="Q7543" s="2" t="str">
        <f t="shared" si="117"/>
        <v>New York City New York</v>
      </c>
      <c r="R7543" s="6" t="s">
        <v>195</v>
      </c>
      <c r="S7543" s="2" t="s">
        <v>46</v>
      </c>
      <c r="T7543" s="2"/>
    </row>
    <row r="7544" spans="1:22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83394</v>
      </c>
      <c r="K7544">
        <v>6</v>
      </c>
      <c r="L7544">
        <v>0</v>
      </c>
      <c r="M7544">
        <v>2168244</v>
      </c>
      <c r="O7544" s="2" t="str">
        <f>TRIM(SampleSuperstore3[[#This Row],[City]])</f>
        <v>New York City</v>
      </c>
      <c r="P7544" s="2" t="str">
        <f>TRIM(SampleSuperstore3[[#This Row],[State]])</f>
        <v>New York</v>
      </c>
      <c r="Q7544" s="2" t="str">
        <f t="shared" si="117"/>
        <v>New York City New York</v>
      </c>
      <c r="R7544" s="6" t="s">
        <v>61</v>
      </c>
      <c r="S7544" s="2" t="s">
        <v>46</v>
      </c>
      <c r="T7544" s="2"/>
    </row>
    <row r="7545" spans="1:22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1296</v>
      </c>
      <c r="K7545">
        <v>3</v>
      </c>
      <c r="L7545">
        <v>2</v>
      </c>
      <c r="M7545">
        <v>4536</v>
      </c>
      <c r="O7545" s="2" t="str">
        <f>TRIM(SampleSuperstore3[[#This Row],[City]])</f>
        <v>New York City</v>
      </c>
      <c r="P7545" s="2" t="str">
        <f>TRIM(SampleSuperstore3[[#This Row],[State]])</f>
        <v>New York</v>
      </c>
      <c r="Q7545" s="2" t="str">
        <f t="shared" si="117"/>
        <v>New York City New York</v>
      </c>
      <c r="R7545" s="6" t="s">
        <v>634</v>
      </c>
      <c r="S7545" s="2" t="s">
        <v>369</v>
      </c>
      <c r="T7545" s="2" t="s">
        <v>3</v>
      </c>
      <c r="U7545" t="s">
        <v>634</v>
      </c>
      <c r="V7545" t="s">
        <v>369</v>
      </c>
    </row>
    <row r="7546" spans="1:22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2592</v>
      </c>
      <c r="K7546">
        <v>4</v>
      </c>
      <c r="L7546">
        <v>0</v>
      </c>
      <c r="M7546">
        <v>124416</v>
      </c>
      <c r="O7546" s="2" t="str">
        <f>TRIM(SampleSuperstore3[[#This Row],[City]])</f>
        <v>New York City</v>
      </c>
      <c r="P7546" s="2" t="str">
        <f>TRIM(SampleSuperstore3[[#This Row],[State]])</f>
        <v>New York</v>
      </c>
      <c r="Q7546" s="2" t="str">
        <f t="shared" si="117"/>
        <v>New York City New York</v>
      </c>
      <c r="R7546" s="6" t="s">
        <v>634</v>
      </c>
      <c r="S7546" s="2" t="s">
        <v>369</v>
      </c>
      <c r="T7546" s="2" t="s">
        <v>3</v>
      </c>
      <c r="U7546" t="s">
        <v>634</v>
      </c>
      <c r="V7546" t="s">
        <v>369</v>
      </c>
    </row>
    <row r="7547" spans="1:22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349965</v>
      </c>
      <c r="K7547">
        <v>7</v>
      </c>
      <c r="L7547">
        <v>5</v>
      </c>
      <c r="M7547">
        <v>-2169783</v>
      </c>
      <c r="O7547" s="2" t="str">
        <f>TRIM(SampleSuperstore3[[#This Row],[City]])</f>
        <v>Philadelphia</v>
      </c>
      <c r="P7547" s="2" t="str">
        <f>TRIM(SampleSuperstore3[[#This Row],[State]])</f>
        <v>Pennsylvania</v>
      </c>
      <c r="Q7547" s="2" t="str">
        <f t="shared" si="117"/>
        <v>Philadelphia Pennsylvania</v>
      </c>
      <c r="R7547" s="6" t="s">
        <v>634</v>
      </c>
      <c r="S7547" s="2" t="s">
        <v>369</v>
      </c>
      <c r="T7547" s="2" t="s">
        <v>3</v>
      </c>
      <c r="U7547" t="s">
        <v>634</v>
      </c>
      <c r="V7547" t="s">
        <v>369</v>
      </c>
    </row>
    <row r="7548" spans="1:22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2232</v>
      </c>
      <c r="K7548">
        <v>5</v>
      </c>
      <c r="L7548">
        <v>2</v>
      </c>
      <c r="M7548">
        <v>5301</v>
      </c>
      <c r="O7548" s="2" t="str">
        <f>TRIM(SampleSuperstore3[[#This Row],[City]])</f>
        <v>Philadelphia</v>
      </c>
      <c r="P7548" s="2" t="str">
        <f>TRIM(SampleSuperstore3[[#This Row],[State]])</f>
        <v>Pennsylvania</v>
      </c>
      <c r="Q7548" s="2" t="str">
        <f t="shared" si="117"/>
        <v>Philadelphia Pennsylvania</v>
      </c>
      <c r="R7548" s="6" t="s">
        <v>634</v>
      </c>
      <c r="S7548" s="2" t="s">
        <v>369</v>
      </c>
      <c r="T7548" s="2" t="s">
        <v>3</v>
      </c>
      <c r="U7548" t="s">
        <v>634</v>
      </c>
      <c r="V7548" t="s">
        <v>369</v>
      </c>
    </row>
    <row r="7549" spans="1:22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15828</v>
      </c>
      <c r="K7549">
        <v>6</v>
      </c>
      <c r="L7549">
        <v>0</v>
      </c>
      <c r="M7549">
        <v>728088</v>
      </c>
      <c r="O7549" s="2" t="str">
        <f>TRIM(SampleSuperstore3[[#This Row],[City]])</f>
        <v>Columbus</v>
      </c>
      <c r="P7549" s="2" t="str">
        <f>TRIM(SampleSuperstore3[[#This Row],[State]])</f>
        <v>Indiana</v>
      </c>
      <c r="Q7549" s="2" t="str">
        <f t="shared" si="117"/>
        <v>Columbus Indiana</v>
      </c>
      <c r="R7549" s="6" t="s">
        <v>55</v>
      </c>
      <c r="S7549" s="2" t="s">
        <v>56</v>
      </c>
      <c r="T7549" s="2"/>
    </row>
    <row r="7550" spans="1:22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49794</v>
      </c>
      <c r="K7550">
        <v>3</v>
      </c>
      <c r="L7550">
        <v>0</v>
      </c>
      <c r="M7550">
        <v>224073</v>
      </c>
      <c r="O7550" s="2" t="str">
        <f>TRIM(SampleSuperstore3[[#This Row],[City]])</f>
        <v>Columbus</v>
      </c>
      <c r="P7550" s="2" t="str">
        <f>TRIM(SampleSuperstore3[[#This Row],[State]])</f>
        <v>Indiana</v>
      </c>
      <c r="Q7550" s="2" t="str">
        <f t="shared" si="117"/>
        <v>Columbus Indiana</v>
      </c>
      <c r="R7550" s="6" t="s">
        <v>55</v>
      </c>
      <c r="S7550" s="2" t="s">
        <v>56</v>
      </c>
      <c r="T7550" s="2"/>
    </row>
    <row r="7551" spans="1:22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53394</v>
      </c>
      <c r="K7551">
        <v>3</v>
      </c>
      <c r="L7551">
        <v>0</v>
      </c>
      <c r="M7551">
        <v>1548426</v>
      </c>
      <c r="O7551" s="2" t="str">
        <f>TRIM(SampleSuperstore3[[#This Row],[City]])</f>
        <v>Long Beach</v>
      </c>
      <c r="P7551" s="2" t="str">
        <f>TRIM(SampleSuperstore3[[#This Row],[State]])</f>
        <v>New York</v>
      </c>
      <c r="Q7551" s="2" t="str">
        <f t="shared" si="117"/>
        <v>Long Beach New York</v>
      </c>
      <c r="R7551" s="6" t="s">
        <v>103</v>
      </c>
      <c r="S7551" s="2" t="s">
        <v>74</v>
      </c>
      <c r="T7551" s="2"/>
    </row>
    <row r="7552" spans="1:22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16794</v>
      </c>
      <c r="K7552">
        <v>3</v>
      </c>
      <c r="L7552">
        <v>0</v>
      </c>
      <c r="M7552">
        <v>822906</v>
      </c>
      <c r="O7552" s="2" t="str">
        <f>TRIM(SampleSuperstore3[[#This Row],[City]])</f>
        <v>Long Beach</v>
      </c>
      <c r="P7552" s="2" t="str">
        <f>TRIM(SampleSuperstore3[[#This Row],[State]])</f>
        <v>New York</v>
      </c>
      <c r="Q7552" s="2" t="str">
        <f t="shared" si="117"/>
        <v>Long Beach New York</v>
      </c>
      <c r="R7552" s="6" t="s">
        <v>103</v>
      </c>
      <c r="S7552" s="2" t="s">
        <v>74</v>
      </c>
      <c r="T7552" s="2"/>
    </row>
    <row r="7553" spans="1:21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3168</v>
      </c>
      <c r="K7553">
        <v>6</v>
      </c>
      <c r="L7553">
        <v>0</v>
      </c>
      <c r="M7553">
        <v>98208</v>
      </c>
      <c r="O7553" s="2" t="str">
        <f>TRIM(SampleSuperstore3[[#This Row],[City]])</f>
        <v>Long Beach</v>
      </c>
      <c r="P7553" s="2" t="str">
        <f>TRIM(SampleSuperstore3[[#This Row],[State]])</f>
        <v>New York</v>
      </c>
      <c r="Q7553" s="2" t="str">
        <f t="shared" si="117"/>
        <v>Long Beach New York</v>
      </c>
      <c r="R7553" s="6" t="s">
        <v>651</v>
      </c>
      <c r="S7553" s="2" t="s">
        <v>652</v>
      </c>
      <c r="T7553" s="2" t="s">
        <v>634</v>
      </c>
      <c r="U7553" t="s">
        <v>369</v>
      </c>
    </row>
    <row r="7554" spans="1:21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170786</v>
      </c>
      <c r="K7554">
        <v>1</v>
      </c>
      <c r="L7554">
        <v>3</v>
      </c>
      <c r="M7554">
        <v>0</v>
      </c>
      <c r="O7554" s="2" t="str">
        <f>TRIM(SampleSuperstore3[[#This Row],[City]])</f>
        <v>Lancaster</v>
      </c>
      <c r="P7554" s="2" t="str">
        <f>TRIM(SampleSuperstore3[[#This Row],[State]])</f>
        <v>Pennsylvania</v>
      </c>
      <c r="Q7554" s="2" t="str">
        <f t="shared" si="117"/>
        <v>Lancaster Pennsylvania</v>
      </c>
      <c r="R7554" s="6" t="s">
        <v>651</v>
      </c>
      <c r="S7554" s="2" t="s">
        <v>652</v>
      </c>
      <c r="T7554" s="2" t="s">
        <v>634</v>
      </c>
      <c r="U7554" t="s">
        <v>369</v>
      </c>
    </row>
    <row r="7555" spans="1:21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198744</v>
      </c>
      <c r="K7555">
        <v>4</v>
      </c>
      <c r="L7555">
        <v>3</v>
      </c>
      <c r="M7555">
        <v>0</v>
      </c>
      <c r="O7555" s="2" t="str">
        <f>TRIM(SampleSuperstore3[[#This Row],[City]])</f>
        <v>Chicago</v>
      </c>
      <c r="P7555" s="2" t="str">
        <f>TRIM(SampleSuperstore3[[#This Row],[State]])</f>
        <v>Illinois</v>
      </c>
      <c r="Q7555" s="2" t="str">
        <f t="shared" ref="Q7555:Q7618" si="118">_xlfn.CONCAT(O7555," ",P7555)</f>
        <v>Chicago Illinois</v>
      </c>
      <c r="R7555" s="6" t="s">
        <v>651</v>
      </c>
      <c r="S7555" s="2" t="s">
        <v>652</v>
      </c>
      <c r="T7555" s="2" t="s">
        <v>634</v>
      </c>
      <c r="U7555" t="s">
        <v>369</v>
      </c>
    </row>
    <row r="7556" spans="1:21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63824</v>
      </c>
      <c r="K7556">
        <v>2</v>
      </c>
      <c r="L7556">
        <v>2</v>
      </c>
      <c r="M7556">
        <v>135626</v>
      </c>
      <c r="O7556" s="2" t="str">
        <f>TRIM(SampleSuperstore3[[#This Row],[City]])</f>
        <v>Denver</v>
      </c>
      <c r="P7556" s="2" t="str">
        <f>TRIM(SampleSuperstore3[[#This Row],[State]])</f>
        <v>Colorado</v>
      </c>
      <c r="Q7556" s="2" t="str">
        <f t="shared" si="118"/>
        <v>Denver Colorado</v>
      </c>
      <c r="R7556" s="6" t="s">
        <v>235</v>
      </c>
      <c r="S7556" s="2" t="s">
        <v>56</v>
      </c>
      <c r="T7556" s="2"/>
    </row>
    <row r="7557" spans="1:21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435168</v>
      </c>
      <c r="K7557">
        <v>4</v>
      </c>
      <c r="L7557">
        <v>2</v>
      </c>
      <c r="M7557">
        <v>-598356</v>
      </c>
      <c r="O7557" s="2" t="str">
        <f>TRIM(SampleSuperstore3[[#This Row],[City]])</f>
        <v>Seattle</v>
      </c>
      <c r="P7557" s="2" t="str">
        <f>TRIM(SampleSuperstore3[[#This Row],[State]])</f>
        <v>Washington</v>
      </c>
      <c r="Q7557" s="2" t="str">
        <f t="shared" si="118"/>
        <v>Seattle Washington</v>
      </c>
      <c r="R7557" s="6" t="s">
        <v>79</v>
      </c>
      <c r="S7557" s="2" t="s">
        <v>65</v>
      </c>
      <c r="T7557" s="2"/>
    </row>
    <row r="7558" spans="1:21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4858</v>
      </c>
      <c r="K7558">
        <v>1</v>
      </c>
      <c r="L7558">
        <v>0</v>
      </c>
      <c r="M7558">
        <v>77728</v>
      </c>
      <c r="O7558" s="2" t="str">
        <f>TRIM(SampleSuperstore3[[#This Row],[City]])</f>
        <v>Seattle</v>
      </c>
      <c r="P7558" s="2" t="str">
        <f>TRIM(SampleSuperstore3[[#This Row],[State]])</f>
        <v>Washington</v>
      </c>
      <c r="Q7558" s="2" t="str">
        <f t="shared" si="118"/>
        <v>Seattle Washington</v>
      </c>
      <c r="R7558" s="6" t="s">
        <v>134</v>
      </c>
      <c r="S7558" s="2" t="s">
        <v>98</v>
      </c>
      <c r="T7558" s="2"/>
    </row>
    <row r="7559" spans="1:21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47976</v>
      </c>
      <c r="K7559">
        <v>3</v>
      </c>
      <c r="L7559">
        <v>2</v>
      </c>
      <c r="M7559">
        <v>83958</v>
      </c>
      <c r="O7559" s="2" t="str">
        <f>TRIM(SampleSuperstore3[[#This Row],[City]])</f>
        <v>Houston</v>
      </c>
      <c r="P7559" s="2" t="str">
        <f>TRIM(SampleSuperstore3[[#This Row],[State]])</f>
        <v>Texas</v>
      </c>
      <c r="Q7559" s="2" t="str">
        <f t="shared" si="118"/>
        <v>Houston Texas</v>
      </c>
      <c r="R7559" s="6" t="s">
        <v>42</v>
      </c>
      <c r="S7559" s="2" t="s">
        <v>43</v>
      </c>
      <c r="T7559" s="2"/>
    </row>
    <row r="7560" spans="1:21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20736</v>
      </c>
      <c r="K7560">
        <v>4</v>
      </c>
      <c r="L7560">
        <v>2</v>
      </c>
      <c r="M7560">
        <v>72576</v>
      </c>
      <c r="O7560" s="2" t="str">
        <f>TRIM(SampleSuperstore3[[#This Row],[City]])</f>
        <v>Houston</v>
      </c>
      <c r="P7560" s="2" t="str">
        <f>TRIM(SampleSuperstore3[[#This Row],[State]])</f>
        <v>Texas</v>
      </c>
      <c r="Q7560" s="2" t="str">
        <f t="shared" si="118"/>
        <v>Houston Texas</v>
      </c>
      <c r="R7560" s="6" t="s">
        <v>42</v>
      </c>
      <c r="S7560" s="2" t="s">
        <v>43</v>
      </c>
      <c r="T7560" s="2"/>
    </row>
    <row r="7561" spans="1:21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2646</v>
      </c>
      <c r="K7561">
        <v>9</v>
      </c>
      <c r="L7561">
        <v>0</v>
      </c>
      <c r="M7561">
        <v>11907</v>
      </c>
      <c r="O7561" s="2" t="str">
        <f>TRIM(SampleSuperstore3[[#This Row],[City]])</f>
        <v>Los Angeles</v>
      </c>
      <c r="P7561" s="2" t="str">
        <f>TRIM(SampleSuperstore3[[#This Row],[State]])</f>
        <v>California</v>
      </c>
      <c r="Q7561" s="2" t="str">
        <f t="shared" si="118"/>
        <v>Los Angeles California</v>
      </c>
      <c r="R7561" s="6" t="s">
        <v>61</v>
      </c>
      <c r="S7561" s="2" t="s">
        <v>46</v>
      </c>
      <c r="T7561" s="2"/>
    </row>
    <row r="7562" spans="1:21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4912</v>
      </c>
      <c r="K7562">
        <v>4</v>
      </c>
      <c r="L7562">
        <v>0</v>
      </c>
      <c r="M7562">
        <v>230864</v>
      </c>
      <c r="O7562" s="2" t="str">
        <f>TRIM(SampleSuperstore3[[#This Row],[City]])</f>
        <v>Los Angeles</v>
      </c>
      <c r="P7562" s="2" t="str">
        <f>TRIM(SampleSuperstore3[[#This Row],[State]])</f>
        <v>California</v>
      </c>
      <c r="Q7562" s="2" t="str">
        <f t="shared" si="118"/>
        <v>Los Angeles California</v>
      </c>
      <c r="R7562" s="6" t="s">
        <v>61</v>
      </c>
      <c r="S7562" s="2" t="s">
        <v>46</v>
      </c>
      <c r="T7562" s="2"/>
    </row>
    <row r="7563" spans="1:21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72</v>
      </c>
      <c r="O7563" s="2" t="str">
        <f>TRIM(SampleSuperstore3[[#This Row],[City]])</f>
        <v>Los Angeles</v>
      </c>
      <c r="P7563" s="2" t="str">
        <f>TRIM(SampleSuperstore3[[#This Row],[State]])</f>
        <v>California</v>
      </c>
      <c r="Q7563" s="2" t="str">
        <f t="shared" si="118"/>
        <v>Los Angeles California</v>
      </c>
      <c r="R7563" s="6" t="s">
        <v>626</v>
      </c>
      <c r="S7563" s="2" t="s">
        <v>627</v>
      </c>
      <c r="T7563" s="2" t="s">
        <v>24</v>
      </c>
    </row>
    <row r="7564" spans="1:21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1947</v>
      </c>
      <c r="K7564">
        <v>5</v>
      </c>
      <c r="L7564">
        <v>0</v>
      </c>
      <c r="M7564">
        <v>9735</v>
      </c>
      <c r="O7564" s="2" t="str">
        <f>TRIM(SampleSuperstore3[[#This Row],[City]])</f>
        <v>Newport News</v>
      </c>
      <c r="P7564" s="2" t="str">
        <f>TRIM(SampleSuperstore3[[#This Row],[State]])</f>
        <v>Virginia</v>
      </c>
      <c r="Q7564" s="2" t="str">
        <f t="shared" si="118"/>
        <v>Newport News Virginia</v>
      </c>
      <c r="R7564" s="6" t="s">
        <v>626</v>
      </c>
      <c r="S7564" s="2" t="s">
        <v>627</v>
      </c>
      <c r="T7564" s="2" t="s">
        <v>24</v>
      </c>
    </row>
    <row r="7565" spans="1:21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59132</v>
      </c>
      <c r="K7565">
        <v>4</v>
      </c>
      <c r="L7565">
        <v>0</v>
      </c>
      <c r="M7565">
        <v>1123508</v>
      </c>
      <c r="O7565" s="2" t="str">
        <f>TRIM(SampleSuperstore3[[#This Row],[City]])</f>
        <v>Newport News</v>
      </c>
      <c r="P7565" s="2" t="str">
        <f>TRIM(SampleSuperstore3[[#This Row],[State]])</f>
        <v>Virginia</v>
      </c>
      <c r="Q7565" s="2" t="str">
        <f t="shared" si="118"/>
        <v>Newport News Virginia</v>
      </c>
      <c r="R7565" s="6" t="s">
        <v>626</v>
      </c>
      <c r="S7565" s="2" t="s">
        <v>627</v>
      </c>
      <c r="T7565" s="2" t="s">
        <v>24</v>
      </c>
    </row>
    <row r="7566" spans="1:21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284</v>
      </c>
      <c r="K7566">
        <v>1</v>
      </c>
      <c r="L7566">
        <v>0</v>
      </c>
      <c r="M7566">
        <v>8804</v>
      </c>
      <c r="O7566" s="2" t="str">
        <f>TRIM(SampleSuperstore3[[#This Row],[City]])</f>
        <v>Newport News</v>
      </c>
      <c r="P7566" s="2" t="str">
        <f>TRIM(SampleSuperstore3[[#This Row],[State]])</f>
        <v>Virginia</v>
      </c>
      <c r="Q7566" s="2" t="str">
        <f t="shared" si="118"/>
        <v>Newport News Virginia</v>
      </c>
      <c r="R7566" s="6" t="s">
        <v>732</v>
      </c>
      <c r="S7566" s="2" t="s">
        <v>733</v>
      </c>
      <c r="T7566" s="2" t="s">
        <v>83</v>
      </c>
    </row>
    <row r="7567" spans="1:21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22196</v>
      </c>
      <c r="K7567">
        <v>2</v>
      </c>
      <c r="L7567">
        <v>0</v>
      </c>
      <c r="M7567">
        <v>44392</v>
      </c>
      <c r="O7567" s="2" t="str">
        <f>TRIM(SampleSuperstore3[[#This Row],[City]])</f>
        <v>Los Angeles</v>
      </c>
      <c r="P7567" s="2" t="str">
        <f>TRIM(SampleSuperstore3[[#This Row],[State]])</f>
        <v>California</v>
      </c>
      <c r="Q7567" s="2" t="str">
        <f t="shared" si="118"/>
        <v>Los Angeles California</v>
      </c>
      <c r="R7567" s="6" t="s">
        <v>732</v>
      </c>
      <c r="S7567" s="2" t="s">
        <v>733</v>
      </c>
      <c r="T7567" s="2" t="s">
        <v>83</v>
      </c>
    </row>
    <row r="7568" spans="1:21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4012</v>
      </c>
      <c r="O7568" s="2" t="str">
        <f>TRIM(SampleSuperstore3[[#This Row],[City]])</f>
        <v>Los Angeles</v>
      </c>
      <c r="P7568" s="2" t="str">
        <f>TRIM(SampleSuperstore3[[#This Row],[State]])</f>
        <v>California</v>
      </c>
      <c r="Q7568" s="2" t="str">
        <f t="shared" si="118"/>
        <v>Los Angeles California</v>
      </c>
      <c r="R7568" s="6" t="s">
        <v>732</v>
      </c>
      <c r="S7568" s="2" t="s">
        <v>733</v>
      </c>
      <c r="T7568" s="2" t="s">
        <v>83</v>
      </c>
    </row>
    <row r="7569" spans="1:22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4194</v>
      </c>
      <c r="K7569">
        <v>2</v>
      </c>
      <c r="L7569">
        <v>0</v>
      </c>
      <c r="M7569">
        <v>150984</v>
      </c>
      <c r="O7569" s="2" t="str">
        <f>TRIM(SampleSuperstore3[[#This Row],[City]])</f>
        <v>Seattle</v>
      </c>
      <c r="P7569" s="2" t="str">
        <f>TRIM(SampleSuperstore3[[#This Row],[State]])</f>
        <v>Washington</v>
      </c>
      <c r="Q7569" s="2" t="str">
        <f t="shared" si="118"/>
        <v>Seattle Washington</v>
      </c>
      <c r="R7569" s="6" t="s">
        <v>626</v>
      </c>
      <c r="S7569" s="2" t="s">
        <v>627</v>
      </c>
      <c r="T7569" s="2" t="s">
        <v>24</v>
      </c>
    </row>
    <row r="7570" spans="1:22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52792</v>
      </c>
      <c r="K7570">
        <v>1</v>
      </c>
      <c r="L7570">
        <v>2</v>
      </c>
      <c r="M7570">
        <v>46193</v>
      </c>
      <c r="O7570" s="2" t="str">
        <f>TRIM(SampleSuperstore3[[#This Row],[City]])</f>
        <v>Seattle</v>
      </c>
      <c r="P7570" s="2" t="str">
        <f>TRIM(SampleSuperstore3[[#This Row],[State]])</f>
        <v>Washington</v>
      </c>
      <c r="Q7570" s="2" t="str">
        <f t="shared" si="118"/>
        <v>Seattle Washington</v>
      </c>
      <c r="R7570" s="6" t="s">
        <v>626</v>
      </c>
      <c r="S7570" s="2" t="s">
        <v>627</v>
      </c>
      <c r="T7570" s="2" t="s">
        <v>24</v>
      </c>
    </row>
    <row r="7571" spans="1:22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56394</v>
      </c>
      <c r="K7571">
        <v>3</v>
      </c>
      <c r="L7571">
        <v>0</v>
      </c>
      <c r="M7571">
        <v>112788</v>
      </c>
      <c r="O7571" s="2" t="str">
        <f>TRIM(SampleSuperstore3[[#This Row],[City]])</f>
        <v>Omaha</v>
      </c>
      <c r="P7571" s="2" t="str">
        <f>TRIM(SampleSuperstore3[[#This Row],[State]])</f>
        <v>Nebraska</v>
      </c>
      <c r="Q7571" s="2" t="str">
        <f t="shared" si="118"/>
        <v>Omaha Nebraska</v>
      </c>
      <c r="R7571" s="6" t="s">
        <v>42</v>
      </c>
      <c r="S7571" s="2" t="s">
        <v>43</v>
      </c>
      <c r="T7571" s="2"/>
    </row>
    <row r="7572" spans="1:22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262512</v>
      </c>
      <c r="K7572">
        <v>8</v>
      </c>
      <c r="L7572">
        <v>0</v>
      </c>
      <c r="M7572">
        <v>7350336</v>
      </c>
      <c r="O7572" s="2" t="str">
        <f>TRIM(SampleSuperstore3[[#This Row],[City]])</f>
        <v>Morristown</v>
      </c>
      <c r="P7572" s="2" t="str">
        <f>TRIM(SampleSuperstore3[[#This Row],[State]])</f>
        <v>New Jersey</v>
      </c>
      <c r="Q7572" s="2" t="str">
        <f t="shared" si="118"/>
        <v>Morristown New Jersey</v>
      </c>
      <c r="R7572" s="6" t="s">
        <v>42</v>
      </c>
      <c r="S7572" s="2" t="s">
        <v>43</v>
      </c>
      <c r="T7572" s="2"/>
    </row>
    <row r="7573" spans="1:22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1794</v>
      </c>
      <c r="K7573">
        <v>3</v>
      </c>
      <c r="L7573">
        <v>0</v>
      </c>
      <c r="M7573">
        <v>4485</v>
      </c>
      <c r="O7573" s="2" t="str">
        <f>TRIM(SampleSuperstore3[[#This Row],[City]])</f>
        <v>Morristown</v>
      </c>
      <c r="P7573" s="2" t="str">
        <f>TRIM(SampleSuperstore3[[#This Row],[State]])</f>
        <v>New Jersey</v>
      </c>
      <c r="Q7573" s="2" t="str">
        <f t="shared" si="118"/>
        <v>Morristown New Jersey</v>
      </c>
      <c r="R7573" s="6" t="s">
        <v>238</v>
      </c>
      <c r="S7573" s="2" t="s">
        <v>54</v>
      </c>
      <c r="T7573" s="2"/>
    </row>
    <row r="7574" spans="1:22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422856</v>
      </c>
      <c r="K7574">
        <v>3</v>
      </c>
      <c r="L7574">
        <v>2</v>
      </c>
      <c r="M7574">
        <v>158571</v>
      </c>
      <c r="O7574" s="2" t="str">
        <f>TRIM(SampleSuperstore3[[#This Row],[City]])</f>
        <v>Philadelphia</v>
      </c>
      <c r="P7574" s="2" t="str">
        <f>TRIM(SampleSuperstore3[[#This Row],[State]])</f>
        <v>Pennsylvania</v>
      </c>
      <c r="Q7574" s="2" t="str">
        <f t="shared" si="118"/>
        <v>Philadelphia Pennsylvania</v>
      </c>
      <c r="R7574" s="6" t="s">
        <v>147</v>
      </c>
      <c r="S7574" s="2" t="s">
        <v>634</v>
      </c>
      <c r="T7574" s="2" t="s">
        <v>808</v>
      </c>
    </row>
    <row r="7575" spans="1:22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127764</v>
      </c>
      <c r="K7575">
        <v>2</v>
      </c>
      <c r="L7575">
        <v>1</v>
      </c>
      <c r="M7575">
        <v>28392</v>
      </c>
      <c r="O7575" s="2" t="str">
        <f>TRIM(SampleSuperstore3[[#This Row],[City]])</f>
        <v>New York City</v>
      </c>
      <c r="P7575" s="2" t="str">
        <f>TRIM(SampleSuperstore3[[#This Row],[State]])</f>
        <v>New York</v>
      </c>
      <c r="Q7575" s="2" t="str">
        <f t="shared" si="118"/>
        <v>New York City New York</v>
      </c>
      <c r="R7575" s="6" t="s">
        <v>147</v>
      </c>
      <c r="S7575" s="2" t="s">
        <v>634</v>
      </c>
      <c r="T7575" s="2" t="s">
        <v>808</v>
      </c>
    </row>
    <row r="7576" spans="1:22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349993</v>
      </c>
      <c r="K7576">
        <v>7</v>
      </c>
      <c r="L7576">
        <v>0</v>
      </c>
      <c r="M7576">
        <v>9099818</v>
      </c>
      <c r="O7576" s="2" t="str">
        <f>TRIM(SampleSuperstore3[[#This Row],[City]])</f>
        <v>Springfield</v>
      </c>
      <c r="P7576" s="2" t="str">
        <f>TRIM(SampleSuperstore3[[#This Row],[State]])</f>
        <v>Virginia</v>
      </c>
      <c r="Q7576" s="2" t="str">
        <f t="shared" si="118"/>
        <v>Springfield Virginia</v>
      </c>
      <c r="R7576" s="6" t="s">
        <v>55</v>
      </c>
      <c r="S7576" s="2" t="s">
        <v>56</v>
      </c>
      <c r="T7576" s="2"/>
    </row>
    <row r="7577" spans="1:22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144</v>
      </c>
      <c r="K7577">
        <v>5</v>
      </c>
      <c r="L7577">
        <v>0</v>
      </c>
      <c r="M7577">
        <v>6624</v>
      </c>
      <c r="O7577" s="2" t="str">
        <f>TRIM(SampleSuperstore3[[#This Row],[City]])</f>
        <v>Springfield</v>
      </c>
      <c r="P7577" s="2" t="str">
        <f>TRIM(SampleSuperstore3[[#This Row],[State]])</f>
        <v>Virginia</v>
      </c>
      <c r="Q7577" s="2" t="str">
        <f t="shared" si="118"/>
        <v>Springfield Virginia</v>
      </c>
      <c r="R7577" s="6" t="s">
        <v>634</v>
      </c>
      <c r="S7577" s="2" t="s">
        <v>369</v>
      </c>
      <c r="T7577" s="2" t="s">
        <v>3</v>
      </c>
      <c r="U7577" t="s">
        <v>634</v>
      </c>
      <c r="V7577" t="s">
        <v>369</v>
      </c>
    </row>
    <row r="7578" spans="1:22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12297</v>
      </c>
      <c r="K7578">
        <v>3</v>
      </c>
      <c r="L7578">
        <v>0</v>
      </c>
      <c r="M7578">
        <v>602553</v>
      </c>
      <c r="O7578" s="2" t="str">
        <f>TRIM(SampleSuperstore3[[#This Row],[City]])</f>
        <v>Springfield</v>
      </c>
      <c r="P7578" s="2" t="str">
        <f>TRIM(SampleSuperstore3[[#This Row],[State]])</f>
        <v>Virginia</v>
      </c>
      <c r="Q7578" s="2" t="str">
        <f t="shared" si="118"/>
        <v>Springfield Virginia</v>
      </c>
      <c r="R7578" s="6" t="s">
        <v>82</v>
      </c>
      <c r="S7578" s="2" t="s">
        <v>83</v>
      </c>
      <c r="T7578" s="2"/>
    </row>
    <row r="7579" spans="1:22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932</v>
      </c>
      <c r="K7579">
        <v>4</v>
      </c>
      <c r="L7579">
        <v>0</v>
      </c>
      <c r="M7579">
        <v>27028</v>
      </c>
      <c r="O7579" s="2" t="str">
        <f>TRIM(SampleSuperstore3[[#This Row],[City]])</f>
        <v>Springfield</v>
      </c>
      <c r="P7579" s="2" t="str">
        <f>TRIM(SampleSuperstore3[[#This Row],[State]])</f>
        <v>Virginia</v>
      </c>
      <c r="Q7579" s="2" t="str">
        <f t="shared" si="118"/>
        <v>Springfield Virginia</v>
      </c>
      <c r="R7579" s="6" t="s">
        <v>82</v>
      </c>
      <c r="S7579" s="2" t="s">
        <v>83</v>
      </c>
      <c r="T7579" s="2"/>
    </row>
    <row r="7580" spans="1:22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12294</v>
      </c>
      <c r="K7580">
        <v>3</v>
      </c>
      <c r="L7580">
        <v>0</v>
      </c>
      <c r="M7580">
        <v>590112</v>
      </c>
      <c r="O7580" s="2" t="str">
        <f>TRIM(SampleSuperstore3[[#This Row],[City]])</f>
        <v>Springfield</v>
      </c>
      <c r="P7580" s="2" t="str">
        <f>TRIM(SampleSuperstore3[[#This Row],[State]])</f>
        <v>Virginia</v>
      </c>
      <c r="Q7580" s="2" t="str">
        <f t="shared" si="118"/>
        <v>Springfield Virginia</v>
      </c>
      <c r="R7580" s="6" t="s">
        <v>82</v>
      </c>
      <c r="S7580" s="2" t="s">
        <v>83</v>
      </c>
      <c r="T7580" s="2"/>
    </row>
    <row r="7581" spans="1:22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1731</v>
      </c>
      <c r="K7581">
        <v>3</v>
      </c>
      <c r="L7581">
        <v>0</v>
      </c>
      <c r="M7581">
        <v>5193</v>
      </c>
      <c r="O7581" s="2" t="str">
        <f>TRIM(SampleSuperstore3[[#This Row],[City]])</f>
        <v>Roseville</v>
      </c>
      <c r="P7581" s="2" t="str">
        <f>TRIM(SampleSuperstore3[[#This Row],[State]])</f>
        <v>California</v>
      </c>
      <c r="Q7581" s="2" t="str">
        <f t="shared" si="118"/>
        <v>Roseville California</v>
      </c>
      <c r="R7581" s="6" t="s">
        <v>82</v>
      </c>
      <c r="S7581" s="2" t="s">
        <v>83</v>
      </c>
      <c r="T7581" s="2"/>
    </row>
    <row r="7582" spans="1:22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128744</v>
      </c>
      <c r="K7582">
        <v>7</v>
      </c>
      <c r="L7582">
        <v>2</v>
      </c>
      <c r="M7582">
        <v>128744</v>
      </c>
      <c r="O7582" s="2" t="str">
        <f>TRIM(SampleSuperstore3[[#This Row],[City]])</f>
        <v>Rockford</v>
      </c>
      <c r="P7582" s="2" t="str">
        <f>TRIM(SampleSuperstore3[[#This Row],[State]])</f>
        <v>Illinois</v>
      </c>
      <c r="Q7582" s="2" t="str">
        <f t="shared" si="118"/>
        <v>Rockford Illinois</v>
      </c>
      <c r="R7582" s="6" t="s">
        <v>82</v>
      </c>
      <c r="S7582" s="2" t="s">
        <v>83</v>
      </c>
      <c r="T7582" s="2"/>
    </row>
    <row r="7583" spans="1:22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58248</v>
      </c>
      <c r="K7583">
        <v>9</v>
      </c>
      <c r="L7583">
        <v>2</v>
      </c>
      <c r="M7583">
        <v>116496</v>
      </c>
      <c r="O7583" s="2" t="str">
        <f>TRIM(SampleSuperstore3[[#This Row],[City]])</f>
        <v>Philadelphia</v>
      </c>
      <c r="P7583" s="2" t="str">
        <f>TRIM(SampleSuperstore3[[#This Row],[State]])</f>
        <v>Pennsylvania</v>
      </c>
      <c r="Q7583" s="2" t="str">
        <f t="shared" si="118"/>
        <v>Philadelphia Pennsylvania</v>
      </c>
      <c r="R7583" s="6" t="s">
        <v>109</v>
      </c>
      <c r="S7583" s="2" t="s">
        <v>24</v>
      </c>
      <c r="T7583" s="2"/>
    </row>
    <row r="7584" spans="1:22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71246</v>
      </c>
      <c r="K7584">
        <v>2</v>
      </c>
      <c r="L7584">
        <v>3</v>
      </c>
      <c r="M7584">
        <v>-193382</v>
      </c>
      <c r="O7584" s="2" t="str">
        <f>TRIM(SampleSuperstore3[[#This Row],[City]])</f>
        <v>Philadelphia</v>
      </c>
      <c r="P7584" s="2" t="str">
        <f>TRIM(SampleSuperstore3[[#This Row],[State]])</f>
        <v>Pennsylvania</v>
      </c>
      <c r="Q7584" s="2" t="str">
        <f t="shared" si="118"/>
        <v>Philadelphia Pennsylvania</v>
      </c>
      <c r="R7584" s="6" t="s">
        <v>264</v>
      </c>
      <c r="S7584" s="2" t="s">
        <v>65</v>
      </c>
      <c r="T7584" s="2"/>
    </row>
    <row r="7585" spans="1:20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7872</v>
      </c>
      <c r="K7585">
        <v>3</v>
      </c>
      <c r="L7585">
        <v>2</v>
      </c>
      <c r="M7585">
        <v>5904</v>
      </c>
      <c r="O7585" s="2" t="str">
        <f>TRIM(SampleSuperstore3[[#This Row],[City]])</f>
        <v>Philadelphia</v>
      </c>
      <c r="P7585" s="2" t="str">
        <f>TRIM(SampleSuperstore3[[#This Row],[State]])</f>
        <v>Pennsylvania</v>
      </c>
      <c r="Q7585" s="2" t="str">
        <f t="shared" si="118"/>
        <v>Philadelphia Pennsylvania</v>
      </c>
      <c r="R7585" s="6" t="s">
        <v>55</v>
      </c>
      <c r="S7585" s="2" t="s">
        <v>56</v>
      </c>
      <c r="T7585" s="2"/>
    </row>
    <row r="7586" spans="1:20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887271</v>
      </c>
      <c r="K7586">
        <v>3</v>
      </c>
      <c r="L7586">
        <v>3</v>
      </c>
      <c r="M7586">
        <v>-633765</v>
      </c>
      <c r="O7586" s="2" t="str">
        <f>TRIM(SampleSuperstore3[[#This Row],[City]])</f>
        <v>Philadelphia</v>
      </c>
      <c r="P7586" s="2" t="str">
        <f>TRIM(SampleSuperstore3[[#This Row],[State]])</f>
        <v>Pennsylvania</v>
      </c>
      <c r="Q7586" s="2" t="str">
        <f t="shared" si="118"/>
        <v>Philadelphia Pennsylvania</v>
      </c>
      <c r="R7586" s="6" t="s">
        <v>55</v>
      </c>
      <c r="S7586" s="2" t="s">
        <v>56</v>
      </c>
      <c r="T7586" s="2"/>
    </row>
    <row r="7587" spans="1:20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14686</v>
      </c>
      <c r="K7587">
        <v>7</v>
      </c>
      <c r="L7587">
        <v>0</v>
      </c>
      <c r="M7587">
        <v>704928</v>
      </c>
      <c r="O7587" s="2" t="str">
        <f>TRIM(SampleSuperstore3[[#This Row],[City]])</f>
        <v>Detroit</v>
      </c>
      <c r="P7587" s="2" t="str">
        <f>TRIM(SampleSuperstore3[[#This Row],[State]])</f>
        <v>Michigan</v>
      </c>
      <c r="Q7587" s="2" t="str">
        <f t="shared" si="118"/>
        <v>Detroit Michigan</v>
      </c>
      <c r="R7587" s="6" t="s">
        <v>55</v>
      </c>
      <c r="S7587" s="2" t="s">
        <v>56</v>
      </c>
      <c r="T7587" s="2"/>
    </row>
    <row r="7588" spans="1:20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3656</v>
      </c>
      <c r="K7588">
        <v>4</v>
      </c>
      <c r="L7588">
        <v>0</v>
      </c>
      <c r="M7588">
        <v>1828</v>
      </c>
      <c r="O7588" s="2" t="str">
        <f>TRIM(SampleSuperstore3[[#This Row],[City]])</f>
        <v>Detroit</v>
      </c>
      <c r="P7588" s="2" t="str">
        <f>TRIM(SampleSuperstore3[[#This Row],[State]])</f>
        <v>Michigan</v>
      </c>
      <c r="Q7588" s="2" t="str">
        <f t="shared" si="118"/>
        <v>Detroit Michigan</v>
      </c>
      <c r="R7588" s="6" t="s">
        <v>55</v>
      </c>
      <c r="S7588" s="2" t="s">
        <v>56</v>
      </c>
      <c r="T7588" s="2"/>
    </row>
    <row r="7589" spans="1:20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225576</v>
      </c>
      <c r="K7589">
        <v>3</v>
      </c>
      <c r="L7589">
        <v>2</v>
      </c>
      <c r="M7589">
        <v>225576</v>
      </c>
      <c r="O7589" s="2" t="str">
        <f>TRIM(SampleSuperstore3[[#This Row],[City]])</f>
        <v>Los Angeles</v>
      </c>
      <c r="P7589" s="2" t="str">
        <f>TRIM(SampleSuperstore3[[#This Row],[State]])</f>
        <v>California</v>
      </c>
      <c r="Q7589" s="2" t="str">
        <f t="shared" si="118"/>
        <v>Los Angeles California</v>
      </c>
      <c r="R7589" s="6" t="s">
        <v>140</v>
      </c>
      <c r="S7589" s="2" t="s">
        <v>70</v>
      </c>
      <c r="T7589" s="2"/>
    </row>
    <row r="7590" spans="1:20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5248</v>
      </c>
      <c r="K7590">
        <v>2</v>
      </c>
      <c r="L7590">
        <v>2</v>
      </c>
      <c r="M7590">
        <v>4592</v>
      </c>
      <c r="O7590" s="2" t="str">
        <f>TRIM(SampleSuperstore3[[#This Row],[City]])</f>
        <v>Springfield</v>
      </c>
      <c r="P7590" s="2" t="str">
        <f>TRIM(SampleSuperstore3[[#This Row],[State]])</f>
        <v>Oregon</v>
      </c>
      <c r="Q7590" s="2" t="str">
        <f t="shared" si="118"/>
        <v>Springfield Oregon</v>
      </c>
      <c r="R7590" s="6" t="s">
        <v>140</v>
      </c>
      <c r="S7590" s="2" t="s">
        <v>70</v>
      </c>
      <c r="T7590" s="2"/>
    </row>
    <row r="7591" spans="1:20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38256</v>
      </c>
      <c r="K7591">
        <v>3</v>
      </c>
      <c r="L7591">
        <v>2</v>
      </c>
      <c r="M7591">
        <v>4782</v>
      </c>
      <c r="O7591" s="2" t="str">
        <f>TRIM(SampleSuperstore3[[#This Row],[City]])</f>
        <v>Springfield</v>
      </c>
      <c r="P7591" s="2" t="str">
        <f>TRIM(SampleSuperstore3[[#This Row],[State]])</f>
        <v>Oregon</v>
      </c>
      <c r="Q7591" s="2" t="str">
        <f t="shared" si="118"/>
        <v>Springfield Oregon</v>
      </c>
      <c r="R7591" s="6" t="s">
        <v>626</v>
      </c>
      <c r="S7591" s="2" t="s">
        <v>627</v>
      </c>
      <c r="T7591" s="2" t="s">
        <v>24</v>
      </c>
    </row>
    <row r="7592" spans="1:20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4024</v>
      </c>
      <c r="K7592">
        <v>5</v>
      </c>
      <c r="L7592">
        <v>2</v>
      </c>
      <c r="M7592">
        <v>13078</v>
      </c>
      <c r="O7592" s="2" t="str">
        <f>TRIM(SampleSuperstore3[[#This Row],[City]])</f>
        <v>Springfield</v>
      </c>
      <c r="P7592" s="2" t="str">
        <f>TRIM(SampleSuperstore3[[#This Row],[State]])</f>
        <v>Oregon</v>
      </c>
      <c r="Q7592" s="2" t="str">
        <f t="shared" si="118"/>
        <v>Springfield Oregon</v>
      </c>
      <c r="R7592" s="6" t="s">
        <v>82</v>
      </c>
      <c r="S7592" s="2" t="s">
        <v>95</v>
      </c>
      <c r="T7592" s="2"/>
    </row>
    <row r="7593" spans="1:20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29925</v>
      </c>
      <c r="K7593">
        <v>5</v>
      </c>
      <c r="L7593">
        <v>7</v>
      </c>
      <c r="M7593">
        <v>-21945</v>
      </c>
      <c r="O7593" s="2" t="str">
        <f>TRIM(SampleSuperstore3[[#This Row],[City]])</f>
        <v>Springfield</v>
      </c>
      <c r="P7593" s="2" t="str">
        <f>TRIM(SampleSuperstore3[[#This Row],[State]])</f>
        <v>Oregon</v>
      </c>
      <c r="Q7593" s="2" t="str">
        <f t="shared" si="118"/>
        <v>Springfield Oregon</v>
      </c>
      <c r="R7593" s="6" t="s">
        <v>82</v>
      </c>
      <c r="S7593" s="2" t="s">
        <v>95</v>
      </c>
      <c r="T7593" s="2"/>
    </row>
    <row r="7594" spans="1:20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148704</v>
      </c>
      <c r="K7594">
        <v>6</v>
      </c>
      <c r="L7594">
        <v>2</v>
      </c>
      <c r="M7594">
        <v>4647</v>
      </c>
      <c r="O7594" s="2" t="str">
        <f>TRIM(SampleSuperstore3[[#This Row],[City]])</f>
        <v>Springfield</v>
      </c>
      <c r="P7594" s="2" t="str">
        <f>TRIM(SampleSuperstore3[[#This Row],[State]])</f>
        <v>Oregon</v>
      </c>
      <c r="Q7594" s="2" t="str">
        <f t="shared" si="118"/>
        <v>Springfield Oregon</v>
      </c>
      <c r="R7594" s="6" t="s">
        <v>82</v>
      </c>
      <c r="S7594" s="2" t="s">
        <v>95</v>
      </c>
      <c r="T7594" s="2"/>
    </row>
    <row r="7595" spans="1:20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5592</v>
      </c>
      <c r="K7595">
        <v>10</v>
      </c>
      <c r="L7595">
        <v>2</v>
      </c>
      <c r="M7595">
        <v>16776</v>
      </c>
      <c r="O7595" s="2" t="str">
        <f>TRIM(SampleSuperstore3[[#This Row],[City]])</f>
        <v>Springfield</v>
      </c>
      <c r="P7595" s="2" t="str">
        <f>TRIM(SampleSuperstore3[[#This Row],[State]])</f>
        <v>Oregon</v>
      </c>
      <c r="Q7595" s="2" t="str">
        <f t="shared" si="118"/>
        <v>Springfield Oregon</v>
      </c>
      <c r="R7595" s="6" t="s">
        <v>82</v>
      </c>
      <c r="S7595" s="2" t="s">
        <v>95</v>
      </c>
      <c r="T7595" s="2"/>
    </row>
    <row r="7596" spans="1:20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1296</v>
      </c>
      <c r="K7596">
        <v>2</v>
      </c>
      <c r="L7596">
        <v>0</v>
      </c>
      <c r="M7596">
        <v>62208</v>
      </c>
      <c r="O7596" s="2" t="str">
        <f>TRIM(SampleSuperstore3[[#This Row],[City]])</f>
        <v>Providence</v>
      </c>
      <c r="P7596" s="2" t="str">
        <f>TRIM(SampleSuperstore3[[#This Row],[State]])</f>
        <v>Rhode Island</v>
      </c>
      <c r="Q7596" s="2" t="str">
        <f t="shared" si="118"/>
        <v>Providence Rhode Island</v>
      </c>
      <c r="R7596" s="6" t="s">
        <v>82</v>
      </c>
      <c r="S7596" s="2" t="s">
        <v>95</v>
      </c>
      <c r="T7596" s="2"/>
    </row>
    <row r="7597" spans="1:20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25176</v>
      </c>
      <c r="K7597">
        <v>3</v>
      </c>
      <c r="L7597">
        <v>6</v>
      </c>
      <c r="M7597">
        <v>-333582</v>
      </c>
      <c r="O7597" s="2" t="str">
        <f>TRIM(SampleSuperstore3[[#This Row],[City]])</f>
        <v>Chicago</v>
      </c>
      <c r="P7597" s="2" t="str">
        <f>TRIM(SampleSuperstore3[[#This Row],[State]])</f>
        <v>Illinois</v>
      </c>
      <c r="Q7597" s="2" t="str">
        <f t="shared" si="118"/>
        <v>Chicago Illinois</v>
      </c>
      <c r="R7597" s="6" t="s">
        <v>82</v>
      </c>
      <c r="S7597" s="2" t="s">
        <v>95</v>
      </c>
      <c r="T7597" s="2"/>
    </row>
    <row r="7598" spans="1:20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5584</v>
      </c>
      <c r="K7598">
        <v>2</v>
      </c>
      <c r="L7598">
        <v>6</v>
      </c>
      <c r="M7598">
        <v>-16752</v>
      </c>
      <c r="O7598" s="2" t="str">
        <f>TRIM(SampleSuperstore3[[#This Row],[City]])</f>
        <v>Chicago</v>
      </c>
      <c r="P7598" s="2" t="str">
        <f>TRIM(SampleSuperstore3[[#This Row],[State]])</f>
        <v>Illinois</v>
      </c>
      <c r="Q7598" s="2" t="str">
        <f t="shared" si="118"/>
        <v>Chicago Illinois</v>
      </c>
      <c r="R7598" s="6" t="s">
        <v>290</v>
      </c>
      <c r="S7598" s="2" t="s">
        <v>809</v>
      </c>
      <c r="T7598" s="2" t="s">
        <v>775</v>
      </c>
    </row>
    <row r="7599" spans="1:20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1297368</v>
      </c>
      <c r="K7599">
        <v>9</v>
      </c>
      <c r="L7599">
        <v>2</v>
      </c>
      <c r="M7599">
        <v>973026</v>
      </c>
      <c r="O7599" s="2" t="str">
        <f>TRIM(SampleSuperstore3[[#This Row],[City]])</f>
        <v>Chicago</v>
      </c>
      <c r="P7599" s="2" t="str">
        <f>TRIM(SampleSuperstore3[[#This Row],[State]])</f>
        <v>Illinois</v>
      </c>
      <c r="Q7599" s="2" t="str">
        <f t="shared" si="118"/>
        <v>Chicago Illinois</v>
      </c>
      <c r="R7599" s="6" t="s">
        <v>79</v>
      </c>
      <c r="S7599" s="2" t="s">
        <v>65</v>
      </c>
      <c r="T7599" s="2"/>
    </row>
    <row r="7600" spans="1:20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26432</v>
      </c>
      <c r="K7600">
        <v>2</v>
      </c>
      <c r="L7600">
        <v>2</v>
      </c>
      <c r="M7600">
        <v>19824</v>
      </c>
      <c r="O7600" s="2" t="str">
        <f>TRIM(SampleSuperstore3[[#This Row],[City]])</f>
        <v>Dallas</v>
      </c>
      <c r="P7600" s="2" t="str">
        <f>TRIM(SampleSuperstore3[[#This Row],[State]])</f>
        <v>Texas</v>
      </c>
      <c r="Q7600" s="2" t="str">
        <f t="shared" si="118"/>
        <v>Dallas Texas</v>
      </c>
      <c r="R7600" s="6" t="s">
        <v>79</v>
      </c>
      <c r="S7600" s="2" t="s">
        <v>65</v>
      </c>
      <c r="T7600" s="2"/>
    </row>
    <row r="7601" spans="1:22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2296</v>
      </c>
      <c r="K7601">
        <v>7</v>
      </c>
      <c r="L7601">
        <v>0</v>
      </c>
      <c r="M7601">
        <v>66584</v>
      </c>
      <c r="O7601" s="2" t="str">
        <f>TRIM(SampleSuperstore3[[#This Row],[City]])</f>
        <v>San Francisco</v>
      </c>
      <c r="P7601" s="2" t="str">
        <f>TRIM(SampleSuperstore3[[#This Row],[State]])</f>
        <v>California</v>
      </c>
      <c r="Q7601" s="2" t="str">
        <f t="shared" si="118"/>
        <v>San Francisco California</v>
      </c>
      <c r="R7601" s="6" t="s">
        <v>79</v>
      </c>
      <c r="S7601" s="2" t="s">
        <v>65</v>
      </c>
      <c r="T7601" s="2"/>
    </row>
    <row r="7602" spans="1:22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1944</v>
      </c>
      <c r="K7602">
        <v>3</v>
      </c>
      <c r="L7602">
        <v>0</v>
      </c>
      <c r="M7602">
        <v>93312</v>
      </c>
      <c r="O7602" s="2" t="str">
        <f>TRIM(SampleSuperstore3[[#This Row],[City]])</f>
        <v>Moreno Valley</v>
      </c>
      <c r="P7602" s="2" t="str">
        <f>TRIM(SampleSuperstore3[[#This Row],[State]])</f>
        <v>California</v>
      </c>
      <c r="Q7602" s="2" t="str">
        <f t="shared" si="118"/>
        <v>Moreno Valley California</v>
      </c>
      <c r="R7602" s="6" t="s">
        <v>135</v>
      </c>
      <c r="S7602" s="2" t="s">
        <v>46</v>
      </c>
      <c r="T7602" s="2"/>
    </row>
    <row r="7603" spans="1:22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954</v>
      </c>
      <c r="K7603">
        <v>2</v>
      </c>
      <c r="L7603">
        <v>0</v>
      </c>
      <c r="M7603">
        <v>4293</v>
      </c>
      <c r="O7603" s="2" t="str">
        <f>TRIM(SampleSuperstore3[[#This Row],[City]])</f>
        <v>Garden City</v>
      </c>
      <c r="P7603" s="2" t="str">
        <f>TRIM(SampleSuperstore3[[#This Row],[State]])</f>
        <v>Kansas</v>
      </c>
      <c r="Q7603" s="2" t="str">
        <f t="shared" si="118"/>
        <v>Garden City Kansas</v>
      </c>
      <c r="R7603" s="6" t="s">
        <v>632</v>
      </c>
      <c r="S7603" s="2" t="s">
        <v>633</v>
      </c>
      <c r="T7603" s="2" t="s">
        <v>24</v>
      </c>
    </row>
    <row r="7604" spans="1:22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581</v>
      </c>
      <c r="K7604">
        <v>1</v>
      </c>
      <c r="L7604">
        <v>0</v>
      </c>
      <c r="M7604">
        <v>18011</v>
      </c>
      <c r="O7604" s="2" t="str">
        <f>TRIM(SampleSuperstore3[[#This Row],[City]])</f>
        <v>Garden City</v>
      </c>
      <c r="P7604" s="2" t="str">
        <f>TRIM(SampleSuperstore3[[#This Row],[State]])</f>
        <v>Kansas</v>
      </c>
      <c r="Q7604" s="2" t="str">
        <f t="shared" si="118"/>
        <v>Garden City Kansas</v>
      </c>
      <c r="R7604" s="6" t="s">
        <v>774</v>
      </c>
      <c r="S7604" s="2" t="s">
        <v>745</v>
      </c>
      <c r="T7604" s="2" t="s">
        <v>24</v>
      </c>
    </row>
    <row r="7605" spans="1:22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576</v>
      </c>
      <c r="K7605">
        <v>2</v>
      </c>
      <c r="L7605">
        <v>0</v>
      </c>
      <c r="M7605">
        <v>1728</v>
      </c>
      <c r="O7605" s="2" t="str">
        <f>TRIM(SampleSuperstore3[[#This Row],[City]])</f>
        <v>Garden City</v>
      </c>
      <c r="P7605" s="2" t="str">
        <f>TRIM(SampleSuperstore3[[#This Row],[State]])</f>
        <v>Kansas</v>
      </c>
      <c r="Q7605" s="2" t="str">
        <f t="shared" si="118"/>
        <v>Garden City Kansas</v>
      </c>
      <c r="R7605" s="6" t="s">
        <v>787</v>
      </c>
      <c r="S7605" s="2" t="s">
        <v>3</v>
      </c>
      <c r="T7605" s="2" t="s">
        <v>336</v>
      </c>
    </row>
    <row r="7606" spans="1:22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1491</v>
      </c>
      <c r="K7606">
        <v>3</v>
      </c>
      <c r="L7606">
        <v>0</v>
      </c>
      <c r="M7606">
        <v>46221</v>
      </c>
      <c r="O7606" s="2" t="str">
        <f>TRIM(SampleSuperstore3[[#This Row],[City]])</f>
        <v>New York City</v>
      </c>
      <c r="P7606" s="2" t="str">
        <f>TRIM(SampleSuperstore3[[#This Row],[State]])</f>
        <v>New York</v>
      </c>
      <c r="Q7606" s="2" t="str">
        <f t="shared" si="118"/>
        <v>New York City New York</v>
      </c>
      <c r="R7606" s="6" t="s">
        <v>787</v>
      </c>
      <c r="S7606" s="2" t="s">
        <v>3</v>
      </c>
      <c r="T7606" s="2" t="s">
        <v>336</v>
      </c>
    </row>
    <row r="7607" spans="1:22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6642</v>
      </c>
      <c r="K7607">
        <v>9</v>
      </c>
      <c r="L7607">
        <v>7</v>
      </c>
      <c r="M7607">
        <v>-4428</v>
      </c>
      <c r="O7607" s="2" t="str">
        <f>TRIM(SampleSuperstore3[[#This Row],[City]])</f>
        <v>Orlando</v>
      </c>
      <c r="P7607" s="2" t="str">
        <f>TRIM(SampleSuperstore3[[#This Row],[State]])</f>
        <v>Florida</v>
      </c>
      <c r="Q7607" s="2" t="str">
        <f t="shared" si="118"/>
        <v>Orlando Florida</v>
      </c>
      <c r="R7607" s="6" t="s">
        <v>787</v>
      </c>
      <c r="S7607" s="2" t="s">
        <v>3</v>
      </c>
      <c r="T7607" s="2" t="s">
        <v>336</v>
      </c>
    </row>
    <row r="7608" spans="1:22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1854</v>
      </c>
      <c r="K7608">
        <v>2</v>
      </c>
      <c r="L7608">
        <v>0</v>
      </c>
      <c r="M7608">
        <v>87138</v>
      </c>
      <c r="O7608" s="2" t="str">
        <f>TRIM(SampleSuperstore3[[#This Row],[City]])</f>
        <v>Watertown</v>
      </c>
      <c r="P7608" s="2" t="str">
        <f>TRIM(SampleSuperstore3[[#This Row],[State]])</f>
        <v>New York</v>
      </c>
      <c r="Q7608" s="2" t="str">
        <f t="shared" si="118"/>
        <v>Watertown New York</v>
      </c>
      <c r="R7608" s="6" t="s">
        <v>634</v>
      </c>
      <c r="S7608" s="2" t="s">
        <v>369</v>
      </c>
      <c r="T7608" s="2" t="s">
        <v>3</v>
      </c>
      <c r="U7608" t="s">
        <v>634</v>
      </c>
      <c r="V7608" t="s">
        <v>369</v>
      </c>
    </row>
    <row r="7609" spans="1:22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67996</v>
      </c>
      <c r="K7609">
        <v>5</v>
      </c>
      <c r="L7609">
        <v>2</v>
      </c>
      <c r="M7609">
        <v>220987</v>
      </c>
      <c r="O7609" s="2" t="str">
        <f>TRIM(SampleSuperstore3[[#This Row],[City]])</f>
        <v>Watertown</v>
      </c>
      <c r="P7609" s="2" t="str">
        <f>TRIM(SampleSuperstore3[[#This Row],[State]])</f>
        <v>New York</v>
      </c>
      <c r="Q7609" s="2" t="str">
        <f t="shared" si="118"/>
        <v>Watertown New York</v>
      </c>
      <c r="R7609" s="6" t="s">
        <v>422</v>
      </c>
      <c r="S7609" s="2" t="s">
        <v>30</v>
      </c>
      <c r="T7609" s="2"/>
    </row>
    <row r="7610" spans="1:22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189576</v>
      </c>
      <c r="K7610">
        <v>1</v>
      </c>
      <c r="L7610">
        <v>2</v>
      </c>
      <c r="M7610">
        <v>94788</v>
      </c>
      <c r="O7610" s="2" t="str">
        <f>TRIM(SampleSuperstore3[[#This Row],[City]])</f>
        <v>Los Angeles</v>
      </c>
      <c r="P7610" s="2" t="str">
        <f>TRIM(SampleSuperstore3[[#This Row],[State]])</f>
        <v>California</v>
      </c>
      <c r="Q7610" s="2" t="str">
        <f t="shared" si="118"/>
        <v>Los Angeles California</v>
      </c>
      <c r="R7610" s="6" t="s">
        <v>317</v>
      </c>
      <c r="S7610" s="2" t="s">
        <v>634</v>
      </c>
      <c r="T7610" s="2" t="s">
        <v>369</v>
      </c>
    </row>
    <row r="7611" spans="1:22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7196</v>
      </c>
      <c r="K7611">
        <v>5</v>
      </c>
      <c r="L7611">
        <v>2</v>
      </c>
      <c r="M7611">
        <v>7196</v>
      </c>
      <c r="O7611" s="2" t="str">
        <f>TRIM(SampleSuperstore3[[#This Row],[City]])</f>
        <v>Los Angeles</v>
      </c>
      <c r="P7611" s="2" t="str">
        <f>TRIM(SampleSuperstore3[[#This Row],[State]])</f>
        <v>California</v>
      </c>
      <c r="Q7611" s="2" t="str">
        <f t="shared" si="118"/>
        <v>Los Angeles California</v>
      </c>
      <c r="R7611" s="6" t="s">
        <v>317</v>
      </c>
      <c r="S7611" s="2" t="s">
        <v>634</v>
      </c>
      <c r="T7611" s="2" t="s">
        <v>369</v>
      </c>
    </row>
    <row r="7612" spans="1:22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53992</v>
      </c>
      <c r="K7612">
        <v>5</v>
      </c>
      <c r="L7612">
        <v>2</v>
      </c>
      <c r="M7612">
        <v>47243</v>
      </c>
      <c r="O7612" s="2" t="str">
        <f>TRIM(SampleSuperstore3[[#This Row],[City]])</f>
        <v>Los Angeles</v>
      </c>
      <c r="P7612" s="2" t="str">
        <f>TRIM(SampleSuperstore3[[#This Row],[State]])</f>
        <v>California</v>
      </c>
      <c r="Q7612" s="2" t="str">
        <f t="shared" si="118"/>
        <v>Los Angeles California</v>
      </c>
      <c r="R7612" s="6" t="s">
        <v>626</v>
      </c>
      <c r="S7612" s="2" t="s">
        <v>627</v>
      </c>
      <c r="T7612" s="2" t="s">
        <v>24</v>
      </c>
    </row>
    <row r="7613" spans="1:22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725344</v>
      </c>
      <c r="K7613">
        <v>4</v>
      </c>
      <c r="L7613">
        <v>2</v>
      </c>
      <c r="M7613">
        <v>544008</v>
      </c>
      <c r="O7613" s="2" t="str">
        <f>TRIM(SampleSuperstore3[[#This Row],[City]])</f>
        <v>Los Angeles</v>
      </c>
      <c r="P7613" s="2" t="str">
        <f>TRIM(SampleSuperstore3[[#This Row],[State]])</f>
        <v>California</v>
      </c>
      <c r="Q7613" s="2" t="str">
        <f t="shared" si="118"/>
        <v>Los Angeles California</v>
      </c>
      <c r="R7613" s="6" t="s">
        <v>626</v>
      </c>
      <c r="S7613" s="2" t="s">
        <v>627</v>
      </c>
      <c r="T7613" s="2" t="s">
        <v>24</v>
      </c>
    </row>
    <row r="7614" spans="1:22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744</v>
      </c>
      <c r="K7614">
        <v>3</v>
      </c>
      <c r="L7614">
        <v>0</v>
      </c>
      <c r="M7614">
        <v>2604</v>
      </c>
      <c r="O7614" s="2" t="str">
        <f>TRIM(SampleSuperstore3[[#This Row],[City]])</f>
        <v>Los Angeles</v>
      </c>
      <c r="P7614" s="2" t="str">
        <f>TRIM(SampleSuperstore3[[#This Row],[State]])</f>
        <v>California</v>
      </c>
      <c r="Q7614" s="2" t="str">
        <f t="shared" si="118"/>
        <v>Los Angeles California</v>
      </c>
      <c r="R7614" s="6" t="s">
        <v>626</v>
      </c>
      <c r="S7614" s="2" t="s">
        <v>627</v>
      </c>
      <c r="T7614" s="2" t="s">
        <v>24</v>
      </c>
    </row>
    <row r="7615" spans="1:22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3948</v>
      </c>
      <c r="K7615">
        <v>1</v>
      </c>
      <c r="L7615">
        <v>0</v>
      </c>
      <c r="M7615">
        <v>110544</v>
      </c>
      <c r="O7615" s="2" t="str">
        <f>TRIM(SampleSuperstore3[[#This Row],[City]])</f>
        <v>Newark</v>
      </c>
      <c r="P7615" s="2" t="str">
        <f>TRIM(SampleSuperstore3[[#This Row],[State]])</f>
        <v>Delaware</v>
      </c>
      <c r="Q7615" s="2" t="str">
        <f t="shared" si="118"/>
        <v>Newark Delaware</v>
      </c>
      <c r="R7615" s="6" t="s">
        <v>626</v>
      </c>
      <c r="S7615" s="2" t="s">
        <v>627</v>
      </c>
      <c r="T7615" s="2" t="s">
        <v>24</v>
      </c>
    </row>
    <row r="7616" spans="1:22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8505</v>
      </c>
      <c r="K7616">
        <v>5</v>
      </c>
      <c r="L7616">
        <v>1</v>
      </c>
      <c r="M7616">
        <v>2457</v>
      </c>
      <c r="O7616" s="2" t="str">
        <f>TRIM(SampleSuperstore3[[#This Row],[City]])</f>
        <v>Detroit</v>
      </c>
      <c r="P7616" s="2" t="str">
        <f>TRIM(SampleSuperstore3[[#This Row],[State]])</f>
        <v>Michigan</v>
      </c>
      <c r="Q7616" s="2" t="str">
        <f t="shared" si="118"/>
        <v>Detroit Michigan</v>
      </c>
      <c r="R7616" s="6" t="s">
        <v>626</v>
      </c>
      <c r="S7616" s="2" t="s">
        <v>627</v>
      </c>
      <c r="T7616" s="2" t="s">
        <v>24</v>
      </c>
    </row>
    <row r="7617" spans="1:20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7533</v>
      </c>
      <c r="K7617">
        <v>9</v>
      </c>
      <c r="L7617">
        <v>0</v>
      </c>
      <c r="M7617">
        <v>195858</v>
      </c>
      <c r="O7617" s="2" t="str">
        <f>TRIM(SampleSuperstore3[[#This Row],[City]])</f>
        <v>Detroit</v>
      </c>
      <c r="P7617" s="2" t="str">
        <f>TRIM(SampleSuperstore3[[#This Row],[State]])</f>
        <v>Michigan</v>
      </c>
      <c r="Q7617" s="2" t="str">
        <f t="shared" si="118"/>
        <v>Detroit Michigan</v>
      </c>
      <c r="R7617" s="6" t="s">
        <v>114</v>
      </c>
      <c r="S7617" s="2" t="s">
        <v>72</v>
      </c>
      <c r="T7617" s="2"/>
    </row>
    <row r="7618" spans="1:20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325632</v>
      </c>
      <c r="K7618">
        <v>6</v>
      </c>
      <c r="L7618">
        <v>2</v>
      </c>
      <c r="M7618">
        <v>284928</v>
      </c>
      <c r="O7618" s="2" t="str">
        <f>TRIM(SampleSuperstore3[[#This Row],[City]])</f>
        <v>Phoenix</v>
      </c>
      <c r="P7618" s="2" t="str">
        <f>TRIM(SampleSuperstore3[[#This Row],[State]])</f>
        <v>Arizona</v>
      </c>
      <c r="Q7618" s="2" t="str">
        <f t="shared" si="118"/>
        <v>Phoenix Arizona</v>
      </c>
      <c r="R7618" s="6" t="s">
        <v>140</v>
      </c>
      <c r="S7618" s="2" t="s">
        <v>70</v>
      </c>
      <c r="T7618" s="2"/>
    </row>
    <row r="7619" spans="1:20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23344</v>
      </c>
      <c r="K7619">
        <v>2</v>
      </c>
      <c r="L7619">
        <v>2</v>
      </c>
      <c r="M7619">
        <v>-1459</v>
      </c>
      <c r="O7619" s="2" t="str">
        <f>TRIM(SampleSuperstore3[[#This Row],[City]])</f>
        <v>Phoenix</v>
      </c>
      <c r="P7619" s="2" t="str">
        <f>TRIM(SampleSuperstore3[[#This Row],[State]])</f>
        <v>Arizona</v>
      </c>
      <c r="Q7619" s="2" t="str">
        <f t="shared" ref="Q7619:Q7682" si="119">_xlfn.CONCAT(O7619," ",P7619)</f>
        <v>Phoenix Arizona</v>
      </c>
      <c r="R7619" s="6" t="s">
        <v>140</v>
      </c>
      <c r="S7619" s="2" t="s">
        <v>70</v>
      </c>
      <c r="T7619" s="2"/>
    </row>
    <row r="7620" spans="1:20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1652</v>
      </c>
      <c r="K7620">
        <v>5</v>
      </c>
      <c r="L7620">
        <v>2</v>
      </c>
      <c r="M7620">
        <v>5369</v>
      </c>
      <c r="O7620" s="2" t="str">
        <f>TRIM(SampleSuperstore3[[#This Row],[City]])</f>
        <v>Phoenix</v>
      </c>
      <c r="P7620" s="2" t="str">
        <f>TRIM(SampleSuperstore3[[#This Row],[State]])</f>
        <v>Arizona</v>
      </c>
      <c r="Q7620" s="2" t="str">
        <f t="shared" si="119"/>
        <v>Phoenix Arizona</v>
      </c>
      <c r="R7620" s="6" t="s">
        <v>108</v>
      </c>
      <c r="S7620" s="2" t="s">
        <v>81</v>
      </c>
      <c r="T7620" s="2"/>
    </row>
    <row r="7621" spans="1:20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33572</v>
      </c>
      <c r="K7621">
        <v>5</v>
      </c>
      <c r="L7621">
        <v>2</v>
      </c>
      <c r="M7621">
        <v>1133055</v>
      </c>
      <c r="O7621" s="2" t="str">
        <f>TRIM(SampleSuperstore3[[#This Row],[City]])</f>
        <v>Brownsville</v>
      </c>
      <c r="P7621" s="2" t="str">
        <f>TRIM(SampleSuperstore3[[#This Row],[State]])</f>
        <v>Texas</v>
      </c>
      <c r="Q7621" s="2" t="str">
        <f t="shared" si="119"/>
        <v>Brownsville Texas</v>
      </c>
      <c r="R7621" s="6" t="s">
        <v>108</v>
      </c>
      <c r="S7621" s="2" t="s">
        <v>81</v>
      </c>
      <c r="T7621" s="2"/>
    </row>
    <row r="7622" spans="1:20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251944</v>
      </c>
      <c r="K7622">
        <v>7</v>
      </c>
      <c r="L7622">
        <v>2</v>
      </c>
      <c r="M7622">
        <v>881804</v>
      </c>
      <c r="O7622" s="2" t="str">
        <f>TRIM(SampleSuperstore3[[#This Row],[City]])</f>
        <v>Brownsville</v>
      </c>
      <c r="P7622" s="2" t="str">
        <f>TRIM(SampleSuperstore3[[#This Row],[State]])</f>
        <v>Texas</v>
      </c>
      <c r="Q7622" s="2" t="str">
        <f t="shared" si="119"/>
        <v>Brownsville Texas</v>
      </c>
      <c r="R7622" s="6" t="s">
        <v>108</v>
      </c>
      <c r="S7622" s="2" t="s">
        <v>81</v>
      </c>
      <c r="T7622" s="2"/>
    </row>
    <row r="7623" spans="1:20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127302</v>
      </c>
      <c r="K7623">
        <v>7</v>
      </c>
      <c r="L7623">
        <v>3</v>
      </c>
      <c r="M7623">
        <v>-9093</v>
      </c>
      <c r="O7623" s="2" t="str">
        <f>TRIM(SampleSuperstore3[[#This Row],[City]])</f>
        <v>Brownsville</v>
      </c>
      <c r="P7623" s="2" t="str">
        <f>TRIM(SampleSuperstore3[[#This Row],[State]])</f>
        <v>Texas</v>
      </c>
      <c r="Q7623" s="2" t="str">
        <f t="shared" si="119"/>
        <v>Brownsville Texas</v>
      </c>
      <c r="R7623" s="6" t="s">
        <v>265</v>
      </c>
      <c r="S7623" s="2" t="s">
        <v>46</v>
      </c>
      <c r="T7623" s="2"/>
    </row>
    <row r="7624" spans="1:20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120784</v>
      </c>
      <c r="K7624">
        <v>8</v>
      </c>
      <c r="L7624">
        <v>0</v>
      </c>
      <c r="M7624">
        <v>3140384</v>
      </c>
      <c r="O7624" s="2" t="str">
        <f>TRIM(SampleSuperstore3[[#This Row],[City]])</f>
        <v>Louisville</v>
      </c>
      <c r="P7624" s="2" t="str">
        <f>TRIM(SampleSuperstore3[[#This Row],[State]])</f>
        <v>Kentucky</v>
      </c>
      <c r="Q7624" s="2" t="str">
        <f t="shared" si="119"/>
        <v>Louisville Kentucky</v>
      </c>
      <c r="R7624" s="6" t="s">
        <v>265</v>
      </c>
      <c r="S7624" s="2" t="s">
        <v>46</v>
      </c>
      <c r="T7624" s="2"/>
    </row>
    <row r="7625" spans="1:20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1253</v>
      </c>
      <c r="K7625">
        <v>1</v>
      </c>
      <c r="L7625">
        <v>0</v>
      </c>
      <c r="M7625">
        <v>58891</v>
      </c>
      <c r="O7625" s="2" t="str">
        <f>TRIM(SampleSuperstore3[[#This Row],[City]])</f>
        <v>Louisville</v>
      </c>
      <c r="P7625" s="2" t="str">
        <f>TRIM(SampleSuperstore3[[#This Row],[State]])</f>
        <v>Kentucky</v>
      </c>
      <c r="Q7625" s="2" t="str">
        <f t="shared" si="119"/>
        <v>Louisville Kentucky</v>
      </c>
      <c r="R7625" s="6" t="s">
        <v>265</v>
      </c>
      <c r="S7625" s="2" t="s">
        <v>46</v>
      </c>
      <c r="T7625" s="2"/>
    </row>
    <row r="7626" spans="1:20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3458</v>
      </c>
      <c r="K7626">
        <v>1</v>
      </c>
      <c r="L7626">
        <v>0</v>
      </c>
      <c r="M7626">
        <v>100282</v>
      </c>
      <c r="O7626" s="2" t="str">
        <f>TRIM(SampleSuperstore3[[#This Row],[City]])</f>
        <v>Louisville</v>
      </c>
      <c r="P7626" s="2" t="str">
        <f>TRIM(SampleSuperstore3[[#This Row],[State]])</f>
        <v>Kentucky</v>
      </c>
      <c r="Q7626" s="2" t="str">
        <f t="shared" si="119"/>
        <v>Louisville Kentucky</v>
      </c>
      <c r="R7626" s="6" t="s">
        <v>183</v>
      </c>
      <c r="S7626" s="2" t="s">
        <v>17</v>
      </c>
      <c r="T7626" s="2"/>
    </row>
    <row r="7627" spans="1:20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30098</v>
      </c>
      <c r="K7627">
        <v>1</v>
      </c>
      <c r="L7627">
        <v>0</v>
      </c>
      <c r="M7627">
        <v>872842</v>
      </c>
      <c r="O7627" s="2" t="str">
        <f>TRIM(SampleSuperstore3[[#This Row],[City]])</f>
        <v>Louisville</v>
      </c>
      <c r="P7627" s="2" t="str">
        <f>TRIM(SampleSuperstore3[[#This Row],[State]])</f>
        <v>Kentucky</v>
      </c>
      <c r="Q7627" s="2" t="str">
        <f t="shared" si="119"/>
        <v>Louisville Kentucky</v>
      </c>
      <c r="R7627" s="6" t="s">
        <v>183</v>
      </c>
      <c r="S7627" s="2" t="s">
        <v>17</v>
      </c>
      <c r="T7627" s="2"/>
    </row>
    <row r="7628" spans="1:20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25875</v>
      </c>
      <c r="K7628">
        <v>3</v>
      </c>
      <c r="L7628">
        <v>0</v>
      </c>
      <c r="M7628">
        <v>77625</v>
      </c>
      <c r="O7628" s="2" t="str">
        <f>TRIM(SampleSuperstore3[[#This Row],[City]])</f>
        <v>Louisville</v>
      </c>
      <c r="P7628" s="2" t="str">
        <f>TRIM(SampleSuperstore3[[#This Row],[State]])</f>
        <v>Kentucky</v>
      </c>
      <c r="Q7628" s="2" t="str">
        <f t="shared" si="119"/>
        <v>Louisville Kentucky</v>
      </c>
      <c r="R7628" s="6" t="s">
        <v>183</v>
      </c>
      <c r="S7628" s="2" t="s">
        <v>17</v>
      </c>
      <c r="T7628" s="2"/>
    </row>
    <row r="7629" spans="1:20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5952</v>
      </c>
      <c r="K7629">
        <v>3</v>
      </c>
      <c r="L7629">
        <v>0</v>
      </c>
      <c r="M7629">
        <v>154752</v>
      </c>
      <c r="O7629" s="2" t="str">
        <f>TRIM(SampleSuperstore3[[#This Row],[City]])</f>
        <v>Newark</v>
      </c>
      <c r="P7629" s="2" t="str">
        <f>TRIM(SampleSuperstore3[[#This Row],[State]])</f>
        <v>Delaware</v>
      </c>
      <c r="Q7629" s="2" t="str">
        <f t="shared" si="119"/>
        <v>Newark Delaware</v>
      </c>
      <c r="R7629" s="6" t="s">
        <v>183</v>
      </c>
      <c r="S7629" s="2" t="s">
        <v>17</v>
      </c>
      <c r="T7629" s="2"/>
    </row>
    <row r="7630" spans="1:20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5796</v>
      </c>
      <c r="K7630">
        <v>7</v>
      </c>
      <c r="L7630">
        <v>0</v>
      </c>
      <c r="M7630">
        <v>272412</v>
      </c>
      <c r="O7630" s="2" t="str">
        <f>TRIM(SampleSuperstore3[[#This Row],[City]])</f>
        <v>Newark</v>
      </c>
      <c r="P7630" s="2" t="str">
        <f>TRIM(SampleSuperstore3[[#This Row],[State]])</f>
        <v>Delaware</v>
      </c>
      <c r="Q7630" s="2" t="str">
        <f t="shared" si="119"/>
        <v>Newark Delaware</v>
      </c>
      <c r="R7630" s="6" t="s">
        <v>183</v>
      </c>
      <c r="S7630" s="2" t="s">
        <v>17</v>
      </c>
      <c r="T7630" s="2"/>
    </row>
    <row r="7631" spans="1:20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44196</v>
      </c>
      <c r="K7631">
        <v>2</v>
      </c>
      <c r="L7631">
        <v>0</v>
      </c>
      <c r="M7631">
        <v>1016508</v>
      </c>
      <c r="O7631" s="2" t="str">
        <f>TRIM(SampleSuperstore3[[#This Row],[City]])</f>
        <v>Newark</v>
      </c>
      <c r="P7631" s="2" t="str">
        <f>TRIM(SampleSuperstore3[[#This Row],[State]])</f>
        <v>Delaware</v>
      </c>
      <c r="Q7631" s="2" t="str">
        <f t="shared" si="119"/>
        <v>Newark Delaware</v>
      </c>
      <c r="R7631" s="6" t="s">
        <v>114</v>
      </c>
      <c r="S7631" s="2" t="s">
        <v>72</v>
      </c>
      <c r="T7631" s="2"/>
    </row>
    <row r="7632" spans="1:20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6804</v>
      </c>
      <c r="K7632">
        <v>6</v>
      </c>
      <c r="L7632">
        <v>0</v>
      </c>
      <c r="M7632">
        <v>333396</v>
      </c>
      <c r="O7632" s="2" t="str">
        <f>TRIM(SampleSuperstore3[[#This Row],[City]])</f>
        <v>Newark</v>
      </c>
      <c r="P7632" s="2" t="str">
        <f>TRIM(SampleSuperstore3[[#This Row],[State]])</f>
        <v>Delaware</v>
      </c>
      <c r="Q7632" s="2" t="str">
        <f t="shared" si="119"/>
        <v>Newark Delaware</v>
      </c>
      <c r="R7632" s="6" t="s">
        <v>114</v>
      </c>
      <c r="S7632" s="2" t="s">
        <v>72</v>
      </c>
      <c r="T7632" s="2"/>
    </row>
    <row r="7633" spans="1:20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70371</v>
      </c>
      <c r="K7633">
        <v>6</v>
      </c>
      <c r="L7633">
        <v>7</v>
      </c>
      <c r="M7633">
        <v>-93828</v>
      </c>
      <c r="O7633" s="2" t="str">
        <f>TRIM(SampleSuperstore3[[#This Row],[City]])</f>
        <v>Pueblo</v>
      </c>
      <c r="P7633" s="2" t="str">
        <f>TRIM(SampleSuperstore3[[#This Row],[State]])</f>
        <v>Colorado</v>
      </c>
      <c r="Q7633" s="2" t="str">
        <f t="shared" si="119"/>
        <v>Pueblo Colorado</v>
      </c>
      <c r="R7633" s="6" t="s">
        <v>114</v>
      </c>
      <c r="S7633" s="2" t="s">
        <v>72</v>
      </c>
      <c r="T7633" s="2"/>
    </row>
    <row r="7634" spans="1:20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17904</v>
      </c>
      <c r="K7634">
        <v>4</v>
      </c>
      <c r="L7634">
        <v>7</v>
      </c>
      <c r="M7634">
        <v>-1492</v>
      </c>
      <c r="O7634" s="2" t="str">
        <f>TRIM(SampleSuperstore3[[#This Row],[City]])</f>
        <v>Pueblo</v>
      </c>
      <c r="P7634" s="2" t="str">
        <f>TRIM(SampleSuperstore3[[#This Row],[State]])</f>
        <v>Colorado</v>
      </c>
      <c r="Q7634" s="2" t="str">
        <f t="shared" si="119"/>
        <v>Pueblo Colorado</v>
      </c>
      <c r="R7634" s="6" t="s">
        <v>114</v>
      </c>
      <c r="S7634" s="2" t="s">
        <v>72</v>
      </c>
      <c r="T7634" s="2"/>
    </row>
    <row r="7635" spans="1:20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11976</v>
      </c>
      <c r="K7635">
        <v>4</v>
      </c>
      <c r="L7635">
        <v>7</v>
      </c>
      <c r="M7635">
        <v>-91816</v>
      </c>
      <c r="O7635" s="2" t="str">
        <f>TRIM(SampleSuperstore3[[#This Row],[City]])</f>
        <v>Pueblo</v>
      </c>
      <c r="P7635" s="2" t="str">
        <f>TRIM(SampleSuperstore3[[#This Row],[State]])</f>
        <v>Colorado</v>
      </c>
      <c r="Q7635" s="2" t="str">
        <f t="shared" si="119"/>
        <v>Pueblo Colorado</v>
      </c>
      <c r="R7635" s="6" t="s">
        <v>291</v>
      </c>
      <c r="S7635" s="2" t="s">
        <v>98</v>
      </c>
      <c r="T7635" s="2"/>
    </row>
    <row r="7636" spans="1:20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6796</v>
      </c>
      <c r="K7636">
        <v>5</v>
      </c>
      <c r="L7636">
        <v>2</v>
      </c>
      <c r="M7636">
        <v>8495</v>
      </c>
      <c r="O7636" s="2" t="str">
        <f>TRIM(SampleSuperstore3[[#This Row],[City]])</f>
        <v>Pueblo</v>
      </c>
      <c r="P7636" s="2" t="str">
        <f>TRIM(SampleSuperstore3[[#This Row],[State]])</f>
        <v>Colorado</v>
      </c>
      <c r="Q7636" s="2" t="str">
        <f t="shared" si="119"/>
        <v>Pueblo Colorado</v>
      </c>
      <c r="R7636" s="6" t="s">
        <v>291</v>
      </c>
      <c r="S7636" s="2" t="s">
        <v>98</v>
      </c>
      <c r="T7636" s="2"/>
    </row>
    <row r="7637" spans="1:20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892224</v>
      </c>
      <c r="K7637">
        <v>3</v>
      </c>
      <c r="L7637">
        <v>2</v>
      </c>
      <c r="M7637">
        <v>892224</v>
      </c>
      <c r="O7637" s="2" t="str">
        <f>TRIM(SampleSuperstore3[[#This Row],[City]])</f>
        <v>Los Angeles</v>
      </c>
      <c r="P7637" s="2" t="str">
        <f>TRIM(SampleSuperstore3[[#This Row],[State]])</f>
        <v>California</v>
      </c>
      <c r="Q7637" s="2" t="str">
        <f t="shared" si="119"/>
        <v>Los Angeles California</v>
      </c>
      <c r="R7637" s="6" t="s">
        <v>291</v>
      </c>
      <c r="S7637" s="2" t="s">
        <v>98</v>
      </c>
      <c r="T7637" s="2"/>
    </row>
    <row r="7638" spans="1:20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129999</v>
      </c>
      <c r="K7638">
        <v>2</v>
      </c>
      <c r="L7638">
        <v>5</v>
      </c>
      <c r="M7638">
        <v>-5719956</v>
      </c>
      <c r="O7638" s="2" t="str">
        <f>TRIM(SampleSuperstore3[[#This Row],[City]])</f>
        <v>Greenville</v>
      </c>
      <c r="P7638" s="2" t="str">
        <f>TRIM(SampleSuperstore3[[#This Row],[State]])</f>
        <v>North Carolina</v>
      </c>
      <c r="Q7638" s="2" t="str">
        <f t="shared" si="119"/>
        <v>Greenville North Carolina</v>
      </c>
      <c r="R7638" s="6" t="s">
        <v>291</v>
      </c>
      <c r="S7638" s="2" t="s">
        <v>98</v>
      </c>
      <c r="T7638" s="2"/>
    </row>
    <row r="7639" spans="1:20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4544</v>
      </c>
      <c r="K7639">
        <v>2</v>
      </c>
      <c r="L7639">
        <v>2</v>
      </c>
      <c r="M7639">
        <v>16472</v>
      </c>
      <c r="O7639" s="2" t="str">
        <f>TRIM(SampleSuperstore3[[#This Row],[City]])</f>
        <v>San Francisco</v>
      </c>
      <c r="P7639" s="2" t="str">
        <f>TRIM(SampleSuperstore3[[#This Row],[State]])</f>
        <v>California</v>
      </c>
      <c r="Q7639" s="2" t="str">
        <f t="shared" si="119"/>
        <v>San Francisco California</v>
      </c>
      <c r="R7639" s="6" t="s">
        <v>626</v>
      </c>
      <c r="S7639" s="2" t="s">
        <v>627</v>
      </c>
      <c r="T7639" s="2" t="s">
        <v>24</v>
      </c>
    </row>
    <row r="7640" spans="1:20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1352032</v>
      </c>
      <c r="K7640">
        <v>4</v>
      </c>
      <c r="L7640">
        <v>2</v>
      </c>
      <c r="M7640">
        <v>84502</v>
      </c>
      <c r="O7640" s="2" t="str">
        <f>TRIM(SampleSuperstore3[[#This Row],[City]])</f>
        <v>San Francisco</v>
      </c>
      <c r="P7640" s="2" t="str">
        <f>TRIM(SampleSuperstore3[[#This Row],[State]])</f>
        <v>California</v>
      </c>
      <c r="Q7640" s="2" t="str">
        <f t="shared" si="119"/>
        <v>San Francisco California</v>
      </c>
      <c r="R7640" s="6" t="s">
        <v>287</v>
      </c>
      <c r="S7640" s="2" t="s">
        <v>704</v>
      </c>
      <c r="T7640" s="2" t="s">
        <v>806</v>
      </c>
    </row>
    <row r="7641" spans="1:20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154899</v>
      </c>
      <c r="K7641">
        <v>9</v>
      </c>
      <c r="L7641">
        <v>4</v>
      </c>
      <c r="M7641">
        <v>-464697</v>
      </c>
      <c r="O7641" s="2" t="str">
        <f>TRIM(SampleSuperstore3[[#This Row],[City]])</f>
        <v>Marion</v>
      </c>
      <c r="P7641" s="2" t="str">
        <f>TRIM(SampleSuperstore3[[#This Row],[State]])</f>
        <v>Ohio</v>
      </c>
      <c r="Q7641" s="2" t="str">
        <f t="shared" si="119"/>
        <v>Marion Ohio</v>
      </c>
      <c r="R7641" s="6" t="s">
        <v>632</v>
      </c>
      <c r="S7641" s="2" t="s">
        <v>633</v>
      </c>
      <c r="T7641" s="2" t="s">
        <v>24</v>
      </c>
    </row>
    <row r="7642" spans="1:20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19872</v>
      </c>
      <c r="K7642">
        <v>3</v>
      </c>
      <c r="L7642">
        <v>2</v>
      </c>
      <c r="M7642">
        <v>67068</v>
      </c>
      <c r="O7642" s="2" t="str">
        <f>TRIM(SampleSuperstore3[[#This Row],[City]])</f>
        <v>Marion</v>
      </c>
      <c r="P7642" s="2" t="str">
        <f>TRIM(SampleSuperstore3[[#This Row],[State]])</f>
        <v>Ohio</v>
      </c>
      <c r="Q7642" s="2" t="str">
        <f t="shared" si="119"/>
        <v>Marion Ohio</v>
      </c>
      <c r="R7642" s="6" t="s">
        <v>632</v>
      </c>
      <c r="S7642" s="2" t="s">
        <v>633</v>
      </c>
      <c r="T7642" s="2" t="s">
        <v>24</v>
      </c>
    </row>
    <row r="7643" spans="1:20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119448</v>
      </c>
      <c r="K7643">
        <v>3</v>
      </c>
      <c r="L7643">
        <v>2</v>
      </c>
      <c r="M7643">
        <v>-134379</v>
      </c>
      <c r="O7643" s="2" t="str">
        <f>TRIM(SampleSuperstore3[[#This Row],[City]])</f>
        <v>Dallas</v>
      </c>
      <c r="P7643" s="2" t="str">
        <f>TRIM(SampleSuperstore3[[#This Row],[State]])</f>
        <v>Texas</v>
      </c>
      <c r="Q7643" s="2" t="str">
        <f t="shared" si="119"/>
        <v>Dallas Texas</v>
      </c>
      <c r="R7643" s="6" t="s">
        <v>378</v>
      </c>
      <c r="S7643" s="2" t="s">
        <v>104</v>
      </c>
      <c r="T7643" s="2"/>
    </row>
    <row r="7644" spans="1:20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11816</v>
      </c>
      <c r="K7644">
        <v>2</v>
      </c>
      <c r="L7644">
        <v>2</v>
      </c>
      <c r="M7644">
        <v>-25109</v>
      </c>
      <c r="O7644" s="2" t="str">
        <f>TRIM(SampleSuperstore3[[#This Row],[City]])</f>
        <v>Dallas</v>
      </c>
      <c r="P7644" s="2" t="str">
        <f>TRIM(SampleSuperstore3[[#This Row],[State]])</f>
        <v>Texas</v>
      </c>
      <c r="Q7644" s="2" t="str">
        <f t="shared" si="119"/>
        <v>Dallas Texas</v>
      </c>
      <c r="R7644" s="6" t="s">
        <v>378</v>
      </c>
      <c r="S7644" s="2" t="s">
        <v>104</v>
      </c>
      <c r="T7644" s="2"/>
    </row>
    <row r="7645" spans="1:20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1956</v>
      </c>
      <c r="K7645">
        <v>4</v>
      </c>
      <c r="L7645">
        <v>0</v>
      </c>
      <c r="M7645">
        <v>54768</v>
      </c>
      <c r="O7645" s="2" t="str">
        <f>TRIM(SampleSuperstore3[[#This Row],[City]])</f>
        <v>Huntsville</v>
      </c>
      <c r="P7645" s="2" t="str">
        <f>TRIM(SampleSuperstore3[[#This Row],[State]])</f>
        <v>Alabama</v>
      </c>
      <c r="Q7645" s="2" t="str">
        <f t="shared" si="119"/>
        <v>Huntsville Alabama</v>
      </c>
      <c r="R7645" s="6" t="s">
        <v>135</v>
      </c>
      <c r="S7645" s="2" t="s">
        <v>46</v>
      </c>
      <c r="T7645" s="2"/>
    </row>
    <row r="7646" spans="1:20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8096</v>
      </c>
      <c r="K7646">
        <v>4</v>
      </c>
      <c r="L7646">
        <v>0</v>
      </c>
      <c r="M7646">
        <v>291456</v>
      </c>
      <c r="O7646" s="2" t="str">
        <f>TRIM(SampleSuperstore3[[#This Row],[City]])</f>
        <v>Las Vegas</v>
      </c>
      <c r="P7646" s="2" t="str">
        <f>TRIM(SampleSuperstore3[[#This Row],[State]])</f>
        <v>Nevada</v>
      </c>
      <c r="Q7646" s="2" t="str">
        <f t="shared" si="119"/>
        <v>Las Vegas Nevada</v>
      </c>
      <c r="R7646" s="6" t="s">
        <v>135</v>
      </c>
      <c r="S7646" s="2" t="s">
        <v>46</v>
      </c>
      <c r="T7646" s="2"/>
    </row>
    <row r="7647" spans="1:20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2592</v>
      </c>
      <c r="K7647">
        <v>4</v>
      </c>
      <c r="L7647">
        <v>0</v>
      </c>
      <c r="M7647">
        <v>124416</v>
      </c>
      <c r="O7647" s="2" t="str">
        <f>TRIM(SampleSuperstore3[[#This Row],[City]])</f>
        <v>Las Vegas</v>
      </c>
      <c r="P7647" s="2" t="str">
        <f>TRIM(SampleSuperstore3[[#This Row],[State]])</f>
        <v>Nevada</v>
      </c>
      <c r="Q7647" s="2" t="str">
        <f t="shared" si="119"/>
        <v>Las Vegas Nevada</v>
      </c>
      <c r="R7647" s="6" t="s">
        <v>195</v>
      </c>
      <c r="S7647" s="2" t="s">
        <v>88</v>
      </c>
      <c r="T7647" s="2"/>
    </row>
    <row r="7648" spans="1:20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10696</v>
      </c>
      <c r="K7648">
        <v>2</v>
      </c>
      <c r="L7648">
        <v>0</v>
      </c>
      <c r="M7648">
        <v>310184</v>
      </c>
      <c r="O7648" s="2" t="str">
        <f>TRIM(SampleSuperstore3[[#This Row],[City]])</f>
        <v>Los Angeles</v>
      </c>
      <c r="P7648" s="2" t="str">
        <f>TRIM(SampleSuperstore3[[#This Row],[State]])</f>
        <v>California</v>
      </c>
      <c r="Q7648" s="2" t="str">
        <f t="shared" si="119"/>
        <v>Los Angeles California</v>
      </c>
      <c r="R7648" s="6" t="s">
        <v>657</v>
      </c>
      <c r="S7648" s="2" t="s">
        <v>658</v>
      </c>
      <c r="T7648" s="2" t="s">
        <v>177</v>
      </c>
    </row>
    <row r="7649" spans="1:20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18776</v>
      </c>
      <c r="K7649">
        <v>4</v>
      </c>
      <c r="L7649">
        <v>0</v>
      </c>
      <c r="M7649">
        <v>769816</v>
      </c>
      <c r="O7649" s="2" t="str">
        <f>TRIM(SampleSuperstore3[[#This Row],[City]])</f>
        <v>Los Angeles</v>
      </c>
      <c r="P7649" s="2" t="str">
        <f>TRIM(SampleSuperstore3[[#This Row],[State]])</f>
        <v>California</v>
      </c>
      <c r="Q7649" s="2" t="str">
        <f t="shared" si="119"/>
        <v>Los Angeles California</v>
      </c>
      <c r="R7649" s="6" t="s">
        <v>657</v>
      </c>
      <c r="S7649" s="2" t="s">
        <v>658</v>
      </c>
      <c r="T7649" s="2" t="s">
        <v>177</v>
      </c>
    </row>
    <row r="7650" spans="1:20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76776</v>
      </c>
      <c r="K7650">
        <v>4</v>
      </c>
      <c r="L7650">
        <v>7</v>
      </c>
      <c r="M7650">
        <v>-537432</v>
      </c>
      <c r="O7650" s="2" t="str">
        <f>TRIM(SampleSuperstore3[[#This Row],[City]])</f>
        <v>Lakewood</v>
      </c>
      <c r="P7650" s="2" t="str">
        <f>TRIM(SampleSuperstore3[[#This Row],[State]])</f>
        <v>Ohio</v>
      </c>
      <c r="Q7650" s="2" t="str">
        <f t="shared" si="119"/>
        <v>Lakewood Ohio</v>
      </c>
      <c r="R7650" s="6" t="s">
        <v>626</v>
      </c>
      <c r="S7650" s="2" t="s">
        <v>627</v>
      </c>
      <c r="T7650" s="2" t="s">
        <v>24</v>
      </c>
    </row>
    <row r="7651" spans="1:20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539</v>
      </c>
      <c r="K7651">
        <v>5</v>
      </c>
      <c r="L7651">
        <v>0</v>
      </c>
      <c r="M7651">
        <v>25872</v>
      </c>
      <c r="O7651" s="2" t="str">
        <f>TRIM(SampleSuperstore3[[#This Row],[City]])</f>
        <v>Fremont</v>
      </c>
      <c r="P7651" s="2" t="str">
        <f>TRIM(SampleSuperstore3[[#This Row],[State]])</f>
        <v>Nebraska</v>
      </c>
      <c r="Q7651" s="2" t="str">
        <f t="shared" si="119"/>
        <v>Fremont Nebraska</v>
      </c>
      <c r="R7651" s="6" t="s">
        <v>626</v>
      </c>
      <c r="S7651" s="2" t="s">
        <v>627</v>
      </c>
      <c r="T7651" s="2" t="s">
        <v>24</v>
      </c>
    </row>
    <row r="7652" spans="1:20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76728</v>
      </c>
      <c r="K7652">
        <v>3</v>
      </c>
      <c r="L7652">
        <v>6</v>
      </c>
      <c r="M7652">
        <v>-537096</v>
      </c>
      <c r="O7652" s="2" t="str">
        <f>TRIM(SampleSuperstore3[[#This Row],[City]])</f>
        <v>Huntsville</v>
      </c>
      <c r="P7652" s="2" t="str">
        <f>TRIM(SampleSuperstore3[[#This Row],[State]])</f>
        <v>Texas</v>
      </c>
      <c r="Q7652" s="2" t="str">
        <f t="shared" si="119"/>
        <v>Huntsville Texas</v>
      </c>
      <c r="R7652" s="6" t="s">
        <v>154</v>
      </c>
      <c r="S7652" s="2" t="s">
        <v>104</v>
      </c>
      <c r="T7652" s="2"/>
    </row>
    <row r="7653" spans="1:20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1043</v>
      </c>
      <c r="K7653">
        <v>7</v>
      </c>
      <c r="L7653">
        <v>8</v>
      </c>
      <c r="M7653">
        <v>-182525</v>
      </c>
      <c r="O7653" s="2" t="str">
        <f>TRIM(SampleSuperstore3[[#This Row],[City]])</f>
        <v>Huntsville</v>
      </c>
      <c r="P7653" s="2" t="str">
        <f>TRIM(SampleSuperstore3[[#This Row],[State]])</f>
        <v>Texas</v>
      </c>
      <c r="Q7653" s="2" t="str">
        <f t="shared" si="119"/>
        <v>Huntsville Texas</v>
      </c>
      <c r="R7653" s="6" t="s">
        <v>53</v>
      </c>
      <c r="S7653" s="2" t="s">
        <v>54</v>
      </c>
      <c r="T7653" s="2"/>
    </row>
    <row r="7654" spans="1:20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992</v>
      </c>
      <c r="K7654">
        <v>5</v>
      </c>
      <c r="L7654">
        <v>0</v>
      </c>
      <c r="M7654">
        <v>25792</v>
      </c>
      <c r="O7654" s="2" t="str">
        <f>TRIM(SampleSuperstore3[[#This Row],[City]])</f>
        <v>Los Angeles</v>
      </c>
      <c r="P7654" s="2" t="str">
        <f>TRIM(SampleSuperstore3[[#This Row],[State]])</f>
        <v>California</v>
      </c>
      <c r="Q7654" s="2" t="str">
        <f t="shared" si="119"/>
        <v>Los Angeles California</v>
      </c>
      <c r="R7654" s="6" t="s">
        <v>195</v>
      </c>
      <c r="S7654" s="2" t="s">
        <v>46</v>
      </c>
      <c r="T7654" s="2"/>
    </row>
    <row r="7655" spans="1:20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1592</v>
      </c>
      <c r="K7655">
        <v>5</v>
      </c>
      <c r="L7655">
        <v>2</v>
      </c>
      <c r="M7655">
        <v>2786</v>
      </c>
      <c r="O7655" s="2" t="str">
        <f>TRIM(SampleSuperstore3[[#This Row],[City]])</f>
        <v>Asheville</v>
      </c>
      <c r="P7655" s="2" t="str">
        <f>TRIM(SampleSuperstore3[[#This Row],[State]])</f>
        <v>North Carolina</v>
      </c>
      <c r="Q7655" s="2" t="str">
        <f t="shared" si="119"/>
        <v>Asheville North Carolina</v>
      </c>
      <c r="R7655" s="6" t="s">
        <v>195</v>
      </c>
      <c r="S7655" s="2" t="s">
        <v>46</v>
      </c>
      <c r="T7655" s="2"/>
    </row>
    <row r="7656" spans="1:20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12992</v>
      </c>
      <c r="K7656">
        <v>4</v>
      </c>
      <c r="L7656">
        <v>0</v>
      </c>
      <c r="M7656">
        <v>103936</v>
      </c>
      <c r="O7656" s="2" t="str">
        <f>TRIM(SampleSuperstore3[[#This Row],[City]])</f>
        <v>Bossier City</v>
      </c>
      <c r="P7656" s="2" t="str">
        <f>TRIM(SampleSuperstore3[[#This Row],[State]])</f>
        <v>Louisiana</v>
      </c>
      <c r="Q7656" s="2" t="str">
        <f t="shared" si="119"/>
        <v>Bossier City Louisiana</v>
      </c>
      <c r="R7656" s="6" t="s">
        <v>626</v>
      </c>
      <c r="S7656" s="2" t="s">
        <v>627</v>
      </c>
      <c r="T7656" s="2" t="s">
        <v>24</v>
      </c>
    </row>
    <row r="7657" spans="1:20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304</v>
      </c>
      <c r="K7657">
        <v>1</v>
      </c>
      <c r="L7657">
        <v>0</v>
      </c>
      <c r="M7657">
        <v>13984</v>
      </c>
      <c r="O7657" s="2" t="str">
        <f>TRIM(SampleSuperstore3[[#This Row],[City]])</f>
        <v>Providence</v>
      </c>
      <c r="P7657" s="2" t="str">
        <f>TRIM(SampleSuperstore3[[#This Row],[State]])</f>
        <v>Rhode Island</v>
      </c>
      <c r="Q7657" s="2" t="str">
        <f t="shared" si="119"/>
        <v>Providence Rhode Island</v>
      </c>
      <c r="R7657" s="6" t="s">
        <v>236</v>
      </c>
      <c r="S7657" s="2" t="s">
        <v>704</v>
      </c>
      <c r="T7657" s="2" t="s">
        <v>806</v>
      </c>
    </row>
    <row r="7658" spans="1:20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539991</v>
      </c>
      <c r="K7658">
        <v>9</v>
      </c>
      <c r="L7658">
        <v>0</v>
      </c>
      <c r="M7658">
        <v>25919568</v>
      </c>
      <c r="O7658" s="2" t="str">
        <f>TRIM(SampleSuperstore3[[#This Row],[City]])</f>
        <v>Providence</v>
      </c>
      <c r="P7658" s="2" t="str">
        <f>TRIM(SampleSuperstore3[[#This Row],[State]])</f>
        <v>Rhode Island</v>
      </c>
      <c r="Q7658" s="2" t="str">
        <f t="shared" si="119"/>
        <v>Providence Rhode Island</v>
      </c>
      <c r="R7658" s="6" t="s">
        <v>680</v>
      </c>
      <c r="S7658" s="2" t="s">
        <v>3</v>
      </c>
      <c r="T7658" s="2" t="s">
        <v>125</v>
      </c>
    </row>
    <row r="7659" spans="1:20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1191</v>
      </c>
      <c r="K7659">
        <v>3</v>
      </c>
      <c r="L7659">
        <v>0</v>
      </c>
      <c r="M7659">
        <v>34539</v>
      </c>
      <c r="O7659" s="2" t="str">
        <f>TRIM(SampleSuperstore3[[#This Row],[City]])</f>
        <v>Providence</v>
      </c>
      <c r="P7659" s="2" t="str">
        <f>TRIM(SampleSuperstore3[[#This Row],[State]])</f>
        <v>Rhode Island</v>
      </c>
      <c r="Q7659" s="2" t="str">
        <f t="shared" si="119"/>
        <v>Providence Rhode Island</v>
      </c>
      <c r="R7659" s="6" t="s">
        <v>290</v>
      </c>
      <c r="S7659" s="2" t="s">
        <v>809</v>
      </c>
      <c r="T7659" s="2" t="s">
        <v>775</v>
      </c>
    </row>
    <row r="7660" spans="1:20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4008</v>
      </c>
      <c r="K7660">
        <v>6</v>
      </c>
      <c r="L7660">
        <v>0</v>
      </c>
      <c r="M7660">
        <v>192384</v>
      </c>
      <c r="O7660" s="2" t="str">
        <f>TRIM(SampleSuperstore3[[#This Row],[City]])</f>
        <v>Everett</v>
      </c>
      <c r="P7660" s="2" t="str">
        <f>TRIM(SampleSuperstore3[[#This Row],[State]])</f>
        <v>Massachusetts</v>
      </c>
      <c r="Q7660" s="2" t="str">
        <f t="shared" si="119"/>
        <v>Everett Massachusetts</v>
      </c>
      <c r="R7660" s="6" t="s">
        <v>290</v>
      </c>
      <c r="S7660" s="2" t="s">
        <v>809</v>
      </c>
      <c r="T7660" s="2" t="s">
        <v>775</v>
      </c>
    </row>
    <row r="7661" spans="1:20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5994</v>
      </c>
      <c r="K7661">
        <v>3</v>
      </c>
      <c r="L7661">
        <v>0</v>
      </c>
      <c r="M7661">
        <v>281718</v>
      </c>
      <c r="O7661" s="2" t="str">
        <f>TRIM(SampleSuperstore3[[#This Row],[City]])</f>
        <v>Everett</v>
      </c>
      <c r="P7661" s="2" t="str">
        <f>TRIM(SampleSuperstore3[[#This Row],[State]])</f>
        <v>Massachusetts</v>
      </c>
      <c r="Q7661" s="2" t="str">
        <f t="shared" si="119"/>
        <v>Everett Massachusetts</v>
      </c>
      <c r="R7661" s="6" t="s">
        <v>290</v>
      </c>
      <c r="S7661" s="2" t="s">
        <v>809</v>
      </c>
      <c r="T7661" s="2" t="s">
        <v>775</v>
      </c>
    </row>
    <row r="7662" spans="1:20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25998</v>
      </c>
      <c r="K7662">
        <v>2</v>
      </c>
      <c r="L7662">
        <v>0</v>
      </c>
      <c r="M7662">
        <v>883932</v>
      </c>
      <c r="O7662" s="2" t="str">
        <f>TRIM(SampleSuperstore3[[#This Row],[City]])</f>
        <v>Everett</v>
      </c>
      <c r="P7662" s="2" t="str">
        <f>TRIM(SampleSuperstore3[[#This Row],[State]])</f>
        <v>Massachusetts</v>
      </c>
      <c r="Q7662" s="2" t="str">
        <f t="shared" si="119"/>
        <v>Everett Massachusetts</v>
      </c>
      <c r="R7662" s="6" t="s">
        <v>316</v>
      </c>
      <c r="S7662" s="2" t="s">
        <v>166</v>
      </c>
      <c r="T7662" s="2"/>
    </row>
    <row r="7663" spans="1:20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17098</v>
      </c>
      <c r="K7663">
        <v>1</v>
      </c>
      <c r="L7663">
        <v>0</v>
      </c>
      <c r="M7663">
        <v>324862</v>
      </c>
      <c r="O7663" s="2" t="str">
        <f>TRIM(SampleSuperstore3[[#This Row],[City]])</f>
        <v>Everett</v>
      </c>
      <c r="P7663" s="2" t="str">
        <f>TRIM(SampleSuperstore3[[#This Row],[State]])</f>
        <v>Massachusetts</v>
      </c>
      <c r="Q7663" s="2" t="str">
        <f t="shared" si="119"/>
        <v>Everett Massachusetts</v>
      </c>
      <c r="R7663" s="6" t="s">
        <v>316</v>
      </c>
      <c r="S7663" s="2" t="s">
        <v>166</v>
      </c>
      <c r="T7663" s="2"/>
    </row>
    <row r="7664" spans="1:20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3897</v>
      </c>
      <c r="K7664">
        <v>3</v>
      </c>
      <c r="L7664">
        <v>0</v>
      </c>
      <c r="M7664">
        <v>46764</v>
      </c>
      <c r="O7664" s="2" t="str">
        <f>TRIM(SampleSuperstore3[[#This Row],[City]])</f>
        <v>Everett</v>
      </c>
      <c r="P7664" s="2" t="str">
        <f>TRIM(SampleSuperstore3[[#This Row],[State]])</f>
        <v>Massachusetts</v>
      </c>
      <c r="Q7664" s="2" t="str">
        <f t="shared" si="119"/>
        <v>Everett Massachusetts</v>
      </c>
      <c r="R7664" s="6" t="s">
        <v>316</v>
      </c>
      <c r="S7664" s="2" t="s">
        <v>166</v>
      </c>
      <c r="T7664" s="2"/>
    </row>
    <row r="7665" spans="1:20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1549</v>
      </c>
      <c r="K7665">
        <v>5</v>
      </c>
      <c r="L7665">
        <v>0</v>
      </c>
      <c r="M7665">
        <v>69705</v>
      </c>
      <c r="O7665" s="2" t="str">
        <f>TRIM(SampleSuperstore3[[#This Row],[City]])</f>
        <v>Everett</v>
      </c>
      <c r="P7665" s="2" t="str">
        <f>TRIM(SampleSuperstore3[[#This Row],[State]])</f>
        <v>Massachusetts</v>
      </c>
      <c r="Q7665" s="2" t="str">
        <f t="shared" si="119"/>
        <v>Everett Massachusetts</v>
      </c>
      <c r="R7665" s="6" t="s">
        <v>316</v>
      </c>
      <c r="S7665" s="2" t="s">
        <v>166</v>
      </c>
      <c r="T7665" s="2"/>
    </row>
    <row r="7666" spans="1:20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446068</v>
      </c>
      <c r="K7666">
        <v>4</v>
      </c>
      <c r="L7666">
        <v>3</v>
      </c>
      <c r="M7666">
        <v>0</v>
      </c>
      <c r="O7666" s="2" t="str">
        <f>TRIM(SampleSuperstore3[[#This Row],[City]])</f>
        <v>Everett</v>
      </c>
      <c r="P7666" s="2" t="str">
        <f>TRIM(SampleSuperstore3[[#This Row],[State]])</f>
        <v>Massachusetts</v>
      </c>
      <c r="Q7666" s="2" t="str">
        <f t="shared" si="119"/>
        <v>Everett Massachusetts</v>
      </c>
      <c r="R7666" s="6" t="s">
        <v>316</v>
      </c>
      <c r="S7666" s="2" t="s">
        <v>166</v>
      </c>
      <c r="T7666" s="2"/>
    </row>
    <row r="7667" spans="1:20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15294</v>
      </c>
      <c r="K7667">
        <v>3</v>
      </c>
      <c r="L7667">
        <v>0</v>
      </c>
      <c r="M7667">
        <v>412938</v>
      </c>
      <c r="O7667" s="2" t="str">
        <f>TRIM(SampleSuperstore3[[#This Row],[City]])</f>
        <v>Rancho Cucamonga</v>
      </c>
      <c r="P7667" s="2" t="str">
        <f>TRIM(SampleSuperstore3[[#This Row],[State]])</f>
        <v>California</v>
      </c>
      <c r="Q7667" s="2" t="str">
        <f t="shared" si="119"/>
        <v>Rancho Cucamonga California</v>
      </c>
      <c r="R7667" s="6" t="s">
        <v>316</v>
      </c>
      <c r="S7667" s="2" t="s">
        <v>166</v>
      </c>
      <c r="T7667" s="2"/>
    </row>
    <row r="7668" spans="1:20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23472</v>
      </c>
      <c r="K7668">
        <v>3</v>
      </c>
      <c r="L7668">
        <v>2</v>
      </c>
      <c r="M7668">
        <v>49878</v>
      </c>
      <c r="O7668" s="2" t="str">
        <f>TRIM(SampleSuperstore3[[#This Row],[City]])</f>
        <v>Charlotte</v>
      </c>
      <c r="P7668" s="2" t="str">
        <f>TRIM(SampleSuperstore3[[#This Row],[State]])</f>
        <v>North Carolina</v>
      </c>
      <c r="Q7668" s="2" t="str">
        <f t="shared" si="119"/>
        <v>Charlotte North Carolina</v>
      </c>
      <c r="R7668" s="6" t="s">
        <v>316</v>
      </c>
      <c r="S7668" s="2" t="s">
        <v>166</v>
      </c>
      <c r="T7668" s="2"/>
    </row>
    <row r="7669" spans="1:20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19564</v>
      </c>
      <c r="K7669">
        <v>4</v>
      </c>
      <c r="L7669">
        <v>0</v>
      </c>
      <c r="M7669">
        <v>919508</v>
      </c>
      <c r="O7669" s="2" t="str">
        <f>TRIM(SampleSuperstore3[[#This Row],[City]])</f>
        <v>Providence</v>
      </c>
      <c r="P7669" s="2" t="str">
        <f>TRIM(SampleSuperstore3[[#This Row],[State]])</f>
        <v>Rhode Island</v>
      </c>
      <c r="Q7669" s="2" t="str">
        <f t="shared" si="119"/>
        <v>Providence Rhode Island</v>
      </c>
      <c r="R7669" s="6" t="s">
        <v>716</v>
      </c>
      <c r="S7669" s="2" t="s">
        <v>717</v>
      </c>
      <c r="T7669" s="2" t="s">
        <v>24</v>
      </c>
    </row>
    <row r="7670" spans="1:20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1494</v>
      </c>
      <c r="K7670">
        <v>3</v>
      </c>
      <c r="L7670">
        <v>0</v>
      </c>
      <c r="M7670">
        <v>70218</v>
      </c>
      <c r="O7670" s="2" t="str">
        <f>TRIM(SampleSuperstore3[[#This Row],[City]])</f>
        <v>Providence</v>
      </c>
      <c r="P7670" s="2" t="str">
        <f>TRIM(SampleSuperstore3[[#This Row],[State]])</f>
        <v>Rhode Island</v>
      </c>
      <c r="Q7670" s="2" t="str">
        <f t="shared" si="119"/>
        <v>Providence Rhode Island</v>
      </c>
      <c r="R7670" s="6" t="s">
        <v>99</v>
      </c>
      <c r="S7670" s="2" t="s">
        <v>704</v>
      </c>
      <c r="T7670" s="2" t="s">
        <v>806</v>
      </c>
    </row>
    <row r="7671" spans="1:20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16878</v>
      </c>
      <c r="K7671">
        <v>4</v>
      </c>
      <c r="L7671">
        <v>0</v>
      </c>
      <c r="M7671">
        <v>742632</v>
      </c>
      <c r="O7671" s="2" t="str">
        <f>TRIM(SampleSuperstore3[[#This Row],[City]])</f>
        <v>Providence</v>
      </c>
      <c r="P7671" s="2" t="str">
        <f>TRIM(SampleSuperstore3[[#This Row],[State]])</f>
        <v>Rhode Island</v>
      </c>
      <c r="Q7671" s="2" t="str">
        <f t="shared" si="119"/>
        <v>Providence Rhode Island</v>
      </c>
      <c r="R7671" s="6" t="s">
        <v>290</v>
      </c>
      <c r="S7671" s="2" t="s">
        <v>809</v>
      </c>
      <c r="T7671" s="2" t="s">
        <v>775</v>
      </c>
    </row>
    <row r="7672" spans="1:20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34196</v>
      </c>
      <c r="K7672">
        <v>2</v>
      </c>
      <c r="L7672">
        <v>0</v>
      </c>
      <c r="M7672">
        <v>786508</v>
      </c>
      <c r="O7672" s="2" t="str">
        <f>TRIM(SampleSuperstore3[[#This Row],[City]])</f>
        <v>Providence</v>
      </c>
      <c r="P7672" s="2" t="str">
        <f>TRIM(SampleSuperstore3[[#This Row],[State]])</f>
        <v>Rhode Island</v>
      </c>
      <c r="Q7672" s="2" t="str">
        <f t="shared" si="119"/>
        <v>Providence Rhode Island</v>
      </c>
      <c r="R7672" s="6" t="s">
        <v>290</v>
      </c>
      <c r="S7672" s="2" t="s">
        <v>809</v>
      </c>
      <c r="T7672" s="2" t="s">
        <v>775</v>
      </c>
    </row>
    <row r="7673" spans="1:20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60588</v>
      </c>
      <c r="K7673">
        <v>6</v>
      </c>
      <c r="L7673">
        <v>0</v>
      </c>
      <c r="M7673">
        <v>15147</v>
      </c>
      <c r="O7673" s="2" t="str">
        <f>TRIM(SampleSuperstore3[[#This Row],[City]])</f>
        <v>Providence</v>
      </c>
      <c r="P7673" s="2" t="str">
        <f>TRIM(SampleSuperstore3[[#This Row],[State]])</f>
        <v>Rhode Island</v>
      </c>
      <c r="Q7673" s="2" t="str">
        <f t="shared" si="119"/>
        <v>Providence Rhode Island</v>
      </c>
      <c r="R7673" s="6" t="s">
        <v>290</v>
      </c>
      <c r="S7673" s="2" t="s">
        <v>809</v>
      </c>
      <c r="T7673" s="2" t="s">
        <v>775</v>
      </c>
    </row>
    <row r="7674" spans="1:20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186732</v>
      </c>
      <c r="K7674">
        <v>1</v>
      </c>
      <c r="L7674">
        <v>1</v>
      </c>
      <c r="M7674">
        <v>41496</v>
      </c>
      <c r="O7674" s="2" t="str">
        <f>TRIM(SampleSuperstore3[[#This Row],[City]])</f>
        <v>Midland</v>
      </c>
      <c r="P7674" s="2" t="str">
        <f>TRIM(SampleSuperstore3[[#This Row],[State]])</f>
        <v>Michigan</v>
      </c>
      <c r="Q7674" s="2" t="str">
        <f t="shared" si="119"/>
        <v>Midland Michigan</v>
      </c>
      <c r="R7674" s="6" t="s">
        <v>290</v>
      </c>
      <c r="S7674" s="2" t="s">
        <v>809</v>
      </c>
      <c r="T7674" s="2" t="s">
        <v>775</v>
      </c>
    </row>
    <row r="7675" spans="1:20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381297</v>
      </c>
      <c r="K7675">
        <v>3</v>
      </c>
      <c r="L7675">
        <v>0</v>
      </c>
      <c r="M7675">
        <v>1906485</v>
      </c>
      <c r="O7675" s="2" t="str">
        <f>TRIM(SampleSuperstore3[[#This Row],[City]])</f>
        <v>Midland</v>
      </c>
      <c r="P7675" s="2" t="str">
        <f>TRIM(SampleSuperstore3[[#This Row],[State]])</f>
        <v>Michigan</v>
      </c>
      <c r="Q7675" s="2" t="str">
        <f t="shared" si="119"/>
        <v>Midland Michigan</v>
      </c>
      <c r="R7675" s="6" t="s">
        <v>290</v>
      </c>
      <c r="S7675" s="2" t="s">
        <v>809</v>
      </c>
      <c r="T7675" s="2" t="s">
        <v>775</v>
      </c>
    </row>
    <row r="7676" spans="1:20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26424</v>
      </c>
      <c r="K7676">
        <v>9</v>
      </c>
      <c r="L7676">
        <v>2</v>
      </c>
      <c r="M7676">
        <v>95787</v>
      </c>
      <c r="O7676" s="2" t="str">
        <f>TRIM(SampleSuperstore3[[#This Row],[City]])</f>
        <v>Rochester</v>
      </c>
      <c r="P7676" s="2" t="str">
        <f>TRIM(SampleSuperstore3[[#This Row],[State]])</f>
        <v>New York</v>
      </c>
      <c r="Q7676" s="2" t="str">
        <f t="shared" si="119"/>
        <v>Rochester New York</v>
      </c>
      <c r="R7676" s="6" t="s">
        <v>385</v>
      </c>
      <c r="S7676" s="2" t="s">
        <v>70</v>
      </c>
      <c r="T7676" s="2"/>
    </row>
    <row r="7677" spans="1:20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62599</v>
      </c>
      <c r="K7677">
        <v>1</v>
      </c>
      <c r="L7677">
        <v>0</v>
      </c>
      <c r="M7677">
        <v>187797</v>
      </c>
      <c r="O7677" s="2" t="str">
        <f>TRIM(SampleSuperstore3[[#This Row],[City]])</f>
        <v>Rochester</v>
      </c>
      <c r="P7677" s="2" t="str">
        <f>TRIM(SampleSuperstore3[[#This Row],[State]])</f>
        <v>New York</v>
      </c>
      <c r="Q7677" s="2" t="str">
        <f t="shared" si="119"/>
        <v>Rochester New York</v>
      </c>
      <c r="R7677" s="6" t="s">
        <v>385</v>
      </c>
      <c r="S7677" s="2" t="s">
        <v>70</v>
      </c>
      <c r="T7677" s="2"/>
    </row>
    <row r="7678" spans="1:20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156861</v>
      </c>
      <c r="K7678">
        <v>9</v>
      </c>
      <c r="L7678">
        <v>0</v>
      </c>
      <c r="M7678">
        <v>3294081</v>
      </c>
      <c r="O7678" s="2" t="str">
        <f>TRIM(SampleSuperstore3[[#This Row],[City]])</f>
        <v>Jackson</v>
      </c>
      <c r="P7678" s="2" t="str">
        <f>TRIM(SampleSuperstore3[[#This Row],[State]])</f>
        <v>Michigan</v>
      </c>
      <c r="Q7678" s="2" t="str">
        <f t="shared" si="119"/>
        <v>Jackson Michigan</v>
      </c>
      <c r="R7678" s="6" t="s">
        <v>92</v>
      </c>
      <c r="S7678" s="2" t="s">
        <v>634</v>
      </c>
      <c r="T7678" s="2" t="s">
        <v>369</v>
      </c>
    </row>
    <row r="7679" spans="1:20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173</v>
      </c>
      <c r="K7679">
        <v>1</v>
      </c>
      <c r="L7679">
        <v>0</v>
      </c>
      <c r="M7679">
        <v>8304</v>
      </c>
      <c r="O7679" s="2" t="str">
        <f>TRIM(SampleSuperstore3[[#This Row],[City]])</f>
        <v>Jackson</v>
      </c>
      <c r="P7679" s="2" t="str">
        <f>TRIM(SampleSuperstore3[[#This Row],[State]])</f>
        <v>Michigan</v>
      </c>
      <c r="Q7679" s="2" t="str">
        <f t="shared" si="119"/>
        <v>Jackson Michigan</v>
      </c>
      <c r="R7679" s="6" t="s">
        <v>92</v>
      </c>
      <c r="S7679" s="2" t="s">
        <v>634</v>
      </c>
      <c r="T7679" s="2" t="s">
        <v>369</v>
      </c>
    </row>
    <row r="7680" spans="1:20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624</v>
      </c>
      <c r="O7680" s="2" t="str">
        <f>TRIM(SampleSuperstore3[[#This Row],[City]])</f>
        <v>Jackson</v>
      </c>
      <c r="P7680" s="2" t="str">
        <f>TRIM(SampleSuperstore3[[#This Row],[State]])</f>
        <v>Michigan</v>
      </c>
      <c r="Q7680" s="2" t="str">
        <f t="shared" si="119"/>
        <v>Jackson Michigan</v>
      </c>
      <c r="R7680" s="6" t="s">
        <v>84</v>
      </c>
      <c r="S7680" s="2" t="s">
        <v>70</v>
      </c>
      <c r="T7680" s="2"/>
    </row>
    <row r="7681" spans="1:20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17994</v>
      </c>
      <c r="K7681">
        <v>3</v>
      </c>
      <c r="L7681">
        <v>0</v>
      </c>
      <c r="M7681">
        <v>503832</v>
      </c>
      <c r="O7681" s="2" t="str">
        <f>TRIM(SampleSuperstore3[[#This Row],[City]])</f>
        <v>Suffolk</v>
      </c>
      <c r="P7681" s="2" t="str">
        <f>TRIM(SampleSuperstore3[[#This Row],[State]])</f>
        <v>Virginia</v>
      </c>
      <c r="Q7681" s="2" t="str">
        <f t="shared" si="119"/>
        <v>Suffolk Virginia</v>
      </c>
      <c r="R7681" s="6" t="s">
        <v>84</v>
      </c>
      <c r="S7681" s="2" t="s">
        <v>70</v>
      </c>
      <c r="T7681" s="2"/>
    </row>
    <row r="7682" spans="1:20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87294</v>
      </c>
      <c r="K7682">
        <v>3</v>
      </c>
      <c r="L7682">
        <v>0</v>
      </c>
      <c r="M7682">
        <v>1571292</v>
      </c>
      <c r="O7682" s="2" t="str">
        <f>TRIM(SampleSuperstore3[[#This Row],[City]])</f>
        <v>Suffolk</v>
      </c>
      <c r="P7682" s="2" t="str">
        <f>TRIM(SampleSuperstore3[[#This Row],[State]])</f>
        <v>Virginia</v>
      </c>
      <c r="Q7682" s="2" t="str">
        <f t="shared" si="119"/>
        <v>Suffolk Virginia</v>
      </c>
      <c r="R7682" s="6" t="s">
        <v>84</v>
      </c>
      <c r="S7682" s="2" t="s">
        <v>70</v>
      </c>
      <c r="T7682" s="2"/>
    </row>
    <row r="7683" spans="1:20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1296</v>
      </c>
      <c r="K7683">
        <v>2</v>
      </c>
      <c r="L7683">
        <v>0</v>
      </c>
      <c r="M7683">
        <v>62208</v>
      </c>
      <c r="O7683" s="2" t="str">
        <f>TRIM(SampleSuperstore3[[#This Row],[City]])</f>
        <v>Suffolk</v>
      </c>
      <c r="P7683" s="2" t="str">
        <f>TRIM(SampleSuperstore3[[#This Row],[State]])</f>
        <v>Virginia</v>
      </c>
      <c r="Q7683" s="2" t="str">
        <f t="shared" ref="Q7683:Q7746" si="120">_xlfn.CONCAT(O7683," ",P7683)</f>
        <v>Suffolk Virginia</v>
      </c>
      <c r="R7683" s="6" t="s">
        <v>329</v>
      </c>
      <c r="S7683" s="2" t="s">
        <v>83</v>
      </c>
      <c r="T7683" s="2"/>
    </row>
    <row r="7684" spans="1:20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888</v>
      </c>
      <c r="K7684">
        <v>6</v>
      </c>
      <c r="L7684">
        <v>0</v>
      </c>
      <c r="M7684">
        <v>444</v>
      </c>
      <c r="O7684" s="2" t="str">
        <f>TRIM(SampleSuperstore3[[#This Row],[City]])</f>
        <v>Brentwood</v>
      </c>
      <c r="P7684" s="2" t="str">
        <f>TRIM(SampleSuperstore3[[#This Row],[State]])</f>
        <v>California</v>
      </c>
      <c r="Q7684" s="2" t="str">
        <f t="shared" si="120"/>
        <v>Brentwood California</v>
      </c>
      <c r="R7684" s="6" t="s">
        <v>329</v>
      </c>
      <c r="S7684" s="2" t="s">
        <v>83</v>
      </c>
      <c r="T7684" s="2"/>
    </row>
    <row r="7685" spans="1:20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319968</v>
      </c>
      <c r="K7685">
        <v>4</v>
      </c>
      <c r="L7685">
        <v>2</v>
      </c>
      <c r="M7685">
        <v>359964</v>
      </c>
      <c r="O7685" s="2" t="str">
        <f>TRIM(SampleSuperstore3[[#This Row],[City]])</f>
        <v>Brentwood</v>
      </c>
      <c r="P7685" s="2" t="str">
        <f>TRIM(SampleSuperstore3[[#This Row],[State]])</f>
        <v>California</v>
      </c>
      <c r="Q7685" s="2" t="str">
        <f t="shared" si="120"/>
        <v>Brentwood California</v>
      </c>
      <c r="R7685" s="6" t="s">
        <v>329</v>
      </c>
      <c r="S7685" s="2" t="s">
        <v>83</v>
      </c>
      <c r="T7685" s="2"/>
    </row>
    <row r="7686" spans="1:20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167888</v>
      </c>
      <c r="K7686">
        <v>7</v>
      </c>
      <c r="L7686">
        <v>2</v>
      </c>
      <c r="M7686">
        <v>146902</v>
      </c>
      <c r="O7686" s="2" t="str">
        <f>TRIM(SampleSuperstore3[[#This Row],[City]])</f>
        <v>Seattle</v>
      </c>
      <c r="P7686" s="2" t="str">
        <f>TRIM(SampleSuperstore3[[#This Row],[State]])</f>
        <v>Washington</v>
      </c>
      <c r="Q7686" s="2" t="str">
        <f t="shared" si="120"/>
        <v>Seattle Washington</v>
      </c>
      <c r="R7686" s="6" t="s">
        <v>145</v>
      </c>
      <c r="S7686" s="2" t="s">
        <v>24</v>
      </c>
      <c r="T7686" s="2"/>
    </row>
    <row r="7687" spans="1:20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16396</v>
      </c>
      <c r="K7687">
        <v>5</v>
      </c>
      <c r="L7687">
        <v>2</v>
      </c>
      <c r="M7687">
        <v>594355</v>
      </c>
      <c r="O7687" s="2" t="str">
        <f>TRIM(SampleSuperstore3[[#This Row],[City]])</f>
        <v>Houston</v>
      </c>
      <c r="P7687" s="2" t="str">
        <f>TRIM(SampleSuperstore3[[#This Row],[State]])</f>
        <v>Texas</v>
      </c>
      <c r="Q7687" s="2" t="str">
        <f t="shared" si="120"/>
        <v>Houston Texas</v>
      </c>
      <c r="R7687" s="6" t="s">
        <v>145</v>
      </c>
      <c r="S7687" s="2" t="s">
        <v>24</v>
      </c>
      <c r="T7687" s="2"/>
    </row>
    <row r="7688" spans="1:20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5232</v>
      </c>
      <c r="K7688">
        <v>4</v>
      </c>
      <c r="L7688">
        <v>8</v>
      </c>
      <c r="M7688">
        <v>-81096</v>
      </c>
      <c r="O7688" s="2" t="str">
        <f>TRIM(SampleSuperstore3[[#This Row],[City]])</f>
        <v>Houston</v>
      </c>
      <c r="P7688" s="2" t="str">
        <f>TRIM(SampleSuperstore3[[#This Row],[State]])</f>
        <v>Texas</v>
      </c>
      <c r="Q7688" s="2" t="str">
        <f t="shared" si="120"/>
        <v>Houston Texas</v>
      </c>
      <c r="R7688" s="6" t="s">
        <v>42</v>
      </c>
      <c r="S7688" s="2" t="s">
        <v>43</v>
      </c>
      <c r="T7688" s="2"/>
    </row>
    <row r="7689" spans="1:20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119998</v>
      </c>
      <c r="K7689">
        <v>2</v>
      </c>
      <c r="L7689">
        <v>0</v>
      </c>
      <c r="M7689">
        <v>4679922</v>
      </c>
      <c r="O7689" s="2" t="str">
        <f>TRIM(SampleSuperstore3[[#This Row],[City]])</f>
        <v>Lawrence</v>
      </c>
      <c r="P7689" s="2" t="str">
        <f>TRIM(SampleSuperstore3[[#This Row],[State]])</f>
        <v>Massachusetts</v>
      </c>
      <c r="Q7689" s="2" t="str">
        <f t="shared" si="120"/>
        <v>Lawrence Massachusetts</v>
      </c>
      <c r="R7689" s="6" t="s">
        <v>61</v>
      </c>
      <c r="S7689" s="2" t="s">
        <v>46</v>
      </c>
      <c r="T7689" s="2"/>
    </row>
    <row r="7690" spans="1:20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7385</v>
      </c>
      <c r="K7690">
        <v>1</v>
      </c>
      <c r="L7690">
        <v>0</v>
      </c>
      <c r="M7690">
        <v>22155</v>
      </c>
      <c r="O7690" s="2" t="str">
        <f>TRIM(SampleSuperstore3[[#This Row],[City]])</f>
        <v>Lawrence</v>
      </c>
      <c r="P7690" s="2" t="str">
        <f>TRIM(SampleSuperstore3[[#This Row],[State]])</f>
        <v>Massachusetts</v>
      </c>
      <c r="Q7690" s="2" t="str">
        <f t="shared" si="120"/>
        <v>Lawrence Massachusetts</v>
      </c>
      <c r="R7690" s="6" t="s">
        <v>61</v>
      </c>
      <c r="S7690" s="2" t="s">
        <v>46</v>
      </c>
      <c r="T7690" s="2"/>
    </row>
    <row r="7691" spans="1:20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2571</v>
      </c>
      <c r="K7691">
        <v>3</v>
      </c>
      <c r="L7691">
        <v>0</v>
      </c>
      <c r="M7691">
        <v>66846</v>
      </c>
      <c r="O7691" s="2" t="str">
        <f>TRIM(SampleSuperstore3[[#This Row],[City]])</f>
        <v>Lawrence</v>
      </c>
      <c r="P7691" s="2" t="str">
        <f>TRIM(SampleSuperstore3[[#This Row],[State]])</f>
        <v>Massachusetts</v>
      </c>
      <c r="Q7691" s="2" t="str">
        <f t="shared" si="120"/>
        <v>Lawrence Massachusetts</v>
      </c>
      <c r="R7691" s="6" t="s">
        <v>184</v>
      </c>
      <c r="S7691" s="2" t="s">
        <v>166</v>
      </c>
      <c r="T7691" s="2"/>
    </row>
    <row r="7692" spans="1:20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1728</v>
      </c>
      <c r="K7692">
        <v>6</v>
      </c>
      <c r="L7692">
        <v>0</v>
      </c>
      <c r="M7692">
        <v>81216</v>
      </c>
      <c r="O7692" s="2" t="str">
        <f>TRIM(SampleSuperstore3[[#This Row],[City]])</f>
        <v>Lawrence</v>
      </c>
      <c r="P7692" s="2" t="str">
        <f>TRIM(SampleSuperstore3[[#This Row],[State]])</f>
        <v>Massachusetts</v>
      </c>
      <c r="Q7692" s="2" t="str">
        <f t="shared" si="120"/>
        <v>Lawrence Massachusetts</v>
      </c>
      <c r="R7692" s="6" t="s">
        <v>184</v>
      </c>
      <c r="S7692" s="2" t="s">
        <v>166</v>
      </c>
      <c r="T7692" s="2"/>
    </row>
    <row r="7693" spans="1:20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526582</v>
      </c>
      <c r="K7693">
        <v>2</v>
      </c>
      <c r="L7693">
        <v>3</v>
      </c>
      <c r="M7693">
        <v>-526582</v>
      </c>
      <c r="O7693" s="2" t="str">
        <f>TRIM(SampleSuperstore3[[#This Row],[City]])</f>
        <v>Lawrence</v>
      </c>
      <c r="P7693" s="2" t="str">
        <f>TRIM(SampleSuperstore3[[#This Row],[State]])</f>
        <v>Massachusetts</v>
      </c>
      <c r="Q7693" s="2" t="str">
        <f t="shared" si="120"/>
        <v>Lawrence Massachusetts</v>
      </c>
      <c r="R7693" s="6" t="s">
        <v>184</v>
      </c>
      <c r="S7693" s="2" t="s">
        <v>166</v>
      </c>
      <c r="T7693" s="2"/>
    </row>
    <row r="7694" spans="1:20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1156</v>
      </c>
      <c r="K7694">
        <v>2</v>
      </c>
      <c r="L7694">
        <v>0</v>
      </c>
      <c r="M7694">
        <v>56644</v>
      </c>
      <c r="O7694" s="2" t="str">
        <f>TRIM(SampleSuperstore3[[#This Row],[City]])</f>
        <v>Detroit</v>
      </c>
      <c r="P7694" s="2" t="str">
        <f>TRIM(SampleSuperstore3[[#This Row],[State]])</f>
        <v>Michigan</v>
      </c>
      <c r="Q7694" s="2" t="str">
        <f t="shared" si="120"/>
        <v>Detroit Michigan</v>
      </c>
      <c r="R7694" s="6" t="s">
        <v>184</v>
      </c>
      <c r="S7694" s="2" t="s">
        <v>166</v>
      </c>
      <c r="T7694" s="2"/>
    </row>
    <row r="7695" spans="1:20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20997</v>
      </c>
      <c r="K7695">
        <v>3</v>
      </c>
      <c r="L7695">
        <v>0</v>
      </c>
      <c r="M7695">
        <v>587916</v>
      </c>
      <c r="O7695" s="2" t="str">
        <f>TRIM(SampleSuperstore3[[#This Row],[City]])</f>
        <v>Detroit</v>
      </c>
      <c r="P7695" s="2" t="str">
        <f>TRIM(SampleSuperstore3[[#This Row],[State]])</f>
        <v>Michigan</v>
      </c>
      <c r="Q7695" s="2" t="str">
        <f t="shared" si="120"/>
        <v>Detroit Michigan</v>
      </c>
      <c r="R7695" s="6" t="s">
        <v>184</v>
      </c>
      <c r="S7695" s="2" t="s">
        <v>166</v>
      </c>
      <c r="T7695" s="2"/>
    </row>
    <row r="7696" spans="1:20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44784</v>
      </c>
      <c r="K7696">
        <v>4</v>
      </c>
      <c r="L7696">
        <v>0</v>
      </c>
      <c r="M7696">
        <v>985248</v>
      </c>
      <c r="O7696" s="2" t="str">
        <f>TRIM(SampleSuperstore3[[#This Row],[City]])</f>
        <v>Detroit</v>
      </c>
      <c r="P7696" s="2" t="str">
        <f>TRIM(SampleSuperstore3[[#This Row],[State]])</f>
        <v>Michigan</v>
      </c>
      <c r="Q7696" s="2" t="str">
        <f t="shared" si="120"/>
        <v>Detroit Michigan</v>
      </c>
      <c r="R7696" s="6" t="s">
        <v>140</v>
      </c>
      <c r="S7696" s="2" t="s">
        <v>70</v>
      </c>
      <c r="T7696" s="2"/>
    </row>
    <row r="7697" spans="1:20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47997</v>
      </c>
      <c r="K7697">
        <v>3</v>
      </c>
      <c r="L7697">
        <v>0</v>
      </c>
      <c r="M7697">
        <v>1631898</v>
      </c>
      <c r="O7697" s="2" t="str">
        <f>TRIM(SampleSuperstore3[[#This Row],[City]])</f>
        <v>Detroit</v>
      </c>
      <c r="P7697" s="2" t="str">
        <f>TRIM(SampleSuperstore3[[#This Row],[State]])</f>
        <v>Michigan</v>
      </c>
      <c r="Q7697" s="2" t="str">
        <f t="shared" si="120"/>
        <v>Detroit Michigan</v>
      </c>
      <c r="R7697" s="6" t="s">
        <v>140</v>
      </c>
      <c r="S7697" s="2" t="s">
        <v>70</v>
      </c>
      <c r="T7697" s="2"/>
    </row>
    <row r="7698" spans="1:20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864</v>
      </c>
      <c r="K7698">
        <v>3</v>
      </c>
      <c r="L7698">
        <v>0</v>
      </c>
      <c r="M7698">
        <v>25056</v>
      </c>
      <c r="O7698" s="2" t="str">
        <f>TRIM(SampleSuperstore3[[#This Row],[City]])</f>
        <v>Detroit</v>
      </c>
      <c r="P7698" s="2" t="str">
        <f>TRIM(SampleSuperstore3[[#This Row],[State]])</f>
        <v>Michigan</v>
      </c>
      <c r="Q7698" s="2" t="str">
        <f t="shared" si="120"/>
        <v>Detroit Michigan</v>
      </c>
      <c r="R7698" s="6" t="s">
        <v>140</v>
      </c>
      <c r="S7698" s="2" t="s">
        <v>70</v>
      </c>
      <c r="T7698" s="2"/>
    </row>
    <row r="7699" spans="1:20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1168</v>
      </c>
      <c r="K7699">
        <v>2</v>
      </c>
      <c r="L7699">
        <v>0</v>
      </c>
      <c r="M7699">
        <v>42048</v>
      </c>
      <c r="O7699" s="2" t="str">
        <f>TRIM(SampleSuperstore3[[#This Row],[City]])</f>
        <v>Orem</v>
      </c>
      <c r="P7699" s="2" t="str">
        <f>TRIM(SampleSuperstore3[[#This Row],[State]])</f>
        <v>Utah</v>
      </c>
      <c r="Q7699" s="2" t="str">
        <f t="shared" si="120"/>
        <v>Orem Utah</v>
      </c>
      <c r="R7699" s="6" t="s">
        <v>140</v>
      </c>
      <c r="S7699" s="2" t="s">
        <v>70</v>
      </c>
      <c r="T7699" s="2"/>
    </row>
    <row r="7700" spans="1:20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40776</v>
      </c>
      <c r="K7700">
        <v>3</v>
      </c>
      <c r="L7700">
        <v>2</v>
      </c>
      <c r="M7700">
        <v>5097</v>
      </c>
      <c r="O7700" s="2" t="str">
        <f>TRIM(SampleSuperstore3[[#This Row],[City]])</f>
        <v>Philadelphia</v>
      </c>
      <c r="P7700" s="2" t="str">
        <f>TRIM(SampleSuperstore3[[#This Row],[State]])</f>
        <v>Pennsylvania</v>
      </c>
      <c r="Q7700" s="2" t="str">
        <f t="shared" si="120"/>
        <v>Philadelphia Pennsylvania</v>
      </c>
      <c r="R7700" s="6" t="s">
        <v>140</v>
      </c>
      <c r="S7700" s="2" t="s">
        <v>70</v>
      </c>
      <c r="T7700" s="2"/>
    </row>
    <row r="7701" spans="1:20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13698</v>
      </c>
      <c r="K7701">
        <v>3</v>
      </c>
      <c r="L7701">
        <v>7</v>
      </c>
      <c r="M7701">
        <v>-95886</v>
      </c>
      <c r="O7701" s="2" t="str">
        <f>TRIM(SampleSuperstore3[[#This Row],[City]])</f>
        <v>Philadelphia</v>
      </c>
      <c r="P7701" s="2" t="str">
        <f>TRIM(SampleSuperstore3[[#This Row],[State]])</f>
        <v>Pennsylvania</v>
      </c>
      <c r="Q7701" s="2" t="str">
        <f t="shared" si="120"/>
        <v>Philadelphia Pennsylvania</v>
      </c>
      <c r="R7701" s="6" t="s">
        <v>58</v>
      </c>
      <c r="S7701" s="2" t="s">
        <v>51</v>
      </c>
      <c r="T7701" s="2"/>
    </row>
    <row r="7702" spans="1:20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878</v>
      </c>
      <c r="K7702">
        <v>5</v>
      </c>
      <c r="L7702">
        <v>2</v>
      </c>
      <c r="M7702">
        <v>32925</v>
      </c>
      <c r="O7702" s="2" t="str">
        <f>TRIM(SampleSuperstore3[[#This Row],[City]])</f>
        <v>Mesa</v>
      </c>
      <c r="P7702" s="2" t="str">
        <f>TRIM(SampleSuperstore3[[#This Row],[State]])</f>
        <v>Arizona</v>
      </c>
      <c r="Q7702" s="2" t="str">
        <f t="shared" si="120"/>
        <v>Mesa Arizona</v>
      </c>
      <c r="R7702" s="6" t="s">
        <v>55</v>
      </c>
      <c r="S7702" s="2" t="s">
        <v>56</v>
      </c>
      <c r="T7702" s="2"/>
    </row>
    <row r="7703" spans="1:20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77952</v>
      </c>
      <c r="K7703">
        <v>3</v>
      </c>
      <c r="L7703">
        <v>2</v>
      </c>
      <c r="M7703">
        <v>155904</v>
      </c>
      <c r="O7703" s="2" t="str">
        <f>TRIM(SampleSuperstore3[[#This Row],[City]])</f>
        <v>Fayetteville</v>
      </c>
      <c r="P7703" s="2" t="str">
        <f>TRIM(SampleSuperstore3[[#This Row],[State]])</f>
        <v>North Carolina</v>
      </c>
      <c r="Q7703" s="2" t="str">
        <f t="shared" si="120"/>
        <v>Fayetteville North Carolina</v>
      </c>
      <c r="R7703" s="6" t="s">
        <v>55</v>
      </c>
      <c r="S7703" s="2" t="s">
        <v>56</v>
      </c>
      <c r="T7703" s="2"/>
    </row>
    <row r="7704" spans="1:20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147184</v>
      </c>
      <c r="K7704">
        <v>2</v>
      </c>
      <c r="L7704">
        <v>2</v>
      </c>
      <c r="M7704">
        <v>-294368</v>
      </c>
      <c r="O7704" s="2" t="str">
        <f>TRIM(SampleSuperstore3[[#This Row],[City]])</f>
        <v>Fayetteville</v>
      </c>
      <c r="P7704" s="2" t="str">
        <f>TRIM(SampleSuperstore3[[#This Row],[State]])</f>
        <v>North Carolina</v>
      </c>
      <c r="Q7704" s="2" t="str">
        <f t="shared" si="120"/>
        <v>Fayetteville North Carolina</v>
      </c>
      <c r="R7704" s="6" t="s">
        <v>206</v>
      </c>
      <c r="S7704" s="2" t="s">
        <v>81</v>
      </c>
      <c r="T7704" s="2"/>
    </row>
    <row r="7705" spans="1:20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47952</v>
      </c>
      <c r="K7705">
        <v>3</v>
      </c>
      <c r="L7705">
        <v>2</v>
      </c>
      <c r="M7705">
        <v>161838</v>
      </c>
      <c r="O7705" s="2" t="str">
        <f>TRIM(SampleSuperstore3[[#This Row],[City]])</f>
        <v>Fayetteville</v>
      </c>
      <c r="P7705" s="2" t="str">
        <f>TRIM(SampleSuperstore3[[#This Row],[State]])</f>
        <v>North Carolina</v>
      </c>
      <c r="Q7705" s="2" t="str">
        <f t="shared" si="120"/>
        <v>Fayetteville North Carolina</v>
      </c>
      <c r="R7705" s="6" t="s">
        <v>196</v>
      </c>
      <c r="S7705" s="2" t="s">
        <v>704</v>
      </c>
      <c r="T7705" s="2" t="s">
        <v>806</v>
      </c>
    </row>
    <row r="7706" spans="1:20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25026</v>
      </c>
      <c r="K7706">
        <v>6</v>
      </c>
      <c r="L7706">
        <v>0</v>
      </c>
      <c r="M7706">
        <v>725754</v>
      </c>
      <c r="O7706" s="2" t="str">
        <f>TRIM(SampleSuperstore3[[#This Row],[City]])</f>
        <v>Los Angeles</v>
      </c>
      <c r="P7706" s="2" t="str">
        <f>TRIM(SampleSuperstore3[[#This Row],[State]])</f>
        <v>California</v>
      </c>
      <c r="Q7706" s="2" t="str">
        <f t="shared" si="120"/>
        <v>Los Angeles California</v>
      </c>
      <c r="R7706" s="6" t="s">
        <v>196</v>
      </c>
      <c r="S7706" s="2" t="s">
        <v>704</v>
      </c>
      <c r="T7706" s="2" t="s">
        <v>806</v>
      </c>
    </row>
    <row r="7707" spans="1:20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40776</v>
      </c>
      <c r="K7707">
        <v>3</v>
      </c>
      <c r="L7707">
        <v>2</v>
      </c>
      <c r="M7707">
        <v>5097</v>
      </c>
      <c r="O7707" s="2" t="str">
        <f>TRIM(SampleSuperstore3[[#This Row],[City]])</f>
        <v>Philadelphia</v>
      </c>
      <c r="P7707" s="2" t="str">
        <f>TRIM(SampleSuperstore3[[#This Row],[State]])</f>
        <v>Pennsylvania</v>
      </c>
      <c r="Q7707" s="2" t="str">
        <f t="shared" si="120"/>
        <v>Philadelphia Pennsylvania</v>
      </c>
      <c r="R7707" s="6" t="s">
        <v>196</v>
      </c>
      <c r="S7707" s="2" t="s">
        <v>704</v>
      </c>
      <c r="T7707" s="2" t="s">
        <v>806</v>
      </c>
    </row>
    <row r="7708" spans="1:20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296</v>
      </c>
      <c r="K7708">
        <v>5</v>
      </c>
      <c r="L7708">
        <v>2</v>
      </c>
      <c r="M7708">
        <v>925</v>
      </c>
      <c r="O7708" s="2" t="str">
        <f>TRIM(SampleSuperstore3[[#This Row],[City]])</f>
        <v>Colorado Springs</v>
      </c>
      <c r="P7708" s="2" t="str">
        <f>TRIM(SampleSuperstore3[[#This Row],[State]])</f>
        <v>Colorado</v>
      </c>
      <c r="Q7708" s="2" t="str">
        <f t="shared" si="120"/>
        <v>Colorado Springs Colorado</v>
      </c>
      <c r="R7708" s="6" t="s">
        <v>626</v>
      </c>
      <c r="S7708" s="2" t="s">
        <v>627</v>
      </c>
      <c r="T7708" s="2" t="s">
        <v>24</v>
      </c>
    </row>
    <row r="7709" spans="1:20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1938</v>
      </c>
      <c r="K7709">
        <v>2</v>
      </c>
      <c r="L7709">
        <v>7</v>
      </c>
      <c r="M7709">
        <v>-13566</v>
      </c>
      <c r="O7709" s="2" t="str">
        <f>TRIM(SampleSuperstore3[[#This Row],[City]])</f>
        <v>Colorado Springs</v>
      </c>
      <c r="P7709" s="2" t="str">
        <f>TRIM(SampleSuperstore3[[#This Row],[State]])</f>
        <v>Colorado</v>
      </c>
      <c r="Q7709" s="2" t="str">
        <f t="shared" si="120"/>
        <v>Colorado Springs Colorado</v>
      </c>
      <c r="R7709" s="6" t="s">
        <v>55</v>
      </c>
      <c r="S7709" s="2" t="s">
        <v>56</v>
      </c>
      <c r="T7709" s="2"/>
    </row>
    <row r="7710" spans="1:20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15996</v>
      </c>
      <c r="K7710">
        <v>4</v>
      </c>
      <c r="L7710">
        <v>0</v>
      </c>
      <c r="M7710">
        <v>511872</v>
      </c>
      <c r="O7710" s="2" t="str">
        <f>TRIM(SampleSuperstore3[[#This Row],[City]])</f>
        <v>Los Angeles</v>
      </c>
      <c r="P7710" s="2" t="str">
        <f>TRIM(SampleSuperstore3[[#This Row],[State]])</f>
        <v>California</v>
      </c>
      <c r="Q7710" s="2" t="str">
        <f t="shared" si="120"/>
        <v>Los Angeles California</v>
      </c>
      <c r="R7710" s="6" t="s">
        <v>98</v>
      </c>
      <c r="S7710" s="2" t="s">
        <v>649</v>
      </c>
      <c r="T7710" s="2" t="s">
        <v>98</v>
      </c>
    </row>
    <row r="7711" spans="1:20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5952</v>
      </c>
      <c r="K7711">
        <v>3</v>
      </c>
      <c r="L7711">
        <v>0</v>
      </c>
      <c r="M7711">
        <v>154752</v>
      </c>
      <c r="O7711" s="2" t="str">
        <f>TRIM(SampleSuperstore3[[#This Row],[City]])</f>
        <v>New York City</v>
      </c>
      <c r="P7711" s="2" t="str">
        <f>TRIM(SampleSuperstore3[[#This Row],[State]])</f>
        <v>New York</v>
      </c>
      <c r="Q7711" s="2" t="str">
        <f t="shared" si="120"/>
        <v>New York City New York</v>
      </c>
      <c r="R7711" s="6" t="s">
        <v>98</v>
      </c>
      <c r="S7711" s="2" t="s">
        <v>649</v>
      </c>
      <c r="T7711" s="2" t="s">
        <v>98</v>
      </c>
    </row>
    <row r="7712" spans="1:20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1748</v>
      </c>
      <c r="K7712">
        <v>2</v>
      </c>
      <c r="L7712">
        <v>0</v>
      </c>
      <c r="M7712">
        <v>82156</v>
      </c>
      <c r="O7712" s="2" t="str">
        <f>TRIM(SampleSuperstore3[[#This Row],[City]])</f>
        <v>New York City</v>
      </c>
      <c r="P7712" s="2" t="str">
        <f>TRIM(SampleSuperstore3[[#This Row],[State]])</f>
        <v>New York</v>
      </c>
      <c r="Q7712" s="2" t="str">
        <f t="shared" si="120"/>
        <v>New York City New York</v>
      </c>
      <c r="R7712" s="6" t="s">
        <v>626</v>
      </c>
      <c r="S7712" s="2" t="s">
        <v>627</v>
      </c>
      <c r="T7712" s="2" t="s">
        <v>24</v>
      </c>
    </row>
    <row r="7713" spans="1:22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13168</v>
      </c>
      <c r="K7713">
        <v>2</v>
      </c>
      <c r="L7713">
        <v>2</v>
      </c>
      <c r="M7713">
        <v>46088</v>
      </c>
      <c r="O7713" s="2" t="str">
        <f>TRIM(SampleSuperstore3[[#This Row],[City]])</f>
        <v>New York City</v>
      </c>
      <c r="P7713" s="2" t="str">
        <f>TRIM(SampleSuperstore3[[#This Row],[State]])</f>
        <v>New York</v>
      </c>
      <c r="Q7713" s="2" t="str">
        <f t="shared" si="120"/>
        <v>New York City New York</v>
      </c>
      <c r="R7713" s="6" t="s">
        <v>634</v>
      </c>
      <c r="S7713" s="2" t="s">
        <v>369</v>
      </c>
      <c r="T7713" s="2" t="s">
        <v>3</v>
      </c>
      <c r="U7713" t="s">
        <v>634</v>
      </c>
      <c r="V7713" t="s">
        <v>369</v>
      </c>
    </row>
    <row r="7714" spans="1:22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4074</v>
      </c>
      <c r="K7714">
        <v>3</v>
      </c>
      <c r="L7714">
        <v>0</v>
      </c>
      <c r="M7714">
        <v>12222</v>
      </c>
      <c r="O7714" s="2" t="str">
        <f>TRIM(SampleSuperstore3[[#This Row],[City]])</f>
        <v>San Francisco</v>
      </c>
      <c r="P7714" s="2" t="str">
        <f>TRIM(SampleSuperstore3[[#This Row],[State]])</f>
        <v>California</v>
      </c>
      <c r="Q7714" s="2" t="str">
        <f t="shared" si="120"/>
        <v>San Francisco California</v>
      </c>
      <c r="R7714" s="6" t="s">
        <v>634</v>
      </c>
      <c r="S7714" s="2" t="s">
        <v>369</v>
      </c>
      <c r="T7714" s="2" t="s">
        <v>3</v>
      </c>
      <c r="U7714" t="s">
        <v>634</v>
      </c>
      <c r="V7714" t="s">
        <v>369</v>
      </c>
    </row>
    <row r="7715" spans="1:22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179886</v>
      </c>
      <c r="K7715">
        <v>1</v>
      </c>
      <c r="L7715">
        <v>3</v>
      </c>
      <c r="M7715">
        <v>-25698</v>
      </c>
      <c r="O7715" s="2" t="str">
        <f>TRIM(SampleSuperstore3[[#This Row],[City]])</f>
        <v>Austin</v>
      </c>
      <c r="P7715" s="2" t="str">
        <f>TRIM(SampleSuperstore3[[#This Row],[State]])</f>
        <v>Texas</v>
      </c>
      <c r="Q7715" s="2" t="str">
        <f t="shared" si="120"/>
        <v>Austin Texas</v>
      </c>
      <c r="R7715" s="6" t="s">
        <v>634</v>
      </c>
      <c r="S7715" s="2" t="s">
        <v>369</v>
      </c>
      <c r="T7715" s="2" t="s">
        <v>3</v>
      </c>
      <c r="U7715" t="s">
        <v>634</v>
      </c>
      <c r="V7715" t="s">
        <v>369</v>
      </c>
    </row>
    <row r="7716" spans="1:22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286256</v>
      </c>
      <c r="K7716">
        <v>1</v>
      </c>
      <c r="L7716">
        <v>2</v>
      </c>
      <c r="M7716">
        <v>17891</v>
      </c>
      <c r="O7716" s="2" t="str">
        <f>TRIM(SampleSuperstore3[[#This Row],[City]])</f>
        <v>Cleveland</v>
      </c>
      <c r="P7716" s="2" t="str">
        <f>TRIM(SampleSuperstore3[[#This Row],[State]])</f>
        <v>Ohio</v>
      </c>
      <c r="Q7716" s="2" t="str">
        <f t="shared" si="120"/>
        <v>Cleveland Ohio</v>
      </c>
      <c r="R7716" s="6" t="s">
        <v>632</v>
      </c>
      <c r="S7716" s="2" t="s">
        <v>633</v>
      </c>
      <c r="T7716" s="2" t="s">
        <v>24</v>
      </c>
    </row>
    <row r="7717" spans="1:22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24224</v>
      </c>
      <c r="K7717">
        <v>2</v>
      </c>
      <c r="L7717">
        <v>2</v>
      </c>
      <c r="M7717">
        <v>-48448</v>
      </c>
      <c r="O7717" s="2" t="str">
        <f>TRIM(SampleSuperstore3[[#This Row],[City]])</f>
        <v>Cleveland</v>
      </c>
      <c r="P7717" s="2" t="str">
        <f>TRIM(SampleSuperstore3[[#This Row],[State]])</f>
        <v>Ohio</v>
      </c>
      <c r="Q7717" s="2" t="str">
        <f t="shared" si="120"/>
        <v>Cleveland Ohio</v>
      </c>
      <c r="R7717" s="6" t="s">
        <v>164</v>
      </c>
      <c r="S7717" s="2" t="s">
        <v>46</v>
      </c>
      <c r="T7717" s="2"/>
    </row>
    <row r="7718" spans="1:22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331536</v>
      </c>
      <c r="K7718">
        <v>3</v>
      </c>
      <c r="L7718">
        <v>2</v>
      </c>
      <c r="M7718">
        <v>-82884</v>
      </c>
      <c r="O7718" s="2" t="str">
        <f>TRIM(SampleSuperstore3[[#This Row],[City]])</f>
        <v>Cleveland</v>
      </c>
      <c r="P7718" s="2" t="str">
        <f>TRIM(SampleSuperstore3[[#This Row],[State]])</f>
        <v>Ohio</v>
      </c>
      <c r="Q7718" s="2" t="str">
        <f t="shared" si="120"/>
        <v>Cleveland Ohio</v>
      </c>
      <c r="R7718" s="6" t="s">
        <v>221</v>
      </c>
      <c r="S7718" s="2" t="s">
        <v>104</v>
      </c>
      <c r="T7718" s="2"/>
    </row>
    <row r="7719" spans="1:22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1752</v>
      </c>
      <c r="K7719">
        <v>3</v>
      </c>
      <c r="L7719">
        <v>0</v>
      </c>
      <c r="M7719">
        <v>63072</v>
      </c>
      <c r="O7719" s="2" t="str">
        <f>TRIM(SampleSuperstore3[[#This Row],[City]])</f>
        <v>New York City</v>
      </c>
      <c r="P7719" s="2" t="str">
        <f>TRIM(SampleSuperstore3[[#This Row],[State]])</f>
        <v>New York</v>
      </c>
      <c r="Q7719" s="2" t="str">
        <f t="shared" si="120"/>
        <v>New York City New York</v>
      </c>
      <c r="R7719" s="6" t="s">
        <v>221</v>
      </c>
      <c r="S7719" s="2" t="s">
        <v>104</v>
      </c>
      <c r="T7719" s="2"/>
    </row>
    <row r="7720" spans="1:22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17856</v>
      </c>
      <c r="K7720">
        <v>4</v>
      </c>
      <c r="L7720">
        <v>2</v>
      </c>
      <c r="M7720">
        <v>42408</v>
      </c>
      <c r="O7720" s="2" t="str">
        <f>TRIM(SampleSuperstore3[[#This Row],[City]])</f>
        <v>El Paso</v>
      </c>
      <c r="P7720" s="2" t="str">
        <f>TRIM(SampleSuperstore3[[#This Row],[State]])</f>
        <v>Texas</v>
      </c>
      <c r="Q7720" s="2" t="str">
        <f t="shared" si="120"/>
        <v>El Paso Texas</v>
      </c>
      <c r="R7720" s="6" t="s">
        <v>221</v>
      </c>
      <c r="S7720" s="2" t="s">
        <v>104</v>
      </c>
      <c r="T7720" s="2"/>
    </row>
    <row r="7721" spans="1:22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431976</v>
      </c>
      <c r="K7721">
        <v>3</v>
      </c>
      <c r="L7721">
        <v>2</v>
      </c>
      <c r="M7721">
        <v>-755958</v>
      </c>
      <c r="O7721" s="2" t="str">
        <f>TRIM(SampleSuperstore3[[#This Row],[City]])</f>
        <v>Tallahassee</v>
      </c>
      <c r="P7721" s="2" t="str">
        <f>TRIM(SampleSuperstore3[[#This Row],[State]])</f>
        <v>Florida</v>
      </c>
      <c r="Q7721" s="2" t="str">
        <f t="shared" si="120"/>
        <v>Tallahassee Florida</v>
      </c>
      <c r="R7721" s="6" t="s">
        <v>634</v>
      </c>
      <c r="S7721" s="2" t="s">
        <v>369</v>
      </c>
      <c r="T7721" s="2" t="s">
        <v>3</v>
      </c>
      <c r="U7721" t="s">
        <v>634</v>
      </c>
      <c r="V7721" t="s">
        <v>369</v>
      </c>
    </row>
    <row r="7722" spans="1:22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291136</v>
      </c>
      <c r="K7722">
        <v>4</v>
      </c>
      <c r="L7722">
        <v>2</v>
      </c>
      <c r="M7722">
        <v>-254744</v>
      </c>
      <c r="O7722" s="2" t="str">
        <f>TRIM(SampleSuperstore3[[#This Row],[City]])</f>
        <v>Seattle</v>
      </c>
      <c r="P7722" s="2" t="str">
        <f>TRIM(SampleSuperstore3[[#This Row],[State]])</f>
        <v>Washington</v>
      </c>
      <c r="Q7722" s="2" t="str">
        <f t="shared" si="120"/>
        <v>Seattle Washington</v>
      </c>
      <c r="R7722" s="6" t="s">
        <v>707</v>
      </c>
      <c r="S7722" s="2" t="s">
        <v>708</v>
      </c>
      <c r="T7722" s="2" t="s">
        <v>46</v>
      </c>
    </row>
    <row r="7723" spans="1:22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114848</v>
      </c>
      <c r="K7723">
        <v>4</v>
      </c>
      <c r="L7723">
        <v>2</v>
      </c>
      <c r="M7723">
        <v>3589</v>
      </c>
      <c r="O7723" s="2" t="str">
        <f>TRIM(SampleSuperstore3[[#This Row],[City]])</f>
        <v>Dallas</v>
      </c>
      <c r="P7723" s="2" t="str">
        <f>TRIM(SampleSuperstore3[[#This Row],[State]])</f>
        <v>Texas</v>
      </c>
      <c r="Q7723" s="2" t="str">
        <f t="shared" si="120"/>
        <v>Dallas Texas</v>
      </c>
      <c r="R7723" s="6" t="s">
        <v>404</v>
      </c>
      <c r="S7723" s="2" t="s">
        <v>30</v>
      </c>
      <c r="T7723" s="2"/>
    </row>
    <row r="7724" spans="1:22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10688</v>
      </c>
      <c r="K7724">
        <v>2</v>
      </c>
      <c r="L7724">
        <v>2</v>
      </c>
      <c r="M7724">
        <v>37408</v>
      </c>
      <c r="O7724" s="2" t="str">
        <f>TRIM(SampleSuperstore3[[#This Row],[City]])</f>
        <v>Houston</v>
      </c>
      <c r="P7724" s="2" t="str">
        <f>TRIM(SampleSuperstore3[[#This Row],[State]])</f>
        <v>Texas</v>
      </c>
      <c r="Q7724" s="2" t="str">
        <f t="shared" si="120"/>
        <v>Houston Texas</v>
      </c>
      <c r="R7724" s="6" t="s">
        <v>42</v>
      </c>
      <c r="S7724" s="2" t="s">
        <v>43</v>
      </c>
      <c r="T7724" s="2"/>
    </row>
    <row r="7725" spans="1:22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15232</v>
      </c>
      <c r="K7725">
        <v>4</v>
      </c>
      <c r="L7725">
        <v>2</v>
      </c>
      <c r="M7725">
        <v>55216</v>
      </c>
      <c r="O7725" s="2" t="str">
        <f>TRIM(SampleSuperstore3[[#This Row],[City]])</f>
        <v>Springfield</v>
      </c>
      <c r="P7725" s="2" t="str">
        <f>TRIM(SampleSuperstore3[[#This Row],[State]])</f>
        <v>Ohio</v>
      </c>
      <c r="Q7725" s="2" t="str">
        <f t="shared" si="120"/>
        <v>Springfield Ohio</v>
      </c>
      <c r="R7725" s="6" t="s">
        <v>135</v>
      </c>
      <c r="S7725" s="2" t="s">
        <v>46</v>
      </c>
      <c r="T7725" s="2"/>
    </row>
    <row r="7726" spans="1:22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1242</v>
      </c>
      <c r="K7726">
        <v>3</v>
      </c>
      <c r="L7726">
        <v>0</v>
      </c>
      <c r="M7726">
        <v>52164</v>
      </c>
      <c r="O7726" s="2" t="str">
        <f>TRIM(SampleSuperstore3[[#This Row],[City]])</f>
        <v>Seattle</v>
      </c>
      <c r="P7726" s="2" t="str">
        <f>TRIM(SampleSuperstore3[[#This Row],[State]])</f>
        <v>Washington</v>
      </c>
      <c r="Q7726" s="2" t="str">
        <f t="shared" si="120"/>
        <v>Seattle Washington</v>
      </c>
      <c r="R7726" s="6" t="s">
        <v>61</v>
      </c>
      <c r="S7726" s="2" t="s">
        <v>46</v>
      </c>
      <c r="T7726" s="2"/>
    </row>
    <row r="7727" spans="1:22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70368</v>
      </c>
      <c r="K7727">
        <v>4</v>
      </c>
      <c r="L7727">
        <v>2</v>
      </c>
      <c r="M7727">
        <v>26388</v>
      </c>
      <c r="O7727" s="2" t="str">
        <f>TRIM(SampleSuperstore3[[#This Row],[City]])</f>
        <v>New York City</v>
      </c>
      <c r="P7727" s="2" t="str">
        <f>TRIM(SampleSuperstore3[[#This Row],[State]])</f>
        <v>New York</v>
      </c>
      <c r="Q7727" s="2" t="str">
        <f t="shared" si="120"/>
        <v>New York City New York</v>
      </c>
      <c r="R7727" s="6" t="s">
        <v>82</v>
      </c>
      <c r="S7727" s="2" t="s">
        <v>104</v>
      </c>
      <c r="T7727" s="2"/>
    </row>
    <row r="7728" spans="1:22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12672</v>
      </c>
      <c r="K7728">
        <v>9</v>
      </c>
      <c r="L7728">
        <v>2</v>
      </c>
      <c r="M7728">
        <v>14256</v>
      </c>
      <c r="O7728" s="2" t="str">
        <f>TRIM(SampleSuperstore3[[#This Row],[City]])</f>
        <v>Charlotte</v>
      </c>
      <c r="P7728" s="2" t="str">
        <f>TRIM(SampleSuperstore3[[#This Row],[State]])</f>
        <v>North Carolina</v>
      </c>
      <c r="Q7728" s="2" t="str">
        <f t="shared" si="120"/>
        <v>Charlotte North Carolina</v>
      </c>
      <c r="R7728" s="6" t="s">
        <v>42</v>
      </c>
      <c r="S7728" s="2" t="s">
        <v>43</v>
      </c>
      <c r="T7728" s="2"/>
    </row>
    <row r="7729" spans="1:22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8995</v>
      </c>
      <c r="K7729">
        <v>5</v>
      </c>
      <c r="L7729">
        <v>0</v>
      </c>
      <c r="M7729">
        <v>43176</v>
      </c>
      <c r="O7729" s="2" t="str">
        <f>TRIM(SampleSuperstore3[[#This Row],[City]])</f>
        <v>Baltimore</v>
      </c>
      <c r="P7729" s="2" t="str">
        <f>TRIM(SampleSuperstore3[[#This Row],[State]])</f>
        <v>Maryland</v>
      </c>
      <c r="Q7729" s="2" t="str">
        <f t="shared" si="120"/>
        <v>Baltimore Maryland</v>
      </c>
      <c r="R7729" s="6" t="s">
        <v>634</v>
      </c>
      <c r="S7729" s="2" t="s">
        <v>369</v>
      </c>
      <c r="T7729" s="2" t="s">
        <v>3</v>
      </c>
      <c r="U7729" t="s">
        <v>634</v>
      </c>
      <c r="V7729" t="s">
        <v>369</v>
      </c>
    </row>
    <row r="7730" spans="1:22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658</v>
      </c>
      <c r="K7730">
        <v>2</v>
      </c>
      <c r="L7730">
        <v>0</v>
      </c>
      <c r="M7730">
        <v>30268</v>
      </c>
      <c r="O7730" s="2" t="str">
        <f>TRIM(SampleSuperstore3[[#This Row],[City]])</f>
        <v>San Francisco</v>
      </c>
      <c r="P7730" s="2" t="str">
        <f>TRIM(SampleSuperstore3[[#This Row],[State]])</f>
        <v>California</v>
      </c>
      <c r="Q7730" s="2" t="str">
        <f t="shared" si="120"/>
        <v>San Francisco California</v>
      </c>
      <c r="R7730" s="6" t="s">
        <v>99</v>
      </c>
      <c r="S7730" s="2" t="s">
        <v>704</v>
      </c>
      <c r="T7730" s="2" t="s">
        <v>806</v>
      </c>
    </row>
    <row r="7731" spans="1:22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9499</v>
      </c>
      <c r="K7731">
        <v>1</v>
      </c>
      <c r="L7731">
        <v>0</v>
      </c>
      <c r="M7731">
        <v>28497</v>
      </c>
      <c r="O7731" s="2" t="str">
        <f>TRIM(SampleSuperstore3[[#This Row],[City]])</f>
        <v>San Francisco</v>
      </c>
      <c r="P7731" s="2" t="str">
        <f>TRIM(SampleSuperstore3[[#This Row],[State]])</f>
        <v>California</v>
      </c>
      <c r="Q7731" s="2" t="str">
        <f t="shared" si="120"/>
        <v>San Francisco California</v>
      </c>
      <c r="R7731" s="6" t="s">
        <v>333</v>
      </c>
      <c r="S7731" s="2" t="s">
        <v>248</v>
      </c>
      <c r="T7731" s="2"/>
    </row>
    <row r="7732" spans="1:22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3512</v>
      </c>
      <c r="K7732">
        <v>2</v>
      </c>
      <c r="L7732">
        <v>2</v>
      </c>
      <c r="M7732">
        <v>1317</v>
      </c>
      <c r="O7732" s="2" t="str">
        <f>TRIM(SampleSuperstore3[[#This Row],[City]])</f>
        <v>Tucson</v>
      </c>
      <c r="P7732" s="2" t="str">
        <f>TRIM(SampleSuperstore3[[#This Row],[State]])</f>
        <v>Arizona</v>
      </c>
      <c r="Q7732" s="2" t="str">
        <f t="shared" si="120"/>
        <v>Tucson Arizona</v>
      </c>
      <c r="R7732" s="6" t="s">
        <v>632</v>
      </c>
      <c r="S7732" s="2" t="s">
        <v>633</v>
      </c>
      <c r="T7732" s="2" t="s">
        <v>24</v>
      </c>
    </row>
    <row r="7733" spans="1:22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2592</v>
      </c>
      <c r="K7733">
        <v>4</v>
      </c>
      <c r="L7733">
        <v>0</v>
      </c>
      <c r="M7733">
        <v>124416</v>
      </c>
      <c r="O7733" s="2" t="str">
        <f>TRIM(SampleSuperstore3[[#This Row],[City]])</f>
        <v>Los Angeles</v>
      </c>
      <c r="P7733" s="2" t="str">
        <f>TRIM(SampleSuperstore3[[#This Row],[State]])</f>
        <v>California</v>
      </c>
      <c r="Q7733" s="2" t="str">
        <f t="shared" si="120"/>
        <v>Los Angeles California</v>
      </c>
      <c r="R7733" s="6" t="s">
        <v>632</v>
      </c>
      <c r="S7733" s="2" t="s">
        <v>633</v>
      </c>
      <c r="T7733" s="2" t="s">
        <v>24</v>
      </c>
    </row>
    <row r="7734" spans="1:22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796</v>
      </c>
      <c r="K7734">
        <v>2</v>
      </c>
      <c r="L7734">
        <v>0</v>
      </c>
      <c r="M7734">
        <v>37412</v>
      </c>
      <c r="O7734" s="2" t="str">
        <f>TRIM(SampleSuperstore3[[#This Row],[City]])</f>
        <v>Waterbury</v>
      </c>
      <c r="P7734" s="2" t="str">
        <f>TRIM(SampleSuperstore3[[#This Row],[State]])</f>
        <v>Connecticut</v>
      </c>
      <c r="Q7734" s="2" t="str">
        <f t="shared" si="120"/>
        <v>Waterbury Connecticut</v>
      </c>
      <c r="R7734" s="6" t="s">
        <v>171</v>
      </c>
      <c r="S7734" s="2" t="s">
        <v>81</v>
      </c>
      <c r="T7734" s="2"/>
    </row>
    <row r="7735" spans="1:22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56697</v>
      </c>
      <c r="K7735">
        <v>3</v>
      </c>
      <c r="L7735">
        <v>0</v>
      </c>
      <c r="M7735">
        <v>1530819</v>
      </c>
      <c r="O7735" s="2" t="str">
        <f>TRIM(SampleSuperstore3[[#This Row],[City]])</f>
        <v>Waterbury</v>
      </c>
      <c r="P7735" s="2" t="str">
        <f>TRIM(SampleSuperstore3[[#This Row],[State]])</f>
        <v>Connecticut</v>
      </c>
      <c r="Q7735" s="2" t="str">
        <f t="shared" si="120"/>
        <v>Waterbury Connecticut</v>
      </c>
      <c r="R7735" s="6" t="s">
        <v>626</v>
      </c>
      <c r="S7735" s="2" t="s">
        <v>627</v>
      </c>
      <c r="T7735" s="2" t="s">
        <v>24</v>
      </c>
    </row>
    <row r="7736" spans="1:22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984</v>
      </c>
      <c r="K7736">
        <v>3</v>
      </c>
      <c r="L7736">
        <v>0</v>
      </c>
      <c r="M7736">
        <v>28536</v>
      </c>
      <c r="O7736" s="2" t="str">
        <f>TRIM(SampleSuperstore3[[#This Row],[City]])</f>
        <v>Waterbury</v>
      </c>
      <c r="P7736" s="2" t="str">
        <f>TRIM(SampleSuperstore3[[#This Row],[State]])</f>
        <v>Connecticut</v>
      </c>
      <c r="Q7736" s="2" t="str">
        <f t="shared" si="120"/>
        <v>Waterbury Connecticut</v>
      </c>
      <c r="R7736" s="6" t="s">
        <v>507</v>
      </c>
      <c r="S7736" s="2" t="s">
        <v>127</v>
      </c>
      <c r="T7736" s="2"/>
    </row>
    <row r="7737" spans="1:22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25488</v>
      </c>
      <c r="K7737">
        <v>2</v>
      </c>
      <c r="L7737">
        <v>2</v>
      </c>
      <c r="M7737">
        <v>4779</v>
      </c>
      <c r="O7737" s="2" t="str">
        <f>TRIM(SampleSuperstore3[[#This Row],[City]])</f>
        <v>Chicago</v>
      </c>
      <c r="P7737" s="2" t="str">
        <f>TRIM(SampleSuperstore3[[#This Row],[State]])</f>
        <v>Illinois</v>
      </c>
      <c r="Q7737" s="2" t="str">
        <f t="shared" si="120"/>
        <v>Chicago Illinois</v>
      </c>
      <c r="R7737" s="6" t="s">
        <v>507</v>
      </c>
      <c r="S7737" s="2" t="s">
        <v>127</v>
      </c>
      <c r="T7737" s="2"/>
    </row>
    <row r="7738" spans="1:22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756</v>
      </c>
      <c r="K7738">
        <v>6</v>
      </c>
      <c r="L7738">
        <v>0</v>
      </c>
      <c r="M7738">
        <v>3024</v>
      </c>
      <c r="O7738" s="2" t="str">
        <f>TRIM(SampleSuperstore3[[#This Row],[City]])</f>
        <v>Long Beach</v>
      </c>
      <c r="P7738" s="2" t="str">
        <f>TRIM(SampleSuperstore3[[#This Row],[State]])</f>
        <v>New York</v>
      </c>
      <c r="Q7738" s="2" t="str">
        <f t="shared" si="120"/>
        <v>Long Beach New York</v>
      </c>
      <c r="R7738" s="6" t="s">
        <v>507</v>
      </c>
      <c r="S7738" s="2" t="s">
        <v>127</v>
      </c>
      <c r="T7738" s="2"/>
    </row>
    <row r="7739" spans="1:22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6084</v>
      </c>
      <c r="K7739">
        <v>3</v>
      </c>
      <c r="L7739">
        <v>0</v>
      </c>
      <c r="M7739">
        <v>194688</v>
      </c>
      <c r="O7739" s="2" t="str">
        <f>TRIM(SampleSuperstore3[[#This Row],[City]])</f>
        <v>Arlington</v>
      </c>
      <c r="P7739" s="2" t="str">
        <f>TRIM(SampleSuperstore3[[#This Row],[State]])</f>
        <v>Virginia</v>
      </c>
      <c r="Q7739" s="2" t="str">
        <f t="shared" si="120"/>
        <v>Arlington Virginia</v>
      </c>
      <c r="R7739" s="6" t="s">
        <v>79</v>
      </c>
      <c r="S7739" s="2" t="s">
        <v>65</v>
      </c>
      <c r="T7739" s="2"/>
    </row>
    <row r="7740" spans="1:22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45004</v>
      </c>
      <c r="K7740">
        <v>2</v>
      </c>
      <c r="L7740">
        <v>0</v>
      </c>
      <c r="M7740">
        <v>585052</v>
      </c>
      <c r="O7740" s="2" t="str">
        <f>TRIM(SampleSuperstore3[[#This Row],[City]])</f>
        <v>Arlington</v>
      </c>
      <c r="P7740" s="2" t="str">
        <f>TRIM(SampleSuperstore3[[#This Row],[State]])</f>
        <v>Virginia</v>
      </c>
      <c r="Q7740" s="2" t="str">
        <f t="shared" si="120"/>
        <v>Arlington Virginia</v>
      </c>
      <c r="R7740" s="6" t="s">
        <v>651</v>
      </c>
      <c r="S7740" s="2" t="s">
        <v>652</v>
      </c>
      <c r="T7740" s="2" t="s">
        <v>634</v>
      </c>
      <c r="U7740" t="s">
        <v>369</v>
      </c>
    </row>
    <row r="7741" spans="1:22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346</v>
      </c>
      <c r="K7741">
        <v>2</v>
      </c>
      <c r="L7741">
        <v>0</v>
      </c>
      <c r="M7741">
        <v>16608</v>
      </c>
      <c r="O7741" s="2" t="str">
        <f>TRIM(SampleSuperstore3[[#This Row],[City]])</f>
        <v>Arlington</v>
      </c>
      <c r="P7741" s="2" t="str">
        <f>TRIM(SampleSuperstore3[[#This Row],[State]])</f>
        <v>Virginia</v>
      </c>
      <c r="Q7741" s="2" t="str">
        <f t="shared" si="120"/>
        <v>Arlington Virginia</v>
      </c>
      <c r="R7741" s="6" t="s">
        <v>155</v>
      </c>
      <c r="S7741" s="2" t="s">
        <v>83</v>
      </c>
      <c r="T7741" s="2"/>
    </row>
    <row r="7742" spans="1:22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46797</v>
      </c>
      <c r="K7742">
        <v>3</v>
      </c>
      <c r="L7742">
        <v>0</v>
      </c>
      <c r="M7742">
        <v>140391</v>
      </c>
      <c r="O7742" s="2" t="str">
        <f>TRIM(SampleSuperstore3[[#This Row],[City]])</f>
        <v>Arlington</v>
      </c>
      <c r="P7742" s="2" t="str">
        <f>TRIM(SampleSuperstore3[[#This Row],[State]])</f>
        <v>Virginia</v>
      </c>
      <c r="Q7742" s="2" t="str">
        <f t="shared" si="120"/>
        <v>Arlington Virginia</v>
      </c>
      <c r="R7742" s="6" t="s">
        <v>155</v>
      </c>
      <c r="S7742" s="2" t="s">
        <v>83</v>
      </c>
      <c r="T7742" s="2"/>
    </row>
    <row r="7743" spans="1:22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3302</v>
      </c>
      <c r="K7743">
        <v>2</v>
      </c>
      <c r="L7743">
        <v>0</v>
      </c>
      <c r="M7743">
        <v>158496</v>
      </c>
      <c r="O7743" s="2" t="str">
        <f>TRIM(SampleSuperstore3[[#This Row],[City]])</f>
        <v>Arlington</v>
      </c>
      <c r="P7743" s="2" t="str">
        <f>TRIM(SampleSuperstore3[[#This Row],[State]])</f>
        <v>Virginia</v>
      </c>
      <c r="Q7743" s="2" t="str">
        <f t="shared" si="120"/>
        <v>Arlington Virginia</v>
      </c>
      <c r="R7743" s="6" t="s">
        <v>155</v>
      </c>
      <c r="S7743" s="2" t="s">
        <v>83</v>
      </c>
      <c r="T7743" s="2"/>
    </row>
    <row r="7744" spans="1:22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17088</v>
      </c>
      <c r="K7744">
        <v>2</v>
      </c>
      <c r="L7744">
        <v>2</v>
      </c>
      <c r="M7744">
        <v>1068</v>
      </c>
      <c r="O7744" s="2" t="str">
        <f>TRIM(SampleSuperstore3[[#This Row],[City]])</f>
        <v>Jacksonville</v>
      </c>
      <c r="P7744" s="2" t="str">
        <f>TRIM(SampleSuperstore3[[#This Row],[State]])</f>
        <v>North Carolina</v>
      </c>
      <c r="Q7744" s="2" t="str">
        <f t="shared" si="120"/>
        <v>Jacksonville North Carolina</v>
      </c>
      <c r="R7744" s="6" t="s">
        <v>155</v>
      </c>
      <c r="S7744" s="2" t="s">
        <v>83</v>
      </c>
      <c r="T7744" s="2"/>
    </row>
    <row r="7745" spans="1:20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3008</v>
      </c>
      <c r="K7745">
        <v>2</v>
      </c>
      <c r="L7745">
        <v>2</v>
      </c>
      <c r="M7745">
        <v>3384</v>
      </c>
      <c r="O7745" s="2" t="str">
        <f>TRIM(SampleSuperstore3[[#This Row],[City]])</f>
        <v>Columbus</v>
      </c>
      <c r="P7745" s="2" t="str">
        <f>TRIM(SampleSuperstore3[[#This Row],[State]])</f>
        <v>Ohio</v>
      </c>
      <c r="Q7745" s="2" t="str">
        <f t="shared" si="120"/>
        <v>Columbus Ohio</v>
      </c>
      <c r="R7745" s="6" t="s">
        <v>155</v>
      </c>
      <c r="S7745" s="2" t="s">
        <v>83</v>
      </c>
      <c r="T7745" s="2"/>
    </row>
    <row r="7746" spans="1:20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26824</v>
      </c>
      <c r="K7746">
        <v>7</v>
      </c>
      <c r="L7746">
        <v>2</v>
      </c>
      <c r="M7746">
        <v>93884</v>
      </c>
      <c r="O7746" s="2" t="str">
        <f>TRIM(SampleSuperstore3[[#This Row],[City]])</f>
        <v>Charlotte</v>
      </c>
      <c r="P7746" s="2" t="str">
        <f>TRIM(SampleSuperstore3[[#This Row],[State]])</f>
        <v>North Carolina</v>
      </c>
      <c r="Q7746" s="2" t="str">
        <f t="shared" si="120"/>
        <v>Charlotte North Carolina</v>
      </c>
      <c r="R7746" s="6" t="s">
        <v>189</v>
      </c>
      <c r="S7746" s="2" t="s">
        <v>704</v>
      </c>
      <c r="T7746" s="2" t="s">
        <v>806</v>
      </c>
    </row>
    <row r="7747" spans="1:20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43116</v>
      </c>
      <c r="K7747">
        <v>5</v>
      </c>
      <c r="L7747">
        <v>2</v>
      </c>
      <c r="M7747">
        <v>10779</v>
      </c>
      <c r="O7747" s="2" t="str">
        <f>TRIM(SampleSuperstore3[[#This Row],[City]])</f>
        <v>Charlotte</v>
      </c>
      <c r="P7747" s="2" t="str">
        <f>TRIM(SampleSuperstore3[[#This Row],[State]])</f>
        <v>North Carolina</v>
      </c>
      <c r="Q7747" s="2" t="str">
        <f t="shared" ref="Q7747:Q7810" si="121">_xlfn.CONCAT(O7747," ",P7747)</f>
        <v>Charlotte North Carolina</v>
      </c>
      <c r="R7747" s="6" t="s">
        <v>103</v>
      </c>
      <c r="S7747" s="2" t="s">
        <v>104</v>
      </c>
      <c r="T7747" s="2"/>
    </row>
    <row r="7748" spans="1:20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436</v>
      </c>
      <c r="K7748">
        <v>4</v>
      </c>
      <c r="L7748">
        <v>0</v>
      </c>
      <c r="M7748">
        <v>12208</v>
      </c>
      <c r="O7748" s="2" t="str">
        <f>TRIM(SampleSuperstore3[[#This Row],[City]])</f>
        <v>Buffalo</v>
      </c>
      <c r="P7748" s="2" t="str">
        <f>TRIM(SampleSuperstore3[[#This Row],[State]])</f>
        <v>New York</v>
      </c>
      <c r="Q7748" s="2" t="str">
        <f t="shared" si="121"/>
        <v>Buffalo New York</v>
      </c>
      <c r="R7748" s="6" t="s">
        <v>99</v>
      </c>
      <c r="S7748" s="2" t="s">
        <v>704</v>
      </c>
      <c r="T7748" s="2" t="s">
        <v>806</v>
      </c>
    </row>
    <row r="7749" spans="1:20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15495</v>
      </c>
      <c r="K7749">
        <v>3</v>
      </c>
      <c r="L7749">
        <v>0</v>
      </c>
      <c r="M7749">
        <v>3099</v>
      </c>
      <c r="O7749" s="2" t="str">
        <f>TRIM(SampleSuperstore3[[#This Row],[City]])</f>
        <v>Buffalo</v>
      </c>
      <c r="P7749" s="2" t="str">
        <f>TRIM(SampleSuperstore3[[#This Row],[State]])</f>
        <v>New York</v>
      </c>
      <c r="Q7749" s="2" t="str">
        <f t="shared" si="121"/>
        <v>Buffalo New York</v>
      </c>
      <c r="R7749" s="6" t="s">
        <v>99</v>
      </c>
      <c r="S7749" s="2" t="s">
        <v>704</v>
      </c>
      <c r="T7749" s="2" t="s">
        <v>806</v>
      </c>
    </row>
    <row r="7750" spans="1:20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42208</v>
      </c>
      <c r="K7750">
        <v>2</v>
      </c>
      <c r="L7750">
        <v>2</v>
      </c>
      <c r="M7750">
        <v>137176</v>
      </c>
      <c r="O7750" s="2" t="str">
        <f>TRIM(SampleSuperstore3[[#This Row],[City]])</f>
        <v>Memphis</v>
      </c>
      <c r="P7750" s="2" t="str">
        <f>TRIM(SampleSuperstore3[[#This Row],[State]])</f>
        <v>Tennessee</v>
      </c>
      <c r="Q7750" s="2" t="str">
        <f t="shared" si="121"/>
        <v>Memphis Tennessee</v>
      </c>
      <c r="R7750" s="6" t="s">
        <v>283</v>
      </c>
      <c r="S7750" s="2" t="s">
        <v>634</v>
      </c>
      <c r="T7750" s="2" t="s">
        <v>369</v>
      </c>
    </row>
    <row r="7751" spans="1:20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10368</v>
      </c>
      <c r="K7751">
        <v>2</v>
      </c>
      <c r="L7751">
        <v>2</v>
      </c>
      <c r="M7751">
        <v>36288</v>
      </c>
      <c r="O7751" s="2" t="str">
        <f>TRIM(SampleSuperstore3[[#This Row],[City]])</f>
        <v>Plano</v>
      </c>
      <c r="P7751" s="2" t="str">
        <f>TRIM(SampleSuperstore3[[#This Row],[State]])</f>
        <v>Texas</v>
      </c>
      <c r="Q7751" s="2" t="str">
        <f t="shared" si="121"/>
        <v>Plano Texas</v>
      </c>
      <c r="R7751" s="6" t="s">
        <v>283</v>
      </c>
      <c r="S7751" s="2" t="s">
        <v>634</v>
      </c>
      <c r="T7751" s="2" t="s">
        <v>369</v>
      </c>
    </row>
    <row r="7752" spans="1:20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2224</v>
      </c>
      <c r="K7752">
        <v>1</v>
      </c>
      <c r="L7752">
        <v>2</v>
      </c>
      <c r="M7752">
        <v>556</v>
      </c>
      <c r="O7752" s="2" t="str">
        <f>TRIM(SampleSuperstore3[[#This Row],[City]])</f>
        <v>Salem</v>
      </c>
      <c r="P7752" s="2" t="str">
        <f>TRIM(SampleSuperstore3[[#This Row],[State]])</f>
        <v>Oregon</v>
      </c>
      <c r="Q7752" s="2" t="str">
        <f t="shared" si="121"/>
        <v>Salem Oregon</v>
      </c>
      <c r="R7752" s="6" t="s">
        <v>85</v>
      </c>
      <c r="S7752" s="2" t="s">
        <v>86</v>
      </c>
      <c r="T7752" s="2"/>
    </row>
    <row r="7753" spans="1:20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7452</v>
      </c>
      <c r="K7753">
        <v>9</v>
      </c>
      <c r="L7753">
        <v>0</v>
      </c>
      <c r="M7753">
        <v>350244</v>
      </c>
      <c r="O7753" s="2" t="str">
        <f>TRIM(SampleSuperstore3[[#This Row],[City]])</f>
        <v>Columbus</v>
      </c>
      <c r="P7753" s="2" t="str">
        <f>TRIM(SampleSuperstore3[[#This Row],[State]])</f>
        <v>Georgia</v>
      </c>
      <c r="Q7753" s="2" t="str">
        <f t="shared" si="121"/>
        <v>Columbus Georgia</v>
      </c>
      <c r="R7753" s="6" t="s">
        <v>328</v>
      </c>
      <c r="S7753" s="2" t="s">
        <v>46</v>
      </c>
      <c r="T7753" s="2"/>
    </row>
    <row r="7754" spans="1:20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1752</v>
      </c>
      <c r="K7754">
        <v>3</v>
      </c>
      <c r="L7754">
        <v>0</v>
      </c>
      <c r="M7754">
        <v>5256</v>
      </c>
      <c r="O7754" s="2" t="str">
        <f>TRIM(SampleSuperstore3[[#This Row],[City]])</f>
        <v>Columbia</v>
      </c>
      <c r="P7754" s="2" t="str">
        <f>TRIM(SampleSuperstore3[[#This Row],[State]])</f>
        <v>Maryland</v>
      </c>
      <c r="Q7754" s="2" t="str">
        <f t="shared" si="121"/>
        <v>Columbia Maryland</v>
      </c>
      <c r="R7754" s="6" t="s">
        <v>210</v>
      </c>
      <c r="S7754" s="2" t="s">
        <v>95</v>
      </c>
      <c r="T7754" s="2"/>
    </row>
    <row r="7755" spans="1:20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17799</v>
      </c>
      <c r="K7755">
        <v>5</v>
      </c>
      <c r="L7755">
        <v>0</v>
      </c>
      <c r="M7755">
        <v>373779</v>
      </c>
      <c r="O7755" s="2" t="str">
        <f>TRIM(SampleSuperstore3[[#This Row],[City]])</f>
        <v>Columbia</v>
      </c>
      <c r="P7755" s="2" t="str">
        <f>TRIM(SampleSuperstore3[[#This Row],[State]])</f>
        <v>Maryland</v>
      </c>
      <c r="Q7755" s="2" t="str">
        <f t="shared" si="121"/>
        <v>Columbia Maryland</v>
      </c>
      <c r="R7755" s="6" t="s">
        <v>103</v>
      </c>
      <c r="S7755" s="2" t="s">
        <v>167</v>
      </c>
      <c r="T7755" s="2"/>
    </row>
    <row r="7756" spans="1:20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2199</v>
      </c>
      <c r="K7756">
        <v>5</v>
      </c>
      <c r="L7756">
        <v>0</v>
      </c>
      <c r="M7756">
        <v>59373</v>
      </c>
      <c r="O7756" s="2" t="str">
        <f>TRIM(SampleSuperstore3[[#This Row],[City]])</f>
        <v>Columbia</v>
      </c>
      <c r="P7756" s="2" t="str">
        <f>TRIM(SampleSuperstore3[[#This Row],[State]])</f>
        <v>Maryland</v>
      </c>
      <c r="Q7756" s="2" t="str">
        <f t="shared" si="121"/>
        <v>Columbia Maryland</v>
      </c>
      <c r="R7756" s="6" t="s">
        <v>90</v>
      </c>
      <c r="S7756" s="2" t="s">
        <v>248</v>
      </c>
      <c r="T7756" s="2"/>
    </row>
    <row r="7757" spans="1:20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7152</v>
      </c>
      <c r="K7757">
        <v>3</v>
      </c>
      <c r="L7757">
        <v>2</v>
      </c>
      <c r="M7757">
        <v>7152</v>
      </c>
      <c r="O7757" s="2" t="str">
        <f>TRIM(SampleSuperstore3[[#This Row],[City]])</f>
        <v>Portland</v>
      </c>
      <c r="P7757" s="2" t="str">
        <f>TRIM(SampleSuperstore3[[#This Row],[State]])</f>
        <v>Oregon</v>
      </c>
      <c r="Q7757" s="2" t="str">
        <f t="shared" si="121"/>
        <v>Portland Oregon</v>
      </c>
      <c r="R7757" s="6" t="s">
        <v>90</v>
      </c>
      <c r="S7757" s="2" t="s">
        <v>248</v>
      </c>
      <c r="T7757" s="2"/>
    </row>
    <row r="7758" spans="1:20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2672</v>
      </c>
      <c r="K7758">
        <v>5</v>
      </c>
      <c r="L7758">
        <v>2</v>
      </c>
      <c r="M7758">
        <v>9352</v>
      </c>
      <c r="O7758" s="2" t="str">
        <f>TRIM(SampleSuperstore3[[#This Row],[City]])</f>
        <v>Tallahassee</v>
      </c>
      <c r="P7758" s="2" t="str">
        <f>TRIM(SampleSuperstore3[[#This Row],[State]])</f>
        <v>Florida</v>
      </c>
      <c r="Q7758" s="2" t="str">
        <f t="shared" si="121"/>
        <v>Tallahassee Florida</v>
      </c>
      <c r="R7758" s="6" t="s">
        <v>90</v>
      </c>
      <c r="S7758" s="2" t="s">
        <v>248</v>
      </c>
      <c r="T7758" s="2"/>
    </row>
    <row r="7759" spans="1:20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1039728</v>
      </c>
      <c r="K7759">
        <v>2</v>
      </c>
      <c r="L7759">
        <v>2</v>
      </c>
      <c r="M7759">
        <v>909762</v>
      </c>
      <c r="O7759" s="2" t="str">
        <f>TRIM(SampleSuperstore3[[#This Row],[City]])</f>
        <v>Riverside</v>
      </c>
      <c r="P7759" s="2" t="str">
        <f>TRIM(SampleSuperstore3[[#This Row],[State]])</f>
        <v>California</v>
      </c>
      <c r="Q7759" s="2" t="str">
        <f t="shared" si="121"/>
        <v>Riverside California</v>
      </c>
      <c r="R7759" s="6" t="s">
        <v>94</v>
      </c>
      <c r="S7759" s="2" t="s">
        <v>95</v>
      </c>
      <c r="T7759" s="2"/>
    </row>
    <row r="7760" spans="1:20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4596</v>
      </c>
      <c r="K7760">
        <v>2</v>
      </c>
      <c r="L7760">
        <v>0</v>
      </c>
      <c r="M7760">
        <v>13788</v>
      </c>
      <c r="O7760" s="2" t="str">
        <f>TRIM(SampleSuperstore3[[#This Row],[City]])</f>
        <v>Riverside</v>
      </c>
      <c r="P7760" s="2" t="str">
        <f>TRIM(SampleSuperstore3[[#This Row],[State]])</f>
        <v>California</v>
      </c>
      <c r="Q7760" s="2" t="str">
        <f t="shared" si="121"/>
        <v>Riverside California</v>
      </c>
      <c r="R7760" s="6" t="s">
        <v>404</v>
      </c>
      <c r="S7760" s="2" t="s">
        <v>30</v>
      </c>
      <c r="T7760" s="2"/>
    </row>
    <row r="7761" spans="1:20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456588</v>
      </c>
      <c r="K7761">
        <v>2</v>
      </c>
      <c r="L7761">
        <v>7</v>
      </c>
      <c r="M7761">
        <v>-304392</v>
      </c>
      <c r="O7761" s="2" t="str">
        <f>TRIM(SampleSuperstore3[[#This Row],[City]])</f>
        <v>Lancaster</v>
      </c>
      <c r="P7761" s="2" t="str">
        <f>TRIM(SampleSuperstore3[[#This Row],[State]])</f>
        <v>Ohio</v>
      </c>
      <c r="Q7761" s="2" t="str">
        <f t="shared" si="121"/>
        <v>Lancaster Ohio</v>
      </c>
      <c r="R7761" s="6" t="s">
        <v>254</v>
      </c>
      <c r="S7761" s="2" t="s">
        <v>24</v>
      </c>
      <c r="T7761" s="2"/>
    </row>
    <row r="7762" spans="1:20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4499985</v>
      </c>
      <c r="K7762">
        <v>5</v>
      </c>
      <c r="L7762">
        <v>7</v>
      </c>
      <c r="M7762">
        <v>-6599978</v>
      </c>
      <c r="O7762" s="2" t="str">
        <f>TRIM(SampleSuperstore3[[#This Row],[City]])</f>
        <v>Lancaster</v>
      </c>
      <c r="P7762" s="2" t="str">
        <f>TRIM(SampleSuperstore3[[#This Row],[State]])</f>
        <v>Ohio</v>
      </c>
      <c r="Q7762" s="2" t="str">
        <f t="shared" si="121"/>
        <v>Lancaster Ohio</v>
      </c>
      <c r="R7762" s="6" t="s">
        <v>254</v>
      </c>
      <c r="S7762" s="2" t="s">
        <v>24</v>
      </c>
      <c r="T7762" s="2"/>
    </row>
    <row r="7763" spans="1:20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59976</v>
      </c>
      <c r="K7763">
        <v>3</v>
      </c>
      <c r="L7763">
        <v>2</v>
      </c>
      <c r="M7763">
        <v>119952</v>
      </c>
      <c r="O7763" s="2" t="str">
        <f>TRIM(SampleSuperstore3[[#This Row],[City]])</f>
        <v>Lancaster</v>
      </c>
      <c r="P7763" s="2" t="str">
        <f>TRIM(SampleSuperstore3[[#This Row],[State]])</f>
        <v>Ohio</v>
      </c>
      <c r="Q7763" s="2" t="str">
        <f t="shared" si="121"/>
        <v>Lancaster Ohio</v>
      </c>
      <c r="R7763" s="6" t="s">
        <v>235</v>
      </c>
      <c r="S7763" s="2" t="s">
        <v>104</v>
      </c>
      <c r="T7763" s="2"/>
    </row>
    <row r="7764" spans="1:20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612</v>
      </c>
      <c r="K7764">
        <v>3</v>
      </c>
      <c r="L7764">
        <v>0</v>
      </c>
      <c r="M7764">
        <v>28764</v>
      </c>
      <c r="O7764" s="2" t="str">
        <f>TRIM(SampleSuperstore3[[#This Row],[City]])</f>
        <v>San Francisco</v>
      </c>
      <c r="P7764" s="2" t="str">
        <f>TRIM(SampleSuperstore3[[#This Row],[State]])</f>
        <v>California</v>
      </c>
      <c r="Q7764" s="2" t="str">
        <f t="shared" si="121"/>
        <v>San Francisco California</v>
      </c>
      <c r="R7764" s="6" t="s">
        <v>235</v>
      </c>
      <c r="S7764" s="2" t="s">
        <v>104</v>
      </c>
      <c r="T7764" s="2"/>
    </row>
    <row r="7765" spans="1:20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1098</v>
      </c>
      <c r="K7765">
        <v>1</v>
      </c>
      <c r="L7765">
        <v>0</v>
      </c>
      <c r="M7765">
        <v>29646</v>
      </c>
      <c r="O7765" s="2" t="str">
        <f>TRIM(SampleSuperstore3[[#This Row],[City]])</f>
        <v>Moreno Valley</v>
      </c>
      <c r="P7765" s="2" t="str">
        <f>TRIM(SampleSuperstore3[[#This Row],[State]])</f>
        <v>California</v>
      </c>
      <c r="Q7765" s="2" t="str">
        <f t="shared" si="121"/>
        <v>Moreno Valley California</v>
      </c>
      <c r="R7765" s="6" t="s">
        <v>235</v>
      </c>
      <c r="S7765" s="2" t="s">
        <v>104</v>
      </c>
      <c r="T7765" s="2"/>
    </row>
    <row r="7766" spans="1:20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786</v>
      </c>
      <c r="K7766">
        <v>3</v>
      </c>
      <c r="L7766">
        <v>0</v>
      </c>
      <c r="M7766">
        <v>36156</v>
      </c>
      <c r="O7766" s="2" t="str">
        <f>TRIM(SampleSuperstore3[[#This Row],[City]])</f>
        <v>Moreno Valley</v>
      </c>
      <c r="P7766" s="2" t="str">
        <f>TRIM(SampleSuperstore3[[#This Row],[State]])</f>
        <v>California</v>
      </c>
      <c r="Q7766" s="2" t="str">
        <f t="shared" si="121"/>
        <v>Moreno Valley California</v>
      </c>
      <c r="R7766" s="6" t="s">
        <v>632</v>
      </c>
      <c r="S7766" s="2" t="s">
        <v>633</v>
      </c>
      <c r="T7766" s="2" t="s">
        <v>24</v>
      </c>
    </row>
    <row r="7767" spans="1:20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5145</v>
      </c>
      <c r="K7767">
        <v>3</v>
      </c>
      <c r="L7767">
        <v>0</v>
      </c>
      <c r="M7767">
        <v>138915</v>
      </c>
      <c r="O7767" s="2" t="str">
        <f>TRIM(SampleSuperstore3[[#This Row],[City]])</f>
        <v>Moreno Valley</v>
      </c>
      <c r="P7767" s="2" t="str">
        <f>TRIM(SampleSuperstore3[[#This Row],[State]])</f>
        <v>California</v>
      </c>
      <c r="Q7767" s="2" t="str">
        <f t="shared" si="121"/>
        <v>Moreno Valley California</v>
      </c>
      <c r="R7767" s="6" t="s">
        <v>774</v>
      </c>
      <c r="S7767" s="2" t="s">
        <v>745</v>
      </c>
      <c r="T7767" s="2" t="s">
        <v>24</v>
      </c>
    </row>
    <row r="7768" spans="1:20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37056</v>
      </c>
      <c r="K7768">
        <v>3</v>
      </c>
      <c r="L7768">
        <v>2</v>
      </c>
      <c r="M7768">
        <v>13896</v>
      </c>
      <c r="O7768" s="2" t="str">
        <f>TRIM(SampleSuperstore3[[#This Row],[City]])</f>
        <v>Moreno Valley</v>
      </c>
      <c r="P7768" s="2" t="str">
        <f>TRIM(SampleSuperstore3[[#This Row],[State]])</f>
        <v>California</v>
      </c>
      <c r="Q7768" s="2" t="str">
        <f t="shared" si="121"/>
        <v>Moreno Valley California</v>
      </c>
      <c r="R7768" s="6" t="s">
        <v>774</v>
      </c>
      <c r="S7768" s="2" t="s">
        <v>745</v>
      </c>
      <c r="T7768" s="2" t="s">
        <v>24</v>
      </c>
    </row>
    <row r="7769" spans="1:20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20392</v>
      </c>
      <c r="K7769">
        <v>4</v>
      </c>
      <c r="L7769">
        <v>0</v>
      </c>
      <c r="M7769">
        <v>550584</v>
      </c>
      <c r="O7769" s="2" t="str">
        <f>TRIM(SampleSuperstore3[[#This Row],[City]])</f>
        <v>Chesapeake</v>
      </c>
      <c r="P7769" s="2" t="str">
        <f>TRIM(SampleSuperstore3[[#This Row],[State]])</f>
        <v>Virginia</v>
      </c>
      <c r="Q7769" s="2" t="str">
        <f t="shared" si="121"/>
        <v>Chesapeake Virginia</v>
      </c>
      <c r="R7769" s="6" t="s">
        <v>774</v>
      </c>
      <c r="S7769" s="2" t="s">
        <v>745</v>
      </c>
      <c r="T7769" s="2" t="s">
        <v>24</v>
      </c>
    </row>
    <row r="7770" spans="1:20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2956</v>
      </c>
      <c r="K7770">
        <v>4</v>
      </c>
      <c r="L7770">
        <v>0</v>
      </c>
      <c r="M7770">
        <v>79812</v>
      </c>
      <c r="O7770" s="2" t="str">
        <f>TRIM(SampleSuperstore3[[#This Row],[City]])</f>
        <v>Chesapeake</v>
      </c>
      <c r="P7770" s="2" t="str">
        <f>TRIM(SampleSuperstore3[[#This Row],[State]])</f>
        <v>Virginia</v>
      </c>
      <c r="Q7770" s="2" t="str">
        <f t="shared" si="121"/>
        <v>Chesapeake Virginia</v>
      </c>
      <c r="R7770" s="6" t="s">
        <v>774</v>
      </c>
      <c r="S7770" s="2" t="s">
        <v>745</v>
      </c>
      <c r="T7770" s="2" t="s">
        <v>24</v>
      </c>
    </row>
    <row r="7771" spans="1:20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8568</v>
      </c>
      <c r="K7771">
        <v>3</v>
      </c>
      <c r="L7771">
        <v>8</v>
      </c>
      <c r="M7771">
        <v>-145656</v>
      </c>
      <c r="O7771" s="2" t="str">
        <f>TRIM(SampleSuperstore3[[#This Row],[City]])</f>
        <v>Chicago</v>
      </c>
      <c r="P7771" s="2" t="str">
        <f>TRIM(SampleSuperstore3[[#This Row],[State]])</f>
        <v>Illinois</v>
      </c>
      <c r="Q7771" s="2" t="str">
        <f t="shared" si="121"/>
        <v>Chicago Illinois</v>
      </c>
      <c r="R7771" s="6" t="s">
        <v>355</v>
      </c>
      <c r="S7771" s="2" t="s">
        <v>83</v>
      </c>
      <c r="T7771" s="2"/>
    </row>
    <row r="7772" spans="1:20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45248</v>
      </c>
      <c r="K7772">
        <v>2</v>
      </c>
      <c r="L7772">
        <v>2</v>
      </c>
      <c r="M7772">
        <v>39592</v>
      </c>
      <c r="O7772" s="2" t="str">
        <f>TRIM(SampleSuperstore3[[#This Row],[City]])</f>
        <v>Charlotte</v>
      </c>
      <c r="P7772" s="2" t="str">
        <f>TRIM(SampleSuperstore3[[#This Row],[State]])</f>
        <v>North Carolina</v>
      </c>
      <c r="Q7772" s="2" t="str">
        <f t="shared" si="121"/>
        <v>Charlotte North Carolina</v>
      </c>
      <c r="R7772" s="6" t="s">
        <v>355</v>
      </c>
      <c r="S7772" s="2" t="s">
        <v>83</v>
      </c>
      <c r="T7772" s="2"/>
    </row>
    <row r="7773" spans="1:20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8763</v>
      </c>
      <c r="K7773">
        <v>10</v>
      </c>
      <c r="L7773">
        <v>4</v>
      </c>
      <c r="M7773">
        <v>-2921</v>
      </c>
      <c r="O7773" s="2" t="str">
        <f>TRIM(SampleSuperstore3[[#This Row],[City]])</f>
        <v>Charlotte</v>
      </c>
      <c r="P7773" s="2" t="str">
        <f>TRIM(SampleSuperstore3[[#This Row],[State]])</f>
        <v>North Carolina</v>
      </c>
      <c r="Q7773" s="2" t="str">
        <f t="shared" si="121"/>
        <v>Charlotte North Carolina</v>
      </c>
      <c r="R7773" s="6" t="s">
        <v>79</v>
      </c>
      <c r="S7773" s="2" t="s">
        <v>65</v>
      </c>
      <c r="T7773" s="2"/>
    </row>
    <row r="7774" spans="1:20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185376</v>
      </c>
      <c r="K7774">
        <v>2</v>
      </c>
      <c r="L7774">
        <v>2</v>
      </c>
      <c r="M7774">
        <v>-34758</v>
      </c>
      <c r="O7774" s="2" t="str">
        <f>TRIM(SampleSuperstore3[[#This Row],[City]])</f>
        <v>Charlotte</v>
      </c>
      <c r="P7774" s="2" t="str">
        <f>TRIM(SampleSuperstore3[[#This Row],[State]])</f>
        <v>North Carolina</v>
      </c>
      <c r="Q7774" s="2" t="str">
        <f t="shared" si="121"/>
        <v>Charlotte North Carolina</v>
      </c>
      <c r="R7774" s="6" t="s">
        <v>99</v>
      </c>
      <c r="S7774" s="2" t="s">
        <v>704</v>
      </c>
      <c r="T7774" s="2" t="s">
        <v>806</v>
      </c>
    </row>
    <row r="7775" spans="1:20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2506</v>
      </c>
      <c r="K7775">
        <v>2</v>
      </c>
      <c r="L7775">
        <v>0</v>
      </c>
      <c r="M7775">
        <v>117782</v>
      </c>
      <c r="O7775" s="2" t="str">
        <f>TRIM(SampleSuperstore3[[#This Row],[City]])</f>
        <v>New York City</v>
      </c>
      <c r="P7775" s="2" t="str">
        <f>TRIM(SampleSuperstore3[[#This Row],[State]])</f>
        <v>New York</v>
      </c>
      <c r="Q7775" s="2" t="str">
        <f t="shared" si="121"/>
        <v>New York City New York</v>
      </c>
      <c r="R7775" s="6" t="s">
        <v>99</v>
      </c>
      <c r="S7775" s="2" t="s">
        <v>704</v>
      </c>
      <c r="T7775" s="2" t="s">
        <v>806</v>
      </c>
    </row>
    <row r="7776" spans="1:20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289</v>
      </c>
      <c r="K7776">
        <v>1</v>
      </c>
      <c r="L7776">
        <v>8</v>
      </c>
      <c r="M7776">
        <v>-47685</v>
      </c>
      <c r="O7776" s="2" t="str">
        <f>TRIM(SampleSuperstore3[[#This Row],[City]])</f>
        <v>Chicago</v>
      </c>
      <c r="P7776" s="2" t="str">
        <f>TRIM(SampleSuperstore3[[#This Row],[State]])</f>
        <v>Illinois</v>
      </c>
      <c r="Q7776" s="2" t="str">
        <f t="shared" si="121"/>
        <v>Chicago Illinois</v>
      </c>
      <c r="R7776" s="6" t="s">
        <v>99</v>
      </c>
      <c r="S7776" s="2" t="s">
        <v>704</v>
      </c>
      <c r="T7776" s="2" t="s">
        <v>806</v>
      </c>
    </row>
    <row r="7777" spans="1:22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7896</v>
      </c>
      <c r="K7777">
        <v>3</v>
      </c>
      <c r="L7777">
        <v>2</v>
      </c>
      <c r="M7777">
        <v>24675</v>
      </c>
      <c r="O7777" s="2" t="str">
        <f>TRIM(SampleSuperstore3[[#This Row],[City]])</f>
        <v>Chicago</v>
      </c>
      <c r="P7777" s="2" t="str">
        <f>TRIM(SampleSuperstore3[[#This Row],[State]])</f>
        <v>Illinois</v>
      </c>
      <c r="Q7777" s="2" t="str">
        <f t="shared" si="121"/>
        <v>Chicago Illinois</v>
      </c>
      <c r="R7777" s="6" t="s">
        <v>634</v>
      </c>
      <c r="S7777" s="2" t="s">
        <v>369</v>
      </c>
      <c r="T7777" s="2" t="s">
        <v>3</v>
      </c>
      <c r="U7777" t="s">
        <v>634</v>
      </c>
      <c r="V7777" t="s">
        <v>369</v>
      </c>
    </row>
    <row r="7778" spans="1:22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22608</v>
      </c>
      <c r="K7778">
        <v>3</v>
      </c>
      <c r="L7778">
        <v>6</v>
      </c>
      <c r="M7778">
        <v>-101736</v>
      </c>
      <c r="O7778" s="2" t="str">
        <f>TRIM(SampleSuperstore3[[#This Row],[City]])</f>
        <v>Chicago</v>
      </c>
      <c r="P7778" s="2" t="str">
        <f>TRIM(SampleSuperstore3[[#This Row],[State]])</f>
        <v>Illinois</v>
      </c>
      <c r="Q7778" s="2" t="str">
        <f t="shared" si="121"/>
        <v>Chicago Illinois</v>
      </c>
      <c r="R7778" s="6" t="s">
        <v>79</v>
      </c>
      <c r="S7778" s="2" t="s">
        <v>65</v>
      </c>
      <c r="T7778" s="2"/>
    </row>
    <row r="7779" spans="1:22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30528</v>
      </c>
      <c r="K7779">
        <v>8</v>
      </c>
      <c r="L7779">
        <v>2</v>
      </c>
      <c r="M7779">
        <v>954</v>
      </c>
      <c r="O7779" s="2" t="str">
        <f>TRIM(SampleSuperstore3[[#This Row],[City]])</f>
        <v>Chicago</v>
      </c>
      <c r="P7779" s="2" t="str">
        <f>TRIM(SampleSuperstore3[[#This Row],[State]])</f>
        <v>Illinois</v>
      </c>
      <c r="Q7779" s="2" t="str">
        <f t="shared" si="121"/>
        <v>Chicago Illinois</v>
      </c>
      <c r="R7779" s="6" t="s">
        <v>79</v>
      </c>
      <c r="S7779" s="2" t="s">
        <v>65</v>
      </c>
      <c r="T7779" s="2"/>
    </row>
    <row r="7780" spans="1:22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4842</v>
      </c>
      <c r="K7780">
        <v>3</v>
      </c>
      <c r="L7780">
        <v>7</v>
      </c>
      <c r="M7780">
        <v>-33894</v>
      </c>
      <c r="O7780" s="2" t="str">
        <f>TRIM(SampleSuperstore3[[#This Row],[City]])</f>
        <v>Philadelphia</v>
      </c>
      <c r="P7780" s="2" t="str">
        <f>TRIM(SampleSuperstore3[[#This Row],[State]])</f>
        <v>Pennsylvania</v>
      </c>
      <c r="Q7780" s="2" t="str">
        <f t="shared" si="121"/>
        <v>Philadelphia Pennsylvania</v>
      </c>
      <c r="R7780" s="6" t="s">
        <v>79</v>
      </c>
      <c r="S7780" s="2" t="s">
        <v>65</v>
      </c>
      <c r="T7780" s="2"/>
    </row>
    <row r="7781" spans="1:22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18</v>
      </c>
      <c r="K7781">
        <v>5</v>
      </c>
      <c r="L7781">
        <v>8</v>
      </c>
      <c r="M7781">
        <v>-288</v>
      </c>
      <c r="O7781" s="2" t="str">
        <f>TRIM(SampleSuperstore3[[#This Row],[City]])</f>
        <v>Chicago</v>
      </c>
      <c r="P7781" s="2" t="str">
        <f>TRIM(SampleSuperstore3[[#This Row],[State]])</f>
        <v>Illinois</v>
      </c>
      <c r="Q7781" s="2" t="str">
        <f t="shared" si="121"/>
        <v>Chicago Illinois</v>
      </c>
      <c r="R7781" s="6" t="s">
        <v>79</v>
      </c>
      <c r="S7781" s="2" t="s">
        <v>65</v>
      </c>
      <c r="T7781" s="2"/>
    </row>
    <row r="7782" spans="1:22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39984</v>
      </c>
      <c r="K7782">
        <v>2</v>
      </c>
      <c r="L7782">
        <v>2</v>
      </c>
      <c r="M7782">
        <v>-14994</v>
      </c>
      <c r="O7782" s="2" t="str">
        <f>TRIM(SampleSuperstore3[[#This Row],[City]])</f>
        <v>Dallas</v>
      </c>
      <c r="P7782" s="2" t="str">
        <f>TRIM(SampleSuperstore3[[#This Row],[State]])</f>
        <v>Texas</v>
      </c>
      <c r="Q7782" s="2" t="str">
        <f t="shared" si="121"/>
        <v>Dallas Texas</v>
      </c>
      <c r="R7782" s="6" t="s">
        <v>55</v>
      </c>
      <c r="S7782" s="2" t="s">
        <v>56</v>
      </c>
      <c r="T7782" s="2"/>
    </row>
    <row r="7783" spans="1:22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324</v>
      </c>
      <c r="K7783">
        <v>5</v>
      </c>
      <c r="L7783">
        <v>0</v>
      </c>
      <c r="M7783">
        <v>15876</v>
      </c>
      <c r="O7783" s="2" t="str">
        <f>TRIM(SampleSuperstore3[[#This Row],[City]])</f>
        <v>Las Vegas</v>
      </c>
      <c r="P7783" s="2" t="str">
        <f>TRIM(SampleSuperstore3[[#This Row],[State]])</f>
        <v>Nevada</v>
      </c>
      <c r="Q7783" s="2" t="str">
        <f t="shared" si="121"/>
        <v>Las Vegas Nevada</v>
      </c>
      <c r="R7783" s="6" t="s">
        <v>79</v>
      </c>
      <c r="S7783" s="2" t="s">
        <v>65</v>
      </c>
      <c r="T7783" s="2"/>
    </row>
    <row r="7784" spans="1:22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9788</v>
      </c>
      <c r="K7784">
        <v>2</v>
      </c>
      <c r="L7784">
        <v>0</v>
      </c>
      <c r="M7784">
        <v>4894</v>
      </c>
      <c r="O7784" s="2" t="str">
        <f>TRIM(SampleSuperstore3[[#This Row],[City]])</f>
        <v>Las Vegas</v>
      </c>
      <c r="P7784" s="2" t="str">
        <f>TRIM(SampleSuperstore3[[#This Row],[State]])</f>
        <v>Nevada</v>
      </c>
      <c r="Q7784" s="2" t="str">
        <f t="shared" si="121"/>
        <v>Las Vegas Nevada</v>
      </c>
      <c r="R7784" s="6" t="s">
        <v>135</v>
      </c>
      <c r="S7784" s="2" t="s">
        <v>46</v>
      </c>
      <c r="T7784" s="2"/>
    </row>
    <row r="7785" spans="1:22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307168</v>
      </c>
      <c r="K7785">
        <v>4</v>
      </c>
      <c r="L7785">
        <v>2</v>
      </c>
      <c r="M7785">
        <v>307168</v>
      </c>
      <c r="O7785" s="2" t="str">
        <f>TRIM(SampleSuperstore3[[#This Row],[City]])</f>
        <v>Amarillo</v>
      </c>
      <c r="P7785" s="2" t="str">
        <f>TRIM(SampleSuperstore3[[#This Row],[State]])</f>
        <v>Texas</v>
      </c>
      <c r="Q7785" s="2" t="str">
        <f t="shared" si="121"/>
        <v>Amarillo Texas</v>
      </c>
      <c r="R7785" s="6" t="s">
        <v>657</v>
      </c>
      <c r="S7785" s="2" t="s">
        <v>658</v>
      </c>
      <c r="T7785" s="2" t="s">
        <v>177</v>
      </c>
    </row>
    <row r="7786" spans="1:22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269</v>
      </c>
      <c r="K7786">
        <v>5</v>
      </c>
      <c r="L7786">
        <v>0</v>
      </c>
      <c r="M7786">
        <v>13181</v>
      </c>
      <c r="O7786" s="2" t="str">
        <f>TRIM(SampleSuperstore3[[#This Row],[City]])</f>
        <v>Middletown</v>
      </c>
      <c r="P7786" s="2" t="str">
        <f>TRIM(SampleSuperstore3[[#This Row],[State]])</f>
        <v>Connecticut</v>
      </c>
      <c r="Q7786" s="2" t="str">
        <f t="shared" si="121"/>
        <v>Middletown Connecticut</v>
      </c>
      <c r="R7786" s="6" t="s">
        <v>657</v>
      </c>
      <c r="S7786" s="2" t="s">
        <v>658</v>
      </c>
      <c r="T7786" s="2" t="s">
        <v>177</v>
      </c>
    </row>
    <row r="7787" spans="1:22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4701</v>
      </c>
      <c r="K7787">
        <v>3</v>
      </c>
      <c r="L7787">
        <v>0</v>
      </c>
      <c r="M7787">
        <v>220947</v>
      </c>
      <c r="O7787" s="2" t="str">
        <f>TRIM(SampleSuperstore3[[#This Row],[City]])</f>
        <v>New York City</v>
      </c>
      <c r="P7787" s="2" t="str">
        <f>TRIM(SampleSuperstore3[[#This Row],[State]])</f>
        <v>New York</v>
      </c>
      <c r="Q7787" s="2" t="str">
        <f t="shared" si="121"/>
        <v>New York City New York</v>
      </c>
      <c r="R7787" s="6" t="s">
        <v>193</v>
      </c>
      <c r="S7787" s="2" t="s">
        <v>46</v>
      </c>
      <c r="T7787" s="2"/>
    </row>
    <row r="7788" spans="1:22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46999</v>
      </c>
      <c r="K7788">
        <v>1</v>
      </c>
      <c r="L7788">
        <v>0</v>
      </c>
      <c r="M7788">
        <v>1362971</v>
      </c>
      <c r="O7788" s="2" t="str">
        <f>TRIM(SampleSuperstore3[[#This Row],[City]])</f>
        <v>New York City</v>
      </c>
      <c r="P7788" s="2" t="str">
        <f>TRIM(SampleSuperstore3[[#This Row],[State]])</f>
        <v>New York</v>
      </c>
      <c r="Q7788" s="2" t="str">
        <f t="shared" si="121"/>
        <v>New York City New York</v>
      </c>
      <c r="R7788" s="6" t="s">
        <v>294</v>
      </c>
      <c r="S7788" s="2" t="s">
        <v>127</v>
      </c>
      <c r="T7788" s="2"/>
    </row>
    <row r="7789" spans="1:22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207846</v>
      </c>
      <c r="K7789">
        <v>3</v>
      </c>
      <c r="L7789">
        <v>1</v>
      </c>
      <c r="M7789">
        <v>23094</v>
      </c>
      <c r="O7789" s="2" t="str">
        <f>TRIM(SampleSuperstore3[[#This Row],[City]])</f>
        <v>New York City</v>
      </c>
      <c r="P7789" s="2" t="str">
        <f>TRIM(SampleSuperstore3[[#This Row],[State]])</f>
        <v>New York</v>
      </c>
      <c r="Q7789" s="2" t="str">
        <f t="shared" si="121"/>
        <v>New York City New York</v>
      </c>
      <c r="R7789" s="6" t="s">
        <v>634</v>
      </c>
      <c r="S7789" s="2" t="s">
        <v>369</v>
      </c>
      <c r="T7789" s="2" t="s">
        <v>3</v>
      </c>
      <c r="U7789" t="s">
        <v>634</v>
      </c>
      <c r="V7789" t="s">
        <v>369</v>
      </c>
    </row>
    <row r="7790" spans="1:22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324744</v>
      </c>
      <c r="K7790">
        <v>3</v>
      </c>
      <c r="L7790">
        <v>2</v>
      </c>
      <c r="M7790">
        <v>-771267</v>
      </c>
      <c r="O7790" s="2" t="str">
        <f>TRIM(SampleSuperstore3[[#This Row],[City]])</f>
        <v>Philadelphia</v>
      </c>
      <c r="P7790" s="2" t="str">
        <f>TRIM(SampleSuperstore3[[#This Row],[State]])</f>
        <v>Pennsylvania</v>
      </c>
      <c r="Q7790" s="2" t="str">
        <f t="shared" si="121"/>
        <v>Philadelphia Pennsylvania</v>
      </c>
      <c r="R7790" s="6" t="s">
        <v>634</v>
      </c>
      <c r="S7790" s="2" t="s">
        <v>369</v>
      </c>
      <c r="T7790" s="2" t="s">
        <v>3</v>
      </c>
      <c r="U7790" t="s">
        <v>634</v>
      </c>
      <c r="V7790" t="s">
        <v>369</v>
      </c>
    </row>
    <row r="7791" spans="1:22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4048</v>
      </c>
      <c r="K7791">
        <v>2</v>
      </c>
      <c r="L7791">
        <v>0</v>
      </c>
      <c r="M7791">
        <v>145728</v>
      </c>
      <c r="O7791" s="2" t="str">
        <f>TRIM(SampleSuperstore3[[#This Row],[City]])</f>
        <v>Fresno</v>
      </c>
      <c r="P7791" s="2" t="str">
        <f>TRIM(SampleSuperstore3[[#This Row],[State]])</f>
        <v>California</v>
      </c>
      <c r="Q7791" s="2" t="str">
        <f t="shared" si="121"/>
        <v>Fresno California</v>
      </c>
      <c r="R7791" s="6" t="s">
        <v>634</v>
      </c>
      <c r="S7791" s="2" t="s">
        <v>369</v>
      </c>
      <c r="T7791" s="2" t="s">
        <v>3</v>
      </c>
      <c r="U7791" t="s">
        <v>634</v>
      </c>
      <c r="V7791" t="s">
        <v>369</v>
      </c>
    </row>
    <row r="7792" spans="1:22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2</v>
      </c>
      <c r="M7792">
        <v>42</v>
      </c>
      <c r="O7792" s="2" t="str">
        <f>TRIM(SampleSuperstore3[[#This Row],[City]])</f>
        <v>Franklin</v>
      </c>
      <c r="P7792" s="2" t="str">
        <f>TRIM(SampleSuperstore3[[#This Row],[State]])</f>
        <v>Tennessee</v>
      </c>
      <c r="Q7792" s="2" t="str">
        <f t="shared" si="121"/>
        <v>Franklin Tennessee</v>
      </c>
      <c r="R7792" s="6" t="s">
        <v>55</v>
      </c>
      <c r="S7792" s="2" t="s">
        <v>56</v>
      </c>
      <c r="T7792" s="2"/>
    </row>
    <row r="7793" spans="1:21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720064</v>
      </c>
      <c r="K7793">
        <v>4</v>
      </c>
      <c r="L7793">
        <v>2</v>
      </c>
      <c r="M7793">
        <v>-630056</v>
      </c>
      <c r="O7793" s="2" t="str">
        <f>TRIM(SampleSuperstore3[[#This Row],[City]])</f>
        <v>Franklin</v>
      </c>
      <c r="P7793" s="2" t="str">
        <f>TRIM(SampleSuperstore3[[#This Row],[State]])</f>
        <v>Tennessee</v>
      </c>
      <c r="Q7793" s="2" t="str">
        <f t="shared" si="121"/>
        <v>Franklin Tennessee</v>
      </c>
      <c r="R7793" s="6" t="s">
        <v>286</v>
      </c>
      <c r="S7793" s="2" t="s">
        <v>24</v>
      </c>
      <c r="T7793" s="2"/>
    </row>
    <row r="7794" spans="1:21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25424</v>
      </c>
      <c r="K7794">
        <v>1</v>
      </c>
      <c r="L7794">
        <v>2</v>
      </c>
      <c r="M7794">
        <v>-4767</v>
      </c>
      <c r="O7794" s="2" t="str">
        <f>TRIM(SampleSuperstore3[[#This Row],[City]])</f>
        <v>Franklin</v>
      </c>
      <c r="P7794" s="2" t="str">
        <f>TRIM(SampleSuperstore3[[#This Row],[State]])</f>
        <v>Tennessee</v>
      </c>
      <c r="Q7794" s="2" t="str">
        <f t="shared" si="121"/>
        <v>Franklin Tennessee</v>
      </c>
      <c r="R7794" s="6" t="s">
        <v>115</v>
      </c>
      <c r="S7794" s="2" t="s">
        <v>86</v>
      </c>
      <c r="T7794" s="2"/>
    </row>
    <row r="7795" spans="1:21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2816</v>
      </c>
      <c r="K7795">
        <v>2</v>
      </c>
      <c r="L7795">
        <v>2</v>
      </c>
      <c r="M7795">
        <v>3168</v>
      </c>
      <c r="O7795" s="2" t="str">
        <f>TRIM(SampleSuperstore3[[#This Row],[City]])</f>
        <v>Franklin</v>
      </c>
      <c r="P7795" s="2" t="str">
        <f>TRIM(SampleSuperstore3[[#This Row],[State]])</f>
        <v>Tennessee</v>
      </c>
      <c r="Q7795" s="2" t="str">
        <f t="shared" si="121"/>
        <v>Franklin Tennessee</v>
      </c>
      <c r="R7795" s="6" t="s">
        <v>115</v>
      </c>
      <c r="S7795" s="2" t="s">
        <v>86</v>
      </c>
      <c r="T7795" s="2"/>
    </row>
    <row r="7796" spans="1:21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3204</v>
      </c>
      <c r="K7796">
        <v>2</v>
      </c>
      <c r="L7796">
        <v>7</v>
      </c>
      <c r="M7796">
        <v>-25632</v>
      </c>
      <c r="O7796" s="2" t="str">
        <f>TRIM(SampleSuperstore3[[#This Row],[City]])</f>
        <v>Franklin</v>
      </c>
      <c r="P7796" s="2" t="str">
        <f>TRIM(SampleSuperstore3[[#This Row],[State]])</f>
        <v>Tennessee</v>
      </c>
      <c r="Q7796" s="2" t="str">
        <f t="shared" si="121"/>
        <v>Franklin Tennessee</v>
      </c>
      <c r="R7796" s="6" t="s">
        <v>115</v>
      </c>
      <c r="S7796" s="2" t="s">
        <v>86</v>
      </c>
      <c r="T7796" s="2"/>
    </row>
    <row r="7797" spans="1:21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30828</v>
      </c>
      <c r="K7797">
        <v>7</v>
      </c>
      <c r="L7797">
        <v>7</v>
      </c>
      <c r="M7797">
        <v>-246624</v>
      </c>
      <c r="O7797" s="2" t="str">
        <f>TRIM(SampleSuperstore3[[#This Row],[City]])</f>
        <v>Raleigh</v>
      </c>
      <c r="P7797" s="2" t="str">
        <f>TRIM(SampleSuperstore3[[#This Row],[State]])</f>
        <v>North Carolina</v>
      </c>
      <c r="Q7797" s="2" t="str">
        <f t="shared" si="121"/>
        <v>Raleigh North Carolina</v>
      </c>
      <c r="R7797" s="6" t="s">
        <v>115</v>
      </c>
      <c r="S7797" s="2" t="s">
        <v>86</v>
      </c>
      <c r="T7797" s="2"/>
    </row>
    <row r="7798" spans="1:21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47616</v>
      </c>
      <c r="K7798">
        <v>3</v>
      </c>
      <c r="L7798">
        <v>2</v>
      </c>
      <c r="M7798">
        <v>5952</v>
      </c>
      <c r="O7798" s="2" t="str">
        <f>TRIM(SampleSuperstore3[[#This Row],[City]])</f>
        <v>Raleigh</v>
      </c>
      <c r="P7798" s="2" t="str">
        <f>TRIM(SampleSuperstore3[[#This Row],[State]])</f>
        <v>North Carolina</v>
      </c>
      <c r="Q7798" s="2" t="str">
        <f t="shared" si="121"/>
        <v>Raleigh North Carolina</v>
      </c>
      <c r="R7798" s="6" t="s">
        <v>115</v>
      </c>
      <c r="S7798" s="2" t="s">
        <v>86</v>
      </c>
      <c r="T7798" s="2"/>
    </row>
    <row r="7799" spans="1:21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108784</v>
      </c>
      <c r="K7799">
        <v>2</v>
      </c>
      <c r="L7799">
        <v>2</v>
      </c>
      <c r="M7799">
        <v>108784</v>
      </c>
      <c r="O7799" s="2" t="str">
        <f>TRIM(SampleSuperstore3[[#This Row],[City]])</f>
        <v>Raleigh</v>
      </c>
      <c r="P7799" s="2" t="str">
        <f>TRIM(SampleSuperstore3[[#This Row],[State]])</f>
        <v>North Carolina</v>
      </c>
      <c r="Q7799" s="2" t="str">
        <f t="shared" si="121"/>
        <v>Raleigh North Carolina</v>
      </c>
      <c r="R7799" s="6" t="s">
        <v>339</v>
      </c>
      <c r="S7799" s="2" t="s">
        <v>704</v>
      </c>
      <c r="T7799" s="2" t="s">
        <v>806</v>
      </c>
    </row>
    <row r="7800" spans="1:21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477</v>
      </c>
      <c r="K7800">
        <v>1</v>
      </c>
      <c r="L7800">
        <v>0</v>
      </c>
      <c r="M7800">
        <v>21465</v>
      </c>
      <c r="O7800" s="2" t="str">
        <f>TRIM(SampleSuperstore3[[#This Row],[City]])</f>
        <v>Clinton</v>
      </c>
      <c r="P7800" s="2" t="str">
        <f>TRIM(SampleSuperstore3[[#This Row],[State]])</f>
        <v>Maryland</v>
      </c>
      <c r="Q7800" s="2" t="str">
        <f t="shared" si="121"/>
        <v>Clinton Maryland</v>
      </c>
      <c r="R7800" s="6" t="s">
        <v>339</v>
      </c>
      <c r="S7800" s="2" t="s">
        <v>704</v>
      </c>
      <c r="T7800" s="2" t="s">
        <v>806</v>
      </c>
    </row>
    <row r="7801" spans="1:21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798</v>
      </c>
      <c r="K7801">
        <v>3</v>
      </c>
      <c r="L7801">
        <v>0</v>
      </c>
      <c r="M7801">
        <v>20748</v>
      </c>
      <c r="O7801" s="2" t="str">
        <f>TRIM(SampleSuperstore3[[#This Row],[City]])</f>
        <v>Clinton</v>
      </c>
      <c r="P7801" s="2" t="str">
        <f>TRIM(SampleSuperstore3[[#This Row],[State]])</f>
        <v>Maryland</v>
      </c>
      <c r="Q7801" s="2" t="str">
        <f t="shared" si="121"/>
        <v>Clinton Maryland</v>
      </c>
      <c r="R7801" s="6" t="s">
        <v>339</v>
      </c>
      <c r="S7801" s="2" t="s">
        <v>704</v>
      </c>
      <c r="T7801" s="2" t="s">
        <v>806</v>
      </c>
    </row>
    <row r="7802" spans="1:21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550431</v>
      </c>
      <c r="K7802">
        <v>3</v>
      </c>
      <c r="L7802">
        <v>3</v>
      </c>
      <c r="M7802">
        <v>-471798</v>
      </c>
      <c r="O7802" s="2" t="str">
        <f>TRIM(SampleSuperstore3[[#This Row],[City]])</f>
        <v>Clinton</v>
      </c>
      <c r="P7802" s="2" t="str">
        <f>TRIM(SampleSuperstore3[[#This Row],[State]])</f>
        <v>Maryland</v>
      </c>
      <c r="Q7802" s="2" t="str">
        <f t="shared" si="121"/>
        <v>Clinton Maryland</v>
      </c>
      <c r="R7802" s="6" t="s">
        <v>268</v>
      </c>
      <c r="S7802" s="2" t="s">
        <v>248</v>
      </c>
      <c r="T7802" s="2"/>
    </row>
    <row r="7803" spans="1:21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1056</v>
      </c>
      <c r="K7803">
        <v>6</v>
      </c>
      <c r="L7803">
        <v>0</v>
      </c>
      <c r="M7803">
        <v>46464</v>
      </c>
      <c r="O7803" s="2" t="str">
        <f>TRIM(SampleSuperstore3[[#This Row],[City]])</f>
        <v>Clinton</v>
      </c>
      <c r="P7803" s="2" t="str">
        <f>TRIM(SampleSuperstore3[[#This Row],[State]])</f>
        <v>Maryland</v>
      </c>
      <c r="Q7803" s="2" t="str">
        <f t="shared" si="121"/>
        <v>Clinton Maryland</v>
      </c>
      <c r="R7803" s="6" t="s">
        <v>268</v>
      </c>
      <c r="S7803" s="2" t="s">
        <v>248</v>
      </c>
      <c r="T7803" s="2"/>
    </row>
    <row r="7804" spans="1:21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1497666</v>
      </c>
      <c r="K7804">
        <v>2</v>
      </c>
      <c r="L7804">
        <v>15</v>
      </c>
      <c r="M7804">
        <v>1409568</v>
      </c>
      <c r="O7804" s="2" t="str">
        <f>TRIM(SampleSuperstore3[[#This Row],[City]])</f>
        <v>Los Angeles</v>
      </c>
      <c r="P7804" s="2" t="str">
        <f>TRIM(SampleSuperstore3[[#This Row],[State]])</f>
        <v>California</v>
      </c>
      <c r="Q7804" s="2" t="str">
        <f t="shared" si="121"/>
        <v>Los Angeles California</v>
      </c>
      <c r="R7804" s="6" t="s">
        <v>268</v>
      </c>
      <c r="S7804" s="2" t="s">
        <v>248</v>
      </c>
      <c r="T7804" s="2"/>
    </row>
    <row r="7805" spans="1:21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1752</v>
      </c>
      <c r="K7805">
        <v>2</v>
      </c>
      <c r="L7805">
        <v>2</v>
      </c>
      <c r="M7805">
        <v>-3504</v>
      </c>
      <c r="O7805" s="2" t="str">
        <f>TRIM(SampleSuperstore3[[#This Row],[City]])</f>
        <v>Los Angeles</v>
      </c>
      <c r="P7805" s="2" t="str">
        <f>TRIM(SampleSuperstore3[[#This Row],[State]])</f>
        <v>California</v>
      </c>
      <c r="Q7805" s="2" t="str">
        <f t="shared" si="121"/>
        <v>Los Angeles California</v>
      </c>
      <c r="R7805" s="6" t="s">
        <v>268</v>
      </c>
      <c r="S7805" s="2" t="s">
        <v>248</v>
      </c>
      <c r="T7805" s="2"/>
    </row>
    <row r="7806" spans="1:21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11322</v>
      </c>
      <c r="K7806">
        <v>3</v>
      </c>
      <c r="L7806">
        <v>0</v>
      </c>
      <c r="M7806">
        <v>294372</v>
      </c>
      <c r="O7806" s="2" t="str">
        <f>TRIM(SampleSuperstore3[[#This Row],[City]])</f>
        <v>North Las Vegas</v>
      </c>
      <c r="P7806" s="2" t="str">
        <f>TRIM(SampleSuperstore3[[#This Row],[State]])</f>
        <v>Nevada</v>
      </c>
      <c r="Q7806" s="2" t="str">
        <f t="shared" si="121"/>
        <v>North Las Vegas Nevada</v>
      </c>
      <c r="R7806" s="6" t="s">
        <v>626</v>
      </c>
      <c r="S7806" s="2" t="s">
        <v>627</v>
      </c>
      <c r="T7806" s="2" t="s">
        <v>24</v>
      </c>
    </row>
    <row r="7807" spans="1:21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3588</v>
      </c>
      <c r="K7807">
        <v>6</v>
      </c>
      <c r="L7807">
        <v>0</v>
      </c>
      <c r="M7807">
        <v>175812</v>
      </c>
      <c r="O7807" s="2" t="str">
        <f>TRIM(SampleSuperstore3[[#This Row],[City]])</f>
        <v>North Las Vegas</v>
      </c>
      <c r="P7807" s="2" t="str">
        <f>TRIM(SampleSuperstore3[[#This Row],[State]])</f>
        <v>Nevada</v>
      </c>
      <c r="Q7807" s="2" t="str">
        <f t="shared" si="121"/>
        <v>North Las Vegas Nevada</v>
      </c>
      <c r="R7807" s="6" t="s">
        <v>626</v>
      </c>
      <c r="S7807" s="2" t="s">
        <v>627</v>
      </c>
      <c r="T7807" s="2" t="s">
        <v>24</v>
      </c>
    </row>
    <row r="7808" spans="1:21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4535976</v>
      </c>
      <c r="K7808">
        <v>3</v>
      </c>
      <c r="L7808">
        <v>2</v>
      </c>
      <c r="M7808">
        <v>16442913</v>
      </c>
      <c r="O7808" s="2" t="str">
        <f>TRIM(SampleSuperstore3[[#This Row],[City]])</f>
        <v>North Las Vegas</v>
      </c>
      <c r="P7808" s="2" t="str">
        <f>TRIM(SampleSuperstore3[[#This Row],[State]])</f>
        <v>Nevada</v>
      </c>
      <c r="Q7808" s="2" t="str">
        <f t="shared" si="121"/>
        <v>North Las Vegas Nevada</v>
      </c>
      <c r="R7808" s="6" t="s">
        <v>704</v>
      </c>
      <c r="S7808" s="2" t="s">
        <v>657</v>
      </c>
      <c r="T7808" s="2" t="s">
        <v>658</v>
      </c>
      <c r="U7808" t="s">
        <v>177</v>
      </c>
    </row>
    <row r="7809" spans="1:21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1184</v>
      </c>
      <c r="K7809">
        <v>8</v>
      </c>
      <c r="L7809">
        <v>0</v>
      </c>
      <c r="M7809">
        <v>56832</v>
      </c>
      <c r="O7809" s="2" t="str">
        <f>TRIM(SampleSuperstore3[[#This Row],[City]])</f>
        <v>San Francisco</v>
      </c>
      <c r="P7809" s="2" t="str">
        <f>TRIM(SampleSuperstore3[[#This Row],[State]])</f>
        <v>California</v>
      </c>
      <c r="Q7809" s="2" t="str">
        <f t="shared" si="121"/>
        <v>San Francisco California</v>
      </c>
      <c r="R7809" s="6" t="s">
        <v>704</v>
      </c>
      <c r="S7809" s="2" t="s">
        <v>657</v>
      </c>
      <c r="T7809" s="2" t="s">
        <v>658</v>
      </c>
      <c r="U7809" t="s">
        <v>177</v>
      </c>
    </row>
    <row r="7810" spans="1:21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59274</v>
      </c>
      <c r="K7810">
        <v>6</v>
      </c>
      <c r="L7810">
        <v>0</v>
      </c>
      <c r="M7810">
        <v>1600398</v>
      </c>
      <c r="O7810" s="2" t="str">
        <f>TRIM(SampleSuperstore3[[#This Row],[City]])</f>
        <v>Cranston</v>
      </c>
      <c r="P7810" s="2" t="str">
        <f>TRIM(SampleSuperstore3[[#This Row],[State]])</f>
        <v>Rhode Island</v>
      </c>
      <c r="Q7810" s="2" t="str">
        <f t="shared" si="121"/>
        <v>Cranston Rhode Island</v>
      </c>
      <c r="R7810" s="6" t="s">
        <v>704</v>
      </c>
      <c r="S7810" s="2" t="s">
        <v>657</v>
      </c>
      <c r="T7810" s="2" t="s">
        <v>658</v>
      </c>
      <c r="U7810" t="s">
        <v>177</v>
      </c>
    </row>
    <row r="7811" spans="1:21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111672</v>
      </c>
      <c r="K7811">
        <v>9</v>
      </c>
      <c r="L7811">
        <v>2</v>
      </c>
      <c r="M7811">
        <v>69795</v>
      </c>
      <c r="O7811" s="2" t="str">
        <f>TRIM(SampleSuperstore3[[#This Row],[City]])</f>
        <v>Jackson</v>
      </c>
      <c r="P7811" s="2" t="str">
        <f>TRIM(SampleSuperstore3[[#This Row],[State]])</f>
        <v>Tennessee</v>
      </c>
      <c r="Q7811" s="2" t="str">
        <f t="shared" ref="Q7811:Q7874" si="122">_xlfn.CONCAT(O7811," ",P7811)</f>
        <v>Jackson Tennessee</v>
      </c>
      <c r="R7811" s="6" t="s">
        <v>632</v>
      </c>
      <c r="S7811" s="2" t="s">
        <v>633</v>
      </c>
      <c r="T7811" s="2" t="s">
        <v>24</v>
      </c>
    </row>
    <row r="7812" spans="1:21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864</v>
      </c>
      <c r="K7812">
        <v>3</v>
      </c>
      <c r="L7812">
        <v>0</v>
      </c>
      <c r="M7812">
        <v>25056</v>
      </c>
      <c r="O7812" s="2" t="str">
        <f>TRIM(SampleSuperstore3[[#This Row],[City]])</f>
        <v>Newark</v>
      </c>
      <c r="P7812" s="2" t="str">
        <f>TRIM(SampleSuperstore3[[#This Row],[State]])</f>
        <v>Delaware</v>
      </c>
      <c r="Q7812" s="2" t="str">
        <f t="shared" si="122"/>
        <v>Newark Delaware</v>
      </c>
      <c r="R7812" s="6" t="s">
        <v>485</v>
      </c>
      <c r="S7812" s="2" t="s">
        <v>809</v>
      </c>
      <c r="T7812" s="2" t="s">
        <v>775</v>
      </c>
    </row>
    <row r="7813" spans="1:21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14997</v>
      </c>
      <c r="K7813">
        <v>3</v>
      </c>
      <c r="L7813">
        <v>0</v>
      </c>
      <c r="M7813">
        <v>524895</v>
      </c>
      <c r="O7813" s="2" t="str">
        <f>TRIM(SampleSuperstore3[[#This Row],[City]])</f>
        <v>Newark</v>
      </c>
      <c r="P7813" s="2" t="str">
        <f>TRIM(SampleSuperstore3[[#This Row],[State]])</f>
        <v>Delaware</v>
      </c>
      <c r="Q7813" s="2" t="str">
        <f t="shared" si="122"/>
        <v>Newark Delaware</v>
      </c>
      <c r="R7813" s="6" t="s">
        <v>84</v>
      </c>
      <c r="S7813" s="2" t="s">
        <v>86</v>
      </c>
      <c r="T7813" s="2"/>
    </row>
    <row r="7814" spans="1:21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23288</v>
      </c>
      <c r="K7814">
        <v>5</v>
      </c>
      <c r="L7814">
        <v>2</v>
      </c>
      <c r="M7814">
        <v>17466</v>
      </c>
      <c r="O7814" s="2" t="str">
        <f>TRIM(SampleSuperstore3[[#This Row],[City]])</f>
        <v>Los Angeles</v>
      </c>
      <c r="P7814" s="2" t="str">
        <f>TRIM(SampleSuperstore3[[#This Row],[State]])</f>
        <v>California</v>
      </c>
      <c r="Q7814" s="2" t="str">
        <f t="shared" si="122"/>
        <v>Los Angeles California</v>
      </c>
      <c r="R7814" s="6" t="s">
        <v>114</v>
      </c>
      <c r="S7814" s="2" t="s">
        <v>72</v>
      </c>
      <c r="T7814" s="2"/>
    </row>
    <row r="7815" spans="1:21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90882</v>
      </c>
      <c r="K7815">
        <v>1</v>
      </c>
      <c r="L7815">
        <v>1</v>
      </c>
      <c r="M7815">
        <v>15147</v>
      </c>
      <c r="O7815" s="2" t="str">
        <f>TRIM(SampleSuperstore3[[#This Row],[City]])</f>
        <v>Rome</v>
      </c>
      <c r="P7815" s="2" t="str">
        <f>TRIM(SampleSuperstore3[[#This Row],[State]])</f>
        <v>New York</v>
      </c>
      <c r="Q7815" s="2" t="str">
        <f t="shared" si="122"/>
        <v>Rome New York</v>
      </c>
      <c r="R7815" s="6" t="s">
        <v>114</v>
      </c>
      <c r="S7815" s="2" t="s">
        <v>72</v>
      </c>
      <c r="T7815" s="2"/>
    </row>
    <row r="7816" spans="1:21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508768</v>
      </c>
      <c r="K7816">
        <v>4</v>
      </c>
      <c r="L7816">
        <v>2</v>
      </c>
      <c r="M7816">
        <v>381576</v>
      </c>
      <c r="O7816" s="2" t="str">
        <f>TRIM(SampleSuperstore3[[#This Row],[City]])</f>
        <v>Chicago</v>
      </c>
      <c r="P7816" s="2" t="str">
        <f>TRIM(SampleSuperstore3[[#This Row],[State]])</f>
        <v>Illinois</v>
      </c>
      <c r="Q7816" s="2" t="str">
        <f t="shared" si="122"/>
        <v>Chicago Illinois</v>
      </c>
      <c r="R7816" s="6" t="s">
        <v>626</v>
      </c>
      <c r="S7816" s="2" t="s">
        <v>627</v>
      </c>
      <c r="T7816" s="2" t="s">
        <v>24</v>
      </c>
    </row>
    <row r="7817" spans="1:21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9912</v>
      </c>
      <c r="K7817">
        <v>3</v>
      </c>
      <c r="L7817">
        <v>2</v>
      </c>
      <c r="M7817">
        <v>32214</v>
      </c>
      <c r="O7817" s="2" t="str">
        <f>TRIM(SampleSuperstore3[[#This Row],[City]])</f>
        <v>Chicago</v>
      </c>
      <c r="P7817" s="2" t="str">
        <f>TRIM(SampleSuperstore3[[#This Row],[State]])</f>
        <v>Illinois</v>
      </c>
      <c r="Q7817" s="2" t="str">
        <f t="shared" si="122"/>
        <v>Chicago Illinois</v>
      </c>
      <c r="R7817" s="6" t="s">
        <v>501</v>
      </c>
      <c r="S7817" s="2" t="s">
        <v>634</v>
      </c>
      <c r="T7817" s="2" t="s">
        <v>369</v>
      </c>
    </row>
    <row r="7818" spans="1:21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63936</v>
      </c>
      <c r="K7818">
        <v>3</v>
      </c>
      <c r="L7818">
        <v>2</v>
      </c>
      <c r="M7818">
        <v>63936</v>
      </c>
      <c r="O7818" s="2" t="str">
        <f>TRIM(SampleSuperstore3[[#This Row],[City]])</f>
        <v>San Diego</v>
      </c>
      <c r="P7818" s="2" t="str">
        <f>TRIM(SampleSuperstore3[[#This Row],[State]])</f>
        <v>California</v>
      </c>
      <c r="Q7818" s="2" t="str">
        <f t="shared" si="122"/>
        <v>San Diego California</v>
      </c>
      <c r="R7818" s="6" t="s">
        <v>79</v>
      </c>
      <c r="S7818" s="2" t="s">
        <v>65</v>
      </c>
      <c r="T7818" s="2"/>
    </row>
    <row r="7819" spans="1:21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5952</v>
      </c>
      <c r="K7819">
        <v>3</v>
      </c>
      <c r="L7819">
        <v>0</v>
      </c>
      <c r="M7819">
        <v>154752</v>
      </c>
      <c r="O7819" s="2" t="str">
        <f>TRIM(SampleSuperstore3[[#This Row],[City]])</f>
        <v>San Diego</v>
      </c>
      <c r="P7819" s="2" t="str">
        <f>TRIM(SampleSuperstore3[[#This Row],[State]])</f>
        <v>California</v>
      </c>
      <c r="Q7819" s="2" t="str">
        <f t="shared" si="122"/>
        <v>San Diego California</v>
      </c>
      <c r="R7819" s="6" t="s">
        <v>79</v>
      </c>
      <c r="S7819" s="2" t="s">
        <v>65</v>
      </c>
      <c r="T7819" s="2"/>
    </row>
    <row r="7820" spans="1:21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311976</v>
      </c>
      <c r="K7820">
        <v>3</v>
      </c>
      <c r="L7820">
        <v>2</v>
      </c>
      <c r="M7820">
        <v>38997</v>
      </c>
      <c r="O7820" s="2" t="str">
        <f>TRIM(SampleSuperstore3[[#This Row],[City]])</f>
        <v>San Diego</v>
      </c>
      <c r="P7820" s="2" t="str">
        <f>TRIM(SampleSuperstore3[[#This Row],[State]])</f>
        <v>California</v>
      </c>
      <c r="Q7820" s="2" t="str">
        <f t="shared" si="122"/>
        <v>San Diego California</v>
      </c>
      <c r="R7820" s="6" t="s">
        <v>632</v>
      </c>
      <c r="S7820" s="2" t="s">
        <v>646</v>
      </c>
      <c r="T7820" s="2" t="s">
        <v>24</v>
      </c>
    </row>
    <row r="7821" spans="1:21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50352</v>
      </c>
      <c r="K7821">
        <v>3</v>
      </c>
      <c r="L7821">
        <v>2</v>
      </c>
      <c r="M7821">
        <v>176232</v>
      </c>
      <c r="O7821" s="2" t="str">
        <f>TRIM(SampleSuperstore3[[#This Row],[City]])</f>
        <v>San Diego</v>
      </c>
      <c r="P7821" s="2" t="str">
        <f>TRIM(SampleSuperstore3[[#This Row],[State]])</f>
        <v>California</v>
      </c>
      <c r="Q7821" s="2" t="str">
        <f t="shared" si="122"/>
        <v>San Diego California</v>
      </c>
      <c r="R7821" s="6" t="s">
        <v>632</v>
      </c>
      <c r="S7821" s="2" t="s">
        <v>646</v>
      </c>
      <c r="T7821" s="2" t="s">
        <v>24</v>
      </c>
    </row>
    <row r="7822" spans="1:21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19136</v>
      </c>
      <c r="K7822">
        <v>2</v>
      </c>
      <c r="L7822">
        <v>2</v>
      </c>
      <c r="M7822">
        <v>19136</v>
      </c>
      <c r="O7822" s="2" t="str">
        <f>TRIM(SampleSuperstore3[[#This Row],[City]])</f>
        <v>Houston</v>
      </c>
      <c r="P7822" s="2" t="str">
        <f>TRIM(SampleSuperstore3[[#This Row],[State]])</f>
        <v>Texas</v>
      </c>
      <c r="Q7822" s="2" t="str">
        <f t="shared" si="122"/>
        <v>Houston Texas</v>
      </c>
      <c r="R7822" s="6" t="s">
        <v>632</v>
      </c>
      <c r="S7822" s="2" t="s">
        <v>646</v>
      </c>
      <c r="T7822" s="2" t="s">
        <v>24</v>
      </c>
    </row>
    <row r="7823" spans="1:21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1312</v>
      </c>
      <c r="K7823">
        <v>5</v>
      </c>
      <c r="L7823">
        <v>2</v>
      </c>
      <c r="M7823">
        <v>2132</v>
      </c>
      <c r="O7823" s="2" t="str">
        <f>TRIM(SampleSuperstore3[[#This Row],[City]])</f>
        <v>West Palm Beach</v>
      </c>
      <c r="P7823" s="2" t="str">
        <f>TRIM(SampleSuperstore3[[#This Row],[State]])</f>
        <v>Florida</v>
      </c>
      <c r="Q7823" s="2" t="str">
        <f t="shared" si="122"/>
        <v>West Palm Beach Florida</v>
      </c>
      <c r="R7823" s="6" t="s">
        <v>632</v>
      </c>
      <c r="S7823" s="2" t="s">
        <v>646</v>
      </c>
      <c r="T7823" s="2" t="s">
        <v>24</v>
      </c>
    </row>
    <row r="7824" spans="1:21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241568</v>
      </c>
      <c r="K7824">
        <v>2</v>
      </c>
      <c r="L7824">
        <v>2</v>
      </c>
      <c r="M7824">
        <v>-15098</v>
      </c>
      <c r="O7824" s="2" t="str">
        <f>TRIM(SampleSuperstore3[[#This Row],[City]])</f>
        <v>Los Angeles</v>
      </c>
      <c r="P7824" s="2" t="str">
        <f>TRIM(SampleSuperstore3[[#This Row],[State]])</f>
        <v>California</v>
      </c>
      <c r="Q7824" s="2" t="str">
        <f t="shared" si="122"/>
        <v>Los Angeles California</v>
      </c>
      <c r="R7824" s="6" t="s">
        <v>61</v>
      </c>
      <c r="S7824" s="2" t="s">
        <v>46</v>
      </c>
      <c r="T7824" s="2"/>
    </row>
    <row r="7825" spans="1:22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47992</v>
      </c>
      <c r="K7825">
        <v>2</v>
      </c>
      <c r="L7825">
        <v>2</v>
      </c>
      <c r="M7825">
        <v>41993</v>
      </c>
      <c r="O7825" s="2" t="str">
        <f>TRIM(SampleSuperstore3[[#This Row],[City]])</f>
        <v>Los Angeles</v>
      </c>
      <c r="P7825" s="2" t="str">
        <f>TRIM(SampleSuperstore3[[#This Row],[State]])</f>
        <v>California</v>
      </c>
      <c r="Q7825" s="2" t="str">
        <f t="shared" si="122"/>
        <v>Los Angeles California</v>
      </c>
      <c r="R7825" s="6" t="s">
        <v>25</v>
      </c>
      <c r="S7825" s="2" t="s">
        <v>675</v>
      </c>
      <c r="T7825" s="2" t="s">
        <v>652</v>
      </c>
      <c r="U7825" t="s">
        <v>30</v>
      </c>
    </row>
    <row r="7826" spans="1:22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307136</v>
      </c>
      <c r="K7826">
        <v>4</v>
      </c>
      <c r="L7826">
        <v>2</v>
      </c>
      <c r="M7826">
        <v>-115176</v>
      </c>
      <c r="O7826" s="2" t="str">
        <f>TRIM(SampleSuperstore3[[#This Row],[City]])</f>
        <v>Seattle</v>
      </c>
      <c r="P7826" s="2" t="str">
        <f>TRIM(SampleSuperstore3[[#This Row],[State]])</f>
        <v>Washington</v>
      </c>
      <c r="Q7826" s="2" t="str">
        <f t="shared" si="122"/>
        <v>Seattle Washington</v>
      </c>
      <c r="R7826" s="6" t="s">
        <v>626</v>
      </c>
      <c r="S7826" s="2" t="s">
        <v>627</v>
      </c>
      <c r="T7826" s="2" t="s">
        <v>24</v>
      </c>
    </row>
    <row r="7827" spans="1:22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126</v>
      </c>
      <c r="K7827">
        <v>2</v>
      </c>
      <c r="L7827">
        <v>0</v>
      </c>
      <c r="M7827">
        <v>5796</v>
      </c>
      <c r="O7827" s="2" t="str">
        <f>TRIM(SampleSuperstore3[[#This Row],[City]])</f>
        <v>Seattle</v>
      </c>
      <c r="P7827" s="2" t="str">
        <f>TRIM(SampleSuperstore3[[#This Row],[State]])</f>
        <v>Washington</v>
      </c>
      <c r="Q7827" s="2" t="str">
        <f t="shared" si="122"/>
        <v>Seattle Washington</v>
      </c>
      <c r="R7827" s="6" t="s">
        <v>626</v>
      </c>
      <c r="S7827" s="2" t="s">
        <v>627</v>
      </c>
      <c r="T7827" s="2" t="s">
        <v>24</v>
      </c>
    </row>
    <row r="7828" spans="1:22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15998</v>
      </c>
      <c r="K7828">
        <v>2</v>
      </c>
      <c r="L7828">
        <v>0</v>
      </c>
      <c r="M7828">
        <v>575928</v>
      </c>
      <c r="O7828" s="2" t="str">
        <f>TRIM(SampleSuperstore3[[#This Row],[City]])</f>
        <v>Seattle</v>
      </c>
      <c r="P7828" s="2" t="str">
        <f>TRIM(SampleSuperstore3[[#This Row],[State]])</f>
        <v>Washington</v>
      </c>
      <c r="Q7828" s="2" t="str">
        <f t="shared" si="122"/>
        <v>Seattle Washington</v>
      </c>
      <c r="R7828" s="6" t="s">
        <v>42</v>
      </c>
      <c r="S7828" s="2" t="s">
        <v>43</v>
      </c>
      <c r="T7828" s="2"/>
    </row>
    <row r="7829" spans="1:22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612</v>
      </c>
      <c r="K7829">
        <v>3</v>
      </c>
      <c r="L7829">
        <v>0</v>
      </c>
      <c r="M7829">
        <v>28764</v>
      </c>
      <c r="O7829" s="2" t="str">
        <f>TRIM(SampleSuperstore3[[#This Row],[City]])</f>
        <v>Des Moines</v>
      </c>
      <c r="P7829" s="2" t="str">
        <f>TRIM(SampleSuperstore3[[#This Row],[State]])</f>
        <v>Iowa</v>
      </c>
      <c r="Q7829" s="2" t="str">
        <f t="shared" si="122"/>
        <v>Des Moines Iowa</v>
      </c>
      <c r="R7829" s="6" t="s">
        <v>42</v>
      </c>
      <c r="S7829" s="2" t="s">
        <v>43</v>
      </c>
      <c r="T7829" s="2"/>
    </row>
    <row r="7830" spans="1:22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118472</v>
      </c>
      <c r="K7830">
        <v>4</v>
      </c>
      <c r="L7830">
        <v>0</v>
      </c>
      <c r="M7830">
        <v>1066248</v>
      </c>
      <c r="O7830" s="2" t="str">
        <f>TRIM(SampleSuperstore3[[#This Row],[City]])</f>
        <v>Des Moines</v>
      </c>
      <c r="P7830" s="2" t="str">
        <f>TRIM(SampleSuperstore3[[#This Row],[State]])</f>
        <v>Iowa</v>
      </c>
      <c r="Q7830" s="2" t="str">
        <f t="shared" si="122"/>
        <v>Des Moines Iowa</v>
      </c>
      <c r="R7830" s="6" t="s">
        <v>42</v>
      </c>
      <c r="S7830" s="2" t="s">
        <v>43</v>
      </c>
      <c r="T7830" s="2"/>
    </row>
    <row r="7831" spans="1:22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4596</v>
      </c>
      <c r="K7831">
        <v>2</v>
      </c>
      <c r="L7831">
        <v>0</v>
      </c>
      <c r="M7831">
        <v>13788</v>
      </c>
      <c r="O7831" s="2" t="str">
        <f>TRIM(SampleSuperstore3[[#This Row],[City]])</f>
        <v>New York City</v>
      </c>
      <c r="P7831" s="2" t="str">
        <f>TRIM(SampleSuperstore3[[#This Row],[State]])</f>
        <v>New York</v>
      </c>
      <c r="Q7831" s="2" t="str">
        <f t="shared" si="122"/>
        <v>New York City New York</v>
      </c>
      <c r="R7831" s="6" t="s">
        <v>655</v>
      </c>
      <c r="S7831" s="2" t="s">
        <v>656</v>
      </c>
      <c r="T7831" s="2" t="s">
        <v>102</v>
      </c>
    </row>
    <row r="7832" spans="1:22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5805</v>
      </c>
      <c r="K7832">
        <v>3</v>
      </c>
      <c r="L7832">
        <v>0</v>
      </c>
      <c r="M7832">
        <v>26703</v>
      </c>
      <c r="O7832" s="2" t="str">
        <f>TRIM(SampleSuperstore3[[#This Row],[City]])</f>
        <v>Arlington</v>
      </c>
      <c r="P7832" s="2" t="str">
        <f>TRIM(SampleSuperstore3[[#This Row],[State]])</f>
        <v>Virginia</v>
      </c>
      <c r="Q7832" s="2" t="str">
        <f t="shared" si="122"/>
        <v>Arlington Virginia</v>
      </c>
      <c r="R7832" s="6" t="s">
        <v>655</v>
      </c>
      <c r="S7832" s="2" t="s">
        <v>656</v>
      </c>
      <c r="T7832" s="2" t="s">
        <v>102</v>
      </c>
    </row>
    <row r="7833" spans="1:22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7128</v>
      </c>
      <c r="K7833">
        <v>11</v>
      </c>
      <c r="L7833">
        <v>0</v>
      </c>
      <c r="M7833">
        <v>342144</v>
      </c>
      <c r="O7833" s="2" t="str">
        <f>TRIM(SampleSuperstore3[[#This Row],[City]])</f>
        <v>Arlington</v>
      </c>
      <c r="P7833" s="2" t="str">
        <f>TRIM(SampleSuperstore3[[#This Row],[State]])</f>
        <v>Virginia</v>
      </c>
      <c r="Q7833" s="2" t="str">
        <f t="shared" si="122"/>
        <v>Arlington Virginia</v>
      </c>
      <c r="R7833" s="6" t="s">
        <v>634</v>
      </c>
      <c r="S7833" s="2" t="s">
        <v>369</v>
      </c>
      <c r="T7833" s="2" t="s">
        <v>3</v>
      </c>
      <c r="U7833" t="s">
        <v>634</v>
      </c>
      <c r="V7833" t="s">
        <v>369</v>
      </c>
    </row>
    <row r="7834" spans="1:22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124404</v>
      </c>
      <c r="K7834">
        <v>4</v>
      </c>
      <c r="L7834">
        <v>3</v>
      </c>
      <c r="M7834">
        <v>-213264</v>
      </c>
      <c r="O7834" s="2" t="str">
        <f>TRIM(SampleSuperstore3[[#This Row],[City]])</f>
        <v>Pharr</v>
      </c>
      <c r="P7834" s="2" t="str">
        <f>TRIM(SampleSuperstore3[[#This Row],[State]])</f>
        <v>Texas</v>
      </c>
      <c r="Q7834" s="2" t="str">
        <f t="shared" si="122"/>
        <v>Pharr Texas</v>
      </c>
      <c r="R7834" s="6" t="s">
        <v>155</v>
      </c>
      <c r="S7834" s="2" t="s">
        <v>83</v>
      </c>
      <c r="T7834" s="2"/>
    </row>
    <row r="7835" spans="1:22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1549</v>
      </c>
      <c r="K7835">
        <v>5</v>
      </c>
      <c r="L7835">
        <v>0</v>
      </c>
      <c r="M7835">
        <v>69705</v>
      </c>
      <c r="O7835" s="2" t="str">
        <f>TRIM(SampleSuperstore3[[#This Row],[City]])</f>
        <v>Arlington</v>
      </c>
      <c r="P7835" s="2" t="str">
        <f>TRIM(SampleSuperstore3[[#This Row],[State]])</f>
        <v>Virginia</v>
      </c>
      <c r="Q7835" s="2" t="str">
        <f t="shared" si="122"/>
        <v>Arlington Virginia</v>
      </c>
      <c r="R7835" s="6" t="s">
        <v>155</v>
      </c>
      <c r="S7835" s="2" t="s">
        <v>83</v>
      </c>
      <c r="T7835" s="2"/>
    </row>
    <row r="7836" spans="1:22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187188</v>
      </c>
      <c r="K7836">
        <v>12</v>
      </c>
      <c r="L7836">
        <v>0</v>
      </c>
      <c r="M7836">
        <v>561564</v>
      </c>
      <c r="O7836" s="2" t="str">
        <f>TRIM(SampleSuperstore3[[#This Row],[City]])</f>
        <v>Arlington</v>
      </c>
      <c r="P7836" s="2" t="str">
        <f>TRIM(SampleSuperstore3[[#This Row],[State]])</f>
        <v>Virginia</v>
      </c>
      <c r="Q7836" s="2" t="str">
        <f t="shared" si="122"/>
        <v>Arlington Virginia</v>
      </c>
      <c r="R7836" s="6" t="s">
        <v>432</v>
      </c>
      <c r="S7836" s="2" t="s">
        <v>46</v>
      </c>
      <c r="T7836" s="2"/>
    </row>
    <row r="7837" spans="1:22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16192</v>
      </c>
      <c r="K7837">
        <v>2</v>
      </c>
      <c r="L7837">
        <v>6</v>
      </c>
      <c r="M7837">
        <v>-68816</v>
      </c>
      <c r="O7837" s="2" t="str">
        <f>TRIM(SampleSuperstore3[[#This Row],[City]])</f>
        <v>Houston</v>
      </c>
      <c r="P7837" s="2" t="str">
        <f>TRIM(SampleSuperstore3[[#This Row],[State]])</f>
        <v>Texas</v>
      </c>
      <c r="Q7837" s="2" t="str">
        <f t="shared" si="122"/>
        <v>Houston Texas</v>
      </c>
      <c r="R7837" s="6" t="s">
        <v>155</v>
      </c>
      <c r="S7837" s="2" t="s">
        <v>83</v>
      </c>
      <c r="T7837" s="2"/>
    </row>
    <row r="7838" spans="1:22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18936</v>
      </c>
      <c r="K7838">
        <v>3</v>
      </c>
      <c r="L7838">
        <v>2</v>
      </c>
      <c r="M7838">
        <v>-37872</v>
      </c>
      <c r="O7838" s="2" t="str">
        <f>TRIM(SampleSuperstore3[[#This Row],[City]])</f>
        <v>Irving</v>
      </c>
      <c r="P7838" s="2" t="str">
        <f>TRIM(SampleSuperstore3[[#This Row],[State]])</f>
        <v>Texas</v>
      </c>
      <c r="Q7838" s="2" t="str">
        <f t="shared" si="122"/>
        <v>Irving Texas</v>
      </c>
      <c r="R7838" s="6" t="s">
        <v>155</v>
      </c>
      <c r="S7838" s="2" t="s">
        <v>83</v>
      </c>
      <c r="T7838" s="2"/>
    </row>
    <row r="7839" spans="1:22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12672</v>
      </c>
      <c r="K7839">
        <v>3</v>
      </c>
      <c r="L7839">
        <v>2</v>
      </c>
      <c r="M7839">
        <v>-3168</v>
      </c>
      <c r="O7839" s="2" t="str">
        <f>TRIM(SampleSuperstore3[[#This Row],[City]])</f>
        <v>Irving</v>
      </c>
      <c r="P7839" s="2" t="str">
        <f>TRIM(SampleSuperstore3[[#This Row],[State]])</f>
        <v>Texas</v>
      </c>
      <c r="Q7839" s="2" t="str">
        <f t="shared" si="122"/>
        <v>Irving Texas</v>
      </c>
      <c r="R7839" s="6" t="s">
        <v>61</v>
      </c>
      <c r="S7839" s="2" t="s">
        <v>46</v>
      </c>
      <c r="T7839" s="2"/>
    </row>
    <row r="7840" spans="1:22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504</v>
      </c>
      <c r="K7840">
        <v>2</v>
      </c>
      <c r="L7840">
        <v>2</v>
      </c>
      <c r="M7840">
        <v>1764</v>
      </c>
      <c r="O7840" s="2" t="str">
        <f>TRIM(SampleSuperstore3[[#This Row],[City]])</f>
        <v>Irving</v>
      </c>
      <c r="P7840" s="2" t="str">
        <f>TRIM(SampleSuperstore3[[#This Row],[State]])</f>
        <v>Texas</v>
      </c>
      <c r="Q7840" s="2" t="str">
        <f t="shared" si="122"/>
        <v>Irving Texas</v>
      </c>
      <c r="R7840" s="6" t="s">
        <v>303</v>
      </c>
      <c r="S7840" s="2" t="s">
        <v>46</v>
      </c>
      <c r="T7840" s="2"/>
    </row>
    <row r="7841" spans="1:22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8448</v>
      </c>
      <c r="K7841">
        <v>2</v>
      </c>
      <c r="L7841">
        <v>2</v>
      </c>
      <c r="M7841">
        <v>29568</v>
      </c>
      <c r="O7841" s="2" t="str">
        <f>TRIM(SampleSuperstore3[[#This Row],[City]])</f>
        <v>Chicago</v>
      </c>
      <c r="P7841" s="2" t="str">
        <f>TRIM(SampleSuperstore3[[#This Row],[State]])</f>
        <v>Illinois</v>
      </c>
      <c r="Q7841" s="2" t="str">
        <f t="shared" si="122"/>
        <v>Chicago Illinois</v>
      </c>
      <c r="R7841" s="6" t="s">
        <v>303</v>
      </c>
      <c r="S7841" s="2" t="s">
        <v>46</v>
      </c>
      <c r="T7841" s="2"/>
    </row>
    <row r="7842" spans="1:22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20388</v>
      </c>
      <c r="K7842">
        <v>2</v>
      </c>
      <c r="L7842">
        <v>8</v>
      </c>
      <c r="M7842">
        <v>-530088</v>
      </c>
      <c r="O7842" s="2" t="str">
        <f>TRIM(SampleSuperstore3[[#This Row],[City]])</f>
        <v>Chicago</v>
      </c>
      <c r="P7842" s="2" t="str">
        <f>TRIM(SampleSuperstore3[[#This Row],[State]])</f>
        <v>Illinois</v>
      </c>
      <c r="Q7842" s="2" t="str">
        <f t="shared" si="122"/>
        <v>Chicago Illinois</v>
      </c>
      <c r="R7842" s="6" t="s">
        <v>303</v>
      </c>
      <c r="S7842" s="2" t="s">
        <v>46</v>
      </c>
      <c r="T7842" s="2"/>
    </row>
    <row r="7843" spans="1:22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996</v>
      </c>
      <c r="K7843">
        <v>2</v>
      </c>
      <c r="L7843">
        <v>0</v>
      </c>
      <c r="M7843">
        <v>48804</v>
      </c>
      <c r="O7843" s="2" t="str">
        <f>TRIM(SampleSuperstore3[[#This Row],[City]])</f>
        <v>Los Angeles</v>
      </c>
      <c r="P7843" s="2" t="str">
        <f>TRIM(SampleSuperstore3[[#This Row],[State]])</f>
        <v>California</v>
      </c>
      <c r="Q7843" s="2" t="str">
        <f t="shared" si="122"/>
        <v>Los Angeles California</v>
      </c>
      <c r="R7843" s="6" t="s">
        <v>79</v>
      </c>
      <c r="S7843" s="2" t="s">
        <v>65</v>
      </c>
      <c r="T7843" s="2"/>
    </row>
    <row r="7844" spans="1:22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32064</v>
      </c>
      <c r="K7844">
        <v>4</v>
      </c>
      <c r="L7844">
        <v>0</v>
      </c>
      <c r="M7844">
        <v>897792</v>
      </c>
      <c r="O7844" s="2" t="str">
        <f>TRIM(SampleSuperstore3[[#This Row],[City]])</f>
        <v>Hattiesburg</v>
      </c>
      <c r="P7844" s="2" t="str">
        <f>TRIM(SampleSuperstore3[[#This Row],[State]])</f>
        <v>Mississippi</v>
      </c>
      <c r="Q7844" s="2" t="str">
        <f t="shared" si="122"/>
        <v>Hattiesburg Mississippi</v>
      </c>
      <c r="R7844" s="6" t="s">
        <v>79</v>
      </c>
      <c r="S7844" s="2" t="s">
        <v>65</v>
      </c>
      <c r="T7844" s="2"/>
    </row>
    <row r="7845" spans="1:22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234</v>
      </c>
      <c r="O7845" s="2" t="str">
        <f>TRIM(SampleSuperstore3[[#This Row],[City]])</f>
        <v>Hattiesburg</v>
      </c>
      <c r="P7845" s="2" t="str">
        <f>TRIM(SampleSuperstore3[[#This Row],[State]])</f>
        <v>Mississippi</v>
      </c>
      <c r="Q7845" s="2" t="str">
        <f t="shared" si="122"/>
        <v>Hattiesburg Mississippi</v>
      </c>
      <c r="R7845" s="6" t="s">
        <v>626</v>
      </c>
      <c r="S7845" s="2" t="s">
        <v>627</v>
      </c>
      <c r="T7845" s="2" t="s">
        <v>24</v>
      </c>
    </row>
    <row r="7846" spans="1:22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25584</v>
      </c>
      <c r="K7846">
        <v>2</v>
      </c>
      <c r="L7846">
        <v>2</v>
      </c>
      <c r="M7846">
        <v>89544</v>
      </c>
      <c r="O7846" s="2" t="str">
        <f>TRIM(SampleSuperstore3[[#This Row],[City]])</f>
        <v>New York City</v>
      </c>
      <c r="P7846" s="2" t="str">
        <f>TRIM(SampleSuperstore3[[#This Row],[State]])</f>
        <v>New York</v>
      </c>
      <c r="Q7846" s="2" t="str">
        <f t="shared" si="122"/>
        <v>New York City New York</v>
      </c>
      <c r="R7846" s="6" t="s">
        <v>504</v>
      </c>
      <c r="S7846" s="2" t="s">
        <v>185</v>
      </c>
      <c r="T7846" s="2"/>
    </row>
    <row r="7847" spans="1:22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13456</v>
      </c>
      <c r="O7847" s="2" t="str">
        <f>TRIM(SampleSuperstore3[[#This Row],[City]])</f>
        <v>New York City</v>
      </c>
      <c r="P7847" s="2" t="str">
        <f>TRIM(SampleSuperstore3[[#This Row],[State]])</f>
        <v>New York</v>
      </c>
      <c r="Q7847" s="2" t="str">
        <f t="shared" si="122"/>
        <v>New York City New York</v>
      </c>
      <c r="R7847" s="6" t="s">
        <v>504</v>
      </c>
      <c r="S7847" s="2" t="s">
        <v>185</v>
      </c>
      <c r="T7847" s="2"/>
    </row>
    <row r="7848" spans="1:22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23595</v>
      </c>
      <c r="K7848">
        <v>3</v>
      </c>
      <c r="L7848">
        <v>0</v>
      </c>
      <c r="M7848">
        <v>778635</v>
      </c>
      <c r="O7848" s="2" t="str">
        <f>TRIM(SampleSuperstore3[[#This Row],[City]])</f>
        <v>New York City</v>
      </c>
      <c r="P7848" s="2" t="str">
        <f>TRIM(SampleSuperstore3[[#This Row],[State]])</f>
        <v>New York</v>
      </c>
      <c r="Q7848" s="2" t="str">
        <f t="shared" si="122"/>
        <v>New York City New York</v>
      </c>
      <c r="R7848" s="6" t="s">
        <v>634</v>
      </c>
      <c r="S7848" s="2" t="s">
        <v>369</v>
      </c>
      <c r="T7848" s="2" t="s">
        <v>3</v>
      </c>
      <c r="U7848" t="s">
        <v>634</v>
      </c>
      <c r="V7848" t="s">
        <v>369</v>
      </c>
    </row>
    <row r="7849" spans="1:22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3996</v>
      </c>
      <c r="K7849">
        <v>4</v>
      </c>
      <c r="L7849">
        <v>0</v>
      </c>
      <c r="M7849">
        <v>17982</v>
      </c>
      <c r="O7849" s="2" t="str">
        <f>TRIM(SampleSuperstore3[[#This Row],[City]])</f>
        <v>New York City</v>
      </c>
      <c r="P7849" s="2" t="str">
        <f>TRIM(SampleSuperstore3[[#This Row],[State]])</f>
        <v>New York</v>
      </c>
      <c r="Q7849" s="2" t="str">
        <f t="shared" si="122"/>
        <v>New York City New York</v>
      </c>
      <c r="R7849" s="6" t="s">
        <v>634</v>
      </c>
      <c r="S7849" s="2" t="s">
        <v>369</v>
      </c>
      <c r="T7849" s="2" t="s">
        <v>3</v>
      </c>
      <c r="U7849" t="s">
        <v>634</v>
      </c>
      <c r="V7849" t="s">
        <v>369</v>
      </c>
    </row>
    <row r="7850" spans="1:22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18528</v>
      </c>
      <c r="K7850">
        <v>4</v>
      </c>
      <c r="L7850">
        <v>7</v>
      </c>
      <c r="M7850">
        <v>-12352</v>
      </c>
      <c r="O7850" s="2" t="str">
        <f>TRIM(SampleSuperstore3[[#This Row],[City]])</f>
        <v>Cuyahoga Falls</v>
      </c>
      <c r="P7850" s="2" t="str">
        <f>TRIM(SampleSuperstore3[[#This Row],[State]])</f>
        <v>Ohio</v>
      </c>
      <c r="Q7850" s="2" t="str">
        <f t="shared" si="122"/>
        <v>Cuyahoga Falls Ohio</v>
      </c>
      <c r="R7850" s="6" t="s">
        <v>634</v>
      </c>
      <c r="S7850" s="2" t="s">
        <v>369</v>
      </c>
      <c r="T7850" s="2" t="s">
        <v>3</v>
      </c>
      <c r="U7850" t="s">
        <v>634</v>
      </c>
      <c r="V7850" t="s">
        <v>369</v>
      </c>
    </row>
    <row r="7851" spans="1:22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179</v>
      </c>
      <c r="K7851">
        <v>2</v>
      </c>
      <c r="L7851">
        <v>0</v>
      </c>
      <c r="M7851">
        <v>3401</v>
      </c>
      <c r="O7851" s="2" t="str">
        <f>TRIM(SampleSuperstore3[[#This Row],[City]])</f>
        <v>Seattle</v>
      </c>
      <c r="P7851" s="2" t="str">
        <f>TRIM(SampleSuperstore3[[#This Row],[State]])</f>
        <v>Washington</v>
      </c>
      <c r="Q7851" s="2" t="str">
        <f t="shared" si="122"/>
        <v>Seattle Washington</v>
      </c>
      <c r="R7851" s="6" t="s">
        <v>634</v>
      </c>
      <c r="S7851" s="2" t="s">
        <v>369</v>
      </c>
      <c r="T7851" s="2" t="s">
        <v>3</v>
      </c>
      <c r="U7851" t="s">
        <v>634</v>
      </c>
      <c r="V7851" t="s">
        <v>369</v>
      </c>
    </row>
    <row r="7852" spans="1:22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8196</v>
      </c>
      <c r="K7852">
        <v>2</v>
      </c>
      <c r="L7852">
        <v>0</v>
      </c>
      <c r="M7852">
        <v>0</v>
      </c>
      <c r="O7852" s="2" t="str">
        <f>TRIM(SampleSuperstore3[[#This Row],[City]])</f>
        <v>Seattle</v>
      </c>
      <c r="P7852" s="2" t="str">
        <f>TRIM(SampleSuperstore3[[#This Row],[State]])</f>
        <v>Washington</v>
      </c>
      <c r="Q7852" s="2" t="str">
        <f t="shared" si="122"/>
        <v>Seattle Washington</v>
      </c>
      <c r="R7852" s="6" t="s">
        <v>693</v>
      </c>
      <c r="S7852" s="2" t="s">
        <v>664</v>
      </c>
      <c r="T7852" s="2" t="s">
        <v>104</v>
      </c>
    </row>
    <row r="7853" spans="1:22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272736</v>
      </c>
      <c r="K7853">
        <v>3</v>
      </c>
      <c r="L7853">
        <v>2</v>
      </c>
      <c r="M7853">
        <v>-647748</v>
      </c>
      <c r="O7853" s="2" t="str">
        <f>TRIM(SampleSuperstore3[[#This Row],[City]])</f>
        <v>Mesa</v>
      </c>
      <c r="P7853" s="2" t="str">
        <f>TRIM(SampleSuperstore3[[#This Row],[State]])</f>
        <v>Arizona</v>
      </c>
      <c r="Q7853" s="2" t="str">
        <f t="shared" si="122"/>
        <v>Mesa Arizona</v>
      </c>
      <c r="R7853" s="6" t="s">
        <v>42</v>
      </c>
      <c r="S7853" s="2" t="s">
        <v>43</v>
      </c>
      <c r="T7853" s="2"/>
    </row>
    <row r="7854" spans="1:22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18496</v>
      </c>
      <c r="K7854">
        <v>4</v>
      </c>
      <c r="L7854">
        <v>2</v>
      </c>
      <c r="M7854">
        <v>67048</v>
      </c>
      <c r="O7854" s="2" t="str">
        <f>TRIM(SampleSuperstore3[[#This Row],[City]])</f>
        <v>Mesa</v>
      </c>
      <c r="P7854" s="2" t="str">
        <f>TRIM(SampleSuperstore3[[#This Row],[State]])</f>
        <v>Arizona</v>
      </c>
      <c r="Q7854" s="2" t="str">
        <f t="shared" si="122"/>
        <v>Mesa Arizona</v>
      </c>
      <c r="R7854" s="6" t="s">
        <v>42</v>
      </c>
      <c r="S7854" s="2" t="s">
        <v>43</v>
      </c>
      <c r="T7854" s="2"/>
    </row>
    <row r="7855" spans="1:22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44192</v>
      </c>
      <c r="K7855">
        <v>2</v>
      </c>
      <c r="L7855">
        <v>2</v>
      </c>
      <c r="M7855">
        <v>49716</v>
      </c>
      <c r="O7855" s="2" t="str">
        <f>TRIM(SampleSuperstore3[[#This Row],[City]])</f>
        <v>Mesa</v>
      </c>
      <c r="P7855" s="2" t="str">
        <f>TRIM(SampleSuperstore3[[#This Row],[State]])</f>
        <v>Arizona</v>
      </c>
      <c r="Q7855" s="2" t="str">
        <f t="shared" si="122"/>
        <v>Mesa Arizona</v>
      </c>
      <c r="R7855" s="6" t="s">
        <v>206</v>
      </c>
      <c r="S7855" s="2" t="s">
        <v>81</v>
      </c>
      <c r="T7855" s="2"/>
    </row>
    <row r="7856" spans="1:22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127764</v>
      </c>
      <c r="K7856">
        <v>6</v>
      </c>
      <c r="L7856">
        <v>7</v>
      </c>
      <c r="M7856">
        <v>-191646</v>
      </c>
      <c r="O7856" s="2" t="str">
        <f>TRIM(SampleSuperstore3[[#This Row],[City]])</f>
        <v>Mesa</v>
      </c>
      <c r="P7856" s="2" t="str">
        <f>TRIM(SampleSuperstore3[[#This Row],[State]])</f>
        <v>Arizona</v>
      </c>
      <c r="Q7856" s="2" t="str">
        <f t="shared" si="122"/>
        <v>Mesa Arizona</v>
      </c>
      <c r="R7856" s="6" t="s">
        <v>206</v>
      </c>
      <c r="S7856" s="2" t="s">
        <v>81</v>
      </c>
      <c r="T7856" s="2"/>
    </row>
    <row r="7857" spans="1:21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16644</v>
      </c>
      <c r="K7857">
        <v>3</v>
      </c>
      <c r="L7857">
        <v>0</v>
      </c>
      <c r="M7857">
        <v>798912</v>
      </c>
      <c r="O7857" s="2" t="str">
        <f>TRIM(SampleSuperstore3[[#This Row],[City]])</f>
        <v>Salt Lake City</v>
      </c>
      <c r="P7857" s="2" t="str">
        <f>TRIM(SampleSuperstore3[[#This Row],[State]])</f>
        <v>Utah</v>
      </c>
      <c r="Q7857" s="2" t="str">
        <f t="shared" si="122"/>
        <v>Salt Lake City Utah</v>
      </c>
      <c r="R7857" s="6" t="s">
        <v>206</v>
      </c>
      <c r="S7857" s="2" t="s">
        <v>81</v>
      </c>
      <c r="T7857" s="2"/>
    </row>
    <row r="7858" spans="1:21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1338</v>
      </c>
      <c r="K7858">
        <v>2</v>
      </c>
      <c r="L7858">
        <v>0</v>
      </c>
      <c r="M7858">
        <v>61548</v>
      </c>
      <c r="O7858" s="2" t="str">
        <f>TRIM(SampleSuperstore3[[#This Row],[City]])</f>
        <v>Los Angeles</v>
      </c>
      <c r="P7858" s="2" t="str">
        <f>TRIM(SampleSuperstore3[[#This Row],[State]])</f>
        <v>California</v>
      </c>
      <c r="Q7858" s="2" t="str">
        <f t="shared" si="122"/>
        <v>Los Angeles California</v>
      </c>
      <c r="R7858" s="6" t="s">
        <v>206</v>
      </c>
      <c r="S7858" s="2" t="s">
        <v>81</v>
      </c>
      <c r="T7858" s="2"/>
    </row>
    <row r="7859" spans="1:21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2</v>
      </c>
      <c r="M7859">
        <v>-27</v>
      </c>
      <c r="O7859" s="2" t="str">
        <f>TRIM(SampleSuperstore3[[#This Row],[City]])</f>
        <v>Jacksonville</v>
      </c>
      <c r="P7859" s="2" t="str">
        <f>TRIM(SampleSuperstore3[[#This Row],[State]])</f>
        <v>North Carolina</v>
      </c>
      <c r="Q7859" s="2" t="str">
        <f t="shared" si="122"/>
        <v>Jacksonville North Carolina</v>
      </c>
      <c r="R7859" s="6" t="s">
        <v>723</v>
      </c>
      <c r="S7859" s="2" t="s">
        <v>681</v>
      </c>
      <c r="T7859" s="2" t="s">
        <v>3</v>
      </c>
      <c r="U7859" t="s">
        <v>51</v>
      </c>
    </row>
    <row r="7860" spans="1:21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24448</v>
      </c>
      <c r="K7860">
        <v>4</v>
      </c>
      <c r="L7860">
        <v>2</v>
      </c>
      <c r="M7860">
        <v>88624</v>
      </c>
      <c r="O7860" s="2" t="str">
        <f>TRIM(SampleSuperstore3[[#This Row],[City]])</f>
        <v>Lakewood</v>
      </c>
      <c r="P7860" s="2" t="str">
        <f>TRIM(SampleSuperstore3[[#This Row],[State]])</f>
        <v>Ohio</v>
      </c>
      <c r="Q7860" s="2" t="str">
        <f t="shared" si="122"/>
        <v>Lakewood Ohio</v>
      </c>
      <c r="R7860" s="6" t="s">
        <v>626</v>
      </c>
      <c r="S7860" s="2" t="s">
        <v>627</v>
      </c>
      <c r="T7860" s="2" t="s">
        <v>24</v>
      </c>
    </row>
    <row r="7861" spans="1:21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616</v>
      </c>
      <c r="K7861">
        <v>2</v>
      </c>
      <c r="L7861">
        <v>0</v>
      </c>
      <c r="M7861">
        <v>29568</v>
      </c>
      <c r="O7861" s="2" t="str">
        <f>TRIM(SampleSuperstore3[[#This Row],[City]])</f>
        <v>Lake Forest</v>
      </c>
      <c r="P7861" s="2" t="str">
        <f>TRIM(SampleSuperstore3[[#This Row],[State]])</f>
        <v>California</v>
      </c>
      <c r="Q7861" s="2" t="str">
        <f t="shared" si="122"/>
        <v>Lake Forest California</v>
      </c>
      <c r="R7861" s="6" t="s">
        <v>189</v>
      </c>
      <c r="S7861" s="2" t="s">
        <v>704</v>
      </c>
      <c r="T7861" s="2" t="s">
        <v>806</v>
      </c>
    </row>
    <row r="7862" spans="1:21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915136</v>
      </c>
      <c r="K7862">
        <v>4</v>
      </c>
      <c r="L7862">
        <v>2</v>
      </c>
      <c r="M7862">
        <v>1029528</v>
      </c>
      <c r="O7862" s="2" t="str">
        <f>TRIM(SampleSuperstore3[[#This Row],[City]])</f>
        <v>Lake Forest</v>
      </c>
      <c r="P7862" s="2" t="str">
        <f>TRIM(SampleSuperstore3[[#This Row],[State]])</f>
        <v>California</v>
      </c>
      <c r="Q7862" s="2" t="str">
        <f t="shared" si="122"/>
        <v>Lake Forest California</v>
      </c>
      <c r="R7862" s="6" t="s">
        <v>154</v>
      </c>
      <c r="S7862" s="2" t="s">
        <v>104</v>
      </c>
      <c r="T7862" s="2"/>
    </row>
    <row r="7863" spans="1:21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856</v>
      </c>
      <c r="K7863">
        <v>2</v>
      </c>
      <c r="L7863">
        <v>0</v>
      </c>
      <c r="M7863">
        <v>3852</v>
      </c>
      <c r="O7863" s="2" t="str">
        <f>TRIM(SampleSuperstore3[[#This Row],[City]])</f>
        <v>Lake Forest</v>
      </c>
      <c r="P7863" s="2" t="str">
        <f>TRIM(SampleSuperstore3[[#This Row],[State]])</f>
        <v>California</v>
      </c>
      <c r="Q7863" s="2" t="str">
        <f t="shared" si="122"/>
        <v>Lake Forest California</v>
      </c>
      <c r="R7863" s="6" t="s">
        <v>681</v>
      </c>
      <c r="S7863" s="2" t="s">
        <v>779</v>
      </c>
      <c r="T7863" s="2" t="s">
        <v>24</v>
      </c>
    </row>
    <row r="7864" spans="1:21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9782</v>
      </c>
      <c r="K7864">
        <v>2</v>
      </c>
      <c r="L7864">
        <v>0</v>
      </c>
      <c r="M7864">
        <v>459754</v>
      </c>
      <c r="O7864" s="2" t="str">
        <f>TRIM(SampleSuperstore3[[#This Row],[City]])</f>
        <v>Lake Forest</v>
      </c>
      <c r="P7864" s="2" t="str">
        <f>TRIM(SampleSuperstore3[[#This Row],[State]])</f>
        <v>California</v>
      </c>
      <c r="Q7864" s="2" t="str">
        <f t="shared" si="122"/>
        <v>Lake Forest California</v>
      </c>
      <c r="R7864" s="6" t="s">
        <v>681</v>
      </c>
      <c r="S7864" s="2" t="s">
        <v>779</v>
      </c>
      <c r="T7864" s="2" t="s">
        <v>24</v>
      </c>
    </row>
    <row r="7865" spans="1:21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31104</v>
      </c>
      <c r="K7865">
        <v>6</v>
      </c>
      <c r="L7865">
        <v>2</v>
      </c>
      <c r="M7865">
        <v>112752</v>
      </c>
      <c r="O7865" s="2" t="str">
        <f>TRIM(SampleSuperstore3[[#This Row],[City]])</f>
        <v>Portland</v>
      </c>
      <c r="P7865" s="2" t="str">
        <f>TRIM(SampleSuperstore3[[#This Row],[State]])</f>
        <v>Oregon</v>
      </c>
      <c r="Q7865" s="2" t="str">
        <f t="shared" si="122"/>
        <v>Portland Oregon</v>
      </c>
      <c r="R7865" s="6" t="s">
        <v>681</v>
      </c>
      <c r="S7865" s="2" t="s">
        <v>779</v>
      </c>
      <c r="T7865" s="2" t="s">
        <v>24</v>
      </c>
    </row>
    <row r="7866" spans="1:21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11176</v>
      </c>
      <c r="K7866">
        <v>1</v>
      </c>
      <c r="L7866">
        <v>2</v>
      </c>
      <c r="M7866">
        <v>8382</v>
      </c>
      <c r="O7866" s="2" t="str">
        <f>TRIM(SampleSuperstore3[[#This Row],[City]])</f>
        <v>Portland</v>
      </c>
      <c r="P7866" s="2" t="str">
        <f>TRIM(SampleSuperstore3[[#This Row],[State]])</f>
        <v>Oregon</v>
      </c>
      <c r="Q7866" s="2" t="str">
        <f t="shared" si="122"/>
        <v>Portland Oregon</v>
      </c>
      <c r="R7866" s="6" t="s">
        <v>681</v>
      </c>
      <c r="S7866" s="2" t="s">
        <v>779</v>
      </c>
      <c r="T7866" s="2" t="s">
        <v>24</v>
      </c>
    </row>
    <row r="7867" spans="1:21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504</v>
      </c>
      <c r="K7867">
        <v>2</v>
      </c>
      <c r="L7867">
        <v>2</v>
      </c>
      <c r="M7867">
        <v>1764</v>
      </c>
      <c r="O7867" s="2" t="str">
        <f>TRIM(SampleSuperstore3[[#This Row],[City]])</f>
        <v>Charlotte</v>
      </c>
      <c r="P7867" s="2" t="str">
        <f>TRIM(SampleSuperstore3[[#This Row],[State]])</f>
        <v>North Carolina</v>
      </c>
      <c r="Q7867" s="2" t="str">
        <f t="shared" si="122"/>
        <v>Charlotte North Carolina</v>
      </c>
      <c r="R7867" s="6" t="s">
        <v>94</v>
      </c>
      <c r="S7867" s="2" t="s">
        <v>95</v>
      </c>
      <c r="T7867" s="2"/>
    </row>
    <row r="7868" spans="1:21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242176</v>
      </c>
      <c r="K7868">
        <v>4</v>
      </c>
      <c r="L7868">
        <v>6</v>
      </c>
      <c r="M7868">
        <v>-30272</v>
      </c>
      <c r="O7868" s="2" t="str">
        <f>TRIM(SampleSuperstore3[[#This Row],[City]])</f>
        <v>Aurora</v>
      </c>
      <c r="P7868" s="2" t="str">
        <f>TRIM(SampleSuperstore3[[#This Row],[State]])</f>
        <v>Illinois</v>
      </c>
      <c r="Q7868" s="2" t="str">
        <f t="shared" si="122"/>
        <v>Aurora Illinois</v>
      </c>
      <c r="R7868" s="6" t="s">
        <v>94</v>
      </c>
      <c r="S7868" s="2" t="s">
        <v>95</v>
      </c>
      <c r="T7868" s="2"/>
    </row>
    <row r="7869" spans="1:21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337176</v>
      </c>
      <c r="K7869">
        <v>2</v>
      </c>
      <c r="L7869">
        <v>4</v>
      </c>
      <c r="M7869">
        <v>-1180116</v>
      </c>
      <c r="O7869" s="2" t="str">
        <f>TRIM(SampleSuperstore3[[#This Row],[City]])</f>
        <v>Philadelphia</v>
      </c>
      <c r="P7869" s="2" t="str">
        <f>TRIM(SampleSuperstore3[[#This Row],[State]])</f>
        <v>Pennsylvania</v>
      </c>
      <c r="Q7869" s="2" t="str">
        <f t="shared" si="122"/>
        <v>Philadelphia Pennsylvania</v>
      </c>
      <c r="R7869" s="6" t="s">
        <v>99</v>
      </c>
      <c r="S7869" s="2" t="s">
        <v>704</v>
      </c>
      <c r="T7869" s="2" t="s">
        <v>806</v>
      </c>
    </row>
    <row r="7870" spans="1:21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13344</v>
      </c>
      <c r="K7870">
        <v>6</v>
      </c>
      <c r="L7870">
        <v>2</v>
      </c>
      <c r="M7870">
        <v>10008</v>
      </c>
      <c r="O7870" s="2" t="str">
        <f>TRIM(SampleSuperstore3[[#This Row],[City]])</f>
        <v>Thornton</v>
      </c>
      <c r="P7870" s="2" t="str">
        <f>TRIM(SampleSuperstore3[[#This Row],[State]])</f>
        <v>Colorado</v>
      </c>
      <c r="Q7870" s="2" t="str">
        <f t="shared" si="122"/>
        <v>Thornton Colorado</v>
      </c>
      <c r="R7870" s="6" t="s">
        <v>97</v>
      </c>
      <c r="S7870" s="2" t="s">
        <v>65</v>
      </c>
      <c r="T7870" s="2"/>
    </row>
    <row r="7871" spans="1:21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76752</v>
      </c>
      <c r="K7871">
        <v>6</v>
      </c>
      <c r="L7871">
        <v>2</v>
      </c>
      <c r="M7871">
        <v>105534</v>
      </c>
      <c r="O7871" s="2" t="str">
        <f>TRIM(SampleSuperstore3[[#This Row],[City]])</f>
        <v>Thornton</v>
      </c>
      <c r="P7871" s="2" t="str">
        <f>TRIM(SampleSuperstore3[[#This Row],[State]])</f>
        <v>Colorado</v>
      </c>
      <c r="Q7871" s="2" t="str">
        <f t="shared" si="122"/>
        <v>Thornton Colorado</v>
      </c>
      <c r="R7871" s="6" t="s">
        <v>55</v>
      </c>
      <c r="S7871" s="2" t="s">
        <v>56</v>
      </c>
      <c r="T7871" s="2"/>
    </row>
    <row r="7872" spans="1:21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102336</v>
      </c>
      <c r="K7872">
        <v>8</v>
      </c>
      <c r="L7872">
        <v>2</v>
      </c>
      <c r="M7872">
        <v>140712</v>
      </c>
      <c r="O7872" s="2" t="str">
        <f>TRIM(SampleSuperstore3[[#This Row],[City]])</f>
        <v>Thornton</v>
      </c>
      <c r="P7872" s="2" t="str">
        <f>TRIM(SampleSuperstore3[[#This Row],[State]])</f>
        <v>Colorado</v>
      </c>
      <c r="Q7872" s="2" t="str">
        <f t="shared" si="122"/>
        <v>Thornton Colorado</v>
      </c>
      <c r="R7872" s="6" t="s">
        <v>467</v>
      </c>
      <c r="S7872" s="2" t="s">
        <v>98</v>
      </c>
      <c r="T7872" s="2"/>
    </row>
    <row r="7873" spans="1:22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1032</v>
      </c>
      <c r="K7873">
        <v>2</v>
      </c>
      <c r="L7873">
        <v>2</v>
      </c>
      <c r="M7873">
        <v>3741</v>
      </c>
      <c r="O7873" s="2" t="str">
        <f>TRIM(SampleSuperstore3[[#This Row],[City]])</f>
        <v>Thornton</v>
      </c>
      <c r="P7873" s="2" t="str">
        <f>TRIM(SampleSuperstore3[[#This Row],[State]])</f>
        <v>Colorado</v>
      </c>
      <c r="Q7873" s="2" t="str">
        <f t="shared" si="122"/>
        <v>Thornton Colorado</v>
      </c>
      <c r="R7873" s="6" t="s">
        <v>467</v>
      </c>
      <c r="S7873" s="2" t="s">
        <v>98</v>
      </c>
      <c r="T7873" s="2"/>
    </row>
    <row r="7874" spans="1:22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4732</v>
      </c>
      <c r="K7874">
        <v>7</v>
      </c>
      <c r="L7874">
        <v>2</v>
      </c>
      <c r="M7874">
        <v>5915</v>
      </c>
      <c r="O7874" s="2" t="str">
        <f>TRIM(SampleSuperstore3[[#This Row],[City]])</f>
        <v>Thornton</v>
      </c>
      <c r="P7874" s="2" t="str">
        <f>TRIM(SampleSuperstore3[[#This Row],[State]])</f>
        <v>Colorado</v>
      </c>
      <c r="Q7874" s="2" t="str">
        <f t="shared" si="122"/>
        <v>Thornton Colorado</v>
      </c>
      <c r="R7874" s="6" t="s">
        <v>467</v>
      </c>
      <c r="S7874" s="2" t="s">
        <v>98</v>
      </c>
      <c r="T7874" s="2"/>
    </row>
    <row r="7875" spans="1:22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23376</v>
      </c>
      <c r="K7875">
        <v>3</v>
      </c>
      <c r="L7875">
        <v>2</v>
      </c>
      <c r="M7875">
        <v>70128</v>
      </c>
      <c r="O7875" s="2" t="str">
        <f>TRIM(SampleSuperstore3[[#This Row],[City]])</f>
        <v>Thornton</v>
      </c>
      <c r="P7875" s="2" t="str">
        <f>TRIM(SampleSuperstore3[[#This Row],[State]])</f>
        <v>Colorado</v>
      </c>
      <c r="Q7875" s="2" t="str">
        <f t="shared" ref="Q7875:Q7938" si="123">_xlfn.CONCAT(O7875," ",P7875)</f>
        <v>Thornton Colorado</v>
      </c>
      <c r="R7875" s="6" t="s">
        <v>467</v>
      </c>
      <c r="S7875" s="2" t="s">
        <v>98</v>
      </c>
      <c r="T7875" s="2"/>
    </row>
    <row r="7876" spans="1:22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1672</v>
      </c>
      <c r="K7876">
        <v>5</v>
      </c>
      <c r="L7876">
        <v>2</v>
      </c>
      <c r="M7876">
        <v>3344</v>
      </c>
      <c r="O7876" s="2" t="str">
        <f>TRIM(SampleSuperstore3[[#This Row],[City]])</f>
        <v>Thornton</v>
      </c>
      <c r="P7876" s="2" t="str">
        <f>TRIM(SampleSuperstore3[[#This Row],[State]])</f>
        <v>Colorado</v>
      </c>
      <c r="Q7876" s="2" t="str">
        <f t="shared" si="123"/>
        <v>Thornton Colorado</v>
      </c>
      <c r="R7876" s="6" t="s">
        <v>467</v>
      </c>
      <c r="S7876" s="2" t="s">
        <v>98</v>
      </c>
      <c r="T7876" s="2"/>
    </row>
    <row r="7877" spans="1:22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16192</v>
      </c>
      <c r="K7877">
        <v>1</v>
      </c>
      <c r="L7877">
        <v>2</v>
      </c>
      <c r="M7877">
        <v>46552</v>
      </c>
      <c r="O7877" s="2" t="str">
        <f>TRIM(SampleSuperstore3[[#This Row],[City]])</f>
        <v>Thornton</v>
      </c>
      <c r="P7877" s="2" t="str">
        <f>TRIM(SampleSuperstore3[[#This Row],[State]])</f>
        <v>Colorado</v>
      </c>
      <c r="Q7877" s="2" t="str">
        <f t="shared" si="123"/>
        <v>Thornton Colorado</v>
      </c>
      <c r="R7877" s="6" t="s">
        <v>467</v>
      </c>
      <c r="S7877" s="2" t="s">
        <v>98</v>
      </c>
      <c r="T7877" s="2"/>
    </row>
    <row r="7878" spans="1:22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324</v>
      </c>
      <c r="K7878">
        <v>5</v>
      </c>
      <c r="L7878">
        <v>0</v>
      </c>
      <c r="M7878">
        <v>15552</v>
      </c>
      <c r="O7878" s="2" t="str">
        <f>TRIM(SampleSuperstore3[[#This Row],[City]])</f>
        <v>Davis</v>
      </c>
      <c r="P7878" s="2" t="str">
        <f>TRIM(SampleSuperstore3[[#This Row],[State]])</f>
        <v>California</v>
      </c>
      <c r="Q7878" s="2" t="str">
        <f t="shared" si="123"/>
        <v>Davis California</v>
      </c>
      <c r="R7878" s="6" t="s">
        <v>467</v>
      </c>
      <c r="S7878" s="2" t="s">
        <v>98</v>
      </c>
      <c r="T7878" s="2"/>
    </row>
    <row r="7879" spans="1:22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1989</v>
      </c>
      <c r="K7879">
        <v>9</v>
      </c>
      <c r="L7879">
        <v>0</v>
      </c>
      <c r="M7879">
        <v>53703</v>
      </c>
      <c r="O7879" s="2" t="str">
        <f>TRIM(SampleSuperstore3[[#This Row],[City]])</f>
        <v>Fayetteville</v>
      </c>
      <c r="P7879" s="2" t="str">
        <f>TRIM(SampleSuperstore3[[#This Row],[State]])</f>
        <v>Arkansas</v>
      </c>
      <c r="Q7879" s="2" t="str">
        <f t="shared" si="123"/>
        <v>Fayetteville Arkansas</v>
      </c>
      <c r="R7879" s="6" t="s">
        <v>467</v>
      </c>
      <c r="S7879" s="2" t="s">
        <v>98</v>
      </c>
      <c r="T7879" s="2"/>
    </row>
    <row r="7880" spans="1:22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39998</v>
      </c>
      <c r="K7880">
        <v>2</v>
      </c>
      <c r="L7880">
        <v>0</v>
      </c>
      <c r="M7880">
        <v>1719914</v>
      </c>
      <c r="O7880" s="2" t="str">
        <f>TRIM(SampleSuperstore3[[#This Row],[City]])</f>
        <v>Fayetteville</v>
      </c>
      <c r="P7880" s="2" t="str">
        <f>TRIM(SampleSuperstore3[[#This Row],[State]])</f>
        <v>Arkansas</v>
      </c>
      <c r="Q7880" s="2" t="str">
        <f t="shared" si="123"/>
        <v>Fayetteville Arkansas</v>
      </c>
      <c r="R7880" s="6" t="s">
        <v>590</v>
      </c>
      <c r="S7880" s="2" t="s">
        <v>24</v>
      </c>
      <c r="T7880" s="2"/>
    </row>
    <row r="7881" spans="1:22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34385</v>
      </c>
      <c r="K7881">
        <v>5</v>
      </c>
      <c r="L7881">
        <v>0</v>
      </c>
      <c r="M7881">
        <v>13754</v>
      </c>
      <c r="O7881" s="2" t="str">
        <f>TRIM(SampleSuperstore3[[#This Row],[City]])</f>
        <v>Fayetteville</v>
      </c>
      <c r="P7881" s="2" t="str">
        <f>TRIM(SampleSuperstore3[[#This Row],[State]])</f>
        <v>Arkansas</v>
      </c>
      <c r="Q7881" s="2" t="str">
        <f t="shared" si="123"/>
        <v>Fayetteville Arkansas</v>
      </c>
      <c r="R7881" s="6" t="s">
        <v>196</v>
      </c>
      <c r="S7881" s="2" t="s">
        <v>197</v>
      </c>
      <c r="T7881" s="2"/>
    </row>
    <row r="7882" spans="1:22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10632</v>
      </c>
      <c r="K7882">
        <v>3</v>
      </c>
      <c r="L7882">
        <v>0</v>
      </c>
      <c r="M7882">
        <v>499704</v>
      </c>
      <c r="O7882" s="2" t="str">
        <f>TRIM(SampleSuperstore3[[#This Row],[City]])</f>
        <v>Fayetteville</v>
      </c>
      <c r="P7882" s="2" t="str">
        <f>TRIM(SampleSuperstore3[[#This Row],[State]])</f>
        <v>Arkansas</v>
      </c>
      <c r="Q7882" s="2" t="str">
        <f t="shared" si="123"/>
        <v>Fayetteville Arkansas</v>
      </c>
      <c r="R7882" s="6" t="s">
        <v>196</v>
      </c>
      <c r="S7882" s="2" t="s">
        <v>197</v>
      </c>
      <c r="T7882" s="2"/>
    </row>
    <row r="7883" spans="1:22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1392</v>
      </c>
      <c r="K7883">
        <v>3</v>
      </c>
      <c r="L7883">
        <v>2</v>
      </c>
      <c r="M7883">
        <v>435</v>
      </c>
      <c r="O7883" s="2" t="str">
        <f>TRIM(SampleSuperstore3[[#This Row],[City]])</f>
        <v>New York City</v>
      </c>
      <c r="P7883" s="2" t="str">
        <f>TRIM(SampleSuperstore3[[#This Row],[State]])</f>
        <v>New York</v>
      </c>
      <c r="Q7883" s="2" t="str">
        <f t="shared" si="123"/>
        <v>New York City New York</v>
      </c>
      <c r="R7883" s="6" t="s">
        <v>196</v>
      </c>
      <c r="S7883" s="2" t="s">
        <v>197</v>
      </c>
      <c r="T7883" s="2"/>
    </row>
    <row r="7884" spans="1:22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824</v>
      </c>
      <c r="K7884">
        <v>5</v>
      </c>
      <c r="L7884">
        <v>0</v>
      </c>
      <c r="M7884">
        <v>40376</v>
      </c>
      <c r="O7884" s="2" t="str">
        <f>TRIM(SampleSuperstore3[[#This Row],[City]])</f>
        <v>Wheeling</v>
      </c>
      <c r="P7884" s="2" t="str">
        <f>TRIM(SampleSuperstore3[[#This Row],[State]])</f>
        <v>West Virginia</v>
      </c>
      <c r="Q7884" s="2" t="str">
        <f t="shared" si="123"/>
        <v>Wheeling West Virginia</v>
      </c>
      <c r="R7884" s="6" t="s">
        <v>196</v>
      </c>
      <c r="S7884" s="2" t="s">
        <v>197</v>
      </c>
      <c r="T7884" s="2"/>
    </row>
    <row r="7885" spans="1:22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624</v>
      </c>
      <c r="K7885">
        <v>2</v>
      </c>
      <c r="L7885">
        <v>0</v>
      </c>
      <c r="M7885">
        <v>30576</v>
      </c>
      <c r="O7885" s="2" t="str">
        <f>TRIM(SampleSuperstore3[[#This Row],[City]])</f>
        <v>Wheeling</v>
      </c>
      <c r="P7885" s="2" t="str">
        <f>TRIM(SampleSuperstore3[[#This Row],[State]])</f>
        <v>West Virginia</v>
      </c>
      <c r="Q7885" s="2" t="str">
        <f t="shared" si="123"/>
        <v>Wheeling West Virginia</v>
      </c>
      <c r="R7885" s="6" t="s">
        <v>634</v>
      </c>
      <c r="S7885" s="2" t="s">
        <v>369</v>
      </c>
      <c r="T7885" s="2" t="s">
        <v>3</v>
      </c>
      <c r="U7885" t="s">
        <v>634</v>
      </c>
      <c r="V7885" t="s">
        <v>369</v>
      </c>
    </row>
    <row r="7886" spans="1:22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44784</v>
      </c>
      <c r="K7886">
        <v>8</v>
      </c>
      <c r="L7886">
        <v>0</v>
      </c>
      <c r="M7886">
        <v>2194416</v>
      </c>
      <c r="O7886" s="2" t="str">
        <f>TRIM(SampleSuperstore3[[#This Row],[City]])</f>
        <v>Wheeling</v>
      </c>
      <c r="P7886" s="2" t="str">
        <f>TRIM(SampleSuperstore3[[#This Row],[State]])</f>
        <v>West Virginia</v>
      </c>
      <c r="Q7886" s="2" t="str">
        <f t="shared" si="123"/>
        <v>Wheeling West Virginia</v>
      </c>
      <c r="R7886" s="6" t="s">
        <v>409</v>
      </c>
      <c r="S7886" s="2" t="s">
        <v>25</v>
      </c>
      <c r="T7886" s="2" t="s">
        <v>83</v>
      </c>
    </row>
    <row r="7887" spans="1:22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272048</v>
      </c>
      <c r="K7887">
        <v>7</v>
      </c>
      <c r="L7887">
        <v>2</v>
      </c>
      <c r="M7887">
        <v>306054</v>
      </c>
      <c r="O7887" s="2" t="str">
        <f>TRIM(SampleSuperstore3[[#This Row],[City]])</f>
        <v>Memphis</v>
      </c>
      <c r="P7887" s="2" t="str">
        <f>TRIM(SampleSuperstore3[[#This Row],[State]])</f>
        <v>Tennessee</v>
      </c>
      <c r="Q7887" s="2" t="str">
        <f t="shared" si="123"/>
        <v>Memphis Tennessee</v>
      </c>
      <c r="R7887" s="6" t="s">
        <v>409</v>
      </c>
      <c r="S7887" s="2" t="s">
        <v>25</v>
      </c>
      <c r="T7887" s="2" t="s">
        <v>83</v>
      </c>
    </row>
    <row r="7888" spans="1:22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1614582</v>
      </c>
      <c r="K7888">
        <v>6</v>
      </c>
      <c r="L7888">
        <v>7</v>
      </c>
      <c r="M7888">
        <v>-12378462</v>
      </c>
      <c r="O7888" s="2" t="str">
        <f>TRIM(SampleSuperstore3[[#This Row],[City]])</f>
        <v>Memphis</v>
      </c>
      <c r="P7888" s="2" t="str">
        <f>TRIM(SampleSuperstore3[[#This Row],[State]])</f>
        <v>Tennessee</v>
      </c>
      <c r="Q7888" s="2" t="str">
        <f t="shared" si="123"/>
        <v>Memphis Tennessee</v>
      </c>
      <c r="R7888" s="6" t="s">
        <v>409</v>
      </c>
      <c r="S7888" s="2" t="s">
        <v>25</v>
      </c>
      <c r="T7888" s="2" t="s">
        <v>83</v>
      </c>
    </row>
    <row r="7889" spans="1:20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2432</v>
      </c>
      <c r="K7889">
        <v>5</v>
      </c>
      <c r="L7889">
        <v>2</v>
      </c>
      <c r="M7889">
        <v>912</v>
      </c>
      <c r="O7889" s="2" t="str">
        <f>TRIM(SampleSuperstore3[[#This Row],[City]])</f>
        <v>Memphis</v>
      </c>
      <c r="P7889" s="2" t="str">
        <f>TRIM(SampleSuperstore3[[#This Row],[State]])</f>
        <v>Tennessee</v>
      </c>
      <c r="Q7889" s="2" t="str">
        <f t="shared" si="123"/>
        <v>Memphis Tennessee</v>
      </c>
      <c r="R7889" s="6" t="s">
        <v>85</v>
      </c>
      <c r="S7889" s="2" t="s">
        <v>86</v>
      </c>
      <c r="T7889" s="2"/>
    </row>
    <row r="7890" spans="1:20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1584</v>
      </c>
      <c r="K7890">
        <v>2</v>
      </c>
      <c r="L7890">
        <v>2</v>
      </c>
      <c r="M7890">
        <v>4752</v>
      </c>
      <c r="O7890" s="2" t="str">
        <f>TRIM(SampleSuperstore3[[#This Row],[City]])</f>
        <v>Memphis</v>
      </c>
      <c r="P7890" s="2" t="str">
        <f>TRIM(SampleSuperstore3[[#This Row],[State]])</f>
        <v>Tennessee</v>
      </c>
      <c r="Q7890" s="2" t="str">
        <f t="shared" si="123"/>
        <v>Memphis Tennessee</v>
      </c>
      <c r="R7890" s="6" t="s">
        <v>85</v>
      </c>
      <c r="S7890" s="2" t="s">
        <v>86</v>
      </c>
      <c r="T7890" s="2"/>
    </row>
    <row r="7891" spans="1:20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31984</v>
      </c>
      <c r="K7891">
        <v>1</v>
      </c>
      <c r="L7891">
        <v>2</v>
      </c>
      <c r="M7891">
        <v>0</v>
      </c>
      <c r="O7891" s="2" t="str">
        <f>TRIM(SampleSuperstore3[[#This Row],[City]])</f>
        <v>Memphis</v>
      </c>
      <c r="P7891" s="2" t="str">
        <f>TRIM(SampleSuperstore3[[#This Row],[State]])</f>
        <v>Tennessee</v>
      </c>
      <c r="Q7891" s="2" t="str">
        <f t="shared" si="123"/>
        <v>Memphis Tennessee</v>
      </c>
      <c r="R7891" s="6" t="s">
        <v>85</v>
      </c>
      <c r="S7891" s="2" t="s">
        <v>86</v>
      </c>
      <c r="T7891" s="2"/>
    </row>
    <row r="7892" spans="1:20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1476</v>
      </c>
      <c r="K7892">
        <v>5</v>
      </c>
      <c r="L7892">
        <v>2</v>
      </c>
      <c r="M7892">
        <v>4797</v>
      </c>
      <c r="O7892" s="2" t="str">
        <f>TRIM(SampleSuperstore3[[#This Row],[City]])</f>
        <v>Memphis</v>
      </c>
      <c r="P7892" s="2" t="str">
        <f>TRIM(SampleSuperstore3[[#This Row],[State]])</f>
        <v>Tennessee</v>
      </c>
      <c r="Q7892" s="2" t="str">
        <f t="shared" si="123"/>
        <v>Memphis Tennessee</v>
      </c>
      <c r="R7892" s="6" t="s">
        <v>85</v>
      </c>
      <c r="S7892" s="2" t="s">
        <v>86</v>
      </c>
      <c r="T7892" s="2"/>
    </row>
    <row r="7893" spans="1:20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423648</v>
      </c>
      <c r="K7893">
        <v>2</v>
      </c>
      <c r="L7893">
        <v>2</v>
      </c>
      <c r="M7893">
        <v>476604</v>
      </c>
      <c r="O7893" s="2" t="str">
        <f>TRIM(SampleSuperstore3[[#This Row],[City]])</f>
        <v>Memphis</v>
      </c>
      <c r="P7893" s="2" t="str">
        <f>TRIM(SampleSuperstore3[[#This Row],[State]])</f>
        <v>Tennessee</v>
      </c>
      <c r="Q7893" s="2" t="str">
        <f t="shared" si="123"/>
        <v>Memphis Tennessee</v>
      </c>
      <c r="R7893" s="6" t="s">
        <v>85</v>
      </c>
      <c r="S7893" s="2" t="s">
        <v>86</v>
      </c>
      <c r="T7893" s="2"/>
    </row>
    <row r="7894" spans="1:20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7664</v>
      </c>
      <c r="K7894">
        <v>2</v>
      </c>
      <c r="L7894">
        <v>2</v>
      </c>
      <c r="M7894">
        <v>26824</v>
      </c>
      <c r="O7894" s="2" t="str">
        <f>TRIM(SampleSuperstore3[[#This Row],[City]])</f>
        <v>Houston</v>
      </c>
      <c r="P7894" s="2" t="str">
        <f>TRIM(SampleSuperstore3[[#This Row],[State]])</f>
        <v>Texas</v>
      </c>
      <c r="Q7894" s="2" t="str">
        <f t="shared" si="123"/>
        <v>Houston Texas</v>
      </c>
      <c r="R7894" s="6" t="s">
        <v>85</v>
      </c>
      <c r="S7894" s="2" t="s">
        <v>86</v>
      </c>
      <c r="T7894" s="2"/>
    </row>
    <row r="7895" spans="1:20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4464</v>
      </c>
      <c r="K7895">
        <v>1</v>
      </c>
      <c r="L7895">
        <v>2</v>
      </c>
      <c r="M7895">
        <v>1674</v>
      </c>
      <c r="O7895" s="2" t="str">
        <f>TRIM(SampleSuperstore3[[#This Row],[City]])</f>
        <v>Dallas</v>
      </c>
      <c r="P7895" s="2" t="str">
        <f>TRIM(SampleSuperstore3[[#This Row],[State]])</f>
        <v>Texas</v>
      </c>
      <c r="Q7895" s="2" t="str">
        <f t="shared" si="123"/>
        <v>Dallas Texas</v>
      </c>
      <c r="R7895" s="6" t="s">
        <v>85</v>
      </c>
      <c r="S7895" s="2" t="s">
        <v>86</v>
      </c>
      <c r="T7895" s="2"/>
    </row>
    <row r="7896" spans="1:20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396</v>
      </c>
      <c r="K7896">
        <v>10</v>
      </c>
      <c r="L7896">
        <v>8</v>
      </c>
      <c r="M7896">
        <v>-693</v>
      </c>
      <c r="O7896" s="2" t="str">
        <f>TRIM(SampleSuperstore3[[#This Row],[City]])</f>
        <v>Dallas</v>
      </c>
      <c r="P7896" s="2" t="str">
        <f>TRIM(SampleSuperstore3[[#This Row],[State]])</f>
        <v>Texas</v>
      </c>
      <c r="Q7896" s="2" t="str">
        <f t="shared" si="123"/>
        <v>Dallas Texas</v>
      </c>
      <c r="R7896" s="6" t="s">
        <v>61</v>
      </c>
      <c r="S7896" s="2" t="s">
        <v>46</v>
      </c>
      <c r="T7896" s="2"/>
    </row>
    <row r="7897" spans="1:20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71564</v>
      </c>
      <c r="K7897">
        <v>2</v>
      </c>
      <c r="L7897">
        <v>0</v>
      </c>
      <c r="M7897">
        <v>17891</v>
      </c>
      <c r="O7897" s="2" t="str">
        <f>TRIM(SampleSuperstore3[[#This Row],[City]])</f>
        <v>San Francisco</v>
      </c>
      <c r="P7897" s="2" t="str">
        <f>TRIM(SampleSuperstore3[[#This Row],[State]])</f>
        <v>California</v>
      </c>
      <c r="Q7897" s="2" t="str">
        <f t="shared" si="123"/>
        <v>San Francisco California</v>
      </c>
      <c r="R7897" s="6" t="s">
        <v>135</v>
      </c>
      <c r="S7897" s="2" t="s">
        <v>46</v>
      </c>
      <c r="T7897" s="2"/>
    </row>
    <row r="7898" spans="1:20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268704</v>
      </c>
      <c r="K7898">
        <v>3</v>
      </c>
      <c r="L7898">
        <v>2</v>
      </c>
      <c r="M7898">
        <v>67176</v>
      </c>
      <c r="O7898" s="2" t="str">
        <f>TRIM(SampleSuperstore3[[#This Row],[City]])</f>
        <v>Morgan Hill</v>
      </c>
      <c r="P7898" s="2" t="str">
        <f>TRIM(SampleSuperstore3[[#This Row],[State]])</f>
        <v>California</v>
      </c>
      <c r="Q7898" s="2" t="str">
        <f t="shared" si="123"/>
        <v>Morgan Hill California</v>
      </c>
      <c r="R7898" s="6" t="s">
        <v>135</v>
      </c>
      <c r="S7898" s="2" t="s">
        <v>46</v>
      </c>
      <c r="T7898" s="2"/>
    </row>
    <row r="7899" spans="1:20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2192</v>
      </c>
      <c r="K7899">
        <v>8</v>
      </c>
      <c r="L7899">
        <v>0</v>
      </c>
      <c r="M7899">
        <v>59184</v>
      </c>
      <c r="O7899" s="2" t="str">
        <f>TRIM(SampleSuperstore3[[#This Row],[City]])</f>
        <v>Morgan Hill</v>
      </c>
      <c r="P7899" s="2" t="str">
        <f>TRIM(SampleSuperstore3[[#This Row],[State]])</f>
        <v>California</v>
      </c>
      <c r="Q7899" s="2" t="str">
        <f t="shared" si="123"/>
        <v>Morgan Hill California</v>
      </c>
      <c r="R7899" s="6" t="s">
        <v>632</v>
      </c>
      <c r="S7899" s="2" t="s">
        <v>633</v>
      </c>
      <c r="T7899" s="2" t="s">
        <v>24</v>
      </c>
    </row>
    <row r="7900" spans="1:20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4872</v>
      </c>
      <c r="K7900">
        <v>3</v>
      </c>
      <c r="L7900">
        <v>0</v>
      </c>
      <c r="M7900">
        <v>7308</v>
      </c>
      <c r="O7900" s="2" t="str">
        <f>TRIM(SampleSuperstore3[[#This Row],[City]])</f>
        <v>Morgan Hill</v>
      </c>
      <c r="P7900" s="2" t="str">
        <f>TRIM(SampleSuperstore3[[#This Row],[State]])</f>
        <v>California</v>
      </c>
      <c r="Q7900" s="2" t="str">
        <f t="shared" si="123"/>
        <v>Morgan Hill California</v>
      </c>
      <c r="R7900" s="6" t="s">
        <v>789</v>
      </c>
      <c r="S7900" s="2" t="s">
        <v>648</v>
      </c>
      <c r="T7900" s="2" t="s">
        <v>24</v>
      </c>
    </row>
    <row r="7901" spans="1:20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205666</v>
      </c>
      <c r="K7901">
        <v>2</v>
      </c>
      <c r="L7901">
        <v>15</v>
      </c>
      <c r="M7901">
        <v>-12098</v>
      </c>
      <c r="O7901" s="2" t="str">
        <f>TRIM(SampleSuperstore3[[#This Row],[City]])</f>
        <v>Morgan Hill</v>
      </c>
      <c r="P7901" s="2" t="str">
        <f>TRIM(SampleSuperstore3[[#This Row],[State]])</f>
        <v>California</v>
      </c>
      <c r="Q7901" s="2" t="str">
        <f t="shared" si="123"/>
        <v>Morgan Hill California</v>
      </c>
      <c r="R7901" s="6" t="s">
        <v>789</v>
      </c>
      <c r="S7901" s="2" t="s">
        <v>648</v>
      </c>
      <c r="T7901" s="2" t="s">
        <v>24</v>
      </c>
    </row>
    <row r="7902" spans="1:20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30344</v>
      </c>
      <c r="K7902">
        <v>2</v>
      </c>
      <c r="L7902">
        <v>6</v>
      </c>
      <c r="M7902">
        <v>-318612</v>
      </c>
      <c r="O7902" s="2" t="str">
        <f>TRIM(SampleSuperstore3[[#This Row],[City]])</f>
        <v>Saint Charles</v>
      </c>
      <c r="P7902" s="2" t="str">
        <f>TRIM(SampleSuperstore3[[#This Row],[State]])</f>
        <v>Illinois</v>
      </c>
      <c r="Q7902" s="2" t="str">
        <f t="shared" si="123"/>
        <v>Saint Charles Illinois</v>
      </c>
      <c r="R7902" s="6" t="s">
        <v>789</v>
      </c>
      <c r="S7902" s="2" t="s">
        <v>648</v>
      </c>
      <c r="T7902" s="2" t="s">
        <v>24</v>
      </c>
    </row>
    <row r="7903" spans="1:20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25696</v>
      </c>
      <c r="K7903">
        <v>2</v>
      </c>
      <c r="L7903">
        <v>2</v>
      </c>
      <c r="M7903">
        <v>19272</v>
      </c>
      <c r="O7903" s="2" t="str">
        <f>TRIM(SampleSuperstore3[[#This Row],[City]])</f>
        <v>Cleveland</v>
      </c>
      <c r="P7903" s="2" t="str">
        <f>TRIM(SampleSuperstore3[[#This Row],[State]])</f>
        <v>Ohio</v>
      </c>
      <c r="Q7903" s="2" t="str">
        <f t="shared" si="123"/>
        <v>Cleveland Ohio</v>
      </c>
      <c r="R7903" s="6" t="s">
        <v>789</v>
      </c>
      <c r="S7903" s="2" t="s">
        <v>648</v>
      </c>
      <c r="T7903" s="2" t="s">
        <v>24</v>
      </c>
    </row>
    <row r="7904" spans="1:20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34045</v>
      </c>
      <c r="K7904">
        <v>5</v>
      </c>
      <c r="L7904">
        <v>0</v>
      </c>
      <c r="M7904">
        <v>1668205</v>
      </c>
      <c r="O7904" s="2" t="str">
        <f>TRIM(SampleSuperstore3[[#This Row],[City]])</f>
        <v>New York City</v>
      </c>
      <c r="P7904" s="2" t="str">
        <f>TRIM(SampleSuperstore3[[#This Row],[State]])</f>
        <v>New York</v>
      </c>
      <c r="Q7904" s="2" t="str">
        <f t="shared" si="123"/>
        <v>New York City New York</v>
      </c>
      <c r="R7904" s="6" t="s">
        <v>636</v>
      </c>
      <c r="S7904" s="2" t="s">
        <v>742</v>
      </c>
      <c r="T7904" s="2" t="s">
        <v>65</v>
      </c>
    </row>
    <row r="7905" spans="1:22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10134</v>
      </c>
      <c r="K7905">
        <v>3</v>
      </c>
      <c r="L7905">
        <v>0</v>
      </c>
      <c r="M7905">
        <v>81072</v>
      </c>
      <c r="O7905" s="2" t="str">
        <f>TRIM(SampleSuperstore3[[#This Row],[City]])</f>
        <v>New York City</v>
      </c>
      <c r="P7905" s="2" t="str">
        <f>TRIM(SampleSuperstore3[[#This Row],[State]])</f>
        <v>New York</v>
      </c>
      <c r="Q7905" s="2" t="str">
        <f t="shared" si="123"/>
        <v>New York City New York</v>
      </c>
      <c r="R7905" s="6" t="s">
        <v>221</v>
      </c>
      <c r="S7905" s="2" t="s">
        <v>104</v>
      </c>
      <c r="T7905" s="2"/>
    </row>
    <row r="7906" spans="1:22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344372</v>
      </c>
      <c r="K7906">
        <v>4</v>
      </c>
      <c r="L7906">
        <v>3</v>
      </c>
      <c r="M7906">
        <v>-934724</v>
      </c>
      <c r="O7906" s="2" t="str">
        <f>TRIM(SampleSuperstore3[[#This Row],[City]])</f>
        <v>Philadelphia</v>
      </c>
      <c r="P7906" s="2" t="str">
        <f>TRIM(SampleSuperstore3[[#This Row],[State]])</f>
        <v>Pennsylvania</v>
      </c>
      <c r="Q7906" s="2" t="str">
        <f t="shared" si="123"/>
        <v>Philadelphia Pennsylvania</v>
      </c>
      <c r="R7906" s="6" t="s">
        <v>634</v>
      </c>
      <c r="S7906" s="2" t="s">
        <v>369</v>
      </c>
      <c r="T7906" s="2" t="s">
        <v>3</v>
      </c>
      <c r="U7906" t="s">
        <v>634</v>
      </c>
      <c r="V7906" t="s">
        <v>369</v>
      </c>
    </row>
    <row r="7907" spans="1:22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30384</v>
      </c>
      <c r="K7907">
        <v>1</v>
      </c>
      <c r="L7907">
        <v>2</v>
      </c>
      <c r="M7907">
        <v>3798</v>
      </c>
      <c r="O7907" s="2" t="str">
        <f>TRIM(SampleSuperstore3[[#This Row],[City]])</f>
        <v>Garland</v>
      </c>
      <c r="P7907" s="2" t="str">
        <f>TRIM(SampleSuperstore3[[#This Row],[State]])</f>
        <v>Texas</v>
      </c>
      <c r="Q7907" s="2" t="str">
        <f t="shared" si="123"/>
        <v>Garland Texas</v>
      </c>
      <c r="R7907" s="6" t="s">
        <v>634</v>
      </c>
      <c r="S7907" s="2" t="s">
        <v>369</v>
      </c>
      <c r="T7907" s="2" t="s">
        <v>3</v>
      </c>
      <c r="U7907" t="s">
        <v>634</v>
      </c>
      <c r="V7907" t="s">
        <v>369</v>
      </c>
    </row>
    <row r="7908" spans="1:22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22848</v>
      </c>
      <c r="K7908">
        <v>2</v>
      </c>
      <c r="L7908">
        <v>2</v>
      </c>
      <c r="M7908">
        <v>74256</v>
      </c>
      <c r="O7908" s="2" t="str">
        <f>TRIM(SampleSuperstore3[[#This Row],[City]])</f>
        <v>San Diego</v>
      </c>
      <c r="P7908" s="2" t="str">
        <f>TRIM(SampleSuperstore3[[#This Row],[State]])</f>
        <v>California</v>
      </c>
      <c r="Q7908" s="2" t="str">
        <f t="shared" si="123"/>
        <v>San Diego California</v>
      </c>
      <c r="R7908" s="6" t="s">
        <v>55</v>
      </c>
      <c r="S7908" s="2" t="s">
        <v>56</v>
      </c>
      <c r="T7908" s="2"/>
    </row>
    <row r="7909" spans="1:22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3862</v>
      </c>
      <c r="K7909">
        <v>2</v>
      </c>
      <c r="L7909">
        <v>0</v>
      </c>
      <c r="M7909">
        <v>108136</v>
      </c>
      <c r="O7909" s="2" t="str">
        <f>TRIM(SampleSuperstore3[[#This Row],[City]])</f>
        <v>Waterbury</v>
      </c>
      <c r="P7909" s="2" t="str">
        <f>TRIM(SampleSuperstore3[[#This Row],[State]])</f>
        <v>Connecticut</v>
      </c>
      <c r="Q7909" s="2" t="str">
        <f t="shared" si="123"/>
        <v>Waterbury Connecticut</v>
      </c>
      <c r="R7909" s="6" t="s">
        <v>249</v>
      </c>
      <c r="S7909" s="2" t="s">
        <v>46</v>
      </c>
      <c r="T7909" s="2"/>
    </row>
    <row r="7910" spans="1:22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5998</v>
      </c>
      <c r="K7910">
        <v>2</v>
      </c>
      <c r="L7910">
        <v>0</v>
      </c>
      <c r="M7910">
        <v>107964</v>
      </c>
      <c r="O7910" s="2" t="str">
        <f>TRIM(SampleSuperstore3[[#This Row],[City]])</f>
        <v>Waterbury</v>
      </c>
      <c r="P7910" s="2" t="str">
        <f>TRIM(SampleSuperstore3[[#This Row],[State]])</f>
        <v>Connecticut</v>
      </c>
      <c r="Q7910" s="2" t="str">
        <f t="shared" si="123"/>
        <v>Waterbury Connecticut</v>
      </c>
      <c r="R7910" s="6" t="s">
        <v>632</v>
      </c>
      <c r="S7910" s="2" t="s">
        <v>646</v>
      </c>
      <c r="T7910" s="2" t="s">
        <v>24</v>
      </c>
    </row>
    <row r="7911" spans="1:22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1743</v>
      </c>
      <c r="K7911">
        <v>3</v>
      </c>
      <c r="L7911">
        <v>0</v>
      </c>
      <c r="M7911">
        <v>81921</v>
      </c>
      <c r="O7911" s="2" t="str">
        <f>TRIM(SampleSuperstore3[[#This Row],[City]])</f>
        <v>Columbia</v>
      </c>
      <c r="P7911" s="2" t="str">
        <f>TRIM(SampleSuperstore3[[#This Row],[State]])</f>
        <v>Maryland</v>
      </c>
      <c r="Q7911" s="2" t="str">
        <f t="shared" si="123"/>
        <v>Columbia Maryland</v>
      </c>
      <c r="R7911" s="6" t="s">
        <v>507</v>
      </c>
      <c r="S7911" s="2" t="s">
        <v>127</v>
      </c>
      <c r="T7911" s="2"/>
    </row>
    <row r="7912" spans="1:22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38396</v>
      </c>
      <c r="K7912">
        <v>5</v>
      </c>
      <c r="L7912">
        <v>2</v>
      </c>
      <c r="M7912">
        <v>38396</v>
      </c>
      <c r="O7912" s="2" t="str">
        <f>TRIM(SampleSuperstore3[[#This Row],[City]])</f>
        <v>Hollywood</v>
      </c>
      <c r="P7912" s="2" t="str">
        <f>TRIM(SampleSuperstore3[[#This Row],[State]])</f>
        <v>Florida</v>
      </c>
      <c r="Q7912" s="2" t="str">
        <f t="shared" si="123"/>
        <v>Hollywood Florida</v>
      </c>
      <c r="R7912" s="6" t="s">
        <v>507</v>
      </c>
      <c r="S7912" s="2" t="s">
        <v>127</v>
      </c>
      <c r="T7912" s="2"/>
    </row>
    <row r="7913" spans="1:22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1557</v>
      </c>
      <c r="K7913">
        <v>3</v>
      </c>
      <c r="L7913">
        <v>7</v>
      </c>
      <c r="M7913">
        <v>-11418</v>
      </c>
      <c r="O7913" s="2" t="str">
        <f>TRIM(SampleSuperstore3[[#This Row],[City]])</f>
        <v>Hollywood</v>
      </c>
      <c r="P7913" s="2" t="str">
        <f>TRIM(SampleSuperstore3[[#This Row],[State]])</f>
        <v>Florida</v>
      </c>
      <c r="Q7913" s="2" t="str">
        <f t="shared" si="123"/>
        <v>Hollywood Florida</v>
      </c>
      <c r="R7913" s="6" t="s">
        <v>90</v>
      </c>
      <c r="S7913" s="2" t="s">
        <v>248</v>
      </c>
      <c r="T7913" s="2"/>
    </row>
    <row r="7914" spans="1:22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2232</v>
      </c>
      <c r="K7914">
        <v>4</v>
      </c>
      <c r="L7914">
        <v>0</v>
      </c>
      <c r="M7914">
        <v>107136</v>
      </c>
      <c r="O7914" s="2" t="str">
        <f>TRIM(SampleSuperstore3[[#This Row],[City]])</f>
        <v>Springfield</v>
      </c>
      <c r="P7914" s="2" t="str">
        <f>TRIM(SampleSuperstore3[[#This Row],[State]])</f>
        <v>Virginia</v>
      </c>
      <c r="Q7914" s="2" t="str">
        <f t="shared" si="123"/>
        <v>Springfield Virginia</v>
      </c>
      <c r="R7914" s="6" t="s">
        <v>479</v>
      </c>
      <c r="S7914" s="2" t="s">
        <v>30</v>
      </c>
      <c r="T7914" s="2"/>
    </row>
    <row r="7915" spans="1:22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1036</v>
      </c>
      <c r="K7915">
        <v>7</v>
      </c>
      <c r="L7915">
        <v>0</v>
      </c>
      <c r="M7915">
        <v>518</v>
      </c>
      <c r="O7915" s="2" t="str">
        <f>TRIM(SampleSuperstore3[[#This Row],[City]])</f>
        <v>Springfield</v>
      </c>
      <c r="P7915" s="2" t="str">
        <f>TRIM(SampleSuperstore3[[#This Row],[State]])</f>
        <v>Virginia</v>
      </c>
      <c r="Q7915" s="2" t="str">
        <f t="shared" si="123"/>
        <v>Springfield Virginia</v>
      </c>
      <c r="R7915" s="6" t="s">
        <v>479</v>
      </c>
      <c r="S7915" s="2" t="s">
        <v>30</v>
      </c>
      <c r="T7915" s="2"/>
    </row>
    <row r="7916" spans="1:22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297</v>
      </c>
      <c r="K7916">
        <v>3</v>
      </c>
      <c r="L7916">
        <v>0</v>
      </c>
      <c r="M7916">
        <v>13365</v>
      </c>
      <c r="O7916" s="2" t="str">
        <f>TRIM(SampleSuperstore3[[#This Row],[City]])</f>
        <v>New York City</v>
      </c>
      <c r="P7916" s="2" t="str">
        <f>TRIM(SampleSuperstore3[[#This Row],[State]])</f>
        <v>New York</v>
      </c>
      <c r="Q7916" s="2" t="str">
        <f t="shared" si="123"/>
        <v>New York City New York</v>
      </c>
      <c r="R7916" s="6" t="s">
        <v>82</v>
      </c>
      <c r="S7916" s="2" t="s">
        <v>83</v>
      </c>
      <c r="T7916" s="2"/>
    </row>
    <row r="7917" spans="1:22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56999</v>
      </c>
      <c r="K7917">
        <v>1</v>
      </c>
      <c r="L7917">
        <v>0</v>
      </c>
      <c r="M7917">
        <v>170997</v>
      </c>
      <c r="O7917" s="2" t="str">
        <f>TRIM(SampleSuperstore3[[#This Row],[City]])</f>
        <v>New York City</v>
      </c>
      <c r="P7917" s="2" t="str">
        <f>TRIM(SampleSuperstore3[[#This Row],[State]])</f>
        <v>New York</v>
      </c>
      <c r="Q7917" s="2" t="str">
        <f t="shared" si="123"/>
        <v>New York City New York</v>
      </c>
      <c r="R7917" s="6" t="s">
        <v>82</v>
      </c>
      <c r="S7917" s="2" t="s">
        <v>83</v>
      </c>
      <c r="T7917" s="2"/>
    </row>
    <row r="7918" spans="1:22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5097</v>
      </c>
      <c r="K7918">
        <v>3</v>
      </c>
      <c r="L7918">
        <v>0</v>
      </c>
      <c r="M7918">
        <v>91746</v>
      </c>
      <c r="O7918" s="2" t="str">
        <f>TRIM(SampleSuperstore3[[#This Row],[City]])</f>
        <v>New York City</v>
      </c>
      <c r="P7918" s="2" t="str">
        <f>TRIM(SampleSuperstore3[[#This Row],[State]])</f>
        <v>New York</v>
      </c>
      <c r="Q7918" s="2" t="str">
        <f t="shared" si="123"/>
        <v>New York City New York</v>
      </c>
      <c r="R7918" s="6" t="s">
        <v>634</v>
      </c>
      <c r="S7918" s="2" t="s">
        <v>369</v>
      </c>
      <c r="T7918" s="2" t="s">
        <v>3</v>
      </c>
      <c r="U7918" t="s">
        <v>634</v>
      </c>
      <c r="V7918" t="s">
        <v>369</v>
      </c>
    </row>
    <row r="7919" spans="1:22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298116</v>
      </c>
      <c r="K7919">
        <v>6</v>
      </c>
      <c r="L7919">
        <v>3</v>
      </c>
      <c r="M7919">
        <v>-42588</v>
      </c>
      <c r="O7919" s="2" t="str">
        <f>TRIM(SampleSuperstore3[[#This Row],[City]])</f>
        <v>Dallas</v>
      </c>
      <c r="P7919" s="2" t="str">
        <f>TRIM(SampleSuperstore3[[#This Row],[State]])</f>
        <v>Texas</v>
      </c>
      <c r="Q7919" s="2" t="str">
        <f t="shared" si="123"/>
        <v>Dallas Texas</v>
      </c>
      <c r="R7919" s="6" t="s">
        <v>634</v>
      </c>
      <c r="S7919" s="2" t="s">
        <v>369</v>
      </c>
      <c r="T7919" s="2" t="s">
        <v>3</v>
      </c>
      <c r="U7919" t="s">
        <v>634</v>
      </c>
      <c r="V7919" t="s">
        <v>369</v>
      </c>
    </row>
    <row r="7920" spans="1:22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5952</v>
      </c>
      <c r="K7920">
        <v>3</v>
      </c>
      <c r="L7920">
        <v>0</v>
      </c>
      <c r="M7920">
        <v>17856</v>
      </c>
      <c r="O7920" s="2" t="str">
        <f>TRIM(SampleSuperstore3[[#This Row],[City]])</f>
        <v>New York City</v>
      </c>
      <c r="P7920" s="2" t="str">
        <f>TRIM(SampleSuperstore3[[#This Row],[State]])</f>
        <v>New York</v>
      </c>
      <c r="Q7920" s="2" t="str">
        <f t="shared" si="123"/>
        <v>New York City New York</v>
      </c>
      <c r="R7920" s="6" t="s">
        <v>634</v>
      </c>
      <c r="S7920" s="2" t="s">
        <v>369</v>
      </c>
      <c r="T7920" s="2" t="s">
        <v>3</v>
      </c>
      <c r="U7920" t="s">
        <v>634</v>
      </c>
      <c r="V7920" t="s">
        <v>369</v>
      </c>
    </row>
    <row r="7921" spans="1:22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23028</v>
      </c>
      <c r="K7921">
        <v>3</v>
      </c>
      <c r="L7921">
        <v>2</v>
      </c>
      <c r="M7921">
        <v>23028</v>
      </c>
      <c r="O7921" s="2" t="str">
        <f>TRIM(SampleSuperstore3[[#This Row],[City]])</f>
        <v>Portland</v>
      </c>
      <c r="P7921" s="2" t="str">
        <f>TRIM(SampleSuperstore3[[#This Row],[State]])</f>
        <v>Oregon</v>
      </c>
      <c r="Q7921" s="2" t="str">
        <f t="shared" si="123"/>
        <v>Portland Oregon</v>
      </c>
      <c r="R7921" s="6" t="s">
        <v>135</v>
      </c>
      <c r="S7921" s="2" t="s">
        <v>46</v>
      </c>
      <c r="T7921" s="2"/>
    </row>
    <row r="7922" spans="1:22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10552</v>
      </c>
      <c r="K7922">
        <v>5</v>
      </c>
      <c r="L7922">
        <v>2</v>
      </c>
      <c r="M7922">
        <v>34294</v>
      </c>
      <c r="O7922" s="2" t="str">
        <f>TRIM(SampleSuperstore3[[#This Row],[City]])</f>
        <v>Portland</v>
      </c>
      <c r="P7922" s="2" t="str">
        <f>TRIM(SampleSuperstore3[[#This Row],[State]])</f>
        <v>Oregon</v>
      </c>
      <c r="Q7922" s="2" t="str">
        <f t="shared" si="123"/>
        <v>Portland Oregon</v>
      </c>
      <c r="R7922" s="6" t="s">
        <v>634</v>
      </c>
      <c r="S7922" s="2" t="s">
        <v>369</v>
      </c>
      <c r="T7922" s="2" t="s">
        <v>3</v>
      </c>
      <c r="U7922" t="s">
        <v>634</v>
      </c>
      <c r="V7922" t="s">
        <v>369</v>
      </c>
    </row>
    <row r="7923" spans="1:22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2336</v>
      </c>
      <c r="K7923">
        <v>2</v>
      </c>
      <c r="L7923">
        <v>0</v>
      </c>
      <c r="M7923">
        <v>1168</v>
      </c>
      <c r="O7923" s="2" t="str">
        <f>TRIM(SampleSuperstore3[[#This Row],[City]])</f>
        <v>Brentwood</v>
      </c>
      <c r="P7923" s="2" t="str">
        <f>TRIM(SampleSuperstore3[[#This Row],[State]])</f>
        <v>California</v>
      </c>
      <c r="Q7923" s="2" t="str">
        <f t="shared" si="123"/>
        <v>Brentwood California</v>
      </c>
      <c r="R7923" s="6" t="s">
        <v>94</v>
      </c>
      <c r="S7923" s="2" t="s">
        <v>95</v>
      </c>
      <c r="T7923" s="2"/>
    </row>
    <row r="7924" spans="1:22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71976</v>
      </c>
      <c r="K7924">
        <v>3</v>
      </c>
      <c r="L7924">
        <v>2</v>
      </c>
      <c r="M7924">
        <v>8997</v>
      </c>
      <c r="O7924" s="2" t="str">
        <f>TRIM(SampleSuperstore3[[#This Row],[City]])</f>
        <v>Brentwood</v>
      </c>
      <c r="P7924" s="2" t="str">
        <f>TRIM(SampleSuperstore3[[#This Row],[State]])</f>
        <v>California</v>
      </c>
      <c r="Q7924" s="2" t="str">
        <f t="shared" si="123"/>
        <v>Brentwood California</v>
      </c>
      <c r="R7924" s="6" t="s">
        <v>94</v>
      </c>
      <c r="S7924" s="2" t="s">
        <v>95</v>
      </c>
      <c r="T7924" s="2"/>
    </row>
    <row r="7925" spans="1:22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856</v>
      </c>
      <c r="K7925">
        <v>2</v>
      </c>
      <c r="L7925">
        <v>0</v>
      </c>
      <c r="M7925">
        <v>3852</v>
      </c>
      <c r="O7925" s="2" t="str">
        <f>TRIM(SampleSuperstore3[[#This Row],[City]])</f>
        <v>Brentwood</v>
      </c>
      <c r="P7925" s="2" t="str">
        <f>TRIM(SampleSuperstore3[[#This Row],[State]])</f>
        <v>California</v>
      </c>
      <c r="Q7925" s="2" t="str">
        <f t="shared" si="123"/>
        <v>Brentwood California</v>
      </c>
      <c r="R7925" s="6" t="s">
        <v>145</v>
      </c>
      <c r="S7925" s="2" t="s">
        <v>24</v>
      </c>
      <c r="T7925" s="2"/>
    </row>
    <row r="7926" spans="1:22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1392</v>
      </c>
      <c r="K7926">
        <v>3</v>
      </c>
      <c r="L7926">
        <v>2</v>
      </c>
      <c r="M7926">
        <v>4872</v>
      </c>
      <c r="O7926" s="2" t="str">
        <f>TRIM(SampleSuperstore3[[#This Row],[City]])</f>
        <v>Brentwood</v>
      </c>
      <c r="P7926" s="2" t="str">
        <f>TRIM(SampleSuperstore3[[#This Row],[State]])</f>
        <v>California</v>
      </c>
      <c r="Q7926" s="2" t="str">
        <f t="shared" si="123"/>
        <v>Brentwood California</v>
      </c>
      <c r="R7926" s="6" t="s">
        <v>145</v>
      </c>
      <c r="S7926" s="2" t="s">
        <v>24</v>
      </c>
      <c r="T7926" s="2"/>
    </row>
    <row r="7927" spans="1:22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251829</v>
      </c>
      <c r="K7927">
        <v>9</v>
      </c>
      <c r="L7927">
        <v>0</v>
      </c>
      <c r="M7927">
        <v>6547554</v>
      </c>
      <c r="O7927" s="2" t="str">
        <f>TRIM(SampleSuperstore3[[#This Row],[City]])</f>
        <v>Brentwood</v>
      </c>
      <c r="P7927" s="2" t="str">
        <f>TRIM(SampleSuperstore3[[#This Row],[State]])</f>
        <v>California</v>
      </c>
      <c r="Q7927" s="2" t="str">
        <f t="shared" si="123"/>
        <v>Brentwood California</v>
      </c>
      <c r="R7927" s="6" t="s">
        <v>145</v>
      </c>
      <c r="S7927" s="2" t="s">
        <v>24</v>
      </c>
      <c r="T7927" s="2"/>
    </row>
    <row r="7928" spans="1:22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54057</v>
      </c>
      <c r="K7928">
        <v>3</v>
      </c>
      <c r="L7928">
        <v>0</v>
      </c>
      <c r="M7928">
        <v>1405482</v>
      </c>
      <c r="O7928" s="2" t="str">
        <f>TRIM(SampleSuperstore3[[#This Row],[City]])</f>
        <v>Brentwood</v>
      </c>
      <c r="P7928" s="2" t="str">
        <f>TRIM(SampleSuperstore3[[#This Row],[State]])</f>
        <v>California</v>
      </c>
      <c r="Q7928" s="2" t="str">
        <f t="shared" si="123"/>
        <v>Brentwood California</v>
      </c>
      <c r="R7928" s="6" t="s">
        <v>145</v>
      </c>
      <c r="S7928" s="2" t="s">
        <v>24</v>
      </c>
      <c r="T7928" s="2"/>
    </row>
    <row r="7929" spans="1:22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221056</v>
      </c>
      <c r="K7929">
        <v>8</v>
      </c>
      <c r="L7929">
        <v>2</v>
      </c>
      <c r="M7929">
        <v>773696</v>
      </c>
      <c r="O7929" s="2" t="str">
        <f>TRIM(SampleSuperstore3[[#This Row],[City]])</f>
        <v>Brentwood</v>
      </c>
      <c r="P7929" s="2" t="str">
        <f>TRIM(SampleSuperstore3[[#This Row],[State]])</f>
        <v>California</v>
      </c>
      <c r="Q7929" s="2" t="str">
        <f t="shared" si="123"/>
        <v>Brentwood California</v>
      </c>
      <c r="R7929" s="6" t="s">
        <v>145</v>
      </c>
      <c r="S7929" s="2" t="s">
        <v>24</v>
      </c>
      <c r="T7929" s="2"/>
    </row>
    <row r="7930" spans="1:22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81424</v>
      </c>
      <c r="K7930">
        <v>2</v>
      </c>
      <c r="L7930">
        <v>2</v>
      </c>
      <c r="M7930">
        <v>-91602</v>
      </c>
      <c r="O7930" s="2" t="str">
        <f>TRIM(SampleSuperstore3[[#This Row],[City]])</f>
        <v>San Diego</v>
      </c>
      <c r="P7930" s="2" t="str">
        <f>TRIM(SampleSuperstore3[[#This Row],[State]])</f>
        <v>California</v>
      </c>
      <c r="Q7930" s="2" t="str">
        <f t="shared" si="123"/>
        <v>San Diego California</v>
      </c>
      <c r="R7930" s="6" t="s">
        <v>145</v>
      </c>
      <c r="S7930" s="2" t="s">
        <v>24</v>
      </c>
      <c r="T7930" s="2"/>
    </row>
    <row r="7931" spans="1:22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1348</v>
      </c>
      <c r="K7931">
        <v>10</v>
      </c>
      <c r="L7931">
        <v>0</v>
      </c>
      <c r="M7931">
        <v>35048</v>
      </c>
      <c r="O7931" s="2" t="str">
        <f>TRIM(SampleSuperstore3[[#This Row],[City]])</f>
        <v>San Diego</v>
      </c>
      <c r="P7931" s="2" t="str">
        <f>TRIM(SampleSuperstore3[[#This Row],[State]])</f>
        <v>California</v>
      </c>
      <c r="Q7931" s="2" t="str">
        <f t="shared" si="123"/>
        <v>San Diego California</v>
      </c>
      <c r="R7931" s="6" t="s">
        <v>145</v>
      </c>
      <c r="S7931" s="2" t="s">
        <v>24</v>
      </c>
      <c r="T7931" s="2"/>
    </row>
    <row r="7932" spans="1:22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39582</v>
      </c>
      <c r="K7932">
        <v>9</v>
      </c>
      <c r="L7932">
        <v>8</v>
      </c>
      <c r="M7932">
        <v>-59373</v>
      </c>
      <c r="O7932" s="2" t="str">
        <f>TRIM(SampleSuperstore3[[#This Row],[City]])</f>
        <v>Dallas</v>
      </c>
      <c r="P7932" s="2" t="str">
        <f>TRIM(SampleSuperstore3[[#This Row],[State]])</f>
        <v>Texas</v>
      </c>
      <c r="Q7932" s="2" t="str">
        <f t="shared" si="123"/>
        <v>Dallas Texas</v>
      </c>
      <c r="R7932" s="6" t="s">
        <v>632</v>
      </c>
      <c r="S7932" s="2" t="s">
        <v>646</v>
      </c>
      <c r="T7932" s="2" t="s">
        <v>24</v>
      </c>
    </row>
    <row r="7933" spans="1:22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44688</v>
      </c>
      <c r="K7933">
        <v>7</v>
      </c>
      <c r="L7933">
        <v>2</v>
      </c>
      <c r="M7933">
        <v>50274</v>
      </c>
      <c r="O7933" s="2" t="str">
        <f>TRIM(SampleSuperstore3[[#This Row],[City]])</f>
        <v>Dallas</v>
      </c>
      <c r="P7933" s="2" t="str">
        <f>TRIM(SampleSuperstore3[[#This Row],[State]])</f>
        <v>Texas</v>
      </c>
      <c r="Q7933" s="2" t="str">
        <f t="shared" si="123"/>
        <v>Dallas Texas</v>
      </c>
      <c r="R7933" s="6" t="s">
        <v>632</v>
      </c>
      <c r="S7933" s="2" t="s">
        <v>646</v>
      </c>
      <c r="T7933" s="2" t="s">
        <v>24</v>
      </c>
    </row>
    <row r="7934" spans="1:22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31744</v>
      </c>
      <c r="K7934">
        <v>2</v>
      </c>
      <c r="L7934">
        <v>2</v>
      </c>
      <c r="M7934">
        <v>23808</v>
      </c>
      <c r="O7934" s="2" t="str">
        <f>TRIM(SampleSuperstore3[[#This Row],[City]])</f>
        <v>Dallas</v>
      </c>
      <c r="P7934" s="2" t="str">
        <f>TRIM(SampleSuperstore3[[#This Row],[State]])</f>
        <v>Texas</v>
      </c>
      <c r="Q7934" s="2" t="str">
        <f t="shared" si="123"/>
        <v>Dallas Texas</v>
      </c>
      <c r="R7934" s="6" t="s">
        <v>135</v>
      </c>
      <c r="S7934" s="2" t="s">
        <v>46</v>
      </c>
      <c r="T7934" s="2"/>
    </row>
    <row r="7935" spans="1:22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4098</v>
      </c>
      <c r="K7935">
        <v>5</v>
      </c>
      <c r="L7935">
        <v>8</v>
      </c>
      <c r="M7935">
        <v>-65568</v>
      </c>
      <c r="O7935" s="2" t="str">
        <f>TRIM(SampleSuperstore3[[#This Row],[City]])</f>
        <v>Dallas</v>
      </c>
      <c r="P7935" s="2" t="str">
        <f>TRIM(SampleSuperstore3[[#This Row],[State]])</f>
        <v>Texas</v>
      </c>
      <c r="Q7935" s="2" t="str">
        <f t="shared" si="123"/>
        <v>Dallas Texas</v>
      </c>
      <c r="R7935" s="6" t="s">
        <v>135</v>
      </c>
      <c r="S7935" s="2" t="s">
        <v>46</v>
      </c>
      <c r="T7935" s="2"/>
    </row>
    <row r="7936" spans="1:22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3168</v>
      </c>
      <c r="K7936">
        <v>3</v>
      </c>
      <c r="L7936">
        <v>8</v>
      </c>
      <c r="M7936">
        <v>-50688</v>
      </c>
      <c r="O7936" s="2" t="str">
        <f>TRIM(SampleSuperstore3[[#This Row],[City]])</f>
        <v>Dallas</v>
      </c>
      <c r="P7936" s="2" t="str">
        <f>TRIM(SampleSuperstore3[[#This Row],[State]])</f>
        <v>Texas</v>
      </c>
      <c r="Q7936" s="2" t="str">
        <f t="shared" si="123"/>
        <v>Dallas Texas</v>
      </c>
      <c r="R7936" s="6" t="s">
        <v>135</v>
      </c>
      <c r="S7936" s="2" t="s">
        <v>46</v>
      </c>
      <c r="T7936" s="2"/>
    </row>
    <row r="7937" spans="1:22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1884</v>
      </c>
      <c r="K7937">
        <v>5</v>
      </c>
      <c r="L7937">
        <v>2</v>
      </c>
      <c r="M7937">
        <v>-35325</v>
      </c>
      <c r="O7937" s="2" t="str">
        <f>TRIM(SampleSuperstore3[[#This Row],[City]])</f>
        <v>El Paso</v>
      </c>
      <c r="P7937" s="2" t="str">
        <f>TRIM(SampleSuperstore3[[#This Row],[State]])</f>
        <v>Texas</v>
      </c>
      <c r="Q7937" s="2" t="str">
        <f t="shared" si="123"/>
        <v>El Paso Texas</v>
      </c>
      <c r="R7937" s="6" t="s">
        <v>135</v>
      </c>
      <c r="S7937" s="2" t="s">
        <v>46</v>
      </c>
      <c r="T7937" s="2"/>
    </row>
    <row r="7938" spans="1:22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36225</v>
      </c>
      <c r="K7938">
        <v>6</v>
      </c>
      <c r="L7938">
        <v>3</v>
      </c>
      <c r="M7938">
        <v>0</v>
      </c>
      <c r="O7938" s="2" t="str">
        <f>TRIM(SampleSuperstore3[[#This Row],[City]])</f>
        <v>El Paso</v>
      </c>
      <c r="P7938" s="2" t="str">
        <f>TRIM(SampleSuperstore3[[#This Row],[State]])</f>
        <v>Texas</v>
      </c>
      <c r="Q7938" s="2" t="str">
        <f t="shared" si="123"/>
        <v>El Paso Texas</v>
      </c>
      <c r="R7938" s="6" t="s">
        <v>135</v>
      </c>
      <c r="S7938" s="2" t="s">
        <v>46</v>
      </c>
      <c r="T7938" s="2"/>
    </row>
    <row r="7939" spans="1:22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63552</v>
      </c>
      <c r="K7939">
        <v>6</v>
      </c>
      <c r="L7939">
        <v>6</v>
      </c>
      <c r="M7939">
        <v>-349536</v>
      </c>
      <c r="O7939" s="2" t="str">
        <f>TRIM(SampleSuperstore3[[#This Row],[City]])</f>
        <v>El Paso</v>
      </c>
      <c r="P7939" s="2" t="str">
        <f>TRIM(SampleSuperstore3[[#This Row],[State]])</f>
        <v>Texas</v>
      </c>
      <c r="Q7939" s="2" t="str">
        <f t="shared" ref="Q7939:Q8002" si="124">_xlfn.CONCAT(O7939," ",P7939)</f>
        <v>El Paso Texas</v>
      </c>
      <c r="R7939" s="6" t="s">
        <v>707</v>
      </c>
      <c r="S7939" s="2" t="s">
        <v>708</v>
      </c>
      <c r="T7939" s="2" t="s">
        <v>46</v>
      </c>
    </row>
    <row r="7940" spans="1:22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129552</v>
      </c>
      <c r="K7940">
        <v>3</v>
      </c>
      <c r="L7940">
        <v>2</v>
      </c>
      <c r="M7940">
        <v>-226716</v>
      </c>
      <c r="O7940" s="2" t="str">
        <f>TRIM(SampleSuperstore3[[#This Row],[City]])</f>
        <v>El Paso</v>
      </c>
      <c r="P7940" s="2" t="str">
        <f>TRIM(SampleSuperstore3[[#This Row],[State]])</f>
        <v>Texas</v>
      </c>
      <c r="Q7940" s="2" t="str">
        <f t="shared" si="124"/>
        <v>El Paso Texas</v>
      </c>
      <c r="R7940" s="6" t="s">
        <v>707</v>
      </c>
      <c r="S7940" s="2" t="s">
        <v>708</v>
      </c>
      <c r="T7940" s="2" t="s">
        <v>46</v>
      </c>
    </row>
    <row r="7941" spans="1:22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5984</v>
      </c>
      <c r="K7941">
        <v>2</v>
      </c>
      <c r="L7941">
        <v>2</v>
      </c>
      <c r="M7941">
        <v>2244</v>
      </c>
      <c r="O7941" s="2" t="str">
        <f>TRIM(SampleSuperstore3[[#This Row],[City]])</f>
        <v>New York City</v>
      </c>
      <c r="P7941" s="2" t="str">
        <f>TRIM(SampleSuperstore3[[#This Row],[State]])</f>
        <v>New York</v>
      </c>
      <c r="Q7941" s="2" t="str">
        <f t="shared" si="124"/>
        <v>New York City New York</v>
      </c>
      <c r="R7941" s="6" t="s">
        <v>707</v>
      </c>
      <c r="S7941" s="2" t="s">
        <v>708</v>
      </c>
      <c r="T7941" s="2" t="s">
        <v>46</v>
      </c>
    </row>
    <row r="7942" spans="1:22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86176</v>
      </c>
      <c r="K7942">
        <v>4</v>
      </c>
      <c r="L7942">
        <v>0</v>
      </c>
      <c r="M7942">
        <v>2499104</v>
      </c>
      <c r="O7942" s="2" t="str">
        <f>TRIM(SampleSuperstore3[[#This Row],[City]])</f>
        <v>New York City</v>
      </c>
      <c r="P7942" s="2" t="str">
        <f>TRIM(SampleSuperstore3[[#This Row],[State]])</f>
        <v>New York</v>
      </c>
      <c r="Q7942" s="2" t="str">
        <f t="shared" si="124"/>
        <v>New York City New York</v>
      </c>
      <c r="R7942" s="6" t="s">
        <v>707</v>
      </c>
      <c r="S7942" s="2" t="s">
        <v>708</v>
      </c>
      <c r="T7942" s="2" t="s">
        <v>46</v>
      </c>
    </row>
    <row r="7943" spans="1:22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6696</v>
      </c>
      <c r="K7943">
        <v>4</v>
      </c>
      <c r="L7943">
        <v>0</v>
      </c>
      <c r="M7943">
        <v>26784</v>
      </c>
      <c r="O7943" s="2" t="str">
        <f>TRIM(SampleSuperstore3[[#This Row],[City]])</f>
        <v>Revere</v>
      </c>
      <c r="P7943" s="2" t="str">
        <f>TRIM(SampleSuperstore3[[#This Row],[State]])</f>
        <v>Massachusetts</v>
      </c>
      <c r="Q7943" s="2" t="str">
        <f t="shared" si="124"/>
        <v>Revere Massachusetts</v>
      </c>
      <c r="R7943" s="6" t="s">
        <v>634</v>
      </c>
      <c r="S7943" s="2" t="s">
        <v>369</v>
      </c>
      <c r="T7943" s="2" t="s">
        <v>3</v>
      </c>
      <c r="U7943" t="s">
        <v>634</v>
      </c>
      <c r="V7943" t="s">
        <v>369</v>
      </c>
    </row>
    <row r="7944" spans="1:22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624</v>
      </c>
      <c r="K7944">
        <v>2</v>
      </c>
      <c r="L7944">
        <v>0</v>
      </c>
      <c r="M7944">
        <v>30576</v>
      </c>
      <c r="O7944" s="2" t="str">
        <f>TRIM(SampleSuperstore3[[#This Row],[City]])</f>
        <v>Revere</v>
      </c>
      <c r="P7944" s="2" t="str">
        <f>TRIM(SampleSuperstore3[[#This Row],[State]])</f>
        <v>Massachusetts</v>
      </c>
      <c r="Q7944" s="2" t="str">
        <f t="shared" si="124"/>
        <v>Revere Massachusetts</v>
      </c>
      <c r="R7944" s="6" t="s">
        <v>634</v>
      </c>
      <c r="S7944" s="2" t="s">
        <v>369</v>
      </c>
      <c r="T7944" s="2" t="s">
        <v>3</v>
      </c>
      <c r="U7944" t="s">
        <v>634</v>
      </c>
      <c r="V7944" t="s">
        <v>369</v>
      </c>
    </row>
    <row r="7945" spans="1:22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435168</v>
      </c>
      <c r="K7945">
        <v>4</v>
      </c>
      <c r="L7945">
        <v>2</v>
      </c>
      <c r="M7945">
        <v>-598356</v>
      </c>
      <c r="O7945" s="2" t="str">
        <f>TRIM(SampleSuperstore3[[#This Row],[City]])</f>
        <v>Chico</v>
      </c>
      <c r="P7945" s="2" t="str">
        <f>TRIM(SampleSuperstore3[[#This Row],[State]])</f>
        <v>California</v>
      </c>
      <c r="Q7945" s="2" t="str">
        <f t="shared" si="124"/>
        <v>Chico California</v>
      </c>
      <c r="R7945" s="6" t="s">
        <v>449</v>
      </c>
      <c r="S7945" s="2" t="s">
        <v>166</v>
      </c>
      <c r="T7945" s="2"/>
    </row>
    <row r="7946" spans="1:22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149</v>
      </c>
      <c r="K7946">
        <v>5</v>
      </c>
      <c r="L7946">
        <v>0</v>
      </c>
      <c r="M7946">
        <v>6854</v>
      </c>
      <c r="O7946" s="2" t="str">
        <f>TRIM(SampleSuperstore3[[#This Row],[City]])</f>
        <v>Chico</v>
      </c>
      <c r="P7946" s="2" t="str">
        <f>TRIM(SampleSuperstore3[[#This Row],[State]])</f>
        <v>California</v>
      </c>
      <c r="Q7946" s="2" t="str">
        <f t="shared" si="124"/>
        <v>Chico California</v>
      </c>
      <c r="R7946" s="6" t="s">
        <v>449</v>
      </c>
      <c r="S7946" s="2" t="s">
        <v>166</v>
      </c>
      <c r="T7946" s="2"/>
    </row>
    <row r="7947" spans="1:22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158</v>
      </c>
      <c r="K7947">
        <v>4</v>
      </c>
      <c r="L7947">
        <v>0</v>
      </c>
      <c r="M7947">
        <v>4108</v>
      </c>
      <c r="O7947" s="2" t="str">
        <f>TRIM(SampleSuperstore3[[#This Row],[City]])</f>
        <v>Chico</v>
      </c>
      <c r="P7947" s="2" t="str">
        <f>TRIM(SampleSuperstore3[[#This Row],[State]])</f>
        <v>California</v>
      </c>
      <c r="Q7947" s="2" t="str">
        <f t="shared" si="124"/>
        <v>Chico California</v>
      </c>
      <c r="R7947" s="6" t="s">
        <v>546</v>
      </c>
      <c r="S7947" s="2" t="s">
        <v>24</v>
      </c>
      <c r="T7947" s="2"/>
    </row>
    <row r="7948" spans="1:22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729</v>
      </c>
      <c r="K7948">
        <v>5</v>
      </c>
      <c r="L7948">
        <v>0</v>
      </c>
      <c r="M7948">
        <v>26973</v>
      </c>
      <c r="O7948" s="2" t="str">
        <f>TRIM(SampleSuperstore3[[#This Row],[City]])</f>
        <v>Chico</v>
      </c>
      <c r="P7948" s="2" t="str">
        <f>TRIM(SampleSuperstore3[[#This Row],[State]])</f>
        <v>California</v>
      </c>
      <c r="Q7948" s="2" t="str">
        <f t="shared" si="124"/>
        <v>Chico California</v>
      </c>
      <c r="R7948" s="6" t="s">
        <v>546</v>
      </c>
      <c r="S7948" s="2" t="s">
        <v>24</v>
      </c>
      <c r="T7948" s="2"/>
    </row>
    <row r="7949" spans="1:22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206352</v>
      </c>
      <c r="K7949">
        <v>3</v>
      </c>
      <c r="L7949">
        <v>2</v>
      </c>
      <c r="M7949">
        <v>51588</v>
      </c>
      <c r="O7949" s="2" t="str">
        <f>TRIM(SampleSuperstore3[[#This Row],[City]])</f>
        <v>Chico</v>
      </c>
      <c r="P7949" s="2" t="str">
        <f>TRIM(SampleSuperstore3[[#This Row],[State]])</f>
        <v>California</v>
      </c>
      <c r="Q7949" s="2" t="str">
        <f t="shared" si="124"/>
        <v>Chico California</v>
      </c>
      <c r="R7949" s="6" t="s">
        <v>546</v>
      </c>
      <c r="S7949" s="2" t="s">
        <v>24</v>
      </c>
      <c r="T7949" s="2"/>
    </row>
    <row r="7950" spans="1:22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7992</v>
      </c>
      <c r="K7950">
        <v>1</v>
      </c>
      <c r="L7950">
        <v>2</v>
      </c>
      <c r="M7950">
        <v>26973</v>
      </c>
      <c r="O7950" s="2" t="str">
        <f>TRIM(SampleSuperstore3[[#This Row],[City]])</f>
        <v>Chico</v>
      </c>
      <c r="P7950" s="2" t="str">
        <f>TRIM(SampleSuperstore3[[#This Row],[State]])</f>
        <v>California</v>
      </c>
      <c r="Q7950" s="2" t="str">
        <f t="shared" si="124"/>
        <v>Chico California</v>
      </c>
      <c r="R7950" s="6" t="s">
        <v>546</v>
      </c>
      <c r="S7950" s="2" t="s">
        <v>24</v>
      </c>
      <c r="T7950" s="2"/>
    </row>
    <row r="7951" spans="1:22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8136</v>
      </c>
      <c r="K7951">
        <v>5</v>
      </c>
      <c r="L7951">
        <v>2</v>
      </c>
      <c r="M7951">
        <v>-19323</v>
      </c>
      <c r="O7951" s="2" t="str">
        <f>TRIM(SampleSuperstore3[[#This Row],[City]])</f>
        <v>Miramar</v>
      </c>
      <c r="P7951" s="2" t="str">
        <f>TRIM(SampleSuperstore3[[#This Row],[State]])</f>
        <v>Florida</v>
      </c>
      <c r="Q7951" s="2" t="str">
        <f t="shared" si="124"/>
        <v>Miramar Florida</v>
      </c>
      <c r="R7951" s="6" t="s">
        <v>546</v>
      </c>
      <c r="S7951" s="2" t="s">
        <v>24</v>
      </c>
      <c r="T7951" s="2"/>
    </row>
    <row r="7952" spans="1:22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20232</v>
      </c>
      <c r="K7952">
        <v>8</v>
      </c>
      <c r="L7952">
        <v>7</v>
      </c>
      <c r="M7952">
        <v>-161856</v>
      </c>
      <c r="O7952" s="2" t="str">
        <f>TRIM(SampleSuperstore3[[#This Row],[City]])</f>
        <v>Miramar</v>
      </c>
      <c r="P7952" s="2" t="str">
        <f>TRIM(SampleSuperstore3[[#This Row],[State]])</f>
        <v>Florida</v>
      </c>
      <c r="Q7952" s="2" t="str">
        <f t="shared" si="124"/>
        <v>Miramar Florida</v>
      </c>
      <c r="R7952" s="6" t="s">
        <v>546</v>
      </c>
      <c r="S7952" s="2" t="s">
        <v>24</v>
      </c>
      <c r="T7952" s="2"/>
    </row>
    <row r="7953" spans="1:20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389056</v>
      </c>
      <c r="K7953">
        <v>4</v>
      </c>
      <c r="L7953">
        <v>2</v>
      </c>
      <c r="M7953">
        <v>48632</v>
      </c>
      <c r="O7953" s="2" t="str">
        <f>TRIM(SampleSuperstore3[[#This Row],[City]])</f>
        <v>Miramar</v>
      </c>
      <c r="P7953" s="2" t="str">
        <f>TRIM(SampleSuperstore3[[#This Row],[State]])</f>
        <v>Florida</v>
      </c>
      <c r="Q7953" s="2" t="str">
        <f t="shared" si="124"/>
        <v>Miramar Florida</v>
      </c>
      <c r="R7953" s="6" t="s">
        <v>478</v>
      </c>
      <c r="S7953" s="2" t="s">
        <v>30</v>
      </c>
      <c r="T7953" s="2"/>
    </row>
    <row r="7954" spans="1:20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20736</v>
      </c>
      <c r="K7954">
        <v>4</v>
      </c>
      <c r="L7954">
        <v>2</v>
      </c>
      <c r="M7954">
        <v>72576</v>
      </c>
      <c r="O7954" s="2" t="str">
        <f>TRIM(SampleSuperstore3[[#This Row],[City]])</f>
        <v>Miramar</v>
      </c>
      <c r="P7954" s="2" t="str">
        <f>TRIM(SampleSuperstore3[[#This Row],[State]])</f>
        <v>Florida</v>
      </c>
      <c r="Q7954" s="2" t="str">
        <f t="shared" si="124"/>
        <v>Miramar Florida</v>
      </c>
      <c r="R7954" s="6" t="s">
        <v>478</v>
      </c>
      <c r="S7954" s="2" t="s">
        <v>30</v>
      </c>
      <c r="T7954" s="2"/>
    </row>
    <row r="7955" spans="1:20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41472</v>
      </c>
      <c r="K7955">
        <v>8</v>
      </c>
      <c r="L7955">
        <v>2</v>
      </c>
      <c r="M7955">
        <v>145152</v>
      </c>
      <c r="O7955" s="2" t="str">
        <f>TRIM(SampleSuperstore3[[#This Row],[City]])</f>
        <v>Miramar</v>
      </c>
      <c r="P7955" s="2" t="str">
        <f>TRIM(SampleSuperstore3[[#This Row],[State]])</f>
        <v>Florida</v>
      </c>
      <c r="Q7955" s="2" t="str">
        <f t="shared" si="124"/>
        <v>Miramar Florida</v>
      </c>
      <c r="R7955" s="6" t="s">
        <v>478</v>
      </c>
      <c r="S7955" s="2" t="s">
        <v>30</v>
      </c>
      <c r="T7955" s="2"/>
    </row>
    <row r="7956" spans="1:20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3336</v>
      </c>
      <c r="K7956">
        <v>4</v>
      </c>
      <c r="L7956">
        <v>0</v>
      </c>
      <c r="M7956">
        <v>1668</v>
      </c>
      <c r="O7956" s="2" t="str">
        <f>TRIM(SampleSuperstore3[[#This Row],[City]])</f>
        <v>Los Angeles</v>
      </c>
      <c r="P7956" s="2" t="str">
        <f>TRIM(SampleSuperstore3[[#This Row],[State]])</f>
        <v>California</v>
      </c>
      <c r="Q7956" s="2" t="str">
        <f t="shared" si="124"/>
        <v>Los Angeles California</v>
      </c>
      <c r="R7956" s="6" t="s">
        <v>478</v>
      </c>
      <c r="S7956" s="2" t="s">
        <v>30</v>
      </c>
      <c r="T7956" s="2"/>
    </row>
    <row r="7957" spans="1:20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90882</v>
      </c>
      <c r="K7957">
        <v>3</v>
      </c>
      <c r="L7957">
        <v>7</v>
      </c>
      <c r="M7957">
        <v>-1908522</v>
      </c>
      <c r="O7957" s="2" t="str">
        <f>TRIM(SampleSuperstore3[[#This Row],[City]])</f>
        <v>Denver</v>
      </c>
      <c r="P7957" s="2" t="str">
        <f>TRIM(SampleSuperstore3[[#This Row],[State]])</f>
        <v>Colorado</v>
      </c>
      <c r="Q7957" s="2" t="str">
        <f t="shared" si="124"/>
        <v>Denver Colorado</v>
      </c>
      <c r="R7957" s="6" t="s">
        <v>478</v>
      </c>
      <c r="S7957" s="2" t="s">
        <v>30</v>
      </c>
      <c r="T7957" s="2"/>
    </row>
    <row r="7958" spans="1:20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15992</v>
      </c>
      <c r="K7958">
        <v>1</v>
      </c>
      <c r="L7958">
        <v>2</v>
      </c>
      <c r="M7958">
        <v>-29985</v>
      </c>
      <c r="O7958" s="2" t="str">
        <f>TRIM(SampleSuperstore3[[#This Row],[City]])</f>
        <v>Denver</v>
      </c>
      <c r="P7958" s="2" t="str">
        <f>TRIM(SampleSuperstore3[[#This Row],[State]])</f>
        <v>Colorado</v>
      </c>
      <c r="Q7958" s="2" t="str">
        <f t="shared" si="124"/>
        <v>Denver Colorado</v>
      </c>
      <c r="R7958" s="6" t="s">
        <v>626</v>
      </c>
      <c r="S7958" s="2" t="s">
        <v>627</v>
      </c>
      <c r="T7958" s="2" t="s">
        <v>24</v>
      </c>
    </row>
    <row r="7959" spans="1:20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120784</v>
      </c>
      <c r="K7959">
        <v>1</v>
      </c>
      <c r="L7959">
        <v>2</v>
      </c>
      <c r="M7959">
        <v>135882</v>
      </c>
      <c r="O7959" s="2" t="str">
        <f>TRIM(SampleSuperstore3[[#This Row],[City]])</f>
        <v>Denver</v>
      </c>
      <c r="P7959" s="2" t="str">
        <f>TRIM(SampleSuperstore3[[#This Row],[State]])</f>
        <v>Colorado</v>
      </c>
      <c r="Q7959" s="2" t="str">
        <f t="shared" si="124"/>
        <v>Denver Colorado</v>
      </c>
      <c r="R7959" s="6" t="s">
        <v>134</v>
      </c>
      <c r="S7959" s="2" t="s">
        <v>98</v>
      </c>
      <c r="T7959" s="2"/>
    </row>
    <row r="7960" spans="1:20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519792</v>
      </c>
      <c r="K7960">
        <v>4</v>
      </c>
      <c r="L7960">
        <v>4</v>
      </c>
      <c r="M7960">
        <v>-1126216</v>
      </c>
      <c r="O7960" s="2" t="str">
        <f>TRIM(SampleSuperstore3[[#This Row],[City]])</f>
        <v>Philadelphia</v>
      </c>
      <c r="P7960" s="2" t="str">
        <f>TRIM(SampleSuperstore3[[#This Row],[State]])</f>
        <v>Pennsylvania</v>
      </c>
      <c r="Q7960" s="2" t="str">
        <f t="shared" si="124"/>
        <v>Philadelphia Pennsylvania</v>
      </c>
      <c r="R7960" s="6" t="s">
        <v>134</v>
      </c>
      <c r="S7960" s="2" t="s">
        <v>98</v>
      </c>
      <c r="T7960" s="2"/>
    </row>
    <row r="7961" spans="1:20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31176</v>
      </c>
      <c r="K7961">
        <v>3</v>
      </c>
      <c r="L7961">
        <v>2</v>
      </c>
      <c r="M7961">
        <v>-54558</v>
      </c>
      <c r="O7961" s="2" t="str">
        <f>TRIM(SampleSuperstore3[[#This Row],[City]])</f>
        <v>Philadelphia</v>
      </c>
      <c r="P7961" s="2" t="str">
        <f>TRIM(SampleSuperstore3[[#This Row],[State]])</f>
        <v>Pennsylvania</v>
      </c>
      <c r="Q7961" s="2" t="str">
        <f t="shared" si="124"/>
        <v>Philadelphia Pennsylvania</v>
      </c>
      <c r="R7961" s="6" t="s">
        <v>134</v>
      </c>
      <c r="S7961" s="2" t="s">
        <v>98</v>
      </c>
      <c r="T7961" s="2"/>
    </row>
    <row r="7962" spans="1:20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10368</v>
      </c>
      <c r="K7962">
        <v>2</v>
      </c>
      <c r="L7962">
        <v>2</v>
      </c>
      <c r="M7962">
        <v>36288</v>
      </c>
      <c r="O7962" s="2" t="str">
        <f>TRIM(SampleSuperstore3[[#This Row],[City]])</f>
        <v>Philadelphia</v>
      </c>
      <c r="P7962" s="2" t="str">
        <f>TRIM(SampleSuperstore3[[#This Row],[State]])</f>
        <v>Pennsylvania</v>
      </c>
      <c r="Q7962" s="2" t="str">
        <f t="shared" si="124"/>
        <v>Philadelphia Pennsylvania</v>
      </c>
      <c r="R7962" s="6" t="s">
        <v>55</v>
      </c>
      <c r="S7962" s="2" t="s">
        <v>56</v>
      </c>
      <c r="T7962" s="2"/>
    </row>
    <row r="7963" spans="1:20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2724</v>
      </c>
      <c r="K7963">
        <v>2</v>
      </c>
      <c r="L7963">
        <v>7</v>
      </c>
      <c r="M7963">
        <v>-19068</v>
      </c>
      <c r="O7963" s="2" t="str">
        <f>TRIM(SampleSuperstore3[[#This Row],[City]])</f>
        <v>Philadelphia</v>
      </c>
      <c r="P7963" s="2" t="str">
        <f>TRIM(SampleSuperstore3[[#This Row],[State]])</f>
        <v>Pennsylvania</v>
      </c>
      <c r="Q7963" s="2" t="str">
        <f t="shared" si="124"/>
        <v>Philadelphia Pennsylvania</v>
      </c>
      <c r="R7963" s="6" t="s">
        <v>55</v>
      </c>
      <c r="S7963" s="2" t="s">
        <v>56</v>
      </c>
      <c r="T7963" s="2"/>
    </row>
    <row r="7964" spans="1:20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254352</v>
      </c>
      <c r="K7964">
        <v>3</v>
      </c>
      <c r="L7964">
        <v>2</v>
      </c>
      <c r="M7964">
        <v>0</v>
      </c>
      <c r="O7964" s="2" t="str">
        <f>TRIM(SampleSuperstore3[[#This Row],[City]])</f>
        <v>Philadelphia</v>
      </c>
      <c r="P7964" s="2" t="str">
        <f>TRIM(SampleSuperstore3[[#This Row],[State]])</f>
        <v>Pennsylvania</v>
      </c>
      <c r="Q7964" s="2" t="str">
        <f t="shared" si="124"/>
        <v>Philadelphia Pennsylvania</v>
      </c>
      <c r="R7964" s="6" t="s">
        <v>55</v>
      </c>
      <c r="S7964" s="2" t="s">
        <v>56</v>
      </c>
      <c r="T7964" s="2"/>
    </row>
    <row r="7965" spans="1:20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3762</v>
      </c>
      <c r="K7965">
        <v>3</v>
      </c>
      <c r="L7965">
        <v>7</v>
      </c>
      <c r="M7965">
        <v>-27588</v>
      </c>
      <c r="O7965" s="2" t="str">
        <f>TRIM(SampleSuperstore3[[#This Row],[City]])</f>
        <v>Philadelphia</v>
      </c>
      <c r="P7965" s="2" t="str">
        <f>TRIM(SampleSuperstore3[[#This Row],[State]])</f>
        <v>Pennsylvania</v>
      </c>
      <c r="Q7965" s="2" t="str">
        <f t="shared" si="124"/>
        <v>Philadelphia Pennsylvania</v>
      </c>
      <c r="R7965" s="6" t="s">
        <v>55</v>
      </c>
      <c r="S7965" s="2" t="s">
        <v>56</v>
      </c>
      <c r="T7965" s="2"/>
    </row>
    <row r="7966" spans="1:20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10272</v>
      </c>
      <c r="K7966">
        <v>3</v>
      </c>
      <c r="L7966">
        <v>2</v>
      </c>
      <c r="M7966">
        <v>321</v>
      </c>
      <c r="O7966" s="2" t="str">
        <f>TRIM(SampleSuperstore3[[#This Row],[City]])</f>
        <v>Philadelphia</v>
      </c>
      <c r="P7966" s="2" t="str">
        <f>TRIM(SampleSuperstore3[[#This Row],[State]])</f>
        <v>Pennsylvania</v>
      </c>
      <c r="Q7966" s="2" t="str">
        <f t="shared" si="124"/>
        <v>Philadelphia Pennsylvania</v>
      </c>
      <c r="R7966" s="6" t="s">
        <v>55</v>
      </c>
      <c r="S7966" s="2" t="s">
        <v>56</v>
      </c>
      <c r="T7966" s="2"/>
    </row>
    <row r="7967" spans="1:20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65997</v>
      </c>
      <c r="K7967">
        <v>3</v>
      </c>
      <c r="L7967">
        <v>0</v>
      </c>
      <c r="M7967">
        <v>197991</v>
      </c>
      <c r="O7967" s="2" t="str">
        <f>TRIM(SampleSuperstore3[[#This Row],[City]])</f>
        <v>Jackson</v>
      </c>
      <c r="P7967" s="2" t="str">
        <f>TRIM(SampleSuperstore3[[#This Row],[State]])</f>
        <v>Mississippi</v>
      </c>
      <c r="Q7967" s="2" t="str">
        <f t="shared" si="124"/>
        <v>Jackson Mississippi</v>
      </c>
      <c r="R7967" s="6" t="s">
        <v>55</v>
      </c>
      <c r="S7967" s="2" t="s">
        <v>56</v>
      </c>
      <c r="T7967" s="2"/>
    </row>
    <row r="7968" spans="1:20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11373</v>
      </c>
      <c r="K7968">
        <v>3</v>
      </c>
      <c r="L7968">
        <v>0</v>
      </c>
      <c r="M7968">
        <v>329817</v>
      </c>
      <c r="O7968" s="2" t="str">
        <f>TRIM(SampleSuperstore3[[#This Row],[City]])</f>
        <v>Jackson</v>
      </c>
      <c r="P7968" s="2" t="str">
        <f>TRIM(SampleSuperstore3[[#This Row],[State]])</f>
        <v>Mississippi</v>
      </c>
      <c r="Q7968" s="2" t="str">
        <f t="shared" si="124"/>
        <v>Jackson Mississippi</v>
      </c>
      <c r="R7968" s="6" t="s">
        <v>55</v>
      </c>
      <c r="S7968" s="2" t="s">
        <v>56</v>
      </c>
      <c r="T7968" s="2"/>
    </row>
    <row r="7969" spans="1:21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5104</v>
      </c>
      <c r="K7969">
        <v>1</v>
      </c>
      <c r="L7969">
        <v>2</v>
      </c>
      <c r="M7969">
        <v>16588</v>
      </c>
      <c r="O7969" s="2" t="str">
        <f>TRIM(SampleSuperstore3[[#This Row],[City]])</f>
        <v>Los Angeles</v>
      </c>
      <c r="P7969" s="2" t="str">
        <f>TRIM(SampleSuperstore3[[#This Row],[State]])</f>
        <v>California</v>
      </c>
      <c r="Q7969" s="2" t="str">
        <f t="shared" si="124"/>
        <v>Los Angeles California</v>
      </c>
      <c r="R7969" s="6" t="s">
        <v>84</v>
      </c>
      <c r="S7969" s="2" t="s">
        <v>185</v>
      </c>
      <c r="T7969" s="2"/>
    </row>
    <row r="7970" spans="1:21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16448</v>
      </c>
      <c r="K7970">
        <v>2</v>
      </c>
      <c r="L7970">
        <v>2</v>
      </c>
      <c r="M7970">
        <v>55512</v>
      </c>
      <c r="O7970" s="2" t="str">
        <f>TRIM(SampleSuperstore3[[#This Row],[City]])</f>
        <v>Houston</v>
      </c>
      <c r="P7970" s="2" t="str">
        <f>TRIM(SampleSuperstore3[[#This Row],[State]])</f>
        <v>Texas</v>
      </c>
      <c r="Q7970" s="2" t="str">
        <f t="shared" si="124"/>
        <v>Houston Texas</v>
      </c>
      <c r="R7970" s="6" t="s">
        <v>84</v>
      </c>
      <c r="S7970" s="2" t="s">
        <v>185</v>
      </c>
      <c r="T7970" s="2"/>
    </row>
    <row r="7971" spans="1:21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8192</v>
      </c>
      <c r="K7971">
        <v>4</v>
      </c>
      <c r="L7971">
        <v>0</v>
      </c>
      <c r="M7971">
        <v>221184</v>
      </c>
      <c r="O7971" s="2" t="str">
        <f>TRIM(SampleSuperstore3[[#This Row],[City]])</f>
        <v>Clifton</v>
      </c>
      <c r="P7971" s="2" t="str">
        <f>TRIM(SampleSuperstore3[[#This Row],[State]])</f>
        <v>New Jersey</v>
      </c>
      <c r="Q7971" s="2" t="str">
        <f t="shared" si="124"/>
        <v>Clifton New Jersey</v>
      </c>
      <c r="R7971" s="6" t="s">
        <v>626</v>
      </c>
      <c r="S7971" s="2" t="s">
        <v>627</v>
      </c>
      <c r="T7971" s="2" t="s">
        <v>24</v>
      </c>
    </row>
    <row r="7972" spans="1:21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2549</v>
      </c>
      <c r="K7972">
        <v>5</v>
      </c>
      <c r="L7972">
        <v>0</v>
      </c>
      <c r="M7972">
        <v>7647</v>
      </c>
      <c r="O7972" s="2" t="str">
        <f>TRIM(SampleSuperstore3[[#This Row],[City]])</f>
        <v>Clifton</v>
      </c>
      <c r="P7972" s="2" t="str">
        <f>TRIM(SampleSuperstore3[[#This Row],[State]])</f>
        <v>New Jersey</v>
      </c>
      <c r="Q7972" s="2" t="str">
        <f t="shared" si="124"/>
        <v>Clifton New Jersey</v>
      </c>
      <c r="R7972" s="6" t="s">
        <v>61</v>
      </c>
      <c r="S7972" s="2" t="s">
        <v>46</v>
      </c>
      <c r="T7972" s="2"/>
    </row>
    <row r="7973" spans="1:21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1512</v>
      </c>
      <c r="K7973">
        <v>5</v>
      </c>
      <c r="L7973">
        <v>2</v>
      </c>
      <c r="M7973">
        <v>4914</v>
      </c>
      <c r="O7973" s="2" t="str">
        <f>TRIM(SampleSuperstore3[[#This Row],[City]])</f>
        <v>Chicago</v>
      </c>
      <c r="P7973" s="2" t="str">
        <f>TRIM(SampleSuperstore3[[#This Row],[State]])</f>
        <v>Illinois</v>
      </c>
      <c r="Q7973" s="2" t="str">
        <f t="shared" si="124"/>
        <v>Chicago Illinois</v>
      </c>
      <c r="R7973" s="6" t="s">
        <v>593</v>
      </c>
      <c r="S7973" s="2" t="s">
        <v>634</v>
      </c>
      <c r="T7973" s="2" t="s">
        <v>808</v>
      </c>
    </row>
    <row r="7974" spans="1:21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7872</v>
      </c>
      <c r="K7974">
        <v>3</v>
      </c>
      <c r="L7974">
        <v>2</v>
      </c>
      <c r="M7974">
        <v>8856</v>
      </c>
      <c r="O7974" s="2" t="str">
        <f>TRIM(SampleSuperstore3[[#This Row],[City]])</f>
        <v>Chicago</v>
      </c>
      <c r="P7974" s="2" t="str">
        <f>TRIM(SampleSuperstore3[[#This Row],[State]])</f>
        <v>Illinois</v>
      </c>
      <c r="Q7974" s="2" t="str">
        <f t="shared" si="124"/>
        <v>Chicago Illinois</v>
      </c>
      <c r="R7974" s="6" t="s">
        <v>593</v>
      </c>
      <c r="S7974" s="2" t="s">
        <v>634</v>
      </c>
      <c r="T7974" s="2" t="s">
        <v>808</v>
      </c>
    </row>
    <row r="7975" spans="1:21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832</v>
      </c>
      <c r="K7975">
        <v>5</v>
      </c>
      <c r="L7975">
        <v>2</v>
      </c>
      <c r="M7975">
        <v>2808</v>
      </c>
      <c r="O7975" s="2" t="str">
        <f>TRIM(SampleSuperstore3[[#This Row],[City]])</f>
        <v>Seattle</v>
      </c>
      <c r="P7975" s="2" t="str">
        <f>TRIM(SampleSuperstore3[[#This Row],[State]])</f>
        <v>Washington</v>
      </c>
      <c r="Q7975" s="2" t="str">
        <f t="shared" si="124"/>
        <v>Seattle Washington</v>
      </c>
      <c r="R7975" s="6" t="s">
        <v>79</v>
      </c>
      <c r="S7975" s="2" t="s">
        <v>65</v>
      </c>
      <c r="T7975" s="2"/>
    </row>
    <row r="7976" spans="1:21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8995</v>
      </c>
      <c r="K7976">
        <v>5</v>
      </c>
      <c r="L7976">
        <v>0</v>
      </c>
      <c r="M7976">
        <v>43176</v>
      </c>
      <c r="O7976" s="2" t="str">
        <f>TRIM(SampleSuperstore3[[#This Row],[City]])</f>
        <v>Long Beach</v>
      </c>
      <c r="P7976" s="2" t="str">
        <f>TRIM(SampleSuperstore3[[#This Row],[State]])</f>
        <v>New York</v>
      </c>
      <c r="Q7976" s="2" t="str">
        <f t="shared" si="124"/>
        <v>Long Beach New York</v>
      </c>
      <c r="R7976" s="6" t="s">
        <v>79</v>
      </c>
      <c r="S7976" s="2" t="s">
        <v>65</v>
      </c>
      <c r="T7976" s="2"/>
    </row>
    <row r="7977" spans="1:21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252</v>
      </c>
      <c r="K7977">
        <v>4</v>
      </c>
      <c r="L7977">
        <v>0</v>
      </c>
      <c r="M7977">
        <v>11592</v>
      </c>
      <c r="O7977" s="2" t="str">
        <f>TRIM(SampleSuperstore3[[#This Row],[City]])</f>
        <v>Sheboygan</v>
      </c>
      <c r="P7977" s="2" t="str">
        <f>TRIM(SampleSuperstore3[[#This Row],[State]])</f>
        <v>Wisconsin</v>
      </c>
      <c r="Q7977" s="2" t="str">
        <f t="shared" si="124"/>
        <v>Sheboygan Wisconsin</v>
      </c>
      <c r="R7977" s="6" t="s">
        <v>42</v>
      </c>
      <c r="S7977" s="2" t="s">
        <v>43</v>
      </c>
      <c r="T7977" s="2"/>
    </row>
    <row r="7978" spans="1:21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3759</v>
      </c>
      <c r="K7978">
        <v>3</v>
      </c>
      <c r="L7978">
        <v>0</v>
      </c>
      <c r="M7978">
        <v>176673</v>
      </c>
      <c r="O7978" s="2" t="str">
        <f>TRIM(SampleSuperstore3[[#This Row],[City]])</f>
        <v>Sheboygan</v>
      </c>
      <c r="P7978" s="2" t="str">
        <f>TRIM(SampleSuperstore3[[#This Row],[State]])</f>
        <v>Wisconsin</v>
      </c>
      <c r="Q7978" s="2" t="str">
        <f t="shared" si="124"/>
        <v>Sheboygan Wisconsin</v>
      </c>
      <c r="R7978" s="6" t="s">
        <v>651</v>
      </c>
      <c r="S7978" s="2" t="s">
        <v>652</v>
      </c>
      <c r="T7978" s="2" t="s">
        <v>634</v>
      </c>
      <c r="U7978" t="s">
        <v>369</v>
      </c>
    </row>
    <row r="7979" spans="1:21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1497</v>
      </c>
      <c r="K7979">
        <v>1</v>
      </c>
      <c r="L7979">
        <v>0</v>
      </c>
      <c r="M7979">
        <v>41916</v>
      </c>
      <c r="O7979" s="2" t="str">
        <f>TRIM(SampleSuperstore3[[#This Row],[City]])</f>
        <v>Sheboygan</v>
      </c>
      <c r="P7979" s="2" t="str">
        <f>TRIM(SampleSuperstore3[[#This Row],[State]])</f>
        <v>Wisconsin</v>
      </c>
      <c r="Q7979" s="2" t="str">
        <f t="shared" si="124"/>
        <v>Sheboygan Wisconsin</v>
      </c>
      <c r="R7979" s="6" t="s">
        <v>594</v>
      </c>
      <c r="S7979" s="2" t="s">
        <v>49</v>
      </c>
      <c r="T7979" s="2"/>
    </row>
    <row r="7980" spans="1:21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198</v>
      </c>
      <c r="K7980">
        <v>2</v>
      </c>
      <c r="L7980">
        <v>0</v>
      </c>
      <c r="M7980">
        <v>891</v>
      </c>
      <c r="O7980" s="2" t="str">
        <f>TRIM(SampleSuperstore3[[#This Row],[City]])</f>
        <v>Sheboygan</v>
      </c>
      <c r="P7980" s="2" t="str">
        <f>TRIM(SampleSuperstore3[[#This Row],[State]])</f>
        <v>Wisconsin</v>
      </c>
      <c r="Q7980" s="2" t="str">
        <f t="shared" si="124"/>
        <v>Sheboygan Wisconsin</v>
      </c>
      <c r="R7980" s="6" t="s">
        <v>594</v>
      </c>
      <c r="S7980" s="2" t="s">
        <v>49</v>
      </c>
      <c r="T7980" s="2"/>
    </row>
    <row r="7981" spans="1:21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39936</v>
      </c>
      <c r="K7981">
        <v>4</v>
      </c>
      <c r="L7981">
        <v>7</v>
      </c>
      <c r="M7981">
        <v>-26624</v>
      </c>
      <c r="O7981" s="2" t="str">
        <f>TRIM(SampleSuperstore3[[#This Row],[City]])</f>
        <v>Boca Raton</v>
      </c>
      <c r="P7981" s="2" t="str">
        <f>TRIM(SampleSuperstore3[[#This Row],[State]])</f>
        <v>Florida</v>
      </c>
      <c r="Q7981" s="2" t="str">
        <f t="shared" si="124"/>
        <v>Boca Raton Florida</v>
      </c>
      <c r="R7981" s="6" t="s">
        <v>594</v>
      </c>
      <c r="S7981" s="2" t="s">
        <v>49</v>
      </c>
      <c r="T7981" s="2"/>
    </row>
    <row r="7982" spans="1:21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18464</v>
      </c>
      <c r="K7982">
        <v>2</v>
      </c>
      <c r="L7982">
        <v>2</v>
      </c>
      <c r="M7982">
        <v>2308</v>
      </c>
      <c r="O7982" s="2" t="str">
        <f>TRIM(SampleSuperstore3[[#This Row],[City]])</f>
        <v>Boca Raton</v>
      </c>
      <c r="P7982" s="2" t="str">
        <f>TRIM(SampleSuperstore3[[#This Row],[State]])</f>
        <v>Florida</v>
      </c>
      <c r="Q7982" s="2" t="str">
        <f t="shared" si="124"/>
        <v>Boca Raton Florida</v>
      </c>
      <c r="R7982" s="6" t="s">
        <v>594</v>
      </c>
      <c r="S7982" s="2" t="s">
        <v>49</v>
      </c>
      <c r="T7982" s="2"/>
    </row>
    <row r="7983" spans="1:21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4896</v>
      </c>
      <c r="K7983">
        <v>3</v>
      </c>
      <c r="L7983">
        <v>7</v>
      </c>
      <c r="M7983">
        <v>-34272</v>
      </c>
      <c r="O7983" s="2" t="str">
        <f>TRIM(SampleSuperstore3[[#This Row],[City]])</f>
        <v>Aurora</v>
      </c>
      <c r="P7983" s="2" t="str">
        <f>TRIM(SampleSuperstore3[[#This Row],[State]])</f>
        <v>Colorado</v>
      </c>
      <c r="Q7983" s="2" t="str">
        <f t="shared" si="124"/>
        <v>Aurora Colorado</v>
      </c>
      <c r="R7983" s="6" t="s">
        <v>687</v>
      </c>
      <c r="S7983" s="2" t="s">
        <v>688</v>
      </c>
      <c r="T7983" s="2" t="s">
        <v>30</v>
      </c>
    </row>
    <row r="7984" spans="1:21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145764</v>
      </c>
      <c r="K7984">
        <v>6</v>
      </c>
      <c r="L7984">
        <v>7</v>
      </c>
      <c r="M7984">
        <v>-2477988</v>
      </c>
      <c r="O7984" s="2" t="str">
        <f>TRIM(SampleSuperstore3[[#This Row],[City]])</f>
        <v>Aurora</v>
      </c>
      <c r="P7984" s="2" t="str">
        <f>TRIM(SampleSuperstore3[[#This Row],[State]])</f>
        <v>Colorado</v>
      </c>
      <c r="Q7984" s="2" t="str">
        <f t="shared" si="124"/>
        <v>Aurora Colorado</v>
      </c>
      <c r="R7984" s="6" t="s">
        <v>687</v>
      </c>
      <c r="S7984" s="2" t="s">
        <v>688</v>
      </c>
      <c r="T7984" s="2" t="s">
        <v>30</v>
      </c>
    </row>
    <row r="7985" spans="1:20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9612</v>
      </c>
      <c r="K7985">
        <v>6</v>
      </c>
      <c r="L7985">
        <v>7</v>
      </c>
      <c r="M7985">
        <v>-73692</v>
      </c>
      <c r="O7985" s="2" t="str">
        <f>TRIM(SampleSuperstore3[[#This Row],[City]])</f>
        <v>Aurora</v>
      </c>
      <c r="P7985" s="2" t="str">
        <f>TRIM(SampleSuperstore3[[#This Row],[State]])</f>
        <v>Colorado</v>
      </c>
      <c r="Q7985" s="2" t="str">
        <f t="shared" si="124"/>
        <v>Aurora Colorado</v>
      </c>
      <c r="R7985" s="6" t="s">
        <v>97</v>
      </c>
      <c r="S7985" s="2" t="s">
        <v>98</v>
      </c>
      <c r="T7985" s="2"/>
    </row>
    <row r="7986" spans="1:20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19975</v>
      </c>
      <c r="K7986">
        <v>5</v>
      </c>
      <c r="L7986">
        <v>0</v>
      </c>
      <c r="M7986">
        <v>8789</v>
      </c>
      <c r="O7986" s="2" t="str">
        <f>TRIM(SampleSuperstore3[[#This Row],[City]])</f>
        <v>San Diego</v>
      </c>
      <c r="P7986" s="2" t="str">
        <f>TRIM(SampleSuperstore3[[#This Row],[State]])</f>
        <v>California</v>
      </c>
      <c r="Q7986" s="2" t="str">
        <f t="shared" si="124"/>
        <v>San Diego California</v>
      </c>
      <c r="R7986" s="6" t="s">
        <v>97</v>
      </c>
      <c r="S7986" s="2" t="s">
        <v>98</v>
      </c>
      <c r="T7986" s="2"/>
    </row>
    <row r="7987" spans="1:20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1673184</v>
      </c>
      <c r="K7987">
        <v>12</v>
      </c>
      <c r="L7987">
        <v>2</v>
      </c>
      <c r="M7987">
        <v>209148</v>
      </c>
      <c r="O7987" s="2" t="str">
        <f>TRIM(SampleSuperstore3[[#This Row],[City]])</f>
        <v>San Diego</v>
      </c>
      <c r="P7987" s="2" t="str">
        <f>TRIM(SampleSuperstore3[[#This Row],[State]])</f>
        <v>California</v>
      </c>
      <c r="Q7987" s="2" t="str">
        <f t="shared" si="124"/>
        <v>San Diego California</v>
      </c>
      <c r="R7987" s="6" t="s">
        <v>97</v>
      </c>
      <c r="S7987" s="2" t="s">
        <v>98</v>
      </c>
      <c r="T7987" s="2"/>
    </row>
    <row r="7988" spans="1:20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1218</v>
      </c>
      <c r="K7988">
        <v>7</v>
      </c>
      <c r="L7988">
        <v>0</v>
      </c>
      <c r="M7988">
        <v>38976</v>
      </c>
      <c r="O7988" s="2" t="str">
        <f>TRIM(SampleSuperstore3[[#This Row],[City]])</f>
        <v>Seattle</v>
      </c>
      <c r="P7988" s="2" t="str">
        <f>TRIM(SampleSuperstore3[[#This Row],[State]])</f>
        <v>Washington</v>
      </c>
      <c r="Q7988" s="2" t="str">
        <f t="shared" si="124"/>
        <v>Seattle Washington</v>
      </c>
      <c r="R7988" s="6" t="s">
        <v>632</v>
      </c>
      <c r="S7988" s="2" t="s">
        <v>646</v>
      </c>
      <c r="T7988" s="2" t="s">
        <v>24</v>
      </c>
    </row>
    <row r="7989" spans="1:20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5768</v>
      </c>
      <c r="K7989">
        <v>4</v>
      </c>
      <c r="L7989">
        <v>0</v>
      </c>
      <c r="M7989">
        <v>190344</v>
      </c>
      <c r="O7989" s="2" t="str">
        <f>TRIM(SampleSuperstore3[[#This Row],[City]])</f>
        <v>Seattle</v>
      </c>
      <c r="P7989" s="2" t="str">
        <f>TRIM(SampleSuperstore3[[#This Row],[State]])</f>
        <v>Washington</v>
      </c>
      <c r="Q7989" s="2" t="str">
        <f t="shared" si="124"/>
        <v>Seattle Washington</v>
      </c>
      <c r="R7989" s="6" t="s">
        <v>632</v>
      </c>
      <c r="S7989" s="2" t="s">
        <v>646</v>
      </c>
      <c r="T7989" s="2" t="s">
        <v>24</v>
      </c>
    </row>
    <row r="7990" spans="1:20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26396</v>
      </c>
      <c r="K7990">
        <v>4</v>
      </c>
      <c r="L7990">
        <v>0</v>
      </c>
      <c r="M7990">
        <v>765484</v>
      </c>
      <c r="O7990" s="2" t="str">
        <f>TRIM(SampleSuperstore3[[#This Row],[City]])</f>
        <v>Dubuque</v>
      </c>
      <c r="P7990" s="2" t="str">
        <f>TRIM(SampleSuperstore3[[#This Row],[State]])</f>
        <v>Iowa</v>
      </c>
      <c r="Q7990" s="2" t="str">
        <f t="shared" si="124"/>
        <v>Dubuque Iowa</v>
      </c>
      <c r="R7990" s="6" t="s">
        <v>42</v>
      </c>
      <c r="S7990" s="2" t="s">
        <v>43</v>
      </c>
      <c r="T7990" s="2"/>
    </row>
    <row r="7991" spans="1:20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29994</v>
      </c>
      <c r="K7991">
        <v>6</v>
      </c>
      <c r="L7991">
        <v>0</v>
      </c>
      <c r="M7991">
        <v>1289742</v>
      </c>
      <c r="O7991" s="2" t="str">
        <f>TRIM(SampleSuperstore3[[#This Row],[City]])</f>
        <v>Los Angeles</v>
      </c>
      <c r="P7991" s="2" t="str">
        <f>TRIM(SampleSuperstore3[[#This Row],[State]])</f>
        <v>California</v>
      </c>
      <c r="Q7991" s="2" t="str">
        <f t="shared" si="124"/>
        <v>Los Angeles California</v>
      </c>
      <c r="R7991" s="6" t="s">
        <v>42</v>
      </c>
      <c r="S7991" s="2" t="s">
        <v>43</v>
      </c>
      <c r="T7991" s="2"/>
    </row>
    <row r="7992" spans="1:20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2576</v>
      </c>
      <c r="K7992">
        <v>7</v>
      </c>
      <c r="L7992">
        <v>0</v>
      </c>
      <c r="M7992">
        <v>5152</v>
      </c>
      <c r="O7992" s="2" t="str">
        <f>TRIM(SampleSuperstore3[[#This Row],[City]])</f>
        <v>Los Angeles</v>
      </c>
      <c r="P7992" s="2" t="str">
        <f>TRIM(SampleSuperstore3[[#This Row],[State]])</f>
        <v>California</v>
      </c>
      <c r="Q7992" s="2" t="str">
        <f t="shared" si="124"/>
        <v>Los Angeles California</v>
      </c>
      <c r="R7992" s="6" t="s">
        <v>452</v>
      </c>
      <c r="S7992" s="2" t="s">
        <v>102</v>
      </c>
      <c r="T7992" s="2"/>
    </row>
    <row r="7993" spans="1:20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2719</v>
      </c>
      <c r="K7993">
        <v>2</v>
      </c>
      <c r="L7993">
        <v>0</v>
      </c>
      <c r="M7993">
        <v>78851</v>
      </c>
      <c r="O7993" s="2" t="str">
        <f>TRIM(SampleSuperstore3[[#This Row],[City]])</f>
        <v>Lowell</v>
      </c>
      <c r="P7993" s="2" t="str">
        <f>TRIM(SampleSuperstore3[[#This Row],[State]])</f>
        <v>Massachusetts</v>
      </c>
      <c r="Q7993" s="2" t="str">
        <f t="shared" si="124"/>
        <v>Lowell Massachusetts</v>
      </c>
      <c r="R7993" s="6" t="s">
        <v>626</v>
      </c>
      <c r="S7993" s="2" t="s">
        <v>627</v>
      </c>
      <c r="T7993" s="2" t="s">
        <v>24</v>
      </c>
    </row>
    <row r="7994" spans="1:20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4584</v>
      </c>
      <c r="K7994">
        <v>3</v>
      </c>
      <c r="L7994">
        <v>0</v>
      </c>
      <c r="M7994">
        <v>155856</v>
      </c>
      <c r="O7994" s="2" t="str">
        <f>TRIM(SampleSuperstore3[[#This Row],[City]])</f>
        <v>Lowell</v>
      </c>
      <c r="P7994" s="2" t="str">
        <f>TRIM(SampleSuperstore3[[#This Row],[State]])</f>
        <v>Massachusetts</v>
      </c>
      <c r="Q7994" s="2" t="str">
        <f t="shared" si="124"/>
        <v>Lowell Massachusetts</v>
      </c>
      <c r="R7994" s="6" t="s">
        <v>626</v>
      </c>
      <c r="S7994" s="2" t="s">
        <v>627</v>
      </c>
      <c r="T7994" s="2" t="s">
        <v>24</v>
      </c>
    </row>
    <row r="7995" spans="1:20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982</v>
      </c>
      <c r="K7995">
        <v>2</v>
      </c>
      <c r="L7995">
        <v>0</v>
      </c>
      <c r="M7995">
        <v>32406</v>
      </c>
      <c r="O7995" s="2" t="str">
        <f>TRIM(SampleSuperstore3[[#This Row],[City]])</f>
        <v>Lowell</v>
      </c>
      <c r="P7995" s="2" t="str">
        <f>TRIM(SampleSuperstore3[[#This Row],[State]])</f>
        <v>Massachusetts</v>
      </c>
      <c r="Q7995" s="2" t="str">
        <f t="shared" si="124"/>
        <v>Lowell Massachusetts</v>
      </c>
      <c r="R7995" s="6" t="s">
        <v>165</v>
      </c>
      <c r="S7995" s="2" t="s">
        <v>166</v>
      </c>
      <c r="T7995" s="2"/>
    </row>
    <row r="7996" spans="1:20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9336</v>
      </c>
      <c r="K7996">
        <v>12</v>
      </c>
      <c r="L7996">
        <v>0</v>
      </c>
      <c r="M7996">
        <v>9336</v>
      </c>
      <c r="O7996" s="2" t="str">
        <f>TRIM(SampleSuperstore3[[#This Row],[City]])</f>
        <v>Marysville</v>
      </c>
      <c r="P7996" s="2" t="str">
        <f>TRIM(SampleSuperstore3[[#This Row],[State]])</f>
        <v>Washington</v>
      </c>
      <c r="Q7996" s="2" t="str">
        <f t="shared" si="124"/>
        <v>Marysville Washington</v>
      </c>
      <c r="R7996" s="6" t="s">
        <v>165</v>
      </c>
      <c r="S7996" s="2" t="s">
        <v>166</v>
      </c>
      <c r="T7996" s="2"/>
    </row>
    <row r="7997" spans="1:20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54124</v>
      </c>
      <c r="K7997">
        <v>4</v>
      </c>
      <c r="L7997">
        <v>0</v>
      </c>
      <c r="M7997">
        <v>54124</v>
      </c>
      <c r="O7997" s="2" t="str">
        <f>TRIM(SampleSuperstore3[[#This Row],[City]])</f>
        <v>Oklahoma City</v>
      </c>
      <c r="P7997" s="2" t="str">
        <f>TRIM(SampleSuperstore3[[#This Row],[State]])</f>
        <v>Oklahoma</v>
      </c>
      <c r="Q7997" s="2" t="str">
        <f t="shared" si="124"/>
        <v>Oklahoma City Oklahoma</v>
      </c>
      <c r="R7997" s="6" t="s">
        <v>165</v>
      </c>
      <c r="S7997" s="2" t="s">
        <v>166</v>
      </c>
      <c r="T7997" s="2"/>
    </row>
    <row r="7998" spans="1:20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10632</v>
      </c>
      <c r="K7998">
        <v>3</v>
      </c>
      <c r="L7998">
        <v>0</v>
      </c>
      <c r="M7998">
        <v>499704</v>
      </c>
      <c r="O7998" s="2" t="str">
        <f>TRIM(SampleSuperstore3[[#This Row],[City]])</f>
        <v>Oklahoma City</v>
      </c>
      <c r="P7998" s="2" t="str">
        <f>TRIM(SampleSuperstore3[[#This Row],[State]])</f>
        <v>Oklahoma</v>
      </c>
      <c r="Q7998" s="2" t="str">
        <f t="shared" si="124"/>
        <v>Oklahoma City Oklahoma</v>
      </c>
      <c r="R7998" s="6" t="s">
        <v>209</v>
      </c>
      <c r="S7998" s="2" t="s">
        <v>43</v>
      </c>
      <c r="T7998" s="2"/>
    </row>
    <row r="7999" spans="1:20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13239</v>
      </c>
      <c r="K7999">
        <v>5</v>
      </c>
      <c r="L7999">
        <v>0</v>
      </c>
      <c r="M7999">
        <v>383931</v>
      </c>
      <c r="O7999" s="2" t="str">
        <f>TRIM(SampleSuperstore3[[#This Row],[City]])</f>
        <v>Oklahoma City</v>
      </c>
      <c r="P7999" s="2" t="str">
        <f>TRIM(SampleSuperstore3[[#This Row],[State]])</f>
        <v>Oklahoma</v>
      </c>
      <c r="Q7999" s="2" t="str">
        <f t="shared" si="124"/>
        <v>Oklahoma City Oklahoma</v>
      </c>
      <c r="R7999" s="6" t="s">
        <v>119</v>
      </c>
      <c r="S7999" s="2" t="s">
        <v>3</v>
      </c>
      <c r="T7999" s="2" t="s">
        <v>119</v>
      </c>
    </row>
    <row r="8000" spans="1:20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126624</v>
      </c>
      <c r="K8000">
        <v>6</v>
      </c>
      <c r="L8000">
        <v>2</v>
      </c>
      <c r="M8000">
        <v>411528</v>
      </c>
      <c r="O8000" s="2" t="str">
        <f>TRIM(SampleSuperstore3[[#This Row],[City]])</f>
        <v>Philadelphia</v>
      </c>
      <c r="P8000" s="2" t="str">
        <f>TRIM(SampleSuperstore3[[#This Row],[State]])</f>
        <v>Pennsylvania</v>
      </c>
      <c r="Q8000" s="2" t="str">
        <f t="shared" si="124"/>
        <v>Philadelphia Pennsylvania</v>
      </c>
      <c r="R8000" s="6" t="s">
        <v>119</v>
      </c>
      <c r="S8000" s="2" t="s">
        <v>3</v>
      </c>
      <c r="T8000" s="2" t="s">
        <v>119</v>
      </c>
    </row>
    <row r="8001" spans="1:22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125944</v>
      </c>
      <c r="K8001">
        <v>7</v>
      </c>
      <c r="L8001">
        <v>2</v>
      </c>
      <c r="M8001">
        <v>15743</v>
      </c>
      <c r="O8001" s="2" t="str">
        <f>TRIM(SampleSuperstore3[[#This Row],[City]])</f>
        <v>Aurora</v>
      </c>
      <c r="P8001" s="2" t="str">
        <f>TRIM(SampleSuperstore3[[#This Row],[State]])</f>
        <v>Colorado</v>
      </c>
      <c r="Q8001" s="2" t="str">
        <f t="shared" si="124"/>
        <v>Aurora Colorado</v>
      </c>
      <c r="R8001" s="6" t="s">
        <v>119</v>
      </c>
      <c r="S8001" s="2" t="s">
        <v>3</v>
      </c>
      <c r="T8001" s="2" t="s">
        <v>119</v>
      </c>
    </row>
    <row r="8002" spans="1:22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66392</v>
      </c>
      <c r="K8002">
        <v>5</v>
      </c>
      <c r="L8002">
        <v>2</v>
      </c>
      <c r="M8002">
        <v>207475</v>
      </c>
      <c r="O8002" s="2" t="str">
        <f>TRIM(SampleSuperstore3[[#This Row],[City]])</f>
        <v>New York City</v>
      </c>
      <c r="P8002" s="2" t="str">
        <f>TRIM(SampleSuperstore3[[#This Row],[State]])</f>
        <v>New York</v>
      </c>
      <c r="Q8002" s="2" t="str">
        <f t="shared" si="124"/>
        <v>New York City New York</v>
      </c>
      <c r="R8002" s="6" t="s">
        <v>55</v>
      </c>
      <c r="S8002" s="2" t="s">
        <v>56</v>
      </c>
      <c r="T8002" s="2"/>
    </row>
    <row r="8003" spans="1:22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132</v>
      </c>
      <c r="O8003" s="2" t="str">
        <f>TRIM(SampleSuperstore3[[#This Row],[City]])</f>
        <v>New York City</v>
      </c>
      <c r="P8003" s="2" t="str">
        <f>TRIM(SampleSuperstore3[[#This Row],[State]])</f>
        <v>New York</v>
      </c>
      <c r="Q8003" s="2" t="str">
        <f t="shared" ref="Q8003:Q8066" si="125">_xlfn.CONCAT(O8003," ",P8003)</f>
        <v>New York City New York</v>
      </c>
      <c r="R8003" s="6" t="s">
        <v>97</v>
      </c>
      <c r="S8003" s="2" t="s">
        <v>98</v>
      </c>
      <c r="T8003" s="2"/>
    </row>
    <row r="8004" spans="1:22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329</v>
      </c>
      <c r="K8004">
        <v>1</v>
      </c>
      <c r="L8004">
        <v>0</v>
      </c>
      <c r="M8004">
        <v>14805</v>
      </c>
      <c r="O8004" s="2" t="str">
        <f>TRIM(SampleSuperstore3[[#This Row],[City]])</f>
        <v>New York City</v>
      </c>
      <c r="P8004" s="2" t="str">
        <f>TRIM(SampleSuperstore3[[#This Row],[State]])</f>
        <v>New York</v>
      </c>
      <c r="Q8004" s="2" t="str">
        <f t="shared" si="125"/>
        <v>New York City New York</v>
      </c>
      <c r="R8004" s="6" t="s">
        <v>634</v>
      </c>
      <c r="S8004" s="2" t="s">
        <v>369</v>
      </c>
      <c r="T8004" s="2" t="s">
        <v>3</v>
      </c>
      <c r="U8004" t="s">
        <v>634</v>
      </c>
      <c r="V8004" t="s">
        <v>369</v>
      </c>
    </row>
    <row r="8005" spans="1:22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1884</v>
      </c>
      <c r="K8005">
        <v>3</v>
      </c>
      <c r="L8005">
        <v>0</v>
      </c>
      <c r="M8005">
        <v>60288</v>
      </c>
      <c r="O8005" s="2" t="str">
        <f>TRIM(SampleSuperstore3[[#This Row],[City]])</f>
        <v>New York City</v>
      </c>
      <c r="P8005" s="2" t="str">
        <f>TRIM(SampleSuperstore3[[#This Row],[State]])</f>
        <v>New York</v>
      </c>
      <c r="Q8005" s="2" t="str">
        <f t="shared" si="125"/>
        <v>New York City New York</v>
      </c>
      <c r="R8005" s="6" t="s">
        <v>634</v>
      </c>
      <c r="S8005" s="2" t="s">
        <v>369</v>
      </c>
      <c r="T8005" s="2" t="s">
        <v>3</v>
      </c>
      <c r="U8005" t="s">
        <v>634</v>
      </c>
      <c r="V8005" t="s">
        <v>369</v>
      </c>
    </row>
    <row r="8006" spans="1:22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60672</v>
      </c>
      <c r="K8006">
        <v>6</v>
      </c>
      <c r="L8006">
        <v>2</v>
      </c>
      <c r="M8006">
        <v>128928</v>
      </c>
      <c r="O8006" s="2" t="str">
        <f>TRIM(SampleSuperstore3[[#This Row],[City]])</f>
        <v>Lancaster</v>
      </c>
      <c r="P8006" s="2" t="str">
        <f>TRIM(SampleSuperstore3[[#This Row],[State]])</f>
        <v>Ohio</v>
      </c>
      <c r="Q8006" s="2" t="str">
        <f t="shared" si="125"/>
        <v>Lancaster Ohio</v>
      </c>
      <c r="R8006" s="6" t="s">
        <v>634</v>
      </c>
      <c r="S8006" s="2" t="s">
        <v>369</v>
      </c>
      <c r="T8006" s="2" t="s">
        <v>3</v>
      </c>
      <c r="U8006" t="s">
        <v>634</v>
      </c>
      <c r="V8006" t="s">
        <v>369</v>
      </c>
    </row>
    <row r="8007" spans="1:22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30816</v>
      </c>
      <c r="K8007">
        <v>9</v>
      </c>
      <c r="L8007">
        <v>2</v>
      </c>
      <c r="M8007">
        <v>26964</v>
      </c>
      <c r="O8007" s="2" t="str">
        <f>TRIM(SampleSuperstore3[[#This Row],[City]])</f>
        <v>Lancaster</v>
      </c>
      <c r="P8007" s="2" t="str">
        <f>TRIM(SampleSuperstore3[[#This Row],[State]])</f>
        <v>Ohio</v>
      </c>
      <c r="Q8007" s="2" t="str">
        <f t="shared" si="125"/>
        <v>Lancaster Ohio</v>
      </c>
      <c r="R8007" s="6" t="s">
        <v>634</v>
      </c>
      <c r="S8007" s="2" t="s">
        <v>369</v>
      </c>
      <c r="T8007" s="2" t="s">
        <v>3</v>
      </c>
      <c r="U8007" t="s">
        <v>634</v>
      </c>
      <c r="V8007" t="s">
        <v>369</v>
      </c>
    </row>
    <row r="8008" spans="1:22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52792</v>
      </c>
      <c r="K8008">
        <v>1</v>
      </c>
      <c r="L8008">
        <v>2</v>
      </c>
      <c r="M8008">
        <v>46193</v>
      </c>
      <c r="O8008" s="2" t="str">
        <f>TRIM(SampleSuperstore3[[#This Row],[City]])</f>
        <v>Modesto</v>
      </c>
      <c r="P8008" s="2" t="str">
        <f>TRIM(SampleSuperstore3[[#This Row],[State]])</f>
        <v>California</v>
      </c>
      <c r="Q8008" s="2" t="str">
        <f t="shared" si="125"/>
        <v>Modesto California</v>
      </c>
      <c r="R8008" s="6" t="s">
        <v>235</v>
      </c>
      <c r="S8008" s="2" t="s">
        <v>104</v>
      </c>
      <c r="T8008" s="2"/>
    </row>
    <row r="8009" spans="1:22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839</v>
      </c>
      <c r="K8009">
        <v>10</v>
      </c>
      <c r="L8009">
        <v>0</v>
      </c>
      <c r="M8009">
        <v>20975</v>
      </c>
      <c r="O8009" s="2" t="str">
        <f>TRIM(SampleSuperstore3[[#This Row],[City]])</f>
        <v>Saint Louis</v>
      </c>
      <c r="P8009" s="2" t="str">
        <f>TRIM(SampleSuperstore3[[#This Row],[State]])</f>
        <v>Missouri</v>
      </c>
      <c r="Q8009" s="2" t="str">
        <f t="shared" si="125"/>
        <v>Saint Louis Missouri</v>
      </c>
      <c r="R8009" s="6" t="s">
        <v>235</v>
      </c>
      <c r="S8009" s="2" t="s">
        <v>104</v>
      </c>
      <c r="T8009" s="2"/>
    </row>
    <row r="8010" spans="1:22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1176</v>
      </c>
      <c r="K8010">
        <v>2</v>
      </c>
      <c r="L8010">
        <v>0</v>
      </c>
      <c r="M8010">
        <v>57624</v>
      </c>
      <c r="O8010" s="2" t="str">
        <f>TRIM(SampleSuperstore3[[#This Row],[City]])</f>
        <v>Saint Louis</v>
      </c>
      <c r="P8010" s="2" t="str">
        <f>TRIM(SampleSuperstore3[[#This Row],[State]])</f>
        <v>Missouri</v>
      </c>
      <c r="Q8010" s="2" t="str">
        <f t="shared" si="125"/>
        <v>Saint Louis Missouri</v>
      </c>
      <c r="R8010" s="6" t="s">
        <v>586</v>
      </c>
      <c r="S8010" s="2" t="s">
        <v>24</v>
      </c>
      <c r="T8010" s="2"/>
    </row>
    <row r="8011" spans="1:22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4992</v>
      </c>
      <c r="K8011">
        <v>3</v>
      </c>
      <c r="L8011">
        <v>8</v>
      </c>
      <c r="M8011">
        <v>-129792</v>
      </c>
      <c r="O8011" s="2" t="str">
        <f>TRIM(SampleSuperstore3[[#This Row],[City]])</f>
        <v>Dallas</v>
      </c>
      <c r="P8011" s="2" t="str">
        <f>TRIM(SampleSuperstore3[[#This Row],[State]])</f>
        <v>Texas</v>
      </c>
      <c r="Q8011" s="2" t="str">
        <f t="shared" si="125"/>
        <v>Dallas Texas</v>
      </c>
      <c r="R8011" s="6" t="s">
        <v>636</v>
      </c>
      <c r="S8011" s="2" t="s">
        <v>721</v>
      </c>
      <c r="T8011" s="2" t="s">
        <v>112</v>
      </c>
    </row>
    <row r="8012" spans="1:22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8792</v>
      </c>
      <c r="K8012">
        <v>5</v>
      </c>
      <c r="L8012">
        <v>2</v>
      </c>
      <c r="M8012">
        <v>29673</v>
      </c>
      <c r="O8012" s="2" t="str">
        <f>TRIM(SampleSuperstore3[[#This Row],[City]])</f>
        <v>Dallas</v>
      </c>
      <c r="P8012" s="2" t="str">
        <f>TRIM(SampleSuperstore3[[#This Row],[State]])</f>
        <v>Texas</v>
      </c>
      <c r="Q8012" s="2" t="str">
        <f t="shared" si="125"/>
        <v>Dallas Texas</v>
      </c>
      <c r="R8012" s="6" t="s">
        <v>636</v>
      </c>
      <c r="S8012" s="2" t="s">
        <v>721</v>
      </c>
      <c r="T8012" s="2" t="s">
        <v>112</v>
      </c>
    </row>
    <row r="8013" spans="1:22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65793</v>
      </c>
      <c r="K8013">
        <v>5</v>
      </c>
      <c r="L8013">
        <v>3</v>
      </c>
      <c r="M8013">
        <v>-9399</v>
      </c>
      <c r="O8013" s="2" t="str">
        <f>TRIM(SampleSuperstore3[[#This Row],[City]])</f>
        <v>Dallas</v>
      </c>
      <c r="P8013" s="2" t="str">
        <f>TRIM(SampleSuperstore3[[#This Row],[State]])</f>
        <v>Texas</v>
      </c>
      <c r="Q8013" s="2" t="str">
        <f t="shared" si="125"/>
        <v>Dallas Texas</v>
      </c>
      <c r="R8013" s="6" t="s">
        <v>135</v>
      </c>
      <c r="S8013" s="2" t="s">
        <v>46</v>
      </c>
      <c r="T8013" s="2"/>
    </row>
    <row r="8014" spans="1:22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1044</v>
      </c>
      <c r="K8014">
        <v>1</v>
      </c>
      <c r="L8014">
        <v>8</v>
      </c>
      <c r="M8014">
        <v>-1827</v>
      </c>
      <c r="O8014" s="2" t="str">
        <f>TRIM(SampleSuperstore3[[#This Row],[City]])</f>
        <v>Dallas</v>
      </c>
      <c r="P8014" s="2" t="str">
        <f>TRIM(SampleSuperstore3[[#This Row],[State]])</f>
        <v>Texas</v>
      </c>
      <c r="Q8014" s="2" t="str">
        <f t="shared" si="125"/>
        <v>Dallas Texas</v>
      </c>
      <c r="R8014" s="6" t="s">
        <v>135</v>
      </c>
      <c r="S8014" s="2" t="s">
        <v>46</v>
      </c>
      <c r="T8014" s="2"/>
    </row>
    <row r="8015" spans="1:22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21068</v>
      </c>
      <c r="K8015">
        <v>2</v>
      </c>
      <c r="L8015">
        <v>0</v>
      </c>
      <c r="M8015">
        <v>505632</v>
      </c>
      <c r="O8015" s="2" t="str">
        <f>TRIM(SampleSuperstore3[[#This Row],[City]])</f>
        <v>New York City</v>
      </c>
      <c r="P8015" s="2" t="str">
        <f>TRIM(SampleSuperstore3[[#This Row],[State]])</f>
        <v>New York</v>
      </c>
      <c r="Q8015" s="2" t="str">
        <f t="shared" si="125"/>
        <v>New York City New York</v>
      </c>
      <c r="R8015" s="6" t="s">
        <v>135</v>
      </c>
      <c r="S8015" s="2" t="s">
        <v>46</v>
      </c>
      <c r="T8015" s="2"/>
    </row>
    <row r="8016" spans="1:22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788</v>
      </c>
      <c r="K8016">
        <v>1</v>
      </c>
      <c r="L8016">
        <v>0</v>
      </c>
      <c r="M8016">
        <v>1576</v>
      </c>
      <c r="O8016" s="2" t="str">
        <f>TRIM(SampleSuperstore3[[#This Row],[City]])</f>
        <v>New York City</v>
      </c>
      <c r="P8016" s="2" t="str">
        <f>TRIM(SampleSuperstore3[[#This Row],[State]])</f>
        <v>New York</v>
      </c>
      <c r="Q8016" s="2" t="str">
        <f t="shared" si="125"/>
        <v>New York City New York</v>
      </c>
      <c r="R8016" s="6" t="s">
        <v>135</v>
      </c>
      <c r="S8016" s="2" t="s">
        <v>46</v>
      </c>
      <c r="T8016" s="2"/>
    </row>
    <row r="8017" spans="1:22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1999</v>
      </c>
      <c r="K8017">
        <v>1</v>
      </c>
      <c r="L8017">
        <v>0</v>
      </c>
      <c r="M8017">
        <v>67966</v>
      </c>
      <c r="O8017" s="2" t="str">
        <f>TRIM(SampleSuperstore3[[#This Row],[City]])</f>
        <v>New York City</v>
      </c>
      <c r="P8017" s="2" t="str">
        <f>TRIM(SampleSuperstore3[[#This Row],[State]])</f>
        <v>New York</v>
      </c>
      <c r="Q8017" s="2" t="str">
        <f t="shared" si="125"/>
        <v>New York City New York</v>
      </c>
      <c r="R8017" s="6" t="s">
        <v>634</v>
      </c>
      <c r="S8017" s="2" t="s">
        <v>369</v>
      </c>
      <c r="T8017" s="2" t="s">
        <v>3</v>
      </c>
      <c r="U8017" t="s">
        <v>634</v>
      </c>
      <c r="V8017" t="s">
        <v>369</v>
      </c>
    </row>
    <row r="8018" spans="1:22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77268</v>
      </c>
      <c r="K8018">
        <v>4</v>
      </c>
      <c r="L8018">
        <v>0</v>
      </c>
      <c r="M8018">
        <v>1081752</v>
      </c>
      <c r="O8018" s="2" t="str">
        <f>TRIM(SampleSuperstore3[[#This Row],[City]])</f>
        <v>New York City</v>
      </c>
      <c r="P8018" s="2" t="str">
        <f>TRIM(SampleSuperstore3[[#This Row],[State]])</f>
        <v>New York</v>
      </c>
      <c r="Q8018" s="2" t="str">
        <f t="shared" si="125"/>
        <v>New York City New York</v>
      </c>
      <c r="R8018" s="6" t="s">
        <v>634</v>
      </c>
      <c r="S8018" s="2" t="s">
        <v>369</v>
      </c>
      <c r="T8018" s="2" t="s">
        <v>3</v>
      </c>
      <c r="U8018" t="s">
        <v>634</v>
      </c>
      <c r="V8018" t="s">
        <v>369</v>
      </c>
    </row>
    <row r="8019" spans="1:22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10608</v>
      </c>
      <c r="K8019">
        <v>6</v>
      </c>
      <c r="L8019">
        <v>2</v>
      </c>
      <c r="M8019">
        <v>-9282</v>
      </c>
      <c r="O8019" s="2" t="str">
        <f>TRIM(SampleSuperstore3[[#This Row],[City]])</f>
        <v>San Antonio</v>
      </c>
      <c r="P8019" s="2" t="str">
        <f>TRIM(SampleSuperstore3[[#This Row],[State]])</f>
        <v>Texas</v>
      </c>
      <c r="Q8019" s="2" t="str">
        <f t="shared" si="125"/>
        <v>San Antonio Texas</v>
      </c>
      <c r="R8019" s="6" t="s">
        <v>634</v>
      </c>
      <c r="S8019" s="2" t="s">
        <v>369</v>
      </c>
      <c r="T8019" s="2" t="s">
        <v>3</v>
      </c>
      <c r="U8019" t="s">
        <v>634</v>
      </c>
      <c r="V8019" t="s">
        <v>369</v>
      </c>
    </row>
    <row r="8020" spans="1:22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23076</v>
      </c>
      <c r="K8020">
        <v>3</v>
      </c>
      <c r="L8020">
        <v>6</v>
      </c>
      <c r="M8020">
        <v>-109611</v>
      </c>
      <c r="O8020" s="2" t="str">
        <f>TRIM(SampleSuperstore3[[#This Row],[City]])</f>
        <v>Amarillo</v>
      </c>
      <c r="P8020" s="2" t="str">
        <f>TRIM(SampleSuperstore3[[#This Row],[State]])</f>
        <v>Texas</v>
      </c>
      <c r="Q8020" s="2" t="str">
        <f t="shared" si="125"/>
        <v>Amarillo Texas</v>
      </c>
      <c r="R8020" s="6" t="s">
        <v>634</v>
      </c>
      <c r="S8020" s="2" t="s">
        <v>369</v>
      </c>
      <c r="T8020" s="2" t="s">
        <v>3</v>
      </c>
      <c r="U8020" t="s">
        <v>634</v>
      </c>
      <c r="V8020" t="s">
        <v>369</v>
      </c>
    </row>
    <row r="8021" spans="1:22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2592</v>
      </c>
      <c r="K8021">
        <v>5</v>
      </c>
      <c r="L8021">
        <v>2</v>
      </c>
      <c r="M8021">
        <v>9072</v>
      </c>
      <c r="O8021" s="2" t="str">
        <f>TRIM(SampleSuperstore3[[#This Row],[City]])</f>
        <v>Amarillo</v>
      </c>
      <c r="P8021" s="2" t="str">
        <f>TRIM(SampleSuperstore3[[#This Row],[State]])</f>
        <v>Texas</v>
      </c>
      <c r="Q8021" s="2" t="str">
        <f t="shared" si="125"/>
        <v>Amarillo Texas</v>
      </c>
      <c r="R8021" s="6" t="s">
        <v>632</v>
      </c>
      <c r="S8021" s="2" t="s">
        <v>641</v>
      </c>
      <c r="T8021" s="2" t="s">
        <v>46</v>
      </c>
    </row>
    <row r="8022" spans="1:22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984</v>
      </c>
      <c r="K8022">
        <v>2</v>
      </c>
      <c r="L8022">
        <v>8</v>
      </c>
      <c r="M8022">
        <v>-1476</v>
      </c>
      <c r="O8022" s="2" t="str">
        <f>TRIM(SampleSuperstore3[[#This Row],[City]])</f>
        <v>Houston</v>
      </c>
      <c r="P8022" s="2" t="str">
        <f>TRIM(SampleSuperstore3[[#This Row],[State]])</f>
        <v>Texas</v>
      </c>
      <c r="Q8022" s="2" t="str">
        <f t="shared" si="125"/>
        <v>Houston Texas</v>
      </c>
      <c r="R8022" s="6" t="s">
        <v>193</v>
      </c>
      <c r="S8022" s="2" t="s">
        <v>46</v>
      </c>
      <c r="T8022" s="2"/>
    </row>
    <row r="8023" spans="1:22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75384</v>
      </c>
      <c r="K8023">
        <v>9</v>
      </c>
      <c r="L8023">
        <v>6</v>
      </c>
      <c r="M8023">
        <v>-207306</v>
      </c>
      <c r="O8023" s="2" t="str">
        <f>TRIM(SampleSuperstore3[[#This Row],[City]])</f>
        <v>Houston</v>
      </c>
      <c r="P8023" s="2" t="str">
        <f>TRIM(SampleSuperstore3[[#This Row],[State]])</f>
        <v>Texas</v>
      </c>
      <c r="Q8023" s="2" t="str">
        <f t="shared" si="125"/>
        <v>Houston Texas</v>
      </c>
      <c r="R8023" s="6" t="s">
        <v>193</v>
      </c>
      <c r="S8023" s="2" t="s">
        <v>46</v>
      </c>
      <c r="T8023" s="2"/>
    </row>
    <row r="8024" spans="1:22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4608</v>
      </c>
      <c r="K8024">
        <v>2</v>
      </c>
      <c r="L8024">
        <v>2</v>
      </c>
      <c r="M8024">
        <v>16704</v>
      </c>
      <c r="O8024" s="2" t="str">
        <f>TRIM(SampleSuperstore3[[#This Row],[City]])</f>
        <v>Houston</v>
      </c>
      <c r="P8024" s="2" t="str">
        <f>TRIM(SampleSuperstore3[[#This Row],[State]])</f>
        <v>Texas</v>
      </c>
      <c r="Q8024" s="2" t="str">
        <f t="shared" si="125"/>
        <v>Houston Texas</v>
      </c>
      <c r="R8024" s="6" t="s">
        <v>61</v>
      </c>
      <c r="S8024" s="2" t="s">
        <v>46</v>
      </c>
      <c r="T8024" s="2"/>
    </row>
    <row r="8025" spans="1:22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3768</v>
      </c>
      <c r="K8025">
        <v>6</v>
      </c>
      <c r="L8025">
        <v>0</v>
      </c>
      <c r="M8025">
        <v>16956</v>
      </c>
      <c r="O8025" s="2" t="str">
        <f>TRIM(SampleSuperstore3[[#This Row],[City]])</f>
        <v>Lawrence</v>
      </c>
      <c r="P8025" s="2" t="str">
        <f>TRIM(SampleSuperstore3[[#This Row],[State]])</f>
        <v>Massachusetts</v>
      </c>
      <c r="Q8025" s="2" t="str">
        <f t="shared" si="125"/>
        <v>Lawrence Massachusetts</v>
      </c>
      <c r="R8025" s="6" t="s">
        <v>61</v>
      </c>
      <c r="S8025" s="2" t="s">
        <v>46</v>
      </c>
      <c r="T8025" s="2"/>
    </row>
    <row r="8026" spans="1:22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4191</v>
      </c>
      <c r="K8026">
        <v>3</v>
      </c>
      <c r="L8026">
        <v>0</v>
      </c>
      <c r="M8026">
        <v>108966</v>
      </c>
      <c r="O8026" s="2" t="str">
        <f>TRIM(SampleSuperstore3[[#This Row],[City]])</f>
        <v>Columbus</v>
      </c>
      <c r="P8026" s="2" t="str">
        <f>TRIM(SampleSuperstore3[[#This Row],[State]])</f>
        <v>Georgia</v>
      </c>
      <c r="Q8026" s="2" t="str">
        <f t="shared" si="125"/>
        <v>Columbus Georgia</v>
      </c>
      <c r="R8026" s="6" t="s">
        <v>61</v>
      </c>
      <c r="S8026" s="2" t="s">
        <v>46</v>
      </c>
      <c r="T8026" s="2"/>
    </row>
    <row r="8027" spans="1:22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435999</v>
      </c>
      <c r="K8027">
        <v>3</v>
      </c>
      <c r="L8027">
        <v>15</v>
      </c>
      <c r="M8027">
        <v>51294</v>
      </c>
      <c r="O8027" s="2" t="str">
        <f>TRIM(SampleSuperstore3[[#This Row],[City]])</f>
        <v>Los Angeles</v>
      </c>
      <c r="P8027" s="2" t="str">
        <f>TRIM(SampleSuperstore3[[#This Row],[State]])</f>
        <v>California</v>
      </c>
      <c r="Q8027" s="2" t="str">
        <f t="shared" si="125"/>
        <v>Los Angeles California</v>
      </c>
      <c r="R8027" s="6" t="s">
        <v>184</v>
      </c>
      <c r="S8027" s="2" t="s">
        <v>166</v>
      </c>
      <c r="T8027" s="2"/>
    </row>
    <row r="8028" spans="1:22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388704</v>
      </c>
      <c r="K8028">
        <v>6</v>
      </c>
      <c r="L8028">
        <v>2</v>
      </c>
      <c r="M8028">
        <v>388704</v>
      </c>
      <c r="O8028" s="2" t="str">
        <f>TRIM(SampleSuperstore3[[#This Row],[City]])</f>
        <v>Seattle</v>
      </c>
      <c r="P8028" s="2" t="str">
        <f>TRIM(SampleSuperstore3[[#This Row],[State]])</f>
        <v>Washington</v>
      </c>
      <c r="Q8028" s="2" t="str">
        <f t="shared" si="125"/>
        <v>Seattle Washington</v>
      </c>
      <c r="R8028" s="6" t="s">
        <v>103</v>
      </c>
      <c r="S8028" s="2" t="s">
        <v>167</v>
      </c>
      <c r="T8028" s="2"/>
    </row>
    <row r="8029" spans="1:22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57258</v>
      </c>
      <c r="K8029">
        <v>6</v>
      </c>
      <c r="L8029">
        <v>0</v>
      </c>
      <c r="M8029">
        <v>343548</v>
      </c>
      <c r="O8029" s="2" t="str">
        <f>TRIM(SampleSuperstore3[[#This Row],[City]])</f>
        <v>Seattle</v>
      </c>
      <c r="P8029" s="2" t="str">
        <f>TRIM(SampleSuperstore3[[#This Row],[State]])</f>
        <v>Washington</v>
      </c>
      <c r="Q8029" s="2" t="str">
        <f t="shared" si="125"/>
        <v>Seattle Washington</v>
      </c>
      <c r="R8029" s="6" t="s">
        <v>626</v>
      </c>
      <c r="S8029" s="2" t="s">
        <v>627</v>
      </c>
      <c r="T8029" s="2" t="s">
        <v>24</v>
      </c>
    </row>
    <row r="8030" spans="1:22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3318</v>
      </c>
      <c r="K8030">
        <v>2</v>
      </c>
      <c r="L8030">
        <v>0</v>
      </c>
      <c r="M8030">
        <v>11613</v>
      </c>
      <c r="O8030" s="2" t="str">
        <f>TRIM(SampleSuperstore3[[#This Row],[City]])</f>
        <v>Seattle</v>
      </c>
      <c r="P8030" s="2" t="str">
        <f>TRIM(SampleSuperstore3[[#This Row],[State]])</f>
        <v>Washington</v>
      </c>
      <c r="Q8030" s="2" t="str">
        <f t="shared" si="125"/>
        <v>Seattle Washington</v>
      </c>
      <c r="R8030" s="6" t="s">
        <v>42</v>
      </c>
      <c r="S8030" s="2" t="s">
        <v>43</v>
      </c>
      <c r="T8030" s="2"/>
    </row>
    <row r="8031" spans="1:22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6388</v>
      </c>
      <c r="K8031">
        <v>4</v>
      </c>
      <c r="L8031">
        <v>0</v>
      </c>
      <c r="M8031">
        <v>249132</v>
      </c>
      <c r="O8031" s="2" t="str">
        <f>TRIM(SampleSuperstore3[[#This Row],[City]])</f>
        <v>Cambridge</v>
      </c>
      <c r="P8031" s="2" t="str">
        <f>TRIM(SampleSuperstore3[[#This Row],[State]])</f>
        <v>Massachusetts</v>
      </c>
      <c r="Q8031" s="2" t="str">
        <f t="shared" si="125"/>
        <v>Cambridge Massachusetts</v>
      </c>
      <c r="R8031" s="6" t="s">
        <v>42</v>
      </c>
      <c r="S8031" s="2" t="s">
        <v>43</v>
      </c>
      <c r="T8031" s="2"/>
    </row>
    <row r="8032" spans="1:22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2672</v>
      </c>
      <c r="K8032">
        <v>1</v>
      </c>
      <c r="L8032">
        <v>0</v>
      </c>
      <c r="M8032">
        <v>117568</v>
      </c>
      <c r="O8032" s="2" t="str">
        <f>TRIM(SampleSuperstore3[[#This Row],[City]])</f>
        <v>Cambridge</v>
      </c>
      <c r="P8032" s="2" t="str">
        <f>TRIM(SampleSuperstore3[[#This Row],[State]])</f>
        <v>Massachusetts</v>
      </c>
      <c r="Q8032" s="2" t="str">
        <f t="shared" si="125"/>
        <v>Cambridge Massachusetts</v>
      </c>
      <c r="R8032" s="6" t="s">
        <v>42</v>
      </c>
      <c r="S8032" s="2" t="s">
        <v>43</v>
      </c>
      <c r="T8032" s="2"/>
    </row>
    <row r="8033" spans="1:22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295056</v>
      </c>
      <c r="K8033">
        <v>9</v>
      </c>
      <c r="L8033">
        <v>2</v>
      </c>
      <c r="M8033">
        <v>1069578</v>
      </c>
      <c r="O8033" s="2" t="str">
        <f>TRIM(SampleSuperstore3[[#This Row],[City]])</f>
        <v>Salt Lake City</v>
      </c>
      <c r="P8033" s="2" t="str">
        <f>TRIM(SampleSuperstore3[[#This Row],[State]])</f>
        <v>Utah</v>
      </c>
      <c r="Q8033" s="2" t="str">
        <f t="shared" si="125"/>
        <v>Salt Lake City Utah</v>
      </c>
      <c r="R8033" s="6" t="s">
        <v>563</v>
      </c>
      <c r="S8033" s="2" t="s">
        <v>166</v>
      </c>
      <c r="T8033" s="2"/>
    </row>
    <row r="8034" spans="1:22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39325</v>
      </c>
      <c r="K8034">
        <v>5</v>
      </c>
      <c r="L8034">
        <v>0</v>
      </c>
      <c r="M8034">
        <v>1297725</v>
      </c>
      <c r="O8034" s="2" t="str">
        <f>TRIM(SampleSuperstore3[[#This Row],[City]])</f>
        <v>New York City</v>
      </c>
      <c r="P8034" s="2" t="str">
        <f>TRIM(SampleSuperstore3[[#This Row],[State]])</f>
        <v>New York</v>
      </c>
      <c r="Q8034" s="2" t="str">
        <f t="shared" si="125"/>
        <v>New York City New York</v>
      </c>
      <c r="R8034" s="6" t="s">
        <v>563</v>
      </c>
      <c r="S8034" s="2" t="s">
        <v>166</v>
      </c>
      <c r="T8034" s="2"/>
    </row>
    <row r="8035" spans="1:22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2214</v>
      </c>
      <c r="K8035">
        <v>3</v>
      </c>
      <c r="L8035">
        <v>7</v>
      </c>
      <c r="M8035">
        <v>-1476</v>
      </c>
      <c r="O8035" s="2" t="str">
        <f>TRIM(SampleSuperstore3[[#This Row],[City]])</f>
        <v>Cuyahoga Falls</v>
      </c>
      <c r="P8035" s="2" t="str">
        <f>TRIM(SampleSuperstore3[[#This Row],[State]])</f>
        <v>Ohio</v>
      </c>
      <c r="Q8035" s="2" t="str">
        <f t="shared" si="125"/>
        <v>Cuyahoga Falls Ohio</v>
      </c>
      <c r="R8035" s="6" t="s">
        <v>723</v>
      </c>
      <c r="S8035" s="2" t="s">
        <v>681</v>
      </c>
      <c r="T8035" s="2" t="s">
        <v>3</v>
      </c>
      <c r="U8035" t="s">
        <v>51</v>
      </c>
    </row>
    <row r="8036" spans="1:22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16272</v>
      </c>
      <c r="K8036">
        <v>3</v>
      </c>
      <c r="L8036">
        <v>2</v>
      </c>
      <c r="M8036">
        <v>52884</v>
      </c>
      <c r="O8036" s="2" t="str">
        <f>TRIM(SampleSuperstore3[[#This Row],[City]])</f>
        <v>Wilmington</v>
      </c>
      <c r="P8036" s="2" t="str">
        <f>TRIM(SampleSuperstore3[[#This Row],[State]])</f>
        <v>North Carolina</v>
      </c>
      <c r="Q8036" s="2" t="str">
        <f t="shared" si="125"/>
        <v>Wilmington North Carolina</v>
      </c>
      <c r="R8036" s="6" t="s">
        <v>634</v>
      </c>
      <c r="S8036" s="2" t="s">
        <v>369</v>
      </c>
      <c r="T8036" s="2" t="s">
        <v>3</v>
      </c>
      <c r="U8036" t="s">
        <v>634</v>
      </c>
      <c r="V8036" t="s">
        <v>369</v>
      </c>
    </row>
    <row r="8037" spans="1:22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70686</v>
      </c>
      <c r="K8037">
        <v>7</v>
      </c>
      <c r="L8037">
        <v>0</v>
      </c>
      <c r="M8037">
        <v>1979208</v>
      </c>
      <c r="O8037" s="2" t="str">
        <f>TRIM(SampleSuperstore3[[#This Row],[City]])</f>
        <v>New York City</v>
      </c>
      <c r="P8037" s="2" t="str">
        <f>TRIM(SampleSuperstore3[[#This Row],[State]])</f>
        <v>New York</v>
      </c>
      <c r="Q8037" s="2" t="str">
        <f t="shared" si="125"/>
        <v>New York City New York</v>
      </c>
      <c r="R8037" s="6" t="s">
        <v>693</v>
      </c>
      <c r="S8037" s="2" t="s">
        <v>664</v>
      </c>
      <c r="T8037" s="2" t="s">
        <v>104</v>
      </c>
    </row>
    <row r="8038" spans="1:22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597</v>
      </c>
      <c r="K8038">
        <v>5</v>
      </c>
      <c r="L8038">
        <v>7</v>
      </c>
      <c r="M8038">
        <v>-4577</v>
      </c>
      <c r="O8038" s="2" t="str">
        <f>TRIM(SampleSuperstore3[[#This Row],[City]])</f>
        <v>Philadelphia</v>
      </c>
      <c r="P8038" s="2" t="str">
        <f>TRIM(SampleSuperstore3[[#This Row],[State]])</f>
        <v>Pennsylvania</v>
      </c>
      <c r="Q8038" s="2" t="str">
        <f t="shared" si="125"/>
        <v>Philadelphia Pennsylvania</v>
      </c>
      <c r="R8038" s="6" t="s">
        <v>106</v>
      </c>
      <c r="S8038" s="2" t="s">
        <v>704</v>
      </c>
      <c r="T8038" s="2" t="s">
        <v>806</v>
      </c>
    </row>
    <row r="8039" spans="1:22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21184</v>
      </c>
      <c r="K8039">
        <v>1</v>
      </c>
      <c r="L8039">
        <v>2</v>
      </c>
      <c r="M8039">
        <v>47664</v>
      </c>
      <c r="O8039" s="2" t="str">
        <f>TRIM(SampleSuperstore3[[#This Row],[City]])</f>
        <v>Philadelphia</v>
      </c>
      <c r="P8039" s="2" t="str">
        <f>TRIM(SampleSuperstore3[[#This Row],[State]])</f>
        <v>Pennsylvania</v>
      </c>
      <c r="Q8039" s="2" t="str">
        <f t="shared" si="125"/>
        <v>Philadelphia Pennsylvania</v>
      </c>
      <c r="R8039" s="6" t="s">
        <v>634</v>
      </c>
      <c r="S8039" s="2" t="s">
        <v>369</v>
      </c>
      <c r="T8039" s="2" t="s">
        <v>3</v>
      </c>
      <c r="U8039" t="s">
        <v>634</v>
      </c>
      <c r="V8039" t="s">
        <v>369</v>
      </c>
    </row>
    <row r="8040" spans="1:22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41376</v>
      </c>
      <c r="K8040">
        <v>6</v>
      </c>
      <c r="L8040">
        <v>2</v>
      </c>
      <c r="M8040">
        <v>31032</v>
      </c>
      <c r="O8040" s="2" t="str">
        <f>TRIM(SampleSuperstore3[[#This Row],[City]])</f>
        <v>Philadelphia</v>
      </c>
      <c r="P8040" s="2" t="str">
        <f>TRIM(SampleSuperstore3[[#This Row],[State]])</f>
        <v>Pennsylvania</v>
      </c>
      <c r="Q8040" s="2" t="str">
        <f t="shared" si="125"/>
        <v>Philadelphia Pennsylvania</v>
      </c>
      <c r="R8040" s="6" t="s">
        <v>55</v>
      </c>
      <c r="S8040" s="2" t="s">
        <v>56</v>
      </c>
      <c r="T8040" s="2"/>
    </row>
    <row r="8041" spans="1:22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1794</v>
      </c>
      <c r="K8041">
        <v>3</v>
      </c>
      <c r="L8041">
        <v>0</v>
      </c>
      <c r="M8041">
        <v>4485</v>
      </c>
      <c r="O8041" s="2" t="str">
        <f>TRIM(SampleSuperstore3[[#This Row],[City]])</f>
        <v>New York City</v>
      </c>
      <c r="P8041" s="2" t="str">
        <f>TRIM(SampleSuperstore3[[#This Row],[State]])</f>
        <v>New York</v>
      </c>
      <c r="Q8041" s="2" t="str">
        <f t="shared" si="125"/>
        <v>New York City New York</v>
      </c>
      <c r="R8041" s="6" t="s">
        <v>55</v>
      </c>
      <c r="S8041" s="2" t="s">
        <v>56</v>
      </c>
      <c r="T8041" s="2"/>
    </row>
    <row r="8042" spans="1:22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2655</v>
      </c>
      <c r="K8042">
        <v>1</v>
      </c>
      <c r="L8042">
        <v>7</v>
      </c>
      <c r="M8042">
        <v>-18585</v>
      </c>
      <c r="O8042" s="2" t="str">
        <f>TRIM(SampleSuperstore3[[#This Row],[City]])</f>
        <v>Philadelphia</v>
      </c>
      <c r="P8042" s="2" t="str">
        <f>TRIM(SampleSuperstore3[[#This Row],[State]])</f>
        <v>Pennsylvania</v>
      </c>
      <c r="Q8042" s="2" t="str">
        <f t="shared" si="125"/>
        <v>Philadelphia Pennsylvania</v>
      </c>
      <c r="R8042" s="6" t="s">
        <v>55</v>
      </c>
      <c r="S8042" s="2" t="s">
        <v>56</v>
      </c>
      <c r="T8042" s="2"/>
    </row>
    <row r="8043" spans="1:22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89235</v>
      </c>
      <c r="K8043">
        <v>5</v>
      </c>
      <c r="L8043">
        <v>0</v>
      </c>
      <c r="M8043">
        <v>267705</v>
      </c>
      <c r="O8043" s="2" t="str">
        <f>TRIM(SampleSuperstore3[[#This Row],[City]])</f>
        <v>Los Angeles</v>
      </c>
      <c r="P8043" s="2" t="str">
        <f>TRIM(SampleSuperstore3[[#This Row],[State]])</f>
        <v>California</v>
      </c>
      <c r="Q8043" s="2" t="str">
        <f t="shared" si="125"/>
        <v>Los Angeles California</v>
      </c>
      <c r="R8043" s="6" t="s">
        <v>634</v>
      </c>
      <c r="S8043" s="2" t="s">
        <v>369</v>
      </c>
      <c r="T8043" s="2" t="s">
        <v>3</v>
      </c>
      <c r="U8043" t="s">
        <v>634</v>
      </c>
      <c r="V8043" t="s">
        <v>369</v>
      </c>
    </row>
    <row r="8044" spans="1:22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307666</v>
      </c>
      <c r="K8044">
        <v>2</v>
      </c>
      <c r="L8044">
        <v>15</v>
      </c>
      <c r="M8044">
        <v>289568</v>
      </c>
      <c r="O8044" s="2" t="str">
        <f>TRIM(SampleSuperstore3[[#This Row],[City]])</f>
        <v>Los Angeles</v>
      </c>
      <c r="P8044" s="2" t="str">
        <f>TRIM(SampleSuperstore3[[#This Row],[State]])</f>
        <v>California</v>
      </c>
      <c r="Q8044" s="2" t="str">
        <f t="shared" si="125"/>
        <v>Los Angeles California</v>
      </c>
      <c r="R8044" s="6" t="s">
        <v>55</v>
      </c>
      <c r="S8044" s="2" t="s">
        <v>56</v>
      </c>
      <c r="T8044" s="2"/>
    </row>
    <row r="8045" spans="1:22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72882</v>
      </c>
      <c r="K8045">
        <v>9</v>
      </c>
      <c r="L8045">
        <v>0</v>
      </c>
      <c r="M8045">
        <v>291528</v>
      </c>
      <c r="O8045" s="2" t="str">
        <f>TRIM(SampleSuperstore3[[#This Row],[City]])</f>
        <v>Los Angeles</v>
      </c>
      <c r="P8045" s="2" t="str">
        <f>TRIM(SampleSuperstore3[[#This Row],[State]])</f>
        <v>California</v>
      </c>
      <c r="Q8045" s="2" t="str">
        <f t="shared" si="125"/>
        <v>Los Angeles California</v>
      </c>
      <c r="R8045" s="6" t="s">
        <v>626</v>
      </c>
      <c r="S8045" s="2" t="s">
        <v>627</v>
      </c>
      <c r="T8045" s="2" t="s">
        <v>24</v>
      </c>
    </row>
    <row r="8046" spans="1:22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4136</v>
      </c>
      <c r="K8046">
        <v>5</v>
      </c>
      <c r="L8046">
        <v>2</v>
      </c>
      <c r="M8046">
        <v>13959</v>
      </c>
      <c r="O8046" s="2" t="str">
        <f>TRIM(SampleSuperstore3[[#This Row],[City]])</f>
        <v>Los Angeles</v>
      </c>
      <c r="P8046" s="2" t="str">
        <f>TRIM(SampleSuperstore3[[#This Row],[State]])</f>
        <v>California</v>
      </c>
      <c r="Q8046" s="2" t="str">
        <f t="shared" si="125"/>
        <v>Los Angeles California</v>
      </c>
      <c r="R8046" s="6" t="s">
        <v>626</v>
      </c>
      <c r="S8046" s="2" t="s">
        <v>627</v>
      </c>
      <c r="T8046" s="2" t="s">
        <v>24</v>
      </c>
    </row>
    <row r="8047" spans="1:22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43176</v>
      </c>
      <c r="K8047">
        <v>3</v>
      </c>
      <c r="L8047">
        <v>2</v>
      </c>
      <c r="M8047">
        <v>151116</v>
      </c>
      <c r="O8047" s="2" t="str">
        <f>TRIM(SampleSuperstore3[[#This Row],[City]])</f>
        <v>Los Angeles</v>
      </c>
      <c r="P8047" s="2" t="str">
        <f>TRIM(SampleSuperstore3[[#This Row],[State]])</f>
        <v>California</v>
      </c>
      <c r="Q8047" s="2" t="str">
        <f t="shared" si="125"/>
        <v>Los Angeles California</v>
      </c>
      <c r="R8047" s="6" t="s">
        <v>626</v>
      </c>
      <c r="S8047" s="2" t="s">
        <v>627</v>
      </c>
      <c r="T8047" s="2" t="s">
        <v>24</v>
      </c>
    </row>
    <row r="8048" spans="1:22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416</v>
      </c>
      <c r="K8048">
        <v>2</v>
      </c>
      <c r="L8048">
        <v>0</v>
      </c>
      <c r="M8048">
        <v>17472</v>
      </c>
      <c r="O8048" s="2" t="str">
        <f>TRIM(SampleSuperstore3[[#This Row],[City]])</f>
        <v>Los Angeles</v>
      </c>
      <c r="P8048" s="2" t="str">
        <f>TRIM(SampleSuperstore3[[#This Row],[State]])</f>
        <v>California</v>
      </c>
      <c r="Q8048" s="2" t="str">
        <f t="shared" si="125"/>
        <v>Los Angeles California</v>
      </c>
      <c r="R8048" s="6" t="s">
        <v>626</v>
      </c>
      <c r="S8048" s="2" t="s">
        <v>627</v>
      </c>
      <c r="T8048" s="2" t="s">
        <v>24</v>
      </c>
    </row>
    <row r="8049" spans="1:21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614</v>
      </c>
      <c r="K8049">
        <v>5</v>
      </c>
      <c r="L8049">
        <v>0</v>
      </c>
      <c r="M8049">
        <v>28858</v>
      </c>
      <c r="O8049" s="2" t="str">
        <f>TRIM(SampleSuperstore3[[#This Row],[City]])</f>
        <v>Long Beach</v>
      </c>
      <c r="P8049" s="2" t="str">
        <f>TRIM(SampleSuperstore3[[#This Row],[State]])</f>
        <v>New York</v>
      </c>
      <c r="Q8049" s="2" t="str">
        <f t="shared" si="125"/>
        <v>Long Beach New York</v>
      </c>
      <c r="R8049" s="6" t="s">
        <v>626</v>
      </c>
      <c r="S8049" s="2" t="s">
        <v>627</v>
      </c>
      <c r="T8049" s="2" t="s">
        <v>24</v>
      </c>
    </row>
    <row r="8050" spans="1:21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24448</v>
      </c>
      <c r="K8050">
        <v>2</v>
      </c>
      <c r="L8050">
        <v>2</v>
      </c>
      <c r="M8050">
        <v>88624</v>
      </c>
      <c r="O8050" s="2" t="str">
        <f>TRIM(SampleSuperstore3[[#This Row],[City]])</f>
        <v>Long Beach</v>
      </c>
      <c r="P8050" s="2" t="str">
        <f>TRIM(SampleSuperstore3[[#This Row],[State]])</f>
        <v>New York</v>
      </c>
      <c r="Q8050" s="2" t="str">
        <f t="shared" si="125"/>
        <v>Long Beach New York</v>
      </c>
      <c r="R8050" s="6" t="s">
        <v>626</v>
      </c>
      <c r="S8050" s="2" t="s">
        <v>627</v>
      </c>
      <c r="T8050" s="2" t="s">
        <v>24</v>
      </c>
    </row>
    <row r="8051" spans="1:21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26396</v>
      </c>
      <c r="K8051">
        <v>4</v>
      </c>
      <c r="L8051">
        <v>0</v>
      </c>
      <c r="M8051">
        <v>712692</v>
      </c>
      <c r="O8051" s="2" t="str">
        <f>TRIM(SampleSuperstore3[[#This Row],[City]])</f>
        <v>Rochester</v>
      </c>
      <c r="P8051" s="2" t="str">
        <f>TRIM(SampleSuperstore3[[#This Row],[State]])</f>
        <v>New York</v>
      </c>
      <c r="Q8051" s="2" t="str">
        <f t="shared" si="125"/>
        <v>Rochester New York</v>
      </c>
      <c r="R8051" s="6" t="s">
        <v>651</v>
      </c>
      <c r="S8051" s="2" t="s">
        <v>652</v>
      </c>
      <c r="T8051" s="2" t="s">
        <v>634</v>
      </c>
      <c r="U8051" t="s">
        <v>369</v>
      </c>
    </row>
    <row r="8052" spans="1:21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35997</v>
      </c>
      <c r="K8052">
        <v>3</v>
      </c>
      <c r="L8052">
        <v>0</v>
      </c>
      <c r="M8052">
        <v>1007916</v>
      </c>
      <c r="O8052" s="2" t="str">
        <f>TRIM(SampleSuperstore3[[#This Row],[City]])</f>
        <v>Rochester</v>
      </c>
      <c r="P8052" s="2" t="str">
        <f>TRIM(SampleSuperstore3[[#This Row],[State]])</f>
        <v>New York</v>
      </c>
      <c r="Q8052" s="2" t="str">
        <f t="shared" si="125"/>
        <v>Rochester New York</v>
      </c>
      <c r="R8052" s="6" t="s">
        <v>651</v>
      </c>
      <c r="S8052" s="2" t="s">
        <v>652</v>
      </c>
      <c r="T8052" s="2" t="s">
        <v>634</v>
      </c>
      <c r="U8052" t="s">
        <v>369</v>
      </c>
    </row>
    <row r="8053" spans="1:21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1296</v>
      </c>
      <c r="K8053">
        <v>2</v>
      </c>
      <c r="L8053">
        <v>0</v>
      </c>
      <c r="M8053">
        <v>62208</v>
      </c>
      <c r="O8053" s="2" t="str">
        <f>TRIM(SampleSuperstore3[[#This Row],[City]])</f>
        <v>Rochester</v>
      </c>
      <c r="P8053" s="2" t="str">
        <f>TRIM(SampleSuperstore3[[#This Row],[State]])</f>
        <v>New York</v>
      </c>
      <c r="Q8053" s="2" t="str">
        <f t="shared" si="125"/>
        <v>Rochester New York</v>
      </c>
      <c r="R8053" s="6" t="s">
        <v>92</v>
      </c>
      <c r="S8053" s="2" t="s">
        <v>634</v>
      </c>
      <c r="T8053" s="2" t="s">
        <v>369</v>
      </c>
    </row>
    <row r="8054" spans="1:21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11682</v>
      </c>
      <c r="K8054">
        <v>3</v>
      </c>
      <c r="L8054">
        <v>0</v>
      </c>
      <c r="M8054">
        <v>5841</v>
      </c>
      <c r="O8054" s="2" t="str">
        <f>TRIM(SampleSuperstore3[[#This Row],[City]])</f>
        <v>Rochester</v>
      </c>
      <c r="P8054" s="2" t="str">
        <f>TRIM(SampleSuperstore3[[#This Row],[State]])</f>
        <v>New York</v>
      </c>
      <c r="Q8054" s="2" t="str">
        <f t="shared" si="125"/>
        <v>Rochester New York</v>
      </c>
      <c r="R8054" s="6" t="s">
        <v>92</v>
      </c>
      <c r="S8054" s="2" t="s">
        <v>634</v>
      </c>
      <c r="T8054" s="2" t="s">
        <v>369</v>
      </c>
    </row>
    <row r="8055" spans="1:21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276784</v>
      </c>
      <c r="K8055">
        <v>2</v>
      </c>
      <c r="L8055">
        <v>2</v>
      </c>
      <c r="M8055">
        <v>899548</v>
      </c>
      <c r="O8055" s="2" t="str">
        <f>TRIM(SampleSuperstore3[[#This Row],[City]])</f>
        <v>Rochester</v>
      </c>
      <c r="P8055" s="2" t="str">
        <f>TRIM(SampleSuperstore3[[#This Row],[State]])</f>
        <v>New York</v>
      </c>
      <c r="Q8055" s="2" t="str">
        <f t="shared" si="125"/>
        <v>Rochester New York</v>
      </c>
      <c r="R8055" s="6" t="s">
        <v>92</v>
      </c>
      <c r="S8055" s="2" t="s">
        <v>634</v>
      </c>
      <c r="T8055" s="2" t="s">
        <v>369</v>
      </c>
    </row>
    <row r="8056" spans="1:21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23997</v>
      </c>
      <c r="K8056">
        <v>3</v>
      </c>
      <c r="L8056">
        <v>0</v>
      </c>
      <c r="M8056">
        <v>863892</v>
      </c>
      <c r="O8056" s="2" t="str">
        <f>TRIM(SampleSuperstore3[[#This Row],[City]])</f>
        <v>San Francisco</v>
      </c>
      <c r="P8056" s="2" t="str">
        <f>TRIM(SampleSuperstore3[[#This Row],[State]])</f>
        <v>California</v>
      </c>
      <c r="Q8056" s="2" t="str">
        <f t="shared" si="125"/>
        <v>San Francisco California</v>
      </c>
      <c r="R8056" s="6" t="s">
        <v>92</v>
      </c>
      <c r="S8056" s="2" t="s">
        <v>634</v>
      </c>
      <c r="T8056" s="2" t="s">
        <v>369</v>
      </c>
    </row>
    <row r="8057" spans="1:21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1602</v>
      </c>
      <c r="K8057">
        <v>6</v>
      </c>
      <c r="L8057">
        <v>0</v>
      </c>
      <c r="M8057">
        <v>60876</v>
      </c>
      <c r="O8057" s="2" t="str">
        <f>TRIM(SampleSuperstore3[[#This Row],[City]])</f>
        <v>San Francisco</v>
      </c>
      <c r="P8057" s="2" t="str">
        <f>TRIM(SampleSuperstore3[[#This Row],[State]])</f>
        <v>California</v>
      </c>
      <c r="Q8057" s="2" t="str">
        <f t="shared" si="125"/>
        <v>San Francisco California</v>
      </c>
      <c r="R8057" s="6" t="s">
        <v>92</v>
      </c>
      <c r="S8057" s="2" t="s">
        <v>634</v>
      </c>
      <c r="T8057" s="2" t="s">
        <v>369</v>
      </c>
    </row>
    <row r="8058" spans="1:21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45456</v>
      </c>
      <c r="K8058">
        <v>5</v>
      </c>
      <c r="L8058">
        <v>2</v>
      </c>
      <c r="M8058">
        <v>-107958</v>
      </c>
      <c r="O8058" s="2" t="str">
        <f>TRIM(SampleSuperstore3[[#This Row],[City]])</f>
        <v>Huntsville</v>
      </c>
      <c r="P8058" s="2" t="str">
        <f>TRIM(SampleSuperstore3[[#This Row],[State]])</f>
        <v>Texas</v>
      </c>
      <c r="Q8058" s="2" t="str">
        <f t="shared" si="125"/>
        <v>Huntsville Texas</v>
      </c>
      <c r="R8058" s="6" t="s">
        <v>632</v>
      </c>
      <c r="S8058" s="2" t="s">
        <v>633</v>
      </c>
      <c r="T8058" s="2" t="s">
        <v>24</v>
      </c>
    </row>
    <row r="8059" spans="1:21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14142</v>
      </c>
      <c r="K8059">
        <v>5</v>
      </c>
      <c r="L8059">
        <v>6</v>
      </c>
      <c r="M8059">
        <v>-1873815</v>
      </c>
      <c r="O8059" s="2" t="str">
        <f>TRIM(SampleSuperstore3[[#This Row],[City]])</f>
        <v>Huntsville</v>
      </c>
      <c r="P8059" s="2" t="str">
        <f>TRIM(SampleSuperstore3[[#This Row],[State]])</f>
        <v>Texas</v>
      </c>
      <c r="Q8059" s="2" t="str">
        <f t="shared" si="125"/>
        <v>Huntsville Texas</v>
      </c>
      <c r="R8059" s="6" t="s">
        <v>632</v>
      </c>
      <c r="S8059" s="2" t="s">
        <v>633</v>
      </c>
      <c r="T8059" s="2" t="s">
        <v>24</v>
      </c>
    </row>
    <row r="8060" spans="1:21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310744</v>
      </c>
      <c r="K8060">
        <v>4</v>
      </c>
      <c r="L8060">
        <v>3</v>
      </c>
      <c r="M8060">
        <v>-266352</v>
      </c>
      <c r="O8060" s="2" t="str">
        <f>TRIM(SampleSuperstore3[[#This Row],[City]])</f>
        <v>Huntsville</v>
      </c>
      <c r="P8060" s="2" t="str">
        <f>TRIM(SampleSuperstore3[[#This Row],[State]])</f>
        <v>Texas</v>
      </c>
      <c r="Q8060" s="2" t="str">
        <f t="shared" si="125"/>
        <v>Huntsville Texas</v>
      </c>
      <c r="R8060" s="6" t="s">
        <v>195</v>
      </c>
      <c r="S8060" s="2" t="s">
        <v>46</v>
      </c>
      <c r="T8060" s="2"/>
    </row>
    <row r="8061" spans="1:21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12736</v>
      </c>
      <c r="K8061">
        <v>4</v>
      </c>
      <c r="L8061">
        <v>2</v>
      </c>
      <c r="M8061">
        <v>22288</v>
      </c>
      <c r="O8061" s="2" t="str">
        <f>TRIM(SampleSuperstore3[[#This Row],[City]])</f>
        <v>Huntsville</v>
      </c>
      <c r="P8061" s="2" t="str">
        <f>TRIM(SampleSuperstore3[[#This Row],[State]])</f>
        <v>Texas</v>
      </c>
      <c r="Q8061" s="2" t="str">
        <f t="shared" si="125"/>
        <v>Huntsville Texas</v>
      </c>
      <c r="R8061" s="6" t="s">
        <v>195</v>
      </c>
      <c r="S8061" s="2" t="s">
        <v>46</v>
      </c>
      <c r="T8061" s="2"/>
    </row>
    <row r="8062" spans="1:21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647</v>
      </c>
      <c r="K8062">
        <v>5</v>
      </c>
      <c r="L8062">
        <v>8</v>
      </c>
      <c r="M8062">
        <v>-9705</v>
      </c>
      <c r="O8062" s="2" t="str">
        <f>TRIM(SampleSuperstore3[[#This Row],[City]])</f>
        <v>Huntsville</v>
      </c>
      <c r="P8062" s="2" t="str">
        <f>TRIM(SampleSuperstore3[[#This Row],[State]])</f>
        <v>Texas</v>
      </c>
      <c r="Q8062" s="2" t="str">
        <f t="shared" si="125"/>
        <v>Huntsville Texas</v>
      </c>
      <c r="R8062" s="6" t="s">
        <v>195</v>
      </c>
      <c r="S8062" s="2" t="s">
        <v>46</v>
      </c>
      <c r="T8062" s="2"/>
    </row>
    <row r="8063" spans="1:21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13748</v>
      </c>
      <c r="K8063">
        <v>14</v>
      </c>
      <c r="L8063">
        <v>8</v>
      </c>
      <c r="M8063">
        <v>-226842</v>
      </c>
      <c r="O8063" s="2" t="str">
        <f>TRIM(SampleSuperstore3[[#This Row],[City]])</f>
        <v>Huntsville</v>
      </c>
      <c r="P8063" s="2" t="str">
        <f>TRIM(SampleSuperstore3[[#This Row],[State]])</f>
        <v>Texas</v>
      </c>
      <c r="Q8063" s="2" t="str">
        <f t="shared" si="125"/>
        <v>Huntsville Texas</v>
      </c>
      <c r="R8063" s="6" t="s">
        <v>195</v>
      </c>
      <c r="S8063" s="2" t="s">
        <v>46</v>
      </c>
      <c r="T8063" s="2"/>
    </row>
    <row r="8064" spans="1:21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15224</v>
      </c>
      <c r="K8064">
        <v>2</v>
      </c>
      <c r="L8064">
        <v>8</v>
      </c>
      <c r="M8064">
        <v>-388212</v>
      </c>
      <c r="O8064" s="2" t="str">
        <f>TRIM(SampleSuperstore3[[#This Row],[City]])</f>
        <v>Huntsville</v>
      </c>
      <c r="P8064" s="2" t="str">
        <f>TRIM(SampleSuperstore3[[#This Row],[State]])</f>
        <v>Texas</v>
      </c>
      <c r="Q8064" s="2" t="str">
        <f t="shared" si="125"/>
        <v>Huntsville Texas</v>
      </c>
      <c r="R8064" s="6" t="s">
        <v>195</v>
      </c>
      <c r="S8064" s="2" t="s">
        <v>46</v>
      </c>
      <c r="T8064" s="2"/>
    </row>
    <row r="8065" spans="1:22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2742</v>
      </c>
      <c r="K8065">
        <v>3</v>
      </c>
      <c r="L8065">
        <v>0</v>
      </c>
      <c r="M8065">
        <v>93228</v>
      </c>
      <c r="O8065" s="2" t="str">
        <f>TRIM(SampleSuperstore3[[#This Row],[City]])</f>
        <v>East Point</v>
      </c>
      <c r="P8065" s="2" t="str">
        <f>TRIM(SampleSuperstore3[[#This Row],[State]])</f>
        <v>Georgia</v>
      </c>
      <c r="Q8065" s="2" t="str">
        <f t="shared" si="125"/>
        <v>East Point Georgia</v>
      </c>
      <c r="R8065" s="6" t="s">
        <v>195</v>
      </c>
      <c r="S8065" s="2" t="s">
        <v>46</v>
      </c>
      <c r="T8065" s="2"/>
    </row>
    <row r="8066" spans="1:22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16598</v>
      </c>
      <c r="K8066">
        <v>1</v>
      </c>
      <c r="L8066">
        <v>0</v>
      </c>
      <c r="M8066">
        <v>74691</v>
      </c>
      <c r="O8066" s="2" t="str">
        <f>TRIM(SampleSuperstore3[[#This Row],[City]])</f>
        <v>East Point</v>
      </c>
      <c r="P8066" s="2" t="str">
        <f>TRIM(SampleSuperstore3[[#This Row],[State]])</f>
        <v>Georgia</v>
      </c>
      <c r="Q8066" s="2" t="str">
        <f t="shared" si="125"/>
        <v>East Point Georgia</v>
      </c>
      <c r="R8066" s="6" t="s">
        <v>195</v>
      </c>
      <c r="S8066" s="2" t="s">
        <v>46</v>
      </c>
      <c r="T8066" s="2"/>
    </row>
    <row r="8067" spans="1:22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  <c r="O8067" s="2" t="str">
        <f>TRIM(SampleSuperstore3[[#This Row],[City]])</f>
        <v>East Point</v>
      </c>
      <c r="P8067" s="2" t="str">
        <f>TRIM(SampleSuperstore3[[#This Row],[State]])</f>
        <v>Georgia</v>
      </c>
      <c r="Q8067" s="2" t="str">
        <f t="shared" ref="Q8067:Q8130" si="126">_xlfn.CONCAT(O8067," ",P8067)</f>
        <v>East Point Georgia</v>
      </c>
      <c r="R8067" s="6" t="s">
        <v>57</v>
      </c>
      <c r="S8067" s="2" t="s">
        <v>790</v>
      </c>
      <c r="T8067" s="2" t="s">
        <v>167</v>
      </c>
    </row>
    <row r="8068" spans="1:22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134272</v>
      </c>
      <c r="K8068">
        <v>8</v>
      </c>
      <c r="L8068">
        <v>2</v>
      </c>
      <c r="M8068">
        <v>469952</v>
      </c>
      <c r="O8068" s="2" t="str">
        <f>TRIM(SampleSuperstore3[[#This Row],[City]])</f>
        <v>New York City</v>
      </c>
      <c r="P8068" s="2" t="str">
        <f>TRIM(SampleSuperstore3[[#This Row],[State]])</f>
        <v>New York</v>
      </c>
      <c r="Q8068" s="2" t="str">
        <f t="shared" si="126"/>
        <v>New York City New York</v>
      </c>
      <c r="R8068" s="6" t="s">
        <v>57</v>
      </c>
      <c r="S8068" s="2" t="s">
        <v>790</v>
      </c>
      <c r="T8068" s="2" t="s">
        <v>167</v>
      </c>
    </row>
    <row r="8069" spans="1:22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146544</v>
      </c>
      <c r="K8069">
        <v>6</v>
      </c>
      <c r="L8069">
        <v>2</v>
      </c>
      <c r="M8069">
        <v>476268</v>
      </c>
      <c r="O8069" s="2" t="str">
        <f>TRIM(SampleSuperstore3[[#This Row],[City]])</f>
        <v>Springfield</v>
      </c>
      <c r="P8069" s="2" t="str">
        <f>TRIM(SampleSuperstore3[[#This Row],[State]])</f>
        <v>Oregon</v>
      </c>
      <c r="Q8069" s="2" t="str">
        <f t="shared" si="126"/>
        <v>Springfield Oregon</v>
      </c>
      <c r="R8069" s="6" t="s">
        <v>57</v>
      </c>
      <c r="S8069" s="2" t="s">
        <v>790</v>
      </c>
      <c r="T8069" s="2" t="s">
        <v>167</v>
      </c>
    </row>
    <row r="8070" spans="1:22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131904</v>
      </c>
      <c r="K8070">
        <v>3</v>
      </c>
      <c r="L8070">
        <v>2</v>
      </c>
      <c r="M8070">
        <v>478152</v>
      </c>
      <c r="O8070" s="2" t="str">
        <f>TRIM(SampleSuperstore3[[#This Row],[City]])</f>
        <v>Springfield</v>
      </c>
      <c r="P8070" s="2" t="str">
        <f>TRIM(SampleSuperstore3[[#This Row],[State]])</f>
        <v>Oregon</v>
      </c>
      <c r="Q8070" s="2" t="str">
        <f t="shared" si="126"/>
        <v>Springfield Oregon</v>
      </c>
      <c r="R8070" s="6" t="s">
        <v>634</v>
      </c>
      <c r="S8070" s="2" t="s">
        <v>369</v>
      </c>
      <c r="T8070" s="2" t="s">
        <v>3</v>
      </c>
      <c r="U8070" t="s">
        <v>634</v>
      </c>
      <c r="V8070" t="s">
        <v>369</v>
      </c>
    </row>
    <row r="8071" spans="1:22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20388</v>
      </c>
      <c r="K8071">
        <v>5</v>
      </c>
      <c r="L8071">
        <v>2</v>
      </c>
      <c r="M8071">
        <v>20388</v>
      </c>
      <c r="O8071" s="2" t="str">
        <f>TRIM(SampleSuperstore3[[#This Row],[City]])</f>
        <v>Springfield</v>
      </c>
      <c r="P8071" s="2" t="str">
        <f>TRIM(SampleSuperstore3[[#This Row],[State]])</f>
        <v>Oregon</v>
      </c>
      <c r="Q8071" s="2" t="str">
        <f t="shared" si="126"/>
        <v>Springfield Oregon</v>
      </c>
      <c r="R8071" s="6" t="s">
        <v>82</v>
      </c>
      <c r="S8071" s="2" t="s">
        <v>95</v>
      </c>
      <c r="T8071" s="2"/>
    </row>
    <row r="8072" spans="1:22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14301</v>
      </c>
      <c r="K8072">
        <v>7</v>
      </c>
      <c r="L8072">
        <v>7</v>
      </c>
      <c r="M8072">
        <v>-104874</v>
      </c>
      <c r="O8072" s="2" t="str">
        <f>TRIM(SampleSuperstore3[[#This Row],[City]])</f>
        <v>Springfield</v>
      </c>
      <c r="P8072" s="2" t="str">
        <f>TRIM(SampleSuperstore3[[#This Row],[State]])</f>
        <v>Oregon</v>
      </c>
      <c r="Q8072" s="2" t="str">
        <f t="shared" si="126"/>
        <v>Springfield Oregon</v>
      </c>
      <c r="R8072" s="6" t="s">
        <v>82</v>
      </c>
      <c r="S8072" s="2" t="s">
        <v>95</v>
      </c>
      <c r="T8072" s="2"/>
    </row>
    <row r="8073" spans="1:22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71864</v>
      </c>
      <c r="K8073">
        <v>10</v>
      </c>
      <c r="L8073">
        <v>2</v>
      </c>
      <c r="M8073">
        <v>-161694</v>
      </c>
      <c r="O8073" s="2" t="str">
        <f>TRIM(SampleSuperstore3[[#This Row],[City]])</f>
        <v>Springfield</v>
      </c>
      <c r="P8073" s="2" t="str">
        <f>TRIM(SampleSuperstore3[[#This Row],[State]])</f>
        <v>Oregon</v>
      </c>
      <c r="Q8073" s="2" t="str">
        <f t="shared" si="126"/>
        <v>Springfield Oregon</v>
      </c>
      <c r="R8073" s="6" t="s">
        <v>82</v>
      </c>
      <c r="S8073" s="2" t="s">
        <v>95</v>
      </c>
      <c r="T8073" s="2"/>
    </row>
    <row r="8074" spans="1:22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611</v>
      </c>
      <c r="K8074">
        <v>5</v>
      </c>
      <c r="L8074">
        <v>0</v>
      </c>
      <c r="M8074">
        <v>1833</v>
      </c>
      <c r="O8074" s="2" t="str">
        <f>TRIM(SampleSuperstore3[[#This Row],[City]])</f>
        <v>Arlington</v>
      </c>
      <c r="P8074" s="2" t="str">
        <f>TRIM(SampleSuperstore3[[#This Row],[State]])</f>
        <v>Virginia</v>
      </c>
      <c r="Q8074" s="2" t="str">
        <f t="shared" si="126"/>
        <v>Arlington Virginia</v>
      </c>
      <c r="R8074" s="6" t="s">
        <v>82</v>
      </c>
      <c r="S8074" s="2" t="s">
        <v>95</v>
      </c>
      <c r="T8074" s="2"/>
    </row>
    <row r="8075" spans="1:22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2808</v>
      </c>
      <c r="K8075">
        <v>3</v>
      </c>
      <c r="L8075">
        <v>2</v>
      </c>
      <c r="M8075">
        <v>5265</v>
      </c>
      <c r="O8075" s="2" t="str">
        <f>TRIM(SampleSuperstore3[[#This Row],[City]])</f>
        <v>Wilmington</v>
      </c>
      <c r="P8075" s="2" t="str">
        <f>TRIM(SampleSuperstore3[[#This Row],[State]])</f>
        <v>North Carolina</v>
      </c>
      <c r="Q8075" s="2" t="str">
        <f t="shared" si="126"/>
        <v>Wilmington North Carolina</v>
      </c>
      <c r="R8075" s="6" t="s">
        <v>82</v>
      </c>
      <c r="S8075" s="2" t="s">
        <v>95</v>
      </c>
      <c r="T8075" s="2"/>
    </row>
    <row r="8076" spans="1:22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10496</v>
      </c>
      <c r="K8076">
        <v>4</v>
      </c>
      <c r="L8076">
        <v>2</v>
      </c>
      <c r="M8076">
        <v>11808</v>
      </c>
      <c r="O8076" s="2" t="str">
        <f>TRIM(SampleSuperstore3[[#This Row],[City]])</f>
        <v>Yuma</v>
      </c>
      <c r="P8076" s="2" t="str">
        <f>TRIM(SampleSuperstore3[[#This Row],[State]])</f>
        <v>Arizona</v>
      </c>
      <c r="Q8076" s="2" t="str">
        <f t="shared" si="126"/>
        <v>Yuma Arizona</v>
      </c>
      <c r="R8076" s="6" t="s">
        <v>155</v>
      </c>
      <c r="S8076" s="2" t="s">
        <v>83</v>
      </c>
      <c r="T8076" s="2"/>
    </row>
    <row r="8077" spans="1:22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3992</v>
      </c>
      <c r="K8077">
        <v>2</v>
      </c>
      <c r="L8077">
        <v>2</v>
      </c>
      <c r="M8077">
        <v>12974</v>
      </c>
      <c r="O8077" s="2" t="str">
        <f>TRIM(SampleSuperstore3[[#This Row],[City]])</f>
        <v>San Bernardino</v>
      </c>
      <c r="P8077" s="2" t="str">
        <f>TRIM(SampleSuperstore3[[#This Row],[State]])</f>
        <v>California</v>
      </c>
      <c r="Q8077" s="2" t="str">
        <f t="shared" si="126"/>
        <v>San Bernardino California</v>
      </c>
      <c r="R8077" s="6" t="s">
        <v>106</v>
      </c>
      <c r="S8077" s="2" t="s">
        <v>704</v>
      </c>
      <c r="T8077" s="2" t="s">
        <v>806</v>
      </c>
    </row>
    <row r="8078" spans="1:22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7758</v>
      </c>
      <c r="K8078">
        <v>9</v>
      </c>
      <c r="L8078">
        <v>0</v>
      </c>
      <c r="M8078">
        <v>201708</v>
      </c>
      <c r="O8078" s="2" t="str">
        <f>TRIM(SampleSuperstore3[[#This Row],[City]])</f>
        <v>Baltimore</v>
      </c>
      <c r="P8078" s="2" t="str">
        <f>TRIM(SampleSuperstore3[[#This Row],[State]])</f>
        <v>Maryland</v>
      </c>
      <c r="Q8078" s="2" t="str">
        <f t="shared" si="126"/>
        <v>Baltimore Maryland</v>
      </c>
      <c r="R8078" s="6" t="s">
        <v>511</v>
      </c>
      <c r="S8078" s="2" t="s">
        <v>81</v>
      </c>
      <c r="T8078" s="2"/>
    </row>
    <row r="8079" spans="1:22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26936</v>
      </c>
      <c r="K8079">
        <v>7</v>
      </c>
      <c r="L8079">
        <v>0</v>
      </c>
      <c r="M8079">
        <v>700336</v>
      </c>
      <c r="O8079" s="2" t="str">
        <f>TRIM(SampleSuperstore3[[#This Row],[City]])</f>
        <v>Seattle</v>
      </c>
      <c r="P8079" s="2" t="str">
        <f>TRIM(SampleSuperstore3[[#This Row],[State]])</f>
        <v>Washington</v>
      </c>
      <c r="Q8079" s="2" t="str">
        <f t="shared" si="126"/>
        <v>Seattle Washington</v>
      </c>
      <c r="R8079" s="6" t="s">
        <v>632</v>
      </c>
      <c r="S8079" s="2" t="s">
        <v>713</v>
      </c>
      <c r="T8079" s="2" t="s">
        <v>24</v>
      </c>
    </row>
    <row r="8080" spans="1:22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576</v>
      </c>
      <c r="K8080">
        <v>2</v>
      </c>
      <c r="L8080">
        <v>0</v>
      </c>
      <c r="M8080">
        <v>28224</v>
      </c>
      <c r="O8080" s="2" t="str">
        <f>TRIM(SampleSuperstore3[[#This Row],[City]])</f>
        <v>San Francisco</v>
      </c>
      <c r="P8080" s="2" t="str">
        <f>TRIM(SampleSuperstore3[[#This Row],[State]])</f>
        <v>California</v>
      </c>
      <c r="Q8080" s="2" t="str">
        <f t="shared" si="126"/>
        <v>San Francisco California</v>
      </c>
      <c r="R8080" s="6" t="s">
        <v>333</v>
      </c>
      <c r="S8080" s="2" t="s">
        <v>248</v>
      </c>
      <c r="T8080" s="2"/>
    </row>
    <row r="8081" spans="1:22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1099</v>
      </c>
      <c r="K8081">
        <v>5</v>
      </c>
      <c r="L8081">
        <v>0</v>
      </c>
      <c r="M8081">
        <v>3297</v>
      </c>
      <c r="O8081" s="2" t="str">
        <f>TRIM(SampleSuperstore3[[#This Row],[City]])</f>
        <v>New York City</v>
      </c>
      <c r="P8081" s="2" t="str">
        <f>TRIM(SampleSuperstore3[[#This Row],[State]])</f>
        <v>New York</v>
      </c>
      <c r="Q8081" s="2" t="str">
        <f t="shared" si="126"/>
        <v>New York City New York</v>
      </c>
      <c r="R8081" s="6" t="s">
        <v>42</v>
      </c>
      <c r="S8081" s="2" t="s">
        <v>43</v>
      </c>
      <c r="T8081" s="2"/>
    </row>
    <row r="8082" spans="1:22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2388</v>
      </c>
      <c r="K8082">
        <v>3</v>
      </c>
      <c r="L8082">
        <v>0</v>
      </c>
      <c r="M8082">
        <v>105072</v>
      </c>
      <c r="O8082" s="2" t="str">
        <f>TRIM(SampleSuperstore3[[#This Row],[City]])</f>
        <v>Seattle</v>
      </c>
      <c r="P8082" s="2" t="str">
        <f>TRIM(SampleSuperstore3[[#This Row],[State]])</f>
        <v>Washington</v>
      </c>
      <c r="Q8082" s="2" t="str">
        <f t="shared" si="126"/>
        <v>Seattle Washington</v>
      </c>
      <c r="R8082" s="6" t="s">
        <v>632</v>
      </c>
      <c r="S8082" s="2" t="s">
        <v>633</v>
      </c>
      <c r="T8082" s="2" t="s">
        <v>24</v>
      </c>
    </row>
    <row r="8083" spans="1:22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262</v>
      </c>
      <c r="K8083">
        <v>4</v>
      </c>
      <c r="L8083">
        <v>0</v>
      </c>
      <c r="M8083">
        <v>12052</v>
      </c>
      <c r="O8083" s="2" t="str">
        <f>TRIM(SampleSuperstore3[[#This Row],[City]])</f>
        <v>Seattle</v>
      </c>
      <c r="P8083" s="2" t="str">
        <f>TRIM(SampleSuperstore3[[#This Row],[State]])</f>
        <v>Washington</v>
      </c>
      <c r="Q8083" s="2" t="str">
        <f t="shared" si="126"/>
        <v>Seattle Washington</v>
      </c>
      <c r="R8083" s="6" t="s">
        <v>634</v>
      </c>
      <c r="S8083" s="2" t="s">
        <v>369</v>
      </c>
      <c r="T8083" s="2" t="s">
        <v>3</v>
      </c>
      <c r="U8083" t="s">
        <v>634</v>
      </c>
      <c r="V8083" t="s">
        <v>369</v>
      </c>
    </row>
    <row r="8084" spans="1:22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23495</v>
      </c>
      <c r="K8084">
        <v>5</v>
      </c>
      <c r="L8084">
        <v>0</v>
      </c>
      <c r="M8084">
        <v>32893</v>
      </c>
      <c r="O8084" s="2" t="str">
        <f>TRIM(SampleSuperstore3[[#This Row],[City]])</f>
        <v>Seattle</v>
      </c>
      <c r="P8084" s="2" t="str">
        <f>TRIM(SampleSuperstore3[[#This Row],[State]])</f>
        <v>Washington</v>
      </c>
      <c r="Q8084" s="2" t="str">
        <f t="shared" si="126"/>
        <v>Seattle Washington</v>
      </c>
      <c r="R8084" s="6" t="s">
        <v>42</v>
      </c>
      <c r="S8084" s="2" t="s">
        <v>43</v>
      </c>
      <c r="T8084" s="2"/>
    </row>
    <row r="8085" spans="1:22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11825</v>
      </c>
      <c r="K8085">
        <v>5</v>
      </c>
      <c r="L8085">
        <v>0</v>
      </c>
      <c r="M8085">
        <v>342925</v>
      </c>
      <c r="O8085" s="2" t="str">
        <f>TRIM(SampleSuperstore3[[#This Row],[City]])</f>
        <v>Albuquerque</v>
      </c>
      <c r="P8085" s="2" t="str">
        <f>TRIM(SampleSuperstore3[[#This Row],[State]])</f>
        <v>New Mexico</v>
      </c>
      <c r="Q8085" s="2" t="str">
        <f t="shared" si="126"/>
        <v>Albuquerque New Mexico</v>
      </c>
      <c r="R8085" s="6" t="s">
        <v>42</v>
      </c>
      <c r="S8085" s="2" t="s">
        <v>43</v>
      </c>
      <c r="T8085" s="2"/>
    </row>
    <row r="8086" spans="1:22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428</v>
      </c>
      <c r="K8086">
        <v>1</v>
      </c>
      <c r="L8086">
        <v>0</v>
      </c>
      <c r="M8086">
        <v>1926</v>
      </c>
      <c r="O8086" s="2" t="str">
        <f>TRIM(SampleSuperstore3[[#This Row],[City]])</f>
        <v>Albuquerque</v>
      </c>
      <c r="P8086" s="2" t="str">
        <f>TRIM(SampleSuperstore3[[#This Row],[State]])</f>
        <v>New Mexico</v>
      </c>
      <c r="Q8086" s="2" t="str">
        <f t="shared" si="126"/>
        <v>Albuquerque New Mexico</v>
      </c>
      <c r="R8086" s="6" t="s">
        <v>42</v>
      </c>
      <c r="S8086" s="2" t="s">
        <v>43</v>
      </c>
      <c r="T8086" s="2"/>
    </row>
    <row r="8087" spans="1:22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2685</v>
      </c>
      <c r="K8087">
        <v>3</v>
      </c>
      <c r="L8087">
        <v>0</v>
      </c>
      <c r="M8087">
        <v>51015</v>
      </c>
      <c r="O8087" s="2" t="str">
        <f>TRIM(SampleSuperstore3[[#This Row],[City]])</f>
        <v>Los Angeles</v>
      </c>
      <c r="P8087" s="2" t="str">
        <f>TRIM(SampleSuperstore3[[#This Row],[State]])</f>
        <v>California</v>
      </c>
      <c r="Q8087" s="2" t="str">
        <f t="shared" si="126"/>
        <v>Los Angeles California</v>
      </c>
      <c r="R8087" s="6" t="s">
        <v>394</v>
      </c>
      <c r="S8087" s="2" t="s">
        <v>634</v>
      </c>
      <c r="T8087" s="2" t="s">
        <v>807</v>
      </c>
    </row>
    <row r="8088" spans="1:22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33576</v>
      </c>
      <c r="K8088">
        <v>3</v>
      </c>
      <c r="L8088">
        <v>2</v>
      </c>
      <c r="M8088">
        <v>37773</v>
      </c>
      <c r="O8088" s="2" t="str">
        <f>TRIM(SampleSuperstore3[[#This Row],[City]])</f>
        <v>Los Angeles</v>
      </c>
      <c r="P8088" s="2" t="str">
        <f>TRIM(SampleSuperstore3[[#This Row],[State]])</f>
        <v>California</v>
      </c>
      <c r="Q8088" s="2" t="str">
        <f t="shared" si="126"/>
        <v>Los Angeles California</v>
      </c>
      <c r="R8088" s="6" t="s">
        <v>394</v>
      </c>
      <c r="S8088" s="2" t="s">
        <v>634</v>
      </c>
      <c r="T8088" s="2" t="s">
        <v>807</v>
      </c>
    </row>
    <row r="8089" spans="1:22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826</v>
      </c>
      <c r="K8089">
        <v>2</v>
      </c>
      <c r="L8089">
        <v>0</v>
      </c>
      <c r="M8089">
        <v>37996</v>
      </c>
      <c r="O8089" s="2" t="str">
        <f>TRIM(SampleSuperstore3[[#This Row],[City]])</f>
        <v>Los Angeles</v>
      </c>
      <c r="P8089" s="2" t="str">
        <f>TRIM(SampleSuperstore3[[#This Row],[State]])</f>
        <v>California</v>
      </c>
      <c r="Q8089" s="2" t="str">
        <f t="shared" si="126"/>
        <v>Los Angeles California</v>
      </c>
      <c r="R8089" s="6" t="s">
        <v>626</v>
      </c>
      <c r="S8089" s="2" t="s">
        <v>627</v>
      </c>
      <c r="T8089" s="2" t="s">
        <v>24</v>
      </c>
    </row>
    <row r="8090" spans="1:22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297332</v>
      </c>
      <c r="K8090">
        <v>7</v>
      </c>
      <c r="L8090">
        <v>2</v>
      </c>
      <c r="M8090">
        <v>3344985</v>
      </c>
      <c r="O8090" s="2" t="str">
        <f>TRIM(SampleSuperstore3[[#This Row],[City]])</f>
        <v>Los Angeles</v>
      </c>
      <c r="P8090" s="2" t="str">
        <f>TRIM(SampleSuperstore3[[#This Row],[State]])</f>
        <v>California</v>
      </c>
      <c r="Q8090" s="2" t="str">
        <f t="shared" si="126"/>
        <v>Los Angeles California</v>
      </c>
      <c r="R8090" s="6" t="s">
        <v>626</v>
      </c>
      <c r="S8090" s="2" t="s">
        <v>627</v>
      </c>
      <c r="T8090" s="2" t="s">
        <v>24</v>
      </c>
    </row>
    <row r="8091" spans="1:22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10479</v>
      </c>
      <c r="K8091">
        <v>7</v>
      </c>
      <c r="L8091">
        <v>0</v>
      </c>
      <c r="M8091">
        <v>293412</v>
      </c>
      <c r="O8091" s="2" t="str">
        <f>TRIM(SampleSuperstore3[[#This Row],[City]])</f>
        <v>Los Angeles</v>
      </c>
      <c r="P8091" s="2" t="str">
        <f>TRIM(SampleSuperstore3[[#This Row],[State]])</f>
        <v>California</v>
      </c>
      <c r="Q8091" s="2" t="str">
        <f t="shared" si="126"/>
        <v>Los Angeles California</v>
      </c>
      <c r="R8091" s="6" t="s">
        <v>626</v>
      </c>
      <c r="S8091" s="2" t="s">
        <v>627</v>
      </c>
      <c r="T8091" s="2" t="s">
        <v>24</v>
      </c>
    </row>
    <row r="8092" spans="1:22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775728</v>
      </c>
      <c r="K8092">
        <v>6</v>
      </c>
      <c r="L8092">
        <v>2</v>
      </c>
      <c r="M8092">
        <v>581796</v>
      </c>
      <c r="O8092" s="2" t="str">
        <f>TRIM(SampleSuperstore3[[#This Row],[City]])</f>
        <v>Los Angeles</v>
      </c>
      <c r="P8092" s="2" t="str">
        <f>TRIM(SampleSuperstore3[[#This Row],[State]])</f>
        <v>California</v>
      </c>
      <c r="Q8092" s="2" t="str">
        <f t="shared" si="126"/>
        <v>Los Angeles California</v>
      </c>
      <c r="R8092" s="6" t="s">
        <v>626</v>
      </c>
      <c r="S8092" s="2" t="s">
        <v>627</v>
      </c>
      <c r="T8092" s="2" t="s">
        <v>24</v>
      </c>
    </row>
    <row r="8093" spans="1:22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890664</v>
      </c>
      <c r="K8093">
        <v>1</v>
      </c>
      <c r="L8093">
        <v>32</v>
      </c>
      <c r="M8093">
        <v>-170274</v>
      </c>
      <c r="O8093" s="2" t="str">
        <f>TRIM(SampleSuperstore3[[#This Row],[City]])</f>
        <v>Houston</v>
      </c>
      <c r="P8093" s="2" t="str">
        <f>TRIM(SampleSuperstore3[[#This Row],[State]])</f>
        <v>Texas</v>
      </c>
      <c r="Q8093" s="2" t="str">
        <f t="shared" si="126"/>
        <v>Houston Texas</v>
      </c>
      <c r="R8093" s="6" t="s">
        <v>626</v>
      </c>
      <c r="S8093" s="2" t="s">
        <v>627</v>
      </c>
      <c r="T8093" s="2" t="s">
        <v>24</v>
      </c>
    </row>
    <row r="8094" spans="1:22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17544</v>
      </c>
      <c r="K8094">
        <v>6</v>
      </c>
      <c r="L8094">
        <v>2</v>
      </c>
      <c r="M8094">
        <v>52632</v>
      </c>
      <c r="O8094" s="2" t="str">
        <f>TRIM(SampleSuperstore3[[#This Row],[City]])</f>
        <v>Houston</v>
      </c>
      <c r="P8094" s="2" t="str">
        <f>TRIM(SampleSuperstore3[[#This Row],[State]])</f>
        <v>Texas</v>
      </c>
      <c r="Q8094" s="2" t="str">
        <f t="shared" si="126"/>
        <v>Houston Texas</v>
      </c>
      <c r="R8094" s="6" t="s">
        <v>626</v>
      </c>
      <c r="S8094" s="2" t="s">
        <v>627</v>
      </c>
      <c r="T8094" s="2" t="s">
        <v>24</v>
      </c>
    </row>
    <row r="8095" spans="1:22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438336</v>
      </c>
      <c r="K8095">
        <v>4</v>
      </c>
      <c r="L8095">
        <v>2</v>
      </c>
      <c r="M8095">
        <v>-876672</v>
      </c>
      <c r="O8095" s="2" t="str">
        <f>TRIM(SampleSuperstore3[[#This Row],[City]])</f>
        <v>Houston</v>
      </c>
      <c r="P8095" s="2" t="str">
        <f>TRIM(SampleSuperstore3[[#This Row],[State]])</f>
        <v>Texas</v>
      </c>
      <c r="Q8095" s="2" t="str">
        <f t="shared" si="126"/>
        <v>Houston Texas</v>
      </c>
      <c r="R8095" s="6" t="s">
        <v>61</v>
      </c>
      <c r="S8095" s="2" t="s">
        <v>46</v>
      </c>
      <c r="T8095" s="2"/>
    </row>
    <row r="8096" spans="1:22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215544</v>
      </c>
      <c r="K8096">
        <v>4</v>
      </c>
      <c r="L8096">
        <v>3</v>
      </c>
      <c r="M8096">
        <v>-585048</v>
      </c>
      <c r="O8096" s="2" t="str">
        <f>TRIM(SampleSuperstore3[[#This Row],[City]])</f>
        <v>Philadelphia</v>
      </c>
      <c r="P8096" s="2" t="str">
        <f>TRIM(SampleSuperstore3[[#This Row],[State]])</f>
        <v>Pennsylvania</v>
      </c>
      <c r="Q8096" s="2" t="str">
        <f t="shared" si="126"/>
        <v>Philadelphia Pennsylvania</v>
      </c>
      <c r="R8096" s="6" t="s">
        <v>61</v>
      </c>
      <c r="S8096" s="2" t="s">
        <v>46</v>
      </c>
      <c r="T8096" s="2"/>
    </row>
    <row r="8097" spans="1:20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55584</v>
      </c>
      <c r="K8097">
        <v>6</v>
      </c>
      <c r="L8097">
        <v>2</v>
      </c>
      <c r="M8097">
        <v>20844</v>
      </c>
      <c r="O8097" s="2" t="str">
        <f>TRIM(SampleSuperstore3[[#This Row],[City]])</f>
        <v>Chicago</v>
      </c>
      <c r="P8097" s="2" t="str">
        <f>TRIM(SampleSuperstore3[[#This Row],[State]])</f>
        <v>Illinois</v>
      </c>
      <c r="Q8097" s="2" t="str">
        <f t="shared" si="126"/>
        <v>Chicago Illinois</v>
      </c>
      <c r="R8097" s="6" t="s">
        <v>61</v>
      </c>
      <c r="S8097" s="2" t="s">
        <v>46</v>
      </c>
      <c r="T8097" s="2"/>
    </row>
    <row r="8098" spans="1:20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127386</v>
      </c>
      <c r="K8098">
        <v>2</v>
      </c>
      <c r="L8098">
        <v>3</v>
      </c>
      <c r="M8098">
        <v>-254772</v>
      </c>
      <c r="O8098" s="2" t="str">
        <f>TRIM(SampleSuperstore3[[#This Row],[City]])</f>
        <v>Chicago</v>
      </c>
      <c r="P8098" s="2" t="str">
        <f>TRIM(SampleSuperstore3[[#This Row],[State]])</f>
        <v>Illinois</v>
      </c>
      <c r="Q8098" s="2" t="str">
        <f t="shared" si="126"/>
        <v>Chicago Illinois</v>
      </c>
      <c r="R8098" s="6" t="s">
        <v>55</v>
      </c>
      <c r="S8098" s="2" t="s">
        <v>56</v>
      </c>
      <c r="T8098" s="2"/>
    </row>
    <row r="8099" spans="1:20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24843</v>
      </c>
      <c r="K8099">
        <v>5</v>
      </c>
      <c r="L8099">
        <v>3</v>
      </c>
      <c r="M8099">
        <v>-17745</v>
      </c>
      <c r="O8099" s="2" t="str">
        <f>TRIM(SampleSuperstore3[[#This Row],[City]])</f>
        <v>San Angelo</v>
      </c>
      <c r="P8099" s="2" t="str">
        <f>TRIM(SampleSuperstore3[[#This Row],[State]])</f>
        <v>Texas</v>
      </c>
      <c r="Q8099" s="2" t="str">
        <f t="shared" si="126"/>
        <v>San Angelo Texas</v>
      </c>
      <c r="R8099" s="6" t="s">
        <v>79</v>
      </c>
      <c r="S8099" s="2" t="s">
        <v>65</v>
      </c>
      <c r="T8099" s="2"/>
    </row>
    <row r="8100" spans="1:20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11648</v>
      </c>
      <c r="K8100">
        <v>4</v>
      </c>
      <c r="L8100">
        <v>8</v>
      </c>
      <c r="M8100">
        <v>-308672</v>
      </c>
      <c r="O8100" s="2" t="str">
        <f>TRIM(SampleSuperstore3[[#This Row],[City]])</f>
        <v>San Angelo</v>
      </c>
      <c r="P8100" s="2" t="str">
        <f>TRIM(SampleSuperstore3[[#This Row],[State]])</f>
        <v>Texas</v>
      </c>
      <c r="Q8100" s="2" t="str">
        <f t="shared" si="126"/>
        <v>San Angelo Texas</v>
      </c>
      <c r="R8100" s="6" t="s">
        <v>79</v>
      </c>
      <c r="S8100" s="2" t="s">
        <v>65</v>
      </c>
      <c r="T8100" s="2"/>
    </row>
    <row r="8101" spans="1:20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85246</v>
      </c>
      <c r="K8101">
        <v>2</v>
      </c>
      <c r="L8101">
        <v>3</v>
      </c>
      <c r="M8101">
        <v>-12178</v>
      </c>
      <c r="O8101" s="2" t="str">
        <f>TRIM(SampleSuperstore3[[#This Row],[City]])</f>
        <v>San Angelo</v>
      </c>
      <c r="P8101" s="2" t="str">
        <f>TRIM(SampleSuperstore3[[#This Row],[State]])</f>
        <v>Texas</v>
      </c>
      <c r="Q8101" s="2" t="str">
        <f t="shared" si="126"/>
        <v>San Angelo Texas</v>
      </c>
      <c r="R8101" s="6" t="s">
        <v>632</v>
      </c>
      <c r="S8101" s="2" t="s">
        <v>722</v>
      </c>
      <c r="T8101" s="2" t="s">
        <v>46</v>
      </c>
    </row>
    <row r="8102" spans="1:20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2064</v>
      </c>
      <c r="K8102">
        <v>5</v>
      </c>
      <c r="L8102">
        <v>2</v>
      </c>
      <c r="M8102">
        <v>2322</v>
      </c>
      <c r="O8102" s="2" t="str">
        <f>TRIM(SampleSuperstore3[[#This Row],[City]])</f>
        <v>Pasadena</v>
      </c>
      <c r="P8102" s="2" t="str">
        <f>TRIM(SampleSuperstore3[[#This Row],[State]])</f>
        <v>Texas</v>
      </c>
      <c r="Q8102" s="2" t="str">
        <f t="shared" si="126"/>
        <v>Pasadena Texas</v>
      </c>
      <c r="R8102" s="6" t="s">
        <v>632</v>
      </c>
      <c r="S8102" s="2" t="s">
        <v>722</v>
      </c>
      <c r="T8102" s="2" t="s">
        <v>46</v>
      </c>
    </row>
    <row r="8103" spans="1:20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14802</v>
      </c>
      <c r="K8103">
        <v>3</v>
      </c>
      <c r="L8103">
        <v>0</v>
      </c>
      <c r="M8103">
        <v>414456</v>
      </c>
      <c r="O8103" s="2" t="str">
        <f>TRIM(SampleSuperstore3[[#This Row],[City]])</f>
        <v>Los Angeles</v>
      </c>
      <c r="P8103" s="2" t="str">
        <f>TRIM(SampleSuperstore3[[#This Row],[State]])</f>
        <v>California</v>
      </c>
      <c r="Q8103" s="2" t="str">
        <f t="shared" si="126"/>
        <v>Los Angeles California</v>
      </c>
      <c r="R8103" s="6" t="s">
        <v>632</v>
      </c>
      <c r="S8103" s="2" t="s">
        <v>722</v>
      </c>
      <c r="T8103" s="2" t="s">
        <v>46</v>
      </c>
    </row>
    <row r="8104" spans="1:20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3329</v>
      </c>
      <c r="K8104">
        <v>1</v>
      </c>
      <c r="L8104">
        <v>0</v>
      </c>
      <c r="M8104">
        <v>79896</v>
      </c>
      <c r="O8104" s="2" t="str">
        <f>TRIM(SampleSuperstore3[[#This Row],[City]])</f>
        <v>Garden City</v>
      </c>
      <c r="P8104" s="2" t="str">
        <f>TRIM(SampleSuperstore3[[#This Row],[State]])</f>
        <v>Kansas</v>
      </c>
      <c r="Q8104" s="2" t="str">
        <f t="shared" si="126"/>
        <v>Garden City Kansas</v>
      </c>
      <c r="R8104" s="6" t="s">
        <v>113</v>
      </c>
      <c r="S8104" s="2" t="s">
        <v>46</v>
      </c>
      <c r="T8104" s="2"/>
    </row>
    <row r="8105" spans="1:20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20495</v>
      </c>
      <c r="K8105">
        <v>5</v>
      </c>
      <c r="L8105">
        <v>0</v>
      </c>
      <c r="M8105">
        <v>1004255</v>
      </c>
      <c r="O8105" s="2" t="str">
        <f>TRIM(SampleSuperstore3[[#This Row],[City]])</f>
        <v>Los Angeles</v>
      </c>
      <c r="P8105" s="2" t="str">
        <f>TRIM(SampleSuperstore3[[#This Row],[State]])</f>
        <v>California</v>
      </c>
      <c r="Q8105" s="2" t="str">
        <f t="shared" si="126"/>
        <v>Los Angeles California</v>
      </c>
      <c r="R8105" s="6" t="s">
        <v>626</v>
      </c>
      <c r="S8105" s="2" t="s">
        <v>627</v>
      </c>
      <c r="T8105" s="2" t="s">
        <v>24</v>
      </c>
    </row>
    <row r="8106" spans="1:20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526344</v>
      </c>
      <c r="K8106">
        <v>4</v>
      </c>
      <c r="L8106">
        <v>3</v>
      </c>
      <c r="M8106">
        <v>-75192</v>
      </c>
      <c r="O8106" s="2" t="str">
        <f>TRIM(SampleSuperstore3[[#This Row],[City]])</f>
        <v>Chicago</v>
      </c>
      <c r="P8106" s="2" t="str">
        <f>TRIM(SampleSuperstore3[[#This Row],[State]])</f>
        <v>Illinois</v>
      </c>
      <c r="Q8106" s="2" t="str">
        <f t="shared" si="126"/>
        <v>Chicago Illinois</v>
      </c>
      <c r="R8106" s="6" t="s">
        <v>787</v>
      </c>
      <c r="S8106" s="2" t="s">
        <v>3</v>
      </c>
      <c r="T8106" s="2" t="s">
        <v>336</v>
      </c>
    </row>
    <row r="8107" spans="1:20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4196</v>
      </c>
      <c r="K8107">
        <v>2</v>
      </c>
      <c r="L8107">
        <v>0</v>
      </c>
      <c r="M8107">
        <v>109096</v>
      </c>
      <c r="O8107" s="2" t="str">
        <f>TRIM(SampleSuperstore3[[#This Row],[City]])</f>
        <v>San Francisco</v>
      </c>
      <c r="P8107" s="2" t="str">
        <f>TRIM(SampleSuperstore3[[#This Row],[State]])</f>
        <v>California</v>
      </c>
      <c r="Q8107" s="2" t="str">
        <f t="shared" si="126"/>
        <v>San Francisco California</v>
      </c>
      <c r="R8107" s="6" t="s">
        <v>626</v>
      </c>
      <c r="S8107" s="2" t="s">
        <v>627</v>
      </c>
      <c r="T8107" s="2" t="s">
        <v>24</v>
      </c>
    </row>
    <row r="8108" spans="1:20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451152</v>
      </c>
      <c r="K8108">
        <v>3</v>
      </c>
      <c r="L8108">
        <v>2</v>
      </c>
      <c r="M8108">
        <v>0</v>
      </c>
      <c r="O8108" s="2" t="str">
        <f>TRIM(SampleSuperstore3[[#This Row],[City]])</f>
        <v>San Francisco</v>
      </c>
      <c r="P8108" s="2" t="str">
        <f>TRIM(SampleSuperstore3[[#This Row],[State]])</f>
        <v>California</v>
      </c>
      <c r="Q8108" s="2" t="str">
        <f t="shared" si="126"/>
        <v>San Francisco California</v>
      </c>
      <c r="R8108" s="6" t="s">
        <v>79</v>
      </c>
      <c r="S8108" s="2" t="s">
        <v>65</v>
      </c>
      <c r="T8108" s="2"/>
    </row>
    <row r="8109" spans="1:20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31504</v>
      </c>
      <c r="K8109">
        <v>11</v>
      </c>
      <c r="L8109">
        <v>2</v>
      </c>
      <c r="M8109">
        <v>110264</v>
      </c>
      <c r="O8109" s="2" t="str">
        <f>TRIM(SampleSuperstore3[[#This Row],[City]])</f>
        <v>San Francisco</v>
      </c>
      <c r="P8109" s="2" t="str">
        <f>TRIM(SampleSuperstore3[[#This Row],[State]])</f>
        <v>California</v>
      </c>
      <c r="Q8109" s="2" t="str">
        <f t="shared" si="126"/>
        <v>San Francisco California</v>
      </c>
      <c r="R8109" s="6" t="s">
        <v>632</v>
      </c>
      <c r="S8109" s="2" t="s">
        <v>633</v>
      </c>
      <c r="T8109" s="2" t="s">
        <v>24</v>
      </c>
    </row>
    <row r="8110" spans="1:20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30672</v>
      </c>
      <c r="K8110">
        <v>3</v>
      </c>
      <c r="L8110">
        <v>2</v>
      </c>
      <c r="M8110">
        <v>9585</v>
      </c>
      <c r="O8110" s="2" t="str">
        <f>TRIM(SampleSuperstore3[[#This Row],[City]])</f>
        <v>Philadelphia</v>
      </c>
      <c r="P8110" s="2" t="str">
        <f>TRIM(SampleSuperstore3[[#This Row],[State]])</f>
        <v>Pennsylvania</v>
      </c>
      <c r="Q8110" s="2" t="str">
        <f t="shared" si="126"/>
        <v>Philadelphia Pennsylvania</v>
      </c>
      <c r="R8110" s="6" t="s">
        <v>632</v>
      </c>
      <c r="S8110" s="2" t="s">
        <v>633</v>
      </c>
      <c r="T8110" s="2" t="s">
        <v>24</v>
      </c>
    </row>
    <row r="8111" spans="1:20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1079976</v>
      </c>
      <c r="K8111">
        <v>4</v>
      </c>
      <c r="L8111">
        <v>4</v>
      </c>
      <c r="M8111">
        <v>1259972</v>
      </c>
      <c r="O8111" s="2" t="str">
        <f>TRIM(SampleSuperstore3[[#This Row],[City]])</f>
        <v>Philadelphia</v>
      </c>
      <c r="P8111" s="2" t="str">
        <f>TRIM(SampleSuperstore3[[#This Row],[State]])</f>
        <v>Pennsylvania</v>
      </c>
      <c r="Q8111" s="2" t="str">
        <f t="shared" si="126"/>
        <v>Philadelphia Pennsylvania</v>
      </c>
      <c r="R8111" s="6" t="s">
        <v>632</v>
      </c>
      <c r="S8111" s="2" t="s">
        <v>633</v>
      </c>
      <c r="T8111" s="2" t="s">
        <v>24</v>
      </c>
    </row>
    <row r="8112" spans="1:20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161568</v>
      </c>
      <c r="K8112">
        <v>2</v>
      </c>
      <c r="L8112">
        <v>2</v>
      </c>
      <c r="M8112">
        <v>-282744</v>
      </c>
      <c r="O8112" s="2" t="str">
        <f>TRIM(SampleSuperstore3[[#This Row],[City]])</f>
        <v>Modesto</v>
      </c>
      <c r="P8112" s="2" t="str">
        <f>TRIM(SampleSuperstore3[[#This Row],[State]])</f>
        <v>California</v>
      </c>
      <c r="Q8112" s="2" t="str">
        <f t="shared" si="126"/>
        <v>Modesto California</v>
      </c>
      <c r="R8112" s="6" t="s">
        <v>55</v>
      </c>
      <c r="S8112" s="2" t="s">
        <v>56</v>
      </c>
      <c r="T8112" s="2"/>
    </row>
    <row r="8113" spans="1:22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2934</v>
      </c>
      <c r="K8113">
        <v>3</v>
      </c>
      <c r="L8113">
        <v>8</v>
      </c>
      <c r="M8113">
        <v>-49878</v>
      </c>
      <c r="O8113" s="2" t="str">
        <f>TRIM(SampleSuperstore3[[#This Row],[City]])</f>
        <v>Houston</v>
      </c>
      <c r="P8113" s="2" t="str">
        <f>TRIM(SampleSuperstore3[[#This Row],[State]])</f>
        <v>Texas</v>
      </c>
      <c r="Q8113" s="2" t="str">
        <f t="shared" si="126"/>
        <v>Houston Texas</v>
      </c>
      <c r="R8113" s="6" t="s">
        <v>55</v>
      </c>
      <c r="S8113" s="2" t="s">
        <v>56</v>
      </c>
      <c r="T8113" s="2"/>
    </row>
    <row r="8114" spans="1:22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18528</v>
      </c>
      <c r="K8114">
        <v>2</v>
      </c>
      <c r="L8114">
        <v>2</v>
      </c>
      <c r="M8114">
        <v>44004</v>
      </c>
      <c r="O8114" s="2" t="str">
        <f>TRIM(SampleSuperstore3[[#This Row],[City]])</f>
        <v>Houston</v>
      </c>
      <c r="P8114" s="2" t="str">
        <f>TRIM(SampleSuperstore3[[#This Row],[State]])</f>
        <v>Texas</v>
      </c>
      <c r="Q8114" s="2" t="str">
        <f t="shared" si="126"/>
        <v>Houston Texas</v>
      </c>
      <c r="R8114" s="6" t="s">
        <v>586</v>
      </c>
      <c r="S8114" s="2" t="s">
        <v>24</v>
      </c>
      <c r="T8114" s="2"/>
    </row>
    <row r="8115" spans="1:22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670752</v>
      </c>
      <c r="K8115">
        <v>3</v>
      </c>
      <c r="L8115">
        <v>2</v>
      </c>
      <c r="M8115">
        <v>-125766</v>
      </c>
      <c r="O8115" s="2" t="str">
        <f>TRIM(SampleSuperstore3[[#This Row],[City]])</f>
        <v>Houston</v>
      </c>
      <c r="P8115" s="2" t="str">
        <f>TRIM(SampleSuperstore3[[#This Row],[State]])</f>
        <v>Texas</v>
      </c>
      <c r="Q8115" s="2" t="str">
        <f t="shared" si="126"/>
        <v>Houston Texas</v>
      </c>
      <c r="R8115" s="6" t="s">
        <v>61</v>
      </c>
      <c r="S8115" s="2" t="s">
        <v>46</v>
      </c>
      <c r="T8115" s="2"/>
    </row>
    <row r="8116" spans="1:22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6496</v>
      </c>
      <c r="K8116">
        <v>5</v>
      </c>
      <c r="L8116">
        <v>6</v>
      </c>
      <c r="M8116">
        <v>-43848</v>
      </c>
      <c r="O8116" s="2" t="str">
        <f>TRIM(SampleSuperstore3[[#This Row],[City]])</f>
        <v>Chicago</v>
      </c>
      <c r="P8116" s="2" t="str">
        <f>TRIM(SampleSuperstore3[[#This Row],[State]])</f>
        <v>Illinois</v>
      </c>
      <c r="Q8116" s="2" t="str">
        <f t="shared" si="126"/>
        <v>Chicago Illinois</v>
      </c>
      <c r="R8116" s="6" t="s">
        <v>61</v>
      </c>
      <c r="S8116" s="2" t="s">
        <v>46</v>
      </c>
      <c r="T8116" s="2"/>
    </row>
    <row r="8117" spans="1:22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4194</v>
      </c>
      <c r="K8117">
        <v>2</v>
      </c>
      <c r="L8117">
        <v>0</v>
      </c>
      <c r="M8117">
        <v>150984</v>
      </c>
      <c r="O8117" s="2" t="str">
        <f>TRIM(SampleSuperstore3[[#This Row],[City]])</f>
        <v>Riverside</v>
      </c>
      <c r="P8117" s="2" t="str">
        <f>TRIM(SampleSuperstore3[[#This Row],[State]])</f>
        <v>California</v>
      </c>
      <c r="Q8117" s="2" t="str">
        <f t="shared" si="126"/>
        <v>Riverside California</v>
      </c>
      <c r="R8117" s="6" t="s">
        <v>61</v>
      </c>
      <c r="S8117" s="2" t="s">
        <v>46</v>
      </c>
      <c r="T8117" s="2"/>
    </row>
    <row r="8118" spans="1:22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1196</v>
      </c>
      <c r="K8118">
        <v>2</v>
      </c>
      <c r="L8118">
        <v>0</v>
      </c>
      <c r="M8118">
        <v>58604</v>
      </c>
      <c r="O8118" s="2" t="str">
        <f>TRIM(SampleSuperstore3[[#This Row],[City]])</f>
        <v>Riverside</v>
      </c>
      <c r="P8118" s="2" t="str">
        <f>TRIM(SampleSuperstore3[[#This Row],[State]])</f>
        <v>California</v>
      </c>
      <c r="Q8118" s="2" t="str">
        <f t="shared" si="126"/>
        <v>Riverside California</v>
      </c>
      <c r="R8118" s="6" t="s">
        <v>79</v>
      </c>
      <c r="S8118" s="2" t="s">
        <v>65</v>
      </c>
      <c r="T8118" s="2"/>
    </row>
    <row r="8119" spans="1:22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1312</v>
      </c>
      <c r="K8119">
        <v>4</v>
      </c>
      <c r="L8119">
        <v>0</v>
      </c>
      <c r="M8119">
        <v>38048</v>
      </c>
      <c r="O8119" s="2" t="str">
        <f>TRIM(SampleSuperstore3[[#This Row],[City]])</f>
        <v>Riverside</v>
      </c>
      <c r="P8119" s="2" t="str">
        <f>TRIM(SampleSuperstore3[[#This Row],[State]])</f>
        <v>California</v>
      </c>
      <c r="Q8119" s="2" t="str">
        <f t="shared" si="126"/>
        <v>Riverside California</v>
      </c>
      <c r="R8119" s="6" t="s">
        <v>254</v>
      </c>
      <c r="S8119" s="2" t="s">
        <v>24</v>
      </c>
      <c r="T8119" s="2"/>
    </row>
    <row r="8120" spans="1:22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53541</v>
      </c>
      <c r="K8120">
        <v>3</v>
      </c>
      <c r="L8120">
        <v>0</v>
      </c>
      <c r="M8120">
        <v>160623</v>
      </c>
      <c r="O8120" s="2" t="str">
        <f>TRIM(SampleSuperstore3[[#This Row],[City]])</f>
        <v>Riverside</v>
      </c>
      <c r="P8120" s="2" t="str">
        <f>TRIM(SampleSuperstore3[[#This Row],[State]])</f>
        <v>California</v>
      </c>
      <c r="Q8120" s="2" t="str">
        <f t="shared" si="126"/>
        <v>Riverside California</v>
      </c>
      <c r="R8120" s="6" t="s">
        <v>254</v>
      </c>
      <c r="S8120" s="2" t="s">
        <v>24</v>
      </c>
      <c r="T8120" s="2"/>
    </row>
    <row r="8121" spans="1:22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7278</v>
      </c>
      <c r="K8121">
        <v>3</v>
      </c>
      <c r="L8121">
        <v>6</v>
      </c>
      <c r="M8121">
        <v>-709605</v>
      </c>
      <c r="O8121" s="2" t="str">
        <f>TRIM(SampleSuperstore3[[#This Row],[City]])</f>
        <v>Dallas</v>
      </c>
      <c r="P8121" s="2" t="str">
        <f>TRIM(SampleSuperstore3[[#This Row],[State]])</f>
        <v>Texas</v>
      </c>
      <c r="Q8121" s="2" t="str">
        <f t="shared" si="126"/>
        <v>Dallas Texas</v>
      </c>
      <c r="R8121" s="6" t="s">
        <v>254</v>
      </c>
      <c r="S8121" s="2" t="s">
        <v>24</v>
      </c>
      <c r="T8121" s="2"/>
    </row>
    <row r="8122" spans="1:22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3684</v>
      </c>
      <c r="K8122">
        <v>3</v>
      </c>
      <c r="L8122">
        <v>0</v>
      </c>
      <c r="M8122">
        <v>173148</v>
      </c>
      <c r="O8122" s="2" t="str">
        <f>TRIM(SampleSuperstore3[[#This Row],[City]])</f>
        <v>Los Angeles</v>
      </c>
      <c r="P8122" s="2" t="str">
        <f>TRIM(SampleSuperstore3[[#This Row],[State]])</f>
        <v>California</v>
      </c>
      <c r="Q8122" s="2" t="str">
        <f t="shared" si="126"/>
        <v>Los Angeles California</v>
      </c>
      <c r="R8122" s="6" t="s">
        <v>254</v>
      </c>
      <c r="S8122" s="2" t="s">
        <v>24</v>
      </c>
      <c r="T8122" s="2"/>
    </row>
    <row r="8123" spans="1:22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8771</v>
      </c>
      <c r="K8123">
        <v>7</v>
      </c>
      <c r="L8123">
        <v>0</v>
      </c>
      <c r="M8123">
        <v>412237</v>
      </c>
      <c r="O8123" s="2" t="str">
        <f>TRIM(SampleSuperstore3[[#This Row],[City]])</f>
        <v>Los Angeles</v>
      </c>
      <c r="P8123" s="2" t="str">
        <f>TRIM(SampleSuperstore3[[#This Row],[State]])</f>
        <v>California</v>
      </c>
      <c r="Q8123" s="2" t="str">
        <f t="shared" si="126"/>
        <v>Los Angeles California</v>
      </c>
      <c r="R8123" s="6" t="s">
        <v>135</v>
      </c>
      <c r="S8123" s="2" t="s">
        <v>46</v>
      </c>
      <c r="T8123" s="2"/>
    </row>
    <row r="8124" spans="1:22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5622925</v>
      </c>
      <c r="K8124">
        <v>7</v>
      </c>
      <c r="L8124">
        <v>45</v>
      </c>
      <c r="M8124">
        <v>-2555875</v>
      </c>
      <c r="O8124" s="2" t="str">
        <f>TRIM(SampleSuperstore3[[#This Row],[City]])</f>
        <v>Lakeland</v>
      </c>
      <c r="P8124" s="2" t="str">
        <f>TRIM(SampleSuperstore3[[#This Row],[State]])</f>
        <v>Florida</v>
      </c>
      <c r="Q8124" s="2" t="str">
        <f t="shared" si="126"/>
        <v>Lakeland Florida</v>
      </c>
      <c r="R8124" s="6" t="s">
        <v>626</v>
      </c>
      <c r="S8124" s="2" t="s">
        <v>627</v>
      </c>
      <c r="T8124" s="2" t="s">
        <v>24</v>
      </c>
    </row>
    <row r="8125" spans="1:22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5652</v>
      </c>
      <c r="K8125">
        <v>9</v>
      </c>
      <c r="L8125">
        <v>0</v>
      </c>
      <c r="M8125">
        <v>214776</v>
      </c>
      <c r="O8125" s="2" t="str">
        <f>TRIM(SampleSuperstore3[[#This Row],[City]])</f>
        <v>New York City</v>
      </c>
      <c r="P8125" s="2" t="str">
        <f>TRIM(SampleSuperstore3[[#This Row],[State]])</f>
        <v>New York</v>
      </c>
      <c r="Q8125" s="2" t="str">
        <f t="shared" si="126"/>
        <v>New York City New York</v>
      </c>
      <c r="R8125" s="6" t="s">
        <v>626</v>
      </c>
      <c r="S8125" s="2" t="s">
        <v>627</v>
      </c>
      <c r="T8125" s="2" t="s">
        <v>24</v>
      </c>
    </row>
    <row r="8126" spans="1:22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11264</v>
      </c>
      <c r="K8126">
        <v>8</v>
      </c>
      <c r="L8126">
        <v>2</v>
      </c>
      <c r="M8126">
        <v>12672</v>
      </c>
      <c r="O8126" s="2" t="str">
        <f>TRIM(SampleSuperstore3[[#This Row],[City]])</f>
        <v>Philadelphia</v>
      </c>
      <c r="P8126" s="2" t="str">
        <f>TRIM(SampleSuperstore3[[#This Row],[State]])</f>
        <v>Pennsylvania</v>
      </c>
      <c r="Q8126" s="2" t="str">
        <f t="shared" si="126"/>
        <v>Philadelphia Pennsylvania</v>
      </c>
      <c r="R8126" s="6" t="s">
        <v>204</v>
      </c>
      <c r="S8126" s="2" t="s">
        <v>30</v>
      </c>
      <c r="T8126" s="2"/>
    </row>
    <row r="8127" spans="1:22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28408</v>
      </c>
      <c r="K8127">
        <v>10</v>
      </c>
      <c r="L8127">
        <v>2</v>
      </c>
      <c r="M8127">
        <v>24857</v>
      </c>
      <c r="O8127" s="2" t="str">
        <f>TRIM(SampleSuperstore3[[#This Row],[City]])</f>
        <v>Philadelphia</v>
      </c>
      <c r="P8127" s="2" t="str">
        <f>TRIM(SampleSuperstore3[[#This Row],[State]])</f>
        <v>Pennsylvania</v>
      </c>
      <c r="Q8127" s="2" t="str">
        <f t="shared" si="126"/>
        <v>Philadelphia Pennsylvania</v>
      </c>
      <c r="R8127" s="6" t="s">
        <v>634</v>
      </c>
      <c r="S8127" s="2" t="s">
        <v>369</v>
      </c>
      <c r="T8127" s="2" t="s">
        <v>3</v>
      </c>
      <c r="U8127" t="s">
        <v>634</v>
      </c>
      <c r="V8127" t="s">
        <v>369</v>
      </c>
    </row>
    <row r="8128" spans="1:22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18496</v>
      </c>
      <c r="K8128">
        <v>4</v>
      </c>
      <c r="L8128">
        <v>2</v>
      </c>
      <c r="M8128">
        <v>67048</v>
      </c>
      <c r="O8128" s="2" t="str">
        <f>TRIM(SampleSuperstore3[[#This Row],[City]])</f>
        <v>Philadelphia</v>
      </c>
      <c r="P8128" s="2" t="str">
        <f>TRIM(SampleSuperstore3[[#This Row],[State]])</f>
        <v>Pennsylvania</v>
      </c>
      <c r="Q8128" s="2" t="str">
        <f t="shared" si="126"/>
        <v>Philadelphia Pennsylvania</v>
      </c>
      <c r="R8128" s="6" t="s">
        <v>55</v>
      </c>
      <c r="S8128" s="2" t="s">
        <v>56</v>
      </c>
      <c r="T8128" s="2"/>
    </row>
    <row r="8129" spans="1:21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1473</v>
      </c>
      <c r="K8129">
        <v>3</v>
      </c>
      <c r="L8129">
        <v>0</v>
      </c>
      <c r="M8129">
        <v>72177</v>
      </c>
      <c r="O8129" s="2" t="str">
        <f>TRIM(SampleSuperstore3[[#This Row],[City]])</f>
        <v>San Diego</v>
      </c>
      <c r="P8129" s="2" t="str">
        <f>TRIM(SampleSuperstore3[[#This Row],[State]])</f>
        <v>California</v>
      </c>
      <c r="Q8129" s="2" t="str">
        <f t="shared" si="126"/>
        <v>San Diego California</v>
      </c>
      <c r="R8129" s="6" t="s">
        <v>55</v>
      </c>
      <c r="S8129" s="2" t="s">
        <v>56</v>
      </c>
      <c r="T8129" s="2"/>
    </row>
    <row r="8130" spans="1:21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18654</v>
      </c>
      <c r="K8130">
        <v>3</v>
      </c>
      <c r="L8130">
        <v>0</v>
      </c>
      <c r="M8130">
        <v>503658</v>
      </c>
      <c r="O8130" s="2" t="str">
        <f>TRIM(SampleSuperstore3[[#This Row],[City]])</f>
        <v>San Diego</v>
      </c>
      <c r="P8130" s="2" t="str">
        <f>TRIM(SampleSuperstore3[[#This Row],[State]])</f>
        <v>California</v>
      </c>
      <c r="Q8130" s="2" t="str">
        <f t="shared" si="126"/>
        <v>San Diego California</v>
      </c>
      <c r="R8130" s="6" t="s">
        <v>55</v>
      </c>
      <c r="S8130" s="2" t="s">
        <v>56</v>
      </c>
      <c r="T8130" s="2"/>
    </row>
    <row r="8131" spans="1:21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557728</v>
      </c>
      <c r="K8131">
        <v>4</v>
      </c>
      <c r="L8131">
        <v>2</v>
      </c>
      <c r="M8131">
        <v>69716</v>
      </c>
      <c r="O8131" s="2" t="str">
        <f>TRIM(SampleSuperstore3[[#This Row],[City]])</f>
        <v>San Diego</v>
      </c>
      <c r="P8131" s="2" t="str">
        <f>TRIM(SampleSuperstore3[[#This Row],[State]])</f>
        <v>California</v>
      </c>
      <c r="Q8131" s="2" t="str">
        <f t="shared" ref="Q8131:Q8194" si="127">_xlfn.CONCAT(O8131," ",P8131)</f>
        <v>San Diego California</v>
      </c>
      <c r="R8131" s="6" t="s">
        <v>632</v>
      </c>
      <c r="S8131" s="2" t="s">
        <v>646</v>
      </c>
      <c r="T8131" s="2" t="s">
        <v>24</v>
      </c>
    </row>
    <row r="8132" spans="1:21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159968</v>
      </c>
      <c r="K8132">
        <v>4</v>
      </c>
      <c r="L8132">
        <v>2</v>
      </c>
      <c r="M8132">
        <v>-319936</v>
      </c>
      <c r="O8132" s="2" t="str">
        <f>TRIM(SampleSuperstore3[[#This Row],[City]])</f>
        <v>San Diego</v>
      </c>
      <c r="P8132" s="2" t="str">
        <f>TRIM(SampleSuperstore3[[#This Row],[State]])</f>
        <v>California</v>
      </c>
      <c r="Q8132" s="2" t="str">
        <f t="shared" si="127"/>
        <v>San Diego California</v>
      </c>
      <c r="R8132" s="6" t="s">
        <v>632</v>
      </c>
      <c r="S8132" s="2" t="s">
        <v>646</v>
      </c>
      <c r="T8132" s="2" t="s">
        <v>24</v>
      </c>
    </row>
    <row r="8133" spans="1:21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4719</v>
      </c>
      <c r="K8133">
        <v>6</v>
      </c>
      <c r="L8133">
        <v>0</v>
      </c>
      <c r="M8133">
        <v>155727</v>
      </c>
      <c r="O8133" s="2" t="str">
        <f>TRIM(SampleSuperstore3[[#This Row],[City]])</f>
        <v>Lawton</v>
      </c>
      <c r="P8133" s="2" t="str">
        <f>TRIM(SampleSuperstore3[[#This Row],[State]])</f>
        <v>Oklahoma</v>
      </c>
      <c r="Q8133" s="2" t="str">
        <f t="shared" si="127"/>
        <v>Lawton Oklahoma</v>
      </c>
      <c r="R8133" s="6" t="s">
        <v>632</v>
      </c>
      <c r="S8133" s="2" t="s">
        <v>646</v>
      </c>
      <c r="T8133" s="2" t="s">
        <v>24</v>
      </c>
    </row>
    <row r="8134" spans="1:21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352</v>
      </c>
      <c r="K8134">
        <v>2</v>
      </c>
      <c r="L8134">
        <v>0</v>
      </c>
      <c r="M8134">
        <v>16896</v>
      </c>
      <c r="O8134" s="2" t="str">
        <f>TRIM(SampleSuperstore3[[#This Row],[City]])</f>
        <v>Lawton</v>
      </c>
      <c r="P8134" s="2" t="str">
        <f>TRIM(SampleSuperstore3[[#This Row],[State]])</f>
        <v>Oklahoma</v>
      </c>
      <c r="Q8134" s="2" t="str">
        <f t="shared" si="127"/>
        <v>Lawton Oklahoma</v>
      </c>
      <c r="R8134" s="6" t="s">
        <v>632</v>
      </c>
      <c r="S8134" s="2" t="s">
        <v>646</v>
      </c>
      <c r="T8134" s="2" t="s">
        <v>24</v>
      </c>
    </row>
    <row r="8135" spans="1:21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4912</v>
      </c>
      <c r="K8135">
        <v>4</v>
      </c>
      <c r="L8135">
        <v>0</v>
      </c>
      <c r="M8135">
        <v>230864</v>
      </c>
      <c r="O8135" s="2" t="str">
        <f>TRIM(SampleSuperstore3[[#This Row],[City]])</f>
        <v>Salem</v>
      </c>
      <c r="P8135" s="2" t="str">
        <f>TRIM(SampleSuperstore3[[#This Row],[State]])</f>
        <v>Virginia</v>
      </c>
      <c r="Q8135" s="2" t="str">
        <f t="shared" si="127"/>
        <v>Salem Virginia</v>
      </c>
      <c r="R8135" s="6" t="s">
        <v>499</v>
      </c>
      <c r="S8135" s="2" t="s">
        <v>119</v>
      </c>
      <c r="T8135" s="2"/>
    </row>
    <row r="8136" spans="1:21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2016</v>
      </c>
      <c r="K8136">
        <v>7</v>
      </c>
      <c r="L8136">
        <v>0</v>
      </c>
      <c r="M8136">
        <v>98784</v>
      </c>
      <c r="O8136" s="2" t="str">
        <f>TRIM(SampleSuperstore3[[#This Row],[City]])</f>
        <v>Santa Ana</v>
      </c>
      <c r="P8136" s="2" t="str">
        <f>TRIM(SampleSuperstore3[[#This Row],[State]])</f>
        <v>California</v>
      </c>
      <c r="Q8136" s="2" t="str">
        <f t="shared" si="127"/>
        <v>Santa Ana California</v>
      </c>
      <c r="R8136" s="6" t="s">
        <v>499</v>
      </c>
      <c r="S8136" s="2" t="s">
        <v>119</v>
      </c>
      <c r="T8136" s="2"/>
    </row>
    <row r="8137" spans="1:21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1068</v>
      </c>
      <c r="K8137">
        <v>2</v>
      </c>
      <c r="L8137">
        <v>0</v>
      </c>
      <c r="M8137">
        <v>50196</v>
      </c>
      <c r="O8137" s="2" t="str">
        <f>TRIM(SampleSuperstore3[[#This Row],[City]])</f>
        <v>Rapid City</v>
      </c>
      <c r="P8137" s="2" t="str">
        <f>TRIM(SampleSuperstore3[[#This Row],[State]])</f>
        <v>South Dakota</v>
      </c>
      <c r="Q8137" s="2" t="str">
        <f t="shared" si="127"/>
        <v>Rapid City South Dakota</v>
      </c>
      <c r="R8137" s="6" t="s">
        <v>210</v>
      </c>
      <c r="S8137" s="2" t="s">
        <v>83</v>
      </c>
      <c r="T8137" s="2"/>
    </row>
    <row r="8138" spans="1:21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14196</v>
      </c>
      <c r="K8138">
        <v>2</v>
      </c>
      <c r="L8138">
        <v>0</v>
      </c>
      <c r="M8138">
        <v>397488</v>
      </c>
      <c r="O8138" s="2" t="str">
        <f>TRIM(SampleSuperstore3[[#This Row],[City]])</f>
        <v>Rapid City</v>
      </c>
      <c r="P8138" s="2" t="str">
        <f>TRIM(SampleSuperstore3[[#This Row],[State]])</f>
        <v>South Dakota</v>
      </c>
      <c r="Q8138" s="2" t="str">
        <f t="shared" si="127"/>
        <v>Rapid City South Dakota</v>
      </c>
      <c r="R8138" s="6" t="s">
        <v>644</v>
      </c>
      <c r="S8138" s="2" t="s">
        <v>683</v>
      </c>
      <c r="T8138" s="2" t="s">
        <v>24</v>
      </c>
    </row>
    <row r="8139" spans="1:21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3248</v>
      </c>
      <c r="K8139">
        <v>2</v>
      </c>
      <c r="L8139">
        <v>0</v>
      </c>
      <c r="M8139">
        <v>4872</v>
      </c>
      <c r="O8139" s="2" t="str">
        <f>TRIM(SampleSuperstore3[[#This Row],[City]])</f>
        <v>Seattle</v>
      </c>
      <c r="P8139" s="2" t="str">
        <f>TRIM(SampleSuperstore3[[#This Row],[State]])</f>
        <v>Washington</v>
      </c>
      <c r="Q8139" s="2" t="str">
        <f t="shared" si="127"/>
        <v>Seattle Washington</v>
      </c>
      <c r="R8139" s="6" t="s">
        <v>791</v>
      </c>
      <c r="S8139" s="2" t="s">
        <v>3</v>
      </c>
      <c r="T8139" s="2" t="s">
        <v>18</v>
      </c>
      <c r="U8139" t="s">
        <v>813</v>
      </c>
    </row>
    <row r="8140" spans="1:21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2004</v>
      </c>
      <c r="K8140">
        <v>3</v>
      </c>
      <c r="L8140">
        <v>0</v>
      </c>
      <c r="M8140">
        <v>96192</v>
      </c>
      <c r="O8140" s="2" t="str">
        <f>TRIM(SampleSuperstore3[[#This Row],[City]])</f>
        <v>Seattle</v>
      </c>
      <c r="P8140" s="2" t="str">
        <f>TRIM(SampleSuperstore3[[#This Row],[State]])</f>
        <v>Washington</v>
      </c>
      <c r="Q8140" s="2" t="str">
        <f t="shared" si="127"/>
        <v>Seattle Washington</v>
      </c>
      <c r="R8140" s="6" t="s">
        <v>791</v>
      </c>
      <c r="S8140" s="2" t="s">
        <v>3</v>
      </c>
      <c r="T8140" s="2" t="s">
        <v>18</v>
      </c>
      <c r="U8140" t="s">
        <v>813</v>
      </c>
    </row>
    <row r="8141" spans="1:21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1399996</v>
      </c>
      <c r="K8141">
        <v>4</v>
      </c>
      <c r="L8141">
        <v>0</v>
      </c>
      <c r="M8141">
        <v>67199808</v>
      </c>
      <c r="O8141" s="2" t="str">
        <f>TRIM(SampleSuperstore3[[#This Row],[City]])</f>
        <v>Seattle</v>
      </c>
      <c r="P8141" s="2" t="str">
        <f>TRIM(SampleSuperstore3[[#This Row],[State]])</f>
        <v>Washington</v>
      </c>
      <c r="Q8141" s="2" t="str">
        <f t="shared" si="127"/>
        <v>Seattle Washington</v>
      </c>
      <c r="R8141" s="6" t="s">
        <v>42</v>
      </c>
      <c r="S8141" s="2" t="s">
        <v>43</v>
      </c>
      <c r="T8141" s="2"/>
    </row>
    <row r="8142" spans="1:21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3808</v>
      </c>
      <c r="O8142" s="2" t="str">
        <f>TRIM(SampleSuperstore3[[#This Row],[City]])</f>
        <v>Middletown</v>
      </c>
      <c r="P8142" s="2" t="str">
        <f>TRIM(SampleSuperstore3[[#This Row],[State]])</f>
        <v>Connecticut</v>
      </c>
      <c r="Q8142" s="2" t="str">
        <f t="shared" si="127"/>
        <v>Middletown Connecticut</v>
      </c>
      <c r="R8142" s="6" t="s">
        <v>42</v>
      </c>
      <c r="S8142" s="2" t="s">
        <v>43</v>
      </c>
      <c r="T8142" s="2"/>
    </row>
    <row r="8143" spans="1:21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6196</v>
      </c>
      <c r="K8143">
        <v>2</v>
      </c>
      <c r="L8143">
        <v>0</v>
      </c>
      <c r="M8143">
        <v>27882</v>
      </c>
      <c r="O8143" s="2" t="str">
        <f>TRIM(SampleSuperstore3[[#This Row],[City]])</f>
        <v>Middletown</v>
      </c>
      <c r="P8143" s="2" t="str">
        <f>TRIM(SampleSuperstore3[[#This Row],[State]])</f>
        <v>Connecticut</v>
      </c>
      <c r="Q8143" s="2" t="str">
        <f t="shared" si="127"/>
        <v>Middletown Connecticut</v>
      </c>
      <c r="R8143" s="6" t="s">
        <v>42</v>
      </c>
      <c r="S8143" s="2" t="s">
        <v>43</v>
      </c>
      <c r="T8143" s="2"/>
    </row>
    <row r="8144" spans="1:21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239372</v>
      </c>
      <c r="K8144">
        <v>2</v>
      </c>
      <c r="L8144">
        <v>3</v>
      </c>
      <c r="M8144">
        <v>-239372</v>
      </c>
      <c r="O8144" s="2" t="str">
        <f>TRIM(SampleSuperstore3[[#This Row],[City]])</f>
        <v>Baltimore</v>
      </c>
      <c r="P8144" s="2" t="str">
        <f>TRIM(SampleSuperstore3[[#This Row],[State]])</f>
        <v>Maryland</v>
      </c>
      <c r="Q8144" s="2" t="str">
        <f t="shared" si="127"/>
        <v>Baltimore Maryland</v>
      </c>
      <c r="R8144" s="6" t="s">
        <v>294</v>
      </c>
      <c r="S8144" s="2" t="s">
        <v>127</v>
      </c>
      <c r="T8144" s="2"/>
    </row>
    <row r="8145" spans="1:22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952</v>
      </c>
      <c r="O8145" s="2" t="str">
        <f>TRIM(SampleSuperstore3[[#This Row],[City]])</f>
        <v>San Diego</v>
      </c>
      <c r="P8145" s="2" t="str">
        <f>TRIM(SampleSuperstore3[[#This Row],[State]])</f>
        <v>California</v>
      </c>
      <c r="Q8145" s="2" t="str">
        <f t="shared" si="127"/>
        <v>San Diego California</v>
      </c>
      <c r="R8145" s="6" t="s">
        <v>294</v>
      </c>
      <c r="S8145" s="2" t="s">
        <v>127</v>
      </c>
      <c r="T8145" s="2"/>
    </row>
    <row r="8146" spans="1:22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16032</v>
      </c>
      <c r="K8146">
        <v>3</v>
      </c>
      <c r="L8146">
        <v>2</v>
      </c>
      <c r="M8146">
        <v>56112</v>
      </c>
      <c r="O8146" s="2" t="str">
        <f>TRIM(SampleSuperstore3[[#This Row],[City]])</f>
        <v>Odessa</v>
      </c>
      <c r="P8146" s="2" t="str">
        <f>TRIM(SampleSuperstore3[[#This Row],[State]])</f>
        <v>Texas</v>
      </c>
      <c r="Q8146" s="2" t="str">
        <f t="shared" si="127"/>
        <v>Odessa Texas</v>
      </c>
      <c r="R8146" s="6" t="s">
        <v>333</v>
      </c>
      <c r="S8146" s="2" t="s">
        <v>248</v>
      </c>
      <c r="T8146" s="2"/>
    </row>
    <row r="8147" spans="1:22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19975</v>
      </c>
      <c r="K8147">
        <v>5</v>
      </c>
      <c r="L8147">
        <v>0</v>
      </c>
      <c r="M8147">
        <v>8789</v>
      </c>
      <c r="O8147" s="2" t="str">
        <f>TRIM(SampleSuperstore3[[#This Row],[City]])</f>
        <v>Milford</v>
      </c>
      <c r="P8147" s="2" t="str">
        <f>TRIM(SampleSuperstore3[[#This Row],[State]])</f>
        <v>Connecticut</v>
      </c>
      <c r="Q8147" s="2" t="str">
        <f t="shared" si="127"/>
        <v>Milford Connecticut</v>
      </c>
      <c r="R8147" s="6" t="s">
        <v>632</v>
      </c>
      <c r="S8147" s="2" t="s">
        <v>646</v>
      </c>
      <c r="T8147" s="2" t="s">
        <v>24</v>
      </c>
    </row>
    <row r="8148" spans="1:22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22796</v>
      </c>
      <c r="K8148">
        <v>2</v>
      </c>
      <c r="L8148">
        <v>0</v>
      </c>
      <c r="M8148">
        <v>364736</v>
      </c>
      <c r="O8148" s="2" t="str">
        <f>TRIM(SampleSuperstore3[[#This Row],[City]])</f>
        <v>Belleville</v>
      </c>
      <c r="P8148" s="2" t="str">
        <f>TRIM(SampleSuperstore3[[#This Row],[State]])</f>
        <v>New Jersey</v>
      </c>
      <c r="Q8148" s="2" t="str">
        <f t="shared" si="127"/>
        <v>Belleville New Jersey</v>
      </c>
      <c r="R8148" s="6" t="s">
        <v>462</v>
      </c>
      <c r="S8148" s="2" t="s">
        <v>46</v>
      </c>
      <c r="T8148" s="2"/>
    </row>
    <row r="8149" spans="1:22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29352</v>
      </c>
      <c r="K8149">
        <v>6</v>
      </c>
      <c r="L8149">
        <v>0</v>
      </c>
      <c r="M8149">
        <v>763152</v>
      </c>
      <c r="O8149" s="2" t="str">
        <f>TRIM(SampleSuperstore3[[#This Row],[City]])</f>
        <v>New York City</v>
      </c>
      <c r="P8149" s="2" t="str">
        <f>TRIM(SampleSuperstore3[[#This Row],[State]])</f>
        <v>New York</v>
      </c>
      <c r="Q8149" s="2" t="str">
        <f t="shared" si="127"/>
        <v>New York City New York</v>
      </c>
      <c r="R8149" s="6" t="s">
        <v>542</v>
      </c>
      <c r="S8149" s="2" t="s">
        <v>127</v>
      </c>
      <c r="T8149" s="2"/>
    </row>
    <row r="8150" spans="1:22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30798</v>
      </c>
      <c r="K8150">
        <v>2</v>
      </c>
      <c r="L8150">
        <v>0</v>
      </c>
      <c r="M8150">
        <v>893142</v>
      </c>
      <c r="O8150" s="2" t="str">
        <f>TRIM(SampleSuperstore3[[#This Row],[City]])</f>
        <v>New York City</v>
      </c>
      <c r="P8150" s="2" t="str">
        <f>TRIM(SampleSuperstore3[[#This Row],[State]])</f>
        <v>New York</v>
      </c>
      <c r="Q8150" s="2" t="str">
        <f t="shared" si="127"/>
        <v>New York City New York</v>
      </c>
      <c r="R8150" s="6" t="s">
        <v>152</v>
      </c>
      <c r="S8150" s="2" t="s">
        <v>634</v>
      </c>
      <c r="T8150" s="2" t="s">
        <v>808</v>
      </c>
    </row>
    <row r="8151" spans="1:22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9696</v>
      </c>
      <c r="K8151">
        <v>6</v>
      </c>
      <c r="L8151">
        <v>0</v>
      </c>
      <c r="M8151">
        <v>33936</v>
      </c>
      <c r="O8151" s="2" t="str">
        <f>TRIM(SampleSuperstore3[[#This Row],[City]])</f>
        <v>San Diego</v>
      </c>
      <c r="P8151" s="2" t="str">
        <f>TRIM(SampleSuperstore3[[#This Row],[State]])</f>
        <v>California</v>
      </c>
      <c r="Q8151" s="2" t="str">
        <f t="shared" si="127"/>
        <v>San Diego California</v>
      </c>
      <c r="R8151" s="6" t="s">
        <v>634</v>
      </c>
      <c r="S8151" s="2" t="s">
        <v>369</v>
      </c>
      <c r="T8151" s="2" t="s">
        <v>3</v>
      </c>
      <c r="U8151" t="s">
        <v>634</v>
      </c>
      <c r="V8151" t="s">
        <v>369</v>
      </c>
    </row>
    <row r="8152" spans="1:22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117488</v>
      </c>
      <c r="K8152">
        <v>7</v>
      </c>
      <c r="L8152">
        <v>2</v>
      </c>
      <c r="M8152">
        <v>411208</v>
      </c>
      <c r="O8152" s="2" t="str">
        <f>TRIM(SampleSuperstore3[[#This Row],[City]])</f>
        <v>San Diego</v>
      </c>
      <c r="P8152" s="2" t="str">
        <f>TRIM(SampleSuperstore3[[#This Row],[State]])</f>
        <v>California</v>
      </c>
      <c r="Q8152" s="2" t="str">
        <f t="shared" si="127"/>
        <v>San Diego California</v>
      </c>
      <c r="R8152" s="6" t="s">
        <v>634</v>
      </c>
      <c r="S8152" s="2" t="s">
        <v>369</v>
      </c>
      <c r="T8152" s="2" t="s">
        <v>3</v>
      </c>
      <c r="U8152" t="s">
        <v>634</v>
      </c>
      <c r="V8152" t="s">
        <v>369</v>
      </c>
    </row>
    <row r="8153" spans="1:22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11952</v>
      </c>
      <c r="K8153">
        <v>3</v>
      </c>
      <c r="L8153">
        <v>2</v>
      </c>
      <c r="M8153">
        <v>41832</v>
      </c>
      <c r="O8153" s="2" t="str">
        <f>TRIM(SampleSuperstore3[[#This Row],[City]])</f>
        <v>San Diego</v>
      </c>
      <c r="P8153" s="2" t="str">
        <f>TRIM(SampleSuperstore3[[#This Row],[State]])</f>
        <v>California</v>
      </c>
      <c r="Q8153" s="2" t="str">
        <f t="shared" si="127"/>
        <v>San Diego California</v>
      </c>
      <c r="R8153" s="6" t="s">
        <v>632</v>
      </c>
      <c r="S8153" s="2" t="s">
        <v>646</v>
      </c>
      <c r="T8153" s="2" t="s">
        <v>24</v>
      </c>
    </row>
    <row r="8154" spans="1:22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512499</v>
      </c>
      <c r="K8154">
        <v>3</v>
      </c>
      <c r="L8154">
        <v>15</v>
      </c>
      <c r="M8154">
        <v>-30147</v>
      </c>
      <c r="O8154" s="2" t="str">
        <f>TRIM(SampleSuperstore3[[#This Row],[City]])</f>
        <v>San Diego</v>
      </c>
      <c r="P8154" s="2" t="str">
        <f>TRIM(SampleSuperstore3[[#This Row],[State]])</f>
        <v>California</v>
      </c>
      <c r="Q8154" s="2" t="str">
        <f t="shared" si="127"/>
        <v>San Diego California</v>
      </c>
      <c r="R8154" s="6" t="s">
        <v>632</v>
      </c>
      <c r="S8154" s="2" t="s">
        <v>646</v>
      </c>
      <c r="T8154" s="2" t="s">
        <v>24</v>
      </c>
    </row>
    <row r="8155" spans="1:22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863128</v>
      </c>
      <c r="K8155">
        <v>7</v>
      </c>
      <c r="L8155">
        <v>2</v>
      </c>
      <c r="M8155">
        <v>-323673</v>
      </c>
      <c r="O8155" s="2" t="str">
        <f>TRIM(SampleSuperstore3[[#This Row],[City]])</f>
        <v>San Francisco</v>
      </c>
      <c r="P8155" s="2" t="str">
        <f>TRIM(SampleSuperstore3[[#This Row],[State]])</f>
        <v>California</v>
      </c>
      <c r="Q8155" s="2" t="str">
        <f t="shared" si="127"/>
        <v>San Francisco California</v>
      </c>
      <c r="R8155" s="6" t="s">
        <v>632</v>
      </c>
      <c r="S8155" s="2" t="s">
        <v>646</v>
      </c>
      <c r="T8155" s="2" t="s">
        <v>24</v>
      </c>
    </row>
    <row r="8156" spans="1:22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203686</v>
      </c>
      <c r="K8156">
        <v>7</v>
      </c>
      <c r="L8156">
        <v>0</v>
      </c>
      <c r="M8156">
        <v>3666348</v>
      </c>
      <c r="O8156" s="2" t="str">
        <f>TRIM(SampleSuperstore3[[#This Row],[City]])</f>
        <v>Seattle</v>
      </c>
      <c r="P8156" s="2" t="str">
        <f>TRIM(SampleSuperstore3[[#This Row],[State]])</f>
        <v>Washington</v>
      </c>
      <c r="Q8156" s="2" t="str">
        <f t="shared" si="127"/>
        <v>Seattle Washington</v>
      </c>
      <c r="R8156" s="6" t="s">
        <v>632</v>
      </c>
      <c r="S8156" s="2" t="s">
        <v>646</v>
      </c>
      <c r="T8156" s="2" t="s">
        <v>24</v>
      </c>
    </row>
    <row r="8157" spans="1:22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449568</v>
      </c>
      <c r="K8157">
        <v>2</v>
      </c>
      <c r="L8157">
        <v>2</v>
      </c>
      <c r="M8157">
        <v>-730548</v>
      </c>
      <c r="O8157" s="2" t="str">
        <f>TRIM(SampleSuperstore3[[#This Row],[City]])</f>
        <v>Seattle</v>
      </c>
      <c r="P8157" s="2" t="str">
        <f>TRIM(SampleSuperstore3[[#This Row],[State]])</f>
        <v>Washington</v>
      </c>
      <c r="Q8157" s="2" t="str">
        <f t="shared" si="127"/>
        <v>Seattle Washington</v>
      </c>
      <c r="R8157" s="6" t="s">
        <v>632</v>
      </c>
      <c r="S8157" s="2" t="s">
        <v>633</v>
      </c>
      <c r="T8157" s="2" t="s">
        <v>24</v>
      </c>
    </row>
    <row r="8158" spans="1:22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10896</v>
      </c>
      <c r="K8158">
        <v>3</v>
      </c>
      <c r="L8158">
        <v>0</v>
      </c>
      <c r="M8158">
        <v>32688</v>
      </c>
      <c r="O8158" s="2" t="str">
        <f>TRIM(SampleSuperstore3[[#This Row],[City]])</f>
        <v>Seattle</v>
      </c>
      <c r="P8158" s="2" t="str">
        <f>TRIM(SampleSuperstore3[[#This Row],[State]])</f>
        <v>Washington</v>
      </c>
      <c r="Q8158" s="2" t="str">
        <f t="shared" si="127"/>
        <v>Seattle Washington</v>
      </c>
      <c r="R8158" s="6" t="s">
        <v>42</v>
      </c>
      <c r="S8158" s="2" t="s">
        <v>43</v>
      </c>
      <c r="T8158" s="2"/>
    </row>
    <row r="8159" spans="1:22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26418</v>
      </c>
      <c r="K8159">
        <v>7</v>
      </c>
      <c r="L8159">
        <v>0</v>
      </c>
      <c r="M8159">
        <v>686868</v>
      </c>
      <c r="O8159" s="2" t="str">
        <f>TRIM(SampleSuperstore3[[#This Row],[City]])</f>
        <v>Jackson</v>
      </c>
      <c r="P8159" s="2" t="str">
        <f>TRIM(SampleSuperstore3[[#This Row],[State]])</f>
        <v>Mississippi</v>
      </c>
      <c r="Q8159" s="2" t="str">
        <f t="shared" si="127"/>
        <v>Jackson Mississippi</v>
      </c>
      <c r="R8159" s="6" t="s">
        <v>42</v>
      </c>
      <c r="S8159" s="2" t="s">
        <v>43</v>
      </c>
      <c r="T8159" s="2"/>
    </row>
    <row r="8160" spans="1:22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288</v>
      </c>
      <c r="K8160">
        <v>1</v>
      </c>
      <c r="L8160">
        <v>0</v>
      </c>
      <c r="M8160">
        <v>14112</v>
      </c>
      <c r="O8160" s="2" t="str">
        <f>TRIM(SampleSuperstore3[[#This Row],[City]])</f>
        <v>Los Angeles</v>
      </c>
      <c r="P8160" s="2" t="str">
        <f>TRIM(SampleSuperstore3[[#This Row],[State]])</f>
        <v>California</v>
      </c>
      <c r="Q8160" s="2" t="str">
        <f t="shared" si="127"/>
        <v>Los Angeles California</v>
      </c>
      <c r="R8160" s="6" t="s">
        <v>42</v>
      </c>
      <c r="S8160" s="2" t="s">
        <v>43</v>
      </c>
      <c r="T8160" s="2"/>
    </row>
    <row r="8161" spans="1:22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41904</v>
      </c>
      <c r="K8161">
        <v>6</v>
      </c>
      <c r="L8161">
        <v>2</v>
      </c>
      <c r="M8161">
        <v>141426</v>
      </c>
      <c r="O8161" s="2" t="str">
        <f>TRIM(SampleSuperstore3[[#This Row],[City]])</f>
        <v>Los Angeles</v>
      </c>
      <c r="P8161" s="2" t="str">
        <f>TRIM(SampleSuperstore3[[#This Row],[State]])</f>
        <v>California</v>
      </c>
      <c r="Q8161" s="2" t="str">
        <f t="shared" si="127"/>
        <v>Los Angeles California</v>
      </c>
      <c r="R8161" s="6" t="s">
        <v>84</v>
      </c>
      <c r="S8161" s="2" t="s">
        <v>185</v>
      </c>
      <c r="T8161" s="2"/>
    </row>
    <row r="8162" spans="1:22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2392</v>
      </c>
      <c r="K8162">
        <v>4</v>
      </c>
      <c r="L8162">
        <v>0</v>
      </c>
      <c r="M8162">
        <v>40664</v>
      </c>
      <c r="O8162" s="2" t="str">
        <f>TRIM(SampleSuperstore3[[#This Row],[City]])</f>
        <v>Los Angeles</v>
      </c>
      <c r="P8162" s="2" t="str">
        <f>TRIM(SampleSuperstore3[[#This Row],[State]])</f>
        <v>California</v>
      </c>
      <c r="Q8162" s="2" t="str">
        <f t="shared" si="127"/>
        <v>Los Angeles California</v>
      </c>
      <c r="R8162" s="6" t="s">
        <v>626</v>
      </c>
      <c r="S8162" s="2" t="s">
        <v>627</v>
      </c>
      <c r="T8162" s="2" t="s">
        <v>24</v>
      </c>
    </row>
    <row r="8163" spans="1:22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156512</v>
      </c>
      <c r="K8163">
        <v>4</v>
      </c>
      <c r="L8163">
        <v>2</v>
      </c>
      <c r="M8163">
        <v>528228</v>
      </c>
      <c r="O8163" s="2" t="str">
        <f>TRIM(SampleSuperstore3[[#This Row],[City]])</f>
        <v>Chicago</v>
      </c>
      <c r="P8163" s="2" t="str">
        <f>TRIM(SampleSuperstore3[[#This Row],[State]])</f>
        <v>Illinois</v>
      </c>
      <c r="Q8163" s="2" t="str">
        <f t="shared" si="127"/>
        <v>Chicago Illinois</v>
      </c>
      <c r="R8163" s="6" t="s">
        <v>626</v>
      </c>
      <c r="S8163" s="2" t="s">
        <v>627</v>
      </c>
      <c r="T8163" s="2" t="s">
        <v>24</v>
      </c>
    </row>
    <row r="8164" spans="1:22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12834</v>
      </c>
      <c r="K8164">
        <v>6</v>
      </c>
      <c r="L8164">
        <v>0</v>
      </c>
      <c r="M8164">
        <v>372186</v>
      </c>
      <c r="O8164" s="2" t="str">
        <f>TRIM(SampleSuperstore3[[#This Row],[City]])</f>
        <v>New York City</v>
      </c>
      <c r="P8164" s="2" t="str">
        <f>TRIM(SampleSuperstore3[[#This Row],[State]])</f>
        <v>New York</v>
      </c>
      <c r="Q8164" s="2" t="str">
        <f t="shared" si="127"/>
        <v>New York City New York</v>
      </c>
      <c r="R8164" s="6" t="s">
        <v>626</v>
      </c>
      <c r="S8164" s="2" t="s">
        <v>627</v>
      </c>
      <c r="T8164" s="2" t="s">
        <v>24</v>
      </c>
    </row>
    <row r="8165" spans="1:22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47495</v>
      </c>
      <c r="K8165">
        <v>5</v>
      </c>
      <c r="L8165">
        <v>0</v>
      </c>
      <c r="M8165">
        <v>142485</v>
      </c>
      <c r="O8165" s="2" t="str">
        <f>TRIM(SampleSuperstore3[[#This Row],[City]])</f>
        <v>Los Angeles</v>
      </c>
      <c r="P8165" s="2" t="str">
        <f>TRIM(SampleSuperstore3[[#This Row],[State]])</f>
        <v>California</v>
      </c>
      <c r="Q8165" s="2" t="str">
        <f t="shared" si="127"/>
        <v>Los Angeles California</v>
      </c>
      <c r="R8165" s="6" t="s">
        <v>79</v>
      </c>
      <c r="S8165" s="2" t="s">
        <v>65</v>
      </c>
      <c r="T8165" s="2"/>
    </row>
    <row r="8166" spans="1:22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99998</v>
      </c>
      <c r="K8166">
        <v>2</v>
      </c>
      <c r="L8166">
        <v>0</v>
      </c>
      <c r="M8166">
        <v>449991</v>
      </c>
      <c r="O8166" s="2" t="str">
        <f>TRIM(SampleSuperstore3[[#This Row],[City]])</f>
        <v>Des Moines</v>
      </c>
      <c r="P8166" s="2" t="str">
        <f>TRIM(SampleSuperstore3[[#This Row],[State]])</f>
        <v>Washington</v>
      </c>
      <c r="Q8166" s="2" t="str">
        <f t="shared" si="127"/>
        <v>Des Moines Washington</v>
      </c>
      <c r="R8166" s="6" t="s">
        <v>634</v>
      </c>
      <c r="S8166" s="2" t="s">
        <v>369</v>
      </c>
      <c r="T8166" s="2" t="s">
        <v>3</v>
      </c>
      <c r="U8166" t="s">
        <v>634</v>
      </c>
      <c r="V8166" t="s">
        <v>369</v>
      </c>
    </row>
    <row r="8167" spans="1:22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2775</v>
      </c>
      <c r="K8167">
        <v>4</v>
      </c>
      <c r="L8167">
        <v>5</v>
      </c>
      <c r="M8167">
        <v>-1887</v>
      </c>
      <c r="O8167" s="2" t="str">
        <f>TRIM(SampleSuperstore3[[#This Row],[City]])</f>
        <v>Springfield</v>
      </c>
      <c r="P8167" s="2" t="str">
        <f>TRIM(SampleSuperstore3[[#This Row],[State]])</f>
        <v>Oregon</v>
      </c>
      <c r="Q8167" s="2" t="str">
        <f t="shared" si="127"/>
        <v>Springfield Oregon</v>
      </c>
      <c r="R8167" s="6" t="s">
        <v>626</v>
      </c>
      <c r="S8167" s="2" t="s">
        <v>627</v>
      </c>
      <c r="T8167" s="2" t="s">
        <v>24</v>
      </c>
    </row>
    <row r="8168" spans="1:22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1252704</v>
      </c>
      <c r="K8168">
        <v>8</v>
      </c>
      <c r="L8168">
        <v>4</v>
      </c>
      <c r="M8168">
        <v>-4802032</v>
      </c>
      <c r="O8168" s="2" t="str">
        <f>TRIM(SampleSuperstore3[[#This Row],[City]])</f>
        <v>Philadelphia</v>
      </c>
      <c r="P8168" s="2" t="str">
        <f>TRIM(SampleSuperstore3[[#This Row],[State]])</f>
        <v>Pennsylvania</v>
      </c>
      <c r="Q8168" s="2" t="str">
        <f t="shared" si="127"/>
        <v>Philadelphia Pennsylvania</v>
      </c>
      <c r="R8168" s="6" t="s">
        <v>655</v>
      </c>
      <c r="S8168" s="2" t="s">
        <v>656</v>
      </c>
      <c r="T8168" s="2" t="s">
        <v>43</v>
      </c>
    </row>
    <row r="8169" spans="1:22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11097</v>
      </c>
      <c r="K8169">
        <v>5</v>
      </c>
      <c r="L8169">
        <v>4</v>
      </c>
      <c r="M8169">
        <v>-240435</v>
      </c>
      <c r="O8169" s="2" t="str">
        <f>TRIM(SampleSuperstore3[[#This Row],[City]])</f>
        <v>Philadelphia</v>
      </c>
      <c r="P8169" s="2" t="str">
        <f>TRIM(SampleSuperstore3[[#This Row],[State]])</f>
        <v>Pennsylvania</v>
      </c>
      <c r="Q8169" s="2" t="str">
        <f t="shared" si="127"/>
        <v>Philadelphia Pennsylvania</v>
      </c>
      <c r="R8169" s="6" t="s">
        <v>82</v>
      </c>
      <c r="S8169" s="2" t="s">
        <v>95</v>
      </c>
      <c r="T8169" s="2"/>
    </row>
    <row r="8170" spans="1:22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22608</v>
      </c>
      <c r="K8170">
        <v>3</v>
      </c>
      <c r="L8170">
        <v>6</v>
      </c>
      <c r="M8170">
        <v>-101736</v>
      </c>
      <c r="O8170" s="2" t="str">
        <f>TRIM(SampleSuperstore3[[#This Row],[City]])</f>
        <v>Chicago</v>
      </c>
      <c r="P8170" s="2" t="str">
        <f>TRIM(SampleSuperstore3[[#This Row],[State]])</f>
        <v>Illinois</v>
      </c>
      <c r="Q8170" s="2" t="str">
        <f t="shared" si="127"/>
        <v>Chicago Illinois</v>
      </c>
      <c r="R8170" s="6" t="s">
        <v>55</v>
      </c>
      <c r="S8170" s="2" t="s">
        <v>56</v>
      </c>
      <c r="T8170" s="2"/>
    </row>
    <row r="8171" spans="1:22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1892</v>
      </c>
      <c r="K8171">
        <v>1</v>
      </c>
      <c r="L8171">
        <v>6</v>
      </c>
      <c r="M8171">
        <v>-9933</v>
      </c>
      <c r="O8171" s="2" t="str">
        <f>TRIM(SampleSuperstore3[[#This Row],[City]])</f>
        <v>Chicago</v>
      </c>
      <c r="P8171" s="2" t="str">
        <f>TRIM(SampleSuperstore3[[#This Row],[State]])</f>
        <v>Illinois</v>
      </c>
      <c r="Q8171" s="2" t="str">
        <f t="shared" si="127"/>
        <v>Chicago Illinois</v>
      </c>
      <c r="R8171" s="6" t="s">
        <v>55</v>
      </c>
      <c r="S8171" s="2" t="s">
        <v>56</v>
      </c>
      <c r="T8171" s="2"/>
    </row>
    <row r="8172" spans="1:22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63312</v>
      </c>
      <c r="K8172">
        <v>3</v>
      </c>
      <c r="L8172">
        <v>2</v>
      </c>
      <c r="M8172">
        <v>205764</v>
      </c>
      <c r="O8172" s="2" t="str">
        <f>TRIM(SampleSuperstore3[[#This Row],[City]])</f>
        <v>Chicago</v>
      </c>
      <c r="P8172" s="2" t="str">
        <f>TRIM(SampleSuperstore3[[#This Row],[State]])</f>
        <v>Illinois</v>
      </c>
      <c r="Q8172" s="2" t="str">
        <f t="shared" si="127"/>
        <v>Chicago Illinois</v>
      </c>
      <c r="R8172" s="6" t="s">
        <v>79</v>
      </c>
      <c r="S8172" s="2" t="s">
        <v>65</v>
      </c>
      <c r="T8172" s="2"/>
    </row>
    <row r="8173" spans="1:22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7824</v>
      </c>
      <c r="K8173">
        <v>1</v>
      </c>
      <c r="L8173">
        <v>2</v>
      </c>
      <c r="M8173">
        <v>2934</v>
      </c>
      <c r="O8173" s="2" t="str">
        <f>TRIM(SampleSuperstore3[[#This Row],[City]])</f>
        <v>Chicago</v>
      </c>
      <c r="P8173" s="2" t="str">
        <f>TRIM(SampleSuperstore3[[#This Row],[State]])</f>
        <v>Illinois</v>
      </c>
      <c r="Q8173" s="2" t="str">
        <f t="shared" si="127"/>
        <v>Chicago Illinois</v>
      </c>
      <c r="R8173" s="6" t="s">
        <v>79</v>
      </c>
      <c r="S8173" s="2" t="s">
        <v>65</v>
      </c>
      <c r="T8173" s="2"/>
    </row>
    <row r="8174" spans="1:22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170072</v>
      </c>
      <c r="K8174">
        <v>4</v>
      </c>
      <c r="L8174">
        <v>3</v>
      </c>
      <c r="M8174">
        <v>-12148</v>
      </c>
      <c r="O8174" s="2" t="str">
        <f>TRIM(SampleSuperstore3[[#This Row],[City]])</f>
        <v>Chicago</v>
      </c>
      <c r="P8174" s="2" t="str">
        <f>TRIM(SampleSuperstore3[[#This Row],[State]])</f>
        <v>Illinois</v>
      </c>
      <c r="Q8174" s="2" t="str">
        <f t="shared" si="127"/>
        <v>Chicago Illinois</v>
      </c>
      <c r="R8174" s="6" t="s">
        <v>79</v>
      </c>
      <c r="S8174" s="2" t="s">
        <v>65</v>
      </c>
      <c r="T8174" s="2"/>
    </row>
    <row r="8175" spans="1:22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6282</v>
      </c>
      <c r="K8175">
        <v>9</v>
      </c>
      <c r="L8175">
        <v>0</v>
      </c>
      <c r="M8175">
        <v>295254</v>
      </c>
      <c r="O8175" s="2" t="str">
        <f>TRIM(SampleSuperstore3[[#This Row],[City]])</f>
        <v>New York City</v>
      </c>
      <c r="P8175" s="2" t="str">
        <f>TRIM(SampleSuperstore3[[#This Row],[State]])</f>
        <v>New York</v>
      </c>
      <c r="Q8175" s="2" t="str">
        <f t="shared" si="127"/>
        <v>New York City New York</v>
      </c>
      <c r="R8175" s="6" t="s">
        <v>79</v>
      </c>
      <c r="S8175" s="2" t="s">
        <v>65</v>
      </c>
      <c r="T8175" s="2"/>
    </row>
    <row r="8176" spans="1:22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1944</v>
      </c>
      <c r="K8176">
        <v>3</v>
      </c>
      <c r="L8176">
        <v>0</v>
      </c>
      <c r="M8176">
        <v>93312</v>
      </c>
      <c r="O8176" s="2" t="str">
        <f>TRIM(SampleSuperstore3[[#This Row],[City]])</f>
        <v>Rockville</v>
      </c>
      <c r="P8176" s="2" t="str">
        <f>TRIM(SampleSuperstore3[[#This Row],[State]])</f>
        <v>Maryland</v>
      </c>
      <c r="Q8176" s="2" t="str">
        <f t="shared" si="127"/>
        <v>Rockville Maryland</v>
      </c>
      <c r="R8176" s="6" t="s">
        <v>79</v>
      </c>
      <c r="S8176" s="2" t="s">
        <v>65</v>
      </c>
      <c r="T8176" s="2"/>
    </row>
    <row r="8177" spans="1:22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738</v>
      </c>
      <c r="K8177">
        <v>1</v>
      </c>
      <c r="L8177">
        <v>0</v>
      </c>
      <c r="M8177">
        <v>36162</v>
      </c>
      <c r="O8177" s="2" t="str">
        <f>TRIM(SampleSuperstore3[[#This Row],[City]])</f>
        <v>Rockville</v>
      </c>
      <c r="P8177" s="2" t="str">
        <f>TRIM(SampleSuperstore3[[#This Row],[State]])</f>
        <v>Maryland</v>
      </c>
      <c r="Q8177" s="2" t="str">
        <f t="shared" si="127"/>
        <v>Rockville Maryland</v>
      </c>
      <c r="R8177" s="6" t="s">
        <v>634</v>
      </c>
      <c r="S8177" s="2" t="s">
        <v>369</v>
      </c>
      <c r="T8177" s="2" t="s">
        <v>3</v>
      </c>
      <c r="U8177" t="s">
        <v>634</v>
      </c>
      <c r="V8177" t="s">
        <v>369</v>
      </c>
    </row>
    <row r="8178" spans="1:22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3888</v>
      </c>
      <c r="K8178">
        <v>6</v>
      </c>
      <c r="L8178">
        <v>0</v>
      </c>
      <c r="M8178">
        <v>186624</v>
      </c>
      <c r="O8178" s="2" t="str">
        <f>TRIM(SampleSuperstore3[[#This Row],[City]])</f>
        <v>New York City</v>
      </c>
      <c r="P8178" s="2" t="str">
        <f>TRIM(SampleSuperstore3[[#This Row],[State]])</f>
        <v>New York</v>
      </c>
      <c r="Q8178" s="2" t="str">
        <f t="shared" si="127"/>
        <v>New York City New York</v>
      </c>
      <c r="R8178" s="6" t="s">
        <v>281</v>
      </c>
      <c r="S8178" s="2" t="s">
        <v>248</v>
      </c>
      <c r="T8178" s="2"/>
    </row>
    <row r="8179" spans="1:22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18776</v>
      </c>
      <c r="K8179">
        <v>4</v>
      </c>
      <c r="L8179">
        <v>0</v>
      </c>
      <c r="M8179">
        <v>769816</v>
      </c>
      <c r="O8179" s="2" t="str">
        <f>TRIM(SampleSuperstore3[[#This Row],[City]])</f>
        <v>New York City</v>
      </c>
      <c r="P8179" s="2" t="str">
        <f>TRIM(SampleSuperstore3[[#This Row],[State]])</f>
        <v>New York</v>
      </c>
      <c r="Q8179" s="2" t="str">
        <f t="shared" si="127"/>
        <v>New York City New York</v>
      </c>
      <c r="R8179" s="6" t="s">
        <v>281</v>
      </c>
      <c r="S8179" s="2" t="s">
        <v>248</v>
      </c>
      <c r="T8179" s="2"/>
    </row>
    <row r="8180" spans="1:22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6048</v>
      </c>
      <c r="K8180">
        <v>7</v>
      </c>
      <c r="L8180">
        <v>7</v>
      </c>
      <c r="M8180">
        <v>-42336</v>
      </c>
      <c r="O8180" s="2" t="str">
        <f>TRIM(SampleSuperstore3[[#This Row],[City]])</f>
        <v>Durham</v>
      </c>
      <c r="P8180" s="2" t="str">
        <f>TRIM(SampleSuperstore3[[#This Row],[State]])</f>
        <v>North Carolina</v>
      </c>
      <c r="Q8180" s="2" t="str">
        <f t="shared" si="127"/>
        <v>Durham North Carolina</v>
      </c>
      <c r="R8180" s="6" t="s">
        <v>634</v>
      </c>
      <c r="S8180" s="2" t="s">
        <v>369</v>
      </c>
      <c r="T8180" s="2" t="s">
        <v>3</v>
      </c>
      <c r="U8180" t="s">
        <v>634</v>
      </c>
      <c r="V8180" t="s">
        <v>369</v>
      </c>
    </row>
    <row r="8181" spans="1:22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98352</v>
      </c>
      <c r="K8181">
        <v>3</v>
      </c>
      <c r="L8181">
        <v>2</v>
      </c>
      <c r="M8181">
        <v>98352</v>
      </c>
      <c r="O8181" s="2" t="str">
        <f>TRIM(SampleSuperstore3[[#This Row],[City]])</f>
        <v>Durham</v>
      </c>
      <c r="P8181" s="2" t="str">
        <f>TRIM(SampleSuperstore3[[#This Row],[State]])</f>
        <v>North Carolina</v>
      </c>
      <c r="Q8181" s="2" t="str">
        <f t="shared" si="127"/>
        <v>Durham North Carolina</v>
      </c>
      <c r="R8181" s="6" t="s">
        <v>634</v>
      </c>
      <c r="S8181" s="2" t="s">
        <v>369</v>
      </c>
      <c r="T8181" s="2" t="s">
        <v>3</v>
      </c>
      <c r="U8181" t="s">
        <v>634</v>
      </c>
      <c r="V8181" t="s">
        <v>369</v>
      </c>
    </row>
    <row r="8182" spans="1:22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335744</v>
      </c>
      <c r="K8182">
        <v>2</v>
      </c>
      <c r="L8182">
        <v>2</v>
      </c>
      <c r="M8182">
        <v>251808</v>
      </c>
      <c r="O8182" s="2" t="str">
        <f>TRIM(SampleSuperstore3[[#This Row],[City]])</f>
        <v>Durham</v>
      </c>
      <c r="P8182" s="2" t="str">
        <f>TRIM(SampleSuperstore3[[#This Row],[State]])</f>
        <v>North Carolina</v>
      </c>
      <c r="Q8182" s="2" t="str">
        <f t="shared" si="127"/>
        <v>Durham North Carolina</v>
      </c>
      <c r="R8182" s="6" t="s">
        <v>89</v>
      </c>
      <c r="S8182" s="2" t="s">
        <v>704</v>
      </c>
      <c r="T8182" s="2" t="s">
        <v>806</v>
      </c>
    </row>
    <row r="8183" spans="1:22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896</v>
      </c>
      <c r="K8183">
        <v>2</v>
      </c>
      <c r="L8183">
        <v>0</v>
      </c>
      <c r="M8183">
        <v>43904</v>
      </c>
      <c r="O8183" s="2" t="str">
        <f>TRIM(SampleSuperstore3[[#This Row],[City]])</f>
        <v>Santa Barbara</v>
      </c>
      <c r="P8183" s="2" t="str">
        <f>TRIM(SampleSuperstore3[[#This Row],[State]])</f>
        <v>California</v>
      </c>
      <c r="Q8183" s="2" t="str">
        <f t="shared" si="127"/>
        <v>Santa Barbara California</v>
      </c>
      <c r="R8183" s="6" t="s">
        <v>89</v>
      </c>
      <c r="S8183" s="2" t="s">
        <v>704</v>
      </c>
      <c r="T8183" s="2" t="s">
        <v>806</v>
      </c>
    </row>
    <row r="8184" spans="1:22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89568</v>
      </c>
      <c r="K8184">
        <v>4</v>
      </c>
      <c r="L8184">
        <v>2</v>
      </c>
      <c r="M8184">
        <v>-11196</v>
      </c>
      <c r="O8184" s="2" t="str">
        <f>TRIM(SampleSuperstore3[[#This Row],[City]])</f>
        <v>Knoxville</v>
      </c>
      <c r="P8184" s="2" t="str">
        <f>TRIM(SampleSuperstore3[[#This Row],[State]])</f>
        <v>Tennessee</v>
      </c>
      <c r="Q8184" s="2" t="str">
        <f t="shared" si="127"/>
        <v>Knoxville Tennessee</v>
      </c>
      <c r="R8184" s="6" t="s">
        <v>89</v>
      </c>
      <c r="S8184" s="2" t="s">
        <v>704</v>
      </c>
      <c r="T8184" s="2" t="s">
        <v>806</v>
      </c>
    </row>
    <row r="8185" spans="1:22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7196</v>
      </c>
      <c r="K8185">
        <v>5</v>
      </c>
      <c r="L8185">
        <v>2</v>
      </c>
      <c r="M8185">
        <v>7196</v>
      </c>
      <c r="O8185" s="2" t="str">
        <f>TRIM(SampleSuperstore3[[#This Row],[City]])</f>
        <v>Knoxville</v>
      </c>
      <c r="P8185" s="2" t="str">
        <f>TRIM(SampleSuperstore3[[#This Row],[State]])</f>
        <v>Tennessee</v>
      </c>
      <c r="Q8185" s="2" t="str">
        <f t="shared" si="127"/>
        <v>Knoxville Tennessee</v>
      </c>
      <c r="R8185" s="6" t="s">
        <v>644</v>
      </c>
      <c r="S8185" s="2" t="s">
        <v>776</v>
      </c>
      <c r="T8185" s="2" t="s">
        <v>24</v>
      </c>
    </row>
    <row r="8186" spans="1:22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15552</v>
      </c>
      <c r="K8186">
        <v>3</v>
      </c>
      <c r="L8186">
        <v>2</v>
      </c>
      <c r="M8186">
        <v>54432</v>
      </c>
      <c r="O8186" s="2" t="str">
        <f>TRIM(SampleSuperstore3[[#This Row],[City]])</f>
        <v>Knoxville</v>
      </c>
      <c r="P8186" s="2" t="str">
        <f>TRIM(SampleSuperstore3[[#This Row],[State]])</f>
        <v>Tennessee</v>
      </c>
      <c r="Q8186" s="2" t="str">
        <f t="shared" si="127"/>
        <v>Knoxville Tennessee</v>
      </c>
      <c r="R8186" s="6" t="s">
        <v>375</v>
      </c>
      <c r="S8186" s="2" t="s">
        <v>86</v>
      </c>
      <c r="T8186" s="2"/>
    </row>
    <row r="8187" spans="1:22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1043</v>
      </c>
      <c r="K8187">
        <v>5</v>
      </c>
      <c r="L8187">
        <v>8</v>
      </c>
      <c r="M8187">
        <v>-182525</v>
      </c>
      <c r="O8187" s="2" t="str">
        <f>TRIM(SampleSuperstore3[[#This Row],[City]])</f>
        <v>Chicago</v>
      </c>
      <c r="P8187" s="2" t="str">
        <f>TRIM(SampleSuperstore3[[#This Row],[State]])</f>
        <v>Illinois</v>
      </c>
      <c r="Q8187" s="2" t="str">
        <f t="shared" si="127"/>
        <v>Chicago Illinois</v>
      </c>
      <c r="R8187" s="6" t="s">
        <v>375</v>
      </c>
      <c r="S8187" s="2" t="s">
        <v>86</v>
      </c>
      <c r="T8187" s="2"/>
    </row>
    <row r="8188" spans="1:22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72784</v>
      </c>
      <c r="K8188">
        <v>1</v>
      </c>
      <c r="L8188">
        <v>2</v>
      </c>
      <c r="M8188">
        <v>-18196</v>
      </c>
      <c r="O8188" s="2" t="str">
        <f>TRIM(SampleSuperstore3[[#This Row],[City]])</f>
        <v>Chicago</v>
      </c>
      <c r="P8188" s="2" t="str">
        <f>TRIM(SampleSuperstore3[[#This Row],[State]])</f>
        <v>Illinois</v>
      </c>
      <c r="Q8188" s="2" t="str">
        <f t="shared" si="127"/>
        <v>Chicago Illinois</v>
      </c>
      <c r="R8188" s="6" t="s">
        <v>375</v>
      </c>
      <c r="S8188" s="2" t="s">
        <v>86</v>
      </c>
      <c r="T8188" s="2"/>
    </row>
    <row r="8189" spans="1:22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6715</v>
      </c>
      <c r="K8189">
        <v>5</v>
      </c>
      <c r="L8189">
        <v>0</v>
      </c>
      <c r="M8189">
        <v>167875</v>
      </c>
      <c r="O8189" s="2" t="str">
        <f>TRIM(SampleSuperstore3[[#This Row],[City]])</f>
        <v>New York City</v>
      </c>
      <c r="P8189" s="2" t="str">
        <f>TRIM(SampleSuperstore3[[#This Row],[State]])</f>
        <v>New York</v>
      </c>
      <c r="Q8189" s="2" t="str">
        <f t="shared" si="127"/>
        <v>New York City New York</v>
      </c>
      <c r="R8189" s="6" t="s">
        <v>79</v>
      </c>
      <c r="S8189" s="2" t="s">
        <v>65</v>
      </c>
      <c r="T8189" s="2"/>
    </row>
    <row r="8190" spans="1:22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54998</v>
      </c>
      <c r="K8190">
        <v>2</v>
      </c>
      <c r="L8190">
        <v>0</v>
      </c>
      <c r="M8190">
        <v>1429948</v>
      </c>
      <c r="O8190" s="2" t="str">
        <f>TRIM(SampleSuperstore3[[#This Row],[City]])</f>
        <v>New York City</v>
      </c>
      <c r="P8190" s="2" t="str">
        <f>TRIM(SampleSuperstore3[[#This Row],[State]])</f>
        <v>New York</v>
      </c>
      <c r="Q8190" s="2" t="str">
        <f t="shared" si="127"/>
        <v>New York City New York</v>
      </c>
      <c r="R8190" s="6" t="s">
        <v>79</v>
      </c>
      <c r="S8190" s="2" t="s">
        <v>65</v>
      </c>
      <c r="T8190" s="2"/>
    </row>
    <row r="8191" spans="1:22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1182</v>
      </c>
      <c r="K8191">
        <v>3</v>
      </c>
      <c r="L8191">
        <v>0</v>
      </c>
      <c r="M8191">
        <v>4728</v>
      </c>
      <c r="O8191" s="2" t="str">
        <f>TRIM(SampleSuperstore3[[#This Row],[City]])</f>
        <v>New York City</v>
      </c>
      <c r="P8191" s="2" t="str">
        <f>TRIM(SampleSuperstore3[[#This Row],[State]])</f>
        <v>New York</v>
      </c>
      <c r="Q8191" s="2" t="str">
        <f t="shared" si="127"/>
        <v>New York City New York</v>
      </c>
      <c r="R8191" s="6" t="s">
        <v>634</v>
      </c>
      <c r="S8191" s="2" t="s">
        <v>369</v>
      </c>
      <c r="T8191" s="2" t="s">
        <v>3</v>
      </c>
      <c r="U8191" t="s">
        <v>634</v>
      </c>
      <c r="V8191" t="s">
        <v>369</v>
      </c>
    </row>
    <row r="8192" spans="1:22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46438</v>
      </c>
      <c r="K8192">
        <v>4</v>
      </c>
      <c r="L8192">
        <v>0</v>
      </c>
      <c r="M8192">
        <v>2229024</v>
      </c>
      <c r="O8192" s="2" t="str">
        <f>TRIM(SampleSuperstore3[[#This Row],[City]])</f>
        <v>New York City</v>
      </c>
      <c r="P8192" s="2" t="str">
        <f>TRIM(SampleSuperstore3[[#This Row],[State]])</f>
        <v>New York</v>
      </c>
      <c r="Q8192" s="2" t="str">
        <f t="shared" si="127"/>
        <v>New York City New York</v>
      </c>
      <c r="R8192" s="6" t="s">
        <v>634</v>
      </c>
      <c r="S8192" s="2" t="s">
        <v>369</v>
      </c>
      <c r="T8192" s="2" t="s">
        <v>3</v>
      </c>
      <c r="U8192" t="s">
        <v>634</v>
      </c>
      <c r="V8192" t="s">
        <v>369</v>
      </c>
    </row>
    <row r="8193" spans="1:22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577764</v>
      </c>
      <c r="K8193">
        <v>2</v>
      </c>
      <c r="L8193">
        <v>1</v>
      </c>
      <c r="M8193">
        <v>1155528</v>
      </c>
      <c r="O8193" s="2" t="str">
        <f>TRIM(SampleSuperstore3[[#This Row],[City]])</f>
        <v>New York City</v>
      </c>
      <c r="P8193" s="2" t="str">
        <f>TRIM(SampleSuperstore3[[#This Row],[State]])</f>
        <v>New York</v>
      </c>
      <c r="Q8193" s="2" t="str">
        <f t="shared" si="127"/>
        <v>New York City New York</v>
      </c>
      <c r="R8193" s="6" t="s">
        <v>634</v>
      </c>
      <c r="S8193" s="2" t="s">
        <v>369</v>
      </c>
      <c r="T8193" s="2" t="s">
        <v>3</v>
      </c>
      <c r="U8193" t="s">
        <v>634</v>
      </c>
      <c r="V8193" t="s">
        <v>369</v>
      </c>
    </row>
    <row r="8194" spans="1:22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1915155</v>
      </c>
      <c r="K8194">
        <v>1</v>
      </c>
      <c r="L8194">
        <v>45</v>
      </c>
      <c r="M8194">
        <v>-766062</v>
      </c>
      <c r="O8194" s="2" t="str">
        <f>TRIM(SampleSuperstore3[[#This Row],[City]])</f>
        <v>Daytona Beach</v>
      </c>
      <c r="P8194" s="2" t="str">
        <f>TRIM(SampleSuperstore3[[#This Row],[State]])</f>
        <v>Florida</v>
      </c>
      <c r="Q8194" s="2" t="str">
        <f t="shared" si="127"/>
        <v>Daytona Beach Florida</v>
      </c>
      <c r="R8194" s="6" t="s">
        <v>634</v>
      </c>
      <c r="S8194" s="2" t="s">
        <v>369</v>
      </c>
      <c r="T8194" s="2" t="s">
        <v>3</v>
      </c>
      <c r="U8194" t="s">
        <v>634</v>
      </c>
      <c r="V8194" t="s">
        <v>369</v>
      </c>
    </row>
    <row r="8195" spans="1:22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2624</v>
      </c>
      <c r="K8195">
        <v>1</v>
      </c>
      <c r="L8195">
        <v>2</v>
      </c>
      <c r="M8195">
        <v>4264</v>
      </c>
      <c r="O8195" s="2" t="str">
        <f>TRIM(SampleSuperstore3[[#This Row],[City]])</f>
        <v>Daytona Beach</v>
      </c>
      <c r="P8195" s="2" t="str">
        <f>TRIM(SampleSuperstore3[[#This Row],[State]])</f>
        <v>Florida</v>
      </c>
      <c r="Q8195" s="2" t="str">
        <f t="shared" ref="Q8195:Q8258" si="128">_xlfn.CONCAT(O8195," ",P8195)</f>
        <v>Daytona Beach Florida</v>
      </c>
      <c r="R8195" s="6" t="s">
        <v>634</v>
      </c>
      <c r="S8195" s="2" t="s">
        <v>369</v>
      </c>
      <c r="T8195" s="2" t="s">
        <v>3</v>
      </c>
      <c r="U8195" t="s">
        <v>634</v>
      </c>
      <c r="V8195" t="s">
        <v>369</v>
      </c>
    </row>
    <row r="8196" spans="1:22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1369764</v>
      </c>
      <c r="K8196">
        <v>6</v>
      </c>
      <c r="L8196">
        <v>7</v>
      </c>
      <c r="M8196">
        <v>-913176</v>
      </c>
      <c r="O8196" s="2" t="str">
        <f>TRIM(SampleSuperstore3[[#This Row],[City]])</f>
        <v>Nashville</v>
      </c>
      <c r="P8196" s="2" t="str">
        <f>TRIM(SampleSuperstore3[[#This Row],[State]])</f>
        <v>Tennessee</v>
      </c>
      <c r="Q8196" s="2" t="str">
        <f t="shared" si="128"/>
        <v>Nashville Tennessee</v>
      </c>
      <c r="R8196" s="6" t="s">
        <v>768</v>
      </c>
      <c r="S8196" s="2" t="s">
        <v>652</v>
      </c>
      <c r="T8196" s="2" t="s">
        <v>30</v>
      </c>
    </row>
    <row r="8197" spans="1:22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294368</v>
      </c>
      <c r="K8197">
        <v>4</v>
      </c>
      <c r="L8197">
        <v>2</v>
      </c>
      <c r="M8197">
        <v>-588736</v>
      </c>
      <c r="O8197" s="2" t="str">
        <f>TRIM(SampleSuperstore3[[#This Row],[City]])</f>
        <v>Nashville</v>
      </c>
      <c r="P8197" s="2" t="str">
        <f>TRIM(SampleSuperstore3[[#This Row],[State]])</f>
        <v>Tennessee</v>
      </c>
      <c r="Q8197" s="2" t="str">
        <f t="shared" si="128"/>
        <v>Nashville Tennessee</v>
      </c>
      <c r="R8197" s="6" t="s">
        <v>768</v>
      </c>
      <c r="S8197" s="2" t="s">
        <v>652</v>
      </c>
      <c r="T8197" s="2" t="s">
        <v>30</v>
      </c>
    </row>
    <row r="8198" spans="1:22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81568</v>
      </c>
      <c r="K8198">
        <v>2</v>
      </c>
      <c r="L8198">
        <v>2</v>
      </c>
      <c r="M8198">
        <v>71372</v>
      </c>
      <c r="O8198" s="2" t="str">
        <f>TRIM(SampleSuperstore3[[#This Row],[City]])</f>
        <v>Nashville</v>
      </c>
      <c r="P8198" s="2" t="str">
        <f>TRIM(SampleSuperstore3[[#This Row],[State]])</f>
        <v>Tennessee</v>
      </c>
      <c r="Q8198" s="2" t="str">
        <f t="shared" si="128"/>
        <v>Nashville Tennessee</v>
      </c>
      <c r="R8198" s="6" t="s">
        <v>405</v>
      </c>
      <c r="S8198" s="2" t="s">
        <v>86</v>
      </c>
      <c r="T8198" s="2"/>
    </row>
    <row r="8199" spans="1:22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4446</v>
      </c>
      <c r="K8199">
        <v>5</v>
      </c>
      <c r="L8199">
        <v>6</v>
      </c>
      <c r="M8199">
        <v>-17784</v>
      </c>
      <c r="O8199" s="2" t="str">
        <f>TRIM(SampleSuperstore3[[#This Row],[City]])</f>
        <v>Dallas</v>
      </c>
      <c r="P8199" s="2" t="str">
        <f>TRIM(SampleSuperstore3[[#This Row],[State]])</f>
        <v>Texas</v>
      </c>
      <c r="Q8199" s="2" t="str">
        <f t="shared" si="128"/>
        <v>Dallas Texas</v>
      </c>
      <c r="R8199" s="6" t="s">
        <v>405</v>
      </c>
      <c r="S8199" s="2" t="s">
        <v>86</v>
      </c>
      <c r="T8199" s="2"/>
    </row>
    <row r="8200" spans="1:22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314088</v>
      </c>
      <c r="K8200">
        <v>3</v>
      </c>
      <c r="L8200">
        <v>2</v>
      </c>
      <c r="M8200">
        <v>196305</v>
      </c>
      <c r="O8200" s="2" t="str">
        <f>TRIM(SampleSuperstore3[[#This Row],[City]])</f>
        <v>Dallas</v>
      </c>
      <c r="P8200" s="2" t="str">
        <f>TRIM(SampleSuperstore3[[#This Row],[State]])</f>
        <v>Texas</v>
      </c>
      <c r="Q8200" s="2" t="str">
        <f t="shared" si="128"/>
        <v>Dallas Texas</v>
      </c>
      <c r="R8200" s="6" t="s">
        <v>405</v>
      </c>
      <c r="S8200" s="2" t="s">
        <v>86</v>
      </c>
      <c r="T8200" s="2"/>
    </row>
    <row r="8201" spans="1:22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6336</v>
      </c>
      <c r="K8201">
        <v>4</v>
      </c>
      <c r="L8201">
        <v>7</v>
      </c>
      <c r="M8201">
        <v>-46464</v>
      </c>
      <c r="O8201" s="2" t="str">
        <f>TRIM(SampleSuperstore3[[#This Row],[City]])</f>
        <v>Murfreesboro</v>
      </c>
      <c r="P8201" s="2" t="str">
        <f>TRIM(SampleSuperstore3[[#This Row],[State]])</f>
        <v>Tennessee</v>
      </c>
      <c r="Q8201" s="2" t="str">
        <f t="shared" si="128"/>
        <v>Murfreesboro Tennessee</v>
      </c>
      <c r="R8201" s="6" t="s">
        <v>135</v>
      </c>
      <c r="S8201" s="2" t="s">
        <v>46</v>
      </c>
      <c r="T8201" s="2"/>
    </row>
    <row r="8202" spans="1:22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1048</v>
      </c>
      <c r="K8202">
        <v>1</v>
      </c>
      <c r="L8202">
        <v>2</v>
      </c>
      <c r="M8202">
        <v>3799</v>
      </c>
      <c r="O8202" s="2" t="str">
        <f>TRIM(SampleSuperstore3[[#This Row],[City]])</f>
        <v>Murfreesboro</v>
      </c>
      <c r="P8202" s="2" t="str">
        <f>TRIM(SampleSuperstore3[[#This Row],[State]])</f>
        <v>Tennessee</v>
      </c>
      <c r="Q8202" s="2" t="str">
        <f t="shared" si="128"/>
        <v>Murfreesboro Tennessee</v>
      </c>
      <c r="R8202" s="6" t="s">
        <v>135</v>
      </c>
      <c r="S8202" s="2" t="s">
        <v>46</v>
      </c>
      <c r="T8202" s="2"/>
    </row>
    <row r="8203" spans="1:22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2469</v>
      </c>
      <c r="K8203">
        <v>1</v>
      </c>
      <c r="L8203">
        <v>7</v>
      </c>
      <c r="M8203">
        <v>-18106</v>
      </c>
      <c r="O8203" s="2" t="str">
        <f>TRIM(SampleSuperstore3[[#This Row],[City]])</f>
        <v>Murfreesboro</v>
      </c>
      <c r="P8203" s="2" t="str">
        <f>TRIM(SampleSuperstore3[[#This Row],[State]])</f>
        <v>Tennessee</v>
      </c>
      <c r="Q8203" s="2" t="str">
        <f t="shared" si="128"/>
        <v>Murfreesboro Tennessee</v>
      </c>
      <c r="R8203" s="6" t="s">
        <v>161</v>
      </c>
      <c r="S8203" s="2" t="s">
        <v>86</v>
      </c>
      <c r="T8203" s="2"/>
    </row>
    <row r="8204" spans="1:22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3264</v>
      </c>
      <c r="K8204">
        <v>2</v>
      </c>
      <c r="L8204">
        <v>7</v>
      </c>
      <c r="M8204">
        <v>-22848</v>
      </c>
      <c r="O8204" s="2" t="str">
        <f>TRIM(SampleSuperstore3[[#This Row],[City]])</f>
        <v>Murfreesboro</v>
      </c>
      <c r="P8204" s="2" t="str">
        <f>TRIM(SampleSuperstore3[[#This Row],[State]])</f>
        <v>Tennessee</v>
      </c>
      <c r="Q8204" s="2" t="str">
        <f t="shared" si="128"/>
        <v>Murfreesboro Tennessee</v>
      </c>
      <c r="R8204" s="6" t="s">
        <v>161</v>
      </c>
      <c r="S8204" s="2" t="s">
        <v>86</v>
      </c>
      <c r="T8204" s="2"/>
    </row>
    <row r="8205" spans="1:22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4344</v>
      </c>
      <c r="K8205">
        <v>3</v>
      </c>
      <c r="L8205">
        <v>2</v>
      </c>
      <c r="M8205">
        <v>8688</v>
      </c>
      <c r="O8205" s="2" t="str">
        <f>TRIM(SampleSuperstore3[[#This Row],[City]])</f>
        <v>Dallas</v>
      </c>
      <c r="P8205" s="2" t="str">
        <f>TRIM(SampleSuperstore3[[#This Row],[State]])</f>
        <v>Texas</v>
      </c>
      <c r="Q8205" s="2" t="str">
        <f t="shared" si="128"/>
        <v>Dallas Texas</v>
      </c>
      <c r="R8205" s="6" t="s">
        <v>161</v>
      </c>
      <c r="S8205" s="2" t="s">
        <v>86</v>
      </c>
      <c r="T8205" s="2"/>
    </row>
    <row r="8206" spans="1:22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31776</v>
      </c>
      <c r="K8206">
        <v>3</v>
      </c>
      <c r="L8206">
        <v>6</v>
      </c>
      <c r="M8206">
        <v>-190656</v>
      </c>
      <c r="O8206" s="2" t="str">
        <f>TRIM(SampleSuperstore3[[#This Row],[City]])</f>
        <v>Dallas</v>
      </c>
      <c r="P8206" s="2" t="str">
        <f>TRIM(SampleSuperstore3[[#This Row],[State]])</f>
        <v>Texas</v>
      </c>
      <c r="Q8206" s="2" t="str">
        <f t="shared" si="128"/>
        <v>Dallas Texas</v>
      </c>
      <c r="R8206" s="6" t="s">
        <v>161</v>
      </c>
      <c r="S8206" s="2" t="s">
        <v>86</v>
      </c>
      <c r="T8206" s="2"/>
    </row>
    <row r="8207" spans="1:22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4928</v>
      </c>
      <c r="K8207">
        <v>2</v>
      </c>
      <c r="L8207">
        <v>2</v>
      </c>
      <c r="M8207">
        <v>17248</v>
      </c>
      <c r="O8207" s="2" t="str">
        <f>TRIM(SampleSuperstore3[[#This Row],[City]])</f>
        <v>Dallas</v>
      </c>
      <c r="P8207" s="2" t="str">
        <f>TRIM(SampleSuperstore3[[#This Row],[State]])</f>
        <v>Texas</v>
      </c>
      <c r="Q8207" s="2" t="str">
        <f t="shared" si="128"/>
        <v>Dallas Texas</v>
      </c>
      <c r="R8207" s="6" t="s">
        <v>135</v>
      </c>
      <c r="S8207" s="2" t="s">
        <v>46</v>
      </c>
      <c r="T8207" s="2"/>
    </row>
    <row r="8208" spans="1:22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1788</v>
      </c>
      <c r="K8208">
        <v>3</v>
      </c>
      <c r="L8208">
        <v>8</v>
      </c>
      <c r="M8208">
        <v>-30396</v>
      </c>
      <c r="O8208" s="2" t="str">
        <f>TRIM(SampleSuperstore3[[#This Row],[City]])</f>
        <v>Dallas</v>
      </c>
      <c r="P8208" s="2" t="str">
        <f>TRIM(SampleSuperstore3[[#This Row],[State]])</f>
        <v>Texas</v>
      </c>
      <c r="Q8208" s="2" t="str">
        <f t="shared" si="128"/>
        <v>Dallas Texas</v>
      </c>
      <c r="R8208" s="6" t="s">
        <v>135</v>
      </c>
      <c r="S8208" s="2" t="s">
        <v>46</v>
      </c>
      <c r="T8208" s="2"/>
    </row>
    <row r="8209" spans="1:20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15072</v>
      </c>
      <c r="K8209">
        <v>4</v>
      </c>
      <c r="L8209">
        <v>2</v>
      </c>
      <c r="M8209">
        <v>-3768</v>
      </c>
      <c r="O8209" s="2" t="str">
        <f>TRIM(SampleSuperstore3[[#This Row],[City]])</f>
        <v>Dallas</v>
      </c>
      <c r="P8209" s="2" t="str">
        <f>TRIM(SampleSuperstore3[[#This Row],[State]])</f>
        <v>Texas</v>
      </c>
      <c r="Q8209" s="2" t="str">
        <f t="shared" si="128"/>
        <v>Dallas Texas</v>
      </c>
      <c r="R8209" s="6" t="s">
        <v>135</v>
      </c>
      <c r="S8209" s="2" t="s">
        <v>46</v>
      </c>
      <c r="T8209" s="2"/>
    </row>
    <row r="8210" spans="1:20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12624</v>
      </c>
      <c r="K8210">
        <v>2</v>
      </c>
      <c r="L8210">
        <v>2</v>
      </c>
      <c r="M8210">
        <v>-25248</v>
      </c>
      <c r="O8210" s="2" t="str">
        <f>TRIM(SampleSuperstore3[[#This Row],[City]])</f>
        <v>Arlington</v>
      </c>
      <c r="P8210" s="2" t="str">
        <f>TRIM(SampleSuperstore3[[#This Row],[State]])</f>
        <v>Texas</v>
      </c>
      <c r="Q8210" s="2" t="str">
        <f t="shared" si="128"/>
        <v>Arlington Texas</v>
      </c>
      <c r="R8210" s="6" t="s">
        <v>135</v>
      </c>
      <c r="S8210" s="2" t="s">
        <v>46</v>
      </c>
      <c r="T8210" s="2"/>
    </row>
    <row r="8211" spans="1:20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18588</v>
      </c>
      <c r="K8211">
        <v>6</v>
      </c>
      <c r="L8211">
        <v>0</v>
      </c>
      <c r="M8211">
        <v>83646</v>
      </c>
      <c r="O8211" s="2" t="str">
        <f>TRIM(SampleSuperstore3[[#This Row],[City]])</f>
        <v>Pasadena</v>
      </c>
      <c r="P8211" s="2" t="str">
        <f>TRIM(SampleSuperstore3[[#This Row],[State]])</f>
        <v>California</v>
      </c>
      <c r="Q8211" s="2" t="str">
        <f t="shared" si="128"/>
        <v>Pasadena California</v>
      </c>
      <c r="R8211" s="6" t="s">
        <v>135</v>
      </c>
      <c r="S8211" s="2" t="s">
        <v>46</v>
      </c>
      <c r="T8211" s="2"/>
    </row>
    <row r="8212" spans="1:20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1296</v>
      </c>
      <c r="K8212">
        <v>2</v>
      </c>
      <c r="L8212">
        <v>0</v>
      </c>
      <c r="M8212">
        <v>62208</v>
      </c>
      <c r="O8212" s="2" t="str">
        <f>TRIM(SampleSuperstore3[[#This Row],[City]])</f>
        <v>Pasadena</v>
      </c>
      <c r="P8212" s="2" t="str">
        <f>TRIM(SampleSuperstore3[[#This Row],[State]])</f>
        <v>California</v>
      </c>
      <c r="Q8212" s="2" t="str">
        <f t="shared" si="128"/>
        <v>Pasadena California</v>
      </c>
      <c r="R8212" s="6" t="s">
        <v>155</v>
      </c>
      <c r="S8212" s="2" t="s">
        <v>46</v>
      </c>
      <c r="T8212" s="2"/>
    </row>
    <row r="8213" spans="1:20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1897</v>
      </c>
      <c r="K8213">
        <v>10</v>
      </c>
      <c r="L8213">
        <v>0</v>
      </c>
      <c r="M8213">
        <v>91056</v>
      </c>
      <c r="O8213" s="2" t="str">
        <f>TRIM(SampleSuperstore3[[#This Row],[City]])</f>
        <v>Everett</v>
      </c>
      <c r="P8213" s="2" t="str">
        <f>TRIM(SampleSuperstore3[[#This Row],[State]])</f>
        <v>Massachusetts</v>
      </c>
      <c r="Q8213" s="2" t="str">
        <f t="shared" si="128"/>
        <v>Everett Massachusetts</v>
      </c>
      <c r="R8213" s="6" t="s">
        <v>113</v>
      </c>
      <c r="S8213" s="2" t="s">
        <v>24</v>
      </c>
      <c r="T8213" s="2"/>
    </row>
    <row r="8214" spans="1:20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4099</v>
      </c>
      <c r="K8214">
        <v>1</v>
      </c>
      <c r="L8214">
        <v>0</v>
      </c>
      <c r="M8214">
        <v>200851</v>
      </c>
      <c r="O8214" s="2" t="str">
        <f>TRIM(SampleSuperstore3[[#This Row],[City]])</f>
        <v>Everett</v>
      </c>
      <c r="P8214" s="2" t="str">
        <f>TRIM(SampleSuperstore3[[#This Row],[State]])</f>
        <v>Massachusetts</v>
      </c>
      <c r="Q8214" s="2" t="str">
        <f t="shared" si="128"/>
        <v>Everett Massachusetts</v>
      </c>
      <c r="R8214" s="6" t="s">
        <v>113</v>
      </c>
      <c r="S8214" s="2" t="s">
        <v>24</v>
      </c>
      <c r="T8214" s="2"/>
    </row>
    <row r="8215" spans="1:20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8264</v>
      </c>
      <c r="K8215">
        <v>2</v>
      </c>
      <c r="L8215">
        <v>0</v>
      </c>
      <c r="M8215">
        <v>74376</v>
      </c>
      <c r="O8215" s="2" t="str">
        <f>TRIM(SampleSuperstore3[[#This Row],[City]])</f>
        <v>Troy</v>
      </c>
      <c r="P8215" s="2" t="str">
        <f>TRIM(SampleSuperstore3[[#This Row],[State]])</f>
        <v>New York</v>
      </c>
      <c r="Q8215" s="2" t="str">
        <f t="shared" si="128"/>
        <v>Troy New York</v>
      </c>
      <c r="R8215" s="6" t="s">
        <v>316</v>
      </c>
      <c r="S8215" s="2" t="s">
        <v>166</v>
      </c>
      <c r="T8215" s="2"/>
    </row>
    <row r="8216" spans="1:20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3102</v>
      </c>
      <c r="K8216">
        <v>2</v>
      </c>
      <c r="L8216">
        <v>0</v>
      </c>
      <c r="M8216">
        <v>80652</v>
      </c>
      <c r="O8216" s="2" t="str">
        <f>TRIM(SampleSuperstore3[[#This Row],[City]])</f>
        <v>Troy</v>
      </c>
      <c r="P8216" s="2" t="str">
        <f>TRIM(SampleSuperstore3[[#This Row],[State]])</f>
        <v>New York</v>
      </c>
      <c r="Q8216" s="2" t="str">
        <f t="shared" si="128"/>
        <v>Troy New York</v>
      </c>
      <c r="R8216" s="6" t="s">
        <v>316</v>
      </c>
      <c r="S8216" s="2" t="s">
        <v>166</v>
      </c>
      <c r="T8216" s="2"/>
    </row>
    <row r="8217" spans="1:20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8997</v>
      </c>
      <c r="K8217">
        <v>3</v>
      </c>
      <c r="L8217">
        <v>0</v>
      </c>
      <c r="M8217">
        <v>377874</v>
      </c>
      <c r="O8217" s="2" t="str">
        <f>TRIM(SampleSuperstore3[[#This Row],[City]])</f>
        <v>Troy</v>
      </c>
      <c r="P8217" s="2" t="str">
        <f>TRIM(SampleSuperstore3[[#This Row],[State]])</f>
        <v>New York</v>
      </c>
      <c r="Q8217" s="2" t="str">
        <f t="shared" si="128"/>
        <v>Troy New York</v>
      </c>
      <c r="R8217" s="6" t="s">
        <v>78</v>
      </c>
      <c r="S8217" s="2" t="s">
        <v>634</v>
      </c>
      <c r="T8217" s="2" t="s">
        <v>369</v>
      </c>
    </row>
    <row r="8218" spans="1:20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3597</v>
      </c>
      <c r="K8218">
        <v>3</v>
      </c>
      <c r="L8218">
        <v>0</v>
      </c>
      <c r="M8218">
        <v>97119</v>
      </c>
      <c r="O8218" s="2" t="str">
        <f>TRIM(SampleSuperstore3[[#This Row],[City]])</f>
        <v>Sandy Springs</v>
      </c>
      <c r="P8218" s="2" t="str">
        <f>TRIM(SampleSuperstore3[[#This Row],[State]])</f>
        <v>Georgia</v>
      </c>
      <c r="Q8218" s="2" t="str">
        <f t="shared" si="128"/>
        <v>Sandy Springs Georgia</v>
      </c>
      <c r="R8218" s="6" t="s">
        <v>78</v>
      </c>
      <c r="S8218" s="2" t="s">
        <v>634</v>
      </c>
      <c r="T8218" s="2" t="s">
        <v>369</v>
      </c>
    </row>
    <row r="8219" spans="1:20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126686</v>
      </c>
      <c r="K8219">
        <v>7</v>
      </c>
      <c r="L8219">
        <v>0</v>
      </c>
      <c r="M8219">
        <v>2913778</v>
      </c>
      <c r="O8219" s="2" t="str">
        <f>TRIM(SampleSuperstore3[[#This Row],[City]])</f>
        <v>Sandy Springs</v>
      </c>
      <c r="P8219" s="2" t="str">
        <f>TRIM(SampleSuperstore3[[#This Row],[State]])</f>
        <v>Georgia</v>
      </c>
      <c r="Q8219" s="2" t="str">
        <f t="shared" si="128"/>
        <v>Sandy Springs Georgia</v>
      </c>
      <c r="R8219" s="6" t="s">
        <v>78</v>
      </c>
      <c r="S8219" s="2" t="s">
        <v>634</v>
      </c>
      <c r="T8219" s="2" t="s">
        <v>369</v>
      </c>
    </row>
    <row r="8220" spans="1:20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16945</v>
      </c>
      <c r="K8220">
        <v>5</v>
      </c>
      <c r="L8220">
        <v>0</v>
      </c>
      <c r="M8220">
        <v>423625</v>
      </c>
      <c r="O8220" s="2" t="str">
        <f>TRIM(SampleSuperstore3[[#This Row],[City]])</f>
        <v>San Jose</v>
      </c>
      <c r="P8220" s="2" t="str">
        <f>TRIM(SampleSuperstore3[[#This Row],[State]])</f>
        <v>California</v>
      </c>
      <c r="Q8220" s="2" t="str">
        <f t="shared" si="128"/>
        <v>San Jose California</v>
      </c>
      <c r="R8220" s="6" t="s">
        <v>771</v>
      </c>
      <c r="S8220" s="2" t="s">
        <v>649</v>
      </c>
      <c r="T8220" s="2" t="s">
        <v>167</v>
      </c>
    </row>
    <row r="8221" spans="1:20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4068</v>
      </c>
      <c r="K8221">
        <v>2</v>
      </c>
      <c r="L8221">
        <v>0</v>
      </c>
      <c r="M8221">
        <v>4068</v>
      </c>
      <c r="O8221" s="2" t="str">
        <f>TRIM(SampleSuperstore3[[#This Row],[City]])</f>
        <v>San Jose</v>
      </c>
      <c r="P8221" s="2" t="str">
        <f>TRIM(SampleSuperstore3[[#This Row],[State]])</f>
        <v>California</v>
      </c>
      <c r="Q8221" s="2" t="str">
        <f t="shared" si="128"/>
        <v>San Jose California</v>
      </c>
      <c r="R8221" s="6" t="s">
        <v>771</v>
      </c>
      <c r="S8221" s="2" t="s">
        <v>649</v>
      </c>
      <c r="T8221" s="2" t="s">
        <v>167</v>
      </c>
    </row>
    <row r="8222" spans="1:20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3328</v>
      </c>
      <c r="K8222">
        <v>2</v>
      </c>
      <c r="L8222">
        <v>2</v>
      </c>
      <c r="M8222">
        <v>416</v>
      </c>
      <c r="O8222" s="2" t="str">
        <f>TRIM(SampleSuperstore3[[#This Row],[City]])</f>
        <v>Jacksonville</v>
      </c>
      <c r="P8222" s="2" t="str">
        <f>TRIM(SampleSuperstore3[[#This Row],[State]])</f>
        <v>Florida</v>
      </c>
      <c r="Q8222" s="2" t="str">
        <f t="shared" si="128"/>
        <v>Jacksonville Florida</v>
      </c>
      <c r="R8222" s="6" t="s">
        <v>632</v>
      </c>
      <c r="S8222" s="2" t="s">
        <v>640</v>
      </c>
      <c r="T8222" s="2" t="s">
        <v>24</v>
      </c>
    </row>
    <row r="8223" spans="1:20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933262</v>
      </c>
      <c r="K8223">
        <v>4</v>
      </c>
      <c r="L8223">
        <v>45</v>
      </c>
      <c r="M8223">
        <v>-4581468</v>
      </c>
      <c r="O8223" s="2" t="str">
        <f>TRIM(SampleSuperstore3[[#This Row],[City]])</f>
        <v>Jacksonville</v>
      </c>
      <c r="P8223" s="2" t="str">
        <f>TRIM(SampleSuperstore3[[#This Row],[State]])</f>
        <v>Florida</v>
      </c>
      <c r="Q8223" s="2" t="str">
        <f t="shared" si="128"/>
        <v>Jacksonville Florida</v>
      </c>
      <c r="R8223" s="6" t="s">
        <v>632</v>
      </c>
      <c r="S8223" s="2" t="s">
        <v>640</v>
      </c>
      <c r="T8223" s="2" t="s">
        <v>24</v>
      </c>
    </row>
    <row r="8224" spans="1:20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280392</v>
      </c>
      <c r="K8224">
        <v>5</v>
      </c>
      <c r="L8224">
        <v>2</v>
      </c>
      <c r="M8224">
        <v>0</v>
      </c>
      <c r="O8224" s="2" t="str">
        <f>TRIM(SampleSuperstore3[[#This Row],[City]])</f>
        <v>Jacksonville</v>
      </c>
      <c r="P8224" s="2" t="str">
        <f>TRIM(SampleSuperstore3[[#This Row],[State]])</f>
        <v>Florida</v>
      </c>
      <c r="Q8224" s="2" t="str">
        <f t="shared" si="128"/>
        <v>Jacksonville Florida</v>
      </c>
      <c r="R8224" s="6" t="s">
        <v>189</v>
      </c>
      <c r="S8224" s="2" t="s">
        <v>30</v>
      </c>
      <c r="T8224" s="2"/>
    </row>
    <row r="8225" spans="1:22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4768</v>
      </c>
      <c r="K8225">
        <v>2</v>
      </c>
      <c r="L8225">
        <v>2</v>
      </c>
      <c r="M8225">
        <v>-7748</v>
      </c>
      <c r="O8225" s="2" t="str">
        <f>TRIM(SampleSuperstore3[[#This Row],[City]])</f>
        <v>Jacksonville</v>
      </c>
      <c r="P8225" s="2" t="str">
        <f>TRIM(SampleSuperstore3[[#This Row],[State]])</f>
        <v>Florida</v>
      </c>
      <c r="Q8225" s="2" t="str">
        <f t="shared" si="128"/>
        <v>Jacksonville Florida</v>
      </c>
      <c r="R8225" s="6" t="s">
        <v>189</v>
      </c>
      <c r="S8225" s="2" t="s">
        <v>30</v>
      </c>
      <c r="T8225" s="2"/>
    </row>
    <row r="8226" spans="1:22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6672</v>
      </c>
      <c r="K8226">
        <v>1</v>
      </c>
      <c r="L8226">
        <v>2</v>
      </c>
      <c r="M8226">
        <v>2502</v>
      </c>
      <c r="O8226" s="2" t="str">
        <f>TRIM(SampleSuperstore3[[#This Row],[City]])</f>
        <v>Jacksonville</v>
      </c>
      <c r="P8226" s="2" t="str">
        <f>TRIM(SampleSuperstore3[[#This Row],[State]])</f>
        <v>Florida</v>
      </c>
      <c r="Q8226" s="2" t="str">
        <f t="shared" si="128"/>
        <v>Jacksonville Florida</v>
      </c>
      <c r="R8226" s="6" t="s">
        <v>189</v>
      </c>
      <c r="S8226" s="2" t="s">
        <v>30</v>
      </c>
      <c r="T8226" s="2"/>
    </row>
    <row r="8227" spans="1:22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4448</v>
      </c>
      <c r="K8227">
        <v>2</v>
      </c>
      <c r="L8227">
        <v>2</v>
      </c>
      <c r="M8227">
        <v>1112</v>
      </c>
      <c r="O8227" s="2" t="str">
        <f>TRIM(SampleSuperstore3[[#This Row],[City]])</f>
        <v>Jacksonville</v>
      </c>
      <c r="P8227" s="2" t="str">
        <f>TRIM(SampleSuperstore3[[#This Row],[State]])</f>
        <v>Florida</v>
      </c>
      <c r="Q8227" s="2" t="str">
        <f t="shared" si="128"/>
        <v>Jacksonville Florida</v>
      </c>
      <c r="R8227" s="6" t="s">
        <v>189</v>
      </c>
      <c r="S8227" s="2" t="s">
        <v>30</v>
      </c>
      <c r="T8227" s="2"/>
    </row>
    <row r="8228" spans="1:22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43936</v>
      </c>
      <c r="K8228">
        <v>4</v>
      </c>
      <c r="L8228">
        <v>2</v>
      </c>
      <c r="M8228">
        <v>60412</v>
      </c>
      <c r="O8228" s="2" t="str">
        <f>TRIM(SampleSuperstore3[[#This Row],[City]])</f>
        <v>Jacksonville</v>
      </c>
      <c r="P8228" s="2" t="str">
        <f>TRIM(SampleSuperstore3[[#This Row],[State]])</f>
        <v>Florida</v>
      </c>
      <c r="Q8228" s="2" t="str">
        <f t="shared" si="128"/>
        <v>Jacksonville Florida</v>
      </c>
      <c r="R8228" s="6" t="s">
        <v>189</v>
      </c>
      <c r="S8228" s="2" t="s">
        <v>30</v>
      </c>
      <c r="T8228" s="2"/>
    </row>
    <row r="8229" spans="1:22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23744</v>
      </c>
      <c r="K8229">
        <v>2</v>
      </c>
      <c r="L8229">
        <v>2</v>
      </c>
      <c r="M8229">
        <v>83104</v>
      </c>
      <c r="O8229" s="2" t="str">
        <f>TRIM(SampleSuperstore3[[#This Row],[City]])</f>
        <v>New York City</v>
      </c>
      <c r="P8229" s="2" t="str">
        <f>TRIM(SampleSuperstore3[[#This Row],[State]])</f>
        <v>New York</v>
      </c>
      <c r="Q8229" s="2" t="str">
        <f t="shared" si="128"/>
        <v>New York City New York</v>
      </c>
      <c r="R8229" s="6" t="s">
        <v>189</v>
      </c>
      <c r="S8229" s="2" t="s">
        <v>30</v>
      </c>
      <c r="T8229" s="2"/>
    </row>
    <row r="8230" spans="1:22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5712</v>
      </c>
      <c r="O8230" s="2" t="str">
        <f>TRIM(SampleSuperstore3[[#This Row],[City]])</f>
        <v>New York City</v>
      </c>
      <c r="P8230" s="2" t="str">
        <f>TRIM(SampleSuperstore3[[#This Row],[State]])</f>
        <v>New York</v>
      </c>
      <c r="Q8230" s="2" t="str">
        <f t="shared" si="128"/>
        <v>New York City New York</v>
      </c>
      <c r="R8230" s="6" t="s">
        <v>189</v>
      </c>
      <c r="S8230" s="2" t="s">
        <v>30</v>
      </c>
      <c r="T8230" s="2"/>
    </row>
    <row r="8231" spans="1:22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806336</v>
      </c>
      <c r="K8231">
        <v>8</v>
      </c>
      <c r="L8231">
        <v>2</v>
      </c>
      <c r="M8231">
        <v>50396</v>
      </c>
      <c r="O8231" s="2" t="str">
        <f>TRIM(SampleSuperstore3[[#This Row],[City]])</f>
        <v>San Francisco</v>
      </c>
      <c r="P8231" s="2" t="str">
        <f>TRIM(SampleSuperstore3[[#This Row],[State]])</f>
        <v>California</v>
      </c>
      <c r="Q8231" s="2" t="str">
        <f t="shared" si="128"/>
        <v>San Francisco California</v>
      </c>
      <c r="R8231" s="6" t="s">
        <v>634</v>
      </c>
      <c r="S8231" s="2" t="s">
        <v>369</v>
      </c>
      <c r="T8231" s="2" t="s">
        <v>3</v>
      </c>
      <c r="U8231" t="s">
        <v>634</v>
      </c>
      <c r="V8231" t="s">
        <v>369</v>
      </c>
    </row>
    <row r="8232" spans="1:22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8544</v>
      </c>
      <c r="K8232">
        <v>3</v>
      </c>
      <c r="L8232">
        <v>0</v>
      </c>
      <c r="M8232">
        <v>316128</v>
      </c>
      <c r="O8232" s="2" t="str">
        <f>TRIM(SampleSuperstore3[[#This Row],[City]])</f>
        <v>San Francisco</v>
      </c>
      <c r="P8232" s="2" t="str">
        <f>TRIM(SampleSuperstore3[[#This Row],[State]])</f>
        <v>California</v>
      </c>
      <c r="Q8232" s="2" t="str">
        <f t="shared" si="128"/>
        <v>San Francisco California</v>
      </c>
      <c r="R8232" s="6" t="s">
        <v>634</v>
      </c>
      <c r="S8232" s="2" t="s">
        <v>369</v>
      </c>
      <c r="T8232" s="2" t="s">
        <v>3</v>
      </c>
      <c r="U8232" t="s">
        <v>634</v>
      </c>
      <c r="V8232" t="s">
        <v>369</v>
      </c>
    </row>
    <row r="8233" spans="1:22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34491</v>
      </c>
      <c r="K8233">
        <v>3</v>
      </c>
      <c r="L8233">
        <v>0</v>
      </c>
      <c r="M8233">
        <v>103473</v>
      </c>
      <c r="O8233" s="2" t="str">
        <f>TRIM(SampleSuperstore3[[#This Row],[City]])</f>
        <v>Columbus</v>
      </c>
      <c r="P8233" s="2" t="str">
        <f>TRIM(SampleSuperstore3[[#This Row],[State]])</f>
        <v>Georgia</v>
      </c>
      <c r="Q8233" s="2" t="str">
        <f t="shared" si="128"/>
        <v>Columbus Georgia</v>
      </c>
      <c r="R8233" s="6" t="s">
        <v>632</v>
      </c>
      <c r="S8233" s="2" t="s">
        <v>633</v>
      </c>
      <c r="T8233" s="2" t="s">
        <v>24</v>
      </c>
    </row>
    <row r="8234" spans="1:22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7097</v>
      </c>
      <c r="K8234">
        <v>5</v>
      </c>
      <c r="L8234">
        <v>8</v>
      </c>
      <c r="M8234">
        <v>-191619</v>
      </c>
      <c r="O8234" s="2" t="str">
        <f>TRIM(SampleSuperstore3[[#This Row],[City]])</f>
        <v>Aurora</v>
      </c>
      <c r="P8234" s="2" t="str">
        <f>TRIM(SampleSuperstore3[[#This Row],[State]])</f>
        <v>Illinois</v>
      </c>
      <c r="Q8234" s="2" t="str">
        <f t="shared" si="128"/>
        <v>Aurora Illinois</v>
      </c>
      <c r="R8234" s="6" t="s">
        <v>632</v>
      </c>
      <c r="S8234" s="2" t="s">
        <v>633</v>
      </c>
      <c r="T8234" s="2" t="s">
        <v>24</v>
      </c>
    </row>
    <row r="8235" spans="1:22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36784</v>
      </c>
      <c r="K8235">
        <v>2</v>
      </c>
      <c r="L8235">
        <v>2</v>
      </c>
      <c r="M8235">
        <v>36784</v>
      </c>
      <c r="O8235" s="2" t="str">
        <f>TRIM(SampleSuperstore3[[#This Row],[City]])</f>
        <v>Aurora</v>
      </c>
      <c r="P8235" s="2" t="str">
        <f>TRIM(SampleSuperstore3[[#This Row],[State]])</f>
        <v>Illinois</v>
      </c>
      <c r="Q8235" s="2" t="str">
        <f t="shared" si="128"/>
        <v>Aurora Illinois</v>
      </c>
      <c r="R8235" s="6" t="s">
        <v>103</v>
      </c>
      <c r="S8235" s="2" t="s">
        <v>167</v>
      </c>
      <c r="T8235" s="2"/>
    </row>
    <row r="8236" spans="1:22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743988</v>
      </c>
      <c r="K8236">
        <v>2</v>
      </c>
      <c r="L8236">
        <v>4</v>
      </c>
      <c r="M8236">
        <v>-123998</v>
      </c>
      <c r="O8236" s="2" t="str">
        <f>TRIM(SampleSuperstore3[[#This Row],[City]])</f>
        <v>Philadelphia</v>
      </c>
      <c r="P8236" s="2" t="str">
        <f>TRIM(SampleSuperstore3[[#This Row],[State]])</f>
        <v>Pennsylvania</v>
      </c>
      <c r="Q8236" s="2" t="str">
        <f t="shared" si="128"/>
        <v>Philadelphia Pennsylvania</v>
      </c>
      <c r="R8236" s="6" t="s">
        <v>97</v>
      </c>
      <c r="S8236" s="2" t="s">
        <v>65</v>
      </c>
      <c r="T8236" s="2"/>
    </row>
    <row r="8237" spans="1:22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11212</v>
      </c>
      <c r="K8237">
        <v>2</v>
      </c>
      <c r="L8237">
        <v>8</v>
      </c>
      <c r="M8237">
        <v>-16818</v>
      </c>
      <c r="O8237" s="2" t="str">
        <f>TRIM(SampleSuperstore3[[#This Row],[City]])</f>
        <v>Chicago</v>
      </c>
      <c r="P8237" s="2" t="str">
        <f>TRIM(SampleSuperstore3[[#This Row],[State]])</f>
        <v>Illinois</v>
      </c>
      <c r="Q8237" s="2" t="str">
        <f t="shared" si="128"/>
        <v>Chicago Illinois</v>
      </c>
      <c r="R8237" s="6" t="s">
        <v>97</v>
      </c>
      <c r="S8237" s="2" t="s">
        <v>65</v>
      </c>
      <c r="T8237" s="2"/>
    </row>
    <row r="8238" spans="1:22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4712</v>
      </c>
      <c r="K8238">
        <v>2</v>
      </c>
      <c r="L8238">
        <v>6</v>
      </c>
      <c r="M8238">
        <v>-18848</v>
      </c>
      <c r="O8238" s="2" t="str">
        <f>TRIM(SampleSuperstore3[[#This Row],[City]])</f>
        <v>Chicago</v>
      </c>
      <c r="P8238" s="2" t="str">
        <f>TRIM(SampleSuperstore3[[#This Row],[State]])</f>
        <v>Illinois</v>
      </c>
      <c r="Q8238" s="2" t="str">
        <f t="shared" si="128"/>
        <v>Chicago Illinois</v>
      </c>
      <c r="R8238" s="6" t="s">
        <v>55</v>
      </c>
      <c r="S8238" s="2" t="s">
        <v>56</v>
      </c>
      <c r="T8238" s="2"/>
    </row>
    <row r="8239" spans="1:22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18098</v>
      </c>
      <c r="K8239">
        <v>5</v>
      </c>
      <c r="L8239">
        <v>8</v>
      </c>
      <c r="M8239">
        <v>-470548</v>
      </c>
      <c r="O8239" s="2" t="str">
        <f>TRIM(SampleSuperstore3[[#This Row],[City]])</f>
        <v>Chicago</v>
      </c>
      <c r="P8239" s="2" t="str">
        <f>TRIM(SampleSuperstore3[[#This Row],[State]])</f>
        <v>Illinois</v>
      </c>
      <c r="Q8239" s="2" t="str">
        <f t="shared" si="128"/>
        <v>Chicago Illinois</v>
      </c>
      <c r="R8239" s="6" t="s">
        <v>79</v>
      </c>
      <c r="S8239" s="2" t="s">
        <v>65</v>
      </c>
      <c r="T8239" s="2"/>
    </row>
    <row r="8240" spans="1:22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60416</v>
      </c>
      <c r="K8240">
        <v>2</v>
      </c>
      <c r="L8240">
        <v>2</v>
      </c>
      <c r="M8240">
        <v>60416</v>
      </c>
      <c r="O8240" s="2" t="str">
        <f>TRIM(SampleSuperstore3[[#This Row],[City]])</f>
        <v>Chicago</v>
      </c>
      <c r="P8240" s="2" t="str">
        <f>TRIM(SampleSuperstore3[[#This Row],[State]])</f>
        <v>Illinois</v>
      </c>
      <c r="Q8240" s="2" t="str">
        <f t="shared" si="128"/>
        <v>Chicago Illinois</v>
      </c>
      <c r="R8240" s="6" t="s">
        <v>79</v>
      </c>
      <c r="S8240" s="2" t="s">
        <v>65</v>
      </c>
      <c r="T8240" s="2"/>
    </row>
    <row r="8241" spans="1:22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29999</v>
      </c>
      <c r="K8241">
        <v>1</v>
      </c>
      <c r="L8241">
        <v>0</v>
      </c>
      <c r="M8241">
        <v>89997</v>
      </c>
      <c r="O8241" s="2" t="str">
        <f>TRIM(SampleSuperstore3[[#This Row],[City]])</f>
        <v>Seattle</v>
      </c>
      <c r="P8241" s="2" t="str">
        <f>TRIM(SampleSuperstore3[[#This Row],[State]])</f>
        <v>Washington</v>
      </c>
      <c r="Q8241" s="2" t="str">
        <f t="shared" si="128"/>
        <v>Seattle Washington</v>
      </c>
      <c r="R8241" s="6" t="s">
        <v>79</v>
      </c>
      <c r="S8241" s="2" t="s">
        <v>65</v>
      </c>
      <c r="T8241" s="2"/>
    </row>
    <row r="8242" spans="1:22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19216</v>
      </c>
      <c r="K8242">
        <v>4</v>
      </c>
      <c r="L8242">
        <v>0</v>
      </c>
      <c r="M8242">
        <v>922368</v>
      </c>
      <c r="O8242" s="2" t="str">
        <f>TRIM(SampleSuperstore3[[#This Row],[City]])</f>
        <v>Seattle</v>
      </c>
      <c r="P8242" s="2" t="str">
        <f>TRIM(SampleSuperstore3[[#This Row],[State]])</f>
        <v>Washington</v>
      </c>
      <c r="Q8242" s="2" t="str">
        <f t="shared" si="128"/>
        <v>Seattle Washington</v>
      </c>
      <c r="R8242" s="6" t="s">
        <v>79</v>
      </c>
      <c r="S8242" s="2" t="s">
        <v>65</v>
      </c>
      <c r="T8242" s="2"/>
    </row>
    <row r="8243" spans="1:22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242624</v>
      </c>
      <c r="K8243">
        <v>8</v>
      </c>
      <c r="L8243">
        <v>2</v>
      </c>
      <c r="M8243">
        <v>272952</v>
      </c>
      <c r="O8243" s="2" t="str">
        <f>TRIM(SampleSuperstore3[[#This Row],[City]])</f>
        <v>Seattle</v>
      </c>
      <c r="P8243" s="2" t="str">
        <f>TRIM(SampleSuperstore3[[#This Row],[State]])</f>
        <v>Washington</v>
      </c>
      <c r="Q8243" s="2" t="str">
        <f t="shared" si="128"/>
        <v>Seattle Washington</v>
      </c>
      <c r="R8243" s="6" t="s">
        <v>42</v>
      </c>
      <c r="S8243" s="2" t="s">
        <v>43</v>
      </c>
      <c r="T8243" s="2"/>
    </row>
    <row r="8244" spans="1:22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4674</v>
      </c>
      <c r="K8244">
        <v>3</v>
      </c>
      <c r="L8244">
        <v>0</v>
      </c>
      <c r="M8244">
        <v>11685</v>
      </c>
      <c r="O8244" s="2" t="str">
        <f>TRIM(SampleSuperstore3[[#This Row],[City]])</f>
        <v>Seattle</v>
      </c>
      <c r="P8244" s="2" t="str">
        <f>TRIM(SampleSuperstore3[[#This Row],[State]])</f>
        <v>Washington</v>
      </c>
      <c r="Q8244" s="2" t="str">
        <f t="shared" si="128"/>
        <v>Seattle Washington</v>
      </c>
      <c r="R8244" s="6" t="s">
        <v>42</v>
      </c>
      <c r="S8244" s="2" t="s">
        <v>43</v>
      </c>
      <c r="T8244" s="2"/>
    </row>
    <row r="8245" spans="1:22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17495</v>
      </c>
      <c r="K8245">
        <v>5</v>
      </c>
      <c r="L8245">
        <v>0</v>
      </c>
      <c r="M8245">
        <v>122465</v>
      </c>
      <c r="O8245" s="2" t="str">
        <f>TRIM(SampleSuperstore3[[#This Row],[City]])</f>
        <v>Seattle</v>
      </c>
      <c r="P8245" s="2" t="str">
        <f>TRIM(SampleSuperstore3[[#This Row],[State]])</f>
        <v>Washington</v>
      </c>
      <c r="Q8245" s="2" t="str">
        <f t="shared" si="128"/>
        <v>Seattle Washington</v>
      </c>
      <c r="R8245" s="6" t="s">
        <v>42</v>
      </c>
      <c r="S8245" s="2" t="s">
        <v>43</v>
      </c>
      <c r="T8245" s="2"/>
    </row>
    <row r="8246" spans="1:22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100704</v>
      </c>
      <c r="K8246">
        <v>6</v>
      </c>
      <c r="L8246">
        <v>2</v>
      </c>
      <c r="M8246">
        <v>37764</v>
      </c>
      <c r="O8246" s="2" t="str">
        <f>TRIM(SampleSuperstore3[[#This Row],[City]])</f>
        <v>Seattle</v>
      </c>
      <c r="P8246" s="2" t="str">
        <f>TRIM(SampleSuperstore3[[#This Row],[State]])</f>
        <v>Washington</v>
      </c>
      <c r="Q8246" s="2" t="str">
        <f t="shared" si="128"/>
        <v>Seattle Washington</v>
      </c>
      <c r="R8246" s="6" t="s">
        <v>42</v>
      </c>
      <c r="S8246" s="2" t="s">
        <v>43</v>
      </c>
      <c r="T8246" s="2"/>
    </row>
    <row r="8247" spans="1:22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36891</v>
      </c>
      <c r="K8247">
        <v>9</v>
      </c>
      <c r="L8247">
        <v>0</v>
      </c>
      <c r="M8247">
        <v>1807659</v>
      </c>
      <c r="O8247" s="2" t="str">
        <f>TRIM(SampleSuperstore3[[#This Row],[City]])</f>
        <v>Roseville</v>
      </c>
      <c r="P8247" s="2" t="str">
        <f>TRIM(SampleSuperstore3[[#This Row],[State]])</f>
        <v>Michigan</v>
      </c>
      <c r="Q8247" s="2" t="str">
        <f t="shared" si="128"/>
        <v>Roseville Michigan</v>
      </c>
      <c r="R8247" s="6" t="s">
        <v>42</v>
      </c>
      <c r="S8247" s="2" t="s">
        <v>43</v>
      </c>
      <c r="T8247" s="2"/>
    </row>
    <row r="8248" spans="1:22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802</v>
      </c>
      <c r="K8248">
        <v>1</v>
      </c>
      <c r="L8248">
        <v>0</v>
      </c>
      <c r="M8248">
        <v>37694</v>
      </c>
      <c r="O8248" s="2" t="str">
        <f>TRIM(SampleSuperstore3[[#This Row],[City]])</f>
        <v>Roseville</v>
      </c>
      <c r="P8248" s="2" t="str">
        <f>TRIM(SampleSuperstore3[[#This Row],[State]])</f>
        <v>Michigan</v>
      </c>
      <c r="Q8248" s="2" t="str">
        <f t="shared" si="128"/>
        <v>Roseville Michigan</v>
      </c>
      <c r="R8248" s="6" t="s">
        <v>42</v>
      </c>
      <c r="S8248" s="2" t="s">
        <v>43</v>
      </c>
      <c r="T8248" s="2"/>
    </row>
    <row r="8249" spans="1:22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17104</v>
      </c>
      <c r="K8249">
        <v>4</v>
      </c>
      <c r="L8249">
        <v>0</v>
      </c>
      <c r="M8249">
        <v>444704</v>
      </c>
      <c r="O8249" s="2" t="str">
        <f>TRIM(SampleSuperstore3[[#This Row],[City]])</f>
        <v>Roseville</v>
      </c>
      <c r="P8249" s="2" t="str">
        <f>TRIM(SampleSuperstore3[[#This Row],[State]])</f>
        <v>Michigan</v>
      </c>
      <c r="Q8249" s="2" t="str">
        <f t="shared" si="128"/>
        <v>Roseville Michigan</v>
      </c>
      <c r="R8249" s="6" t="s">
        <v>109</v>
      </c>
      <c r="S8249" s="2" t="s">
        <v>70</v>
      </c>
      <c r="T8249" s="2"/>
    </row>
    <row r="8250" spans="1:22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1944</v>
      </c>
      <c r="K8250">
        <v>3</v>
      </c>
      <c r="L8250">
        <v>0</v>
      </c>
      <c r="M8250">
        <v>93312</v>
      </c>
      <c r="O8250" s="2" t="str">
        <f>TRIM(SampleSuperstore3[[#This Row],[City]])</f>
        <v>Fayetteville</v>
      </c>
      <c r="P8250" s="2" t="str">
        <f>TRIM(SampleSuperstore3[[#This Row],[State]])</f>
        <v>Arkansas</v>
      </c>
      <c r="Q8250" s="2" t="str">
        <f t="shared" si="128"/>
        <v>Fayetteville Arkansas</v>
      </c>
      <c r="R8250" s="6" t="s">
        <v>109</v>
      </c>
      <c r="S8250" s="2" t="s">
        <v>70</v>
      </c>
      <c r="T8250" s="2"/>
    </row>
    <row r="8251" spans="1:22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13092</v>
      </c>
      <c r="K8251">
        <v>4</v>
      </c>
      <c r="L8251">
        <v>7</v>
      </c>
      <c r="M8251">
        <v>-100372</v>
      </c>
      <c r="O8251" s="2" t="str">
        <f>TRIM(SampleSuperstore3[[#This Row],[City]])</f>
        <v>Jacksonville</v>
      </c>
      <c r="P8251" s="2" t="str">
        <f>TRIM(SampleSuperstore3[[#This Row],[State]])</f>
        <v>North Carolina</v>
      </c>
      <c r="Q8251" s="2" t="str">
        <f t="shared" si="128"/>
        <v>Jacksonville North Carolina</v>
      </c>
      <c r="R8251" s="6" t="s">
        <v>109</v>
      </c>
      <c r="S8251" s="2" t="s">
        <v>70</v>
      </c>
      <c r="T8251" s="2"/>
    </row>
    <row r="8252" spans="1:22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12294</v>
      </c>
      <c r="K8252">
        <v>3</v>
      </c>
      <c r="L8252">
        <v>0</v>
      </c>
      <c r="M8252">
        <v>30735</v>
      </c>
      <c r="O8252" s="2" t="str">
        <f>TRIM(SampleSuperstore3[[#This Row],[City]])</f>
        <v>New York City</v>
      </c>
      <c r="P8252" s="2" t="str">
        <f>TRIM(SampleSuperstore3[[#This Row],[State]])</f>
        <v>New York</v>
      </c>
      <c r="Q8252" s="2" t="str">
        <f t="shared" si="128"/>
        <v>New York City New York</v>
      </c>
      <c r="R8252" s="6" t="s">
        <v>196</v>
      </c>
      <c r="S8252" s="2" t="s">
        <v>197</v>
      </c>
      <c r="T8252" s="2"/>
    </row>
    <row r="8253" spans="1:22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35448</v>
      </c>
      <c r="K8253">
        <v>7</v>
      </c>
      <c r="L8253">
        <v>2</v>
      </c>
      <c r="M8253">
        <v>128499</v>
      </c>
      <c r="O8253" s="2" t="str">
        <f>TRIM(SampleSuperstore3[[#This Row],[City]])</f>
        <v>New York City</v>
      </c>
      <c r="P8253" s="2" t="str">
        <f>TRIM(SampleSuperstore3[[#This Row],[State]])</f>
        <v>New York</v>
      </c>
      <c r="Q8253" s="2" t="str">
        <f t="shared" si="128"/>
        <v>New York City New York</v>
      </c>
      <c r="R8253" s="6" t="s">
        <v>189</v>
      </c>
      <c r="S8253" s="2" t="s">
        <v>704</v>
      </c>
      <c r="T8253" s="2" t="s">
        <v>806</v>
      </c>
    </row>
    <row r="8254" spans="1:22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1998</v>
      </c>
      <c r="K8254">
        <v>2</v>
      </c>
      <c r="L8254">
        <v>0</v>
      </c>
      <c r="M8254">
        <v>51948</v>
      </c>
      <c r="O8254" s="2" t="str">
        <f>TRIM(SampleSuperstore3[[#This Row],[City]])</f>
        <v>Dover</v>
      </c>
      <c r="P8254" s="2" t="str">
        <f>TRIM(SampleSuperstore3[[#This Row],[State]])</f>
        <v>Delaware</v>
      </c>
      <c r="Q8254" s="2" t="str">
        <f t="shared" si="128"/>
        <v>Dover Delaware</v>
      </c>
      <c r="R8254" s="6" t="s">
        <v>634</v>
      </c>
      <c r="S8254" s="2" t="s">
        <v>369</v>
      </c>
      <c r="T8254" s="2" t="s">
        <v>3</v>
      </c>
      <c r="U8254" t="s">
        <v>634</v>
      </c>
      <c r="V8254" t="s">
        <v>369</v>
      </c>
    </row>
    <row r="8255" spans="1:22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69375</v>
      </c>
      <c r="K8255">
        <v>1</v>
      </c>
      <c r="L8255">
        <v>5</v>
      </c>
      <c r="M8255">
        <v>-47175</v>
      </c>
      <c r="O8255" s="2" t="str">
        <f>TRIM(SampleSuperstore3[[#This Row],[City]])</f>
        <v>Aurora</v>
      </c>
      <c r="P8255" s="2" t="str">
        <f>TRIM(SampleSuperstore3[[#This Row],[State]])</f>
        <v>Illinois</v>
      </c>
      <c r="Q8255" s="2" t="str">
        <f t="shared" si="128"/>
        <v>Aurora Illinois</v>
      </c>
      <c r="R8255" s="6" t="s">
        <v>634</v>
      </c>
      <c r="S8255" s="2" t="s">
        <v>369</v>
      </c>
      <c r="T8255" s="2" t="s">
        <v>3</v>
      </c>
      <c r="U8255" t="s">
        <v>634</v>
      </c>
      <c r="V8255" t="s">
        <v>369</v>
      </c>
    </row>
    <row r="8256" spans="1:22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3168</v>
      </c>
      <c r="K8256">
        <v>4</v>
      </c>
      <c r="L8256">
        <v>2</v>
      </c>
      <c r="M8256">
        <v>2772</v>
      </c>
      <c r="O8256" s="2" t="str">
        <f>TRIM(SampleSuperstore3[[#This Row],[City]])</f>
        <v>Aurora</v>
      </c>
      <c r="P8256" s="2" t="str">
        <f>TRIM(SampleSuperstore3[[#This Row],[State]])</f>
        <v>Illinois</v>
      </c>
      <c r="Q8256" s="2" t="str">
        <f t="shared" si="128"/>
        <v>Aurora Illinois</v>
      </c>
      <c r="R8256" s="6" t="s">
        <v>71</v>
      </c>
      <c r="S8256" s="2" t="s">
        <v>72</v>
      </c>
      <c r="T8256" s="2"/>
    </row>
    <row r="8257" spans="1:22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2003168</v>
      </c>
      <c r="K8257">
        <v>4</v>
      </c>
      <c r="L8257">
        <v>2</v>
      </c>
      <c r="M8257">
        <v>250396</v>
      </c>
      <c r="O8257" s="2" t="str">
        <f>TRIM(SampleSuperstore3[[#This Row],[City]])</f>
        <v>Aurora</v>
      </c>
      <c r="P8257" s="2" t="str">
        <f>TRIM(SampleSuperstore3[[#This Row],[State]])</f>
        <v>Illinois</v>
      </c>
      <c r="Q8257" s="2" t="str">
        <f t="shared" si="128"/>
        <v>Aurora Illinois</v>
      </c>
      <c r="R8257" s="6" t="s">
        <v>97</v>
      </c>
      <c r="S8257" s="2" t="s">
        <v>65</v>
      </c>
      <c r="T8257" s="2"/>
    </row>
    <row r="8258" spans="1:22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9344</v>
      </c>
      <c r="K8258">
        <v>2</v>
      </c>
      <c r="L8258">
        <v>2</v>
      </c>
      <c r="M8258">
        <v>31536</v>
      </c>
      <c r="O8258" s="2" t="str">
        <f>TRIM(SampleSuperstore3[[#This Row],[City]])</f>
        <v>Aurora</v>
      </c>
      <c r="P8258" s="2" t="str">
        <f>TRIM(SampleSuperstore3[[#This Row],[State]])</f>
        <v>Illinois</v>
      </c>
      <c r="Q8258" s="2" t="str">
        <f t="shared" si="128"/>
        <v>Aurora Illinois</v>
      </c>
      <c r="R8258" s="6" t="s">
        <v>97</v>
      </c>
      <c r="S8258" s="2" t="s">
        <v>65</v>
      </c>
      <c r="T8258" s="2"/>
    </row>
    <row r="8259" spans="1:22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2563056</v>
      </c>
      <c r="K8259">
        <v>8</v>
      </c>
      <c r="L8259">
        <v>1</v>
      </c>
      <c r="M8259">
        <v>3132624</v>
      </c>
      <c r="O8259" s="2" t="str">
        <f>TRIM(SampleSuperstore3[[#This Row],[City]])</f>
        <v>New York City</v>
      </c>
      <c r="P8259" s="2" t="str">
        <f>TRIM(SampleSuperstore3[[#This Row],[State]])</f>
        <v>New York</v>
      </c>
      <c r="Q8259" s="2" t="str">
        <f t="shared" ref="Q8259:Q8322" si="129">_xlfn.CONCAT(O8259," ",P8259)</f>
        <v>New York City New York</v>
      </c>
      <c r="R8259" s="6" t="s">
        <v>97</v>
      </c>
      <c r="S8259" s="2" t="s">
        <v>65</v>
      </c>
      <c r="T8259" s="2"/>
    </row>
    <row r="8260" spans="1:22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387136</v>
      </c>
      <c r="K8260">
        <v>4</v>
      </c>
      <c r="L8260">
        <v>2</v>
      </c>
      <c r="M8260">
        <v>48392</v>
      </c>
      <c r="O8260" s="2" t="str">
        <f>TRIM(SampleSuperstore3[[#This Row],[City]])</f>
        <v>El Cajon</v>
      </c>
      <c r="P8260" s="2" t="str">
        <f>TRIM(SampleSuperstore3[[#This Row],[State]])</f>
        <v>California</v>
      </c>
      <c r="Q8260" s="2" t="str">
        <f t="shared" si="129"/>
        <v>El Cajon California</v>
      </c>
      <c r="R8260" s="6" t="s">
        <v>97</v>
      </c>
      <c r="S8260" s="2" t="s">
        <v>65</v>
      </c>
      <c r="T8260" s="2"/>
    </row>
    <row r="8261" spans="1:22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3424</v>
      </c>
      <c r="K8261">
        <v>1</v>
      </c>
      <c r="L8261">
        <v>2</v>
      </c>
      <c r="M8261">
        <v>2996</v>
      </c>
      <c r="O8261" s="2" t="str">
        <f>TRIM(SampleSuperstore3[[#This Row],[City]])</f>
        <v>Springfield</v>
      </c>
      <c r="P8261" s="2" t="str">
        <f>TRIM(SampleSuperstore3[[#This Row],[State]])</f>
        <v>Ohio</v>
      </c>
      <c r="Q8261" s="2" t="str">
        <f t="shared" si="129"/>
        <v>Springfield Ohio</v>
      </c>
      <c r="R8261" s="6" t="s">
        <v>634</v>
      </c>
      <c r="S8261" s="2" t="s">
        <v>369</v>
      </c>
      <c r="T8261" s="2" t="s">
        <v>3</v>
      </c>
      <c r="U8261" t="s">
        <v>634</v>
      </c>
      <c r="V8261" t="s">
        <v>369</v>
      </c>
    </row>
    <row r="8262" spans="1:22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108542</v>
      </c>
      <c r="K8262">
        <v>7</v>
      </c>
      <c r="L8262">
        <v>0</v>
      </c>
      <c r="M8262">
        <v>2822092</v>
      </c>
      <c r="O8262" s="2" t="str">
        <f>TRIM(SampleSuperstore3[[#This Row],[City]])</f>
        <v>Mount Vernon</v>
      </c>
      <c r="P8262" s="2" t="str">
        <f>TRIM(SampleSuperstore3[[#This Row],[State]])</f>
        <v>New York</v>
      </c>
      <c r="Q8262" s="2" t="str">
        <f t="shared" si="129"/>
        <v>Mount Vernon New York</v>
      </c>
      <c r="R8262" s="6" t="s">
        <v>707</v>
      </c>
      <c r="S8262" s="2" t="s">
        <v>786</v>
      </c>
      <c r="T8262" s="2" t="s">
        <v>24</v>
      </c>
    </row>
    <row r="8263" spans="1:22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43056</v>
      </c>
      <c r="K8263">
        <v>9</v>
      </c>
      <c r="L8263">
        <v>2</v>
      </c>
      <c r="M8263">
        <v>156078</v>
      </c>
      <c r="O8263" s="2" t="str">
        <f>TRIM(SampleSuperstore3[[#This Row],[City]])</f>
        <v>Lakewood</v>
      </c>
      <c r="P8263" s="2" t="str">
        <f>TRIM(SampleSuperstore3[[#This Row],[State]])</f>
        <v>Ohio</v>
      </c>
      <c r="Q8263" s="2" t="str">
        <f t="shared" si="129"/>
        <v>Lakewood Ohio</v>
      </c>
      <c r="R8263" s="6" t="s">
        <v>82</v>
      </c>
      <c r="S8263" s="2" t="s">
        <v>104</v>
      </c>
      <c r="T8263" s="2"/>
    </row>
    <row r="8264" spans="1:22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3762</v>
      </c>
      <c r="K8264">
        <v>3</v>
      </c>
      <c r="L8264">
        <v>7</v>
      </c>
      <c r="M8264">
        <v>-27588</v>
      </c>
      <c r="O8264" s="2" t="str">
        <f>TRIM(SampleSuperstore3[[#This Row],[City]])</f>
        <v>Tampa</v>
      </c>
      <c r="P8264" s="2" t="str">
        <f>TRIM(SampleSuperstore3[[#This Row],[State]])</f>
        <v>Florida</v>
      </c>
      <c r="Q8264" s="2" t="str">
        <f t="shared" si="129"/>
        <v>Tampa Florida</v>
      </c>
      <c r="R8264" s="6" t="s">
        <v>677</v>
      </c>
      <c r="S8264" s="2" t="s">
        <v>678</v>
      </c>
      <c r="T8264" s="2" t="s">
        <v>634</v>
      </c>
      <c r="U8264" t="s">
        <v>369</v>
      </c>
    </row>
    <row r="8265" spans="1:22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3486</v>
      </c>
      <c r="K8265">
        <v>2</v>
      </c>
      <c r="L8265">
        <v>7</v>
      </c>
      <c r="M8265">
        <v>-26726</v>
      </c>
      <c r="O8265" s="2" t="str">
        <f>TRIM(SampleSuperstore3[[#This Row],[City]])</f>
        <v>Tampa</v>
      </c>
      <c r="P8265" s="2" t="str">
        <f>TRIM(SampleSuperstore3[[#This Row],[State]])</f>
        <v>Florida</v>
      </c>
      <c r="Q8265" s="2" t="str">
        <f t="shared" si="129"/>
        <v>Tampa Florida</v>
      </c>
      <c r="R8265" s="6" t="s">
        <v>154</v>
      </c>
      <c r="S8265" s="2" t="s">
        <v>104</v>
      </c>
      <c r="T8265" s="2"/>
    </row>
    <row r="8266" spans="1:22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432456</v>
      </c>
      <c r="K8266">
        <v>3</v>
      </c>
      <c r="L8266">
        <v>2</v>
      </c>
      <c r="M8266">
        <v>324342</v>
      </c>
      <c r="O8266" s="2" t="str">
        <f>TRIM(SampleSuperstore3[[#This Row],[City]])</f>
        <v>Tampa</v>
      </c>
      <c r="P8266" s="2" t="str">
        <f>TRIM(SampleSuperstore3[[#This Row],[State]])</f>
        <v>Florida</v>
      </c>
      <c r="Q8266" s="2" t="str">
        <f t="shared" si="129"/>
        <v>Tampa Florida</v>
      </c>
      <c r="R8266" s="6" t="s">
        <v>141</v>
      </c>
      <c r="S8266" s="2" t="s">
        <v>30</v>
      </c>
      <c r="T8266" s="2"/>
    </row>
    <row r="8267" spans="1:22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67506</v>
      </c>
      <c r="K8267">
        <v>3</v>
      </c>
      <c r="L8267">
        <v>0</v>
      </c>
      <c r="M8267">
        <v>877578</v>
      </c>
      <c r="O8267" s="2" t="str">
        <f>TRIM(SampleSuperstore3[[#This Row],[City]])</f>
        <v>Columbus</v>
      </c>
      <c r="P8267" s="2" t="str">
        <f>TRIM(SampleSuperstore3[[#This Row],[State]])</f>
        <v>Georgia</v>
      </c>
      <c r="Q8267" s="2" t="str">
        <f t="shared" si="129"/>
        <v>Columbus Georgia</v>
      </c>
      <c r="R8267" s="6" t="s">
        <v>141</v>
      </c>
      <c r="S8267" s="2" t="s">
        <v>30</v>
      </c>
      <c r="T8267" s="2"/>
    </row>
    <row r="8268" spans="1:22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65232</v>
      </c>
      <c r="K8268">
        <v>3</v>
      </c>
      <c r="L8268">
        <v>2</v>
      </c>
      <c r="M8268">
        <v>220158</v>
      </c>
      <c r="O8268" s="2" t="str">
        <f>TRIM(SampleSuperstore3[[#This Row],[City]])</f>
        <v>Jacksonville</v>
      </c>
      <c r="P8268" s="2" t="str">
        <f>TRIM(SampleSuperstore3[[#This Row],[State]])</f>
        <v>North Carolina</v>
      </c>
      <c r="Q8268" s="2" t="str">
        <f t="shared" si="129"/>
        <v>Jacksonville North Carolina</v>
      </c>
      <c r="R8268" s="6" t="s">
        <v>141</v>
      </c>
      <c r="S8268" s="2" t="s">
        <v>30</v>
      </c>
      <c r="T8268" s="2"/>
    </row>
    <row r="8269" spans="1:22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2</v>
      </c>
      <c r="M8269">
        <v>25875</v>
      </c>
      <c r="O8269" s="2" t="str">
        <f>TRIM(SampleSuperstore3[[#This Row],[City]])</f>
        <v>Jacksonville</v>
      </c>
      <c r="P8269" s="2" t="str">
        <f>TRIM(SampleSuperstore3[[#This Row],[State]])</f>
        <v>North Carolina</v>
      </c>
      <c r="Q8269" s="2" t="str">
        <f t="shared" si="129"/>
        <v>Jacksonville North Carolina</v>
      </c>
      <c r="R8269" s="6" t="s">
        <v>103</v>
      </c>
      <c r="S8269" s="2" t="s">
        <v>167</v>
      </c>
      <c r="T8269" s="2"/>
    </row>
    <row r="8270" spans="1:22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60053</v>
      </c>
      <c r="K8270">
        <v>2</v>
      </c>
      <c r="L8270">
        <v>3</v>
      </c>
      <c r="M8270">
        <v>137264</v>
      </c>
      <c r="O8270" s="2" t="str">
        <f>TRIM(SampleSuperstore3[[#This Row],[City]])</f>
        <v>Saint Charles</v>
      </c>
      <c r="P8270" s="2" t="str">
        <f>TRIM(SampleSuperstore3[[#This Row],[State]])</f>
        <v>Illinois</v>
      </c>
      <c r="Q8270" s="2" t="str">
        <f t="shared" si="129"/>
        <v>Saint Charles Illinois</v>
      </c>
      <c r="R8270" s="6" t="s">
        <v>189</v>
      </c>
      <c r="S8270" s="2" t="s">
        <v>704</v>
      </c>
      <c r="T8270" s="2" t="s">
        <v>806</v>
      </c>
    </row>
    <row r="8271" spans="1:22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59904</v>
      </c>
      <c r="K8271">
        <v>2</v>
      </c>
      <c r="L8271">
        <v>2</v>
      </c>
      <c r="M8271">
        <v>142272</v>
      </c>
      <c r="O8271" s="2" t="str">
        <f>TRIM(SampleSuperstore3[[#This Row],[City]])</f>
        <v>Saint Charles</v>
      </c>
      <c r="P8271" s="2" t="str">
        <f>TRIM(SampleSuperstore3[[#This Row],[State]])</f>
        <v>Illinois</v>
      </c>
      <c r="Q8271" s="2" t="str">
        <f t="shared" si="129"/>
        <v>Saint Charles Illinois</v>
      </c>
      <c r="R8271" s="6" t="s">
        <v>189</v>
      </c>
      <c r="S8271" s="2" t="s">
        <v>704</v>
      </c>
      <c r="T8271" s="2" t="s">
        <v>806</v>
      </c>
    </row>
    <row r="8272" spans="1:22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63744</v>
      </c>
      <c r="K8272">
        <v>8</v>
      </c>
      <c r="L8272">
        <v>2</v>
      </c>
      <c r="M8272">
        <v>135456</v>
      </c>
      <c r="O8272" s="2" t="str">
        <f>TRIM(SampleSuperstore3[[#This Row],[City]])</f>
        <v>Saint Charles</v>
      </c>
      <c r="P8272" s="2" t="str">
        <f>TRIM(SampleSuperstore3[[#This Row],[State]])</f>
        <v>Illinois</v>
      </c>
      <c r="Q8272" s="2" t="str">
        <f t="shared" si="129"/>
        <v>Saint Charles Illinois</v>
      </c>
      <c r="R8272" s="6" t="s">
        <v>636</v>
      </c>
      <c r="S8272" s="2" t="s">
        <v>742</v>
      </c>
      <c r="T8272" s="2" t="s">
        <v>65</v>
      </c>
    </row>
    <row r="8273" spans="1:22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51756</v>
      </c>
      <c r="K8273">
        <v>3</v>
      </c>
      <c r="L8273">
        <v>6</v>
      </c>
      <c r="M8273">
        <v>-336414</v>
      </c>
      <c r="O8273" s="2" t="str">
        <f>TRIM(SampleSuperstore3[[#This Row],[City]])</f>
        <v>Saint Charles</v>
      </c>
      <c r="P8273" s="2" t="str">
        <f>TRIM(SampleSuperstore3[[#This Row],[State]])</f>
        <v>Illinois</v>
      </c>
      <c r="Q8273" s="2" t="str">
        <f t="shared" si="129"/>
        <v>Saint Charles Illinois</v>
      </c>
      <c r="R8273" s="6" t="s">
        <v>636</v>
      </c>
      <c r="S8273" s="2" t="s">
        <v>742</v>
      </c>
      <c r="T8273" s="2" t="s">
        <v>65</v>
      </c>
    </row>
    <row r="8274" spans="1:22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31104</v>
      </c>
      <c r="K8274">
        <v>6</v>
      </c>
      <c r="L8274">
        <v>2</v>
      </c>
      <c r="M8274">
        <v>108864</v>
      </c>
      <c r="O8274" s="2" t="str">
        <f>TRIM(SampleSuperstore3[[#This Row],[City]])</f>
        <v>Miami</v>
      </c>
      <c r="P8274" s="2" t="str">
        <f>TRIM(SampleSuperstore3[[#This Row],[State]])</f>
        <v>Florida</v>
      </c>
      <c r="Q8274" s="2" t="str">
        <f t="shared" si="129"/>
        <v>Miami Florida</v>
      </c>
      <c r="R8274" s="6" t="s">
        <v>636</v>
      </c>
      <c r="S8274" s="2" t="s">
        <v>742</v>
      </c>
      <c r="T8274" s="2" t="s">
        <v>65</v>
      </c>
    </row>
    <row r="8275" spans="1:22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4796</v>
      </c>
      <c r="K8275">
        <v>5</v>
      </c>
      <c r="L8275">
        <v>2</v>
      </c>
      <c r="M8275">
        <v>41965</v>
      </c>
      <c r="O8275" s="2" t="str">
        <f>TRIM(SampleSuperstore3[[#This Row],[City]])</f>
        <v>Miami</v>
      </c>
      <c r="P8275" s="2" t="str">
        <f>TRIM(SampleSuperstore3[[#This Row],[State]])</f>
        <v>Florida</v>
      </c>
      <c r="Q8275" s="2" t="str">
        <f t="shared" si="129"/>
        <v>Miami Florida</v>
      </c>
      <c r="R8275" s="6" t="s">
        <v>636</v>
      </c>
      <c r="S8275" s="2" t="s">
        <v>742</v>
      </c>
      <c r="T8275" s="2" t="s">
        <v>65</v>
      </c>
    </row>
    <row r="8276" spans="1:22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158928</v>
      </c>
      <c r="K8276">
        <v>7</v>
      </c>
      <c r="L8276">
        <v>2</v>
      </c>
      <c r="M8276">
        <v>417186</v>
      </c>
      <c r="O8276" s="2" t="str">
        <f>TRIM(SampleSuperstore3[[#This Row],[City]])</f>
        <v>Miami</v>
      </c>
      <c r="P8276" s="2" t="str">
        <f>TRIM(SampleSuperstore3[[#This Row],[State]])</f>
        <v>Florida</v>
      </c>
      <c r="Q8276" s="2" t="str">
        <f t="shared" si="129"/>
        <v>Miami Florida</v>
      </c>
      <c r="R8276" s="6" t="s">
        <v>180</v>
      </c>
      <c r="S8276" s="2" t="s">
        <v>30</v>
      </c>
      <c r="T8276" s="2"/>
    </row>
    <row r="8277" spans="1:22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211248</v>
      </c>
      <c r="K8277">
        <v>6</v>
      </c>
      <c r="L8277">
        <v>2</v>
      </c>
      <c r="M8277">
        <v>158436</v>
      </c>
      <c r="O8277" s="2" t="str">
        <f>TRIM(SampleSuperstore3[[#This Row],[City]])</f>
        <v>Miami</v>
      </c>
      <c r="P8277" s="2" t="str">
        <f>TRIM(SampleSuperstore3[[#This Row],[State]])</f>
        <v>Florida</v>
      </c>
      <c r="Q8277" s="2" t="str">
        <f t="shared" si="129"/>
        <v>Miami Florida</v>
      </c>
      <c r="R8277" s="6" t="s">
        <v>180</v>
      </c>
      <c r="S8277" s="2" t="s">
        <v>30</v>
      </c>
      <c r="T8277" s="2"/>
    </row>
    <row r="8278" spans="1:22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5552</v>
      </c>
      <c r="K8278">
        <v>2</v>
      </c>
      <c r="L8278">
        <v>2</v>
      </c>
      <c r="M8278">
        <v>-1041</v>
      </c>
      <c r="O8278" s="2" t="str">
        <f>TRIM(SampleSuperstore3[[#This Row],[City]])</f>
        <v>Miami</v>
      </c>
      <c r="P8278" s="2" t="str">
        <f>TRIM(SampleSuperstore3[[#This Row],[State]])</f>
        <v>Florida</v>
      </c>
      <c r="Q8278" s="2" t="str">
        <f t="shared" si="129"/>
        <v>Miami Florida</v>
      </c>
      <c r="R8278" s="6" t="s">
        <v>180</v>
      </c>
      <c r="S8278" s="2" t="s">
        <v>30</v>
      </c>
      <c r="T8278" s="2"/>
    </row>
    <row r="8279" spans="1:22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2952</v>
      </c>
      <c r="K8279">
        <v>1</v>
      </c>
      <c r="L8279">
        <v>2</v>
      </c>
      <c r="M8279">
        <v>9963</v>
      </c>
      <c r="O8279" s="2" t="str">
        <f>TRIM(SampleSuperstore3[[#This Row],[City]])</f>
        <v>Miami</v>
      </c>
      <c r="P8279" s="2" t="str">
        <f>TRIM(SampleSuperstore3[[#This Row],[State]])</f>
        <v>Florida</v>
      </c>
      <c r="Q8279" s="2" t="str">
        <f t="shared" si="129"/>
        <v>Miami Florida</v>
      </c>
      <c r="R8279" s="6" t="s">
        <v>180</v>
      </c>
      <c r="S8279" s="2" t="s">
        <v>30</v>
      </c>
      <c r="T8279" s="2"/>
    </row>
    <row r="8280" spans="1:22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10332</v>
      </c>
      <c r="K8280">
        <v>3</v>
      </c>
      <c r="L8280">
        <v>7</v>
      </c>
      <c r="M8280">
        <v>-75768</v>
      </c>
      <c r="O8280" s="2" t="str">
        <f>TRIM(SampleSuperstore3[[#This Row],[City]])</f>
        <v>Troy</v>
      </c>
      <c r="P8280" s="2" t="str">
        <f>TRIM(SampleSuperstore3[[#This Row],[State]])</f>
        <v>Ohio</v>
      </c>
      <c r="Q8280" s="2" t="str">
        <f t="shared" si="129"/>
        <v>Troy Ohio</v>
      </c>
      <c r="R8280" s="6" t="s">
        <v>180</v>
      </c>
      <c r="S8280" s="2" t="s">
        <v>30</v>
      </c>
      <c r="T8280" s="2"/>
    </row>
    <row r="8281" spans="1:22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18368</v>
      </c>
      <c r="K8281">
        <v>4</v>
      </c>
      <c r="L8281">
        <v>2</v>
      </c>
      <c r="M8281">
        <v>59696</v>
      </c>
      <c r="O8281" s="2" t="str">
        <f>TRIM(SampleSuperstore3[[#This Row],[City]])</f>
        <v>Seattle</v>
      </c>
      <c r="P8281" s="2" t="str">
        <f>TRIM(SampleSuperstore3[[#This Row],[State]])</f>
        <v>Washington</v>
      </c>
      <c r="Q8281" s="2" t="str">
        <f t="shared" si="129"/>
        <v>Seattle Washington</v>
      </c>
      <c r="R8281" s="6" t="s">
        <v>180</v>
      </c>
      <c r="S8281" s="2" t="s">
        <v>30</v>
      </c>
      <c r="T8281" s="2"/>
    </row>
    <row r="8282" spans="1:22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2999</v>
      </c>
      <c r="K8282">
        <v>2</v>
      </c>
      <c r="L8282">
        <v>0</v>
      </c>
      <c r="M8282">
        <v>74975</v>
      </c>
      <c r="O8282" s="2" t="str">
        <f>TRIM(SampleSuperstore3[[#This Row],[City]])</f>
        <v>New York City</v>
      </c>
      <c r="P8282" s="2" t="str">
        <f>TRIM(SampleSuperstore3[[#This Row],[State]])</f>
        <v>New York</v>
      </c>
      <c r="Q8282" s="2" t="str">
        <f t="shared" si="129"/>
        <v>New York City New York</v>
      </c>
      <c r="R8282" s="6" t="s">
        <v>78</v>
      </c>
      <c r="S8282" s="2" t="s">
        <v>104</v>
      </c>
      <c r="T8282" s="2"/>
    </row>
    <row r="8283" spans="1:22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2655</v>
      </c>
      <c r="K8283">
        <v>9</v>
      </c>
      <c r="L8283">
        <v>0</v>
      </c>
      <c r="M8283">
        <v>12744</v>
      </c>
      <c r="O8283" s="2" t="str">
        <f>TRIM(SampleSuperstore3[[#This Row],[City]])</f>
        <v>Arlington</v>
      </c>
      <c r="P8283" s="2" t="str">
        <f>TRIM(SampleSuperstore3[[#This Row],[State]])</f>
        <v>Virginia</v>
      </c>
      <c r="Q8283" s="2" t="str">
        <f t="shared" si="129"/>
        <v>Arlington Virginia</v>
      </c>
      <c r="R8283" s="6" t="s">
        <v>42</v>
      </c>
      <c r="S8283" s="2" t="s">
        <v>43</v>
      </c>
      <c r="T8283" s="2"/>
    </row>
    <row r="8284" spans="1:22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11198</v>
      </c>
      <c r="K8284">
        <v>2</v>
      </c>
      <c r="L8284">
        <v>0</v>
      </c>
      <c r="M8284">
        <v>268752</v>
      </c>
      <c r="O8284" s="2" t="str">
        <f>TRIM(SampleSuperstore3[[#This Row],[City]])</f>
        <v>Arlington</v>
      </c>
      <c r="P8284" s="2" t="str">
        <f>TRIM(SampleSuperstore3[[#This Row],[State]])</f>
        <v>Virginia</v>
      </c>
      <c r="Q8284" s="2" t="str">
        <f t="shared" si="129"/>
        <v>Arlington Virginia</v>
      </c>
      <c r="R8284" s="6" t="s">
        <v>634</v>
      </c>
      <c r="S8284" s="2" t="s">
        <v>369</v>
      </c>
      <c r="T8284" s="2" t="s">
        <v>3</v>
      </c>
      <c r="U8284" t="s">
        <v>634</v>
      </c>
      <c r="V8284" t="s">
        <v>369</v>
      </c>
    </row>
    <row r="8285" spans="1:22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4928</v>
      </c>
      <c r="K8285">
        <v>2</v>
      </c>
      <c r="L8285">
        <v>2</v>
      </c>
      <c r="M8285">
        <v>7392</v>
      </c>
      <c r="O8285" s="2" t="str">
        <f>TRIM(SampleSuperstore3[[#This Row],[City]])</f>
        <v>Charlotte</v>
      </c>
      <c r="P8285" s="2" t="str">
        <f>TRIM(SampleSuperstore3[[#This Row],[State]])</f>
        <v>North Carolina</v>
      </c>
      <c r="Q8285" s="2" t="str">
        <f t="shared" si="129"/>
        <v>Charlotte North Carolina</v>
      </c>
      <c r="R8285" s="6" t="s">
        <v>155</v>
      </c>
      <c r="S8285" s="2" t="s">
        <v>83</v>
      </c>
      <c r="T8285" s="2"/>
    </row>
    <row r="8286" spans="1:22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11784</v>
      </c>
      <c r="K8286">
        <v>3</v>
      </c>
      <c r="L8286">
        <v>2</v>
      </c>
      <c r="M8286">
        <v>42717</v>
      </c>
      <c r="O8286" s="2" t="str">
        <f>TRIM(SampleSuperstore3[[#This Row],[City]])</f>
        <v>Charlotte</v>
      </c>
      <c r="P8286" s="2" t="str">
        <f>TRIM(SampleSuperstore3[[#This Row],[State]])</f>
        <v>North Carolina</v>
      </c>
      <c r="Q8286" s="2" t="str">
        <f t="shared" si="129"/>
        <v>Charlotte North Carolina</v>
      </c>
      <c r="R8286" s="6" t="s">
        <v>155</v>
      </c>
      <c r="S8286" s="2" t="s">
        <v>83</v>
      </c>
      <c r="T8286" s="2"/>
    </row>
    <row r="8287" spans="1:22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798</v>
      </c>
      <c r="K8287">
        <v>3</v>
      </c>
      <c r="L8287">
        <v>0</v>
      </c>
      <c r="M8287">
        <v>20748</v>
      </c>
      <c r="O8287" s="2" t="str">
        <f>TRIM(SampleSuperstore3[[#This Row],[City]])</f>
        <v>Roseville</v>
      </c>
      <c r="P8287" s="2" t="str">
        <f>TRIM(SampleSuperstore3[[#This Row],[State]])</f>
        <v>California</v>
      </c>
      <c r="Q8287" s="2" t="str">
        <f t="shared" si="129"/>
        <v>Roseville California</v>
      </c>
      <c r="R8287" s="6" t="s">
        <v>99</v>
      </c>
      <c r="S8287" s="2" t="s">
        <v>704</v>
      </c>
      <c r="T8287" s="2" t="s">
        <v>806</v>
      </c>
    </row>
    <row r="8288" spans="1:22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18096</v>
      </c>
      <c r="K8288">
        <v>2</v>
      </c>
      <c r="L8288">
        <v>0</v>
      </c>
      <c r="M8288">
        <v>81432</v>
      </c>
      <c r="O8288" s="2" t="str">
        <f>TRIM(SampleSuperstore3[[#This Row],[City]])</f>
        <v>Detroit</v>
      </c>
      <c r="P8288" s="2" t="str">
        <f>TRIM(SampleSuperstore3[[#This Row],[State]])</f>
        <v>Michigan</v>
      </c>
      <c r="Q8288" s="2" t="str">
        <f t="shared" si="129"/>
        <v>Detroit Michigan</v>
      </c>
      <c r="R8288" s="6" t="s">
        <v>99</v>
      </c>
      <c r="S8288" s="2" t="s">
        <v>704</v>
      </c>
      <c r="T8288" s="2" t="s">
        <v>806</v>
      </c>
    </row>
    <row r="8289" spans="1:20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164995</v>
      </c>
      <c r="K8289">
        <v>5</v>
      </c>
      <c r="L8289">
        <v>0</v>
      </c>
      <c r="M8289">
        <v>65998</v>
      </c>
      <c r="O8289" s="2" t="str">
        <f>TRIM(SampleSuperstore3[[#This Row],[City]])</f>
        <v>Los Angeles</v>
      </c>
      <c r="P8289" s="2" t="str">
        <f>TRIM(SampleSuperstore3[[#This Row],[State]])</f>
        <v>California</v>
      </c>
      <c r="Q8289" s="2" t="str">
        <f t="shared" si="129"/>
        <v>Los Angeles California</v>
      </c>
      <c r="R8289" s="6" t="s">
        <v>109</v>
      </c>
      <c r="S8289" s="2" t="s">
        <v>24</v>
      </c>
      <c r="T8289" s="2"/>
    </row>
    <row r="8290" spans="1:20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362352</v>
      </c>
      <c r="K8290">
        <v>3</v>
      </c>
      <c r="L8290">
        <v>2</v>
      </c>
      <c r="M8290">
        <v>45294</v>
      </c>
      <c r="O8290" s="2" t="str">
        <f>TRIM(SampleSuperstore3[[#This Row],[City]])</f>
        <v>Los Angeles</v>
      </c>
      <c r="P8290" s="2" t="str">
        <f>TRIM(SampleSuperstore3[[#This Row],[State]])</f>
        <v>California</v>
      </c>
      <c r="Q8290" s="2" t="str">
        <f t="shared" si="129"/>
        <v>Los Angeles California</v>
      </c>
      <c r="R8290" s="6" t="s">
        <v>140</v>
      </c>
      <c r="S8290" s="2" t="s">
        <v>70</v>
      </c>
      <c r="T8290" s="2"/>
    </row>
    <row r="8291" spans="1:20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73584</v>
      </c>
      <c r="K8291">
        <v>2</v>
      </c>
      <c r="L8291">
        <v>2</v>
      </c>
      <c r="M8291">
        <v>82782</v>
      </c>
      <c r="O8291" s="2" t="str">
        <f>TRIM(SampleSuperstore3[[#This Row],[City]])</f>
        <v>San Francisco</v>
      </c>
      <c r="P8291" s="2" t="str">
        <f>TRIM(SampleSuperstore3[[#This Row],[State]])</f>
        <v>California</v>
      </c>
      <c r="Q8291" s="2" t="str">
        <f t="shared" si="129"/>
        <v>San Francisco California</v>
      </c>
      <c r="R8291" s="6" t="s">
        <v>626</v>
      </c>
      <c r="S8291" s="2" t="s">
        <v>627</v>
      </c>
      <c r="T8291" s="2" t="s">
        <v>24</v>
      </c>
    </row>
    <row r="8292" spans="1:20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486368</v>
      </c>
      <c r="K8292">
        <v>4</v>
      </c>
      <c r="L8292">
        <v>2</v>
      </c>
      <c r="M8292">
        <v>364776</v>
      </c>
      <c r="O8292" s="2" t="str">
        <f>TRIM(SampleSuperstore3[[#This Row],[City]])</f>
        <v>Bakersfield</v>
      </c>
      <c r="P8292" s="2" t="str">
        <f>TRIM(SampleSuperstore3[[#This Row],[State]])</f>
        <v>California</v>
      </c>
      <c r="Q8292" s="2" t="str">
        <f t="shared" si="129"/>
        <v>Bakersfield California</v>
      </c>
      <c r="R8292" s="6" t="s">
        <v>626</v>
      </c>
      <c r="S8292" s="2" t="s">
        <v>627</v>
      </c>
      <c r="T8292" s="2" t="s">
        <v>24</v>
      </c>
    </row>
    <row r="8293" spans="1:20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324</v>
      </c>
      <c r="K8293">
        <v>5</v>
      </c>
      <c r="L8293">
        <v>0</v>
      </c>
      <c r="M8293">
        <v>15552</v>
      </c>
      <c r="O8293" s="2" t="str">
        <f>TRIM(SampleSuperstore3[[#This Row],[City]])</f>
        <v>Tulsa</v>
      </c>
      <c r="P8293" s="2" t="str">
        <f>TRIM(SampleSuperstore3[[#This Row],[State]])</f>
        <v>Oklahoma</v>
      </c>
      <c r="Q8293" s="2" t="str">
        <f t="shared" si="129"/>
        <v>Tulsa Oklahoma</v>
      </c>
      <c r="R8293" s="6" t="s">
        <v>632</v>
      </c>
      <c r="S8293" s="2" t="s">
        <v>633</v>
      </c>
      <c r="T8293" s="2" t="s">
        <v>24</v>
      </c>
    </row>
    <row r="8294" spans="1:20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4186</v>
      </c>
      <c r="K8294">
        <v>7</v>
      </c>
      <c r="L8294">
        <v>0</v>
      </c>
      <c r="M8294">
        <v>192556</v>
      </c>
      <c r="O8294" s="2" t="str">
        <f>TRIM(SampleSuperstore3[[#This Row],[City]])</f>
        <v>Tulsa</v>
      </c>
      <c r="P8294" s="2" t="str">
        <f>TRIM(SampleSuperstore3[[#This Row],[State]])</f>
        <v>Oklahoma</v>
      </c>
      <c r="Q8294" s="2" t="str">
        <f t="shared" si="129"/>
        <v>Tulsa Oklahoma</v>
      </c>
      <c r="R8294" s="6" t="s">
        <v>418</v>
      </c>
      <c r="S8294" s="2" t="s">
        <v>24</v>
      </c>
      <c r="T8294" s="2"/>
    </row>
    <row r="8295" spans="1:20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7756</v>
      </c>
      <c r="K8295">
        <v>2</v>
      </c>
      <c r="L8295">
        <v>0</v>
      </c>
      <c r="M8295">
        <v>356776</v>
      </c>
      <c r="O8295" s="2" t="str">
        <f>TRIM(SampleSuperstore3[[#This Row],[City]])</f>
        <v>Tulsa</v>
      </c>
      <c r="P8295" s="2" t="str">
        <f>TRIM(SampleSuperstore3[[#This Row],[State]])</f>
        <v>Oklahoma</v>
      </c>
      <c r="Q8295" s="2" t="str">
        <f t="shared" si="129"/>
        <v>Tulsa Oklahoma</v>
      </c>
      <c r="R8295" s="6" t="s">
        <v>337</v>
      </c>
      <c r="S8295" s="2" t="s">
        <v>119</v>
      </c>
      <c r="T8295" s="2"/>
    </row>
    <row r="8296" spans="1:20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3717</v>
      </c>
      <c r="K8296">
        <v>9</v>
      </c>
      <c r="L8296">
        <v>0</v>
      </c>
      <c r="M8296">
        <v>11151</v>
      </c>
      <c r="O8296" s="2" t="str">
        <f>TRIM(SampleSuperstore3[[#This Row],[City]])</f>
        <v>San Francisco</v>
      </c>
      <c r="P8296" s="2" t="str">
        <f>TRIM(SampleSuperstore3[[#This Row],[State]])</f>
        <v>California</v>
      </c>
      <c r="Q8296" s="2" t="str">
        <f t="shared" si="129"/>
        <v>San Francisco California</v>
      </c>
      <c r="R8296" s="6" t="s">
        <v>337</v>
      </c>
      <c r="S8296" s="2" t="s">
        <v>119</v>
      </c>
      <c r="T8296" s="2"/>
    </row>
    <row r="8297" spans="1:20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137352</v>
      </c>
      <c r="K8297">
        <v>3</v>
      </c>
      <c r="L8297">
        <v>2</v>
      </c>
      <c r="M8297">
        <v>85845</v>
      </c>
      <c r="O8297" s="2" t="str">
        <f>TRIM(SampleSuperstore3[[#This Row],[City]])</f>
        <v>Houston</v>
      </c>
      <c r="P8297" s="2" t="str">
        <f>TRIM(SampleSuperstore3[[#This Row],[State]])</f>
        <v>Texas</v>
      </c>
      <c r="Q8297" s="2" t="str">
        <f t="shared" si="129"/>
        <v>Houston Texas</v>
      </c>
      <c r="R8297" s="6" t="s">
        <v>337</v>
      </c>
      <c r="S8297" s="2" t="s">
        <v>119</v>
      </c>
      <c r="T8297" s="2"/>
    </row>
    <row r="8298" spans="1:20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376509</v>
      </c>
      <c r="K8298">
        <v>3</v>
      </c>
      <c r="L8298">
        <v>3</v>
      </c>
      <c r="M8298">
        <v>-430296</v>
      </c>
      <c r="O8298" s="2" t="str">
        <f>TRIM(SampleSuperstore3[[#This Row],[City]])</f>
        <v>Houston</v>
      </c>
      <c r="P8298" s="2" t="str">
        <f>TRIM(SampleSuperstore3[[#This Row],[State]])</f>
        <v>Texas</v>
      </c>
      <c r="Q8298" s="2" t="str">
        <f t="shared" si="129"/>
        <v>Houston Texas</v>
      </c>
      <c r="R8298" s="6" t="s">
        <v>632</v>
      </c>
      <c r="S8298" s="2" t="s">
        <v>633</v>
      </c>
      <c r="T8298" s="2" t="s">
        <v>24</v>
      </c>
    </row>
    <row r="8299" spans="1:20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6272</v>
      </c>
      <c r="K8299">
        <v>4</v>
      </c>
      <c r="L8299">
        <v>0</v>
      </c>
      <c r="M8299">
        <v>244608</v>
      </c>
      <c r="O8299" s="2" t="str">
        <f>TRIM(SampleSuperstore3[[#This Row],[City]])</f>
        <v>Columbus</v>
      </c>
      <c r="P8299" s="2" t="str">
        <f>TRIM(SampleSuperstore3[[#This Row],[State]])</f>
        <v>Georgia</v>
      </c>
      <c r="Q8299" s="2" t="str">
        <f t="shared" si="129"/>
        <v>Columbus Georgia</v>
      </c>
      <c r="R8299" s="6" t="s">
        <v>61</v>
      </c>
      <c r="S8299" s="2" t="s">
        <v>46</v>
      </c>
      <c r="T8299" s="2"/>
    </row>
    <row r="8300" spans="1:20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293993</v>
      </c>
      <c r="K8300">
        <v>7</v>
      </c>
      <c r="L8300">
        <v>0</v>
      </c>
      <c r="M8300">
        <v>7643818</v>
      </c>
      <c r="O8300" s="2" t="str">
        <f>TRIM(SampleSuperstore3[[#This Row],[City]])</f>
        <v>Columbus</v>
      </c>
      <c r="P8300" s="2" t="str">
        <f>TRIM(SampleSuperstore3[[#This Row],[State]])</f>
        <v>Georgia</v>
      </c>
      <c r="Q8300" s="2" t="str">
        <f t="shared" si="129"/>
        <v>Columbus Georgia</v>
      </c>
      <c r="R8300" s="6" t="s">
        <v>61</v>
      </c>
      <c r="S8300" s="2" t="s">
        <v>46</v>
      </c>
      <c r="T8300" s="2"/>
    </row>
    <row r="8301" spans="1:20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512358</v>
      </c>
      <c r="K8301">
        <v>3</v>
      </c>
      <c r="L8301">
        <v>3</v>
      </c>
      <c r="M8301">
        <v>-146388</v>
      </c>
      <c r="O8301" s="2" t="str">
        <f>TRIM(SampleSuperstore3[[#This Row],[City]])</f>
        <v>League City</v>
      </c>
      <c r="P8301" s="2" t="str">
        <f>TRIM(SampleSuperstore3[[#This Row],[State]])</f>
        <v>Texas</v>
      </c>
      <c r="Q8301" s="2" t="str">
        <f t="shared" si="129"/>
        <v>League City Texas</v>
      </c>
      <c r="R8301" s="6" t="s">
        <v>103</v>
      </c>
      <c r="S8301" s="2" t="s">
        <v>167</v>
      </c>
      <c r="T8301" s="2"/>
    </row>
    <row r="8302" spans="1:20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3488</v>
      </c>
      <c r="K8302">
        <v>2</v>
      </c>
      <c r="L8302">
        <v>2</v>
      </c>
      <c r="M8302">
        <v>5668</v>
      </c>
      <c r="O8302" s="2" t="str">
        <f>TRIM(SampleSuperstore3[[#This Row],[City]])</f>
        <v>League City</v>
      </c>
      <c r="P8302" s="2" t="str">
        <f>TRIM(SampleSuperstore3[[#This Row],[State]])</f>
        <v>Texas</v>
      </c>
      <c r="Q8302" s="2" t="str">
        <f t="shared" si="129"/>
        <v>League City Texas</v>
      </c>
      <c r="R8302" s="6" t="s">
        <v>103</v>
      </c>
      <c r="S8302" s="2" t="s">
        <v>167</v>
      </c>
      <c r="T8302" s="2"/>
    </row>
    <row r="8303" spans="1:20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22288</v>
      </c>
      <c r="K8303">
        <v>7</v>
      </c>
      <c r="L8303">
        <v>2</v>
      </c>
      <c r="M8303">
        <v>39004</v>
      </c>
      <c r="O8303" s="2" t="str">
        <f>TRIM(SampleSuperstore3[[#This Row],[City]])</f>
        <v>League City</v>
      </c>
      <c r="P8303" s="2" t="str">
        <f>TRIM(SampleSuperstore3[[#This Row],[State]])</f>
        <v>Texas</v>
      </c>
      <c r="Q8303" s="2" t="str">
        <f t="shared" si="129"/>
        <v>League City Texas</v>
      </c>
      <c r="R8303" s="6" t="s">
        <v>773</v>
      </c>
      <c r="S8303" s="2" t="s">
        <v>3</v>
      </c>
      <c r="T8303" s="2" t="s">
        <v>46</v>
      </c>
    </row>
    <row r="8304" spans="1:20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16032</v>
      </c>
      <c r="K8304">
        <v>3</v>
      </c>
      <c r="L8304">
        <v>2</v>
      </c>
      <c r="M8304">
        <v>56112</v>
      </c>
      <c r="O8304" s="2" t="str">
        <f>TRIM(SampleSuperstore3[[#This Row],[City]])</f>
        <v>League City</v>
      </c>
      <c r="P8304" s="2" t="str">
        <f>TRIM(SampleSuperstore3[[#This Row],[State]])</f>
        <v>Texas</v>
      </c>
      <c r="Q8304" s="2" t="str">
        <f t="shared" si="129"/>
        <v>League City Texas</v>
      </c>
      <c r="R8304" s="6" t="s">
        <v>773</v>
      </c>
      <c r="S8304" s="2" t="s">
        <v>3</v>
      </c>
      <c r="T8304" s="2" t="s">
        <v>46</v>
      </c>
    </row>
    <row r="8305" spans="1:22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1752</v>
      </c>
      <c r="K8305">
        <v>1</v>
      </c>
      <c r="L8305">
        <v>2</v>
      </c>
      <c r="M8305">
        <v>1533</v>
      </c>
      <c r="O8305" s="2" t="str">
        <f>TRIM(SampleSuperstore3[[#This Row],[City]])</f>
        <v>Burlington</v>
      </c>
      <c r="P8305" s="2" t="str">
        <f>TRIM(SampleSuperstore3[[#This Row],[State]])</f>
        <v>North Carolina</v>
      </c>
      <c r="Q8305" s="2" t="str">
        <f t="shared" si="129"/>
        <v>Burlington North Carolina</v>
      </c>
      <c r="R8305" s="6" t="s">
        <v>773</v>
      </c>
      <c r="S8305" s="2" t="s">
        <v>3</v>
      </c>
      <c r="T8305" s="2" t="s">
        <v>46</v>
      </c>
    </row>
    <row r="8306" spans="1:22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20992</v>
      </c>
      <c r="K8306">
        <v>8</v>
      </c>
      <c r="L8306">
        <v>2</v>
      </c>
      <c r="M8306">
        <v>23616</v>
      </c>
      <c r="O8306" s="2" t="str">
        <f>TRIM(SampleSuperstore3[[#This Row],[City]])</f>
        <v>Burlington</v>
      </c>
      <c r="P8306" s="2" t="str">
        <f>TRIM(SampleSuperstore3[[#This Row],[State]])</f>
        <v>North Carolina</v>
      </c>
      <c r="Q8306" s="2" t="str">
        <f t="shared" si="129"/>
        <v>Burlington North Carolina</v>
      </c>
      <c r="R8306" s="6" t="s">
        <v>773</v>
      </c>
      <c r="S8306" s="2" t="s">
        <v>3</v>
      </c>
      <c r="T8306" s="2" t="s">
        <v>46</v>
      </c>
    </row>
    <row r="8307" spans="1:22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1121</v>
      </c>
      <c r="K8307">
        <v>1</v>
      </c>
      <c r="L8307">
        <v>0</v>
      </c>
      <c r="M8307">
        <v>3363</v>
      </c>
      <c r="O8307" s="2" t="str">
        <f>TRIM(SampleSuperstore3[[#This Row],[City]])</f>
        <v>New York City</v>
      </c>
      <c r="P8307" s="2" t="str">
        <f>TRIM(SampleSuperstore3[[#This Row],[State]])</f>
        <v>New York</v>
      </c>
      <c r="Q8307" s="2" t="str">
        <f t="shared" si="129"/>
        <v>New York City New York</v>
      </c>
      <c r="R8307" s="6" t="s">
        <v>223</v>
      </c>
      <c r="S8307" s="2" t="s">
        <v>704</v>
      </c>
      <c r="T8307" s="2" t="s">
        <v>806</v>
      </c>
    </row>
    <row r="8308" spans="1:22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4504</v>
      </c>
      <c r="K8308">
        <v>2</v>
      </c>
      <c r="L8308">
        <v>2</v>
      </c>
      <c r="M8308">
        <v>4504</v>
      </c>
      <c r="O8308" s="2" t="str">
        <f>TRIM(SampleSuperstore3[[#This Row],[City]])</f>
        <v>Dallas</v>
      </c>
      <c r="P8308" s="2" t="str">
        <f>TRIM(SampleSuperstore3[[#This Row],[State]])</f>
        <v>Texas</v>
      </c>
      <c r="Q8308" s="2" t="str">
        <f t="shared" si="129"/>
        <v>Dallas Texas</v>
      </c>
      <c r="R8308" s="6" t="s">
        <v>223</v>
      </c>
      <c r="S8308" s="2" t="s">
        <v>704</v>
      </c>
      <c r="T8308" s="2" t="s">
        <v>806</v>
      </c>
    </row>
    <row r="8309" spans="1:22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15624</v>
      </c>
      <c r="K8309">
        <v>2</v>
      </c>
      <c r="L8309">
        <v>8</v>
      </c>
      <c r="M8309">
        <v>-249984</v>
      </c>
      <c r="O8309" s="2" t="str">
        <f>TRIM(SampleSuperstore3[[#This Row],[City]])</f>
        <v>Houston</v>
      </c>
      <c r="P8309" s="2" t="str">
        <f>TRIM(SampleSuperstore3[[#This Row],[State]])</f>
        <v>Texas</v>
      </c>
      <c r="Q8309" s="2" t="str">
        <f t="shared" si="129"/>
        <v>Houston Texas</v>
      </c>
      <c r="R8309" s="6" t="s">
        <v>634</v>
      </c>
      <c r="S8309" s="2" t="s">
        <v>369</v>
      </c>
      <c r="T8309" s="2" t="s">
        <v>3</v>
      </c>
      <c r="U8309" t="s">
        <v>634</v>
      </c>
      <c r="V8309" t="s">
        <v>369</v>
      </c>
    </row>
    <row r="8310" spans="1:22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874</v>
      </c>
      <c r="K8310">
        <v>2</v>
      </c>
      <c r="L8310">
        <v>0</v>
      </c>
      <c r="M8310">
        <v>22724</v>
      </c>
      <c r="O8310" s="2" t="str">
        <f>TRIM(SampleSuperstore3[[#This Row],[City]])</f>
        <v>Long Beach</v>
      </c>
      <c r="P8310" s="2" t="str">
        <f>TRIM(SampleSuperstore3[[#This Row],[State]])</f>
        <v>New York</v>
      </c>
      <c r="Q8310" s="2" t="str">
        <f t="shared" si="129"/>
        <v>Long Beach New York</v>
      </c>
      <c r="R8310" s="6" t="s">
        <v>135</v>
      </c>
      <c r="S8310" s="2" t="s">
        <v>46</v>
      </c>
      <c r="T8310" s="2"/>
    </row>
    <row r="8311" spans="1:22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4475</v>
      </c>
      <c r="K8311">
        <v>5</v>
      </c>
      <c r="L8311">
        <v>0</v>
      </c>
      <c r="M8311">
        <v>20585</v>
      </c>
      <c r="O8311" s="2" t="str">
        <f>TRIM(SampleSuperstore3[[#This Row],[City]])</f>
        <v>Long Beach</v>
      </c>
      <c r="P8311" s="2" t="str">
        <f>TRIM(SampleSuperstore3[[#This Row],[State]])</f>
        <v>New York</v>
      </c>
      <c r="Q8311" s="2" t="str">
        <f t="shared" si="129"/>
        <v>Long Beach New York</v>
      </c>
      <c r="R8311" s="6" t="s">
        <v>61</v>
      </c>
      <c r="S8311" s="2" t="s">
        <v>46</v>
      </c>
      <c r="T8311" s="2"/>
    </row>
    <row r="8312" spans="1:22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6168</v>
      </c>
      <c r="K8312">
        <v>5</v>
      </c>
      <c r="L8312">
        <v>2</v>
      </c>
      <c r="M8312">
        <v>5397</v>
      </c>
      <c r="O8312" s="2" t="str">
        <f>TRIM(SampleSuperstore3[[#This Row],[City]])</f>
        <v>Hialeah</v>
      </c>
      <c r="P8312" s="2" t="str">
        <f>TRIM(SampleSuperstore3[[#This Row],[State]])</f>
        <v>Florida</v>
      </c>
      <c r="Q8312" s="2" t="str">
        <f t="shared" si="129"/>
        <v>Hialeah Florida</v>
      </c>
      <c r="R8312" s="6" t="s">
        <v>651</v>
      </c>
      <c r="S8312" s="2" t="s">
        <v>652</v>
      </c>
      <c r="T8312" s="2" t="s">
        <v>634</v>
      </c>
      <c r="U8312" t="s">
        <v>369</v>
      </c>
    </row>
    <row r="8313" spans="1:22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158376</v>
      </c>
      <c r="K8313">
        <v>3</v>
      </c>
      <c r="L8313">
        <v>2</v>
      </c>
      <c r="M8313">
        <v>138579</v>
      </c>
      <c r="O8313" s="2" t="str">
        <f>TRIM(SampleSuperstore3[[#This Row],[City]])</f>
        <v>Hialeah</v>
      </c>
      <c r="P8313" s="2" t="str">
        <f>TRIM(SampleSuperstore3[[#This Row],[State]])</f>
        <v>Florida</v>
      </c>
      <c r="Q8313" s="2" t="str">
        <f t="shared" si="129"/>
        <v>Hialeah Florida</v>
      </c>
      <c r="R8313" s="6" t="s">
        <v>651</v>
      </c>
      <c r="S8313" s="2" t="s">
        <v>652</v>
      </c>
      <c r="T8313" s="2" t="s">
        <v>634</v>
      </c>
      <c r="U8313" t="s">
        <v>369</v>
      </c>
    </row>
    <row r="8314" spans="1:22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2864</v>
      </c>
      <c r="K8314">
        <v>4</v>
      </c>
      <c r="L8314">
        <v>8</v>
      </c>
      <c r="M8314">
        <v>-45824</v>
      </c>
      <c r="O8314" s="2" t="str">
        <f>TRIM(SampleSuperstore3[[#This Row],[City]])</f>
        <v>Aurora</v>
      </c>
      <c r="P8314" s="2" t="str">
        <f>TRIM(SampleSuperstore3[[#This Row],[State]])</f>
        <v>Illinois</v>
      </c>
      <c r="Q8314" s="2" t="str">
        <f t="shared" si="129"/>
        <v>Aurora Illinois</v>
      </c>
      <c r="R8314" s="6" t="s">
        <v>229</v>
      </c>
      <c r="S8314" s="2" t="s">
        <v>30</v>
      </c>
      <c r="T8314" s="2"/>
    </row>
    <row r="8315" spans="1:22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94192</v>
      </c>
      <c r="K8315">
        <v>7</v>
      </c>
      <c r="L8315">
        <v>8</v>
      </c>
      <c r="M8315">
        <v>-164836</v>
      </c>
      <c r="O8315" s="2" t="str">
        <f>TRIM(SampleSuperstore3[[#This Row],[City]])</f>
        <v>Aurora</v>
      </c>
      <c r="P8315" s="2" t="str">
        <f>TRIM(SampleSuperstore3[[#This Row],[State]])</f>
        <v>Illinois</v>
      </c>
      <c r="Q8315" s="2" t="str">
        <f t="shared" si="129"/>
        <v>Aurora Illinois</v>
      </c>
      <c r="R8315" s="6" t="s">
        <v>229</v>
      </c>
      <c r="S8315" s="2" t="s">
        <v>30</v>
      </c>
      <c r="T8315" s="2"/>
    </row>
    <row r="8316" spans="1:22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1437</v>
      </c>
      <c r="K8316">
        <v>3</v>
      </c>
      <c r="L8316">
        <v>0</v>
      </c>
      <c r="M8316">
        <v>68976</v>
      </c>
      <c r="O8316" s="2" t="str">
        <f>TRIM(SampleSuperstore3[[#This Row],[City]])</f>
        <v>Belleville</v>
      </c>
      <c r="P8316" s="2" t="str">
        <f>TRIM(SampleSuperstore3[[#This Row],[State]])</f>
        <v>New Jersey</v>
      </c>
      <c r="Q8316" s="2" t="str">
        <f t="shared" si="129"/>
        <v>Belleville New Jersey</v>
      </c>
      <c r="R8316" s="6" t="s">
        <v>97</v>
      </c>
      <c r="S8316" s="2" t="s">
        <v>65</v>
      </c>
      <c r="T8316" s="2"/>
    </row>
    <row r="8317" spans="1:22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648</v>
      </c>
      <c r="K8317">
        <v>1</v>
      </c>
      <c r="L8317">
        <v>0</v>
      </c>
      <c r="M8317">
        <v>31104</v>
      </c>
      <c r="O8317" s="2" t="str">
        <f>TRIM(SampleSuperstore3[[#This Row],[City]])</f>
        <v>Belleville</v>
      </c>
      <c r="P8317" s="2" t="str">
        <f>TRIM(SampleSuperstore3[[#This Row],[State]])</f>
        <v>New Jersey</v>
      </c>
      <c r="Q8317" s="2" t="str">
        <f t="shared" si="129"/>
        <v>Belleville New Jersey</v>
      </c>
      <c r="R8317" s="6" t="s">
        <v>97</v>
      </c>
      <c r="S8317" s="2" t="s">
        <v>65</v>
      </c>
      <c r="T8317" s="2"/>
    </row>
    <row r="8318" spans="1:22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788</v>
      </c>
      <c r="K8318">
        <v>4</v>
      </c>
      <c r="L8318">
        <v>0</v>
      </c>
      <c r="M8318">
        <v>25216</v>
      </c>
      <c r="O8318" s="2" t="str">
        <f>TRIM(SampleSuperstore3[[#This Row],[City]])</f>
        <v>New York City</v>
      </c>
      <c r="P8318" s="2" t="str">
        <f>TRIM(SampleSuperstore3[[#This Row],[State]])</f>
        <v>New York</v>
      </c>
      <c r="Q8318" s="2" t="str">
        <f t="shared" si="129"/>
        <v>New York City New York</v>
      </c>
      <c r="R8318" s="6" t="s">
        <v>152</v>
      </c>
      <c r="S8318" s="2" t="s">
        <v>634</v>
      </c>
      <c r="T8318" s="2" t="s">
        <v>808</v>
      </c>
    </row>
    <row r="8319" spans="1:22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1121</v>
      </c>
      <c r="K8319">
        <v>1</v>
      </c>
      <c r="L8319">
        <v>0</v>
      </c>
      <c r="M8319">
        <v>3363</v>
      </c>
      <c r="O8319" s="2" t="str">
        <f>TRIM(SampleSuperstore3[[#This Row],[City]])</f>
        <v>Andover</v>
      </c>
      <c r="P8319" s="2" t="str">
        <f>TRIM(SampleSuperstore3[[#This Row],[State]])</f>
        <v>Massachusetts</v>
      </c>
      <c r="Q8319" s="2" t="str">
        <f t="shared" si="129"/>
        <v>Andover Massachusetts</v>
      </c>
      <c r="R8319" s="6" t="s">
        <v>152</v>
      </c>
      <c r="S8319" s="2" t="s">
        <v>634</v>
      </c>
      <c r="T8319" s="2" t="s">
        <v>808</v>
      </c>
    </row>
    <row r="8320" spans="1:22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3549</v>
      </c>
      <c r="K8320">
        <v>5</v>
      </c>
      <c r="L8320">
        <v>0</v>
      </c>
      <c r="M8320">
        <v>88725</v>
      </c>
      <c r="O8320" s="2" t="str">
        <f>TRIM(SampleSuperstore3[[#This Row],[City]])</f>
        <v>Andover</v>
      </c>
      <c r="P8320" s="2" t="str">
        <f>TRIM(SampleSuperstore3[[#This Row],[State]])</f>
        <v>Massachusetts</v>
      </c>
      <c r="Q8320" s="2" t="str">
        <f t="shared" si="129"/>
        <v>Andover Massachusetts</v>
      </c>
      <c r="R8320" s="6" t="s">
        <v>634</v>
      </c>
      <c r="S8320" s="2" t="s">
        <v>369</v>
      </c>
      <c r="T8320" s="2" t="s">
        <v>3</v>
      </c>
      <c r="U8320" t="s">
        <v>634</v>
      </c>
      <c r="V8320" t="s">
        <v>369</v>
      </c>
    </row>
    <row r="8321" spans="1:20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1794</v>
      </c>
      <c r="K8321">
        <v>3</v>
      </c>
      <c r="L8321">
        <v>0</v>
      </c>
      <c r="M8321">
        <v>87906</v>
      </c>
      <c r="O8321" s="2" t="str">
        <f>TRIM(SampleSuperstore3[[#This Row],[City]])</f>
        <v>Andover</v>
      </c>
      <c r="P8321" s="2" t="str">
        <f>TRIM(SampleSuperstore3[[#This Row],[State]])</f>
        <v>Massachusetts</v>
      </c>
      <c r="Q8321" s="2" t="str">
        <f t="shared" si="129"/>
        <v>Andover Massachusetts</v>
      </c>
      <c r="R8321" s="6" t="s">
        <v>597</v>
      </c>
      <c r="S8321" s="2" t="s">
        <v>166</v>
      </c>
      <c r="T8321" s="2"/>
    </row>
    <row r="8322" spans="1:20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518</v>
      </c>
      <c r="K8322">
        <v>4</v>
      </c>
      <c r="L8322">
        <v>0</v>
      </c>
      <c r="M8322">
        <v>2331</v>
      </c>
      <c r="O8322" s="2" t="str">
        <f>TRIM(SampleSuperstore3[[#This Row],[City]])</f>
        <v>Andover</v>
      </c>
      <c r="P8322" s="2" t="str">
        <f>TRIM(SampleSuperstore3[[#This Row],[State]])</f>
        <v>Massachusetts</v>
      </c>
      <c r="Q8322" s="2" t="str">
        <f t="shared" si="129"/>
        <v>Andover Massachusetts</v>
      </c>
      <c r="R8322" s="6" t="s">
        <v>597</v>
      </c>
      <c r="S8322" s="2" t="s">
        <v>166</v>
      </c>
      <c r="T8322" s="2"/>
    </row>
    <row r="8323" spans="1:20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29952</v>
      </c>
      <c r="K8323">
        <v>9</v>
      </c>
      <c r="L8323">
        <v>0</v>
      </c>
      <c r="M8323">
        <v>14976</v>
      </c>
      <c r="O8323" s="2" t="str">
        <f>TRIM(SampleSuperstore3[[#This Row],[City]])</f>
        <v>Newark</v>
      </c>
      <c r="P8323" s="2" t="str">
        <f>TRIM(SampleSuperstore3[[#This Row],[State]])</f>
        <v>Delaware</v>
      </c>
      <c r="Q8323" s="2" t="str">
        <f t="shared" ref="Q8323:Q8386" si="130">_xlfn.CONCAT(O8323," ",P8323)</f>
        <v>Newark Delaware</v>
      </c>
      <c r="R8323" s="6" t="s">
        <v>597</v>
      </c>
      <c r="S8323" s="2" t="s">
        <v>166</v>
      </c>
      <c r="T8323" s="2"/>
    </row>
    <row r="8324" spans="1:20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77</v>
      </c>
      <c r="K8324">
        <v>2</v>
      </c>
      <c r="L8324">
        <v>0</v>
      </c>
      <c r="M8324">
        <v>3157</v>
      </c>
      <c r="O8324" s="2" t="str">
        <f>TRIM(SampleSuperstore3[[#This Row],[City]])</f>
        <v>Arlington</v>
      </c>
      <c r="P8324" s="2" t="str">
        <f>TRIM(SampleSuperstore3[[#This Row],[State]])</f>
        <v>Virginia</v>
      </c>
      <c r="Q8324" s="2" t="str">
        <f t="shared" si="130"/>
        <v>Arlington Virginia</v>
      </c>
      <c r="R8324" s="6" t="s">
        <v>597</v>
      </c>
      <c r="S8324" s="2" t="s">
        <v>166</v>
      </c>
      <c r="T8324" s="2"/>
    </row>
    <row r="8325" spans="1:20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2392</v>
      </c>
      <c r="K8325">
        <v>4</v>
      </c>
      <c r="L8325">
        <v>0</v>
      </c>
      <c r="M8325">
        <v>117208</v>
      </c>
      <c r="O8325" s="2" t="str">
        <f>TRIM(SampleSuperstore3[[#This Row],[City]])</f>
        <v>Decatur</v>
      </c>
      <c r="P8325" s="2" t="str">
        <f>TRIM(SampleSuperstore3[[#This Row],[State]])</f>
        <v>Alabama</v>
      </c>
      <c r="Q8325" s="2" t="str">
        <f t="shared" si="130"/>
        <v>Decatur Alabama</v>
      </c>
      <c r="R8325" s="6" t="s">
        <v>114</v>
      </c>
      <c r="S8325" s="2" t="s">
        <v>72</v>
      </c>
      <c r="T8325" s="2"/>
    </row>
    <row r="8326" spans="1:20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18426</v>
      </c>
      <c r="O8326" s="2" t="str">
        <f>TRIM(SampleSuperstore3[[#This Row],[City]])</f>
        <v>Decatur</v>
      </c>
      <c r="P8326" s="2" t="str">
        <f>TRIM(SampleSuperstore3[[#This Row],[State]])</f>
        <v>Alabama</v>
      </c>
      <c r="Q8326" s="2" t="str">
        <f t="shared" si="130"/>
        <v>Decatur Alabama</v>
      </c>
      <c r="R8326" s="6" t="s">
        <v>155</v>
      </c>
      <c r="S8326" s="2" t="s">
        <v>83</v>
      </c>
      <c r="T8326" s="2"/>
    </row>
    <row r="8327" spans="1:20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436704</v>
      </c>
      <c r="K8327">
        <v>6</v>
      </c>
      <c r="L8327">
        <v>2</v>
      </c>
      <c r="M8327">
        <v>-382116</v>
      </c>
      <c r="O8327" s="2" t="str">
        <f>TRIM(SampleSuperstore3[[#This Row],[City]])</f>
        <v>Hesperia</v>
      </c>
      <c r="P8327" s="2" t="str">
        <f>TRIM(SampleSuperstore3[[#This Row],[State]])</f>
        <v>California</v>
      </c>
      <c r="Q8327" s="2" t="str">
        <f t="shared" si="130"/>
        <v>Hesperia California</v>
      </c>
      <c r="R8327" s="6" t="s">
        <v>87</v>
      </c>
      <c r="S8327" s="2" t="s">
        <v>88</v>
      </c>
      <c r="T8327" s="2"/>
    </row>
    <row r="8328" spans="1:20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324</v>
      </c>
      <c r="K8328">
        <v>5</v>
      </c>
      <c r="L8328">
        <v>0</v>
      </c>
      <c r="M8328">
        <v>15552</v>
      </c>
      <c r="O8328" s="2" t="str">
        <f>TRIM(SampleSuperstore3[[#This Row],[City]])</f>
        <v>Chesapeake</v>
      </c>
      <c r="P8328" s="2" t="str">
        <f>TRIM(SampleSuperstore3[[#This Row],[State]])</f>
        <v>Virginia</v>
      </c>
      <c r="Q8328" s="2" t="str">
        <f t="shared" si="130"/>
        <v>Chesapeake Virginia</v>
      </c>
      <c r="R8328" s="6" t="s">
        <v>87</v>
      </c>
      <c r="S8328" s="2" t="s">
        <v>88</v>
      </c>
      <c r="T8328" s="2"/>
    </row>
    <row r="8329" spans="1:20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6144</v>
      </c>
      <c r="K8329">
        <v>3</v>
      </c>
      <c r="L8329">
        <v>0</v>
      </c>
      <c r="M8329">
        <v>165888</v>
      </c>
      <c r="O8329" s="2" t="str">
        <f>TRIM(SampleSuperstore3[[#This Row],[City]])</f>
        <v>Los Angeles</v>
      </c>
      <c r="P8329" s="2" t="str">
        <f>TRIM(SampleSuperstore3[[#This Row],[State]])</f>
        <v>California</v>
      </c>
      <c r="Q8329" s="2" t="str">
        <f t="shared" si="130"/>
        <v>Los Angeles California</v>
      </c>
      <c r="R8329" s="6" t="s">
        <v>160</v>
      </c>
      <c r="S8329" s="2" t="s">
        <v>24</v>
      </c>
      <c r="T8329" s="2"/>
    </row>
    <row r="8330" spans="1:20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7336</v>
      </c>
      <c r="K8330">
        <v>7</v>
      </c>
      <c r="L8330">
        <v>0</v>
      </c>
      <c r="M8330">
        <v>198072</v>
      </c>
      <c r="O8330" s="2" t="str">
        <f>TRIM(SampleSuperstore3[[#This Row],[City]])</f>
        <v>Huntsville</v>
      </c>
      <c r="P8330" s="2" t="str">
        <f>TRIM(SampleSuperstore3[[#This Row],[State]])</f>
        <v>Alabama</v>
      </c>
      <c r="Q8330" s="2" t="str">
        <f t="shared" si="130"/>
        <v>Huntsville Alabama</v>
      </c>
      <c r="R8330" s="6" t="s">
        <v>355</v>
      </c>
      <c r="S8330" s="2" t="s">
        <v>83</v>
      </c>
      <c r="T8330" s="2"/>
    </row>
    <row r="8331" spans="1:20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592</v>
      </c>
      <c r="K8331">
        <v>5</v>
      </c>
      <c r="L8331">
        <v>2</v>
      </c>
      <c r="M8331">
        <v>222</v>
      </c>
      <c r="O8331" s="2" t="str">
        <f>TRIM(SampleSuperstore3[[#This Row],[City]])</f>
        <v>Knoxville</v>
      </c>
      <c r="P8331" s="2" t="str">
        <f>TRIM(SampleSuperstore3[[#This Row],[State]])</f>
        <v>Tennessee</v>
      </c>
      <c r="Q8331" s="2" t="str">
        <f t="shared" si="130"/>
        <v>Knoxville Tennessee</v>
      </c>
      <c r="R8331" s="6" t="s">
        <v>626</v>
      </c>
      <c r="S8331" s="2" t="s">
        <v>627</v>
      </c>
      <c r="T8331" s="2" t="s">
        <v>24</v>
      </c>
    </row>
    <row r="8332" spans="1:20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32952</v>
      </c>
      <c r="K8332">
        <v>3</v>
      </c>
      <c r="L8332">
        <v>2</v>
      </c>
      <c r="M8332">
        <v>65904</v>
      </c>
      <c r="O8332" s="2" t="str">
        <f>TRIM(SampleSuperstore3[[#This Row],[City]])</f>
        <v>Knoxville</v>
      </c>
      <c r="P8332" s="2" t="str">
        <f>TRIM(SampleSuperstore3[[#This Row],[State]])</f>
        <v>Tennessee</v>
      </c>
      <c r="Q8332" s="2" t="str">
        <f t="shared" si="130"/>
        <v>Knoxville Tennessee</v>
      </c>
      <c r="R8332" s="6" t="s">
        <v>195</v>
      </c>
      <c r="S8332" s="2" t="s">
        <v>88</v>
      </c>
      <c r="T8332" s="2"/>
    </row>
    <row r="8333" spans="1:20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218376</v>
      </c>
      <c r="K8333">
        <v>3</v>
      </c>
      <c r="L8333">
        <v>2</v>
      </c>
      <c r="M8333">
        <v>-109188</v>
      </c>
      <c r="O8333" s="2" t="str">
        <f>TRIM(SampleSuperstore3[[#This Row],[City]])</f>
        <v>Knoxville</v>
      </c>
      <c r="P8333" s="2" t="str">
        <f>TRIM(SampleSuperstore3[[#This Row],[State]])</f>
        <v>Tennessee</v>
      </c>
      <c r="Q8333" s="2" t="str">
        <f t="shared" si="130"/>
        <v>Knoxville Tennessee</v>
      </c>
      <c r="R8333" s="6" t="s">
        <v>375</v>
      </c>
      <c r="S8333" s="2" t="s">
        <v>86</v>
      </c>
      <c r="T8333" s="2"/>
    </row>
    <row r="8334" spans="1:20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314</v>
      </c>
      <c r="K8334">
        <v>5</v>
      </c>
      <c r="L8334">
        <v>0</v>
      </c>
      <c r="M8334">
        <v>13188</v>
      </c>
      <c r="O8334" s="2" t="str">
        <f>TRIM(SampleSuperstore3[[#This Row],[City]])</f>
        <v>Lawrence</v>
      </c>
      <c r="P8334" s="2" t="str">
        <f>TRIM(SampleSuperstore3[[#This Row],[State]])</f>
        <v>Massachusetts</v>
      </c>
      <c r="Q8334" s="2" t="str">
        <f t="shared" si="130"/>
        <v>Lawrence Massachusetts</v>
      </c>
      <c r="R8334" s="6" t="s">
        <v>375</v>
      </c>
      <c r="S8334" s="2" t="s">
        <v>86</v>
      </c>
      <c r="T8334" s="2"/>
    </row>
    <row r="8335" spans="1:20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948</v>
      </c>
      <c r="K8335">
        <v>1</v>
      </c>
      <c r="L8335">
        <v>0</v>
      </c>
      <c r="M8335">
        <v>3792</v>
      </c>
      <c r="O8335" s="2" t="str">
        <f>TRIM(SampleSuperstore3[[#This Row],[City]])</f>
        <v>Lawrence</v>
      </c>
      <c r="P8335" s="2" t="str">
        <f>TRIM(SampleSuperstore3[[#This Row],[State]])</f>
        <v>Massachusetts</v>
      </c>
      <c r="Q8335" s="2" t="str">
        <f t="shared" si="130"/>
        <v>Lawrence Massachusetts</v>
      </c>
      <c r="R8335" s="6" t="s">
        <v>375</v>
      </c>
      <c r="S8335" s="2" t="s">
        <v>86</v>
      </c>
      <c r="T8335" s="2"/>
    </row>
    <row r="8336" spans="1:20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2095</v>
      </c>
      <c r="K8336">
        <v>10</v>
      </c>
      <c r="L8336">
        <v>0</v>
      </c>
      <c r="M8336">
        <v>5866</v>
      </c>
      <c r="O8336" s="2" t="str">
        <f>TRIM(SampleSuperstore3[[#This Row],[City]])</f>
        <v>Lawrence</v>
      </c>
      <c r="P8336" s="2" t="str">
        <f>TRIM(SampleSuperstore3[[#This Row],[State]])</f>
        <v>Massachusetts</v>
      </c>
      <c r="Q8336" s="2" t="str">
        <f t="shared" si="130"/>
        <v>Lawrence Massachusetts</v>
      </c>
      <c r="R8336" s="6" t="s">
        <v>184</v>
      </c>
      <c r="S8336" s="2" t="s">
        <v>166</v>
      </c>
      <c r="T8336" s="2"/>
    </row>
    <row r="8337" spans="1:20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243</v>
      </c>
      <c r="K8337">
        <v>5</v>
      </c>
      <c r="L8337">
        <v>0</v>
      </c>
      <c r="M8337">
        <v>10449</v>
      </c>
      <c r="O8337" s="2" t="str">
        <f>TRIM(SampleSuperstore3[[#This Row],[City]])</f>
        <v>Lawrence</v>
      </c>
      <c r="P8337" s="2" t="str">
        <f>TRIM(SampleSuperstore3[[#This Row],[State]])</f>
        <v>Massachusetts</v>
      </c>
      <c r="Q8337" s="2" t="str">
        <f t="shared" si="130"/>
        <v>Lawrence Massachusetts</v>
      </c>
      <c r="R8337" s="6" t="s">
        <v>184</v>
      </c>
      <c r="S8337" s="2" t="s">
        <v>166</v>
      </c>
      <c r="T8337" s="2"/>
    </row>
    <row r="8338" spans="1:20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648</v>
      </c>
      <c r="K8338">
        <v>1</v>
      </c>
      <c r="L8338">
        <v>0</v>
      </c>
      <c r="M8338">
        <v>31104</v>
      </c>
      <c r="O8338" s="2" t="str">
        <f>TRIM(SampleSuperstore3[[#This Row],[City]])</f>
        <v>Lawrence</v>
      </c>
      <c r="P8338" s="2" t="str">
        <f>TRIM(SampleSuperstore3[[#This Row],[State]])</f>
        <v>Massachusetts</v>
      </c>
      <c r="Q8338" s="2" t="str">
        <f t="shared" si="130"/>
        <v>Lawrence Massachusetts</v>
      </c>
      <c r="R8338" s="6" t="s">
        <v>184</v>
      </c>
      <c r="S8338" s="2" t="s">
        <v>166</v>
      </c>
      <c r="T8338" s="2"/>
    </row>
    <row r="8339" spans="1:20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32448</v>
      </c>
      <c r="K8339">
        <v>2</v>
      </c>
      <c r="L8339">
        <v>2</v>
      </c>
      <c r="M8339">
        <v>73008</v>
      </c>
      <c r="O8339" s="2" t="str">
        <f>TRIM(SampleSuperstore3[[#This Row],[City]])</f>
        <v>Philadelphia</v>
      </c>
      <c r="P8339" s="2" t="str">
        <f>TRIM(SampleSuperstore3[[#This Row],[State]])</f>
        <v>Pennsylvania</v>
      </c>
      <c r="Q8339" s="2" t="str">
        <f t="shared" si="130"/>
        <v>Philadelphia Pennsylvania</v>
      </c>
      <c r="R8339" s="6" t="s">
        <v>184</v>
      </c>
      <c r="S8339" s="2" t="s">
        <v>166</v>
      </c>
      <c r="T8339" s="2"/>
    </row>
    <row r="8340" spans="1:20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26388</v>
      </c>
      <c r="K8340">
        <v>4</v>
      </c>
      <c r="L8340">
        <v>7</v>
      </c>
      <c r="M8340">
        <v>-17592</v>
      </c>
      <c r="O8340" s="2" t="str">
        <f>TRIM(SampleSuperstore3[[#This Row],[City]])</f>
        <v>Philadelphia</v>
      </c>
      <c r="P8340" s="2" t="str">
        <f>TRIM(SampleSuperstore3[[#This Row],[State]])</f>
        <v>Pennsylvania</v>
      </c>
      <c r="Q8340" s="2" t="str">
        <f t="shared" si="130"/>
        <v>Philadelphia Pennsylvania</v>
      </c>
      <c r="R8340" s="6" t="s">
        <v>184</v>
      </c>
      <c r="S8340" s="2" t="s">
        <v>166</v>
      </c>
      <c r="T8340" s="2"/>
    </row>
    <row r="8341" spans="1:20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37347</v>
      </c>
      <c r="K8341">
        <v>5</v>
      </c>
      <c r="L8341">
        <v>4</v>
      </c>
      <c r="M8341">
        <v>-112041</v>
      </c>
      <c r="O8341" s="2" t="str">
        <f>TRIM(SampleSuperstore3[[#This Row],[City]])</f>
        <v>Philadelphia</v>
      </c>
      <c r="P8341" s="2" t="str">
        <f>TRIM(SampleSuperstore3[[#This Row],[State]])</f>
        <v>Pennsylvania</v>
      </c>
      <c r="Q8341" s="2" t="str">
        <f t="shared" si="130"/>
        <v>Philadelphia Pennsylvania</v>
      </c>
      <c r="R8341" s="6" t="s">
        <v>55</v>
      </c>
      <c r="S8341" s="2" t="s">
        <v>56</v>
      </c>
      <c r="T8341" s="2"/>
    </row>
    <row r="8342" spans="1:20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642</v>
      </c>
      <c r="K8342">
        <v>5</v>
      </c>
      <c r="L8342">
        <v>7</v>
      </c>
      <c r="M8342">
        <v>-4494</v>
      </c>
      <c r="O8342" s="2" t="str">
        <f>TRIM(SampleSuperstore3[[#This Row],[City]])</f>
        <v>Philadelphia</v>
      </c>
      <c r="P8342" s="2" t="str">
        <f>TRIM(SampleSuperstore3[[#This Row],[State]])</f>
        <v>Pennsylvania</v>
      </c>
      <c r="Q8342" s="2" t="str">
        <f t="shared" si="130"/>
        <v>Philadelphia Pennsylvania</v>
      </c>
      <c r="R8342" s="6" t="s">
        <v>55</v>
      </c>
      <c r="S8342" s="2" t="s">
        <v>56</v>
      </c>
      <c r="T8342" s="2"/>
    </row>
    <row r="8343" spans="1:20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2</v>
      </c>
      <c r="M8343">
        <v>28</v>
      </c>
      <c r="O8343" s="2" t="str">
        <f>TRIM(SampleSuperstore3[[#This Row],[City]])</f>
        <v>Philadelphia</v>
      </c>
      <c r="P8343" s="2" t="str">
        <f>TRIM(SampleSuperstore3[[#This Row],[State]])</f>
        <v>Pennsylvania</v>
      </c>
      <c r="Q8343" s="2" t="str">
        <f t="shared" si="130"/>
        <v>Philadelphia Pennsylvania</v>
      </c>
      <c r="R8343" s="6" t="s">
        <v>55</v>
      </c>
      <c r="S8343" s="2" t="s">
        <v>56</v>
      </c>
      <c r="T8343" s="2"/>
    </row>
    <row r="8344" spans="1:20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18654</v>
      </c>
      <c r="K8344">
        <v>3</v>
      </c>
      <c r="L8344">
        <v>0</v>
      </c>
      <c r="M8344">
        <v>410388</v>
      </c>
      <c r="O8344" s="2" t="str">
        <f>TRIM(SampleSuperstore3[[#This Row],[City]])</f>
        <v>Athens</v>
      </c>
      <c r="P8344" s="2" t="str">
        <f>TRIM(SampleSuperstore3[[#This Row],[State]])</f>
        <v>Georgia</v>
      </c>
      <c r="Q8344" s="2" t="str">
        <f t="shared" si="130"/>
        <v>Athens Georgia</v>
      </c>
      <c r="R8344" s="6" t="s">
        <v>55</v>
      </c>
      <c r="S8344" s="2" t="s">
        <v>56</v>
      </c>
      <c r="T8344" s="2"/>
    </row>
    <row r="8345" spans="1:20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8708</v>
      </c>
      <c r="K8345">
        <v>7</v>
      </c>
      <c r="L8345">
        <v>0</v>
      </c>
      <c r="M8345">
        <v>243824</v>
      </c>
      <c r="O8345" s="2" t="str">
        <f>TRIM(SampleSuperstore3[[#This Row],[City]])</f>
        <v>Great Falls</v>
      </c>
      <c r="P8345" s="2" t="str">
        <f>TRIM(SampleSuperstore3[[#This Row],[State]])</f>
        <v>Montana</v>
      </c>
      <c r="Q8345" s="2" t="str">
        <f t="shared" si="130"/>
        <v>Great Falls Montana</v>
      </c>
      <c r="R8345" s="6" t="s">
        <v>55</v>
      </c>
      <c r="S8345" s="2" t="s">
        <v>56</v>
      </c>
      <c r="T8345" s="2"/>
    </row>
    <row r="8346" spans="1:20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105584</v>
      </c>
      <c r="K8346">
        <v>2</v>
      </c>
      <c r="L8346">
        <v>2</v>
      </c>
      <c r="M8346">
        <v>92386</v>
      </c>
      <c r="O8346" s="2" t="str">
        <f>TRIM(SampleSuperstore3[[#This Row],[City]])</f>
        <v>Great Falls</v>
      </c>
      <c r="P8346" s="2" t="str">
        <f>TRIM(SampleSuperstore3[[#This Row],[State]])</f>
        <v>Montana</v>
      </c>
      <c r="Q8346" s="2" t="str">
        <f t="shared" si="130"/>
        <v>Great Falls Montana</v>
      </c>
      <c r="R8346" s="6" t="s">
        <v>508</v>
      </c>
      <c r="S8346" s="2" t="s">
        <v>167</v>
      </c>
      <c r="T8346" s="2"/>
    </row>
    <row r="8347" spans="1:20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21744</v>
      </c>
      <c r="K8347">
        <v>6</v>
      </c>
      <c r="L8347">
        <v>0</v>
      </c>
      <c r="M8347">
        <v>913248</v>
      </c>
      <c r="O8347" s="2" t="str">
        <f>TRIM(SampleSuperstore3[[#This Row],[City]])</f>
        <v>Great Falls</v>
      </c>
      <c r="P8347" s="2" t="str">
        <f>TRIM(SampleSuperstore3[[#This Row],[State]])</f>
        <v>Montana</v>
      </c>
      <c r="Q8347" s="2" t="str">
        <f t="shared" si="130"/>
        <v>Great Falls Montana</v>
      </c>
      <c r="R8347" s="6" t="s">
        <v>663</v>
      </c>
      <c r="S8347" s="2" t="s">
        <v>664</v>
      </c>
      <c r="T8347" s="2" t="s">
        <v>203</v>
      </c>
    </row>
    <row r="8348" spans="1:20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31744</v>
      </c>
      <c r="K8348">
        <v>2</v>
      </c>
      <c r="L8348">
        <v>2</v>
      </c>
      <c r="M8348">
        <v>3968</v>
      </c>
      <c r="O8348" s="2" t="str">
        <f>TRIM(SampleSuperstore3[[#This Row],[City]])</f>
        <v>El Paso</v>
      </c>
      <c r="P8348" s="2" t="str">
        <f>TRIM(SampleSuperstore3[[#This Row],[State]])</f>
        <v>Texas</v>
      </c>
      <c r="Q8348" s="2" t="str">
        <f t="shared" si="130"/>
        <v>El Paso Texas</v>
      </c>
      <c r="R8348" s="6" t="s">
        <v>663</v>
      </c>
      <c r="S8348" s="2" t="s">
        <v>664</v>
      </c>
      <c r="T8348" s="2" t="s">
        <v>203</v>
      </c>
    </row>
    <row r="8349" spans="1:20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5432</v>
      </c>
      <c r="K8349">
        <v>2</v>
      </c>
      <c r="L8349">
        <v>8</v>
      </c>
      <c r="M8349">
        <v>-1358</v>
      </c>
      <c r="O8349" s="2" t="str">
        <f>TRIM(SampleSuperstore3[[#This Row],[City]])</f>
        <v>El Paso</v>
      </c>
      <c r="P8349" s="2" t="str">
        <f>TRIM(SampleSuperstore3[[#This Row],[State]])</f>
        <v>Texas</v>
      </c>
      <c r="Q8349" s="2" t="str">
        <f t="shared" si="130"/>
        <v>El Paso Texas</v>
      </c>
      <c r="R8349" s="6" t="s">
        <v>663</v>
      </c>
      <c r="S8349" s="2" t="s">
        <v>664</v>
      </c>
      <c r="T8349" s="2" t="s">
        <v>203</v>
      </c>
    </row>
    <row r="8350" spans="1:20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91343</v>
      </c>
      <c r="K8350">
        <v>5</v>
      </c>
      <c r="L8350">
        <v>3</v>
      </c>
      <c r="M8350">
        <v>-169637</v>
      </c>
      <c r="O8350" s="2" t="str">
        <f>TRIM(SampleSuperstore3[[#This Row],[City]])</f>
        <v>El Paso</v>
      </c>
      <c r="P8350" s="2" t="str">
        <f>TRIM(SampleSuperstore3[[#This Row],[State]])</f>
        <v>Texas</v>
      </c>
      <c r="Q8350" s="2" t="str">
        <f t="shared" si="130"/>
        <v>El Paso Texas</v>
      </c>
      <c r="R8350" s="6" t="s">
        <v>707</v>
      </c>
      <c r="S8350" s="2" t="s">
        <v>708</v>
      </c>
      <c r="T8350" s="2" t="s">
        <v>46</v>
      </c>
    </row>
    <row r="8351" spans="1:20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372144</v>
      </c>
      <c r="K8351">
        <v>3</v>
      </c>
      <c r="L8351">
        <v>2</v>
      </c>
      <c r="M8351">
        <v>279108</v>
      </c>
      <c r="O8351" s="2" t="str">
        <f>TRIM(SampleSuperstore3[[#This Row],[City]])</f>
        <v>El Paso</v>
      </c>
      <c r="P8351" s="2" t="str">
        <f>TRIM(SampleSuperstore3[[#This Row],[State]])</f>
        <v>Texas</v>
      </c>
      <c r="Q8351" s="2" t="str">
        <f t="shared" si="130"/>
        <v>El Paso Texas</v>
      </c>
      <c r="R8351" s="6" t="s">
        <v>707</v>
      </c>
      <c r="S8351" s="2" t="s">
        <v>708</v>
      </c>
      <c r="T8351" s="2" t="s">
        <v>46</v>
      </c>
    </row>
    <row r="8352" spans="1:20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751984</v>
      </c>
      <c r="K8352">
        <v>2</v>
      </c>
      <c r="L8352">
        <v>2</v>
      </c>
      <c r="M8352">
        <v>845982</v>
      </c>
      <c r="O8352" s="2" t="str">
        <f>TRIM(SampleSuperstore3[[#This Row],[City]])</f>
        <v>Kissimmee</v>
      </c>
      <c r="P8352" s="2" t="str">
        <f>TRIM(SampleSuperstore3[[#This Row],[State]])</f>
        <v>Florida</v>
      </c>
      <c r="Q8352" s="2" t="str">
        <f t="shared" si="130"/>
        <v>Kissimmee Florida</v>
      </c>
      <c r="R8352" s="6" t="s">
        <v>707</v>
      </c>
      <c r="S8352" s="2" t="s">
        <v>708</v>
      </c>
      <c r="T8352" s="2" t="s">
        <v>46</v>
      </c>
    </row>
    <row r="8353" spans="1:20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604768</v>
      </c>
      <c r="K8353">
        <v>4</v>
      </c>
      <c r="L8353">
        <v>2</v>
      </c>
      <c r="M8353">
        <v>604768</v>
      </c>
      <c r="O8353" s="2" t="str">
        <f>TRIM(SampleSuperstore3[[#This Row],[City]])</f>
        <v>Seattle</v>
      </c>
      <c r="P8353" s="2" t="str">
        <f>TRIM(SampleSuperstore3[[#This Row],[State]])</f>
        <v>Washington</v>
      </c>
      <c r="Q8353" s="2" t="str">
        <f t="shared" si="130"/>
        <v>Seattle Washington</v>
      </c>
      <c r="R8353" s="6" t="s">
        <v>707</v>
      </c>
      <c r="S8353" s="2" t="s">
        <v>708</v>
      </c>
      <c r="T8353" s="2" t="s">
        <v>46</v>
      </c>
    </row>
    <row r="8354" spans="1:20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2736</v>
      </c>
      <c r="K8354">
        <v>4</v>
      </c>
      <c r="L8354">
        <v>0</v>
      </c>
      <c r="M8354">
        <v>73872</v>
      </c>
      <c r="O8354" s="2" t="str">
        <f>TRIM(SampleSuperstore3[[#This Row],[City]])</f>
        <v>Santa Clara</v>
      </c>
      <c r="P8354" s="2" t="str">
        <f>TRIM(SampleSuperstore3[[#This Row],[State]])</f>
        <v>California</v>
      </c>
      <c r="Q8354" s="2" t="str">
        <f t="shared" si="130"/>
        <v>Santa Clara California</v>
      </c>
      <c r="R8354" s="6" t="s">
        <v>598</v>
      </c>
      <c r="S8354" s="2" t="s">
        <v>30</v>
      </c>
      <c r="T8354" s="2"/>
    </row>
    <row r="8355" spans="1:20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2056</v>
      </c>
      <c r="K8355">
        <v>2</v>
      </c>
      <c r="L8355">
        <v>0</v>
      </c>
      <c r="M8355">
        <v>96632</v>
      </c>
      <c r="O8355" s="2" t="str">
        <f>TRIM(SampleSuperstore3[[#This Row],[City]])</f>
        <v>Santa Clara</v>
      </c>
      <c r="P8355" s="2" t="str">
        <f>TRIM(SampleSuperstore3[[#This Row],[State]])</f>
        <v>California</v>
      </c>
      <c r="Q8355" s="2" t="str">
        <f t="shared" si="130"/>
        <v>Santa Clara California</v>
      </c>
      <c r="R8355" s="6" t="s">
        <v>42</v>
      </c>
      <c r="S8355" s="2" t="s">
        <v>43</v>
      </c>
      <c r="T8355" s="2"/>
    </row>
    <row r="8356" spans="1:20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8392</v>
      </c>
      <c r="K8356">
        <v>5</v>
      </c>
      <c r="L8356">
        <v>2</v>
      </c>
      <c r="M8356">
        <v>3147</v>
      </c>
      <c r="O8356" s="2" t="str">
        <f>TRIM(SampleSuperstore3[[#This Row],[City]])</f>
        <v>Santa Clara</v>
      </c>
      <c r="P8356" s="2" t="str">
        <f>TRIM(SampleSuperstore3[[#This Row],[State]])</f>
        <v>California</v>
      </c>
      <c r="Q8356" s="2" t="str">
        <f t="shared" si="130"/>
        <v>Santa Clara California</v>
      </c>
      <c r="R8356" s="6" t="s">
        <v>644</v>
      </c>
      <c r="S8356" s="2" t="s">
        <v>645</v>
      </c>
      <c r="T8356" s="2" t="s">
        <v>24</v>
      </c>
    </row>
    <row r="8357" spans="1:20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902712</v>
      </c>
      <c r="K8357">
        <v>3</v>
      </c>
      <c r="L8357">
        <v>2</v>
      </c>
      <c r="M8357">
        <v>338517</v>
      </c>
      <c r="O8357" s="2" t="str">
        <f>TRIM(SampleSuperstore3[[#This Row],[City]])</f>
        <v>Los Angeles</v>
      </c>
      <c r="P8357" s="2" t="str">
        <f>TRIM(SampleSuperstore3[[#This Row],[State]])</f>
        <v>California</v>
      </c>
      <c r="Q8357" s="2" t="str">
        <f t="shared" si="130"/>
        <v>Los Angeles California</v>
      </c>
      <c r="R8357" s="6" t="s">
        <v>644</v>
      </c>
      <c r="S8357" s="2" t="s">
        <v>645</v>
      </c>
      <c r="T8357" s="2" t="s">
        <v>24</v>
      </c>
    </row>
    <row r="8358" spans="1:20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120666</v>
      </c>
      <c r="K8358">
        <v>2</v>
      </c>
      <c r="L8358">
        <v>15</v>
      </c>
      <c r="M8358">
        <v>21294</v>
      </c>
      <c r="O8358" s="2" t="str">
        <f>TRIM(SampleSuperstore3[[#This Row],[City]])</f>
        <v>Fresno</v>
      </c>
      <c r="P8358" s="2" t="str">
        <f>TRIM(SampleSuperstore3[[#This Row],[State]])</f>
        <v>California</v>
      </c>
      <c r="Q8358" s="2" t="str">
        <f t="shared" si="130"/>
        <v>Fresno California</v>
      </c>
      <c r="R8358" s="6" t="s">
        <v>644</v>
      </c>
      <c r="S8358" s="2" t="s">
        <v>645</v>
      </c>
      <c r="T8358" s="2" t="s">
        <v>24</v>
      </c>
    </row>
    <row r="8359" spans="1:20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4984</v>
      </c>
      <c r="K8359">
        <v>1</v>
      </c>
      <c r="L8359">
        <v>8</v>
      </c>
      <c r="M8359">
        <v>-84728</v>
      </c>
      <c r="O8359" s="2" t="str">
        <f>TRIM(SampleSuperstore3[[#This Row],[City]])</f>
        <v>Fort Worth</v>
      </c>
      <c r="P8359" s="2" t="str">
        <f>TRIM(SampleSuperstore3[[#This Row],[State]])</f>
        <v>Texas</v>
      </c>
      <c r="Q8359" s="2" t="str">
        <f t="shared" si="130"/>
        <v>Fort Worth Texas</v>
      </c>
      <c r="R8359" s="6" t="s">
        <v>626</v>
      </c>
      <c r="S8359" s="2" t="s">
        <v>627</v>
      </c>
      <c r="T8359" s="2" t="s">
        <v>24</v>
      </c>
    </row>
    <row r="8360" spans="1:20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8226</v>
      </c>
      <c r="K8360">
        <v>3</v>
      </c>
      <c r="L8360">
        <v>0</v>
      </c>
      <c r="M8360">
        <v>337266</v>
      </c>
      <c r="O8360" s="2" t="str">
        <f>TRIM(SampleSuperstore3[[#This Row],[City]])</f>
        <v>Seattle</v>
      </c>
      <c r="P8360" s="2" t="str">
        <f>TRIM(SampleSuperstore3[[#This Row],[State]])</f>
        <v>Washington</v>
      </c>
      <c r="Q8360" s="2" t="str">
        <f t="shared" si="130"/>
        <v>Seattle Washington</v>
      </c>
      <c r="R8360" s="6" t="s">
        <v>286</v>
      </c>
      <c r="S8360" s="2" t="s">
        <v>24</v>
      </c>
      <c r="T8360" s="2"/>
    </row>
    <row r="8361" spans="1:20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2974</v>
      </c>
      <c r="K8361">
        <v>1</v>
      </c>
      <c r="L8361">
        <v>0</v>
      </c>
      <c r="M8361">
        <v>4461</v>
      </c>
      <c r="O8361" s="2" t="str">
        <f>TRIM(SampleSuperstore3[[#This Row],[City]])</f>
        <v>San Francisco</v>
      </c>
      <c r="P8361" s="2" t="str">
        <f>TRIM(SampleSuperstore3[[#This Row],[State]])</f>
        <v>California</v>
      </c>
      <c r="Q8361" s="2" t="str">
        <f t="shared" si="130"/>
        <v>San Francisco California</v>
      </c>
      <c r="R8361" s="6" t="s">
        <v>628</v>
      </c>
      <c r="S8361" s="2" t="s">
        <v>630</v>
      </c>
      <c r="T8361" s="2" t="s">
        <v>46</v>
      </c>
    </row>
    <row r="8362" spans="1:20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8736</v>
      </c>
      <c r="K8362">
        <v>6</v>
      </c>
      <c r="L8362">
        <v>0</v>
      </c>
      <c r="M8362">
        <v>235872</v>
      </c>
      <c r="O8362" s="2" t="str">
        <f>TRIM(SampleSuperstore3[[#This Row],[City]])</f>
        <v>San Francisco</v>
      </c>
      <c r="P8362" s="2" t="str">
        <f>TRIM(SampleSuperstore3[[#This Row],[State]])</f>
        <v>California</v>
      </c>
      <c r="Q8362" s="2" t="str">
        <f t="shared" si="130"/>
        <v>San Francisco California</v>
      </c>
      <c r="R8362" s="6" t="s">
        <v>42</v>
      </c>
      <c r="S8362" s="2" t="s">
        <v>43</v>
      </c>
      <c r="T8362" s="2"/>
    </row>
    <row r="8363" spans="1:20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5616</v>
      </c>
      <c r="K8363">
        <v>6</v>
      </c>
      <c r="L8363">
        <v>2</v>
      </c>
      <c r="M8363">
        <v>1755</v>
      </c>
      <c r="O8363" s="2" t="str">
        <f>TRIM(SampleSuperstore3[[#This Row],[City]])</f>
        <v>San Francisco</v>
      </c>
      <c r="P8363" s="2" t="str">
        <f>TRIM(SampleSuperstore3[[#This Row],[State]])</f>
        <v>California</v>
      </c>
      <c r="Q8363" s="2" t="str">
        <f t="shared" si="130"/>
        <v>San Francisco California</v>
      </c>
      <c r="R8363" s="6" t="s">
        <v>632</v>
      </c>
      <c r="S8363" s="2" t="s">
        <v>633</v>
      </c>
      <c r="T8363" s="2" t="s">
        <v>24</v>
      </c>
    </row>
    <row r="8364" spans="1:20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64384</v>
      </c>
      <c r="K8364">
        <v>1</v>
      </c>
      <c r="L8364">
        <v>2</v>
      </c>
      <c r="M8364">
        <v>8048</v>
      </c>
      <c r="O8364" s="2" t="str">
        <f>TRIM(SampleSuperstore3[[#This Row],[City]])</f>
        <v>Pompano Beach</v>
      </c>
      <c r="P8364" s="2" t="str">
        <f>TRIM(SampleSuperstore3[[#This Row],[State]])</f>
        <v>Florida</v>
      </c>
      <c r="Q8364" s="2" t="str">
        <f t="shared" si="130"/>
        <v>Pompano Beach Florida</v>
      </c>
      <c r="R8364" s="6" t="s">
        <v>632</v>
      </c>
      <c r="S8364" s="2" t="s">
        <v>633</v>
      </c>
      <c r="T8364" s="2" t="s">
        <v>24</v>
      </c>
    </row>
    <row r="8365" spans="1:20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64784</v>
      </c>
      <c r="K8365">
        <v>1</v>
      </c>
      <c r="L8365">
        <v>2</v>
      </c>
      <c r="M8365">
        <v>-145764</v>
      </c>
      <c r="O8365" s="2" t="str">
        <f>TRIM(SampleSuperstore3[[#This Row],[City]])</f>
        <v>Houston</v>
      </c>
      <c r="P8365" s="2" t="str">
        <f>TRIM(SampleSuperstore3[[#This Row],[State]])</f>
        <v>Texas</v>
      </c>
      <c r="Q8365" s="2" t="str">
        <f t="shared" si="130"/>
        <v>Houston Texas</v>
      </c>
      <c r="R8365" s="6" t="s">
        <v>632</v>
      </c>
      <c r="S8365" s="2" t="s">
        <v>633</v>
      </c>
      <c r="T8365" s="2" t="s">
        <v>24</v>
      </c>
    </row>
    <row r="8366" spans="1:20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15552</v>
      </c>
      <c r="K8366">
        <v>3</v>
      </c>
      <c r="L8366">
        <v>2</v>
      </c>
      <c r="M8366">
        <v>56376</v>
      </c>
      <c r="O8366" s="2" t="str">
        <f>TRIM(SampleSuperstore3[[#This Row],[City]])</f>
        <v>Houston</v>
      </c>
      <c r="P8366" s="2" t="str">
        <f>TRIM(SampleSuperstore3[[#This Row],[State]])</f>
        <v>Texas</v>
      </c>
      <c r="Q8366" s="2" t="str">
        <f t="shared" si="130"/>
        <v>Houston Texas</v>
      </c>
      <c r="R8366" s="6" t="s">
        <v>738</v>
      </c>
      <c r="S8366" s="2" t="s">
        <v>652</v>
      </c>
      <c r="T8366" s="2" t="s">
        <v>30</v>
      </c>
    </row>
    <row r="8367" spans="1:20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223888</v>
      </c>
      <c r="K8367">
        <v>7</v>
      </c>
      <c r="L8367">
        <v>2</v>
      </c>
      <c r="M8367">
        <v>69965</v>
      </c>
      <c r="O8367" s="2" t="str">
        <f>TRIM(SampleSuperstore3[[#This Row],[City]])</f>
        <v>Houston</v>
      </c>
      <c r="P8367" s="2" t="str">
        <f>TRIM(SampleSuperstore3[[#This Row],[State]])</f>
        <v>Texas</v>
      </c>
      <c r="Q8367" s="2" t="str">
        <f t="shared" si="130"/>
        <v>Houston Texas</v>
      </c>
      <c r="R8367" s="6" t="s">
        <v>61</v>
      </c>
      <c r="S8367" s="2" t="s">
        <v>46</v>
      </c>
      <c r="T8367" s="2"/>
    </row>
    <row r="8368" spans="1:20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10896</v>
      </c>
      <c r="K8368">
        <v>3</v>
      </c>
      <c r="L8368">
        <v>2</v>
      </c>
      <c r="M8368">
        <v>3405</v>
      </c>
      <c r="O8368" s="2" t="str">
        <f>TRIM(SampleSuperstore3[[#This Row],[City]])</f>
        <v>Chicago</v>
      </c>
      <c r="P8368" s="2" t="str">
        <f>TRIM(SampleSuperstore3[[#This Row],[State]])</f>
        <v>Illinois</v>
      </c>
      <c r="Q8368" s="2" t="str">
        <f t="shared" si="130"/>
        <v>Chicago Illinois</v>
      </c>
      <c r="R8368" s="6" t="s">
        <v>61</v>
      </c>
      <c r="S8368" s="2" t="s">
        <v>46</v>
      </c>
      <c r="T8368" s="2"/>
    </row>
    <row r="8369" spans="1:20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84784</v>
      </c>
      <c r="K8369">
        <v>2</v>
      </c>
      <c r="L8369">
        <v>2</v>
      </c>
      <c r="M8369">
        <v>-201362</v>
      </c>
      <c r="O8369" s="2" t="str">
        <f>TRIM(SampleSuperstore3[[#This Row],[City]])</f>
        <v>San Francisco</v>
      </c>
      <c r="P8369" s="2" t="str">
        <f>TRIM(SampleSuperstore3[[#This Row],[State]])</f>
        <v>California</v>
      </c>
      <c r="Q8369" s="2" t="str">
        <f t="shared" si="130"/>
        <v>San Francisco California</v>
      </c>
      <c r="R8369" s="6" t="s">
        <v>61</v>
      </c>
      <c r="S8369" s="2" t="s">
        <v>46</v>
      </c>
      <c r="T8369" s="2"/>
    </row>
    <row r="8370" spans="1:20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2415</v>
      </c>
      <c r="K8370">
        <v>4</v>
      </c>
      <c r="L8370">
        <v>3</v>
      </c>
      <c r="M8370">
        <v>0</v>
      </c>
      <c r="O8370" s="2" t="str">
        <f>TRIM(SampleSuperstore3[[#This Row],[City]])</f>
        <v>Houston</v>
      </c>
      <c r="P8370" s="2" t="str">
        <f>TRIM(SampleSuperstore3[[#This Row],[State]])</f>
        <v>Texas</v>
      </c>
      <c r="Q8370" s="2" t="str">
        <f t="shared" si="130"/>
        <v>Houston Texas</v>
      </c>
      <c r="R8370" s="6" t="s">
        <v>79</v>
      </c>
      <c r="S8370" s="2" t="s">
        <v>65</v>
      </c>
      <c r="T8370" s="2"/>
    </row>
    <row r="8371" spans="1:20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5997</v>
      </c>
      <c r="K8371">
        <v>3</v>
      </c>
      <c r="L8371">
        <v>0</v>
      </c>
      <c r="M8371">
        <v>149925</v>
      </c>
      <c r="O8371" s="2" t="str">
        <f>TRIM(SampleSuperstore3[[#This Row],[City]])</f>
        <v>Shelton</v>
      </c>
      <c r="P8371" s="2" t="str">
        <f>TRIM(SampleSuperstore3[[#This Row],[State]])</f>
        <v>Connecticut</v>
      </c>
      <c r="Q8371" s="2" t="str">
        <f t="shared" si="130"/>
        <v>Shelton Connecticut</v>
      </c>
      <c r="R8371" s="6" t="s">
        <v>632</v>
      </c>
      <c r="S8371" s="2" t="s">
        <v>633</v>
      </c>
      <c r="T8371" s="2" t="s">
        <v>24</v>
      </c>
    </row>
    <row r="8372" spans="1:20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1336</v>
      </c>
      <c r="K8372">
        <v>2</v>
      </c>
      <c r="L8372">
        <v>0</v>
      </c>
      <c r="M8372">
        <v>64128</v>
      </c>
      <c r="O8372" s="2" t="str">
        <f>TRIM(SampleSuperstore3[[#This Row],[City]])</f>
        <v>Shelton</v>
      </c>
      <c r="P8372" s="2" t="str">
        <f>TRIM(SampleSuperstore3[[#This Row],[State]])</f>
        <v>Connecticut</v>
      </c>
      <c r="Q8372" s="2" t="str">
        <f t="shared" si="130"/>
        <v>Shelton Connecticut</v>
      </c>
      <c r="R8372" s="6" t="s">
        <v>61</v>
      </c>
      <c r="S8372" s="2" t="s">
        <v>46</v>
      </c>
      <c r="T8372" s="2"/>
    </row>
    <row r="8373" spans="1:20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11808</v>
      </c>
      <c r="K8373">
        <v>3</v>
      </c>
      <c r="L8373">
        <v>2</v>
      </c>
      <c r="M8373">
        <v>41328</v>
      </c>
      <c r="O8373" s="2" t="str">
        <f>TRIM(SampleSuperstore3[[#This Row],[City]])</f>
        <v>Oakland</v>
      </c>
      <c r="P8373" s="2" t="str">
        <f>TRIM(SampleSuperstore3[[#This Row],[State]])</f>
        <v>California</v>
      </c>
      <c r="Q8373" s="2" t="str">
        <f t="shared" si="130"/>
        <v>Oakland California</v>
      </c>
      <c r="R8373" s="6" t="s">
        <v>599</v>
      </c>
      <c r="S8373" s="2" t="s">
        <v>127</v>
      </c>
      <c r="T8373" s="2"/>
    </row>
    <row r="8374" spans="1:20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1624</v>
      </c>
      <c r="K8374">
        <v>1</v>
      </c>
      <c r="L8374">
        <v>0</v>
      </c>
      <c r="M8374">
        <v>2436</v>
      </c>
      <c r="O8374" s="2" t="str">
        <f>TRIM(SampleSuperstore3[[#This Row],[City]])</f>
        <v>Manchester</v>
      </c>
      <c r="P8374" s="2" t="str">
        <f>TRIM(SampleSuperstore3[[#This Row],[State]])</f>
        <v>Connecticut</v>
      </c>
      <c r="Q8374" s="2" t="str">
        <f t="shared" si="130"/>
        <v>Manchester Connecticut</v>
      </c>
      <c r="R8374" s="6" t="s">
        <v>599</v>
      </c>
      <c r="S8374" s="2" t="s">
        <v>127</v>
      </c>
      <c r="T8374" s="2"/>
    </row>
    <row r="8375" spans="1:20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7755</v>
      </c>
      <c r="K8375">
        <v>5</v>
      </c>
      <c r="L8375">
        <v>0</v>
      </c>
      <c r="M8375">
        <v>21714</v>
      </c>
      <c r="O8375" s="2" t="str">
        <f>TRIM(SampleSuperstore3[[#This Row],[City]])</f>
        <v>Manchester</v>
      </c>
      <c r="P8375" s="2" t="str">
        <f>TRIM(SampleSuperstore3[[#This Row],[State]])</f>
        <v>Connecticut</v>
      </c>
      <c r="Q8375" s="2" t="str">
        <f t="shared" si="130"/>
        <v>Manchester Connecticut</v>
      </c>
      <c r="R8375" s="6" t="s">
        <v>267</v>
      </c>
      <c r="S8375" s="2" t="s">
        <v>24</v>
      </c>
      <c r="T8375" s="2"/>
    </row>
    <row r="8376" spans="1:20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7612</v>
      </c>
      <c r="K8376">
        <v>2</v>
      </c>
      <c r="L8376">
        <v>0</v>
      </c>
      <c r="M8376">
        <v>220748</v>
      </c>
      <c r="O8376" s="2" t="str">
        <f>TRIM(SampleSuperstore3[[#This Row],[City]])</f>
        <v>Orange</v>
      </c>
      <c r="P8376" s="2" t="str">
        <f>TRIM(SampleSuperstore3[[#This Row],[State]])</f>
        <v>New Jersey</v>
      </c>
      <c r="Q8376" s="2" t="str">
        <f t="shared" si="130"/>
        <v>Orange New Jersey</v>
      </c>
      <c r="R8376" s="6" t="s">
        <v>169</v>
      </c>
      <c r="S8376" s="2" t="s">
        <v>127</v>
      </c>
      <c r="T8376" s="2"/>
    </row>
    <row r="8377" spans="1:20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17184</v>
      </c>
      <c r="K8377">
        <v>6</v>
      </c>
      <c r="L8377">
        <v>2</v>
      </c>
      <c r="M8377">
        <v>62292</v>
      </c>
      <c r="O8377" s="2" t="str">
        <f>TRIM(SampleSuperstore3[[#This Row],[City]])</f>
        <v>Akron</v>
      </c>
      <c r="P8377" s="2" t="str">
        <f>TRIM(SampleSuperstore3[[#This Row],[State]])</f>
        <v>Ohio</v>
      </c>
      <c r="Q8377" s="2" t="str">
        <f t="shared" si="130"/>
        <v>Akron Ohio</v>
      </c>
      <c r="R8377" s="6" t="s">
        <v>169</v>
      </c>
      <c r="S8377" s="2" t="s">
        <v>127</v>
      </c>
      <c r="T8377" s="2"/>
    </row>
    <row r="8378" spans="1:20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1176</v>
      </c>
      <c r="K8378">
        <v>2</v>
      </c>
      <c r="L8378">
        <v>0</v>
      </c>
      <c r="M8378">
        <v>57624</v>
      </c>
      <c r="O8378" s="2" t="str">
        <f>TRIM(SampleSuperstore3[[#This Row],[City]])</f>
        <v>Los Angeles</v>
      </c>
      <c r="P8378" s="2" t="str">
        <f>TRIM(SampleSuperstore3[[#This Row],[State]])</f>
        <v>California</v>
      </c>
      <c r="Q8378" s="2" t="str">
        <f t="shared" si="130"/>
        <v>Los Angeles California</v>
      </c>
      <c r="R8378" s="6" t="s">
        <v>423</v>
      </c>
      <c r="S8378" s="2" t="s">
        <v>634</v>
      </c>
      <c r="T8378" s="2" t="s">
        <v>808</v>
      </c>
    </row>
    <row r="8379" spans="1:20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2746</v>
      </c>
      <c r="K8379">
        <v>2</v>
      </c>
      <c r="L8379">
        <v>0</v>
      </c>
      <c r="M8379">
        <v>98856</v>
      </c>
      <c r="O8379" s="2" t="str">
        <f>TRIM(SampleSuperstore3[[#This Row],[City]])</f>
        <v>Danbury</v>
      </c>
      <c r="P8379" s="2" t="str">
        <f>TRIM(SampleSuperstore3[[#This Row],[State]])</f>
        <v>Connecticut</v>
      </c>
      <c r="Q8379" s="2" t="str">
        <f t="shared" si="130"/>
        <v>Danbury Connecticut</v>
      </c>
      <c r="R8379" s="6" t="s">
        <v>133</v>
      </c>
      <c r="S8379" s="2" t="s">
        <v>104</v>
      </c>
      <c r="T8379" s="2"/>
    </row>
    <row r="8380" spans="1:20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13794</v>
      </c>
      <c r="K8380">
        <v>3</v>
      </c>
      <c r="L8380">
        <v>0</v>
      </c>
      <c r="M8380">
        <v>358644</v>
      </c>
      <c r="O8380" s="2" t="str">
        <f>TRIM(SampleSuperstore3[[#This Row],[City]])</f>
        <v>Franklin</v>
      </c>
      <c r="P8380" s="2" t="str">
        <f>TRIM(SampleSuperstore3[[#This Row],[State]])</f>
        <v>Massachusetts</v>
      </c>
      <c r="Q8380" s="2" t="str">
        <f t="shared" si="130"/>
        <v>Franklin Massachusetts</v>
      </c>
      <c r="R8380" s="6" t="s">
        <v>626</v>
      </c>
      <c r="S8380" s="2" t="s">
        <v>627</v>
      </c>
      <c r="T8380" s="2" t="s">
        <v>24</v>
      </c>
    </row>
    <row r="8381" spans="1:20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11115</v>
      </c>
      <c r="K8381">
        <v>5</v>
      </c>
      <c r="L8381">
        <v>0</v>
      </c>
      <c r="M8381">
        <v>48906</v>
      </c>
      <c r="O8381" s="2" t="str">
        <f>TRIM(SampleSuperstore3[[#This Row],[City]])</f>
        <v>Franklin</v>
      </c>
      <c r="P8381" s="2" t="str">
        <f>TRIM(SampleSuperstore3[[#This Row],[State]])</f>
        <v>Massachusetts</v>
      </c>
      <c r="Q8381" s="2" t="str">
        <f t="shared" si="130"/>
        <v>Franklin Massachusetts</v>
      </c>
      <c r="R8381" s="6" t="s">
        <v>600</v>
      </c>
      <c r="S8381" s="2" t="s">
        <v>127</v>
      </c>
      <c r="T8381" s="2"/>
    </row>
    <row r="8382" spans="1:20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90195</v>
      </c>
      <c r="K8382">
        <v>3</v>
      </c>
      <c r="L8382">
        <v>0</v>
      </c>
      <c r="M8382">
        <v>2976435</v>
      </c>
      <c r="O8382" s="2" t="str">
        <f>TRIM(SampleSuperstore3[[#This Row],[City]])</f>
        <v>Franklin</v>
      </c>
      <c r="P8382" s="2" t="str">
        <f>TRIM(SampleSuperstore3[[#This Row],[State]])</f>
        <v>Massachusetts</v>
      </c>
      <c r="Q8382" s="2" t="str">
        <f t="shared" si="130"/>
        <v>Franklin Massachusetts</v>
      </c>
      <c r="R8382" s="6" t="s">
        <v>115</v>
      </c>
      <c r="S8382" s="2" t="s">
        <v>166</v>
      </c>
      <c r="T8382" s="2"/>
    </row>
    <row r="8383" spans="1:20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366009</v>
      </c>
      <c r="K8383">
        <v>3</v>
      </c>
      <c r="L8383">
        <v>3</v>
      </c>
      <c r="M8383">
        <v>-470583</v>
      </c>
      <c r="O8383" s="2" t="str">
        <f>TRIM(SampleSuperstore3[[#This Row],[City]])</f>
        <v>Franklin</v>
      </c>
      <c r="P8383" s="2" t="str">
        <f>TRIM(SampleSuperstore3[[#This Row],[State]])</f>
        <v>Massachusetts</v>
      </c>
      <c r="Q8383" s="2" t="str">
        <f t="shared" si="130"/>
        <v>Franklin Massachusetts</v>
      </c>
      <c r="R8383" s="6" t="s">
        <v>115</v>
      </c>
      <c r="S8383" s="2" t="s">
        <v>166</v>
      </c>
      <c r="T8383" s="2"/>
    </row>
    <row r="8384" spans="1:20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310688</v>
      </c>
      <c r="K8384">
        <v>7</v>
      </c>
      <c r="L8384">
        <v>2</v>
      </c>
      <c r="M8384">
        <v>1087408</v>
      </c>
      <c r="O8384" s="2" t="str">
        <f>TRIM(SampleSuperstore3[[#This Row],[City]])</f>
        <v>Wilmington</v>
      </c>
      <c r="P8384" s="2" t="str">
        <f>TRIM(SampleSuperstore3[[#This Row],[State]])</f>
        <v>North Carolina</v>
      </c>
      <c r="Q8384" s="2" t="str">
        <f t="shared" si="130"/>
        <v>Wilmington North Carolina</v>
      </c>
      <c r="R8384" s="6" t="s">
        <v>115</v>
      </c>
      <c r="S8384" s="2" t="s">
        <v>166</v>
      </c>
      <c r="T8384" s="2"/>
    </row>
    <row r="8385" spans="1:22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768</v>
      </c>
      <c r="K8385">
        <v>5</v>
      </c>
      <c r="L8385">
        <v>8</v>
      </c>
      <c r="M8385">
        <v>-1152</v>
      </c>
      <c r="O8385" s="2" t="str">
        <f>TRIM(SampleSuperstore3[[#This Row],[City]])</f>
        <v>Houston</v>
      </c>
      <c r="P8385" s="2" t="str">
        <f>TRIM(SampleSuperstore3[[#This Row],[State]])</f>
        <v>Texas</v>
      </c>
      <c r="Q8385" s="2" t="str">
        <f t="shared" si="130"/>
        <v>Houston Texas</v>
      </c>
      <c r="R8385" s="6" t="s">
        <v>115</v>
      </c>
      <c r="S8385" s="2" t="s">
        <v>166</v>
      </c>
      <c r="T8385" s="2"/>
    </row>
    <row r="8386" spans="1:22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155372</v>
      </c>
      <c r="K8386">
        <v>2</v>
      </c>
      <c r="L8386">
        <v>3</v>
      </c>
      <c r="M8386">
        <v>-355136</v>
      </c>
      <c r="O8386" s="2" t="str">
        <f>TRIM(SampleSuperstore3[[#This Row],[City]])</f>
        <v>Springfield</v>
      </c>
      <c r="P8386" s="2" t="str">
        <f>TRIM(SampleSuperstore3[[#This Row],[State]])</f>
        <v>Ohio</v>
      </c>
      <c r="Q8386" s="2" t="str">
        <f t="shared" si="130"/>
        <v>Springfield Ohio</v>
      </c>
      <c r="R8386" s="6" t="s">
        <v>106</v>
      </c>
      <c r="S8386" s="2" t="s">
        <v>704</v>
      </c>
      <c r="T8386" s="2" t="s">
        <v>806</v>
      </c>
    </row>
    <row r="8387" spans="1:22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10744</v>
      </c>
      <c r="K8387">
        <v>1</v>
      </c>
      <c r="L8387">
        <v>2</v>
      </c>
      <c r="M8387">
        <v>8058</v>
      </c>
      <c r="O8387" s="2" t="str">
        <f>TRIM(SampleSuperstore3[[#This Row],[City]])</f>
        <v>Glendale</v>
      </c>
      <c r="P8387" s="2" t="str">
        <f>TRIM(SampleSuperstore3[[#This Row],[State]])</f>
        <v>Arizona</v>
      </c>
      <c r="Q8387" s="2" t="str">
        <f t="shared" ref="Q8387:Q8450" si="131">_xlfn.CONCAT(O8387," ",P8387)</f>
        <v>Glendale Arizona</v>
      </c>
      <c r="R8387" s="6" t="s">
        <v>61</v>
      </c>
      <c r="S8387" s="2" t="s">
        <v>46</v>
      </c>
      <c r="T8387" s="2"/>
    </row>
    <row r="8388" spans="1:22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2324</v>
      </c>
      <c r="K8388">
        <v>5</v>
      </c>
      <c r="L8388">
        <v>2</v>
      </c>
      <c r="M8388">
        <v>78435</v>
      </c>
      <c r="O8388" s="2" t="str">
        <f>TRIM(SampleSuperstore3[[#This Row],[City]])</f>
        <v>New York City</v>
      </c>
      <c r="P8388" s="2" t="str">
        <f>TRIM(SampleSuperstore3[[#This Row],[State]])</f>
        <v>New York</v>
      </c>
      <c r="Q8388" s="2" t="str">
        <f t="shared" si="131"/>
        <v>New York City New York</v>
      </c>
      <c r="R8388" s="6" t="s">
        <v>82</v>
      </c>
      <c r="S8388" s="2" t="s">
        <v>104</v>
      </c>
      <c r="T8388" s="2"/>
    </row>
    <row r="8389" spans="1:22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164646</v>
      </c>
      <c r="K8389">
        <v>3</v>
      </c>
      <c r="L8389">
        <v>1</v>
      </c>
      <c r="M8389">
        <v>128058</v>
      </c>
      <c r="O8389" s="2" t="str">
        <f>TRIM(SampleSuperstore3[[#This Row],[City]])</f>
        <v>New York City</v>
      </c>
      <c r="P8389" s="2" t="str">
        <f>TRIM(SampleSuperstore3[[#This Row],[State]])</f>
        <v>New York</v>
      </c>
      <c r="Q8389" s="2" t="str">
        <f t="shared" si="131"/>
        <v>New York City New York</v>
      </c>
      <c r="R8389" s="6" t="s">
        <v>305</v>
      </c>
      <c r="S8389" s="2" t="s">
        <v>81</v>
      </c>
      <c r="T8389" s="2"/>
    </row>
    <row r="8390" spans="1:22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2268</v>
      </c>
      <c r="K8390">
        <v>2</v>
      </c>
      <c r="L8390">
        <v>0</v>
      </c>
      <c r="M8390">
        <v>111132</v>
      </c>
      <c r="O8390" s="2" t="str">
        <f>TRIM(SampleSuperstore3[[#This Row],[City]])</f>
        <v>New York City</v>
      </c>
      <c r="P8390" s="2" t="str">
        <f>TRIM(SampleSuperstore3[[#This Row],[State]])</f>
        <v>New York</v>
      </c>
      <c r="Q8390" s="2" t="str">
        <f t="shared" si="131"/>
        <v>New York City New York</v>
      </c>
      <c r="R8390" s="6" t="s">
        <v>634</v>
      </c>
      <c r="S8390" s="2" t="s">
        <v>369</v>
      </c>
      <c r="T8390" s="2" t="s">
        <v>3</v>
      </c>
      <c r="U8390" t="s">
        <v>634</v>
      </c>
      <c r="V8390" t="s">
        <v>369</v>
      </c>
    </row>
    <row r="8391" spans="1:22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10552</v>
      </c>
      <c r="K8391">
        <v>4</v>
      </c>
      <c r="L8391">
        <v>0</v>
      </c>
      <c r="M8391">
        <v>485392</v>
      </c>
      <c r="O8391" s="2" t="str">
        <f>TRIM(SampleSuperstore3[[#This Row],[City]])</f>
        <v>Los Angeles</v>
      </c>
      <c r="P8391" s="2" t="str">
        <f>TRIM(SampleSuperstore3[[#This Row],[State]])</f>
        <v>California</v>
      </c>
      <c r="Q8391" s="2" t="str">
        <f t="shared" si="131"/>
        <v>Los Angeles California</v>
      </c>
      <c r="R8391" s="6" t="s">
        <v>634</v>
      </c>
      <c r="S8391" s="2" t="s">
        <v>369</v>
      </c>
      <c r="T8391" s="2" t="s">
        <v>3</v>
      </c>
      <c r="U8391" t="s">
        <v>634</v>
      </c>
      <c r="V8391" t="s">
        <v>369</v>
      </c>
    </row>
    <row r="8392" spans="1:22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8392</v>
      </c>
      <c r="K8392">
        <v>4</v>
      </c>
      <c r="L8392">
        <v>0</v>
      </c>
      <c r="M8392">
        <v>58744</v>
      </c>
      <c r="O8392" s="2" t="str">
        <f>TRIM(SampleSuperstore3[[#This Row],[City]])</f>
        <v>Newark</v>
      </c>
      <c r="P8392" s="2" t="str">
        <f>TRIM(SampleSuperstore3[[#This Row],[State]])</f>
        <v>Delaware</v>
      </c>
      <c r="Q8392" s="2" t="str">
        <f t="shared" si="131"/>
        <v>Newark Delaware</v>
      </c>
      <c r="R8392" s="6" t="s">
        <v>634</v>
      </c>
      <c r="S8392" s="2" t="s">
        <v>369</v>
      </c>
      <c r="T8392" s="2" t="s">
        <v>3</v>
      </c>
      <c r="U8392" t="s">
        <v>634</v>
      </c>
      <c r="V8392" t="s">
        <v>369</v>
      </c>
    </row>
    <row r="8393" spans="1:22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1419</v>
      </c>
      <c r="K8393">
        <v>5</v>
      </c>
      <c r="L8393">
        <v>0</v>
      </c>
      <c r="M8393">
        <v>58179</v>
      </c>
      <c r="O8393" s="2" t="str">
        <f>TRIM(SampleSuperstore3[[#This Row],[City]])</f>
        <v>Newark</v>
      </c>
      <c r="P8393" s="2" t="str">
        <f>TRIM(SampleSuperstore3[[#This Row],[State]])</f>
        <v>Delaware</v>
      </c>
      <c r="Q8393" s="2" t="str">
        <f t="shared" si="131"/>
        <v>Newark Delaware</v>
      </c>
      <c r="R8393" s="6" t="s">
        <v>626</v>
      </c>
      <c r="S8393" s="2" t="s">
        <v>627</v>
      </c>
      <c r="T8393" s="2" t="s">
        <v>24</v>
      </c>
    </row>
    <row r="8394" spans="1:22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3998</v>
      </c>
      <c r="K8394">
        <v>2</v>
      </c>
      <c r="L8394">
        <v>0</v>
      </c>
      <c r="M8394">
        <v>91954</v>
      </c>
      <c r="O8394" s="2" t="str">
        <f>TRIM(SampleSuperstore3[[#This Row],[City]])</f>
        <v>Newark</v>
      </c>
      <c r="P8394" s="2" t="str">
        <f>TRIM(SampleSuperstore3[[#This Row],[State]])</f>
        <v>Delaware</v>
      </c>
      <c r="Q8394" s="2" t="str">
        <f t="shared" si="131"/>
        <v>Newark Delaware</v>
      </c>
      <c r="R8394" s="6" t="s">
        <v>114</v>
      </c>
      <c r="S8394" s="2" t="s">
        <v>72</v>
      </c>
      <c r="T8394" s="2"/>
    </row>
    <row r="8395" spans="1:22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2891</v>
      </c>
      <c r="K8395">
        <v>7</v>
      </c>
      <c r="L8395">
        <v>0</v>
      </c>
      <c r="M8395">
        <v>8673</v>
      </c>
      <c r="O8395" s="2" t="str">
        <f>TRIM(SampleSuperstore3[[#This Row],[City]])</f>
        <v>Newark</v>
      </c>
      <c r="P8395" s="2" t="str">
        <f>TRIM(SampleSuperstore3[[#This Row],[State]])</f>
        <v>Delaware</v>
      </c>
      <c r="Q8395" s="2" t="str">
        <f t="shared" si="131"/>
        <v>Newark Delaware</v>
      </c>
      <c r="R8395" s="6" t="s">
        <v>114</v>
      </c>
      <c r="S8395" s="2" t="s">
        <v>72</v>
      </c>
      <c r="T8395" s="2"/>
    </row>
    <row r="8396" spans="1:22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17495</v>
      </c>
      <c r="K8396">
        <v>5</v>
      </c>
      <c r="L8396">
        <v>0</v>
      </c>
      <c r="M8396">
        <v>45487</v>
      </c>
      <c r="O8396" s="2" t="str">
        <f>TRIM(SampleSuperstore3[[#This Row],[City]])</f>
        <v>Newark</v>
      </c>
      <c r="P8396" s="2" t="str">
        <f>TRIM(SampleSuperstore3[[#This Row],[State]])</f>
        <v>Delaware</v>
      </c>
      <c r="Q8396" s="2" t="str">
        <f t="shared" si="131"/>
        <v>Newark Delaware</v>
      </c>
      <c r="R8396" s="6" t="s">
        <v>114</v>
      </c>
      <c r="S8396" s="2" t="s">
        <v>72</v>
      </c>
      <c r="T8396" s="2"/>
    </row>
    <row r="8397" spans="1:22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110528</v>
      </c>
      <c r="K8397">
        <v>4</v>
      </c>
      <c r="L8397">
        <v>2</v>
      </c>
      <c r="M8397">
        <v>386848</v>
      </c>
      <c r="O8397" s="2" t="str">
        <f>TRIM(SampleSuperstore3[[#This Row],[City]])</f>
        <v>San Bernardino</v>
      </c>
      <c r="P8397" s="2" t="str">
        <f>TRIM(SampleSuperstore3[[#This Row],[State]])</f>
        <v>California</v>
      </c>
      <c r="Q8397" s="2" t="str">
        <f t="shared" si="131"/>
        <v>San Bernardino California</v>
      </c>
      <c r="R8397" s="6" t="s">
        <v>114</v>
      </c>
      <c r="S8397" s="2" t="s">
        <v>72</v>
      </c>
      <c r="T8397" s="2"/>
    </row>
    <row r="8398" spans="1:22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630024</v>
      </c>
      <c r="K8398">
        <v>4</v>
      </c>
      <c r="L8398">
        <v>4</v>
      </c>
      <c r="M8398">
        <v>-1995076</v>
      </c>
      <c r="O8398" s="2" t="str">
        <f>TRIM(SampleSuperstore3[[#This Row],[City]])</f>
        <v>Burlington</v>
      </c>
      <c r="P8398" s="2" t="str">
        <f>TRIM(SampleSuperstore3[[#This Row],[State]])</f>
        <v>North Carolina</v>
      </c>
      <c r="Q8398" s="2" t="str">
        <f t="shared" si="131"/>
        <v>Burlington North Carolina</v>
      </c>
      <c r="R8398" s="6" t="s">
        <v>114</v>
      </c>
      <c r="S8398" s="2" t="s">
        <v>72</v>
      </c>
      <c r="T8398" s="2"/>
    </row>
    <row r="8399" spans="1:22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2786</v>
      </c>
      <c r="K8399">
        <v>7</v>
      </c>
      <c r="L8399">
        <v>0</v>
      </c>
      <c r="M8399">
        <v>91938</v>
      </c>
      <c r="O8399" s="2" t="str">
        <f>TRIM(SampleSuperstore3[[#This Row],[City]])</f>
        <v>Salem</v>
      </c>
      <c r="P8399" s="2" t="str">
        <f>TRIM(SampleSuperstore3[[#This Row],[State]])</f>
        <v>Virginia</v>
      </c>
      <c r="Q8399" s="2" t="str">
        <f t="shared" si="131"/>
        <v>Salem Virginia</v>
      </c>
      <c r="R8399" s="6" t="s">
        <v>632</v>
      </c>
      <c r="S8399" s="2" t="s">
        <v>713</v>
      </c>
      <c r="T8399" s="2" t="s">
        <v>24</v>
      </c>
    </row>
    <row r="8400" spans="1:22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933408</v>
      </c>
      <c r="K8400">
        <v>4</v>
      </c>
      <c r="L8400">
        <v>3</v>
      </c>
      <c r="M8400">
        <v>-1733472</v>
      </c>
      <c r="O8400" s="2" t="str">
        <f>TRIM(SampleSuperstore3[[#This Row],[City]])</f>
        <v>Dallas</v>
      </c>
      <c r="P8400" s="2" t="str">
        <f>TRIM(SampleSuperstore3[[#This Row],[State]])</f>
        <v>Texas</v>
      </c>
      <c r="Q8400" s="2" t="str">
        <f t="shared" si="131"/>
        <v>Dallas Texas</v>
      </c>
      <c r="R8400" s="6" t="s">
        <v>223</v>
      </c>
      <c r="S8400" s="2" t="s">
        <v>704</v>
      </c>
      <c r="T8400" s="2" t="s">
        <v>806</v>
      </c>
    </row>
    <row r="8401" spans="1:20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5184</v>
      </c>
      <c r="K8401">
        <v>10</v>
      </c>
      <c r="L8401">
        <v>2</v>
      </c>
      <c r="M8401">
        <v>18144</v>
      </c>
      <c r="O8401" s="2" t="str">
        <f>TRIM(SampleSuperstore3[[#This Row],[City]])</f>
        <v>Arlington</v>
      </c>
      <c r="P8401" s="2" t="str">
        <f>TRIM(SampleSuperstore3[[#This Row],[State]])</f>
        <v>Texas</v>
      </c>
      <c r="Q8401" s="2" t="str">
        <f t="shared" si="131"/>
        <v>Arlington Texas</v>
      </c>
      <c r="R8401" s="6" t="s">
        <v>210</v>
      </c>
      <c r="S8401" s="2" t="s">
        <v>83</v>
      </c>
      <c r="T8401" s="2"/>
    </row>
    <row r="8402" spans="1:20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1656</v>
      </c>
      <c r="K8402">
        <v>3</v>
      </c>
      <c r="L8402">
        <v>2</v>
      </c>
      <c r="M8402">
        <v>-621</v>
      </c>
      <c r="O8402" s="2" t="str">
        <f>TRIM(SampleSuperstore3[[#This Row],[City]])</f>
        <v>Arlington</v>
      </c>
      <c r="P8402" s="2" t="str">
        <f>TRIM(SampleSuperstore3[[#This Row],[State]])</f>
        <v>Texas</v>
      </c>
      <c r="Q8402" s="2" t="str">
        <f t="shared" si="131"/>
        <v>Arlington Texas</v>
      </c>
      <c r="R8402" s="6" t="s">
        <v>135</v>
      </c>
      <c r="S8402" s="2" t="s">
        <v>46</v>
      </c>
      <c r="T8402" s="2"/>
    </row>
    <row r="8403" spans="1:20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10632</v>
      </c>
      <c r="K8403">
        <v>3</v>
      </c>
      <c r="L8403">
        <v>0</v>
      </c>
      <c r="M8403">
        <v>499704</v>
      </c>
      <c r="O8403" s="2" t="str">
        <f>TRIM(SampleSuperstore3[[#This Row],[City]])</f>
        <v>Marion</v>
      </c>
      <c r="P8403" s="2" t="str">
        <f>TRIM(SampleSuperstore3[[#This Row],[State]])</f>
        <v>Iowa</v>
      </c>
      <c r="Q8403" s="2" t="str">
        <f t="shared" si="131"/>
        <v>Marion Iowa</v>
      </c>
      <c r="R8403" s="6" t="s">
        <v>155</v>
      </c>
      <c r="S8403" s="2" t="s">
        <v>46</v>
      </c>
      <c r="T8403" s="2"/>
    </row>
    <row r="8404" spans="1:20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14792</v>
      </c>
      <c r="K8404">
        <v>5</v>
      </c>
      <c r="L8404">
        <v>2</v>
      </c>
      <c r="M8404">
        <v>46225</v>
      </c>
      <c r="O8404" s="2" t="str">
        <f>TRIM(SampleSuperstore3[[#This Row],[City]])</f>
        <v>Seattle</v>
      </c>
      <c r="P8404" s="2" t="str">
        <f>TRIM(SampleSuperstore3[[#This Row],[State]])</f>
        <v>Washington</v>
      </c>
      <c r="Q8404" s="2" t="str">
        <f t="shared" si="131"/>
        <v>Seattle Washington</v>
      </c>
      <c r="R8404" s="6" t="s">
        <v>155</v>
      </c>
      <c r="S8404" s="2" t="s">
        <v>46</v>
      </c>
      <c r="T8404" s="2"/>
    </row>
    <row r="8405" spans="1:20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10428</v>
      </c>
      <c r="K8405">
        <v>3</v>
      </c>
      <c r="L8405">
        <v>0</v>
      </c>
      <c r="M8405">
        <v>2607</v>
      </c>
      <c r="O8405" s="2" t="str">
        <f>TRIM(SampleSuperstore3[[#This Row],[City]])</f>
        <v>Seattle</v>
      </c>
      <c r="P8405" s="2" t="str">
        <f>TRIM(SampleSuperstore3[[#This Row],[State]])</f>
        <v>Washington</v>
      </c>
      <c r="Q8405" s="2" t="str">
        <f t="shared" si="131"/>
        <v>Seattle Washington</v>
      </c>
      <c r="R8405" s="6" t="s">
        <v>378</v>
      </c>
      <c r="S8405" s="2" t="s">
        <v>102</v>
      </c>
      <c r="T8405" s="2"/>
    </row>
    <row r="8406" spans="1:20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28685</v>
      </c>
      <c r="K8406">
        <v>1</v>
      </c>
      <c r="L8406">
        <v>0</v>
      </c>
      <c r="M8406">
        <v>63107</v>
      </c>
      <c r="O8406" s="2" t="str">
        <f>TRIM(SampleSuperstore3[[#This Row],[City]])</f>
        <v>Seattle</v>
      </c>
      <c r="P8406" s="2" t="str">
        <f>TRIM(SampleSuperstore3[[#This Row],[State]])</f>
        <v>Washington</v>
      </c>
      <c r="Q8406" s="2" t="str">
        <f t="shared" si="131"/>
        <v>Seattle Washington</v>
      </c>
      <c r="R8406" s="6" t="s">
        <v>42</v>
      </c>
      <c r="S8406" s="2" t="s">
        <v>43</v>
      </c>
      <c r="T8406" s="2"/>
    </row>
    <row r="8407" spans="1:20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6696</v>
      </c>
      <c r="K8407">
        <v>4</v>
      </c>
      <c r="L8407">
        <v>0</v>
      </c>
      <c r="M8407">
        <v>26784</v>
      </c>
      <c r="O8407" s="2" t="str">
        <f>TRIM(SampleSuperstore3[[#This Row],[City]])</f>
        <v>Seattle</v>
      </c>
      <c r="P8407" s="2" t="str">
        <f>TRIM(SampleSuperstore3[[#This Row],[State]])</f>
        <v>Washington</v>
      </c>
      <c r="Q8407" s="2" t="str">
        <f t="shared" si="131"/>
        <v>Seattle Washington</v>
      </c>
      <c r="R8407" s="6" t="s">
        <v>42</v>
      </c>
      <c r="S8407" s="2" t="s">
        <v>43</v>
      </c>
      <c r="T8407" s="2"/>
    </row>
    <row r="8408" spans="1:20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19998</v>
      </c>
      <c r="K8408">
        <v>2</v>
      </c>
      <c r="L8408">
        <v>0</v>
      </c>
      <c r="M8408">
        <v>879912</v>
      </c>
      <c r="O8408" s="2" t="str">
        <f>TRIM(SampleSuperstore3[[#This Row],[City]])</f>
        <v>Seattle</v>
      </c>
      <c r="P8408" s="2" t="str">
        <f>TRIM(SampleSuperstore3[[#This Row],[State]])</f>
        <v>Washington</v>
      </c>
      <c r="Q8408" s="2" t="str">
        <f t="shared" si="131"/>
        <v>Seattle Washington</v>
      </c>
      <c r="R8408" s="6" t="s">
        <v>42</v>
      </c>
      <c r="S8408" s="2" t="s">
        <v>43</v>
      </c>
      <c r="T8408" s="2"/>
    </row>
    <row r="8409" spans="1:20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495</v>
      </c>
      <c r="O8409" s="2" t="str">
        <f>TRIM(SampleSuperstore3[[#This Row],[City]])</f>
        <v>Lakewood</v>
      </c>
      <c r="P8409" s="2" t="str">
        <f>TRIM(SampleSuperstore3[[#This Row],[State]])</f>
        <v>New Jersey</v>
      </c>
      <c r="Q8409" s="2" t="str">
        <f t="shared" si="131"/>
        <v>Lakewood New Jersey</v>
      </c>
      <c r="R8409" s="6" t="s">
        <v>42</v>
      </c>
      <c r="S8409" s="2" t="s">
        <v>43</v>
      </c>
      <c r="T8409" s="2"/>
    </row>
    <row r="8410" spans="1:20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179</v>
      </c>
      <c r="K8410">
        <v>5</v>
      </c>
      <c r="L8410">
        <v>0</v>
      </c>
      <c r="M8410">
        <v>8771</v>
      </c>
      <c r="O8410" s="2" t="str">
        <f>TRIM(SampleSuperstore3[[#This Row],[City]])</f>
        <v>Lakewood</v>
      </c>
      <c r="P8410" s="2" t="str">
        <f>TRIM(SampleSuperstore3[[#This Row],[State]])</f>
        <v>New Jersey</v>
      </c>
      <c r="Q8410" s="2" t="str">
        <f t="shared" si="131"/>
        <v>Lakewood New Jersey</v>
      </c>
      <c r="R8410" s="6" t="s">
        <v>42</v>
      </c>
      <c r="S8410" s="2" t="s">
        <v>43</v>
      </c>
      <c r="T8410" s="2"/>
    </row>
    <row r="8411" spans="1:20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4048</v>
      </c>
      <c r="K8411">
        <v>2</v>
      </c>
      <c r="L8411">
        <v>0</v>
      </c>
      <c r="M8411">
        <v>174064</v>
      </c>
      <c r="O8411" s="2" t="str">
        <f>TRIM(SampleSuperstore3[[#This Row],[City]])</f>
        <v>Lakewood</v>
      </c>
      <c r="P8411" s="2" t="str">
        <f>TRIM(SampleSuperstore3[[#This Row],[State]])</f>
        <v>New Jersey</v>
      </c>
      <c r="Q8411" s="2" t="str">
        <f t="shared" si="131"/>
        <v>Lakewood New Jersey</v>
      </c>
      <c r="R8411" s="6" t="s">
        <v>154</v>
      </c>
      <c r="S8411" s="2" t="s">
        <v>634</v>
      </c>
      <c r="T8411" s="2" t="s">
        <v>808</v>
      </c>
    </row>
    <row r="8412" spans="1:20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21549</v>
      </c>
      <c r="K8412">
        <v>5</v>
      </c>
      <c r="L8412">
        <v>0</v>
      </c>
      <c r="M8412">
        <v>129294</v>
      </c>
      <c r="O8412" s="2" t="str">
        <f>TRIM(SampleSuperstore3[[#This Row],[City]])</f>
        <v>Lakewood</v>
      </c>
      <c r="P8412" s="2" t="str">
        <f>TRIM(SampleSuperstore3[[#This Row],[State]])</f>
        <v>New Jersey</v>
      </c>
      <c r="Q8412" s="2" t="str">
        <f t="shared" si="131"/>
        <v>Lakewood New Jersey</v>
      </c>
      <c r="R8412" s="6" t="s">
        <v>154</v>
      </c>
      <c r="S8412" s="2" t="s">
        <v>634</v>
      </c>
      <c r="T8412" s="2" t="s">
        <v>808</v>
      </c>
    </row>
    <row r="8413" spans="1:20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18432</v>
      </c>
      <c r="K8413">
        <v>8</v>
      </c>
      <c r="L8413">
        <v>7</v>
      </c>
      <c r="M8413">
        <v>-12288</v>
      </c>
      <c r="O8413" s="2" t="str">
        <f>TRIM(SampleSuperstore3[[#This Row],[City]])</f>
        <v>Cincinnati</v>
      </c>
      <c r="P8413" s="2" t="str">
        <f>TRIM(SampleSuperstore3[[#This Row],[State]])</f>
        <v>Ohio</v>
      </c>
      <c r="Q8413" s="2" t="str">
        <f t="shared" si="131"/>
        <v>Cincinnati Ohio</v>
      </c>
      <c r="R8413" s="6" t="s">
        <v>154</v>
      </c>
      <c r="S8413" s="2" t="s">
        <v>634</v>
      </c>
      <c r="T8413" s="2" t="s">
        <v>808</v>
      </c>
    </row>
    <row r="8414" spans="1:20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10944</v>
      </c>
      <c r="K8414">
        <v>2</v>
      </c>
      <c r="L8414">
        <v>2</v>
      </c>
      <c r="M8414">
        <v>9576</v>
      </c>
      <c r="O8414" s="2" t="str">
        <f>TRIM(SampleSuperstore3[[#This Row],[City]])</f>
        <v>Thornton</v>
      </c>
      <c r="P8414" s="2" t="str">
        <f>TRIM(SampleSuperstore3[[#This Row],[State]])</f>
        <v>Colorado</v>
      </c>
      <c r="Q8414" s="2" t="str">
        <f t="shared" si="131"/>
        <v>Thornton Colorado</v>
      </c>
      <c r="R8414" s="6" t="s">
        <v>154</v>
      </c>
      <c r="S8414" s="2" t="s">
        <v>634</v>
      </c>
      <c r="T8414" s="2" t="s">
        <v>808</v>
      </c>
    </row>
    <row r="8415" spans="1:20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436</v>
      </c>
      <c r="K8415">
        <v>2</v>
      </c>
      <c r="L8415">
        <v>0</v>
      </c>
      <c r="M8415">
        <v>1744</v>
      </c>
      <c r="O8415" s="2" t="str">
        <f>TRIM(SampleSuperstore3[[#This Row],[City]])</f>
        <v>Roseville</v>
      </c>
      <c r="P8415" s="2" t="str">
        <f>TRIM(SampleSuperstore3[[#This Row],[State]])</f>
        <v>Michigan</v>
      </c>
      <c r="Q8415" s="2" t="str">
        <f t="shared" si="131"/>
        <v>Roseville Michigan</v>
      </c>
      <c r="R8415" s="6" t="s">
        <v>148</v>
      </c>
      <c r="S8415" s="2" t="s">
        <v>104</v>
      </c>
      <c r="T8415" s="2"/>
    </row>
    <row r="8416" spans="1:20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62352</v>
      </c>
      <c r="K8416">
        <v>6</v>
      </c>
      <c r="L8416">
        <v>2</v>
      </c>
      <c r="M8416">
        <v>-109116</v>
      </c>
      <c r="O8416" s="2" t="str">
        <f>TRIM(SampleSuperstore3[[#This Row],[City]])</f>
        <v>Tempe</v>
      </c>
      <c r="P8416" s="2" t="str">
        <f>TRIM(SampleSuperstore3[[#This Row],[State]])</f>
        <v>Arizona</v>
      </c>
      <c r="Q8416" s="2" t="str">
        <f t="shared" si="131"/>
        <v>Tempe Arizona</v>
      </c>
      <c r="R8416" s="6" t="s">
        <v>467</v>
      </c>
      <c r="S8416" s="2" t="s">
        <v>98</v>
      </c>
      <c r="T8416" s="2"/>
    </row>
    <row r="8417" spans="1:20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30392</v>
      </c>
      <c r="K8417">
        <v>5</v>
      </c>
      <c r="L8417">
        <v>2</v>
      </c>
      <c r="M8417">
        <v>-30392</v>
      </c>
      <c r="O8417" s="2" t="str">
        <f>TRIM(SampleSuperstore3[[#This Row],[City]])</f>
        <v>Reading</v>
      </c>
      <c r="P8417" s="2" t="str">
        <f>TRIM(SampleSuperstore3[[#This Row],[State]])</f>
        <v>Pennsylvania</v>
      </c>
      <c r="Q8417" s="2" t="str">
        <f t="shared" si="131"/>
        <v>Reading Pennsylvania</v>
      </c>
      <c r="R8417" s="6" t="s">
        <v>109</v>
      </c>
      <c r="S8417" s="2" t="s">
        <v>70</v>
      </c>
      <c r="T8417" s="2"/>
    </row>
    <row r="8418" spans="1:20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1293</v>
      </c>
      <c r="K8418">
        <v>2</v>
      </c>
      <c r="L8418">
        <v>0</v>
      </c>
      <c r="M8418">
        <v>6465</v>
      </c>
      <c r="O8418" s="2" t="str">
        <f>TRIM(SampleSuperstore3[[#This Row],[City]])</f>
        <v>Apple Valley</v>
      </c>
      <c r="P8418" s="2" t="str">
        <f>TRIM(SampleSuperstore3[[#This Row],[State]])</f>
        <v>Minnesota</v>
      </c>
      <c r="Q8418" s="2" t="str">
        <f t="shared" si="131"/>
        <v>Apple Valley Minnesota</v>
      </c>
      <c r="R8418" s="6" t="s">
        <v>313</v>
      </c>
      <c r="S8418" s="2" t="s">
        <v>81</v>
      </c>
      <c r="T8418" s="2"/>
    </row>
    <row r="8419" spans="1:20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2742</v>
      </c>
      <c r="K8419">
        <v>10</v>
      </c>
      <c r="L8419">
        <v>0</v>
      </c>
      <c r="M8419">
        <v>112422</v>
      </c>
      <c r="O8419" s="2" t="str">
        <f>TRIM(SampleSuperstore3[[#This Row],[City]])</f>
        <v>Baltimore</v>
      </c>
      <c r="P8419" s="2" t="str">
        <f>TRIM(SampleSuperstore3[[#This Row],[State]])</f>
        <v>Maryland</v>
      </c>
      <c r="Q8419" s="2" t="str">
        <f t="shared" si="131"/>
        <v>Baltimore Maryland</v>
      </c>
      <c r="R8419" s="6" t="s">
        <v>351</v>
      </c>
      <c r="S8419" s="2" t="s">
        <v>56</v>
      </c>
      <c r="T8419" s="2"/>
    </row>
    <row r="8420" spans="1:20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6048</v>
      </c>
      <c r="K8420">
        <v>4</v>
      </c>
      <c r="L8420">
        <v>2</v>
      </c>
      <c r="M8420">
        <v>-13608</v>
      </c>
      <c r="O8420" s="2" t="str">
        <f>TRIM(SampleSuperstore3[[#This Row],[City]])</f>
        <v>Corpus Christi</v>
      </c>
      <c r="P8420" s="2" t="str">
        <f>TRIM(SampleSuperstore3[[#This Row],[State]])</f>
        <v>Texas</v>
      </c>
      <c r="Q8420" s="2" t="str">
        <f t="shared" si="131"/>
        <v>Corpus Christi Texas</v>
      </c>
      <c r="R8420" s="6" t="s">
        <v>744</v>
      </c>
      <c r="S8420" s="2" t="s">
        <v>745</v>
      </c>
      <c r="T8420" s="2" t="s">
        <v>68</v>
      </c>
    </row>
    <row r="8421" spans="1:20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6848</v>
      </c>
      <c r="K8421">
        <v>2</v>
      </c>
      <c r="L8421">
        <v>2</v>
      </c>
      <c r="M8421">
        <v>214</v>
      </c>
      <c r="O8421" s="2" t="str">
        <f>TRIM(SampleSuperstore3[[#This Row],[City]])</f>
        <v>Corpus Christi</v>
      </c>
      <c r="P8421" s="2" t="str">
        <f>TRIM(SampleSuperstore3[[#This Row],[State]])</f>
        <v>Texas</v>
      </c>
      <c r="Q8421" s="2" t="str">
        <f t="shared" si="131"/>
        <v>Corpus Christi Texas</v>
      </c>
      <c r="R8421" s="6" t="s">
        <v>333</v>
      </c>
      <c r="S8421" s="2" t="s">
        <v>248</v>
      </c>
      <c r="T8421" s="2"/>
    </row>
    <row r="8422" spans="1:20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996</v>
      </c>
      <c r="K8422">
        <v>5</v>
      </c>
      <c r="L8422">
        <v>6</v>
      </c>
      <c r="M8422">
        <v>-6723</v>
      </c>
      <c r="O8422" s="2" t="str">
        <f>TRIM(SampleSuperstore3[[#This Row],[City]])</f>
        <v>Corpus Christi</v>
      </c>
      <c r="P8422" s="2" t="str">
        <f>TRIM(SampleSuperstore3[[#This Row],[State]])</f>
        <v>Texas</v>
      </c>
      <c r="Q8422" s="2" t="str">
        <f t="shared" si="131"/>
        <v>Corpus Christi Texas</v>
      </c>
      <c r="R8422" s="6" t="s">
        <v>739</v>
      </c>
      <c r="S8422" s="2" t="s">
        <v>740</v>
      </c>
      <c r="T8422" s="2" t="s">
        <v>46</v>
      </c>
    </row>
    <row r="8423" spans="1:20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8552</v>
      </c>
      <c r="K8423">
        <v>2</v>
      </c>
      <c r="L8423">
        <v>8</v>
      </c>
      <c r="M8423">
        <v>-136832</v>
      </c>
      <c r="O8423" s="2" t="str">
        <f>TRIM(SampleSuperstore3[[#This Row],[City]])</f>
        <v>Corpus Christi</v>
      </c>
      <c r="P8423" s="2" t="str">
        <f>TRIM(SampleSuperstore3[[#This Row],[State]])</f>
        <v>Texas</v>
      </c>
      <c r="Q8423" s="2" t="str">
        <f t="shared" si="131"/>
        <v>Corpus Christi Texas</v>
      </c>
      <c r="R8423" s="6" t="s">
        <v>739</v>
      </c>
      <c r="S8423" s="2" t="s">
        <v>740</v>
      </c>
      <c r="T8423" s="2" t="s">
        <v>46</v>
      </c>
    </row>
    <row r="8424" spans="1:20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45584</v>
      </c>
      <c r="K8424">
        <v>11</v>
      </c>
      <c r="L8424">
        <v>2</v>
      </c>
      <c r="M8424">
        <v>165242</v>
      </c>
      <c r="O8424" s="2" t="str">
        <f>TRIM(SampleSuperstore3[[#This Row],[City]])</f>
        <v>Las Vegas</v>
      </c>
      <c r="P8424" s="2" t="str">
        <f>TRIM(SampleSuperstore3[[#This Row],[State]])</f>
        <v>Nevada</v>
      </c>
      <c r="Q8424" s="2" t="str">
        <f t="shared" si="131"/>
        <v>Las Vegas Nevada</v>
      </c>
      <c r="R8424" s="6" t="s">
        <v>739</v>
      </c>
      <c r="S8424" s="2" t="s">
        <v>740</v>
      </c>
      <c r="T8424" s="2" t="s">
        <v>46</v>
      </c>
    </row>
    <row r="8425" spans="1:20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25488</v>
      </c>
      <c r="K8425">
        <v>2</v>
      </c>
      <c r="L8425">
        <v>2</v>
      </c>
      <c r="M8425">
        <v>44604</v>
      </c>
      <c r="O8425" s="2" t="str">
        <f>TRIM(SampleSuperstore3[[#This Row],[City]])</f>
        <v>Cleveland</v>
      </c>
      <c r="P8425" s="2" t="str">
        <f>TRIM(SampleSuperstore3[[#This Row],[State]])</f>
        <v>Ohio</v>
      </c>
      <c r="Q8425" s="2" t="str">
        <f t="shared" si="131"/>
        <v>Cleveland Ohio</v>
      </c>
      <c r="R8425" s="6" t="s">
        <v>739</v>
      </c>
      <c r="S8425" s="2" t="s">
        <v>740</v>
      </c>
      <c r="T8425" s="2" t="s">
        <v>46</v>
      </c>
    </row>
    <row r="8426" spans="1:20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13696</v>
      </c>
      <c r="K8426">
        <v>4</v>
      </c>
      <c r="L8426">
        <v>2</v>
      </c>
      <c r="M8426">
        <v>5136</v>
      </c>
      <c r="O8426" s="2" t="str">
        <f>TRIM(SampleSuperstore3[[#This Row],[City]])</f>
        <v>Seattle</v>
      </c>
      <c r="P8426" s="2" t="str">
        <f>TRIM(SampleSuperstore3[[#This Row],[State]])</f>
        <v>Washington</v>
      </c>
      <c r="Q8426" s="2" t="str">
        <f t="shared" si="131"/>
        <v>Seattle Washington</v>
      </c>
      <c r="R8426" s="6" t="s">
        <v>657</v>
      </c>
      <c r="S8426" s="2" t="s">
        <v>658</v>
      </c>
      <c r="T8426" s="2" t="s">
        <v>177</v>
      </c>
    </row>
    <row r="8427" spans="1:20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49616</v>
      </c>
      <c r="K8427">
        <v>2</v>
      </c>
      <c r="L8427">
        <v>2</v>
      </c>
      <c r="M8427">
        <v>49616</v>
      </c>
      <c r="O8427" s="2" t="str">
        <f>TRIM(SampleSuperstore3[[#This Row],[City]])</f>
        <v>Chicago</v>
      </c>
      <c r="P8427" s="2" t="str">
        <f>TRIM(SampleSuperstore3[[#This Row],[State]])</f>
        <v>Illinois</v>
      </c>
      <c r="Q8427" s="2" t="str">
        <f t="shared" si="131"/>
        <v>Chicago Illinois</v>
      </c>
      <c r="R8427" s="6" t="s">
        <v>221</v>
      </c>
      <c r="S8427" s="2" t="s">
        <v>104</v>
      </c>
      <c r="T8427" s="2"/>
    </row>
    <row r="8428" spans="1:20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10584</v>
      </c>
      <c r="K8428">
        <v>3</v>
      </c>
      <c r="L8428">
        <v>2</v>
      </c>
      <c r="M8428">
        <v>34398</v>
      </c>
      <c r="O8428" s="2" t="str">
        <f>TRIM(SampleSuperstore3[[#This Row],[City]])</f>
        <v>Columbus</v>
      </c>
      <c r="P8428" s="2" t="str">
        <f>TRIM(SampleSuperstore3[[#This Row],[State]])</f>
        <v>Ohio</v>
      </c>
      <c r="Q8428" s="2" t="str">
        <f t="shared" si="131"/>
        <v>Columbus Ohio</v>
      </c>
      <c r="R8428" s="6" t="s">
        <v>42</v>
      </c>
      <c r="S8428" s="2" t="s">
        <v>43</v>
      </c>
      <c r="T8428" s="2"/>
    </row>
    <row r="8429" spans="1:20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84416</v>
      </c>
      <c r="K8429">
        <v>4</v>
      </c>
      <c r="L8429">
        <v>2</v>
      </c>
      <c r="M8429">
        <v>274352</v>
      </c>
      <c r="O8429" s="2" t="str">
        <f>TRIM(SampleSuperstore3[[#This Row],[City]])</f>
        <v>Tucson</v>
      </c>
      <c r="P8429" s="2" t="str">
        <f>TRIM(SampleSuperstore3[[#This Row],[State]])</f>
        <v>Arizona</v>
      </c>
      <c r="Q8429" s="2" t="str">
        <f t="shared" si="131"/>
        <v>Tucson Arizona</v>
      </c>
      <c r="R8429" s="6" t="s">
        <v>79</v>
      </c>
      <c r="S8429" s="2" t="s">
        <v>65</v>
      </c>
      <c r="T8429" s="2"/>
    </row>
    <row r="8430" spans="1:20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43194</v>
      </c>
      <c r="K8430">
        <v>2</v>
      </c>
      <c r="L8430">
        <v>4</v>
      </c>
      <c r="M8430">
        <v>-7199</v>
      </c>
      <c r="O8430" s="2" t="str">
        <f>TRIM(SampleSuperstore3[[#This Row],[City]])</f>
        <v>Philadelphia</v>
      </c>
      <c r="P8430" s="2" t="str">
        <f>TRIM(SampleSuperstore3[[#This Row],[State]])</f>
        <v>Pennsylvania</v>
      </c>
      <c r="Q8430" s="2" t="str">
        <f t="shared" si="131"/>
        <v>Philadelphia Pennsylvania</v>
      </c>
      <c r="R8430" s="6" t="s">
        <v>103</v>
      </c>
      <c r="S8430" s="2" t="s">
        <v>104</v>
      </c>
      <c r="T8430" s="2"/>
    </row>
    <row r="8431" spans="1:20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2043</v>
      </c>
      <c r="K8431">
        <v>1</v>
      </c>
      <c r="L8431">
        <v>7</v>
      </c>
      <c r="M8431">
        <v>-14982</v>
      </c>
      <c r="O8431" s="2" t="str">
        <f>TRIM(SampleSuperstore3[[#This Row],[City]])</f>
        <v>Philadelphia</v>
      </c>
      <c r="P8431" s="2" t="str">
        <f>TRIM(SampleSuperstore3[[#This Row],[State]])</f>
        <v>Pennsylvania</v>
      </c>
      <c r="Q8431" s="2" t="str">
        <f t="shared" si="131"/>
        <v>Philadelphia Pennsylvania</v>
      </c>
      <c r="R8431" s="6" t="s">
        <v>171</v>
      </c>
      <c r="S8431" s="2" t="s">
        <v>81</v>
      </c>
      <c r="T8431" s="2"/>
    </row>
    <row r="8432" spans="1:20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68238</v>
      </c>
      <c r="K8432">
        <v>3</v>
      </c>
      <c r="L8432">
        <v>4</v>
      </c>
      <c r="M8432">
        <v>-125103</v>
      </c>
      <c r="O8432" s="2" t="str">
        <f>TRIM(SampleSuperstore3[[#This Row],[City]])</f>
        <v>Philadelphia</v>
      </c>
      <c r="P8432" s="2" t="str">
        <f>TRIM(SampleSuperstore3[[#This Row],[State]])</f>
        <v>Pennsylvania</v>
      </c>
      <c r="Q8432" s="2" t="str">
        <f t="shared" si="131"/>
        <v>Philadelphia Pennsylvania</v>
      </c>
      <c r="R8432" s="6" t="s">
        <v>55</v>
      </c>
      <c r="S8432" s="2" t="s">
        <v>56</v>
      </c>
      <c r="T8432" s="2"/>
    </row>
    <row r="8433" spans="1:20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240744</v>
      </c>
      <c r="K8433">
        <v>4</v>
      </c>
      <c r="L8433">
        <v>3</v>
      </c>
      <c r="M8433">
        <v>-137568</v>
      </c>
      <c r="O8433" s="2" t="str">
        <f>TRIM(SampleSuperstore3[[#This Row],[City]])</f>
        <v>Cranston</v>
      </c>
      <c r="P8433" s="2" t="str">
        <f>TRIM(SampleSuperstore3[[#This Row],[State]])</f>
        <v>Rhode Island</v>
      </c>
      <c r="Q8433" s="2" t="str">
        <f t="shared" si="131"/>
        <v>Cranston Rhode Island</v>
      </c>
      <c r="R8433" s="6" t="s">
        <v>55</v>
      </c>
      <c r="S8433" s="2" t="s">
        <v>56</v>
      </c>
      <c r="T8433" s="2"/>
    </row>
    <row r="8434" spans="1:20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147</v>
      </c>
      <c r="O8434" s="2" t="str">
        <f>TRIM(SampleSuperstore3[[#This Row],[City]])</f>
        <v>Cranston</v>
      </c>
      <c r="P8434" s="2" t="str">
        <f>TRIM(SampleSuperstore3[[#This Row],[State]])</f>
        <v>Rhode Island</v>
      </c>
      <c r="Q8434" s="2" t="str">
        <f t="shared" si="131"/>
        <v>Cranston Rhode Island</v>
      </c>
      <c r="R8434" s="6" t="s">
        <v>55</v>
      </c>
      <c r="S8434" s="2" t="s">
        <v>56</v>
      </c>
      <c r="T8434" s="2"/>
    </row>
    <row r="8435" spans="1:20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21068</v>
      </c>
      <c r="K8435">
        <v>2</v>
      </c>
      <c r="L8435">
        <v>0</v>
      </c>
      <c r="M8435">
        <v>505632</v>
      </c>
      <c r="O8435" s="2" t="str">
        <f>TRIM(SampleSuperstore3[[#This Row],[City]])</f>
        <v>Cranston</v>
      </c>
      <c r="P8435" s="2" t="str">
        <f>TRIM(SampleSuperstore3[[#This Row],[State]])</f>
        <v>Rhode Island</v>
      </c>
      <c r="Q8435" s="2" t="str">
        <f t="shared" si="131"/>
        <v>Cranston Rhode Island</v>
      </c>
      <c r="R8435" s="6" t="s">
        <v>485</v>
      </c>
      <c r="S8435" s="2" t="s">
        <v>809</v>
      </c>
      <c r="T8435" s="2" t="s">
        <v>775</v>
      </c>
    </row>
    <row r="8436" spans="1:20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637896</v>
      </c>
      <c r="K8436">
        <v>3</v>
      </c>
      <c r="L8436">
        <v>3</v>
      </c>
      <c r="M8436">
        <v>-1275792</v>
      </c>
      <c r="O8436" s="2" t="str">
        <f>TRIM(SampleSuperstore3[[#This Row],[City]])</f>
        <v>Cranston</v>
      </c>
      <c r="P8436" s="2" t="str">
        <f>TRIM(SampleSuperstore3[[#This Row],[State]])</f>
        <v>Rhode Island</v>
      </c>
      <c r="Q8436" s="2" t="str">
        <f t="shared" si="131"/>
        <v>Cranston Rhode Island</v>
      </c>
      <c r="R8436" s="6" t="s">
        <v>485</v>
      </c>
      <c r="S8436" s="2" t="s">
        <v>809</v>
      </c>
      <c r="T8436" s="2" t="s">
        <v>775</v>
      </c>
    </row>
    <row r="8437" spans="1:20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4344</v>
      </c>
      <c r="K8437">
        <v>8</v>
      </c>
      <c r="L8437">
        <v>0</v>
      </c>
      <c r="M8437">
        <v>212856</v>
      </c>
      <c r="O8437" s="2" t="str">
        <f>TRIM(SampleSuperstore3[[#This Row],[City]])</f>
        <v>Cranston</v>
      </c>
      <c r="P8437" s="2" t="str">
        <f>TRIM(SampleSuperstore3[[#This Row],[State]])</f>
        <v>Rhode Island</v>
      </c>
      <c r="Q8437" s="2" t="str">
        <f t="shared" si="131"/>
        <v>Cranston Rhode Island</v>
      </c>
      <c r="R8437" s="6" t="s">
        <v>485</v>
      </c>
      <c r="S8437" s="2" t="s">
        <v>809</v>
      </c>
      <c r="T8437" s="2" t="s">
        <v>775</v>
      </c>
    </row>
    <row r="8438" spans="1:20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222</v>
      </c>
      <c r="K8438">
        <v>1</v>
      </c>
      <c r="L8438">
        <v>0</v>
      </c>
      <c r="M8438">
        <v>666</v>
      </c>
      <c r="O8438" s="2" t="str">
        <f>TRIM(SampleSuperstore3[[#This Row],[City]])</f>
        <v>Cranston</v>
      </c>
      <c r="P8438" s="2" t="str">
        <f>TRIM(SampleSuperstore3[[#This Row],[State]])</f>
        <v>Rhode Island</v>
      </c>
      <c r="Q8438" s="2" t="str">
        <f t="shared" si="131"/>
        <v>Cranston Rhode Island</v>
      </c>
      <c r="R8438" s="6" t="s">
        <v>485</v>
      </c>
      <c r="S8438" s="2" t="s">
        <v>809</v>
      </c>
      <c r="T8438" s="2" t="s">
        <v>775</v>
      </c>
    </row>
    <row r="8439" spans="1:20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167996</v>
      </c>
      <c r="K8439">
        <v>5</v>
      </c>
      <c r="L8439">
        <v>2</v>
      </c>
      <c r="M8439">
        <v>125997</v>
      </c>
      <c r="O8439" s="2" t="str">
        <f>TRIM(SampleSuperstore3[[#This Row],[City]])</f>
        <v>San Francisco</v>
      </c>
      <c r="P8439" s="2" t="str">
        <f>TRIM(SampleSuperstore3[[#This Row],[State]])</f>
        <v>California</v>
      </c>
      <c r="Q8439" s="2" t="str">
        <f t="shared" si="131"/>
        <v>San Francisco California</v>
      </c>
      <c r="R8439" s="6" t="s">
        <v>485</v>
      </c>
      <c r="S8439" s="2" t="s">
        <v>809</v>
      </c>
      <c r="T8439" s="2" t="s">
        <v>775</v>
      </c>
    </row>
    <row r="8440" spans="1:20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344372</v>
      </c>
      <c r="K8440">
        <v>4</v>
      </c>
      <c r="L8440">
        <v>3</v>
      </c>
      <c r="M8440">
        <v>-934724</v>
      </c>
      <c r="O8440" s="2" t="str">
        <f>TRIM(SampleSuperstore3[[#This Row],[City]])</f>
        <v>Houston</v>
      </c>
      <c r="P8440" s="2" t="str">
        <f>TRIM(SampleSuperstore3[[#This Row],[State]])</f>
        <v>Texas</v>
      </c>
      <c r="Q8440" s="2" t="str">
        <f t="shared" si="131"/>
        <v>Houston Texas</v>
      </c>
      <c r="R8440" s="6" t="s">
        <v>485</v>
      </c>
      <c r="S8440" s="2" t="s">
        <v>809</v>
      </c>
      <c r="T8440" s="2" t="s">
        <v>775</v>
      </c>
    </row>
    <row r="8441" spans="1:20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1554936</v>
      </c>
      <c r="K8441">
        <v>3</v>
      </c>
      <c r="L8441">
        <v>2</v>
      </c>
      <c r="M8441">
        <v>777468</v>
      </c>
      <c r="O8441" s="2" t="str">
        <f>TRIM(SampleSuperstore3[[#This Row],[City]])</f>
        <v>Houston</v>
      </c>
      <c r="P8441" s="2" t="str">
        <f>TRIM(SampleSuperstore3[[#This Row],[State]])</f>
        <v>Texas</v>
      </c>
      <c r="Q8441" s="2" t="str">
        <f t="shared" si="131"/>
        <v>Houston Texas</v>
      </c>
      <c r="R8441" s="6" t="s">
        <v>632</v>
      </c>
      <c r="S8441" s="2" t="s">
        <v>633</v>
      </c>
      <c r="T8441" s="2" t="s">
        <v>24</v>
      </c>
    </row>
    <row r="8442" spans="1:20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12788</v>
      </c>
      <c r="K8442">
        <v>5</v>
      </c>
      <c r="L8442">
        <v>6</v>
      </c>
      <c r="M8442">
        <v>-67137</v>
      </c>
      <c r="O8442" s="2" t="str">
        <f>TRIM(SampleSuperstore3[[#This Row],[City]])</f>
        <v>Houston</v>
      </c>
      <c r="P8442" s="2" t="str">
        <f>TRIM(SampleSuperstore3[[#This Row],[State]])</f>
        <v>Texas</v>
      </c>
      <c r="Q8442" s="2" t="str">
        <f t="shared" si="131"/>
        <v>Houston Texas</v>
      </c>
      <c r="R8442" s="6" t="s">
        <v>61</v>
      </c>
      <c r="S8442" s="2" t="s">
        <v>46</v>
      </c>
      <c r="T8442" s="2"/>
    </row>
    <row r="8443" spans="1:20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222384</v>
      </c>
      <c r="K8443">
        <v>2</v>
      </c>
      <c r="L8443">
        <v>2</v>
      </c>
      <c r="M8443">
        <v>222384</v>
      </c>
      <c r="O8443" s="2" t="str">
        <f>TRIM(SampleSuperstore3[[#This Row],[City]])</f>
        <v>Los Angeles</v>
      </c>
      <c r="P8443" s="2" t="str">
        <f>TRIM(SampleSuperstore3[[#This Row],[State]])</f>
        <v>California</v>
      </c>
      <c r="Q8443" s="2" t="str">
        <f t="shared" si="131"/>
        <v>Los Angeles California</v>
      </c>
      <c r="R8443" s="6" t="s">
        <v>61</v>
      </c>
      <c r="S8443" s="2" t="s">
        <v>46</v>
      </c>
      <c r="T8443" s="2"/>
    </row>
    <row r="8444" spans="1:20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106869</v>
      </c>
      <c r="K8444">
        <v>3</v>
      </c>
      <c r="L8444">
        <v>3</v>
      </c>
      <c r="M8444">
        <v>-290073</v>
      </c>
      <c r="O8444" s="2" t="str">
        <f>TRIM(SampleSuperstore3[[#This Row],[City]])</f>
        <v>Chicago</v>
      </c>
      <c r="P8444" s="2" t="str">
        <f>TRIM(SampleSuperstore3[[#This Row],[State]])</f>
        <v>Illinois</v>
      </c>
      <c r="Q8444" s="2" t="str">
        <f t="shared" si="131"/>
        <v>Chicago Illinois</v>
      </c>
      <c r="R8444" s="6" t="s">
        <v>61</v>
      </c>
      <c r="S8444" s="2" t="s">
        <v>46</v>
      </c>
      <c r="T8444" s="2"/>
    </row>
    <row r="8445" spans="1:20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3564</v>
      </c>
      <c r="K8445">
        <v>3</v>
      </c>
      <c r="L8445">
        <v>8</v>
      </c>
      <c r="M8445">
        <v>-6237</v>
      </c>
      <c r="O8445" s="2" t="str">
        <f>TRIM(SampleSuperstore3[[#This Row],[City]])</f>
        <v>Chicago</v>
      </c>
      <c r="P8445" s="2" t="str">
        <f>TRIM(SampleSuperstore3[[#This Row],[State]])</f>
        <v>Illinois</v>
      </c>
      <c r="Q8445" s="2" t="str">
        <f t="shared" si="131"/>
        <v>Chicago Illinois</v>
      </c>
      <c r="R8445" s="6" t="s">
        <v>626</v>
      </c>
      <c r="S8445" s="2" t="s">
        <v>627</v>
      </c>
      <c r="T8445" s="2" t="s">
        <v>24</v>
      </c>
    </row>
    <row r="8446" spans="1:20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2568</v>
      </c>
      <c r="K8446">
        <v>3</v>
      </c>
      <c r="L8446">
        <v>8</v>
      </c>
      <c r="M8446">
        <v>-39804</v>
      </c>
      <c r="O8446" s="2" t="str">
        <f>TRIM(SampleSuperstore3[[#This Row],[City]])</f>
        <v>Houston</v>
      </c>
      <c r="P8446" s="2" t="str">
        <f>TRIM(SampleSuperstore3[[#This Row],[State]])</f>
        <v>Texas</v>
      </c>
      <c r="Q8446" s="2" t="str">
        <f t="shared" si="131"/>
        <v>Houston Texas</v>
      </c>
      <c r="R8446" s="6" t="s">
        <v>79</v>
      </c>
      <c r="S8446" s="2" t="s">
        <v>65</v>
      </c>
      <c r="T8446" s="2"/>
    </row>
    <row r="8447" spans="1:20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12384</v>
      </c>
      <c r="K8447">
        <v>3</v>
      </c>
      <c r="L8447">
        <v>8</v>
      </c>
      <c r="M8447">
        <v>-198144</v>
      </c>
      <c r="O8447" s="2" t="str">
        <f>TRIM(SampleSuperstore3[[#This Row],[City]])</f>
        <v>Houston</v>
      </c>
      <c r="P8447" s="2" t="str">
        <f>TRIM(SampleSuperstore3[[#This Row],[State]])</f>
        <v>Texas</v>
      </c>
      <c r="Q8447" s="2" t="str">
        <f t="shared" si="131"/>
        <v>Houston Texas</v>
      </c>
      <c r="R8447" s="6" t="s">
        <v>79</v>
      </c>
      <c r="S8447" s="2" t="s">
        <v>65</v>
      </c>
      <c r="T8447" s="2"/>
    </row>
    <row r="8448" spans="1:20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253</v>
      </c>
      <c r="K8448">
        <v>5</v>
      </c>
      <c r="L8448">
        <v>0</v>
      </c>
      <c r="M8448">
        <v>11891</v>
      </c>
      <c r="O8448" s="2" t="str">
        <f>TRIM(SampleSuperstore3[[#This Row],[City]])</f>
        <v>Bristol</v>
      </c>
      <c r="P8448" s="2" t="str">
        <f>TRIM(SampleSuperstore3[[#This Row],[State]])</f>
        <v>Connecticut</v>
      </c>
      <c r="Q8448" s="2" t="str">
        <f t="shared" si="131"/>
        <v>Bristol Connecticut</v>
      </c>
      <c r="R8448" s="6" t="s">
        <v>61</v>
      </c>
      <c r="S8448" s="2" t="s">
        <v>46</v>
      </c>
      <c r="T8448" s="2"/>
    </row>
    <row r="8449" spans="1:22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9594</v>
      </c>
      <c r="K8449">
        <v>3</v>
      </c>
      <c r="L8449">
        <v>0</v>
      </c>
      <c r="M8449">
        <v>9594</v>
      </c>
      <c r="O8449" s="2" t="str">
        <f>TRIM(SampleSuperstore3[[#This Row],[City]])</f>
        <v>Bristol</v>
      </c>
      <c r="P8449" s="2" t="str">
        <f>TRIM(SampleSuperstore3[[#This Row],[State]])</f>
        <v>Connecticut</v>
      </c>
      <c r="Q8449" s="2" t="str">
        <f t="shared" si="131"/>
        <v>Bristol Connecticut</v>
      </c>
      <c r="R8449" s="6" t="s">
        <v>61</v>
      </c>
      <c r="S8449" s="2" t="s">
        <v>46</v>
      </c>
      <c r="T8449" s="2"/>
    </row>
    <row r="8450" spans="1:22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75</v>
      </c>
      <c r="K8450">
        <v>2</v>
      </c>
      <c r="L8450">
        <v>0</v>
      </c>
      <c r="M8450">
        <v>36</v>
      </c>
      <c r="O8450" s="2" t="str">
        <f>TRIM(SampleSuperstore3[[#This Row],[City]])</f>
        <v>Holland</v>
      </c>
      <c r="P8450" s="2" t="str">
        <f>TRIM(SampleSuperstore3[[#This Row],[State]])</f>
        <v>Michigan</v>
      </c>
      <c r="Q8450" s="2" t="str">
        <f t="shared" si="131"/>
        <v>Holland Michigan</v>
      </c>
      <c r="R8450" s="6" t="s">
        <v>105</v>
      </c>
      <c r="S8450" s="2" t="s">
        <v>127</v>
      </c>
      <c r="T8450" s="2"/>
    </row>
    <row r="8451" spans="1:22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302376</v>
      </c>
      <c r="K8451">
        <v>3</v>
      </c>
      <c r="L8451">
        <v>2</v>
      </c>
      <c r="M8451">
        <v>226782</v>
      </c>
      <c r="O8451" s="2" t="str">
        <f>TRIM(SampleSuperstore3[[#This Row],[City]])</f>
        <v>Albuquerque</v>
      </c>
      <c r="P8451" s="2" t="str">
        <f>TRIM(SampleSuperstore3[[#This Row],[State]])</f>
        <v>New Mexico</v>
      </c>
      <c r="Q8451" s="2" t="str">
        <f t="shared" ref="Q8451:Q8514" si="132">_xlfn.CONCAT(O8451," ",P8451)</f>
        <v>Albuquerque New Mexico</v>
      </c>
      <c r="R8451" s="6" t="s">
        <v>105</v>
      </c>
      <c r="S8451" s="2" t="s">
        <v>127</v>
      </c>
      <c r="T8451" s="2"/>
    </row>
    <row r="8452" spans="1:22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46688</v>
      </c>
      <c r="K8452">
        <v>4</v>
      </c>
      <c r="L8452">
        <v>2</v>
      </c>
      <c r="M8452">
        <v>-2918</v>
      </c>
      <c r="O8452" s="2" t="str">
        <f>TRIM(SampleSuperstore3[[#This Row],[City]])</f>
        <v>Louisville</v>
      </c>
      <c r="P8452" s="2" t="str">
        <f>TRIM(SampleSuperstore3[[#This Row],[State]])</f>
        <v>Colorado</v>
      </c>
      <c r="Q8452" s="2" t="str">
        <f t="shared" si="132"/>
        <v>Louisville Colorado</v>
      </c>
      <c r="R8452" s="6" t="s">
        <v>541</v>
      </c>
      <c r="S8452" s="2" t="s">
        <v>70</v>
      </c>
      <c r="T8452" s="2"/>
    </row>
    <row r="8453" spans="1:22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1794</v>
      </c>
      <c r="K8453">
        <v>3</v>
      </c>
      <c r="L8453">
        <v>0</v>
      </c>
      <c r="M8453">
        <v>30498</v>
      </c>
      <c r="O8453" s="2" t="str">
        <f>TRIM(SampleSuperstore3[[#This Row],[City]])</f>
        <v>New York City</v>
      </c>
      <c r="P8453" s="2" t="str">
        <f>TRIM(SampleSuperstore3[[#This Row],[State]])</f>
        <v>New York</v>
      </c>
      <c r="Q8453" s="2" t="str">
        <f t="shared" si="132"/>
        <v>New York City New York</v>
      </c>
      <c r="R8453" s="6" t="s">
        <v>394</v>
      </c>
      <c r="S8453" s="2" t="s">
        <v>634</v>
      </c>
      <c r="T8453" s="2" t="s">
        <v>807</v>
      </c>
    </row>
    <row r="8454" spans="1:22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37014</v>
      </c>
      <c r="K8454">
        <v>3</v>
      </c>
      <c r="L8454">
        <v>0</v>
      </c>
      <c r="M8454">
        <v>1443546</v>
      </c>
      <c r="O8454" s="2" t="str">
        <f>TRIM(SampleSuperstore3[[#This Row],[City]])</f>
        <v>Norwich</v>
      </c>
      <c r="P8454" s="2" t="str">
        <f>TRIM(SampleSuperstore3[[#This Row],[State]])</f>
        <v>Connecticut</v>
      </c>
      <c r="Q8454" s="2" t="str">
        <f t="shared" si="132"/>
        <v>Norwich Connecticut</v>
      </c>
      <c r="R8454" s="6" t="s">
        <v>183</v>
      </c>
      <c r="S8454" s="2" t="s">
        <v>98</v>
      </c>
      <c r="T8454" s="2"/>
    </row>
    <row r="8455" spans="1:22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8928</v>
      </c>
      <c r="K8455">
        <v>2</v>
      </c>
      <c r="L8455">
        <v>2</v>
      </c>
      <c r="M8455">
        <v>31248</v>
      </c>
      <c r="O8455" s="2" t="str">
        <f>TRIM(SampleSuperstore3[[#This Row],[City]])</f>
        <v>San Francisco</v>
      </c>
      <c r="P8455" s="2" t="str">
        <f>TRIM(SampleSuperstore3[[#This Row],[State]])</f>
        <v>California</v>
      </c>
      <c r="Q8455" s="2" t="str">
        <f t="shared" si="132"/>
        <v>San Francisco California</v>
      </c>
      <c r="R8455" s="6" t="s">
        <v>634</v>
      </c>
      <c r="S8455" s="2" t="s">
        <v>369</v>
      </c>
      <c r="T8455" s="2" t="s">
        <v>3</v>
      </c>
      <c r="U8455" t="s">
        <v>634</v>
      </c>
      <c r="V8455" t="s">
        <v>369</v>
      </c>
    </row>
    <row r="8456" spans="1:22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267894</v>
      </c>
      <c r="K8456">
        <v>6</v>
      </c>
      <c r="L8456">
        <v>0</v>
      </c>
      <c r="M8456">
        <v>2411046</v>
      </c>
      <c r="O8456" s="2" t="str">
        <f>TRIM(SampleSuperstore3[[#This Row],[City]])</f>
        <v>Noblesville</v>
      </c>
      <c r="P8456" s="2" t="str">
        <f>TRIM(SampleSuperstore3[[#This Row],[State]])</f>
        <v>Indiana</v>
      </c>
      <c r="Q8456" s="2" t="str">
        <f t="shared" si="132"/>
        <v>Noblesville Indiana</v>
      </c>
      <c r="R8456" s="6" t="s">
        <v>250</v>
      </c>
      <c r="S8456" s="2" t="s">
        <v>127</v>
      </c>
      <c r="T8456" s="2"/>
    </row>
    <row r="8457" spans="1:22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387136</v>
      </c>
      <c r="K8457">
        <v>4</v>
      </c>
      <c r="L8457">
        <v>2</v>
      </c>
      <c r="M8457">
        <v>-145176</v>
      </c>
      <c r="O8457" s="2" t="str">
        <f>TRIM(SampleSuperstore3[[#This Row],[City]])</f>
        <v>Clarksville</v>
      </c>
      <c r="P8457" s="2" t="str">
        <f>TRIM(SampleSuperstore3[[#This Row],[State]])</f>
        <v>Tennessee</v>
      </c>
      <c r="Q8457" s="2" t="str">
        <f t="shared" si="132"/>
        <v>Clarksville Tennessee</v>
      </c>
      <c r="R8457" s="6" t="s">
        <v>632</v>
      </c>
      <c r="S8457" s="2" t="s">
        <v>633</v>
      </c>
      <c r="T8457" s="2" t="s">
        <v>24</v>
      </c>
    </row>
    <row r="8458" spans="1:22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45408</v>
      </c>
      <c r="K8458">
        <v>2</v>
      </c>
      <c r="L8458">
        <v>2</v>
      </c>
      <c r="M8458">
        <v>119196</v>
      </c>
      <c r="O8458" s="2" t="str">
        <f>TRIM(SampleSuperstore3[[#This Row],[City]])</f>
        <v>Clarksville</v>
      </c>
      <c r="P8458" s="2" t="str">
        <f>TRIM(SampleSuperstore3[[#This Row],[State]])</f>
        <v>Tennessee</v>
      </c>
      <c r="Q8458" s="2" t="str">
        <f t="shared" si="132"/>
        <v>Clarksville Tennessee</v>
      </c>
      <c r="R8458" s="6" t="s">
        <v>427</v>
      </c>
      <c r="S8458" s="2" t="s">
        <v>74</v>
      </c>
      <c r="T8458" s="2"/>
    </row>
    <row r="8459" spans="1:22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77952</v>
      </c>
      <c r="K8459">
        <v>3</v>
      </c>
      <c r="L8459">
        <v>2</v>
      </c>
      <c r="M8459">
        <v>-116928</v>
      </c>
      <c r="O8459" s="2" t="str">
        <f>TRIM(SampleSuperstore3[[#This Row],[City]])</f>
        <v>Clarksville</v>
      </c>
      <c r="P8459" s="2" t="str">
        <f>TRIM(SampleSuperstore3[[#This Row],[State]])</f>
        <v>Tennessee</v>
      </c>
      <c r="Q8459" s="2" t="str">
        <f t="shared" si="132"/>
        <v>Clarksville Tennessee</v>
      </c>
      <c r="R8459" s="6" t="s">
        <v>389</v>
      </c>
      <c r="S8459" s="2" t="s">
        <v>86</v>
      </c>
      <c r="T8459" s="2"/>
    </row>
    <row r="8460" spans="1:22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2</v>
      </c>
      <c r="M8460">
        <v>105</v>
      </c>
      <c r="O8460" s="2" t="str">
        <f>TRIM(SampleSuperstore3[[#This Row],[City]])</f>
        <v>Clarksville</v>
      </c>
      <c r="P8460" s="2" t="str">
        <f>TRIM(SampleSuperstore3[[#This Row],[State]])</f>
        <v>Tennessee</v>
      </c>
      <c r="Q8460" s="2" t="str">
        <f t="shared" si="132"/>
        <v>Clarksville Tennessee</v>
      </c>
      <c r="R8460" s="6" t="s">
        <v>389</v>
      </c>
      <c r="S8460" s="2" t="s">
        <v>86</v>
      </c>
      <c r="T8460" s="2"/>
    </row>
    <row r="8461" spans="1:22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9952</v>
      </c>
      <c r="K8461">
        <v>1</v>
      </c>
      <c r="L8461">
        <v>2</v>
      </c>
      <c r="M8461">
        <v>9952</v>
      </c>
      <c r="O8461" s="2" t="str">
        <f>TRIM(SampleSuperstore3[[#This Row],[City]])</f>
        <v>Hollywood</v>
      </c>
      <c r="P8461" s="2" t="str">
        <f>TRIM(SampleSuperstore3[[#This Row],[State]])</f>
        <v>Florida</v>
      </c>
      <c r="Q8461" s="2" t="str">
        <f t="shared" si="132"/>
        <v>Hollywood Florida</v>
      </c>
      <c r="R8461" s="6" t="s">
        <v>389</v>
      </c>
      <c r="S8461" s="2" t="s">
        <v>86</v>
      </c>
      <c r="T8461" s="2"/>
    </row>
    <row r="8462" spans="1:22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37896</v>
      </c>
      <c r="K8462">
        <v>4</v>
      </c>
      <c r="L8462">
        <v>7</v>
      </c>
      <c r="M8462">
        <v>-290536</v>
      </c>
      <c r="O8462" s="2" t="str">
        <f>TRIM(SampleSuperstore3[[#This Row],[City]])</f>
        <v>York</v>
      </c>
      <c r="P8462" s="2" t="str">
        <f>TRIM(SampleSuperstore3[[#This Row],[State]])</f>
        <v>Pennsylvania</v>
      </c>
      <c r="Q8462" s="2" t="str">
        <f t="shared" si="132"/>
        <v>York Pennsylvania</v>
      </c>
      <c r="R8462" s="6" t="s">
        <v>389</v>
      </c>
      <c r="S8462" s="2" t="s">
        <v>86</v>
      </c>
      <c r="T8462" s="2"/>
    </row>
    <row r="8463" spans="1:22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65584</v>
      </c>
      <c r="K8463">
        <v>2</v>
      </c>
      <c r="L8463">
        <v>2</v>
      </c>
      <c r="M8463">
        <v>237742</v>
      </c>
      <c r="O8463" s="2" t="str">
        <f>TRIM(SampleSuperstore3[[#This Row],[City]])</f>
        <v>York</v>
      </c>
      <c r="P8463" s="2" t="str">
        <f>TRIM(SampleSuperstore3[[#This Row],[State]])</f>
        <v>Pennsylvania</v>
      </c>
      <c r="Q8463" s="2" t="str">
        <f t="shared" si="132"/>
        <v>York Pennsylvania</v>
      </c>
      <c r="R8463" s="6" t="s">
        <v>479</v>
      </c>
      <c r="S8463" s="2" t="s">
        <v>30</v>
      </c>
      <c r="T8463" s="2"/>
    </row>
    <row r="8464" spans="1:22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44784</v>
      </c>
      <c r="K8464">
        <v>1</v>
      </c>
      <c r="L8464">
        <v>2</v>
      </c>
      <c r="M8464">
        <v>162342</v>
      </c>
      <c r="O8464" s="2" t="str">
        <f>TRIM(SampleSuperstore3[[#This Row],[City]])</f>
        <v>Mesa</v>
      </c>
      <c r="P8464" s="2" t="str">
        <f>TRIM(SampleSuperstore3[[#This Row],[State]])</f>
        <v>Arizona</v>
      </c>
      <c r="Q8464" s="2" t="str">
        <f t="shared" si="132"/>
        <v>Mesa Arizona</v>
      </c>
      <c r="R8464" s="6" t="s">
        <v>369</v>
      </c>
      <c r="S8464" s="2" t="s">
        <v>56</v>
      </c>
      <c r="T8464" s="2"/>
    </row>
    <row r="8465" spans="1:22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10358</v>
      </c>
      <c r="K8465">
        <v>4</v>
      </c>
      <c r="L8465">
        <v>0</v>
      </c>
      <c r="M8465">
        <v>269308</v>
      </c>
      <c r="O8465" s="2" t="str">
        <f>TRIM(SampleSuperstore3[[#This Row],[City]])</f>
        <v>New York City</v>
      </c>
      <c r="P8465" s="2" t="str">
        <f>TRIM(SampleSuperstore3[[#This Row],[State]])</f>
        <v>New York</v>
      </c>
      <c r="Q8465" s="2" t="str">
        <f t="shared" si="132"/>
        <v>New York City New York</v>
      </c>
      <c r="R8465" s="6" t="s">
        <v>369</v>
      </c>
      <c r="S8465" s="2" t="s">
        <v>56</v>
      </c>
      <c r="T8465" s="2"/>
    </row>
    <row r="8466" spans="1:22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576</v>
      </c>
      <c r="K8466">
        <v>2</v>
      </c>
      <c r="L8466">
        <v>0</v>
      </c>
      <c r="M8466">
        <v>16704</v>
      </c>
      <c r="O8466" s="2" t="str">
        <f>TRIM(SampleSuperstore3[[#This Row],[City]])</f>
        <v>San Francisco</v>
      </c>
      <c r="P8466" s="2" t="str">
        <f>TRIM(SampleSuperstore3[[#This Row],[State]])</f>
        <v>California</v>
      </c>
      <c r="Q8466" s="2" t="str">
        <f t="shared" si="132"/>
        <v>San Francisco California</v>
      </c>
      <c r="R8466" s="6" t="s">
        <v>206</v>
      </c>
      <c r="S8466" s="2" t="s">
        <v>81</v>
      </c>
      <c r="T8466" s="2"/>
    </row>
    <row r="8467" spans="1:22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1998</v>
      </c>
      <c r="K8467">
        <v>2</v>
      </c>
      <c r="L8467">
        <v>0</v>
      </c>
      <c r="M8467">
        <v>8991</v>
      </c>
      <c r="O8467" s="2" t="str">
        <f>TRIM(SampleSuperstore3[[#This Row],[City]])</f>
        <v>Los Angeles</v>
      </c>
      <c r="P8467" s="2" t="str">
        <f>TRIM(SampleSuperstore3[[#This Row],[State]])</f>
        <v>California</v>
      </c>
      <c r="Q8467" s="2" t="str">
        <f t="shared" si="132"/>
        <v>Los Angeles California</v>
      </c>
      <c r="R8467" s="6" t="s">
        <v>634</v>
      </c>
      <c r="S8467" s="2" t="s">
        <v>369</v>
      </c>
      <c r="T8467" s="2" t="s">
        <v>3</v>
      </c>
      <c r="U8467" t="s">
        <v>634</v>
      </c>
      <c r="V8467" t="s">
        <v>369</v>
      </c>
    </row>
    <row r="8468" spans="1:22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3598</v>
      </c>
      <c r="K8468">
        <v>2</v>
      </c>
      <c r="L8468">
        <v>0</v>
      </c>
      <c r="M8468">
        <v>100744</v>
      </c>
      <c r="O8468" s="2" t="str">
        <f>TRIM(SampleSuperstore3[[#This Row],[City]])</f>
        <v>Omaha</v>
      </c>
      <c r="P8468" s="2" t="str">
        <f>TRIM(SampleSuperstore3[[#This Row],[State]])</f>
        <v>Nebraska</v>
      </c>
      <c r="Q8468" s="2" t="str">
        <f t="shared" si="132"/>
        <v>Omaha Nebraska</v>
      </c>
      <c r="R8468" s="6" t="s">
        <v>632</v>
      </c>
      <c r="S8468" s="2" t="s">
        <v>633</v>
      </c>
      <c r="T8468" s="2" t="s">
        <v>24</v>
      </c>
    </row>
    <row r="8469" spans="1:22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16656</v>
      </c>
      <c r="K8469">
        <v>3</v>
      </c>
      <c r="L8469">
        <v>2</v>
      </c>
      <c r="M8469">
        <v>33312</v>
      </c>
      <c r="O8469" s="2" t="str">
        <f>TRIM(SampleSuperstore3[[#This Row],[City]])</f>
        <v>Philadelphia</v>
      </c>
      <c r="P8469" s="2" t="str">
        <f>TRIM(SampleSuperstore3[[#This Row],[State]])</f>
        <v>Pennsylvania</v>
      </c>
      <c r="Q8469" s="2" t="str">
        <f t="shared" si="132"/>
        <v>Philadelphia Pennsylvania</v>
      </c>
      <c r="R8469" s="6" t="s">
        <v>626</v>
      </c>
      <c r="S8469" s="2" t="s">
        <v>627</v>
      </c>
      <c r="T8469" s="2" t="s">
        <v>24</v>
      </c>
    </row>
    <row r="8470" spans="1:22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207</v>
      </c>
      <c r="K8470">
        <v>2</v>
      </c>
      <c r="L8470">
        <v>0</v>
      </c>
      <c r="M8470">
        <v>9936</v>
      </c>
      <c r="O8470" s="2" t="str">
        <f>TRIM(SampleSuperstore3[[#This Row],[City]])</f>
        <v>New York City</v>
      </c>
      <c r="P8470" s="2" t="str">
        <f>TRIM(SampleSuperstore3[[#This Row],[State]])</f>
        <v>New York</v>
      </c>
      <c r="Q8470" s="2" t="str">
        <f t="shared" si="132"/>
        <v>New York City New York</v>
      </c>
      <c r="R8470" s="6" t="s">
        <v>238</v>
      </c>
      <c r="S8470" s="2" t="s">
        <v>54</v>
      </c>
      <c r="T8470" s="2"/>
    </row>
    <row r="8471" spans="1:22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837</v>
      </c>
      <c r="K8471">
        <v>5</v>
      </c>
      <c r="L8471">
        <v>0</v>
      </c>
      <c r="M8471">
        <v>41013</v>
      </c>
      <c r="O8471" s="2" t="str">
        <f>TRIM(SampleSuperstore3[[#This Row],[City]])</f>
        <v>Grand Rapids</v>
      </c>
      <c r="P8471" s="2" t="str">
        <f>TRIM(SampleSuperstore3[[#This Row],[State]])</f>
        <v>Michigan</v>
      </c>
      <c r="Q8471" s="2" t="str">
        <f t="shared" si="132"/>
        <v>Grand Rapids Michigan</v>
      </c>
      <c r="R8471" s="6" t="s">
        <v>55</v>
      </c>
      <c r="S8471" s="2" t="s">
        <v>56</v>
      </c>
      <c r="T8471" s="2"/>
    </row>
    <row r="8472" spans="1:22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1998</v>
      </c>
      <c r="K8472">
        <v>10</v>
      </c>
      <c r="L8472">
        <v>0</v>
      </c>
      <c r="M8472">
        <v>71928</v>
      </c>
      <c r="O8472" s="2" t="str">
        <f>TRIM(SampleSuperstore3[[#This Row],[City]])</f>
        <v>Seattle</v>
      </c>
      <c r="P8472" s="2" t="str">
        <f>TRIM(SampleSuperstore3[[#This Row],[State]])</f>
        <v>Washington</v>
      </c>
      <c r="Q8472" s="2" t="str">
        <f t="shared" si="132"/>
        <v>Seattle Washington</v>
      </c>
      <c r="R8472" s="6" t="s">
        <v>634</v>
      </c>
      <c r="S8472" s="2" t="s">
        <v>369</v>
      </c>
      <c r="T8472" s="2" t="s">
        <v>3</v>
      </c>
      <c r="U8472" t="s">
        <v>634</v>
      </c>
      <c r="V8472" t="s">
        <v>369</v>
      </c>
    </row>
    <row r="8473" spans="1:22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4568</v>
      </c>
      <c r="K8473">
        <v>2</v>
      </c>
      <c r="L8473">
        <v>0</v>
      </c>
      <c r="M8473">
        <v>210128</v>
      </c>
      <c r="O8473" s="2" t="str">
        <f>TRIM(SampleSuperstore3[[#This Row],[City]])</f>
        <v>Fresno</v>
      </c>
      <c r="P8473" s="2" t="str">
        <f>TRIM(SampleSuperstore3[[#This Row],[State]])</f>
        <v>California</v>
      </c>
      <c r="Q8473" s="2" t="str">
        <f t="shared" si="132"/>
        <v>Fresno California</v>
      </c>
      <c r="R8473" s="6" t="s">
        <v>642</v>
      </c>
      <c r="S8473" s="2" t="s">
        <v>699</v>
      </c>
      <c r="T8473" s="2" t="s">
        <v>70</v>
      </c>
    </row>
    <row r="8474" spans="1:22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11096</v>
      </c>
      <c r="K8474">
        <v>2</v>
      </c>
      <c r="L8474">
        <v>0</v>
      </c>
      <c r="M8474">
        <v>532608</v>
      </c>
      <c r="O8474" s="2" t="str">
        <f>TRIM(SampleSuperstore3[[#This Row],[City]])</f>
        <v>Fresno</v>
      </c>
      <c r="P8474" s="2" t="str">
        <f>TRIM(SampleSuperstore3[[#This Row],[State]])</f>
        <v>California</v>
      </c>
      <c r="Q8474" s="2" t="str">
        <f t="shared" si="132"/>
        <v>Fresno California</v>
      </c>
      <c r="R8474" s="6" t="s">
        <v>42</v>
      </c>
      <c r="S8474" s="2" t="s">
        <v>43</v>
      </c>
      <c r="T8474" s="2"/>
    </row>
    <row r="8475" spans="1:22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1194</v>
      </c>
      <c r="K8475">
        <v>3</v>
      </c>
      <c r="L8475">
        <v>0</v>
      </c>
      <c r="M8475">
        <v>597</v>
      </c>
      <c r="O8475" s="2" t="str">
        <f>TRIM(SampleSuperstore3[[#This Row],[City]])</f>
        <v>Fresno</v>
      </c>
      <c r="P8475" s="2" t="str">
        <f>TRIM(SampleSuperstore3[[#This Row],[State]])</f>
        <v>California</v>
      </c>
      <c r="Q8475" s="2" t="str">
        <f t="shared" si="132"/>
        <v>Fresno California</v>
      </c>
      <c r="R8475" s="6" t="s">
        <v>286</v>
      </c>
      <c r="S8475" s="2" t="s">
        <v>24</v>
      </c>
      <c r="T8475" s="2"/>
    </row>
    <row r="8476" spans="1:22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874995</v>
      </c>
      <c r="K8476">
        <v>5</v>
      </c>
      <c r="L8476">
        <v>0</v>
      </c>
      <c r="M8476">
        <v>2799984</v>
      </c>
      <c r="O8476" s="2" t="str">
        <f>TRIM(SampleSuperstore3[[#This Row],[City]])</f>
        <v>Arlington</v>
      </c>
      <c r="P8476" s="2" t="str">
        <f>TRIM(SampleSuperstore3[[#This Row],[State]])</f>
        <v>Virginia</v>
      </c>
      <c r="Q8476" s="2" t="str">
        <f t="shared" si="132"/>
        <v>Arlington Virginia</v>
      </c>
      <c r="R8476" s="6" t="s">
        <v>286</v>
      </c>
      <c r="S8476" s="2" t="s">
        <v>24</v>
      </c>
      <c r="T8476" s="2"/>
    </row>
    <row r="8477" spans="1:22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364</v>
      </c>
      <c r="K8477">
        <v>8</v>
      </c>
      <c r="L8477">
        <v>0</v>
      </c>
      <c r="M8477">
        <v>182</v>
      </c>
      <c r="O8477" s="2" t="str">
        <f>TRIM(SampleSuperstore3[[#This Row],[City]])</f>
        <v>Arlington</v>
      </c>
      <c r="P8477" s="2" t="str">
        <f>TRIM(SampleSuperstore3[[#This Row],[State]])</f>
        <v>Virginia</v>
      </c>
      <c r="Q8477" s="2" t="str">
        <f t="shared" si="132"/>
        <v>Arlington Virginia</v>
      </c>
      <c r="R8477" s="6" t="s">
        <v>286</v>
      </c>
      <c r="S8477" s="2" t="s">
        <v>24</v>
      </c>
      <c r="T8477" s="2"/>
    </row>
    <row r="8478" spans="1:22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1869</v>
      </c>
      <c r="K8478">
        <v>7</v>
      </c>
      <c r="L8478">
        <v>0</v>
      </c>
      <c r="M8478">
        <v>71022</v>
      </c>
      <c r="O8478" s="2" t="str">
        <f>TRIM(SampleSuperstore3[[#This Row],[City]])</f>
        <v>Arlington</v>
      </c>
      <c r="P8478" s="2" t="str">
        <f>TRIM(SampleSuperstore3[[#This Row],[State]])</f>
        <v>Virginia</v>
      </c>
      <c r="Q8478" s="2" t="str">
        <f t="shared" si="132"/>
        <v>Arlington Virginia</v>
      </c>
      <c r="R8478" s="6" t="s">
        <v>155</v>
      </c>
      <c r="S8478" s="2" t="s">
        <v>83</v>
      </c>
      <c r="T8478" s="2"/>
    </row>
    <row r="8479" spans="1:22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594</v>
      </c>
      <c r="K8479">
        <v>3</v>
      </c>
      <c r="L8479">
        <v>0</v>
      </c>
      <c r="M8479">
        <v>1188</v>
      </c>
      <c r="O8479" s="2" t="str">
        <f>TRIM(SampleSuperstore3[[#This Row],[City]])</f>
        <v>Los Angeles</v>
      </c>
      <c r="P8479" s="2" t="str">
        <f>TRIM(SampleSuperstore3[[#This Row],[State]])</f>
        <v>California</v>
      </c>
      <c r="Q8479" s="2" t="str">
        <f t="shared" si="132"/>
        <v>Los Angeles California</v>
      </c>
      <c r="R8479" s="6" t="s">
        <v>155</v>
      </c>
      <c r="S8479" s="2" t="s">
        <v>83</v>
      </c>
      <c r="T8479" s="2"/>
    </row>
    <row r="8480" spans="1:22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60736</v>
      </c>
      <c r="K8480">
        <v>8</v>
      </c>
      <c r="L8480">
        <v>2</v>
      </c>
      <c r="M8480">
        <v>204984</v>
      </c>
      <c r="O8480" s="2" t="str">
        <f>TRIM(SampleSuperstore3[[#This Row],[City]])</f>
        <v>Lubbock</v>
      </c>
      <c r="P8480" s="2" t="str">
        <f>TRIM(SampleSuperstore3[[#This Row],[State]])</f>
        <v>Texas</v>
      </c>
      <c r="Q8480" s="2" t="str">
        <f t="shared" si="132"/>
        <v>Lubbock Texas</v>
      </c>
      <c r="R8480" s="6" t="s">
        <v>155</v>
      </c>
      <c r="S8480" s="2" t="s">
        <v>83</v>
      </c>
      <c r="T8480" s="2"/>
    </row>
    <row r="8481" spans="1:20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479976</v>
      </c>
      <c r="K8481">
        <v>3</v>
      </c>
      <c r="L8481">
        <v>2</v>
      </c>
      <c r="M8481">
        <v>1619919</v>
      </c>
      <c r="O8481" s="2" t="str">
        <f>TRIM(SampleSuperstore3[[#This Row],[City]])</f>
        <v>Lubbock</v>
      </c>
      <c r="P8481" s="2" t="str">
        <f>TRIM(SampleSuperstore3[[#This Row],[State]])</f>
        <v>Texas</v>
      </c>
      <c r="Q8481" s="2" t="str">
        <f t="shared" si="132"/>
        <v>Lubbock Texas</v>
      </c>
      <c r="R8481" s="6" t="s">
        <v>626</v>
      </c>
      <c r="S8481" s="2" t="s">
        <v>627</v>
      </c>
      <c r="T8481" s="2" t="s">
        <v>24</v>
      </c>
    </row>
    <row r="8482" spans="1:20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608</v>
      </c>
      <c r="K8482">
        <v>1</v>
      </c>
      <c r="L8482">
        <v>8</v>
      </c>
      <c r="M8482">
        <v>-10336</v>
      </c>
      <c r="O8482" s="2" t="str">
        <f>TRIM(SampleSuperstore3[[#This Row],[City]])</f>
        <v>Lubbock</v>
      </c>
      <c r="P8482" s="2" t="str">
        <f>TRIM(SampleSuperstore3[[#This Row],[State]])</f>
        <v>Texas</v>
      </c>
      <c r="Q8482" s="2" t="str">
        <f t="shared" si="132"/>
        <v>Lubbock Texas</v>
      </c>
      <c r="R8482" s="6" t="s">
        <v>356</v>
      </c>
      <c r="S8482" s="2" t="s">
        <v>46</v>
      </c>
      <c r="T8482" s="2"/>
    </row>
    <row r="8483" spans="1:20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1656</v>
      </c>
      <c r="K8483">
        <v>3</v>
      </c>
      <c r="L8483">
        <v>2</v>
      </c>
      <c r="M8483">
        <v>-621</v>
      </c>
      <c r="O8483" s="2" t="str">
        <f>TRIM(SampleSuperstore3[[#This Row],[City]])</f>
        <v>Longmont</v>
      </c>
      <c r="P8483" s="2" t="str">
        <f>TRIM(SampleSuperstore3[[#This Row],[State]])</f>
        <v>Colorado</v>
      </c>
      <c r="Q8483" s="2" t="str">
        <f t="shared" si="132"/>
        <v>Longmont Colorado</v>
      </c>
      <c r="R8483" s="6" t="s">
        <v>356</v>
      </c>
      <c r="S8483" s="2" t="s">
        <v>46</v>
      </c>
      <c r="T8483" s="2"/>
    </row>
    <row r="8484" spans="1:20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5952</v>
      </c>
      <c r="K8484">
        <v>3</v>
      </c>
      <c r="L8484">
        <v>0</v>
      </c>
      <c r="M8484">
        <v>154752</v>
      </c>
      <c r="O8484" s="2" t="str">
        <f>TRIM(SampleSuperstore3[[#This Row],[City]])</f>
        <v>Yonkers</v>
      </c>
      <c r="P8484" s="2" t="str">
        <f>TRIM(SampleSuperstore3[[#This Row],[State]])</f>
        <v>New York</v>
      </c>
      <c r="Q8484" s="2" t="str">
        <f t="shared" si="132"/>
        <v>Yonkers New York</v>
      </c>
      <c r="R8484" s="6" t="s">
        <v>356</v>
      </c>
      <c r="S8484" s="2" t="s">
        <v>46</v>
      </c>
      <c r="T8484" s="2"/>
    </row>
    <row r="8485" spans="1:20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47997</v>
      </c>
      <c r="K8485">
        <v>3</v>
      </c>
      <c r="L8485">
        <v>0</v>
      </c>
      <c r="M8485">
        <v>1775889</v>
      </c>
      <c r="O8485" s="2" t="str">
        <f>TRIM(SampleSuperstore3[[#This Row],[City]])</f>
        <v>Yonkers</v>
      </c>
      <c r="P8485" s="2" t="str">
        <f>TRIM(SampleSuperstore3[[#This Row],[State]])</f>
        <v>New York</v>
      </c>
      <c r="Q8485" s="2" t="str">
        <f t="shared" si="132"/>
        <v>Yonkers New York</v>
      </c>
      <c r="R8485" s="6" t="s">
        <v>589</v>
      </c>
      <c r="S8485" s="2" t="s">
        <v>98</v>
      </c>
      <c r="T8485" s="2"/>
    </row>
    <row r="8486" spans="1:20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1862</v>
      </c>
      <c r="K8486">
        <v>2</v>
      </c>
      <c r="L8486">
        <v>0</v>
      </c>
      <c r="M8486">
        <v>53998</v>
      </c>
      <c r="O8486" s="2" t="str">
        <f>TRIM(SampleSuperstore3[[#This Row],[City]])</f>
        <v>Yonkers</v>
      </c>
      <c r="P8486" s="2" t="str">
        <f>TRIM(SampleSuperstore3[[#This Row],[State]])</f>
        <v>New York</v>
      </c>
      <c r="Q8486" s="2" t="str">
        <f t="shared" si="132"/>
        <v>Yonkers New York</v>
      </c>
      <c r="R8486" s="6" t="s">
        <v>266</v>
      </c>
      <c r="S8486" s="2" t="s">
        <v>634</v>
      </c>
      <c r="T8486" s="2" t="s">
        <v>369</v>
      </c>
    </row>
    <row r="8487" spans="1:20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49632</v>
      </c>
      <c r="K8487">
        <v>6</v>
      </c>
      <c r="L8487">
        <v>2</v>
      </c>
      <c r="M8487">
        <v>167508</v>
      </c>
      <c r="O8487" s="2" t="str">
        <f>TRIM(SampleSuperstore3[[#This Row],[City]])</f>
        <v>Yonkers</v>
      </c>
      <c r="P8487" s="2" t="str">
        <f>TRIM(SampleSuperstore3[[#This Row],[State]])</f>
        <v>New York</v>
      </c>
      <c r="Q8487" s="2" t="str">
        <f t="shared" si="132"/>
        <v>Yonkers New York</v>
      </c>
      <c r="R8487" s="6" t="s">
        <v>266</v>
      </c>
      <c r="S8487" s="2" t="s">
        <v>634</v>
      </c>
      <c r="T8487" s="2" t="s">
        <v>369</v>
      </c>
    </row>
    <row r="8488" spans="1:20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9782</v>
      </c>
      <c r="K8488">
        <v>2</v>
      </c>
      <c r="L8488">
        <v>0</v>
      </c>
      <c r="M8488">
        <v>459754</v>
      </c>
      <c r="O8488" s="2" t="str">
        <f>TRIM(SampleSuperstore3[[#This Row],[City]])</f>
        <v>Yonkers</v>
      </c>
      <c r="P8488" s="2" t="str">
        <f>TRIM(SampleSuperstore3[[#This Row],[State]])</f>
        <v>New York</v>
      </c>
      <c r="Q8488" s="2" t="str">
        <f t="shared" si="132"/>
        <v>Yonkers New York</v>
      </c>
      <c r="R8488" s="6" t="s">
        <v>266</v>
      </c>
      <c r="S8488" s="2" t="s">
        <v>634</v>
      </c>
      <c r="T8488" s="2" t="s">
        <v>369</v>
      </c>
    </row>
    <row r="8489" spans="1:20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15984</v>
      </c>
      <c r="K8489">
        <v>2</v>
      </c>
      <c r="L8489">
        <v>2</v>
      </c>
      <c r="M8489">
        <v>11988</v>
      </c>
      <c r="O8489" s="2" t="str">
        <f>TRIM(SampleSuperstore3[[#This Row],[City]])</f>
        <v>Los Angeles</v>
      </c>
      <c r="P8489" s="2" t="str">
        <f>TRIM(SampleSuperstore3[[#This Row],[State]])</f>
        <v>California</v>
      </c>
      <c r="Q8489" s="2" t="str">
        <f t="shared" si="132"/>
        <v>Los Angeles California</v>
      </c>
      <c r="R8489" s="6" t="s">
        <v>266</v>
      </c>
      <c r="S8489" s="2" t="s">
        <v>634</v>
      </c>
      <c r="T8489" s="2" t="s">
        <v>369</v>
      </c>
    </row>
    <row r="8490" spans="1:20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184752</v>
      </c>
      <c r="K8490">
        <v>3</v>
      </c>
      <c r="L8490">
        <v>2</v>
      </c>
      <c r="M8490">
        <v>-207846</v>
      </c>
      <c r="O8490" s="2" t="str">
        <f>TRIM(SampleSuperstore3[[#This Row],[City]])</f>
        <v>Los Angeles</v>
      </c>
      <c r="P8490" s="2" t="str">
        <f>TRIM(SampleSuperstore3[[#This Row],[State]])</f>
        <v>California</v>
      </c>
      <c r="Q8490" s="2" t="str">
        <f t="shared" si="132"/>
        <v>Los Angeles California</v>
      </c>
      <c r="R8490" s="6" t="s">
        <v>266</v>
      </c>
      <c r="S8490" s="2" t="s">
        <v>634</v>
      </c>
      <c r="T8490" s="2" t="s">
        <v>369</v>
      </c>
    </row>
    <row r="8491" spans="1:20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1296</v>
      </c>
      <c r="K8491">
        <v>2</v>
      </c>
      <c r="L8491">
        <v>0</v>
      </c>
      <c r="M8491">
        <v>62208</v>
      </c>
      <c r="O8491" s="2" t="str">
        <f>TRIM(SampleSuperstore3[[#This Row],[City]])</f>
        <v>Los Angeles</v>
      </c>
      <c r="P8491" s="2" t="str">
        <f>TRIM(SampleSuperstore3[[#This Row],[State]])</f>
        <v>California</v>
      </c>
      <c r="Q8491" s="2" t="str">
        <f t="shared" si="132"/>
        <v>Los Angeles California</v>
      </c>
      <c r="R8491" s="6" t="s">
        <v>626</v>
      </c>
      <c r="S8491" s="2" t="s">
        <v>627</v>
      </c>
      <c r="T8491" s="2" t="s">
        <v>24</v>
      </c>
    </row>
    <row r="8492" spans="1:20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366744</v>
      </c>
      <c r="K8492">
        <v>4</v>
      </c>
      <c r="L8492">
        <v>3</v>
      </c>
      <c r="M8492">
        <v>-1100232</v>
      </c>
      <c r="O8492" s="2" t="str">
        <f>TRIM(SampleSuperstore3[[#This Row],[City]])</f>
        <v>Amarillo</v>
      </c>
      <c r="P8492" s="2" t="str">
        <f>TRIM(SampleSuperstore3[[#This Row],[State]])</f>
        <v>Texas</v>
      </c>
      <c r="Q8492" s="2" t="str">
        <f t="shared" si="132"/>
        <v>Amarillo Texas</v>
      </c>
      <c r="R8492" s="6" t="s">
        <v>626</v>
      </c>
      <c r="S8492" s="2" t="s">
        <v>627</v>
      </c>
      <c r="T8492" s="2" t="s">
        <v>24</v>
      </c>
    </row>
    <row r="8493" spans="1:20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8856</v>
      </c>
      <c r="K8493">
        <v>9</v>
      </c>
      <c r="L8493">
        <v>8</v>
      </c>
      <c r="M8493">
        <v>-141696</v>
      </c>
      <c r="O8493" s="2" t="str">
        <f>TRIM(SampleSuperstore3[[#This Row],[City]])</f>
        <v>Dallas</v>
      </c>
      <c r="P8493" s="2" t="str">
        <f>TRIM(SampleSuperstore3[[#This Row],[State]])</f>
        <v>Texas</v>
      </c>
      <c r="Q8493" s="2" t="str">
        <f t="shared" si="132"/>
        <v>Dallas Texas</v>
      </c>
      <c r="R8493" s="6" t="s">
        <v>626</v>
      </c>
      <c r="S8493" s="2" t="s">
        <v>627</v>
      </c>
      <c r="T8493" s="2" t="s">
        <v>24</v>
      </c>
    </row>
    <row r="8494" spans="1:20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2796</v>
      </c>
      <c r="K8494">
        <v>5</v>
      </c>
      <c r="L8494">
        <v>2</v>
      </c>
      <c r="M8494">
        <v>8388</v>
      </c>
      <c r="O8494" s="2" t="str">
        <f>TRIM(SampleSuperstore3[[#This Row],[City]])</f>
        <v>Dallas</v>
      </c>
      <c r="P8494" s="2" t="str">
        <f>TRIM(SampleSuperstore3[[#This Row],[State]])</f>
        <v>Texas</v>
      </c>
      <c r="Q8494" s="2" t="str">
        <f t="shared" si="132"/>
        <v>Dallas Texas</v>
      </c>
      <c r="R8494" s="6" t="s">
        <v>193</v>
      </c>
      <c r="S8494" s="2" t="s">
        <v>46</v>
      </c>
      <c r="T8494" s="2"/>
    </row>
    <row r="8495" spans="1:20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146352</v>
      </c>
      <c r="K8495">
        <v>3</v>
      </c>
      <c r="L8495">
        <v>2</v>
      </c>
      <c r="M8495">
        <v>493938</v>
      </c>
      <c r="O8495" s="2" t="str">
        <f>TRIM(SampleSuperstore3[[#This Row],[City]])</f>
        <v>Dallas</v>
      </c>
      <c r="P8495" s="2" t="str">
        <f>TRIM(SampleSuperstore3[[#This Row],[State]])</f>
        <v>Texas</v>
      </c>
      <c r="Q8495" s="2" t="str">
        <f t="shared" si="132"/>
        <v>Dallas Texas</v>
      </c>
      <c r="R8495" s="6" t="s">
        <v>135</v>
      </c>
      <c r="S8495" s="2" t="s">
        <v>46</v>
      </c>
      <c r="T8495" s="2"/>
    </row>
    <row r="8496" spans="1:20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17523</v>
      </c>
      <c r="K8496">
        <v>11</v>
      </c>
      <c r="L8496">
        <v>0</v>
      </c>
      <c r="M8496">
        <v>613305</v>
      </c>
      <c r="O8496" s="2" t="str">
        <f>TRIM(SampleSuperstore3[[#This Row],[City]])</f>
        <v>Detroit</v>
      </c>
      <c r="P8496" s="2" t="str">
        <f>TRIM(SampleSuperstore3[[#This Row],[State]])</f>
        <v>Michigan</v>
      </c>
      <c r="Q8496" s="2" t="str">
        <f t="shared" si="132"/>
        <v>Detroit Michigan</v>
      </c>
      <c r="R8496" s="6" t="s">
        <v>135</v>
      </c>
      <c r="S8496" s="2" t="s">
        <v>46</v>
      </c>
      <c r="T8496" s="2"/>
    </row>
    <row r="8497" spans="1:22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12599</v>
      </c>
      <c r="K8497">
        <v>1</v>
      </c>
      <c r="L8497">
        <v>0</v>
      </c>
      <c r="M8497">
        <v>314975</v>
      </c>
      <c r="O8497" s="2" t="str">
        <f>TRIM(SampleSuperstore3[[#This Row],[City]])</f>
        <v>Detroit</v>
      </c>
      <c r="P8497" s="2" t="str">
        <f>TRIM(SampleSuperstore3[[#This Row],[State]])</f>
        <v>Michigan</v>
      </c>
      <c r="Q8497" s="2" t="str">
        <f t="shared" si="132"/>
        <v>Detroit Michigan</v>
      </c>
      <c r="R8497" s="6" t="s">
        <v>135</v>
      </c>
      <c r="S8497" s="2" t="s">
        <v>46</v>
      </c>
      <c r="T8497" s="2"/>
    </row>
    <row r="8498" spans="1:22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1035</v>
      </c>
      <c r="O8498" s="2" t="str">
        <f>TRIM(SampleSuperstore3[[#This Row],[City]])</f>
        <v>Detroit</v>
      </c>
      <c r="P8498" s="2" t="str">
        <f>TRIM(SampleSuperstore3[[#This Row],[State]])</f>
        <v>Michigan</v>
      </c>
      <c r="Q8498" s="2" t="str">
        <f t="shared" si="132"/>
        <v>Detroit Michigan</v>
      </c>
      <c r="R8498" s="6" t="s">
        <v>140</v>
      </c>
      <c r="S8498" s="2" t="s">
        <v>70</v>
      </c>
      <c r="T8498" s="2"/>
    </row>
    <row r="8499" spans="1:22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25584</v>
      </c>
      <c r="K8499">
        <v>2</v>
      </c>
      <c r="L8499">
        <v>2</v>
      </c>
      <c r="M8499">
        <v>89544</v>
      </c>
      <c r="O8499" s="2" t="str">
        <f>TRIM(SampleSuperstore3[[#This Row],[City]])</f>
        <v>New York City</v>
      </c>
      <c r="P8499" s="2" t="str">
        <f>TRIM(SampleSuperstore3[[#This Row],[State]])</f>
        <v>New York</v>
      </c>
      <c r="Q8499" s="2" t="str">
        <f t="shared" si="132"/>
        <v>New York City New York</v>
      </c>
      <c r="R8499" s="6" t="s">
        <v>140</v>
      </c>
      <c r="S8499" s="2" t="s">
        <v>70</v>
      </c>
      <c r="T8499" s="2"/>
    </row>
    <row r="8500" spans="1:22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73784</v>
      </c>
      <c r="K8500">
        <v>2</v>
      </c>
      <c r="L8500">
        <v>6</v>
      </c>
      <c r="M8500">
        <v>-774732</v>
      </c>
      <c r="O8500" s="2" t="str">
        <f>TRIM(SampleSuperstore3[[#This Row],[City]])</f>
        <v>Houston</v>
      </c>
      <c r="P8500" s="2" t="str">
        <f>TRIM(SampleSuperstore3[[#This Row],[State]])</f>
        <v>Texas</v>
      </c>
      <c r="Q8500" s="2" t="str">
        <f t="shared" si="132"/>
        <v>Houston Texas</v>
      </c>
      <c r="R8500" s="6" t="s">
        <v>140</v>
      </c>
      <c r="S8500" s="2" t="s">
        <v>70</v>
      </c>
      <c r="T8500" s="2"/>
    </row>
    <row r="8501" spans="1:22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20736</v>
      </c>
      <c r="K8501">
        <v>4</v>
      </c>
      <c r="L8501">
        <v>2</v>
      </c>
      <c r="M8501">
        <v>72576</v>
      </c>
      <c r="O8501" s="2" t="str">
        <f>TRIM(SampleSuperstore3[[#This Row],[City]])</f>
        <v>Orlando</v>
      </c>
      <c r="P8501" s="2" t="str">
        <f>TRIM(SampleSuperstore3[[#This Row],[State]])</f>
        <v>Florida</v>
      </c>
      <c r="Q8501" s="2" t="str">
        <f t="shared" si="132"/>
        <v>Orlando Florida</v>
      </c>
      <c r="R8501" s="6" t="s">
        <v>634</v>
      </c>
      <c r="S8501" s="2" t="s">
        <v>369</v>
      </c>
      <c r="T8501" s="2" t="s">
        <v>3</v>
      </c>
      <c r="U8501" t="s">
        <v>634</v>
      </c>
      <c r="V8501" t="s">
        <v>369</v>
      </c>
    </row>
    <row r="8502" spans="1:22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1752</v>
      </c>
      <c r="K8502">
        <v>3</v>
      </c>
      <c r="L8502">
        <v>0</v>
      </c>
      <c r="M8502">
        <v>82344</v>
      </c>
      <c r="O8502" s="2" t="str">
        <f>TRIM(SampleSuperstore3[[#This Row],[City]])</f>
        <v>Florence</v>
      </c>
      <c r="P8502" s="2" t="str">
        <f>TRIM(SampleSuperstore3[[#This Row],[State]])</f>
        <v>Kentucky</v>
      </c>
      <c r="Q8502" s="2" t="str">
        <f t="shared" si="132"/>
        <v>Florence Kentucky</v>
      </c>
      <c r="R8502" s="6" t="s">
        <v>61</v>
      </c>
      <c r="S8502" s="2" t="s">
        <v>46</v>
      </c>
      <c r="T8502" s="2"/>
    </row>
    <row r="8503" spans="1:22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3576</v>
      </c>
      <c r="K8503">
        <v>12</v>
      </c>
      <c r="L8503">
        <v>0</v>
      </c>
      <c r="M8503">
        <v>100128</v>
      </c>
      <c r="O8503" s="2" t="str">
        <f>TRIM(SampleSuperstore3[[#This Row],[City]])</f>
        <v>Florence</v>
      </c>
      <c r="P8503" s="2" t="str">
        <f>TRIM(SampleSuperstore3[[#This Row],[State]])</f>
        <v>Kentucky</v>
      </c>
      <c r="Q8503" s="2" t="str">
        <f t="shared" si="132"/>
        <v>Florence Kentucky</v>
      </c>
      <c r="R8503" s="6" t="s">
        <v>422</v>
      </c>
      <c r="S8503" s="2" t="s">
        <v>30</v>
      </c>
      <c r="T8503" s="2"/>
    </row>
    <row r="8504" spans="1:22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364</v>
      </c>
      <c r="K8504">
        <v>2</v>
      </c>
      <c r="L8504">
        <v>0</v>
      </c>
      <c r="M8504">
        <v>9828</v>
      </c>
      <c r="O8504" s="2" t="str">
        <f>TRIM(SampleSuperstore3[[#This Row],[City]])</f>
        <v>New York City</v>
      </c>
      <c r="P8504" s="2" t="str">
        <f>TRIM(SampleSuperstore3[[#This Row],[State]])</f>
        <v>New York</v>
      </c>
      <c r="Q8504" s="2" t="str">
        <f t="shared" si="132"/>
        <v>New York City New York</v>
      </c>
      <c r="R8504" s="6" t="s">
        <v>242</v>
      </c>
      <c r="S8504" s="2" t="s">
        <v>17</v>
      </c>
      <c r="T8504" s="2"/>
    </row>
    <row r="8505" spans="1:22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30336</v>
      </c>
      <c r="K8505">
        <v>6</v>
      </c>
      <c r="L8505">
        <v>6</v>
      </c>
      <c r="M8505">
        <v>-174432</v>
      </c>
      <c r="O8505" s="2" t="str">
        <f>TRIM(SampleSuperstore3[[#This Row],[City]])</f>
        <v>Frisco</v>
      </c>
      <c r="P8505" s="2" t="str">
        <f>TRIM(SampleSuperstore3[[#This Row],[State]])</f>
        <v>Texas</v>
      </c>
      <c r="Q8505" s="2" t="str">
        <f t="shared" si="132"/>
        <v>Frisco Texas</v>
      </c>
      <c r="R8505" s="6" t="s">
        <v>242</v>
      </c>
      <c r="S8505" s="2" t="s">
        <v>17</v>
      </c>
      <c r="T8505" s="2"/>
    </row>
    <row r="8506" spans="1:22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1299</v>
      </c>
      <c r="K8506">
        <v>1</v>
      </c>
      <c r="L8506">
        <v>0</v>
      </c>
      <c r="M8506">
        <v>15588</v>
      </c>
      <c r="O8506" s="2" t="str">
        <f>TRIM(SampleSuperstore3[[#This Row],[City]])</f>
        <v>Paterson</v>
      </c>
      <c r="P8506" s="2" t="str">
        <f>TRIM(SampleSuperstore3[[#This Row],[State]])</f>
        <v>New Jersey</v>
      </c>
      <c r="Q8506" s="2" t="str">
        <f t="shared" si="132"/>
        <v>Paterson New Jersey</v>
      </c>
      <c r="R8506" s="6" t="s">
        <v>634</v>
      </c>
      <c r="S8506" s="2" t="s">
        <v>369</v>
      </c>
      <c r="T8506" s="2" t="s">
        <v>3</v>
      </c>
      <c r="U8506" t="s">
        <v>634</v>
      </c>
      <c r="V8506" t="s">
        <v>369</v>
      </c>
    </row>
    <row r="8507" spans="1:22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18222</v>
      </c>
      <c r="K8507">
        <v>3</v>
      </c>
      <c r="L8507">
        <v>0</v>
      </c>
      <c r="M8507">
        <v>45555</v>
      </c>
      <c r="O8507" s="2" t="str">
        <f>TRIM(SampleSuperstore3[[#This Row],[City]])</f>
        <v>Paterson</v>
      </c>
      <c r="P8507" s="2" t="str">
        <f>TRIM(SampleSuperstore3[[#This Row],[State]])</f>
        <v>New Jersey</v>
      </c>
      <c r="Q8507" s="2" t="str">
        <f t="shared" si="132"/>
        <v>Paterson New Jersey</v>
      </c>
      <c r="R8507" s="6" t="s">
        <v>415</v>
      </c>
      <c r="S8507" s="2" t="s">
        <v>46</v>
      </c>
      <c r="T8507" s="2"/>
    </row>
    <row r="8508" spans="1:22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30294</v>
      </c>
      <c r="K8508">
        <v>3</v>
      </c>
      <c r="L8508">
        <v>0</v>
      </c>
      <c r="M8508">
        <v>181764</v>
      </c>
      <c r="O8508" s="2" t="str">
        <f>TRIM(SampleSuperstore3[[#This Row],[City]])</f>
        <v>Paterson</v>
      </c>
      <c r="P8508" s="2" t="str">
        <f>TRIM(SampleSuperstore3[[#This Row],[State]])</f>
        <v>New Jersey</v>
      </c>
      <c r="Q8508" s="2" t="str">
        <f t="shared" si="132"/>
        <v>Paterson New Jersey</v>
      </c>
      <c r="R8508" s="6" t="s">
        <v>353</v>
      </c>
      <c r="S8508" s="2" t="s">
        <v>634</v>
      </c>
      <c r="T8508" s="2" t="s">
        <v>808</v>
      </c>
    </row>
    <row r="8509" spans="1:22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54992</v>
      </c>
      <c r="K8509">
        <v>14</v>
      </c>
      <c r="L8509">
        <v>2</v>
      </c>
      <c r="M8509">
        <v>89362</v>
      </c>
      <c r="O8509" s="2" t="str">
        <f>TRIM(SampleSuperstore3[[#This Row],[City]])</f>
        <v>Columbus</v>
      </c>
      <c r="P8509" s="2" t="str">
        <f>TRIM(SampleSuperstore3[[#This Row],[State]])</f>
        <v>Ohio</v>
      </c>
      <c r="Q8509" s="2" t="str">
        <f t="shared" si="132"/>
        <v>Columbus Ohio</v>
      </c>
      <c r="R8509" s="6" t="s">
        <v>353</v>
      </c>
      <c r="S8509" s="2" t="s">
        <v>634</v>
      </c>
      <c r="T8509" s="2" t="s">
        <v>808</v>
      </c>
    </row>
    <row r="8510" spans="1:22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1299</v>
      </c>
      <c r="K8510">
        <v>1</v>
      </c>
      <c r="L8510">
        <v>0</v>
      </c>
      <c r="M8510">
        <v>2598</v>
      </c>
      <c r="O8510" s="2" t="str">
        <f>TRIM(SampleSuperstore3[[#This Row],[City]])</f>
        <v>Milwaukee</v>
      </c>
      <c r="P8510" s="2" t="str">
        <f>TRIM(SampleSuperstore3[[#This Row],[State]])</f>
        <v>Wisconsin</v>
      </c>
      <c r="Q8510" s="2" t="str">
        <f t="shared" si="132"/>
        <v>Milwaukee Wisconsin</v>
      </c>
      <c r="R8510" s="6" t="s">
        <v>353</v>
      </c>
      <c r="S8510" s="2" t="s">
        <v>634</v>
      </c>
      <c r="T8510" s="2" t="s">
        <v>808</v>
      </c>
    </row>
    <row r="8511" spans="1:22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5586</v>
      </c>
      <c r="K8511">
        <v>7</v>
      </c>
      <c r="L8511">
        <v>0</v>
      </c>
      <c r="M8511">
        <v>2793</v>
      </c>
      <c r="O8511" s="2" t="str">
        <f>TRIM(SampleSuperstore3[[#This Row],[City]])</f>
        <v>San Francisco</v>
      </c>
      <c r="P8511" s="2" t="str">
        <f>TRIM(SampleSuperstore3[[#This Row],[State]])</f>
        <v>California</v>
      </c>
      <c r="Q8511" s="2" t="str">
        <f t="shared" si="132"/>
        <v>San Francisco California</v>
      </c>
      <c r="R8511" s="6" t="s">
        <v>103</v>
      </c>
      <c r="S8511" s="2" t="s">
        <v>104</v>
      </c>
      <c r="T8511" s="2"/>
    </row>
    <row r="8512" spans="1:22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44376</v>
      </c>
      <c r="K8512">
        <v>2</v>
      </c>
      <c r="L8512">
        <v>4</v>
      </c>
      <c r="M8512">
        <v>-7396</v>
      </c>
      <c r="O8512" s="2" t="str">
        <f>TRIM(SampleSuperstore3[[#This Row],[City]])</f>
        <v>Columbus</v>
      </c>
      <c r="P8512" s="2" t="str">
        <f>TRIM(SampleSuperstore3[[#This Row],[State]])</f>
        <v>Ohio</v>
      </c>
      <c r="Q8512" s="2" t="str">
        <f t="shared" si="132"/>
        <v>Columbus Ohio</v>
      </c>
      <c r="R8512" s="6" t="s">
        <v>241</v>
      </c>
      <c r="S8512" s="2" t="s">
        <v>49</v>
      </c>
      <c r="T8512" s="2"/>
    </row>
    <row r="8513" spans="1:20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51264</v>
      </c>
      <c r="K8513">
        <v>6</v>
      </c>
      <c r="L8513">
        <v>2</v>
      </c>
      <c r="M8513">
        <v>76896</v>
      </c>
      <c r="O8513" s="2" t="str">
        <f>TRIM(SampleSuperstore3[[#This Row],[City]])</f>
        <v>Columbus</v>
      </c>
      <c r="P8513" s="2" t="str">
        <f>TRIM(SampleSuperstore3[[#This Row],[State]])</f>
        <v>Ohio</v>
      </c>
      <c r="Q8513" s="2" t="str">
        <f t="shared" si="132"/>
        <v>Columbus Ohio</v>
      </c>
      <c r="R8513" s="6" t="s">
        <v>632</v>
      </c>
      <c r="S8513" s="2" t="s">
        <v>633</v>
      </c>
      <c r="T8513" s="2" t="s">
        <v>24</v>
      </c>
    </row>
    <row r="8514" spans="1:20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5193</v>
      </c>
      <c r="K8514">
        <v>3</v>
      </c>
      <c r="L8514">
        <v>7</v>
      </c>
      <c r="M8514">
        <v>-3462</v>
      </c>
      <c r="O8514" s="2" t="str">
        <f>TRIM(SampleSuperstore3[[#This Row],[City]])</f>
        <v>Columbus</v>
      </c>
      <c r="P8514" s="2" t="str">
        <f>TRIM(SampleSuperstore3[[#This Row],[State]])</f>
        <v>Ohio</v>
      </c>
      <c r="Q8514" s="2" t="str">
        <f t="shared" si="132"/>
        <v>Columbus Ohio</v>
      </c>
      <c r="R8514" s="6" t="s">
        <v>103</v>
      </c>
      <c r="S8514" s="2" t="s">
        <v>104</v>
      </c>
      <c r="T8514" s="2"/>
    </row>
    <row r="8515" spans="1:20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159984</v>
      </c>
      <c r="K8515">
        <v>2</v>
      </c>
      <c r="L8515">
        <v>2</v>
      </c>
      <c r="M8515">
        <v>439956</v>
      </c>
      <c r="O8515" s="2" t="str">
        <f>TRIM(SampleSuperstore3[[#This Row],[City]])</f>
        <v>Columbus</v>
      </c>
      <c r="P8515" s="2" t="str">
        <f>TRIM(SampleSuperstore3[[#This Row],[State]])</f>
        <v>Ohio</v>
      </c>
      <c r="Q8515" s="2" t="str">
        <f t="shared" ref="Q8515:Q8578" si="133">_xlfn.CONCAT(O8515," ",P8515)</f>
        <v>Columbus Ohio</v>
      </c>
      <c r="R8515" s="6" t="s">
        <v>103</v>
      </c>
      <c r="S8515" s="2" t="s">
        <v>104</v>
      </c>
      <c r="T8515" s="2"/>
    </row>
    <row r="8516" spans="1:20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54224</v>
      </c>
      <c r="K8516">
        <v>2</v>
      </c>
      <c r="L8516">
        <v>2</v>
      </c>
      <c r="M8516">
        <v>3389</v>
      </c>
      <c r="O8516" s="2" t="str">
        <f>TRIM(SampleSuperstore3[[#This Row],[City]])</f>
        <v>Columbus</v>
      </c>
      <c r="P8516" s="2" t="str">
        <f>TRIM(SampleSuperstore3[[#This Row],[State]])</f>
        <v>Ohio</v>
      </c>
      <c r="Q8516" s="2" t="str">
        <f t="shared" si="133"/>
        <v>Columbus Ohio</v>
      </c>
      <c r="R8516" s="6" t="s">
        <v>103</v>
      </c>
      <c r="S8516" s="2" t="s">
        <v>104</v>
      </c>
      <c r="T8516" s="2"/>
    </row>
    <row r="8517" spans="1:20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241424</v>
      </c>
      <c r="K8517">
        <v>2</v>
      </c>
      <c r="L8517">
        <v>2</v>
      </c>
      <c r="M8517">
        <v>-362136</v>
      </c>
      <c r="O8517" s="2" t="str">
        <f>TRIM(SampleSuperstore3[[#This Row],[City]])</f>
        <v>Los Angeles</v>
      </c>
      <c r="P8517" s="2" t="str">
        <f>TRIM(SampleSuperstore3[[#This Row],[State]])</f>
        <v>California</v>
      </c>
      <c r="Q8517" s="2" t="str">
        <f t="shared" si="133"/>
        <v>Los Angeles California</v>
      </c>
      <c r="R8517" s="6" t="s">
        <v>103</v>
      </c>
      <c r="S8517" s="2" t="s">
        <v>104</v>
      </c>
      <c r="T8517" s="2"/>
    </row>
    <row r="8518" spans="1:20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3336</v>
      </c>
      <c r="K8518">
        <v>4</v>
      </c>
      <c r="L8518">
        <v>0</v>
      </c>
      <c r="M8518">
        <v>1668</v>
      </c>
      <c r="O8518" s="2" t="str">
        <f>TRIM(SampleSuperstore3[[#This Row],[City]])</f>
        <v>Detroit</v>
      </c>
      <c r="P8518" s="2" t="str">
        <f>TRIM(SampleSuperstore3[[#This Row],[State]])</f>
        <v>Michigan</v>
      </c>
      <c r="Q8518" s="2" t="str">
        <f t="shared" si="133"/>
        <v>Detroit Michigan</v>
      </c>
      <c r="R8518" s="6" t="s">
        <v>103</v>
      </c>
      <c r="S8518" s="2" t="s">
        <v>104</v>
      </c>
      <c r="T8518" s="2"/>
    </row>
    <row r="8519" spans="1:20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1376</v>
      </c>
      <c r="K8519">
        <v>2</v>
      </c>
      <c r="L8519">
        <v>0</v>
      </c>
      <c r="M8519">
        <v>63296</v>
      </c>
      <c r="O8519" s="2" t="str">
        <f>TRIM(SampleSuperstore3[[#This Row],[City]])</f>
        <v>Detroit</v>
      </c>
      <c r="P8519" s="2" t="str">
        <f>TRIM(SampleSuperstore3[[#This Row],[State]])</f>
        <v>Michigan</v>
      </c>
      <c r="Q8519" s="2" t="str">
        <f t="shared" si="133"/>
        <v>Detroit Michigan</v>
      </c>
      <c r="R8519" s="6" t="s">
        <v>626</v>
      </c>
      <c r="S8519" s="2" t="s">
        <v>627</v>
      </c>
      <c r="T8519" s="2" t="s">
        <v>24</v>
      </c>
    </row>
    <row r="8520" spans="1:20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49686</v>
      </c>
      <c r="K8520">
        <v>7</v>
      </c>
      <c r="L8520">
        <v>0</v>
      </c>
      <c r="M8520">
        <v>24843</v>
      </c>
      <c r="O8520" s="2" t="str">
        <f>TRIM(SampleSuperstore3[[#This Row],[City]])</f>
        <v>Detroit</v>
      </c>
      <c r="P8520" s="2" t="str">
        <f>TRIM(SampleSuperstore3[[#This Row],[State]])</f>
        <v>Michigan</v>
      </c>
      <c r="Q8520" s="2" t="str">
        <f t="shared" si="133"/>
        <v>Detroit Michigan</v>
      </c>
      <c r="R8520" s="6" t="s">
        <v>140</v>
      </c>
      <c r="S8520" s="2" t="s">
        <v>70</v>
      </c>
      <c r="T8520" s="2"/>
    </row>
    <row r="8521" spans="1:20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38997</v>
      </c>
      <c r="K8521">
        <v>3</v>
      </c>
      <c r="L8521">
        <v>0</v>
      </c>
      <c r="M8521">
        <v>350973</v>
      </c>
      <c r="O8521" s="2" t="str">
        <f>TRIM(SampleSuperstore3[[#This Row],[City]])</f>
        <v>Detroit</v>
      </c>
      <c r="P8521" s="2" t="str">
        <f>TRIM(SampleSuperstore3[[#This Row],[State]])</f>
        <v>Michigan</v>
      </c>
      <c r="Q8521" s="2" t="str">
        <f t="shared" si="133"/>
        <v>Detroit Michigan</v>
      </c>
      <c r="R8521" s="6" t="s">
        <v>140</v>
      </c>
      <c r="S8521" s="2" t="s">
        <v>70</v>
      </c>
      <c r="T8521" s="2"/>
    </row>
    <row r="8522" spans="1:20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982</v>
      </c>
      <c r="K8522">
        <v>2</v>
      </c>
      <c r="L8522">
        <v>0</v>
      </c>
      <c r="M8522">
        <v>48118</v>
      </c>
      <c r="O8522" s="2" t="str">
        <f>TRIM(SampleSuperstore3[[#This Row],[City]])</f>
        <v>Columbus</v>
      </c>
      <c r="P8522" s="2" t="str">
        <f>TRIM(SampleSuperstore3[[#This Row],[State]])</f>
        <v>Georgia</v>
      </c>
      <c r="Q8522" s="2" t="str">
        <f t="shared" si="133"/>
        <v>Columbus Georgia</v>
      </c>
      <c r="R8522" s="6" t="s">
        <v>140</v>
      </c>
      <c r="S8522" s="2" t="s">
        <v>70</v>
      </c>
      <c r="T8522" s="2"/>
    </row>
    <row r="8523" spans="1:20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564</v>
      </c>
      <c r="K8523">
        <v>3</v>
      </c>
      <c r="L8523">
        <v>0</v>
      </c>
      <c r="M8523">
        <v>3384</v>
      </c>
      <c r="O8523" s="2" t="str">
        <f>TRIM(SampleSuperstore3[[#This Row],[City]])</f>
        <v>San Francisco</v>
      </c>
      <c r="P8523" s="2" t="str">
        <f>TRIM(SampleSuperstore3[[#This Row],[State]])</f>
        <v>California</v>
      </c>
      <c r="Q8523" s="2" t="str">
        <f t="shared" si="133"/>
        <v>San Francisco California</v>
      </c>
      <c r="R8523" s="6" t="s">
        <v>140</v>
      </c>
      <c r="S8523" s="2" t="s">
        <v>70</v>
      </c>
      <c r="T8523" s="2"/>
    </row>
    <row r="8524" spans="1:20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18312</v>
      </c>
      <c r="K8524">
        <v>4</v>
      </c>
      <c r="L8524">
        <v>7</v>
      </c>
      <c r="M8524">
        <v>-12208</v>
      </c>
      <c r="O8524" s="2" t="str">
        <f>TRIM(SampleSuperstore3[[#This Row],[City]])</f>
        <v>Philadelphia</v>
      </c>
      <c r="P8524" s="2" t="str">
        <f>TRIM(SampleSuperstore3[[#This Row],[State]])</f>
        <v>Pennsylvania</v>
      </c>
      <c r="Q8524" s="2" t="str">
        <f t="shared" si="133"/>
        <v>Philadelphia Pennsylvania</v>
      </c>
      <c r="R8524" s="6" t="s">
        <v>103</v>
      </c>
      <c r="S8524" s="2" t="s">
        <v>167</v>
      </c>
      <c r="T8524" s="2"/>
    </row>
    <row r="8525" spans="1:20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2592</v>
      </c>
      <c r="K8525">
        <v>5</v>
      </c>
      <c r="L8525">
        <v>2</v>
      </c>
      <c r="M8525">
        <v>9072</v>
      </c>
      <c r="O8525" s="2" t="str">
        <f>TRIM(SampleSuperstore3[[#This Row],[City]])</f>
        <v>Philadelphia</v>
      </c>
      <c r="P8525" s="2" t="str">
        <f>TRIM(SampleSuperstore3[[#This Row],[State]])</f>
        <v>Pennsylvania</v>
      </c>
      <c r="Q8525" s="2" t="str">
        <f t="shared" si="133"/>
        <v>Philadelphia Pennsylvania</v>
      </c>
      <c r="R8525" s="6" t="s">
        <v>632</v>
      </c>
      <c r="S8525" s="2" t="s">
        <v>633</v>
      </c>
      <c r="T8525" s="2" t="s">
        <v>24</v>
      </c>
    </row>
    <row r="8526" spans="1:20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8016</v>
      </c>
      <c r="K8526">
        <v>3</v>
      </c>
      <c r="L8526">
        <v>2</v>
      </c>
      <c r="M8526">
        <v>1002</v>
      </c>
      <c r="O8526" s="2" t="str">
        <f>TRIM(SampleSuperstore3[[#This Row],[City]])</f>
        <v>Philadelphia</v>
      </c>
      <c r="P8526" s="2" t="str">
        <f>TRIM(SampleSuperstore3[[#This Row],[State]])</f>
        <v>Pennsylvania</v>
      </c>
      <c r="Q8526" s="2" t="str">
        <f t="shared" si="133"/>
        <v>Philadelphia Pennsylvania</v>
      </c>
      <c r="R8526" s="6" t="s">
        <v>55</v>
      </c>
      <c r="S8526" s="2" t="s">
        <v>56</v>
      </c>
      <c r="T8526" s="2"/>
    </row>
    <row r="8527" spans="1:20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479984</v>
      </c>
      <c r="K8527">
        <v>2</v>
      </c>
      <c r="L8527">
        <v>2</v>
      </c>
      <c r="M8527">
        <v>59998</v>
      </c>
      <c r="O8527" s="2" t="str">
        <f>TRIM(SampleSuperstore3[[#This Row],[City]])</f>
        <v>Los Angeles</v>
      </c>
      <c r="P8527" s="2" t="str">
        <f>TRIM(SampleSuperstore3[[#This Row],[State]])</f>
        <v>California</v>
      </c>
      <c r="Q8527" s="2" t="str">
        <f t="shared" si="133"/>
        <v>Los Angeles California</v>
      </c>
      <c r="R8527" s="6" t="s">
        <v>55</v>
      </c>
      <c r="S8527" s="2" t="s">
        <v>56</v>
      </c>
      <c r="T8527" s="2"/>
    </row>
    <row r="8528" spans="1:20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3084</v>
      </c>
      <c r="K8528">
        <v>5</v>
      </c>
      <c r="L8528">
        <v>2</v>
      </c>
      <c r="M8528">
        <v>96375</v>
      </c>
      <c r="O8528" s="2" t="str">
        <f>TRIM(SampleSuperstore3[[#This Row],[City]])</f>
        <v>Los Angeles</v>
      </c>
      <c r="P8528" s="2" t="str">
        <f>TRIM(SampleSuperstore3[[#This Row],[State]])</f>
        <v>California</v>
      </c>
      <c r="Q8528" s="2" t="str">
        <f t="shared" si="133"/>
        <v>Los Angeles California</v>
      </c>
      <c r="R8528" s="6" t="s">
        <v>55</v>
      </c>
      <c r="S8528" s="2" t="s">
        <v>56</v>
      </c>
      <c r="T8528" s="2"/>
    </row>
    <row r="8529" spans="1:22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33568</v>
      </c>
      <c r="K8529">
        <v>2</v>
      </c>
      <c r="L8529">
        <v>2</v>
      </c>
      <c r="M8529">
        <v>16784</v>
      </c>
      <c r="O8529" s="2" t="str">
        <f>TRIM(SampleSuperstore3[[#This Row],[City]])</f>
        <v>Philadelphia</v>
      </c>
      <c r="P8529" s="2" t="str">
        <f>TRIM(SampleSuperstore3[[#This Row],[State]])</f>
        <v>Pennsylvania</v>
      </c>
      <c r="Q8529" s="2" t="str">
        <f t="shared" si="133"/>
        <v>Philadelphia Pennsylvania</v>
      </c>
      <c r="R8529" s="6" t="s">
        <v>626</v>
      </c>
      <c r="S8529" s="2" t="s">
        <v>627</v>
      </c>
      <c r="T8529" s="2" t="s">
        <v>24</v>
      </c>
    </row>
    <row r="8530" spans="1:22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422625</v>
      </c>
      <c r="K8530">
        <v>7</v>
      </c>
      <c r="L8530">
        <v>3</v>
      </c>
      <c r="M8530">
        <v>0</v>
      </c>
      <c r="O8530" s="2" t="str">
        <f>TRIM(SampleSuperstore3[[#This Row],[City]])</f>
        <v>Philadelphia</v>
      </c>
      <c r="P8530" s="2" t="str">
        <f>TRIM(SampleSuperstore3[[#This Row],[State]])</f>
        <v>Pennsylvania</v>
      </c>
      <c r="Q8530" s="2" t="str">
        <f t="shared" si="133"/>
        <v>Philadelphia Pennsylvania</v>
      </c>
      <c r="R8530" s="6" t="s">
        <v>626</v>
      </c>
      <c r="S8530" s="2" t="s">
        <v>627</v>
      </c>
      <c r="T8530" s="2" t="s">
        <v>24</v>
      </c>
    </row>
    <row r="8531" spans="1:22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19998</v>
      </c>
      <c r="K8531">
        <v>2</v>
      </c>
      <c r="L8531">
        <v>0</v>
      </c>
      <c r="M8531">
        <v>839916</v>
      </c>
      <c r="O8531" s="2" t="str">
        <f>TRIM(SampleSuperstore3[[#This Row],[City]])</f>
        <v>New York City</v>
      </c>
      <c r="P8531" s="2" t="str">
        <f>TRIM(SampleSuperstore3[[#This Row],[State]])</f>
        <v>New York</v>
      </c>
      <c r="Q8531" s="2" t="str">
        <f t="shared" si="133"/>
        <v>New York City New York</v>
      </c>
      <c r="R8531" s="6" t="s">
        <v>55</v>
      </c>
      <c r="S8531" s="2" t="s">
        <v>56</v>
      </c>
      <c r="T8531" s="2"/>
    </row>
    <row r="8532" spans="1:22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2024</v>
      </c>
      <c r="K8532">
        <v>1</v>
      </c>
      <c r="L8532">
        <v>0</v>
      </c>
      <c r="M8532">
        <v>87032</v>
      </c>
      <c r="O8532" s="2" t="str">
        <f>TRIM(SampleSuperstore3[[#This Row],[City]])</f>
        <v>Columbus</v>
      </c>
      <c r="P8532" s="2" t="str">
        <f>TRIM(SampleSuperstore3[[#This Row],[State]])</f>
        <v>Georgia</v>
      </c>
      <c r="Q8532" s="2" t="str">
        <f t="shared" si="133"/>
        <v>Columbus Georgia</v>
      </c>
      <c r="R8532" s="6" t="s">
        <v>55</v>
      </c>
      <c r="S8532" s="2" t="s">
        <v>56</v>
      </c>
      <c r="T8532" s="2"/>
    </row>
    <row r="8533" spans="1:22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3992</v>
      </c>
      <c r="K8533">
        <v>4</v>
      </c>
      <c r="L8533">
        <v>0</v>
      </c>
      <c r="M8533">
        <v>111776</v>
      </c>
      <c r="O8533" s="2" t="str">
        <f>TRIM(SampleSuperstore3[[#This Row],[City]])</f>
        <v>Columbus</v>
      </c>
      <c r="P8533" s="2" t="str">
        <f>TRIM(SampleSuperstore3[[#This Row],[State]])</f>
        <v>Georgia</v>
      </c>
      <c r="Q8533" s="2" t="str">
        <f t="shared" si="133"/>
        <v>Columbus Georgia</v>
      </c>
      <c r="R8533" s="6" t="s">
        <v>634</v>
      </c>
      <c r="S8533" s="2" t="s">
        <v>369</v>
      </c>
      <c r="T8533" s="2" t="s">
        <v>3</v>
      </c>
      <c r="U8533" t="s">
        <v>634</v>
      </c>
      <c r="V8533" t="s">
        <v>369</v>
      </c>
    </row>
    <row r="8534" spans="1:22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3254</v>
      </c>
      <c r="K8534">
        <v>2</v>
      </c>
      <c r="L8534">
        <v>0</v>
      </c>
      <c r="M8534">
        <v>159446</v>
      </c>
      <c r="O8534" s="2" t="str">
        <f>TRIM(SampleSuperstore3[[#This Row],[City]])</f>
        <v>Columbus</v>
      </c>
      <c r="P8534" s="2" t="str">
        <f>TRIM(SampleSuperstore3[[#This Row],[State]])</f>
        <v>Georgia</v>
      </c>
      <c r="Q8534" s="2" t="str">
        <f t="shared" si="133"/>
        <v>Columbus Georgia</v>
      </c>
      <c r="R8534" s="6" t="s">
        <v>103</v>
      </c>
      <c r="S8534" s="2" t="s">
        <v>167</v>
      </c>
      <c r="T8534" s="2"/>
    </row>
    <row r="8535" spans="1:22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1755</v>
      </c>
      <c r="O8535" s="2" t="str">
        <f>TRIM(SampleSuperstore3[[#This Row],[City]])</f>
        <v>Los Angeles</v>
      </c>
      <c r="P8535" s="2" t="str">
        <f>TRIM(SampleSuperstore3[[#This Row],[State]])</f>
        <v>California</v>
      </c>
      <c r="Q8535" s="2" t="str">
        <f t="shared" si="133"/>
        <v>Los Angeles California</v>
      </c>
      <c r="R8535" s="6" t="s">
        <v>103</v>
      </c>
      <c r="S8535" s="2" t="s">
        <v>167</v>
      </c>
      <c r="T8535" s="2"/>
    </row>
    <row r="8536" spans="1:22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126</v>
      </c>
      <c r="K8536">
        <v>4</v>
      </c>
      <c r="L8536">
        <v>0</v>
      </c>
      <c r="M8536">
        <v>6048</v>
      </c>
      <c r="O8536" s="2" t="str">
        <f>TRIM(SampleSuperstore3[[#This Row],[City]])</f>
        <v>Los Angeles</v>
      </c>
      <c r="P8536" s="2" t="str">
        <f>TRIM(SampleSuperstore3[[#This Row],[State]])</f>
        <v>California</v>
      </c>
      <c r="Q8536" s="2" t="str">
        <f t="shared" si="133"/>
        <v>Los Angeles California</v>
      </c>
      <c r="R8536" s="6" t="s">
        <v>103</v>
      </c>
      <c r="S8536" s="2" t="s">
        <v>167</v>
      </c>
      <c r="T8536" s="2"/>
    </row>
    <row r="8537" spans="1:22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2464</v>
      </c>
      <c r="K8537">
        <v>4</v>
      </c>
      <c r="L8537">
        <v>2</v>
      </c>
      <c r="M8537">
        <v>4004</v>
      </c>
      <c r="O8537" s="2" t="str">
        <f>TRIM(SampleSuperstore3[[#This Row],[City]])</f>
        <v>Aurora</v>
      </c>
      <c r="P8537" s="2" t="str">
        <f>TRIM(SampleSuperstore3[[#This Row],[State]])</f>
        <v>Colorado</v>
      </c>
      <c r="Q8537" s="2" t="str">
        <f t="shared" si="133"/>
        <v>Aurora Colorado</v>
      </c>
      <c r="R8537" s="6" t="s">
        <v>626</v>
      </c>
      <c r="S8537" s="2" t="s">
        <v>627</v>
      </c>
      <c r="T8537" s="2" t="s">
        <v>24</v>
      </c>
    </row>
    <row r="8538" spans="1:22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6264</v>
      </c>
      <c r="K8538">
        <v>3</v>
      </c>
      <c r="L8538">
        <v>2</v>
      </c>
      <c r="M8538">
        <v>20358</v>
      </c>
      <c r="O8538" s="2" t="str">
        <f>TRIM(SampleSuperstore3[[#This Row],[City]])</f>
        <v>Houston</v>
      </c>
      <c r="P8538" s="2" t="str">
        <f>TRIM(SampleSuperstore3[[#This Row],[State]])</f>
        <v>Texas</v>
      </c>
      <c r="Q8538" s="2" t="str">
        <f t="shared" si="133"/>
        <v>Houston Texas</v>
      </c>
      <c r="R8538" s="6" t="s">
        <v>626</v>
      </c>
      <c r="S8538" s="2" t="s">
        <v>627</v>
      </c>
      <c r="T8538" s="2" t="s">
        <v>24</v>
      </c>
    </row>
    <row r="8539" spans="1:22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14432</v>
      </c>
      <c r="K8539">
        <v>4</v>
      </c>
      <c r="L8539">
        <v>2</v>
      </c>
      <c r="M8539">
        <v>34276</v>
      </c>
      <c r="O8539" s="2" t="str">
        <f>TRIM(SampleSuperstore3[[#This Row],[City]])</f>
        <v>Houston</v>
      </c>
      <c r="P8539" s="2" t="str">
        <f>TRIM(SampleSuperstore3[[#This Row],[State]])</f>
        <v>Texas</v>
      </c>
      <c r="Q8539" s="2" t="str">
        <f t="shared" si="133"/>
        <v>Houston Texas</v>
      </c>
      <c r="R8539" s="6" t="s">
        <v>97</v>
      </c>
      <c r="S8539" s="2" t="s">
        <v>98</v>
      </c>
      <c r="T8539" s="2"/>
    </row>
    <row r="8540" spans="1:22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719976</v>
      </c>
      <c r="K8540">
        <v>3</v>
      </c>
      <c r="L8540">
        <v>2</v>
      </c>
      <c r="M8540">
        <v>1349955</v>
      </c>
      <c r="O8540" s="2" t="str">
        <f>TRIM(SampleSuperstore3[[#This Row],[City]])</f>
        <v>Chicago</v>
      </c>
      <c r="P8540" s="2" t="str">
        <f>TRIM(SampleSuperstore3[[#This Row],[State]])</f>
        <v>Illinois</v>
      </c>
      <c r="Q8540" s="2" t="str">
        <f t="shared" si="133"/>
        <v>Chicago Illinois</v>
      </c>
      <c r="R8540" s="6" t="s">
        <v>61</v>
      </c>
      <c r="S8540" s="2" t="s">
        <v>46</v>
      </c>
      <c r="T8540" s="2"/>
    </row>
    <row r="8541" spans="1:22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23992</v>
      </c>
      <c r="K8541">
        <v>8</v>
      </c>
      <c r="L8541">
        <v>0</v>
      </c>
      <c r="M8541">
        <v>23992</v>
      </c>
      <c r="O8541" s="2" t="str">
        <f>TRIM(SampleSuperstore3[[#This Row],[City]])</f>
        <v>Decatur</v>
      </c>
      <c r="P8541" s="2" t="str">
        <f>TRIM(SampleSuperstore3[[#This Row],[State]])</f>
        <v>Alabama</v>
      </c>
      <c r="Q8541" s="2" t="str">
        <f t="shared" si="133"/>
        <v>Decatur Alabama</v>
      </c>
      <c r="R8541" s="6" t="s">
        <v>61</v>
      </c>
      <c r="S8541" s="2" t="s">
        <v>46</v>
      </c>
      <c r="T8541" s="2"/>
    </row>
    <row r="8542" spans="1:22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105686</v>
      </c>
      <c r="K8542">
        <v>7</v>
      </c>
      <c r="L8542">
        <v>0</v>
      </c>
      <c r="M8542">
        <v>158529</v>
      </c>
      <c r="O8542" s="2" t="str">
        <f>TRIM(SampleSuperstore3[[#This Row],[City]])</f>
        <v>Springfield</v>
      </c>
      <c r="P8542" s="2" t="str">
        <f>TRIM(SampleSuperstore3[[#This Row],[State]])</f>
        <v>Virginia</v>
      </c>
      <c r="Q8542" s="2" t="str">
        <f t="shared" si="133"/>
        <v>Springfield Virginia</v>
      </c>
      <c r="R8542" s="6" t="s">
        <v>79</v>
      </c>
      <c r="S8542" s="2" t="s">
        <v>65</v>
      </c>
      <c r="T8542" s="2"/>
    </row>
    <row r="8543" spans="1:22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447944</v>
      </c>
      <c r="K8543">
        <v>7</v>
      </c>
      <c r="L8543">
        <v>2</v>
      </c>
      <c r="M8543">
        <v>895888</v>
      </c>
      <c r="O8543" s="2" t="str">
        <f>TRIM(SampleSuperstore3[[#This Row],[City]])</f>
        <v>Plantation</v>
      </c>
      <c r="P8543" s="2" t="str">
        <f>TRIM(SampleSuperstore3[[#This Row],[State]])</f>
        <v>Florida</v>
      </c>
      <c r="Q8543" s="2" t="str">
        <f t="shared" si="133"/>
        <v>Plantation Florida</v>
      </c>
      <c r="R8543" s="6" t="s">
        <v>87</v>
      </c>
      <c r="S8543" s="2" t="s">
        <v>88</v>
      </c>
      <c r="T8543" s="2"/>
    </row>
    <row r="8544" spans="1:22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150408</v>
      </c>
      <c r="K8544">
        <v>9</v>
      </c>
      <c r="L8544">
        <v>2</v>
      </c>
      <c r="M8544">
        <v>-338418</v>
      </c>
      <c r="O8544" s="2" t="str">
        <f>TRIM(SampleSuperstore3[[#This Row],[City]])</f>
        <v>Plantation</v>
      </c>
      <c r="P8544" s="2" t="str">
        <f>TRIM(SampleSuperstore3[[#This Row],[State]])</f>
        <v>Florida</v>
      </c>
      <c r="Q8544" s="2" t="str">
        <f t="shared" si="133"/>
        <v>Plantation Florida</v>
      </c>
      <c r="R8544" s="6" t="s">
        <v>82</v>
      </c>
      <c r="S8544" s="2" t="s">
        <v>83</v>
      </c>
      <c r="T8544" s="2"/>
    </row>
    <row r="8545" spans="1:20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453576</v>
      </c>
      <c r="K8545">
        <v>3</v>
      </c>
      <c r="L8545">
        <v>2</v>
      </c>
      <c r="M8545">
        <v>396879</v>
      </c>
      <c r="O8545" s="2" t="str">
        <f>TRIM(SampleSuperstore3[[#This Row],[City]])</f>
        <v>Houston</v>
      </c>
      <c r="P8545" s="2" t="str">
        <f>TRIM(SampleSuperstore3[[#This Row],[State]])</f>
        <v>Texas</v>
      </c>
      <c r="Q8545" s="2" t="str">
        <f t="shared" si="133"/>
        <v>Houston Texas</v>
      </c>
      <c r="R8545" s="6" t="s">
        <v>459</v>
      </c>
      <c r="S8545" s="2" t="s">
        <v>30</v>
      </c>
      <c r="T8545" s="2"/>
    </row>
    <row r="8546" spans="1:20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4536</v>
      </c>
      <c r="K8546">
        <v>9</v>
      </c>
      <c r="L8546">
        <v>2</v>
      </c>
      <c r="M8546">
        <v>14742</v>
      </c>
      <c r="O8546" s="2" t="str">
        <f>TRIM(SampleSuperstore3[[#This Row],[City]])</f>
        <v>Houston</v>
      </c>
      <c r="P8546" s="2" t="str">
        <f>TRIM(SampleSuperstore3[[#This Row],[State]])</f>
        <v>Texas</v>
      </c>
      <c r="Q8546" s="2" t="str">
        <f t="shared" si="133"/>
        <v>Houston Texas</v>
      </c>
      <c r="R8546" s="6" t="s">
        <v>459</v>
      </c>
      <c r="S8546" s="2" t="s">
        <v>30</v>
      </c>
      <c r="T8546" s="2"/>
    </row>
    <row r="8547" spans="1:20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28788</v>
      </c>
      <c r="K8547">
        <v>3</v>
      </c>
      <c r="L8547">
        <v>2</v>
      </c>
      <c r="M8547">
        <v>35985</v>
      </c>
      <c r="O8547" s="2" t="str">
        <f>TRIM(SampleSuperstore3[[#This Row],[City]])</f>
        <v>Houston</v>
      </c>
      <c r="P8547" s="2" t="str">
        <f>TRIM(SampleSuperstore3[[#This Row],[State]])</f>
        <v>Texas</v>
      </c>
      <c r="Q8547" s="2" t="str">
        <f t="shared" si="133"/>
        <v>Houston Texas</v>
      </c>
      <c r="R8547" s="6" t="s">
        <v>61</v>
      </c>
      <c r="S8547" s="2" t="s">
        <v>46</v>
      </c>
      <c r="T8547" s="2"/>
    </row>
    <row r="8548" spans="1:20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13188</v>
      </c>
      <c r="K8548">
        <v>3</v>
      </c>
      <c r="L8548">
        <v>2</v>
      </c>
      <c r="M8548">
        <v>148365</v>
      </c>
      <c r="O8548" s="2" t="str">
        <f>TRIM(SampleSuperstore3[[#This Row],[City]])</f>
        <v>Houston</v>
      </c>
      <c r="P8548" s="2" t="str">
        <f>TRIM(SampleSuperstore3[[#This Row],[State]])</f>
        <v>Texas</v>
      </c>
      <c r="Q8548" s="2" t="str">
        <f t="shared" si="133"/>
        <v>Houston Texas</v>
      </c>
      <c r="R8548" s="6" t="s">
        <v>61</v>
      </c>
      <c r="S8548" s="2" t="s">
        <v>46</v>
      </c>
      <c r="T8548" s="2"/>
    </row>
    <row r="8549" spans="1:20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2328</v>
      </c>
      <c r="K8549">
        <v>2</v>
      </c>
      <c r="L8549">
        <v>6</v>
      </c>
      <c r="M8549">
        <v>-7566</v>
      </c>
      <c r="O8549" s="2" t="str">
        <f>TRIM(SampleSuperstore3[[#This Row],[City]])</f>
        <v>Houston</v>
      </c>
      <c r="P8549" s="2" t="str">
        <f>TRIM(SampleSuperstore3[[#This Row],[State]])</f>
        <v>Texas</v>
      </c>
      <c r="Q8549" s="2" t="str">
        <f t="shared" si="133"/>
        <v>Houston Texas</v>
      </c>
      <c r="R8549" s="6" t="s">
        <v>61</v>
      </c>
      <c r="S8549" s="2" t="s">
        <v>46</v>
      </c>
      <c r="T8549" s="2"/>
    </row>
    <row r="8550" spans="1:20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14549</v>
      </c>
      <c r="K8550">
        <v>5</v>
      </c>
      <c r="L8550">
        <v>0</v>
      </c>
      <c r="M8550">
        <v>378274</v>
      </c>
      <c r="O8550" s="2" t="str">
        <f>TRIM(SampleSuperstore3[[#This Row],[City]])</f>
        <v>Milwaukee</v>
      </c>
      <c r="P8550" s="2" t="str">
        <f>TRIM(SampleSuperstore3[[#This Row],[State]])</f>
        <v>Wisconsin</v>
      </c>
      <c r="Q8550" s="2" t="str">
        <f t="shared" si="133"/>
        <v>Milwaukee Wisconsin</v>
      </c>
      <c r="R8550" s="6" t="s">
        <v>61</v>
      </c>
      <c r="S8550" s="2" t="s">
        <v>46</v>
      </c>
      <c r="T8550" s="2"/>
    </row>
    <row r="8551" spans="1:20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4842</v>
      </c>
      <c r="K8551">
        <v>3</v>
      </c>
      <c r="L8551">
        <v>7</v>
      </c>
      <c r="M8551">
        <v>-35508</v>
      </c>
      <c r="O8551" s="2" t="str">
        <f>TRIM(SampleSuperstore3[[#This Row],[City]])</f>
        <v>Sanford</v>
      </c>
      <c r="P8551" s="2" t="str">
        <f>TRIM(SampleSuperstore3[[#This Row],[State]])</f>
        <v>Florida</v>
      </c>
      <c r="Q8551" s="2" t="str">
        <f t="shared" si="133"/>
        <v>Sanford Florida</v>
      </c>
      <c r="R8551" s="6" t="s">
        <v>61</v>
      </c>
      <c r="S8551" s="2" t="s">
        <v>46</v>
      </c>
      <c r="T8551" s="2"/>
    </row>
    <row r="8552" spans="1:20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220704</v>
      </c>
      <c r="K8552">
        <v>6</v>
      </c>
      <c r="L8552">
        <v>2</v>
      </c>
      <c r="M8552">
        <v>-82764</v>
      </c>
      <c r="O8552" s="2" t="str">
        <f>TRIM(SampleSuperstore3[[#This Row],[City]])</f>
        <v>Sanford</v>
      </c>
      <c r="P8552" s="2" t="str">
        <f>TRIM(SampleSuperstore3[[#This Row],[State]])</f>
        <v>Florida</v>
      </c>
      <c r="Q8552" s="2" t="str">
        <f t="shared" si="133"/>
        <v>Sanford Florida</v>
      </c>
      <c r="R8552" s="6" t="s">
        <v>241</v>
      </c>
      <c r="S8552" s="2" t="s">
        <v>49</v>
      </c>
      <c r="T8552" s="2"/>
    </row>
    <row r="8553" spans="1:20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67176</v>
      </c>
      <c r="K8553">
        <v>3</v>
      </c>
      <c r="L8553">
        <v>2</v>
      </c>
      <c r="M8553">
        <v>67176</v>
      </c>
      <c r="O8553" s="2" t="str">
        <f>TRIM(SampleSuperstore3[[#This Row],[City]])</f>
        <v>The Colony</v>
      </c>
      <c r="P8553" s="2" t="str">
        <f>TRIM(SampleSuperstore3[[#This Row],[State]])</f>
        <v>Texas</v>
      </c>
      <c r="Q8553" s="2" t="str">
        <f t="shared" si="133"/>
        <v>The Colony Texas</v>
      </c>
      <c r="R8553" s="6" t="s">
        <v>601</v>
      </c>
      <c r="S8553" s="2" t="s">
        <v>30</v>
      </c>
      <c r="T8553" s="2"/>
    </row>
    <row r="8554" spans="1:20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15232</v>
      </c>
      <c r="K8554">
        <v>4</v>
      </c>
      <c r="L8554">
        <v>2</v>
      </c>
      <c r="M8554">
        <v>55216</v>
      </c>
      <c r="O8554" s="2" t="str">
        <f>TRIM(SampleSuperstore3[[#This Row],[City]])</f>
        <v>The Colony</v>
      </c>
      <c r="P8554" s="2" t="str">
        <f>TRIM(SampleSuperstore3[[#This Row],[State]])</f>
        <v>Texas</v>
      </c>
      <c r="Q8554" s="2" t="str">
        <f t="shared" si="133"/>
        <v>The Colony Texas</v>
      </c>
      <c r="R8554" s="6" t="s">
        <v>601</v>
      </c>
      <c r="S8554" s="2" t="s">
        <v>30</v>
      </c>
      <c r="T8554" s="2"/>
    </row>
    <row r="8555" spans="1:20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31104</v>
      </c>
      <c r="K8555">
        <v>6</v>
      </c>
      <c r="L8555">
        <v>2</v>
      </c>
      <c r="M8555">
        <v>108864</v>
      </c>
      <c r="O8555" s="2" t="str">
        <f>TRIM(SampleSuperstore3[[#This Row],[City]])</f>
        <v>Troy</v>
      </c>
      <c r="P8555" s="2" t="str">
        <f>TRIM(SampleSuperstore3[[#This Row],[State]])</f>
        <v>Ohio</v>
      </c>
      <c r="Q8555" s="2" t="str">
        <f t="shared" si="133"/>
        <v>Troy Ohio</v>
      </c>
      <c r="R8555" s="6" t="s">
        <v>766</v>
      </c>
      <c r="S8555" s="2" t="s">
        <v>767</v>
      </c>
      <c r="T8555" s="2" t="s">
        <v>46</v>
      </c>
    </row>
    <row r="8556" spans="1:20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968744</v>
      </c>
      <c r="K8556">
        <v>7</v>
      </c>
      <c r="L8556">
        <v>2</v>
      </c>
      <c r="M8556">
        <v>3148418</v>
      </c>
      <c r="O8556" s="2" t="str">
        <f>TRIM(SampleSuperstore3[[#This Row],[City]])</f>
        <v>Hempstead</v>
      </c>
      <c r="P8556" s="2" t="str">
        <f>TRIM(SampleSuperstore3[[#This Row],[State]])</f>
        <v>New York</v>
      </c>
      <c r="Q8556" s="2" t="str">
        <f t="shared" si="133"/>
        <v>Hempstead New York</v>
      </c>
      <c r="R8556" s="6" t="s">
        <v>766</v>
      </c>
      <c r="S8556" s="2" t="s">
        <v>767</v>
      </c>
      <c r="T8556" s="2" t="s">
        <v>46</v>
      </c>
    </row>
    <row r="8557" spans="1:20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222352</v>
      </c>
      <c r="K8557">
        <v>13</v>
      </c>
      <c r="L8557">
        <v>2</v>
      </c>
      <c r="M8557">
        <v>778232</v>
      </c>
      <c r="O8557" s="2" t="str">
        <f>TRIM(SampleSuperstore3[[#This Row],[City]])</f>
        <v>Hempstead</v>
      </c>
      <c r="P8557" s="2" t="str">
        <f>TRIM(SampleSuperstore3[[#This Row],[State]])</f>
        <v>New York</v>
      </c>
      <c r="Q8557" s="2" t="str">
        <f t="shared" si="133"/>
        <v>Hempstead New York</v>
      </c>
      <c r="R8557" s="6" t="s">
        <v>78</v>
      </c>
      <c r="S8557" s="2" t="s">
        <v>104</v>
      </c>
      <c r="T8557" s="2"/>
    </row>
    <row r="8558" spans="1:20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479984</v>
      </c>
      <c r="K8558">
        <v>2</v>
      </c>
      <c r="L8558">
        <v>2</v>
      </c>
      <c r="M8558">
        <v>89997</v>
      </c>
      <c r="O8558" s="2" t="str">
        <f>TRIM(SampleSuperstore3[[#This Row],[City]])</f>
        <v>Hempstead</v>
      </c>
      <c r="P8558" s="2" t="str">
        <f>TRIM(SampleSuperstore3[[#This Row],[State]])</f>
        <v>New York</v>
      </c>
      <c r="Q8558" s="2" t="str">
        <f t="shared" si="133"/>
        <v>Hempstead New York</v>
      </c>
      <c r="R8558" s="6" t="s">
        <v>426</v>
      </c>
      <c r="S8558" s="2" t="s">
        <v>634</v>
      </c>
      <c r="T8558" s="2" t="s">
        <v>369</v>
      </c>
    </row>
    <row r="8559" spans="1:20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10272</v>
      </c>
      <c r="K8559">
        <v>3</v>
      </c>
      <c r="L8559">
        <v>2</v>
      </c>
      <c r="M8559">
        <v>321</v>
      </c>
      <c r="O8559" s="2" t="str">
        <f>TRIM(SampleSuperstore3[[#This Row],[City]])</f>
        <v>Dallas</v>
      </c>
      <c r="P8559" s="2" t="str">
        <f>TRIM(SampleSuperstore3[[#This Row],[State]])</f>
        <v>Texas</v>
      </c>
      <c r="Q8559" s="2" t="str">
        <f t="shared" si="133"/>
        <v>Dallas Texas</v>
      </c>
      <c r="R8559" s="6" t="s">
        <v>426</v>
      </c>
      <c r="S8559" s="2" t="s">
        <v>634</v>
      </c>
      <c r="T8559" s="2" t="s">
        <v>369</v>
      </c>
    </row>
    <row r="8560" spans="1:20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99885</v>
      </c>
      <c r="K8560">
        <v>5</v>
      </c>
      <c r="L8560">
        <v>4</v>
      </c>
      <c r="M8560">
        <v>-19977</v>
      </c>
      <c r="O8560" s="2" t="str">
        <f>TRIM(SampleSuperstore3[[#This Row],[City]])</f>
        <v>Houston</v>
      </c>
      <c r="P8560" s="2" t="str">
        <f>TRIM(SampleSuperstore3[[#This Row],[State]])</f>
        <v>Texas</v>
      </c>
      <c r="Q8560" s="2" t="str">
        <f t="shared" si="133"/>
        <v>Houston Texas</v>
      </c>
      <c r="R8560" s="6" t="s">
        <v>426</v>
      </c>
      <c r="S8560" s="2" t="s">
        <v>634</v>
      </c>
      <c r="T8560" s="2" t="s">
        <v>369</v>
      </c>
    </row>
    <row r="8561" spans="1:22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2456</v>
      </c>
      <c r="K8561">
        <v>2</v>
      </c>
      <c r="L8561">
        <v>0</v>
      </c>
      <c r="M8561">
        <v>115432</v>
      </c>
      <c r="O8561" s="2" t="str">
        <f>TRIM(SampleSuperstore3[[#This Row],[City]])</f>
        <v>New York City</v>
      </c>
      <c r="P8561" s="2" t="str">
        <f>TRIM(SampleSuperstore3[[#This Row],[State]])</f>
        <v>New York</v>
      </c>
      <c r="Q8561" s="2" t="str">
        <f t="shared" si="133"/>
        <v>New York City New York</v>
      </c>
      <c r="R8561" s="6" t="s">
        <v>135</v>
      </c>
      <c r="S8561" s="2" t="s">
        <v>46</v>
      </c>
      <c r="T8561" s="2"/>
    </row>
    <row r="8562" spans="1:22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567</v>
      </c>
      <c r="K8562">
        <v>3</v>
      </c>
      <c r="L8562">
        <v>0</v>
      </c>
      <c r="M8562">
        <v>1134</v>
      </c>
      <c r="O8562" s="2" t="str">
        <f>TRIM(SampleSuperstore3[[#This Row],[City]])</f>
        <v>San Francisco</v>
      </c>
      <c r="P8562" s="2" t="str">
        <f>TRIM(SampleSuperstore3[[#This Row],[State]])</f>
        <v>California</v>
      </c>
      <c r="Q8562" s="2" t="str">
        <f t="shared" si="133"/>
        <v>San Francisco California</v>
      </c>
      <c r="R8562" s="6" t="s">
        <v>61</v>
      </c>
      <c r="S8562" s="2" t="s">
        <v>46</v>
      </c>
      <c r="T8562" s="2"/>
    </row>
    <row r="8563" spans="1:22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14336</v>
      </c>
      <c r="K8563">
        <v>4</v>
      </c>
      <c r="L8563">
        <v>2</v>
      </c>
      <c r="M8563">
        <v>896</v>
      </c>
      <c r="O8563" s="2" t="str">
        <f>TRIM(SampleSuperstore3[[#This Row],[City]])</f>
        <v>Port Saint Lucie</v>
      </c>
      <c r="P8563" s="2" t="str">
        <f>TRIM(SampleSuperstore3[[#This Row],[State]])</f>
        <v>Florida</v>
      </c>
      <c r="Q8563" s="2" t="str">
        <f t="shared" si="133"/>
        <v>Port Saint Lucie Florida</v>
      </c>
      <c r="R8563" s="6" t="s">
        <v>634</v>
      </c>
      <c r="S8563" s="2" t="s">
        <v>369</v>
      </c>
      <c r="T8563" s="2" t="s">
        <v>3</v>
      </c>
      <c r="U8563" t="s">
        <v>634</v>
      </c>
      <c r="V8563" t="s">
        <v>369</v>
      </c>
    </row>
    <row r="8564" spans="1:22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1023</v>
      </c>
      <c r="K8564">
        <v>1</v>
      </c>
      <c r="L8564">
        <v>0</v>
      </c>
      <c r="M8564">
        <v>26598</v>
      </c>
      <c r="O8564" s="2" t="str">
        <f>TRIM(SampleSuperstore3[[#This Row],[City]])</f>
        <v>Concord</v>
      </c>
      <c r="P8564" s="2" t="str">
        <f>TRIM(SampleSuperstore3[[#This Row],[State]])</f>
        <v>New Hampshire</v>
      </c>
      <c r="Q8564" s="2" t="str">
        <f t="shared" si="133"/>
        <v>Concord New Hampshire</v>
      </c>
      <c r="R8564" s="6" t="s">
        <v>632</v>
      </c>
      <c r="S8564" s="2" t="s">
        <v>633</v>
      </c>
      <c r="T8564" s="2" t="s">
        <v>24</v>
      </c>
    </row>
    <row r="8565" spans="1:22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60752</v>
      </c>
      <c r="K8565">
        <v>2</v>
      </c>
      <c r="L8565">
        <v>0</v>
      </c>
      <c r="M8565">
        <v>972032</v>
      </c>
      <c r="O8565" s="2" t="str">
        <f>TRIM(SampleSuperstore3[[#This Row],[City]])</f>
        <v>Rochester</v>
      </c>
      <c r="P8565" s="2" t="str">
        <f>TRIM(SampleSuperstore3[[#This Row],[State]])</f>
        <v>Minnesota</v>
      </c>
      <c r="Q8565" s="2" t="str">
        <f t="shared" si="133"/>
        <v>Rochester Minnesota</v>
      </c>
      <c r="R8565" s="6" t="s">
        <v>711</v>
      </c>
      <c r="S8565" s="2" t="s">
        <v>636</v>
      </c>
      <c r="T8565" s="2" t="s">
        <v>758</v>
      </c>
      <c r="U8565" t="s">
        <v>30</v>
      </c>
    </row>
    <row r="8566" spans="1:22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3116</v>
      </c>
      <c r="K8566">
        <v>2</v>
      </c>
      <c r="L8566">
        <v>0</v>
      </c>
      <c r="M8566">
        <v>779</v>
      </c>
      <c r="O8566" s="2" t="str">
        <f>TRIM(SampleSuperstore3[[#This Row],[City]])</f>
        <v>Rochester</v>
      </c>
      <c r="P8566" s="2" t="str">
        <f>TRIM(SampleSuperstore3[[#This Row],[State]])</f>
        <v>Minnesota</v>
      </c>
      <c r="Q8566" s="2" t="str">
        <f t="shared" si="133"/>
        <v>Rochester Minnesota</v>
      </c>
      <c r="R8566" s="6" t="s">
        <v>39</v>
      </c>
      <c r="S8566" s="2" t="s">
        <v>634</v>
      </c>
      <c r="T8566" s="2" t="s">
        <v>810</v>
      </c>
    </row>
    <row r="8567" spans="1:22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261</v>
      </c>
      <c r="K8567">
        <v>1</v>
      </c>
      <c r="L8567">
        <v>0</v>
      </c>
      <c r="M8567">
        <v>12006</v>
      </c>
      <c r="O8567" s="2" t="str">
        <f>TRIM(SampleSuperstore3[[#This Row],[City]])</f>
        <v>Louisville</v>
      </c>
      <c r="P8567" s="2" t="str">
        <f>TRIM(SampleSuperstore3[[#This Row],[State]])</f>
        <v>Kentucky</v>
      </c>
      <c r="Q8567" s="2" t="str">
        <f t="shared" si="133"/>
        <v>Louisville Kentucky</v>
      </c>
      <c r="R8567" s="6" t="s">
        <v>92</v>
      </c>
      <c r="S8567" s="2" t="s">
        <v>68</v>
      </c>
      <c r="T8567" s="2"/>
    </row>
    <row r="8568" spans="1:22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10332</v>
      </c>
      <c r="K8568">
        <v>3</v>
      </c>
      <c r="L8568">
        <v>6</v>
      </c>
      <c r="M8568">
        <v>-59409</v>
      </c>
      <c r="O8568" s="2" t="str">
        <f>TRIM(SampleSuperstore3[[#This Row],[City]])</f>
        <v>San Marcos</v>
      </c>
      <c r="P8568" s="2" t="str">
        <f>TRIM(SampleSuperstore3[[#This Row],[State]])</f>
        <v>Texas</v>
      </c>
      <c r="Q8568" s="2" t="str">
        <f t="shared" si="133"/>
        <v>San Marcos Texas</v>
      </c>
      <c r="R8568" s="6" t="s">
        <v>92</v>
      </c>
      <c r="S8568" s="2" t="s">
        <v>68</v>
      </c>
      <c r="T8568" s="2"/>
    </row>
    <row r="8569" spans="1:22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10368</v>
      </c>
      <c r="K8569">
        <v>2</v>
      </c>
      <c r="L8569">
        <v>2</v>
      </c>
      <c r="M8569">
        <v>36288</v>
      </c>
      <c r="O8569" s="2" t="str">
        <f>TRIM(SampleSuperstore3[[#This Row],[City]])</f>
        <v>San Marcos</v>
      </c>
      <c r="P8569" s="2" t="str">
        <f>TRIM(SampleSuperstore3[[#This Row],[State]])</f>
        <v>Texas</v>
      </c>
      <c r="Q8569" s="2" t="str">
        <f t="shared" si="133"/>
        <v>San Marcos Texas</v>
      </c>
      <c r="R8569" s="6" t="s">
        <v>183</v>
      </c>
      <c r="S8569" s="2" t="s">
        <v>17</v>
      </c>
      <c r="T8569" s="2"/>
    </row>
    <row r="8570" spans="1:22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20784</v>
      </c>
      <c r="K8570">
        <v>2</v>
      </c>
      <c r="L8570">
        <v>2</v>
      </c>
      <c r="M8570">
        <v>-36372</v>
      </c>
      <c r="O8570" s="2" t="str">
        <f>TRIM(SampleSuperstore3[[#This Row],[City]])</f>
        <v>San Marcos</v>
      </c>
      <c r="P8570" s="2" t="str">
        <f>TRIM(SampleSuperstore3[[#This Row],[State]])</f>
        <v>Texas</v>
      </c>
      <c r="Q8570" s="2" t="str">
        <f t="shared" si="133"/>
        <v>San Marcos Texas</v>
      </c>
      <c r="R8570" s="6" t="s">
        <v>632</v>
      </c>
      <c r="S8570" s="2" t="s">
        <v>792</v>
      </c>
      <c r="T8570" s="2" t="s">
        <v>46</v>
      </c>
    </row>
    <row r="8571" spans="1:22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6696</v>
      </c>
      <c r="K8571">
        <v>5</v>
      </c>
      <c r="L8571">
        <v>2</v>
      </c>
      <c r="M8571">
        <v>-13392</v>
      </c>
      <c r="O8571" s="2" t="str">
        <f>TRIM(SampleSuperstore3[[#This Row],[City]])</f>
        <v>San Marcos</v>
      </c>
      <c r="P8571" s="2" t="str">
        <f>TRIM(SampleSuperstore3[[#This Row],[State]])</f>
        <v>Texas</v>
      </c>
      <c r="Q8571" s="2" t="str">
        <f t="shared" si="133"/>
        <v>San Marcos Texas</v>
      </c>
      <c r="R8571" s="6" t="s">
        <v>632</v>
      </c>
      <c r="S8571" s="2" t="s">
        <v>792</v>
      </c>
      <c r="T8571" s="2" t="s">
        <v>46</v>
      </c>
    </row>
    <row r="8572" spans="1:22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17248</v>
      </c>
      <c r="K8572">
        <v>2</v>
      </c>
      <c r="L8572">
        <v>2</v>
      </c>
      <c r="M8572">
        <v>60368</v>
      </c>
      <c r="O8572" s="2" t="str">
        <f>TRIM(SampleSuperstore3[[#This Row],[City]])</f>
        <v>Escondido</v>
      </c>
      <c r="P8572" s="2" t="str">
        <f>TRIM(SampleSuperstore3[[#This Row],[State]])</f>
        <v>California</v>
      </c>
      <c r="Q8572" s="2" t="str">
        <f t="shared" si="133"/>
        <v>Escondido California</v>
      </c>
      <c r="R8572" s="6" t="s">
        <v>632</v>
      </c>
      <c r="S8572" s="2" t="s">
        <v>792</v>
      </c>
      <c r="T8572" s="2" t="s">
        <v>46</v>
      </c>
    </row>
    <row r="8573" spans="1:22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11088</v>
      </c>
      <c r="K8573">
        <v>7</v>
      </c>
      <c r="L8573">
        <v>7</v>
      </c>
      <c r="M8573">
        <v>-81312</v>
      </c>
      <c r="O8573" s="2" t="str">
        <f>TRIM(SampleSuperstore3[[#This Row],[City]])</f>
        <v>Philadelphia</v>
      </c>
      <c r="P8573" s="2" t="str">
        <f>TRIM(SampleSuperstore3[[#This Row],[State]])</f>
        <v>Pennsylvania</v>
      </c>
      <c r="Q8573" s="2" t="str">
        <f t="shared" si="133"/>
        <v>Philadelphia Pennsylvania</v>
      </c>
      <c r="R8573" s="6" t="s">
        <v>632</v>
      </c>
      <c r="S8573" s="2" t="s">
        <v>792</v>
      </c>
      <c r="T8573" s="2" t="s">
        <v>46</v>
      </c>
    </row>
    <row r="8574" spans="1:22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128745</v>
      </c>
      <c r="K8574">
        <v>5</v>
      </c>
      <c r="L8574">
        <v>0</v>
      </c>
      <c r="M8574">
        <v>2446155</v>
      </c>
      <c r="O8574" s="2" t="str">
        <f>TRIM(SampleSuperstore3[[#This Row],[City]])</f>
        <v>Los Angeles</v>
      </c>
      <c r="P8574" s="2" t="str">
        <f>TRIM(SampleSuperstore3[[#This Row],[State]])</f>
        <v>California</v>
      </c>
      <c r="Q8574" s="2" t="str">
        <f t="shared" si="133"/>
        <v>Los Angeles California</v>
      </c>
      <c r="R8574" s="6" t="s">
        <v>279</v>
      </c>
      <c r="S8574" s="2" t="s">
        <v>24</v>
      </c>
      <c r="T8574" s="2"/>
    </row>
    <row r="8575" spans="1:22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1681</v>
      </c>
      <c r="K8575">
        <v>5</v>
      </c>
      <c r="L8575">
        <v>0</v>
      </c>
      <c r="M8575">
        <v>43706</v>
      </c>
      <c r="O8575" s="2" t="str">
        <f>TRIM(SampleSuperstore3[[#This Row],[City]])</f>
        <v>Los Angeles</v>
      </c>
      <c r="P8575" s="2" t="str">
        <f>TRIM(SampleSuperstore3[[#This Row],[State]])</f>
        <v>California</v>
      </c>
      <c r="Q8575" s="2" t="str">
        <f t="shared" si="133"/>
        <v>Los Angeles California</v>
      </c>
      <c r="R8575" s="6" t="s">
        <v>55</v>
      </c>
      <c r="S8575" s="2" t="s">
        <v>56</v>
      </c>
      <c r="T8575" s="2"/>
    </row>
    <row r="8576" spans="1:22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51968</v>
      </c>
      <c r="K8576">
        <v>2</v>
      </c>
      <c r="L8576">
        <v>2</v>
      </c>
      <c r="M8576">
        <v>-103936</v>
      </c>
      <c r="O8576" s="2" t="str">
        <f>TRIM(SampleSuperstore3[[#This Row],[City]])</f>
        <v>Philadelphia</v>
      </c>
      <c r="P8576" s="2" t="str">
        <f>TRIM(SampleSuperstore3[[#This Row],[State]])</f>
        <v>Pennsylvania</v>
      </c>
      <c r="Q8576" s="2" t="str">
        <f t="shared" si="133"/>
        <v>Philadelphia Pennsylvania</v>
      </c>
      <c r="R8576" s="6" t="s">
        <v>626</v>
      </c>
      <c r="S8576" s="2" t="s">
        <v>627</v>
      </c>
      <c r="T8576" s="2" t="s">
        <v>24</v>
      </c>
    </row>
    <row r="8577" spans="1:20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4768</v>
      </c>
      <c r="K8577">
        <v>2</v>
      </c>
      <c r="L8577">
        <v>2</v>
      </c>
      <c r="M8577">
        <v>4768</v>
      </c>
      <c r="O8577" s="2" t="str">
        <f>TRIM(SampleSuperstore3[[#This Row],[City]])</f>
        <v>Philadelphia</v>
      </c>
      <c r="P8577" s="2" t="str">
        <f>TRIM(SampleSuperstore3[[#This Row],[State]])</f>
        <v>Pennsylvania</v>
      </c>
      <c r="Q8577" s="2" t="str">
        <f t="shared" si="133"/>
        <v>Philadelphia Pennsylvania</v>
      </c>
      <c r="R8577" s="6" t="s">
        <v>626</v>
      </c>
      <c r="S8577" s="2" t="s">
        <v>627</v>
      </c>
      <c r="T8577" s="2" t="s">
        <v>24</v>
      </c>
    </row>
    <row r="8578" spans="1:20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798</v>
      </c>
      <c r="K8578">
        <v>3</v>
      </c>
      <c r="L8578">
        <v>0</v>
      </c>
      <c r="M8578">
        <v>39102</v>
      </c>
      <c r="O8578" s="2" t="str">
        <f>TRIM(SampleSuperstore3[[#This Row],[City]])</f>
        <v>Hempstead</v>
      </c>
      <c r="P8578" s="2" t="str">
        <f>TRIM(SampleSuperstore3[[#This Row],[State]])</f>
        <v>New York</v>
      </c>
      <c r="Q8578" s="2" t="str">
        <f t="shared" si="133"/>
        <v>Hempstead New York</v>
      </c>
      <c r="R8578" s="6" t="s">
        <v>55</v>
      </c>
      <c r="S8578" s="2" t="s">
        <v>56</v>
      </c>
      <c r="T8578" s="2"/>
    </row>
    <row r="8579" spans="1:20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18688</v>
      </c>
      <c r="K8579">
        <v>2</v>
      </c>
      <c r="L8579">
        <v>2</v>
      </c>
      <c r="M8579">
        <v>7008</v>
      </c>
      <c r="O8579" s="2" t="str">
        <f>TRIM(SampleSuperstore3[[#This Row],[City]])</f>
        <v>Greeley</v>
      </c>
      <c r="P8579" s="2" t="str">
        <f>TRIM(SampleSuperstore3[[#This Row],[State]])</f>
        <v>Colorado</v>
      </c>
      <c r="Q8579" s="2" t="str">
        <f t="shared" ref="Q8579:Q8642" si="134">_xlfn.CONCAT(O8579," ",P8579)</f>
        <v>Greeley Colorado</v>
      </c>
      <c r="R8579" s="6" t="s">
        <v>55</v>
      </c>
      <c r="S8579" s="2" t="s">
        <v>56</v>
      </c>
      <c r="T8579" s="2"/>
    </row>
    <row r="8580" spans="1:20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11664</v>
      </c>
      <c r="K8580">
        <v>3</v>
      </c>
      <c r="L8580">
        <v>2</v>
      </c>
      <c r="M8580">
        <v>33534</v>
      </c>
      <c r="O8580" s="2" t="str">
        <f>TRIM(SampleSuperstore3[[#This Row],[City]])</f>
        <v>Greeley</v>
      </c>
      <c r="P8580" s="2" t="str">
        <f>TRIM(SampleSuperstore3[[#This Row],[State]])</f>
        <v>Colorado</v>
      </c>
      <c r="Q8580" s="2" t="str">
        <f t="shared" si="134"/>
        <v>Greeley Colorado</v>
      </c>
      <c r="R8580" s="6" t="s">
        <v>426</v>
      </c>
      <c r="S8580" s="2" t="s">
        <v>634</v>
      </c>
      <c r="T8580" s="2" t="s">
        <v>369</v>
      </c>
    </row>
    <row r="8581" spans="1:20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191976</v>
      </c>
      <c r="K8581">
        <v>3</v>
      </c>
      <c r="L8581">
        <v>2</v>
      </c>
      <c r="M8581">
        <v>383952</v>
      </c>
      <c r="O8581" s="2" t="str">
        <f>TRIM(SampleSuperstore3[[#This Row],[City]])</f>
        <v>Jacksonville</v>
      </c>
      <c r="P8581" s="2" t="str">
        <f>TRIM(SampleSuperstore3[[#This Row],[State]])</f>
        <v>Florida</v>
      </c>
      <c r="Q8581" s="2" t="str">
        <f t="shared" si="134"/>
        <v>Jacksonville Florida</v>
      </c>
      <c r="R8581" s="6" t="s">
        <v>603</v>
      </c>
      <c r="S8581" s="2" t="s">
        <v>98</v>
      </c>
      <c r="T8581" s="2"/>
    </row>
    <row r="8582" spans="1:20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499168</v>
      </c>
      <c r="K8582">
        <v>4</v>
      </c>
      <c r="L8582">
        <v>2</v>
      </c>
      <c r="M8582">
        <v>31198</v>
      </c>
      <c r="O8582" s="2" t="str">
        <f>TRIM(SampleSuperstore3[[#This Row],[City]])</f>
        <v>Jacksonville</v>
      </c>
      <c r="P8582" s="2" t="str">
        <f>TRIM(SampleSuperstore3[[#This Row],[State]])</f>
        <v>Florida</v>
      </c>
      <c r="Q8582" s="2" t="str">
        <f t="shared" si="134"/>
        <v>Jacksonville Florida</v>
      </c>
      <c r="R8582" s="6" t="s">
        <v>603</v>
      </c>
      <c r="S8582" s="2" t="s">
        <v>98</v>
      </c>
      <c r="T8582" s="2"/>
    </row>
    <row r="8583" spans="1:20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1188</v>
      </c>
      <c r="K8583">
        <v>2</v>
      </c>
      <c r="L8583">
        <v>0</v>
      </c>
      <c r="M8583">
        <v>5346</v>
      </c>
      <c r="O8583" s="2" t="str">
        <f>TRIM(SampleSuperstore3[[#This Row],[City]])</f>
        <v>Arlington</v>
      </c>
      <c r="P8583" s="2" t="str">
        <f>TRIM(SampleSuperstore3[[#This Row],[State]])</f>
        <v>Virginia</v>
      </c>
      <c r="Q8583" s="2" t="str">
        <f t="shared" si="134"/>
        <v>Arlington Virginia</v>
      </c>
      <c r="R8583" s="6" t="s">
        <v>189</v>
      </c>
      <c r="S8583" s="2" t="s">
        <v>30</v>
      </c>
      <c r="T8583" s="2"/>
    </row>
    <row r="8584" spans="1:20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3544</v>
      </c>
      <c r="K8584">
        <v>1</v>
      </c>
      <c r="L8584">
        <v>0</v>
      </c>
      <c r="M8584">
        <v>166568</v>
      </c>
      <c r="O8584" s="2" t="str">
        <f>TRIM(SampleSuperstore3[[#This Row],[City]])</f>
        <v>Arlington</v>
      </c>
      <c r="P8584" s="2" t="str">
        <f>TRIM(SampleSuperstore3[[#This Row],[State]])</f>
        <v>Virginia</v>
      </c>
      <c r="Q8584" s="2" t="str">
        <f t="shared" si="134"/>
        <v>Arlington Virginia</v>
      </c>
      <c r="R8584" s="6" t="s">
        <v>189</v>
      </c>
      <c r="S8584" s="2" t="s">
        <v>30</v>
      </c>
      <c r="T8584" s="2"/>
    </row>
    <row r="8585" spans="1:20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67136</v>
      </c>
      <c r="K8585">
        <v>4</v>
      </c>
      <c r="L8585">
        <v>2</v>
      </c>
      <c r="M8585">
        <v>25176</v>
      </c>
      <c r="O8585" s="2" t="str">
        <f>TRIM(SampleSuperstore3[[#This Row],[City]])</f>
        <v>San Francisco</v>
      </c>
      <c r="P8585" s="2" t="str">
        <f>TRIM(SampleSuperstore3[[#This Row],[State]])</f>
        <v>California</v>
      </c>
      <c r="Q8585" s="2" t="str">
        <f t="shared" si="134"/>
        <v>San Francisco California</v>
      </c>
      <c r="R8585" s="6" t="s">
        <v>155</v>
      </c>
      <c r="S8585" s="2" t="s">
        <v>83</v>
      </c>
      <c r="T8585" s="2"/>
    </row>
    <row r="8586" spans="1:20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432</v>
      </c>
      <c r="K8586">
        <v>3</v>
      </c>
      <c r="L8586">
        <v>2</v>
      </c>
      <c r="M8586">
        <v>1512</v>
      </c>
      <c r="O8586" s="2" t="str">
        <f>TRIM(SampleSuperstore3[[#This Row],[City]])</f>
        <v>Fresno</v>
      </c>
      <c r="P8586" s="2" t="str">
        <f>TRIM(SampleSuperstore3[[#This Row],[State]])</f>
        <v>California</v>
      </c>
      <c r="Q8586" s="2" t="str">
        <f t="shared" si="134"/>
        <v>Fresno California</v>
      </c>
      <c r="R8586" s="6" t="s">
        <v>155</v>
      </c>
      <c r="S8586" s="2" t="s">
        <v>83</v>
      </c>
      <c r="T8586" s="2"/>
    </row>
    <row r="8587" spans="1:20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1494</v>
      </c>
      <c r="K8587">
        <v>3</v>
      </c>
      <c r="L8587">
        <v>0</v>
      </c>
      <c r="M8587">
        <v>70218</v>
      </c>
      <c r="O8587" s="2" t="str">
        <f>TRIM(SampleSuperstore3[[#This Row],[City]])</f>
        <v>Fresno</v>
      </c>
      <c r="P8587" s="2" t="str">
        <f>TRIM(SampleSuperstore3[[#This Row],[State]])</f>
        <v>California</v>
      </c>
      <c r="Q8587" s="2" t="str">
        <f t="shared" si="134"/>
        <v>Fresno California</v>
      </c>
      <c r="R8587" s="6" t="s">
        <v>632</v>
      </c>
      <c r="S8587" s="2" t="s">
        <v>633</v>
      </c>
      <c r="T8587" s="2" t="s">
        <v>24</v>
      </c>
    </row>
    <row r="8588" spans="1:20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4054</v>
      </c>
      <c r="K8588">
        <v>2</v>
      </c>
      <c r="L8588">
        <v>0</v>
      </c>
      <c r="M8588">
        <v>113512</v>
      </c>
      <c r="O8588" s="2" t="str">
        <f>TRIM(SampleSuperstore3[[#This Row],[City]])</f>
        <v>Fresno</v>
      </c>
      <c r="P8588" s="2" t="str">
        <f>TRIM(SampleSuperstore3[[#This Row],[State]])</f>
        <v>California</v>
      </c>
      <c r="Q8588" s="2" t="str">
        <f t="shared" si="134"/>
        <v>Fresno California</v>
      </c>
      <c r="R8588" s="6" t="s">
        <v>286</v>
      </c>
      <c r="S8588" s="2" t="s">
        <v>24</v>
      </c>
      <c r="T8588" s="2"/>
    </row>
    <row r="8589" spans="1:20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7312</v>
      </c>
      <c r="K8589">
        <v>1</v>
      </c>
      <c r="L8589">
        <v>2</v>
      </c>
      <c r="M8589">
        <v>25592</v>
      </c>
      <c r="O8589" s="2" t="str">
        <f>TRIM(SampleSuperstore3[[#This Row],[City]])</f>
        <v>Fresno</v>
      </c>
      <c r="P8589" s="2" t="str">
        <f>TRIM(SampleSuperstore3[[#This Row],[State]])</f>
        <v>California</v>
      </c>
      <c r="Q8589" s="2" t="str">
        <f t="shared" si="134"/>
        <v>Fresno California</v>
      </c>
      <c r="R8589" s="6" t="s">
        <v>286</v>
      </c>
      <c r="S8589" s="2" t="s">
        <v>24</v>
      </c>
      <c r="T8589" s="2"/>
    </row>
    <row r="8590" spans="1:20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475944</v>
      </c>
      <c r="K8590">
        <v>7</v>
      </c>
      <c r="L8590">
        <v>2</v>
      </c>
      <c r="M8590">
        <v>59493</v>
      </c>
      <c r="O8590" s="2" t="str">
        <f>TRIM(SampleSuperstore3[[#This Row],[City]])</f>
        <v>Reno</v>
      </c>
      <c r="P8590" s="2" t="str">
        <f>TRIM(SampleSuperstore3[[#This Row],[State]])</f>
        <v>Nevada</v>
      </c>
      <c r="Q8590" s="2" t="str">
        <f t="shared" si="134"/>
        <v>Reno Nevada</v>
      </c>
      <c r="R8590" s="6" t="s">
        <v>286</v>
      </c>
      <c r="S8590" s="2" t="s">
        <v>24</v>
      </c>
      <c r="T8590" s="2"/>
    </row>
    <row r="8591" spans="1:20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3008</v>
      </c>
      <c r="K8591">
        <v>2</v>
      </c>
      <c r="L8591">
        <v>2</v>
      </c>
      <c r="M8591">
        <v>-5264</v>
      </c>
      <c r="O8591" s="2" t="str">
        <f>TRIM(SampleSuperstore3[[#This Row],[City]])</f>
        <v>San Antonio</v>
      </c>
      <c r="P8591" s="2" t="str">
        <f>TRIM(SampleSuperstore3[[#This Row],[State]])</f>
        <v>Texas</v>
      </c>
      <c r="Q8591" s="2" t="str">
        <f t="shared" si="134"/>
        <v>San Antonio Texas</v>
      </c>
      <c r="R8591" s="6" t="s">
        <v>286</v>
      </c>
      <c r="S8591" s="2" t="s">
        <v>24</v>
      </c>
      <c r="T8591" s="2"/>
    </row>
    <row r="8592" spans="1:20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1656</v>
      </c>
      <c r="K8592">
        <v>3</v>
      </c>
      <c r="L8592">
        <v>2</v>
      </c>
      <c r="M8592">
        <v>-621</v>
      </c>
      <c r="O8592" s="2" t="str">
        <f>TRIM(SampleSuperstore3[[#This Row],[City]])</f>
        <v>San Antonio</v>
      </c>
      <c r="P8592" s="2" t="str">
        <f>TRIM(SampleSuperstore3[[#This Row],[State]])</f>
        <v>Texas</v>
      </c>
      <c r="Q8592" s="2" t="str">
        <f t="shared" si="134"/>
        <v>San Antonio Texas</v>
      </c>
      <c r="R8592" s="6" t="s">
        <v>277</v>
      </c>
      <c r="S8592" s="2" t="s">
        <v>177</v>
      </c>
      <c r="T8592" s="2"/>
    </row>
    <row r="8593" spans="1:22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18096</v>
      </c>
      <c r="K8593">
        <v>5</v>
      </c>
      <c r="L8593">
        <v>2</v>
      </c>
      <c r="M8593">
        <v>13572</v>
      </c>
      <c r="O8593" s="2" t="str">
        <f>TRIM(SampleSuperstore3[[#This Row],[City]])</f>
        <v>San Antonio</v>
      </c>
      <c r="P8593" s="2" t="str">
        <f>TRIM(SampleSuperstore3[[#This Row],[State]])</f>
        <v>Texas</v>
      </c>
      <c r="Q8593" s="2" t="str">
        <f t="shared" si="134"/>
        <v>San Antonio Texas</v>
      </c>
      <c r="R8593" s="6" t="s">
        <v>632</v>
      </c>
      <c r="S8593" s="2" t="s">
        <v>641</v>
      </c>
      <c r="T8593" s="2" t="s">
        <v>46</v>
      </c>
    </row>
    <row r="8594" spans="1:22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2318</v>
      </c>
      <c r="K8594">
        <v>2</v>
      </c>
      <c r="L8594">
        <v>0</v>
      </c>
      <c r="M8594">
        <v>76494</v>
      </c>
      <c r="O8594" s="2" t="str">
        <f>TRIM(SampleSuperstore3[[#This Row],[City]])</f>
        <v>New Bedford</v>
      </c>
      <c r="P8594" s="2" t="str">
        <f>TRIM(SampleSuperstore3[[#This Row],[State]])</f>
        <v>Massachusetts</v>
      </c>
      <c r="Q8594" s="2" t="str">
        <f t="shared" si="134"/>
        <v>New Bedford Massachusetts</v>
      </c>
      <c r="R8594" s="6" t="s">
        <v>632</v>
      </c>
      <c r="S8594" s="2" t="s">
        <v>641</v>
      </c>
      <c r="T8594" s="2" t="s">
        <v>46</v>
      </c>
    </row>
    <row r="8595" spans="1:22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5696</v>
      </c>
      <c r="K8595">
        <v>2</v>
      </c>
      <c r="L8595">
        <v>0</v>
      </c>
      <c r="M8595">
        <v>210752</v>
      </c>
      <c r="O8595" s="2" t="str">
        <f>TRIM(SampleSuperstore3[[#This Row],[City]])</f>
        <v>New York City</v>
      </c>
      <c r="P8595" s="2" t="str">
        <f>TRIM(SampleSuperstore3[[#This Row],[State]])</f>
        <v>New York</v>
      </c>
      <c r="Q8595" s="2" t="str">
        <f t="shared" si="134"/>
        <v>New York City New York</v>
      </c>
      <c r="R8595" s="6" t="s">
        <v>632</v>
      </c>
      <c r="S8595" s="2" t="s">
        <v>641</v>
      </c>
      <c r="T8595" s="2" t="s">
        <v>46</v>
      </c>
    </row>
    <row r="8596" spans="1:22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1556</v>
      </c>
      <c r="K8596">
        <v>4</v>
      </c>
      <c r="L8596">
        <v>0</v>
      </c>
      <c r="M8596">
        <v>40456</v>
      </c>
      <c r="O8596" s="2" t="str">
        <f>TRIM(SampleSuperstore3[[#This Row],[City]])</f>
        <v>New York City</v>
      </c>
      <c r="P8596" s="2" t="str">
        <f>TRIM(SampleSuperstore3[[#This Row],[State]])</f>
        <v>New York</v>
      </c>
      <c r="Q8596" s="2" t="str">
        <f t="shared" si="134"/>
        <v>New York City New York</v>
      </c>
      <c r="R8596" s="6" t="s">
        <v>634</v>
      </c>
      <c r="S8596" s="2" t="s">
        <v>475</v>
      </c>
      <c r="T8596" s="2" t="s">
        <v>166</v>
      </c>
    </row>
    <row r="8597" spans="1:22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353568</v>
      </c>
      <c r="K8597">
        <v>2</v>
      </c>
      <c r="L8597">
        <v>2</v>
      </c>
      <c r="M8597">
        <v>-44196</v>
      </c>
      <c r="O8597" s="2" t="str">
        <f>TRIM(SampleSuperstore3[[#This Row],[City]])</f>
        <v>New York City</v>
      </c>
      <c r="P8597" s="2" t="str">
        <f>TRIM(SampleSuperstore3[[#This Row],[State]])</f>
        <v>New York</v>
      </c>
      <c r="Q8597" s="2" t="str">
        <f t="shared" si="134"/>
        <v>New York City New York</v>
      </c>
      <c r="R8597" s="6" t="s">
        <v>634</v>
      </c>
      <c r="S8597" s="2" t="s">
        <v>369</v>
      </c>
      <c r="T8597" s="2" t="s">
        <v>3</v>
      </c>
      <c r="U8597" t="s">
        <v>634</v>
      </c>
      <c r="V8597" t="s">
        <v>369</v>
      </c>
    </row>
    <row r="8598" spans="1:22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1396</v>
      </c>
      <c r="K8598">
        <v>2</v>
      </c>
      <c r="L8598">
        <v>0</v>
      </c>
      <c r="M8598">
        <v>67008</v>
      </c>
      <c r="O8598" s="2" t="str">
        <f>TRIM(SampleSuperstore3[[#This Row],[City]])</f>
        <v>New York City</v>
      </c>
      <c r="P8598" s="2" t="str">
        <f>TRIM(SampleSuperstore3[[#This Row],[State]])</f>
        <v>New York</v>
      </c>
      <c r="Q8598" s="2" t="str">
        <f t="shared" si="134"/>
        <v>New York City New York</v>
      </c>
      <c r="R8598" s="6" t="s">
        <v>634</v>
      </c>
      <c r="S8598" s="2" t="s">
        <v>369</v>
      </c>
      <c r="T8598" s="2" t="s">
        <v>3</v>
      </c>
      <c r="U8598" t="s">
        <v>634</v>
      </c>
      <c r="V8598" t="s">
        <v>369</v>
      </c>
    </row>
    <row r="8599" spans="1:22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8295</v>
      </c>
      <c r="K8599">
        <v>5</v>
      </c>
      <c r="L8599">
        <v>0</v>
      </c>
      <c r="M8599">
        <v>290325</v>
      </c>
      <c r="O8599" s="2" t="str">
        <f>TRIM(SampleSuperstore3[[#This Row],[City]])</f>
        <v>Oxnard</v>
      </c>
      <c r="P8599" s="2" t="str">
        <f>TRIM(SampleSuperstore3[[#This Row],[State]])</f>
        <v>California</v>
      </c>
      <c r="Q8599" s="2" t="str">
        <f t="shared" si="134"/>
        <v>Oxnard California</v>
      </c>
      <c r="R8599" s="6" t="s">
        <v>634</v>
      </c>
      <c r="S8599" s="2" t="s">
        <v>369</v>
      </c>
      <c r="T8599" s="2" t="s">
        <v>3</v>
      </c>
      <c r="U8599" t="s">
        <v>634</v>
      </c>
      <c r="V8599" t="s">
        <v>369</v>
      </c>
    </row>
    <row r="8600" spans="1:22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3968</v>
      </c>
      <c r="K8600">
        <v>2</v>
      </c>
      <c r="L8600">
        <v>0</v>
      </c>
      <c r="M8600">
        <v>103168</v>
      </c>
      <c r="O8600" s="2" t="str">
        <f>TRIM(SampleSuperstore3[[#This Row],[City]])</f>
        <v>Los Angeles</v>
      </c>
      <c r="P8600" s="2" t="str">
        <f>TRIM(SampleSuperstore3[[#This Row],[State]])</f>
        <v>California</v>
      </c>
      <c r="Q8600" s="2" t="str">
        <f t="shared" si="134"/>
        <v>Los Angeles California</v>
      </c>
      <c r="R8600" s="6" t="s">
        <v>634</v>
      </c>
      <c r="S8600" s="2" t="s">
        <v>369</v>
      </c>
      <c r="T8600" s="2" t="s">
        <v>3</v>
      </c>
      <c r="U8600" t="s">
        <v>634</v>
      </c>
      <c r="V8600" t="s">
        <v>369</v>
      </c>
    </row>
    <row r="8601" spans="1:22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47997</v>
      </c>
      <c r="K8601">
        <v>3</v>
      </c>
      <c r="L8601">
        <v>0</v>
      </c>
      <c r="M8601">
        <v>1775889</v>
      </c>
      <c r="O8601" s="2" t="str">
        <f>TRIM(SampleSuperstore3[[#This Row],[City]])</f>
        <v>Oakland</v>
      </c>
      <c r="P8601" s="2" t="str">
        <f>TRIM(SampleSuperstore3[[#This Row],[State]])</f>
        <v>California</v>
      </c>
      <c r="Q8601" s="2" t="str">
        <f t="shared" si="134"/>
        <v>Oakland California</v>
      </c>
      <c r="R8601" s="6" t="s">
        <v>567</v>
      </c>
      <c r="S8601" s="2" t="s">
        <v>24</v>
      </c>
      <c r="T8601" s="2"/>
    </row>
    <row r="8602" spans="1:22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738</v>
      </c>
      <c r="K8602">
        <v>2</v>
      </c>
      <c r="L8602">
        <v>0</v>
      </c>
      <c r="M8602">
        <v>34686</v>
      </c>
      <c r="O8602" s="2" t="str">
        <f>TRIM(SampleSuperstore3[[#This Row],[City]])</f>
        <v>Edmonds</v>
      </c>
      <c r="P8602" s="2" t="str">
        <f>TRIM(SampleSuperstore3[[#This Row],[State]])</f>
        <v>Washington</v>
      </c>
      <c r="Q8602" s="2" t="str">
        <f t="shared" si="134"/>
        <v>Edmonds Washington</v>
      </c>
      <c r="R8602" s="6" t="s">
        <v>626</v>
      </c>
      <c r="S8602" s="2" t="s">
        <v>627</v>
      </c>
      <c r="T8602" s="2" t="s">
        <v>24</v>
      </c>
    </row>
    <row r="8603" spans="1:22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14256</v>
      </c>
      <c r="K8603">
        <v>3</v>
      </c>
      <c r="L8603">
        <v>2</v>
      </c>
      <c r="M8603">
        <v>4455</v>
      </c>
      <c r="O8603" s="2" t="str">
        <f>TRIM(SampleSuperstore3[[#This Row],[City]])</f>
        <v>Edmonds</v>
      </c>
      <c r="P8603" s="2" t="str">
        <f>TRIM(SampleSuperstore3[[#This Row],[State]])</f>
        <v>Washington</v>
      </c>
      <c r="Q8603" s="2" t="str">
        <f t="shared" si="134"/>
        <v>Edmonds Washington</v>
      </c>
      <c r="R8603" s="6" t="s">
        <v>267</v>
      </c>
      <c r="S8603" s="2" t="s">
        <v>24</v>
      </c>
      <c r="T8603" s="2"/>
    </row>
    <row r="8604" spans="1:22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8198</v>
      </c>
      <c r="K8604">
        <v>2</v>
      </c>
      <c r="L8604">
        <v>0</v>
      </c>
      <c r="M8604">
        <v>401702</v>
      </c>
      <c r="O8604" s="2" t="str">
        <f>TRIM(SampleSuperstore3[[#This Row],[City]])</f>
        <v>Edmonds</v>
      </c>
      <c r="P8604" s="2" t="str">
        <f>TRIM(SampleSuperstore3[[#This Row],[State]])</f>
        <v>Washington</v>
      </c>
      <c r="Q8604" s="2" t="str">
        <f t="shared" si="134"/>
        <v>Edmonds Washington</v>
      </c>
      <c r="R8604" s="6" t="s">
        <v>239</v>
      </c>
      <c r="S8604" s="2" t="s">
        <v>43</v>
      </c>
      <c r="T8604" s="2"/>
    </row>
    <row r="8605" spans="1:22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39624</v>
      </c>
      <c r="K8605">
        <v>3</v>
      </c>
      <c r="L8605">
        <v>2</v>
      </c>
      <c r="M8605">
        <v>138684</v>
      </c>
      <c r="O8605" s="2" t="str">
        <f>TRIM(SampleSuperstore3[[#This Row],[City]])</f>
        <v>Edmonds</v>
      </c>
      <c r="P8605" s="2" t="str">
        <f>TRIM(SampleSuperstore3[[#This Row],[State]])</f>
        <v>Washington</v>
      </c>
      <c r="Q8605" s="2" t="str">
        <f t="shared" si="134"/>
        <v>Edmonds Washington</v>
      </c>
      <c r="R8605" s="6" t="s">
        <v>239</v>
      </c>
      <c r="S8605" s="2" t="s">
        <v>43</v>
      </c>
      <c r="T8605" s="2"/>
    </row>
    <row r="8606" spans="1:22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399672</v>
      </c>
      <c r="K8606">
        <v>7</v>
      </c>
      <c r="L8606">
        <v>2</v>
      </c>
      <c r="M8606">
        <v>-149877</v>
      </c>
      <c r="O8606" s="2" t="str">
        <f>TRIM(SampleSuperstore3[[#This Row],[City]])</f>
        <v>Los Angeles</v>
      </c>
      <c r="P8606" s="2" t="str">
        <f>TRIM(SampleSuperstore3[[#This Row],[State]])</f>
        <v>California</v>
      </c>
      <c r="Q8606" s="2" t="str">
        <f t="shared" si="134"/>
        <v>Los Angeles California</v>
      </c>
      <c r="R8606" s="6" t="s">
        <v>239</v>
      </c>
      <c r="S8606" s="2" t="s">
        <v>43</v>
      </c>
      <c r="T8606" s="2"/>
    </row>
    <row r="8607" spans="1:22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6512</v>
      </c>
      <c r="K8607">
        <v>4</v>
      </c>
      <c r="L8607">
        <v>0</v>
      </c>
      <c r="M8607">
        <v>169312</v>
      </c>
      <c r="O8607" s="2" t="str">
        <f>TRIM(SampleSuperstore3[[#This Row],[City]])</f>
        <v>New York City</v>
      </c>
      <c r="P8607" s="2" t="str">
        <f>TRIM(SampleSuperstore3[[#This Row],[State]])</f>
        <v>New York</v>
      </c>
      <c r="Q8607" s="2" t="str">
        <f t="shared" si="134"/>
        <v>New York City New York</v>
      </c>
      <c r="R8607" s="6" t="s">
        <v>239</v>
      </c>
      <c r="S8607" s="2" t="s">
        <v>43</v>
      </c>
      <c r="T8607" s="2"/>
    </row>
    <row r="8608" spans="1:22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3056</v>
      </c>
      <c r="K8608">
        <v>5</v>
      </c>
      <c r="L8608">
        <v>6</v>
      </c>
      <c r="M8608">
        <v>-19864</v>
      </c>
      <c r="O8608" s="2" t="str">
        <f>TRIM(SampleSuperstore3[[#This Row],[City]])</f>
        <v>Dallas</v>
      </c>
      <c r="P8608" s="2" t="str">
        <f>TRIM(SampleSuperstore3[[#This Row],[State]])</f>
        <v>Texas</v>
      </c>
      <c r="Q8608" s="2" t="str">
        <f t="shared" si="134"/>
        <v>Dallas Texas</v>
      </c>
      <c r="R8608" s="6" t="s">
        <v>626</v>
      </c>
      <c r="S8608" s="2" t="s">
        <v>627</v>
      </c>
      <c r="T8608" s="2" t="s">
        <v>24</v>
      </c>
    </row>
    <row r="8609" spans="1:22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20768</v>
      </c>
      <c r="K8609">
        <v>2</v>
      </c>
      <c r="L8609">
        <v>2</v>
      </c>
      <c r="M8609">
        <v>23364</v>
      </c>
      <c r="O8609" s="2" t="str">
        <f>TRIM(SampleSuperstore3[[#This Row],[City]])</f>
        <v>Franklin</v>
      </c>
      <c r="P8609" s="2" t="str">
        <f>TRIM(SampleSuperstore3[[#This Row],[State]])</f>
        <v>Tennessee</v>
      </c>
      <c r="Q8609" s="2" t="str">
        <f t="shared" si="134"/>
        <v>Franklin Tennessee</v>
      </c>
      <c r="R8609" s="6" t="s">
        <v>634</v>
      </c>
      <c r="S8609" s="2" t="s">
        <v>369</v>
      </c>
      <c r="T8609" s="2" t="s">
        <v>3</v>
      </c>
      <c r="U8609" t="s">
        <v>634</v>
      </c>
      <c r="V8609" t="s">
        <v>369</v>
      </c>
    </row>
    <row r="8610" spans="1:22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39808</v>
      </c>
      <c r="K8610">
        <v>4</v>
      </c>
      <c r="L8610">
        <v>2</v>
      </c>
      <c r="M8610">
        <v>39808</v>
      </c>
      <c r="O8610" s="2" t="str">
        <f>TRIM(SampleSuperstore3[[#This Row],[City]])</f>
        <v>Phoenix</v>
      </c>
      <c r="P8610" s="2" t="str">
        <f>TRIM(SampleSuperstore3[[#This Row],[State]])</f>
        <v>Arizona</v>
      </c>
      <c r="Q8610" s="2" t="str">
        <f t="shared" si="134"/>
        <v>Phoenix Arizona</v>
      </c>
      <c r="R8610" s="6" t="s">
        <v>135</v>
      </c>
      <c r="S8610" s="2" t="s">
        <v>46</v>
      </c>
      <c r="T8610" s="2"/>
    </row>
    <row r="8611" spans="1:22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121104</v>
      </c>
      <c r="K8611">
        <v>6</v>
      </c>
      <c r="L8611">
        <v>7</v>
      </c>
      <c r="M8611">
        <v>-10092</v>
      </c>
      <c r="O8611" s="2" t="str">
        <f>TRIM(SampleSuperstore3[[#This Row],[City]])</f>
        <v>Miami</v>
      </c>
      <c r="P8611" s="2" t="str">
        <f>TRIM(SampleSuperstore3[[#This Row],[State]])</f>
        <v>Florida</v>
      </c>
      <c r="Q8611" s="2" t="str">
        <f t="shared" si="134"/>
        <v>Miami Florida</v>
      </c>
      <c r="R8611" s="6" t="s">
        <v>115</v>
      </c>
      <c r="S8611" s="2" t="s">
        <v>86</v>
      </c>
      <c r="T8611" s="2"/>
    </row>
    <row r="8612" spans="1:22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11196</v>
      </c>
      <c r="K8612">
        <v>5</v>
      </c>
      <c r="L8612">
        <v>2</v>
      </c>
      <c r="M8612">
        <v>-13995</v>
      </c>
      <c r="O8612" s="2" t="str">
        <f>TRIM(SampleSuperstore3[[#This Row],[City]])</f>
        <v>Miami</v>
      </c>
      <c r="P8612" s="2" t="str">
        <f>TRIM(SampleSuperstore3[[#This Row],[State]])</f>
        <v>Florida</v>
      </c>
      <c r="Q8612" s="2" t="str">
        <f t="shared" si="134"/>
        <v>Miami Florida</v>
      </c>
      <c r="R8612" s="6" t="s">
        <v>108</v>
      </c>
      <c r="S8612" s="2" t="s">
        <v>81</v>
      </c>
      <c r="T8612" s="2"/>
    </row>
    <row r="8613" spans="1:22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15696</v>
      </c>
      <c r="K8613">
        <v>3</v>
      </c>
      <c r="L8613">
        <v>2</v>
      </c>
      <c r="M8613">
        <v>51012</v>
      </c>
      <c r="O8613" s="2" t="str">
        <f>TRIM(SampleSuperstore3[[#This Row],[City]])</f>
        <v>Colorado Springs</v>
      </c>
      <c r="P8613" s="2" t="str">
        <f>TRIM(SampleSuperstore3[[#This Row],[State]])</f>
        <v>Colorado</v>
      </c>
      <c r="Q8613" s="2" t="str">
        <f t="shared" si="134"/>
        <v>Colorado Springs Colorado</v>
      </c>
      <c r="R8613" s="6" t="s">
        <v>180</v>
      </c>
      <c r="S8613" s="2" t="s">
        <v>30</v>
      </c>
      <c r="T8613" s="2"/>
    </row>
    <row r="8614" spans="1:22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7026</v>
      </c>
      <c r="K8614">
        <v>3</v>
      </c>
      <c r="L8614">
        <v>0</v>
      </c>
      <c r="M8614">
        <v>189702</v>
      </c>
      <c r="O8614" s="2" t="str">
        <f>TRIM(SampleSuperstore3[[#This Row],[City]])</f>
        <v>New York City</v>
      </c>
      <c r="P8614" s="2" t="str">
        <f>TRIM(SampleSuperstore3[[#This Row],[State]])</f>
        <v>New York</v>
      </c>
      <c r="Q8614" s="2" t="str">
        <f t="shared" si="134"/>
        <v>New York City New York</v>
      </c>
      <c r="R8614" s="6" t="s">
        <v>180</v>
      </c>
      <c r="S8614" s="2" t="s">
        <v>30</v>
      </c>
      <c r="T8614" s="2"/>
    </row>
    <row r="8615" spans="1:22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162</v>
      </c>
      <c r="O8615" s="2" t="str">
        <f>TRIM(SampleSuperstore3[[#This Row],[City]])</f>
        <v>New York City</v>
      </c>
      <c r="P8615" s="2" t="str">
        <f>TRIM(SampleSuperstore3[[#This Row],[State]])</f>
        <v>New York</v>
      </c>
      <c r="Q8615" s="2" t="str">
        <f t="shared" si="134"/>
        <v>New York City New York</v>
      </c>
      <c r="R8615" s="6" t="s">
        <v>98</v>
      </c>
      <c r="S8615" s="2" t="s">
        <v>649</v>
      </c>
      <c r="T8615" s="2" t="s">
        <v>98</v>
      </c>
    </row>
    <row r="8616" spans="1:22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6096</v>
      </c>
      <c r="K8616">
        <v>2</v>
      </c>
      <c r="L8616">
        <v>2</v>
      </c>
      <c r="M8616">
        <v>20574</v>
      </c>
      <c r="O8616" s="2" t="str">
        <f>TRIM(SampleSuperstore3[[#This Row],[City]])</f>
        <v>New York City</v>
      </c>
      <c r="P8616" s="2" t="str">
        <f>TRIM(SampleSuperstore3[[#This Row],[State]])</f>
        <v>New York</v>
      </c>
      <c r="Q8616" s="2" t="str">
        <f t="shared" si="134"/>
        <v>New York City New York</v>
      </c>
      <c r="R8616" s="6" t="s">
        <v>634</v>
      </c>
      <c r="S8616" s="2" t="s">
        <v>369</v>
      </c>
      <c r="T8616" s="2" t="s">
        <v>3</v>
      </c>
      <c r="U8616" t="s">
        <v>634</v>
      </c>
      <c r="V8616" t="s">
        <v>369</v>
      </c>
    </row>
    <row r="8617" spans="1:22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481176</v>
      </c>
      <c r="K8617">
        <v>2</v>
      </c>
      <c r="L8617">
        <v>4</v>
      </c>
      <c r="M8617">
        <v>-120294</v>
      </c>
      <c r="O8617" s="2" t="str">
        <f>TRIM(SampleSuperstore3[[#This Row],[City]])</f>
        <v>New York City</v>
      </c>
      <c r="P8617" s="2" t="str">
        <f>TRIM(SampleSuperstore3[[#This Row],[State]])</f>
        <v>New York</v>
      </c>
      <c r="Q8617" s="2" t="str">
        <f t="shared" si="134"/>
        <v>New York City New York</v>
      </c>
      <c r="R8617" s="6" t="s">
        <v>634</v>
      </c>
      <c r="S8617" s="2" t="s">
        <v>369</v>
      </c>
      <c r="T8617" s="2" t="s">
        <v>3</v>
      </c>
      <c r="U8617" t="s">
        <v>634</v>
      </c>
      <c r="V8617" t="s">
        <v>369</v>
      </c>
    </row>
    <row r="8618" spans="1:22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724</v>
      </c>
      <c r="K8618">
        <v>4</v>
      </c>
      <c r="L8618">
        <v>0</v>
      </c>
      <c r="M8618">
        <v>23892</v>
      </c>
      <c r="O8618" s="2" t="str">
        <f>TRIM(SampleSuperstore3[[#This Row],[City]])</f>
        <v>New York City</v>
      </c>
      <c r="P8618" s="2" t="str">
        <f>TRIM(SampleSuperstore3[[#This Row],[State]])</f>
        <v>New York</v>
      </c>
      <c r="Q8618" s="2" t="str">
        <f t="shared" si="134"/>
        <v>New York City New York</v>
      </c>
      <c r="R8618" s="6" t="s">
        <v>634</v>
      </c>
      <c r="S8618" s="2" t="s">
        <v>369</v>
      </c>
      <c r="T8618" s="2" t="s">
        <v>3</v>
      </c>
      <c r="U8618" t="s">
        <v>634</v>
      </c>
      <c r="V8618" t="s">
        <v>369</v>
      </c>
    </row>
    <row r="8619" spans="1:22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17745</v>
      </c>
      <c r="K8619">
        <v>5</v>
      </c>
      <c r="L8619">
        <v>5</v>
      </c>
      <c r="M8619">
        <v>-78078</v>
      </c>
      <c r="O8619" s="2" t="str">
        <f>TRIM(SampleSuperstore3[[#This Row],[City]])</f>
        <v>Bethlehem</v>
      </c>
      <c r="P8619" s="2" t="str">
        <f>TRIM(SampleSuperstore3[[#This Row],[State]])</f>
        <v>Pennsylvania</v>
      </c>
      <c r="Q8619" s="2" t="str">
        <f t="shared" si="134"/>
        <v>Bethlehem Pennsylvania</v>
      </c>
      <c r="R8619" s="6" t="s">
        <v>634</v>
      </c>
      <c r="S8619" s="2" t="s">
        <v>369</v>
      </c>
      <c r="T8619" s="2" t="s">
        <v>3</v>
      </c>
      <c r="U8619" t="s">
        <v>634</v>
      </c>
      <c r="V8619" t="s">
        <v>369</v>
      </c>
    </row>
    <row r="8620" spans="1:22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1369764</v>
      </c>
      <c r="K8620">
        <v>6</v>
      </c>
      <c r="L8620">
        <v>7</v>
      </c>
      <c r="M8620">
        <v>-913176</v>
      </c>
      <c r="O8620" s="2" t="str">
        <f>TRIM(SampleSuperstore3[[#This Row],[City]])</f>
        <v>Bethlehem</v>
      </c>
      <c r="P8620" s="2" t="str">
        <f>TRIM(SampleSuperstore3[[#This Row],[State]])</f>
        <v>Pennsylvania</v>
      </c>
      <c r="Q8620" s="2" t="str">
        <f t="shared" si="134"/>
        <v>Bethlehem Pennsylvania</v>
      </c>
      <c r="R8620" s="6" t="s">
        <v>634</v>
      </c>
      <c r="S8620" s="2" t="s">
        <v>369</v>
      </c>
      <c r="T8620" s="2" t="s">
        <v>3</v>
      </c>
      <c r="U8620" t="s">
        <v>634</v>
      </c>
      <c r="V8620" t="s">
        <v>369</v>
      </c>
    </row>
    <row r="8621" spans="1:22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948</v>
      </c>
      <c r="K8621">
        <v>3</v>
      </c>
      <c r="L8621">
        <v>2</v>
      </c>
      <c r="M8621">
        <v>711</v>
      </c>
      <c r="O8621" s="2" t="str">
        <f>TRIM(SampleSuperstore3[[#This Row],[City]])</f>
        <v>Bethlehem</v>
      </c>
      <c r="P8621" s="2" t="str">
        <f>TRIM(SampleSuperstore3[[#This Row],[State]])</f>
        <v>Pennsylvania</v>
      </c>
      <c r="Q8621" s="2" t="str">
        <f t="shared" si="134"/>
        <v>Bethlehem Pennsylvania</v>
      </c>
      <c r="R8621" s="6" t="s">
        <v>528</v>
      </c>
      <c r="S8621" s="2" t="s">
        <v>56</v>
      </c>
      <c r="T8621" s="2"/>
    </row>
    <row r="8622" spans="1:22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13098</v>
      </c>
      <c r="K8622">
        <v>2</v>
      </c>
      <c r="L8622">
        <v>5</v>
      </c>
      <c r="M8622">
        <v>-890664</v>
      </c>
      <c r="O8622" s="2" t="str">
        <f>TRIM(SampleSuperstore3[[#This Row],[City]])</f>
        <v>Philadelphia</v>
      </c>
      <c r="P8622" s="2" t="str">
        <f>TRIM(SampleSuperstore3[[#This Row],[State]])</f>
        <v>Pennsylvania</v>
      </c>
      <c r="Q8622" s="2" t="str">
        <f t="shared" si="134"/>
        <v>Philadelphia Pennsylvania</v>
      </c>
      <c r="R8622" s="6" t="s">
        <v>528</v>
      </c>
      <c r="S8622" s="2" t="s">
        <v>56</v>
      </c>
      <c r="T8622" s="2"/>
    </row>
    <row r="8623" spans="1:22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17495</v>
      </c>
      <c r="K8623">
        <v>5</v>
      </c>
      <c r="L8623">
        <v>0</v>
      </c>
      <c r="M8623">
        <v>45487</v>
      </c>
      <c r="O8623" s="2" t="str">
        <f>TRIM(SampleSuperstore3[[#This Row],[City]])</f>
        <v>Louisville</v>
      </c>
      <c r="P8623" s="2" t="str">
        <f>TRIM(SampleSuperstore3[[#This Row],[State]])</f>
        <v>Kentucky</v>
      </c>
      <c r="Q8623" s="2" t="str">
        <f t="shared" si="134"/>
        <v>Louisville Kentucky</v>
      </c>
      <c r="R8623" s="6" t="s">
        <v>528</v>
      </c>
      <c r="S8623" s="2" t="s">
        <v>56</v>
      </c>
      <c r="T8623" s="2"/>
    </row>
    <row r="8624" spans="1:22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21476</v>
      </c>
      <c r="O8624" s="2" t="str">
        <f>TRIM(SampleSuperstore3[[#This Row],[City]])</f>
        <v>Louisville</v>
      </c>
      <c r="P8624" s="2" t="str">
        <f>TRIM(SampleSuperstore3[[#This Row],[State]])</f>
        <v>Kentucky</v>
      </c>
      <c r="Q8624" s="2" t="str">
        <f t="shared" si="134"/>
        <v>Louisville Kentucky</v>
      </c>
      <c r="R8624" s="6" t="s">
        <v>55</v>
      </c>
      <c r="S8624" s="2" t="s">
        <v>56</v>
      </c>
      <c r="T8624" s="2"/>
    </row>
    <row r="8625" spans="1:20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13958</v>
      </c>
      <c r="K8625">
        <v>7</v>
      </c>
      <c r="L8625">
        <v>0</v>
      </c>
      <c r="M8625">
        <v>390824</v>
      </c>
      <c r="O8625" s="2" t="str">
        <f>TRIM(SampleSuperstore3[[#This Row],[City]])</f>
        <v>Seattle</v>
      </c>
      <c r="P8625" s="2" t="str">
        <f>TRIM(SampleSuperstore3[[#This Row],[State]])</f>
        <v>Washington</v>
      </c>
      <c r="Q8625" s="2" t="str">
        <f t="shared" si="134"/>
        <v>Seattle Washington</v>
      </c>
      <c r="R8625" s="6" t="s">
        <v>183</v>
      </c>
      <c r="S8625" s="2" t="s">
        <v>17</v>
      </c>
      <c r="T8625" s="2"/>
    </row>
    <row r="8626" spans="1:20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39995</v>
      </c>
      <c r="K8626">
        <v>5</v>
      </c>
      <c r="L8626">
        <v>0</v>
      </c>
      <c r="M8626">
        <v>143982</v>
      </c>
      <c r="O8626" s="2" t="str">
        <f>TRIM(SampleSuperstore3[[#This Row],[City]])</f>
        <v>Kenosha</v>
      </c>
      <c r="P8626" s="2" t="str">
        <f>TRIM(SampleSuperstore3[[#This Row],[State]])</f>
        <v>Wisconsin</v>
      </c>
      <c r="Q8626" s="2" t="str">
        <f t="shared" si="134"/>
        <v>Kenosha Wisconsin</v>
      </c>
      <c r="R8626" s="6" t="s">
        <v>183</v>
      </c>
      <c r="S8626" s="2" t="s">
        <v>17</v>
      </c>
      <c r="T8626" s="2"/>
    </row>
    <row r="8627" spans="1:20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1239</v>
      </c>
      <c r="K8627">
        <v>3</v>
      </c>
      <c r="L8627">
        <v>0</v>
      </c>
      <c r="M8627">
        <v>58233</v>
      </c>
      <c r="O8627" s="2" t="str">
        <f>TRIM(SampleSuperstore3[[#This Row],[City]])</f>
        <v>Henderson</v>
      </c>
      <c r="P8627" s="2" t="str">
        <f>TRIM(SampleSuperstore3[[#This Row],[State]])</f>
        <v>Kentucky</v>
      </c>
      <c r="Q8627" s="2" t="str">
        <f t="shared" si="134"/>
        <v>Henderson Kentucky</v>
      </c>
      <c r="R8627" s="6" t="s">
        <v>42</v>
      </c>
      <c r="S8627" s="2" t="s">
        <v>43</v>
      </c>
      <c r="T8627" s="2"/>
    </row>
    <row r="8628" spans="1:20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76098</v>
      </c>
      <c r="K8628">
        <v>5</v>
      </c>
      <c r="L8628">
        <v>8</v>
      </c>
      <c r="M8628">
        <v>-114147</v>
      </c>
      <c r="O8628" s="2" t="str">
        <f>TRIM(SampleSuperstore3[[#This Row],[City]])</f>
        <v>Dallas</v>
      </c>
      <c r="P8628" s="2" t="str">
        <f>TRIM(SampleSuperstore3[[#This Row],[State]])</f>
        <v>Texas</v>
      </c>
      <c r="Q8628" s="2" t="str">
        <f t="shared" si="134"/>
        <v>Dallas Texas</v>
      </c>
      <c r="R8628" s="6" t="s">
        <v>334</v>
      </c>
      <c r="S8628" s="2" t="s">
        <v>49</v>
      </c>
      <c r="T8628" s="2"/>
    </row>
    <row r="8629" spans="1:20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6786</v>
      </c>
      <c r="K8629">
        <v>6</v>
      </c>
      <c r="L8629">
        <v>7</v>
      </c>
      <c r="M8629">
        <v>-4524</v>
      </c>
      <c r="O8629" s="2" t="str">
        <f>TRIM(SampleSuperstore3[[#This Row],[City]])</f>
        <v>Peoria</v>
      </c>
      <c r="P8629" s="2" t="str">
        <f>TRIM(SampleSuperstore3[[#This Row],[State]])</f>
        <v>Arizona</v>
      </c>
      <c r="Q8629" s="2" t="str">
        <f t="shared" si="134"/>
        <v>Peoria Arizona</v>
      </c>
      <c r="R8629" s="6" t="s">
        <v>16</v>
      </c>
      <c r="S8629" s="2" t="s">
        <v>17</v>
      </c>
      <c r="T8629" s="2"/>
    </row>
    <row r="8630" spans="1:20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31504</v>
      </c>
      <c r="K8630">
        <v>11</v>
      </c>
      <c r="L8630">
        <v>2</v>
      </c>
      <c r="M8630">
        <v>11814</v>
      </c>
      <c r="O8630" s="2" t="str">
        <f>TRIM(SampleSuperstore3[[#This Row],[City]])</f>
        <v>Jacksonville</v>
      </c>
      <c r="P8630" s="2" t="str">
        <f>TRIM(SampleSuperstore3[[#This Row],[State]])</f>
        <v>North Carolina</v>
      </c>
      <c r="Q8630" s="2" t="str">
        <f t="shared" si="134"/>
        <v>Jacksonville North Carolina</v>
      </c>
      <c r="R8630" s="6" t="s">
        <v>135</v>
      </c>
      <c r="S8630" s="2" t="s">
        <v>46</v>
      </c>
      <c r="T8630" s="2"/>
    </row>
    <row r="8631" spans="1:20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504</v>
      </c>
      <c r="K8631">
        <v>1</v>
      </c>
      <c r="L8631">
        <v>2</v>
      </c>
      <c r="M8631">
        <v>1638</v>
      </c>
      <c r="O8631" s="2" t="str">
        <f>TRIM(SampleSuperstore3[[#This Row],[City]])</f>
        <v>Jacksonville</v>
      </c>
      <c r="P8631" s="2" t="str">
        <f>TRIM(SampleSuperstore3[[#This Row],[State]])</f>
        <v>North Carolina</v>
      </c>
      <c r="Q8631" s="2" t="str">
        <f t="shared" si="134"/>
        <v>Jacksonville North Carolina</v>
      </c>
      <c r="R8631" s="6" t="s">
        <v>175</v>
      </c>
      <c r="S8631" s="2" t="s">
        <v>81</v>
      </c>
      <c r="T8631" s="2"/>
    </row>
    <row r="8632" spans="1:20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39879</v>
      </c>
      <c r="K8632">
        <v>7</v>
      </c>
      <c r="L8632">
        <v>7</v>
      </c>
      <c r="M8632">
        <v>-292446</v>
      </c>
      <c r="O8632" s="2" t="str">
        <f>TRIM(SampleSuperstore3[[#This Row],[City]])</f>
        <v>Jacksonville</v>
      </c>
      <c r="P8632" s="2" t="str">
        <f>TRIM(SampleSuperstore3[[#This Row],[State]])</f>
        <v>North Carolina</v>
      </c>
      <c r="Q8632" s="2" t="str">
        <f t="shared" si="134"/>
        <v>Jacksonville North Carolina</v>
      </c>
      <c r="R8632" s="6" t="s">
        <v>189</v>
      </c>
      <c r="S8632" s="2" t="s">
        <v>704</v>
      </c>
      <c r="T8632" s="2" t="s">
        <v>806</v>
      </c>
    </row>
    <row r="8633" spans="1:20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4712</v>
      </c>
      <c r="K8633">
        <v>1</v>
      </c>
      <c r="L8633">
        <v>2</v>
      </c>
      <c r="M8633">
        <v>14136</v>
      </c>
      <c r="O8633" s="2" t="str">
        <f>TRIM(SampleSuperstore3[[#This Row],[City]])</f>
        <v>Jacksonville</v>
      </c>
      <c r="P8633" s="2" t="str">
        <f>TRIM(SampleSuperstore3[[#This Row],[State]])</f>
        <v>North Carolina</v>
      </c>
      <c r="Q8633" s="2" t="str">
        <f t="shared" si="134"/>
        <v>Jacksonville North Carolina</v>
      </c>
      <c r="R8633" s="6" t="s">
        <v>189</v>
      </c>
      <c r="S8633" s="2" t="s">
        <v>704</v>
      </c>
      <c r="T8633" s="2" t="s">
        <v>806</v>
      </c>
    </row>
    <row r="8634" spans="1:20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194352</v>
      </c>
      <c r="K8634">
        <v>3</v>
      </c>
      <c r="L8634">
        <v>2</v>
      </c>
      <c r="M8634">
        <v>194352</v>
      </c>
      <c r="O8634" s="2" t="str">
        <f>TRIM(SampleSuperstore3[[#This Row],[City]])</f>
        <v>Los Angeles</v>
      </c>
      <c r="P8634" s="2" t="str">
        <f>TRIM(SampleSuperstore3[[#This Row],[State]])</f>
        <v>California</v>
      </c>
      <c r="Q8634" s="2" t="str">
        <f t="shared" si="134"/>
        <v>Los Angeles California</v>
      </c>
      <c r="R8634" s="6" t="s">
        <v>189</v>
      </c>
      <c r="S8634" s="2" t="s">
        <v>704</v>
      </c>
      <c r="T8634" s="2" t="s">
        <v>806</v>
      </c>
    </row>
    <row r="8635" spans="1:20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97424</v>
      </c>
      <c r="K8635">
        <v>2</v>
      </c>
      <c r="L8635">
        <v>2</v>
      </c>
      <c r="M8635">
        <v>109602</v>
      </c>
      <c r="O8635" s="2" t="str">
        <f>TRIM(SampleSuperstore3[[#This Row],[City]])</f>
        <v>Nashville</v>
      </c>
      <c r="P8635" s="2" t="str">
        <f>TRIM(SampleSuperstore3[[#This Row],[State]])</f>
        <v>Tennessee</v>
      </c>
      <c r="Q8635" s="2" t="str">
        <f t="shared" si="134"/>
        <v>Nashville Tennessee</v>
      </c>
      <c r="R8635" s="6" t="s">
        <v>189</v>
      </c>
      <c r="S8635" s="2" t="s">
        <v>704</v>
      </c>
      <c r="T8635" s="2" t="s">
        <v>806</v>
      </c>
    </row>
    <row r="8636" spans="1:20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70476</v>
      </c>
      <c r="K8636">
        <v>5</v>
      </c>
      <c r="L8636">
        <v>2</v>
      </c>
      <c r="M8636">
        <v>264285</v>
      </c>
      <c r="O8636" s="2" t="str">
        <f>TRIM(SampleSuperstore3[[#This Row],[City]])</f>
        <v>Charlotte</v>
      </c>
      <c r="P8636" s="2" t="str">
        <f>TRIM(SampleSuperstore3[[#This Row],[State]])</f>
        <v>North Carolina</v>
      </c>
      <c r="Q8636" s="2" t="str">
        <f t="shared" si="134"/>
        <v>Charlotte North Carolina</v>
      </c>
      <c r="R8636" s="6" t="s">
        <v>626</v>
      </c>
      <c r="S8636" s="2" t="s">
        <v>627</v>
      </c>
      <c r="T8636" s="2" t="s">
        <v>24</v>
      </c>
    </row>
    <row r="8637" spans="1:20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27396</v>
      </c>
      <c r="K8637">
        <v>3</v>
      </c>
      <c r="L8637">
        <v>7</v>
      </c>
      <c r="M8637">
        <v>-200904</v>
      </c>
      <c r="O8637" s="2" t="str">
        <f>TRIM(SampleSuperstore3[[#This Row],[City]])</f>
        <v>Charlotte</v>
      </c>
      <c r="P8637" s="2" t="str">
        <f>TRIM(SampleSuperstore3[[#This Row],[State]])</f>
        <v>North Carolina</v>
      </c>
      <c r="Q8637" s="2" t="str">
        <f t="shared" si="134"/>
        <v>Charlotte North Carolina</v>
      </c>
      <c r="R8637" s="6" t="s">
        <v>405</v>
      </c>
      <c r="S8637" s="2" t="s">
        <v>86</v>
      </c>
      <c r="T8637" s="2"/>
    </row>
    <row r="8638" spans="1:20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57</v>
      </c>
      <c r="K8638">
        <v>5</v>
      </c>
      <c r="L8638">
        <v>0</v>
      </c>
      <c r="M8638">
        <v>2679</v>
      </c>
      <c r="O8638" s="2" t="str">
        <f>TRIM(SampleSuperstore3[[#This Row],[City]])</f>
        <v>Seattle</v>
      </c>
      <c r="P8638" s="2" t="str">
        <f>TRIM(SampleSuperstore3[[#This Row],[State]])</f>
        <v>Washington</v>
      </c>
      <c r="Q8638" s="2" t="str">
        <f t="shared" si="134"/>
        <v>Seattle Washington</v>
      </c>
      <c r="R8638" s="6" t="s">
        <v>99</v>
      </c>
      <c r="S8638" s="2" t="s">
        <v>704</v>
      </c>
      <c r="T8638" s="2" t="s">
        <v>806</v>
      </c>
    </row>
    <row r="8639" spans="1:20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1419</v>
      </c>
      <c r="K8639">
        <v>3</v>
      </c>
      <c r="L8639">
        <v>0</v>
      </c>
      <c r="M8639">
        <v>55341</v>
      </c>
      <c r="O8639" s="2" t="str">
        <f>TRIM(SampleSuperstore3[[#This Row],[City]])</f>
        <v>Seattle</v>
      </c>
      <c r="P8639" s="2" t="str">
        <f>TRIM(SampleSuperstore3[[#This Row],[State]])</f>
        <v>Washington</v>
      </c>
      <c r="Q8639" s="2" t="str">
        <f t="shared" si="134"/>
        <v>Seattle Washington</v>
      </c>
      <c r="R8639" s="6" t="s">
        <v>99</v>
      </c>
      <c r="S8639" s="2" t="s">
        <v>704</v>
      </c>
      <c r="T8639" s="2" t="s">
        <v>806</v>
      </c>
    </row>
    <row r="8640" spans="1:20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73</v>
      </c>
      <c r="K8640">
        <v>2</v>
      </c>
      <c r="L8640">
        <v>0</v>
      </c>
      <c r="M8640">
        <v>219</v>
      </c>
      <c r="O8640" s="2" t="str">
        <f>TRIM(SampleSuperstore3[[#This Row],[City]])</f>
        <v>Seattle</v>
      </c>
      <c r="P8640" s="2" t="str">
        <f>TRIM(SampleSuperstore3[[#This Row],[State]])</f>
        <v>Washington</v>
      </c>
      <c r="Q8640" s="2" t="str">
        <f t="shared" si="134"/>
        <v>Seattle Washington</v>
      </c>
      <c r="R8640" s="6" t="s">
        <v>42</v>
      </c>
      <c r="S8640" s="2" t="s">
        <v>43</v>
      </c>
      <c r="T8640" s="2"/>
    </row>
    <row r="8641" spans="1:20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19998</v>
      </c>
      <c r="K8641">
        <v>2</v>
      </c>
      <c r="L8641">
        <v>0</v>
      </c>
      <c r="M8641">
        <v>759924</v>
      </c>
      <c r="O8641" s="2" t="str">
        <f>TRIM(SampleSuperstore3[[#This Row],[City]])</f>
        <v>Seattle</v>
      </c>
      <c r="P8641" s="2" t="str">
        <f>TRIM(SampleSuperstore3[[#This Row],[State]])</f>
        <v>Washington</v>
      </c>
      <c r="Q8641" s="2" t="str">
        <f t="shared" si="134"/>
        <v>Seattle Washington</v>
      </c>
      <c r="R8641" s="6" t="s">
        <v>42</v>
      </c>
      <c r="S8641" s="2" t="s">
        <v>43</v>
      </c>
      <c r="T8641" s="2"/>
    </row>
    <row r="8642" spans="1:20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14496</v>
      </c>
      <c r="K8642">
        <v>4</v>
      </c>
      <c r="L8642">
        <v>0</v>
      </c>
      <c r="M8642">
        <v>608832</v>
      </c>
      <c r="O8642" s="2" t="str">
        <f>TRIM(SampleSuperstore3[[#This Row],[City]])</f>
        <v>Seattle</v>
      </c>
      <c r="P8642" s="2" t="str">
        <f>TRIM(SampleSuperstore3[[#This Row],[State]])</f>
        <v>Washington</v>
      </c>
      <c r="Q8642" s="2" t="str">
        <f t="shared" si="134"/>
        <v>Seattle Washington</v>
      </c>
      <c r="R8642" s="6" t="s">
        <v>42</v>
      </c>
      <c r="S8642" s="2" t="s">
        <v>43</v>
      </c>
      <c r="T8642" s="2"/>
    </row>
    <row r="8643" spans="1:20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2006</v>
      </c>
      <c r="O8643" s="2" t="str">
        <f>TRIM(SampleSuperstore3[[#This Row],[City]])</f>
        <v>Seattle</v>
      </c>
      <c r="P8643" s="2" t="str">
        <f>TRIM(SampleSuperstore3[[#This Row],[State]])</f>
        <v>Washington</v>
      </c>
      <c r="Q8643" s="2" t="str">
        <f t="shared" ref="Q8643:Q8706" si="135">_xlfn.CONCAT(O8643," ",P8643)</f>
        <v>Seattle Washington</v>
      </c>
      <c r="R8643" s="6" t="s">
        <v>42</v>
      </c>
      <c r="S8643" s="2" t="s">
        <v>43</v>
      </c>
      <c r="T8643" s="2"/>
    </row>
    <row r="8644" spans="1:20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4894</v>
      </c>
      <c r="K8644">
        <v>1</v>
      </c>
      <c r="L8644">
        <v>0</v>
      </c>
      <c r="M8644">
        <v>2447</v>
      </c>
      <c r="O8644" s="2" t="str">
        <f>TRIM(SampleSuperstore3[[#This Row],[City]])</f>
        <v>Seattle</v>
      </c>
      <c r="P8644" s="2" t="str">
        <f>TRIM(SampleSuperstore3[[#This Row],[State]])</f>
        <v>Washington</v>
      </c>
      <c r="Q8644" s="2" t="str">
        <f t="shared" si="135"/>
        <v>Seattle Washington</v>
      </c>
      <c r="R8644" s="6" t="s">
        <v>42</v>
      </c>
      <c r="S8644" s="2" t="s">
        <v>43</v>
      </c>
      <c r="T8644" s="2"/>
    </row>
    <row r="8645" spans="1:20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2266</v>
      </c>
      <c r="K8645">
        <v>2</v>
      </c>
      <c r="L8645">
        <v>0</v>
      </c>
      <c r="M8645">
        <v>97438</v>
      </c>
      <c r="O8645" s="2" t="str">
        <f>TRIM(SampleSuperstore3[[#This Row],[City]])</f>
        <v>Seattle</v>
      </c>
      <c r="P8645" s="2" t="str">
        <f>TRIM(SampleSuperstore3[[#This Row],[State]])</f>
        <v>Washington</v>
      </c>
      <c r="Q8645" s="2" t="str">
        <f t="shared" si="135"/>
        <v>Seattle Washington</v>
      </c>
      <c r="R8645" s="6" t="s">
        <v>42</v>
      </c>
      <c r="S8645" s="2" t="s">
        <v>43</v>
      </c>
      <c r="T8645" s="2"/>
    </row>
    <row r="8646" spans="1:20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836</v>
      </c>
      <c r="K8646">
        <v>1</v>
      </c>
      <c r="L8646">
        <v>8</v>
      </c>
      <c r="M8646">
        <v>-13376</v>
      </c>
      <c r="O8646" s="2" t="str">
        <f>TRIM(SampleSuperstore3[[#This Row],[City]])</f>
        <v>Chicago</v>
      </c>
      <c r="P8646" s="2" t="str">
        <f>TRIM(SampleSuperstore3[[#This Row],[State]])</f>
        <v>Illinois</v>
      </c>
      <c r="Q8646" s="2" t="str">
        <f t="shared" si="135"/>
        <v>Chicago Illinois</v>
      </c>
      <c r="R8646" s="6" t="s">
        <v>42</v>
      </c>
      <c r="S8646" s="2" t="s">
        <v>43</v>
      </c>
      <c r="T8646" s="2"/>
    </row>
    <row r="8647" spans="1:20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3096</v>
      </c>
      <c r="K8647">
        <v>6</v>
      </c>
      <c r="L8647">
        <v>2</v>
      </c>
      <c r="M8647">
        <v>11223</v>
      </c>
      <c r="O8647" s="2" t="str">
        <f>TRIM(SampleSuperstore3[[#This Row],[City]])</f>
        <v>Cincinnati</v>
      </c>
      <c r="P8647" s="2" t="str">
        <f>TRIM(SampleSuperstore3[[#This Row],[State]])</f>
        <v>Ohio</v>
      </c>
      <c r="Q8647" s="2" t="str">
        <f t="shared" si="135"/>
        <v>Cincinnati Ohio</v>
      </c>
      <c r="R8647" s="6" t="s">
        <v>42</v>
      </c>
      <c r="S8647" s="2" t="s">
        <v>43</v>
      </c>
      <c r="T8647" s="2"/>
    </row>
    <row r="8648" spans="1:20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72392</v>
      </c>
      <c r="K8648">
        <v>5</v>
      </c>
      <c r="L8648">
        <v>2</v>
      </c>
      <c r="M8648">
        <v>-81441</v>
      </c>
      <c r="O8648" s="2" t="str">
        <f>TRIM(SampleSuperstore3[[#This Row],[City]])</f>
        <v>Fort Lauderdale</v>
      </c>
      <c r="P8648" s="2" t="str">
        <f>TRIM(SampleSuperstore3[[#This Row],[State]])</f>
        <v>Florida</v>
      </c>
      <c r="Q8648" s="2" t="str">
        <f t="shared" si="135"/>
        <v>Fort Lauderdale Florida</v>
      </c>
      <c r="R8648" s="6" t="s">
        <v>79</v>
      </c>
      <c r="S8648" s="2" t="s">
        <v>65</v>
      </c>
      <c r="T8648" s="2"/>
    </row>
    <row r="8649" spans="1:20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21968</v>
      </c>
      <c r="K8649">
        <v>4</v>
      </c>
      <c r="L8649">
        <v>6</v>
      </c>
      <c r="M8649">
        <v>-159268</v>
      </c>
      <c r="O8649" s="2" t="str">
        <f>TRIM(SampleSuperstore3[[#This Row],[City]])</f>
        <v>Houston</v>
      </c>
      <c r="P8649" s="2" t="str">
        <f>TRIM(SampleSuperstore3[[#This Row],[State]])</f>
        <v>Texas</v>
      </c>
      <c r="Q8649" s="2" t="str">
        <f t="shared" si="135"/>
        <v>Houston Texas</v>
      </c>
      <c r="R8649" s="6" t="s">
        <v>148</v>
      </c>
      <c r="S8649" s="2" t="s">
        <v>104</v>
      </c>
      <c r="T8649" s="2"/>
    </row>
    <row r="8650" spans="1:20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619152</v>
      </c>
      <c r="K8650">
        <v>6</v>
      </c>
      <c r="L8650">
        <v>2</v>
      </c>
      <c r="M8650">
        <v>696546</v>
      </c>
      <c r="O8650" s="2" t="str">
        <f>TRIM(SampleSuperstore3[[#This Row],[City]])</f>
        <v>Houston</v>
      </c>
      <c r="P8650" s="2" t="str">
        <f>TRIM(SampleSuperstore3[[#This Row],[State]])</f>
        <v>Texas</v>
      </c>
      <c r="Q8650" s="2" t="str">
        <f t="shared" si="135"/>
        <v>Houston Texas</v>
      </c>
      <c r="R8650" s="6" t="s">
        <v>628</v>
      </c>
      <c r="S8650" s="2" t="s">
        <v>629</v>
      </c>
      <c r="T8650" s="2" t="s">
        <v>30</v>
      </c>
    </row>
    <row r="8651" spans="1:20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127904</v>
      </c>
      <c r="K8651">
        <v>7</v>
      </c>
      <c r="L8651">
        <v>2</v>
      </c>
      <c r="M8651">
        <v>415688</v>
      </c>
      <c r="O8651" s="2" t="str">
        <f>TRIM(SampleSuperstore3[[#This Row],[City]])</f>
        <v>Houston</v>
      </c>
      <c r="P8651" s="2" t="str">
        <f>TRIM(SampleSuperstore3[[#This Row],[State]])</f>
        <v>Texas</v>
      </c>
      <c r="Q8651" s="2" t="str">
        <f t="shared" si="135"/>
        <v>Houston Texas</v>
      </c>
      <c r="R8651" s="6" t="s">
        <v>61</v>
      </c>
      <c r="S8651" s="2" t="s">
        <v>46</v>
      </c>
      <c r="T8651" s="2"/>
    </row>
    <row r="8652" spans="1:20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942</v>
      </c>
      <c r="K8652">
        <v>5</v>
      </c>
      <c r="L8652">
        <v>0</v>
      </c>
      <c r="M8652">
        <v>39564</v>
      </c>
      <c r="O8652" s="2" t="str">
        <f>TRIM(SampleSuperstore3[[#This Row],[City]])</f>
        <v>Lakewood</v>
      </c>
      <c r="P8652" s="2" t="str">
        <f>TRIM(SampleSuperstore3[[#This Row],[State]])</f>
        <v>California</v>
      </c>
      <c r="Q8652" s="2" t="str">
        <f t="shared" si="135"/>
        <v>Lakewood California</v>
      </c>
      <c r="R8652" s="6" t="s">
        <v>61</v>
      </c>
      <c r="S8652" s="2" t="s">
        <v>46</v>
      </c>
      <c r="T8652" s="2"/>
    </row>
    <row r="8653" spans="1:20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495</v>
      </c>
      <c r="K8653">
        <v>5</v>
      </c>
      <c r="L8653">
        <v>0</v>
      </c>
      <c r="M8653">
        <v>13365</v>
      </c>
      <c r="O8653" s="2" t="str">
        <f>TRIM(SampleSuperstore3[[#This Row],[City]])</f>
        <v>San Francisco</v>
      </c>
      <c r="P8653" s="2" t="str">
        <f>TRIM(SampleSuperstore3[[#This Row],[State]])</f>
        <v>California</v>
      </c>
      <c r="Q8653" s="2" t="str">
        <f t="shared" si="135"/>
        <v>San Francisco California</v>
      </c>
      <c r="R8653" s="6" t="s">
        <v>61</v>
      </c>
      <c r="S8653" s="2" t="s">
        <v>46</v>
      </c>
      <c r="T8653" s="2"/>
    </row>
    <row r="8654" spans="1:20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1652</v>
      </c>
      <c r="K8654">
        <v>5</v>
      </c>
      <c r="L8654">
        <v>2</v>
      </c>
      <c r="M8654">
        <v>1652</v>
      </c>
      <c r="O8654" s="2" t="str">
        <f>TRIM(SampleSuperstore3[[#This Row],[City]])</f>
        <v>Philadelphia</v>
      </c>
      <c r="P8654" s="2" t="str">
        <f>TRIM(SampleSuperstore3[[#This Row],[State]])</f>
        <v>Pennsylvania</v>
      </c>
      <c r="Q8654" s="2" t="str">
        <f t="shared" si="135"/>
        <v>Philadelphia Pennsylvania</v>
      </c>
      <c r="R8654" s="6" t="s">
        <v>154</v>
      </c>
      <c r="S8654" s="2" t="s">
        <v>24</v>
      </c>
      <c r="T8654" s="2"/>
    </row>
    <row r="8655" spans="1:20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5536</v>
      </c>
      <c r="K8655">
        <v>4</v>
      </c>
      <c r="L8655">
        <v>2</v>
      </c>
      <c r="M8655">
        <v>19376</v>
      </c>
      <c r="O8655" s="2" t="str">
        <f>TRIM(SampleSuperstore3[[#This Row],[City]])</f>
        <v>Seattle</v>
      </c>
      <c r="P8655" s="2" t="str">
        <f>TRIM(SampleSuperstore3[[#This Row],[State]])</f>
        <v>Washington</v>
      </c>
      <c r="Q8655" s="2" t="str">
        <f t="shared" si="135"/>
        <v>Seattle Washington</v>
      </c>
      <c r="R8655" s="6" t="s">
        <v>632</v>
      </c>
      <c r="S8655" s="2" t="s">
        <v>633</v>
      </c>
      <c r="T8655" s="2" t="s">
        <v>24</v>
      </c>
    </row>
    <row r="8656" spans="1:20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1156</v>
      </c>
      <c r="K8656">
        <v>1</v>
      </c>
      <c r="L8656">
        <v>2</v>
      </c>
      <c r="M8656">
        <v>3757</v>
      </c>
      <c r="O8656" s="2" t="str">
        <f>TRIM(SampleSuperstore3[[#This Row],[City]])</f>
        <v>Seattle</v>
      </c>
      <c r="P8656" s="2" t="str">
        <f>TRIM(SampleSuperstore3[[#This Row],[State]])</f>
        <v>Washington</v>
      </c>
      <c r="Q8656" s="2" t="str">
        <f t="shared" si="135"/>
        <v>Seattle Washington</v>
      </c>
      <c r="R8656" s="6" t="s">
        <v>55</v>
      </c>
      <c r="S8656" s="2" t="s">
        <v>56</v>
      </c>
      <c r="T8656" s="2"/>
    </row>
    <row r="8657" spans="1:20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1712</v>
      </c>
      <c r="K8657">
        <v>4</v>
      </c>
      <c r="L8657">
        <v>0</v>
      </c>
      <c r="M8657">
        <v>7704</v>
      </c>
      <c r="O8657" s="2" t="str">
        <f>TRIM(SampleSuperstore3[[#This Row],[City]])</f>
        <v>Los Angeles</v>
      </c>
      <c r="P8657" s="2" t="str">
        <f>TRIM(SampleSuperstore3[[#This Row],[State]])</f>
        <v>California</v>
      </c>
      <c r="Q8657" s="2" t="str">
        <f t="shared" si="135"/>
        <v>Los Angeles California</v>
      </c>
      <c r="R8657" s="6" t="s">
        <v>42</v>
      </c>
      <c r="S8657" s="2" t="s">
        <v>43</v>
      </c>
      <c r="T8657" s="2"/>
    </row>
    <row r="8658" spans="1:20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182352</v>
      </c>
      <c r="K8658">
        <v>3</v>
      </c>
      <c r="L8658">
        <v>2</v>
      </c>
      <c r="M8658">
        <v>-182352</v>
      </c>
      <c r="O8658" s="2" t="str">
        <f>TRIM(SampleSuperstore3[[#This Row],[City]])</f>
        <v>Cleveland</v>
      </c>
      <c r="P8658" s="2" t="str">
        <f>TRIM(SampleSuperstore3[[#This Row],[State]])</f>
        <v>Ohio</v>
      </c>
      <c r="Q8658" s="2" t="str">
        <f t="shared" si="135"/>
        <v>Cleveland Ohio</v>
      </c>
      <c r="R8658" s="6" t="s">
        <v>42</v>
      </c>
      <c r="S8658" s="2" t="s">
        <v>43</v>
      </c>
      <c r="T8658" s="2"/>
    </row>
    <row r="8659" spans="1:20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11816</v>
      </c>
      <c r="K8659">
        <v>2</v>
      </c>
      <c r="L8659">
        <v>2</v>
      </c>
      <c r="M8659">
        <v>-25109</v>
      </c>
      <c r="O8659" s="2" t="str">
        <f>TRIM(SampleSuperstore3[[#This Row],[City]])</f>
        <v>Cleveland</v>
      </c>
      <c r="P8659" s="2" t="str">
        <f>TRIM(SampleSuperstore3[[#This Row],[State]])</f>
        <v>Ohio</v>
      </c>
      <c r="Q8659" s="2" t="str">
        <f t="shared" si="135"/>
        <v>Cleveland Ohio</v>
      </c>
      <c r="R8659" s="6" t="s">
        <v>626</v>
      </c>
      <c r="S8659" s="2" t="s">
        <v>627</v>
      </c>
      <c r="T8659" s="2" t="s">
        <v>24</v>
      </c>
    </row>
    <row r="8660" spans="1:20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18368</v>
      </c>
      <c r="K8660">
        <v>2</v>
      </c>
      <c r="L8660">
        <v>2</v>
      </c>
      <c r="M8660">
        <v>61992</v>
      </c>
      <c r="O8660" s="2" t="str">
        <f>TRIM(SampleSuperstore3[[#This Row],[City]])</f>
        <v>Decatur</v>
      </c>
      <c r="P8660" s="2" t="str">
        <f>TRIM(SampleSuperstore3[[#This Row],[State]])</f>
        <v>Illinois</v>
      </c>
      <c r="Q8660" s="2" t="str">
        <f t="shared" si="135"/>
        <v>Decatur Illinois</v>
      </c>
      <c r="R8660" s="6" t="s">
        <v>221</v>
      </c>
      <c r="S8660" s="2" t="s">
        <v>104</v>
      </c>
      <c r="T8660" s="2"/>
    </row>
    <row r="8661" spans="1:20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600558</v>
      </c>
      <c r="K8661">
        <v>3</v>
      </c>
      <c r="L8661">
        <v>3</v>
      </c>
      <c r="M8661">
        <v>-85794</v>
      </c>
      <c r="O8661" s="2" t="str">
        <f>TRIM(SampleSuperstore3[[#This Row],[City]])</f>
        <v>Decatur</v>
      </c>
      <c r="P8661" s="2" t="str">
        <f>TRIM(SampleSuperstore3[[#This Row],[State]])</f>
        <v>Illinois</v>
      </c>
      <c r="Q8661" s="2" t="str">
        <f t="shared" si="135"/>
        <v>Decatur Illinois</v>
      </c>
      <c r="R8661" s="6" t="s">
        <v>221</v>
      </c>
      <c r="S8661" s="2" t="s">
        <v>104</v>
      </c>
      <c r="T8661" s="2"/>
    </row>
    <row r="8662" spans="1:20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50352</v>
      </c>
      <c r="K8662">
        <v>3</v>
      </c>
      <c r="L8662">
        <v>2</v>
      </c>
      <c r="M8662">
        <v>-81822</v>
      </c>
      <c r="O8662" s="2" t="str">
        <f>TRIM(SampleSuperstore3[[#This Row],[City]])</f>
        <v>Decatur</v>
      </c>
      <c r="P8662" s="2" t="str">
        <f>TRIM(SampleSuperstore3[[#This Row],[State]])</f>
        <v>Illinois</v>
      </c>
      <c r="Q8662" s="2" t="str">
        <f t="shared" si="135"/>
        <v>Decatur Illinois</v>
      </c>
      <c r="R8662" s="6" t="s">
        <v>87</v>
      </c>
      <c r="S8662" s="2" t="s">
        <v>65</v>
      </c>
      <c r="T8662" s="2"/>
    </row>
    <row r="8663" spans="1:20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28032</v>
      </c>
      <c r="K8663">
        <v>6</v>
      </c>
      <c r="L8663">
        <v>2</v>
      </c>
      <c r="M8663">
        <v>3504</v>
      </c>
      <c r="O8663" s="2" t="str">
        <f>TRIM(SampleSuperstore3[[#This Row],[City]])</f>
        <v>Decatur</v>
      </c>
      <c r="P8663" s="2" t="str">
        <f>TRIM(SampleSuperstore3[[#This Row],[State]])</f>
        <v>Illinois</v>
      </c>
      <c r="Q8663" s="2" t="str">
        <f t="shared" si="135"/>
        <v>Decatur Illinois</v>
      </c>
      <c r="R8663" s="6" t="s">
        <v>87</v>
      </c>
      <c r="S8663" s="2" t="s">
        <v>65</v>
      </c>
      <c r="T8663" s="2"/>
    </row>
    <row r="8664" spans="1:20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7692</v>
      </c>
      <c r="K8664">
        <v>1</v>
      </c>
      <c r="L8664">
        <v>6</v>
      </c>
      <c r="M8664">
        <v>-36537</v>
      </c>
      <c r="O8664" s="2" t="str">
        <f>TRIM(SampleSuperstore3[[#This Row],[City]])</f>
        <v>Decatur</v>
      </c>
      <c r="P8664" s="2" t="str">
        <f>TRIM(SampleSuperstore3[[#This Row],[State]])</f>
        <v>Illinois</v>
      </c>
      <c r="Q8664" s="2" t="str">
        <f t="shared" si="135"/>
        <v>Decatur Illinois</v>
      </c>
      <c r="R8664" s="6" t="s">
        <v>87</v>
      </c>
      <c r="S8664" s="2" t="s">
        <v>65</v>
      </c>
      <c r="T8664" s="2"/>
    </row>
    <row r="8665" spans="1:20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517405</v>
      </c>
      <c r="K8665">
        <v>5</v>
      </c>
      <c r="L8665">
        <v>3</v>
      </c>
      <c r="M8665">
        <v>-813065</v>
      </c>
      <c r="O8665" s="2" t="str">
        <f>TRIM(SampleSuperstore3[[#This Row],[City]])</f>
        <v>Mansfield</v>
      </c>
      <c r="P8665" s="2" t="str">
        <f>TRIM(SampleSuperstore3[[#This Row],[State]])</f>
        <v>Texas</v>
      </c>
      <c r="Q8665" s="2" t="str">
        <f t="shared" si="135"/>
        <v>Mansfield Texas</v>
      </c>
      <c r="R8665" s="6" t="s">
        <v>87</v>
      </c>
      <c r="S8665" s="2" t="s">
        <v>65</v>
      </c>
      <c r="T8665" s="2"/>
    </row>
    <row r="8666" spans="1:20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8608</v>
      </c>
      <c r="K8666">
        <v>8</v>
      </c>
      <c r="L8666">
        <v>8</v>
      </c>
      <c r="M8666">
        <v>-133424</v>
      </c>
      <c r="O8666" s="2" t="str">
        <f>TRIM(SampleSuperstore3[[#This Row],[City]])</f>
        <v>Houston</v>
      </c>
      <c r="P8666" s="2" t="str">
        <f>TRIM(SampleSuperstore3[[#This Row],[State]])</f>
        <v>Texas</v>
      </c>
      <c r="Q8666" s="2" t="str">
        <f t="shared" si="135"/>
        <v>Houston Texas</v>
      </c>
      <c r="R8666" s="6" t="s">
        <v>87</v>
      </c>
      <c r="S8666" s="2" t="s">
        <v>65</v>
      </c>
      <c r="T8666" s="2"/>
    </row>
    <row r="8667" spans="1:20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15956</v>
      </c>
      <c r="K8667">
        <v>5</v>
      </c>
      <c r="L8667">
        <v>2</v>
      </c>
      <c r="M8667">
        <v>339065</v>
      </c>
      <c r="O8667" s="2" t="str">
        <f>TRIM(SampleSuperstore3[[#This Row],[City]])</f>
        <v>Houston</v>
      </c>
      <c r="P8667" s="2" t="str">
        <f>TRIM(SampleSuperstore3[[#This Row],[State]])</f>
        <v>Texas</v>
      </c>
      <c r="Q8667" s="2" t="str">
        <f t="shared" si="135"/>
        <v>Houston Texas</v>
      </c>
      <c r="R8667" s="6" t="s">
        <v>604</v>
      </c>
      <c r="S8667" s="2" t="s">
        <v>46</v>
      </c>
      <c r="T8667" s="2"/>
    </row>
    <row r="8668" spans="1:20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210455</v>
      </c>
      <c r="K8668">
        <v>7</v>
      </c>
      <c r="L8668">
        <v>0</v>
      </c>
      <c r="M8668">
        <v>6945015</v>
      </c>
      <c r="O8668" s="2" t="str">
        <f>TRIM(SampleSuperstore3[[#This Row],[City]])</f>
        <v>Richmond</v>
      </c>
      <c r="P8668" s="2" t="str">
        <f>TRIM(SampleSuperstore3[[#This Row],[State]])</f>
        <v>Virginia</v>
      </c>
      <c r="Q8668" s="2" t="str">
        <f t="shared" si="135"/>
        <v>Richmond Virginia</v>
      </c>
      <c r="R8668" s="6" t="s">
        <v>61</v>
      </c>
      <c r="S8668" s="2" t="s">
        <v>46</v>
      </c>
      <c r="T8668" s="2"/>
    </row>
    <row r="8669" spans="1:20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407</v>
      </c>
      <c r="K8669">
        <v>5</v>
      </c>
      <c r="L8669">
        <v>0</v>
      </c>
      <c r="M8669">
        <v>11803</v>
      </c>
      <c r="O8669" s="2" t="str">
        <f>TRIM(SampleSuperstore3[[#This Row],[City]])</f>
        <v>Richmond</v>
      </c>
      <c r="P8669" s="2" t="str">
        <f>TRIM(SampleSuperstore3[[#This Row],[State]])</f>
        <v>Virginia</v>
      </c>
      <c r="Q8669" s="2" t="str">
        <f t="shared" si="135"/>
        <v>Richmond Virginia</v>
      </c>
      <c r="R8669" s="6" t="s">
        <v>61</v>
      </c>
      <c r="S8669" s="2" t="s">
        <v>46</v>
      </c>
      <c r="T8669" s="2"/>
    </row>
    <row r="8670" spans="1:20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4779</v>
      </c>
      <c r="K8670">
        <v>3</v>
      </c>
      <c r="L8670">
        <v>0</v>
      </c>
      <c r="M8670">
        <v>162486</v>
      </c>
      <c r="O8670" s="2" t="str">
        <f>TRIM(SampleSuperstore3[[#This Row],[City]])</f>
        <v>Arlington</v>
      </c>
      <c r="P8670" s="2" t="str">
        <f>TRIM(SampleSuperstore3[[#This Row],[State]])</f>
        <v>Virginia</v>
      </c>
      <c r="Q8670" s="2" t="str">
        <f t="shared" si="135"/>
        <v>Arlington Virginia</v>
      </c>
      <c r="R8670" s="6" t="s">
        <v>182</v>
      </c>
      <c r="S8670" s="2" t="s">
        <v>83</v>
      </c>
      <c r="T8670" s="2"/>
    </row>
    <row r="8671" spans="1:20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516</v>
      </c>
      <c r="K8671">
        <v>2</v>
      </c>
      <c r="L8671">
        <v>0</v>
      </c>
      <c r="M8671">
        <v>13416</v>
      </c>
      <c r="O8671" s="2" t="str">
        <f>TRIM(SampleSuperstore3[[#This Row],[City]])</f>
        <v>San Francisco</v>
      </c>
      <c r="P8671" s="2" t="str">
        <f>TRIM(SampleSuperstore3[[#This Row],[State]])</f>
        <v>California</v>
      </c>
      <c r="Q8671" s="2" t="str">
        <f t="shared" si="135"/>
        <v>San Francisco California</v>
      </c>
      <c r="R8671" s="6" t="s">
        <v>182</v>
      </c>
      <c r="S8671" s="2" t="s">
        <v>83</v>
      </c>
      <c r="T8671" s="2"/>
    </row>
    <row r="8672" spans="1:20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2121</v>
      </c>
      <c r="K8672">
        <v>7</v>
      </c>
      <c r="L8672">
        <v>0</v>
      </c>
      <c r="M8672">
        <v>44541</v>
      </c>
      <c r="O8672" s="2" t="str">
        <f>TRIM(SampleSuperstore3[[#This Row],[City]])</f>
        <v>San Diego</v>
      </c>
      <c r="P8672" s="2" t="str">
        <f>TRIM(SampleSuperstore3[[#This Row],[State]])</f>
        <v>California</v>
      </c>
      <c r="Q8672" s="2" t="str">
        <f t="shared" si="135"/>
        <v>San Diego California</v>
      </c>
      <c r="R8672" s="6" t="s">
        <v>155</v>
      </c>
      <c r="S8672" s="2" t="s">
        <v>83</v>
      </c>
      <c r="T8672" s="2"/>
    </row>
    <row r="8673" spans="1:20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9636</v>
      </c>
      <c r="K8673">
        <v>6</v>
      </c>
      <c r="L8673">
        <v>0</v>
      </c>
      <c r="M8673">
        <v>250536</v>
      </c>
      <c r="O8673" s="2" t="str">
        <f>TRIM(SampleSuperstore3[[#This Row],[City]])</f>
        <v>Watertown</v>
      </c>
      <c r="P8673" s="2" t="str">
        <f>TRIM(SampleSuperstore3[[#This Row],[State]])</f>
        <v>New York</v>
      </c>
      <c r="Q8673" s="2" t="str">
        <f t="shared" si="135"/>
        <v>Watertown New York</v>
      </c>
      <c r="R8673" s="6" t="s">
        <v>632</v>
      </c>
      <c r="S8673" s="2" t="s">
        <v>633</v>
      </c>
      <c r="T8673" s="2" t="s">
        <v>24</v>
      </c>
    </row>
    <row r="8674" spans="1:20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23172</v>
      </c>
      <c r="K8674">
        <v>2</v>
      </c>
      <c r="L8674">
        <v>0</v>
      </c>
      <c r="M8674">
        <v>11586</v>
      </c>
      <c r="O8674" s="2" t="str">
        <f>TRIM(SampleSuperstore3[[#This Row],[City]])</f>
        <v>Los Angeles</v>
      </c>
      <c r="P8674" s="2" t="str">
        <f>TRIM(SampleSuperstore3[[#This Row],[State]])</f>
        <v>California</v>
      </c>
      <c r="Q8674" s="2" t="str">
        <f t="shared" si="135"/>
        <v>Los Angeles California</v>
      </c>
      <c r="R8674" s="6" t="s">
        <v>632</v>
      </c>
      <c r="S8674" s="2" t="s">
        <v>646</v>
      </c>
      <c r="T8674" s="2" t="s">
        <v>24</v>
      </c>
    </row>
    <row r="8675" spans="1:20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179</v>
      </c>
      <c r="K8675">
        <v>5</v>
      </c>
      <c r="L8675">
        <v>0</v>
      </c>
      <c r="M8675">
        <v>895</v>
      </c>
      <c r="O8675" s="2" t="str">
        <f>TRIM(SampleSuperstore3[[#This Row],[City]])</f>
        <v>Los Angeles</v>
      </c>
      <c r="P8675" s="2" t="str">
        <f>TRIM(SampleSuperstore3[[#This Row],[State]])</f>
        <v>California</v>
      </c>
      <c r="Q8675" s="2" t="str">
        <f t="shared" si="135"/>
        <v>Los Angeles California</v>
      </c>
      <c r="R8675" s="6" t="s">
        <v>317</v>
      </c>
      <c r="S8675" s="2" t="s">
        <v>634</v>
      </c>
      <c r="T8675" s="2" t="s">
        <v>369</v>
      </c>
    </row>
    <row r="8676" spans="1:20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1248</v>
      </c>
      <c r="K8676">
        <v>2</v>
      </c>
      <c r="L8676">
        <v>0</v>
      </c>
      <c r="M8676">
        <v>5616</v>
      </c>
      <c r="O8676" s="2" t="str">
        <f>TRIM(SampleSuperstore3[[#This Row],[City]])</f>
        <v>Los Angeles</v>
      </c>
      <c r="P8676" s="2" t="str">
        <f>TRIM(SampleSuperstore3[[#This Row],[State]])</f>
        <v>California</v>
      </c>
      <c r="Q8676" s="2" t="str">
        <f t="shared" si="135"/>
        <v>Los Angeles California</v>
      </c>
      <c r="R8676" s="6" t="s">
        <v>626</v>
      </c>
      <c r="S8676" s="2" t="s">
        <v>627</v>
      </c>
      <c r="T8676" s="2" t="s">
        <v>24</v>
      </c>
    </row>
    <row r="8677" spans="1:20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8016</v>
      </c>
      <c r="K8677">
        <v>3</v>
      </c>
      <c r="L8677">
        <v>2</v>
      </c>
      <c r="M8677">
        <v>11022</v>
      </c>
      <c r="O8677" s="2" t="str">
        <f>TRIM(SampleSuperstore3[[#This Row],[City]])</f>
        <v>Philadelphia</v>
      </c>
      <c r="P8677" s="2" t="str">
        <f>TRIM(SampleSuperstore3[[#This Row],[State]])</f>
        <v>Pennsylvania</v>
      </c>
      <c r="Q8677" s="2" t="str">
        <f t="shared" si="135"/>
        <v>Philadelphia Pennsylvania</v>
      </c>
      <c r="R8677" s="6" t="s">
        <v>626</v>
      </c>
      <c r="S8677" s="2" t="s">
        <v>627</v>
      </c>
      <c r="T8677" s="2" t="s">
        <v>24</v>
      </c>
    </row>
    <row r="8678" spans="1:20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259896</v>
      </c>
      <c r="K8678">
        <v>2</v>
      </c>
      <c r="L8678">
        <v>4</v>
      </c>
      <c r="M8678">
        <v>-563108</v>
      </c>
      <c r="O8678" s="2" t="str">
        <f>TRIM(SampleSuperstore3[[#This Row],[City]])</f>
        <v>Akron</v>
      </c>
      <c r="P8678" s="2" t="str">
        <f>TRIM(SampleSuperstore3[[#This Row],[State]])</f>
        <v>Ohio</v>
      </c>
      <c r="Q8678" s="2" t="str">
        <f t="shared" si="135"/>
        <v>Akron Ohio</v>
      </c>
      <c r="R8678" s="6" t="s">
        <v>626</v>
      </c>
      <c r="S8678" s="2" t="s">
        <v>627</v>
      </c>
      <c r="T8678" s="2" t="s">
        <v>24</v>
      </c>
    </row>
    <row r="8679" spans="1:20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247188</v>
      </c>
      <c r="K8679">
        <v>2</v>
      </c>
      <c r="L8679">
        <v>4</v>
      </c>
      <c r="M8679">
        <v>-494376</v>
      </c>
      <c r="O8679" s="2" t="str">
        <f>TRIM(SampleSuperstore3[[#This Row],[City]])</f>
        <v>Akron</v>
      </c>
      <c r="P8679" s="2" t="str">
        <f>TRIM(SampleSuperstore3[[#This Row],[State]])</f>
        <v>Ohio</v>
      </c>
      <c r="Q8679" s="2" t="str">
        <f t="shared" si="135"/>
        <v>Akron Ohio</v>
      </c>
      <c r="R8679" s="6" t="s">
        <v>55</v>
      </c>
      <c r="S8679" s="2" t="s">
        <v>56</v>
      </c>
      <c r="T8679" s="2"/>
    </row>
    <row r="8680" spans="1:20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27996</v>
      </c>
      <c r="K8680">
        <v>5</v>
      </c>
      <c r="L8680">
        <v>2</v>
      </c>
      <c r="M8680">
        <v>48993</v>
      </c>
      <c r="O8680" s="2" t="str">
        <f>TRIM(SampleSuperstore3[[#This Row],[City]])</f>
        <v>Akron</v>
      </c>
      <c r="P8680" s="2" t="str">
        <f>TRIM(SampleSuperstore3[[#This Row],[State]])</f>
        <v>Ohio</v>
      </c>
      <c r="Q8680" s="2" t="str">
        <f t="shared" si="135"/>
        <v>Akron Ohio</v>
      </c>
      <c r="R8680" s="6" t="s">
        <v>133</v>
      </c>
      <c r="S8680" s="2" t="s">
        <v>104</v>
      </c>
      <c r="T8680" s="2"/>
    </row>
    <row r="8681" spans="1:20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  <c r="O8681" s="2" t="str">
        <f>TRIM(SampleSuperstore3[[#This Row],[City]])</f>
        <v>San Francisco</v>
      </c>
      <c r="P8681" s="2" t="str">
        <f>TRIM(SampleSuperstore3[[#This Row],[State]])</f>
        <v>California</v>
      </c>
      <c r="Q8681" s="2" t="str">
        <f t="shared" si="135"/>
        <v>San Francisco California</v>
      </c>
      <c r="R8681" s="6" t="s">
        <v>133</v>
      </c>
      <c r="S8681" s="2" t="s">
        <v>104</v>
      </c>
      <c r="T8681" s="2"/>
    </row>
    <row r="8682" spans="1:20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1944</v>
      </c>
      <c r="K8682">
        <v>3</v>
      </c>
      <c r="L8682">
        <v>0</v>
      </c>
      <c r="M8682">
        <v>95256</v>
      </c>
      <c r="O8682" s="2" t="str">
        <f>TRIM(SampleSuperstore3[[#This Row],[City]])</f>
        <v>Grand Rapids</v>
      </c>
      <c r="P8682" s="2" t="str">
        <f>TRIM(SampleSuperstore3[[#This Row],[State]])</f>
        <v>Michigan</v>
      </c>
      <c r="Q8682" s="2" t="str">
        <f t="shared" si="135"/>
        <v>Grand Rapids Michigan</v>
      </c>
      <c r="R8682" s="6" t="s">
        <v>133</v>
      </c>
      <c r="S8682" s="2" t="s">
        <v>104</v>
      </c>
      <c r="T8682" s="2"/>
    </row>
    <row r="8683" spans="1:20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300904</v>
      </c>
      <c r="K8683">
        <v>1</v>
      </c>
      <c r="L8683">
        <v>2</v>
      </c>
      <c r="M8683">
        <v>112839</v>
      </c>
      <c r="O8683" s="2" t="str">
        <f>TRIM(SampleSuperstore3[[#This Row],[City]])</f>
        <v>San Francisco</v>
      </c>
      <c r="P8683" s="2" t="str">
        <f>TRIM(SampleSuperstore3[[#This Row],[State]])</f>
        <v>California</v>
      </c>
      <c r="Q8683" s="2" t="str">
        <f t="shared" si="135"/>
        <v>San Francisco California</v>
      </c>
      <c r="R8683" s="6" t="s">
        <v>632</v>
      </c>
      <c r="S8683" s="2" t="s">
        <v>633</v>
      </c>
      <c r="T8683" s="2" t="s">
        <v>24</v>
      </c>
    </row>
    <row r="8684" spans="1:20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239976</v>
      </c>
      <c r="K8684">
        <v>3</v>
      </c>
      <c r="L8684">
        <v>2</v>
      </c>
      <c r="M8684">
        <v>269973</v>
      </c>
      <c r="O8684" s="2" t="str">
        <f>TRIM(SampleSuperstore3[[#This Row],[City]])</f>
        <v>Nashville</v>
      </c>
      <c r="P8684" s="2" t="str">
        <f>TRIM(SampleSuperstore3[[#This Row],[State]])</f>
        <v>Tennessee</v>
      </c>
      <c r="Q8684" s="2" t="str">
        <f t="shared" si="135"/>
        <v>Nashville Tennessee</v>
      </c>
      <c r="R8684" s="6" t="s">
        <v>642</v>
      </c>
      <c r="S8684" s="2" t="s">
        <v>699</v>
      </c>
      <c r="T8684" s="2" t="s">
        <v>70</v>
      </c>
    </row>
    <row r="8685" spans="1:20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31168</v>
      </c>
      <c r="K8685">
        <v>4</v>
      </c>
      <c r="L8685">
        <v>2</v>
      </c>
      <c r="M8685">
        <v>93504</v>
      </c>
      <c r="O8685" s="2" t="str">
        <f>TRIM(SampleSuperstore3[[#This Row],[City]])</f>
        <v>Nashville</v>
      </c>
      <c r="P8685" s="2" t="str">
        <f>TRIM(SampleSuperstore3[[#This Row],[State]])</f>
        <v>Tennessee</v>
      </c>
      <c r="Q8685" s="2" t="str">
        <f t="shared" si="135"/>
        <v>Nashville Tennessee</v>
      </c>
      <c r="R8685" s="6" t="s">
        <v>632</v>
      </c>
      <c r="S8685" s="2" t="s">
        <v>633</v>
      </c>
      <c r="T8685" s="2" t="s">
        <v>24</v>
      </c>
    </row>
    <row r="8686" spans="1:20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12096</v>
      </c>
      <c r="K8686">
        <v>2</v>
      </c>
      <c r="L8686">
        <v>4</v>
      </c>
      <c r="M8686">
        <v>-28224</v>
      </c>
      <c r="O8686" s="2" t="str">
        <f>TRIM(SampleSuperstore3[[#This Row],[City]])</f>
        <v>Nashville</v>
      </c>
      <c r="P8686" s="2" t="str">
        <f>TRIM(SampleSuperstore3[[#This Row],[State]])</f>
        <v>Tennessee</v>
      </c>
      <c r="Q8686" s="2" t="str">
        <f t="shared" si="135"/>
        <v>Nashville Tennessee</v>
      </c>
      <c r="R8686" s="6" t="s">
        <v>405</v>
      </c>
      <c r="S8686" s="2" t="s">
        <v>86</v>
      </c>
      <c r="T8686" s="2"/>
    </row>
    <row r="8687" spans="1:20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2239936</v>
      </c>
      <c r="K8687">
        <v>8</v>
      </c>
      <c r="L8687">
        <v>2</v>
      </c>
      <c r="M8687">
        <v>2239936</v>
      </c>
      <c r="O8687" s="2" t="str">
        <f>TRIM(SampleSuperstore3[[#This Row],[City]])</f>
        <v>Nashville</v>
      </c>
      <c r="P8687" s="2" t="str">
        <f>TRIM(SampleSuperstore3[[#This Row],[State]])</f>
        <v>Tennessee</v>
      </c>
      <c r="Q8687" s="2" t="str">
        <f t="shared" si="135"/>
        <v>Nashville Tennessee</v>
      </c>
      <c r="R8687" s="6" t="s">
        <v>405</v>
      </c>
      <c r="S8687" s="2" t="s">
        <v>86</v>
      </c>
      <c r="T8687" s="2"/>
    </row>
    <row r="8688" spans="1:20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76608</v>
      </c>
      <c r="K8688">
        <v>8</v>
      </c>
      <c r="L8688">
        <v>2</v>
      </c>
      <c r="M8688">
        <v>67032</v>
      </c>
      <c r="O8688" s="2" t="str">
        <f>TRIM(SampleSuperstore3[[#This Row],[City]])</f>
        <v>Nashville</v>
      </c>
      <c r="P8688" s="2" t="str">
        <f>TRIM(SampleSuperstore3[[#This Row],[State]])</f>
        <v>Tennessee</v>
      </c>
      <c r="Q8688" s="2" t="str">
        <f t="shared" si="135"/>
        <v>Nashville Tennessee</v>
      </c>
      <c r="R8688" s="6" t="s">
        <v>405</v>
      </c>
      <c r="S8688" s="2" t="s">
        <v>86</v>
      </c>
      <c r="T8688" s="2"/>
    </row>
    <row r="8689" spans="1:22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142776</v>
      </c>
      <c r="K8689">
        <v>1</v>
      </c>
      <c r="L8689">
        <v>2</v>
      </c>
      <c r="M8689">
        <v>17847</v>
      </c>
      <c r="O8689" s="2" t="str">
        <f>TRIM(SampleSuperstore3[[#This Row],[City]])</f>
        <v>Nashville</v>
      </c>
      <c r="P8689" s="2" t="str">
        <f>TRIM(SampleSuperstore3[[#This Row],[State]])</f>
        <v>Tennessee</v>
      </c>
      <c r="Q8689" s="2" t="str">
        <f t="shared" si="135"/>
        <v>Nashville Tennessee</v>
      </c>
      <c r="R8689" s="6" t="s">
        <v>405</v>
      </c>
      <c r="S8689" s="2" t="s">
        <v>86</v>
      </c>
      <c r="T8689" s="2"/>
    </row>
    <row r="8690" spans="1:22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9136</v>
      </c>
      <c r="K8690">
        <v>5</v>
      </c>
      <c r="L8690">
        <v>2</v>
      </c>
      <c r="M8690">
        <v>29692</v>
      </c>
      <c r="O8690" s="2" t="str">
        <f>TRIM(SampleSuperstore3[[#This Row],[City]])</f>
        <v>Nashville</v>
      </c>
      <c r="P8690" s="2" t="str">
        <f>TRIM(SampleSuperstore3[[#This Row],[State]])</f>
        <v>Tennessee</v>
      </c>
      <c r="Q8690" s="2" t="str">
        <f t="shared" si="135"/>
        <v>Nashville Tennessee</v>
      </c>
      <c r="R8690" s="6" t="s">
        <v>405</v>
      </c>
      <c r="S8690" s="2" t="s">
        <v>86</v>
      </c>
      <c r="T8690" s="2"/>
    </row>
    <row r="8691" spans="1:22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3552</v>
      </c>
      <c r="K8691">
        <v>2</v>
      </c>
      <c r="L8691">
        <v>2</v>
      </c>
      <c r="M8691">
        <v>444</v>
      </c>
      <c r="O8691" s="2" t="str">
        <f>TRIM(SampleSuperstore3[[#This Row],[City]])</f>
        <v>Philadelphia</v>
      </c>
      <c r="P8691" s="2" t="str">
        <f>TRIM(SampleSuperstore3[[#This Row],[State]])</f>
        <v>Pennsylvania</v>
      </c>
      <c r="Q8691" s="2" t="str">
        <f t="shared" si="135"/>
        <v>Philadelphia Pennsylvania</v>
      </c>
      <c r="R8691" s="6" t="s">
        <v>405</v>
      </c>
      <c r="S8691" s="2" t="s">
        <v>86</v>
      </c>
      <c r="T8691" s="2"/>
    </row>
    <row r="8692" spans="1:22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115136</v>
      </c>
      <c r="K8692">
        <v>8</v>
      </c>
      <c r="L8692">
        <v>2</v>
      </c>
      <c r="M8692">
        <v>115136</v>
      </c>
      <c r="O8692" s="2" t="str">
        <f>TRIM(SampleSuperstore3[[#This Row],[City]])</f>
        <v>Houston</v>
      </c>
      <c r="P8692" s="2" t="str">
        <f>TRIM(SampleSuperstore3[[#This Row],[State]])</f>
        <v>Texas</v>
      </c>
      <c r="Q8692" s="2" t="str">
        <f t="shared" si="135"/>
        <v>Houston Texas</v>
      </c>
      <c r="R8692" s="6" t="s">
        <v>405</v>
      </c>
      <c r="S8692" s="2" t="s">
        <v>86</v>
      </c>
      <c r="T8692" s="2"/>
    </row>
    <row r="8693" spans="1:22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471</v>
      </c>
      <c r="K8693">
        <v>1</v>
      </c>
      <c r="L8693">
        <v>0</v>
      </c>
      <c r="M8693">
        <v>0</v>
      </c>
      <c r="O8693" s="2" t="str">
        <f>TRIM(SampleSuperstore3[[#This Row],[City]])</f>
        <v>Reno</v>
      </c>
      <c r="P8693" s="2" t="str">
        <f>TRIM(SampleSuperstore3[[#This Row],[State]])</f>
        <v>Nevada</v>
      </c>
      <c r="Q8693" s="2" t="str">
        <f t="shared" si="135"/>
        <v>Reno Nevada</v>
      </c>
      <c r="R8693" s="6" t="s">
        <v>55</v>
      </c>
      <c r="S8693" s="2" t="s">
        <v>56</v>
      </c>
      <c r="T8693" s="2"/>
    </row>
    <row r="8694" spans="1:22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172764</v>
      </c>
      <c r="K8694">
        <v>2</v>
      </c>
      <c r="L8694">
        <v>1</v>
      </c>
      <c r="M8694">
        <v>134372</v>
      </c>
      <c r="O8694" s="2" t="str">
        <f>TRIM(SampleSuperstore3[[#This Row],[City]])</f>
        <v>New York City</v>
      </c>
      <c r="P8694" s="2" t="str">
        <f>TRIM(SampleSuperstore3[[#This Row],[State]])</f>
        <v>New York</v>
      </c>
      <c r="Q8694" s="2" t="str">
        <f t="shared" si="135"/>
        <v>New York City New York</v>
      </c>
      <c r="R8694" s="6" t="s">
        <v>61</v>
      </c>
      <c r="S8694" s="2" t="s">
        <v>46</v>
      </c>
      <c r="T8694" s="2"/>
    </row>
    <row r="8695" spans="1:22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352</v>
      </c>
      <c r="K8695">
        <v>2</v>
      </c>
      <c r="L8695">
        <v>0</v>
      </c>
      <c r="M8695">
        <v>16896</v>
      </c>
      <c r="O8695" s="2" t="str">
        <f>TRIM(SampleSuperstore3[[#This Row],[City]])</f>
        <v>New York City</v>
      </c>
      <c r="P8695" s="2" t="str">
        <f>TRIM(SampleSuperstore3[[#This Row],[State]])</f>
        <v>New York</v>
      </c>
      <c r="Q8695" s="2" t="str">
        <f t="shared" si="135"/>
        <v>New York City New York</v>
      </c>
      <c r="R8695" s="6" t="s">
        <v>277</v>
      </c>
      <c r="S8695" s="2" t="s">
        <v>177</v>
      </c>
      <c r="T8695" s="2"/>
    </row>
    <row r="8696" spans="1:22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79968</v>
      </c>
      <c r="K8696">
        <v>4</v>
      </c>
      <c r="L8696">
        <v>2</v>
      </c>
      <c r="M8696">
        <v>-179928</v>
      </c>
      <c r="O8696" s="2" t="str">
        <f>TRIM(SampleSuperstore3[[#This Row],[City]])</f>
        <v>Los Angeles</v>
      </c>
      <c r="P8696" s="2" t="str">
        <f>TRIM(SampleSuperstore3[[#This Row],[State]])</f>
        <v>California</v>
      </c>
      <c r="Q8696" s="2" t="str">
        <f t="shared" si="135"/>
        <v>Los Angeles California</v>
      </c>
      <c r="R8696" s="6" t="s">
        <v>634</v>
      </c>
      <c r="S8696" s="2" t="s">
        <v>369</v>
      </c>
      <c r="T8696" s="2" t="s">
        <v>3</v>
      </c>
      <c r="U8696" t="s">
        <v>634</v>
      </c>
      <c r="V8696" t="s">
        <v>369</v>
      </c>
    </row>
    <row r="8697" spans="1:22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3059745</v>
      </c>
      <c r="K8697">
        <v>3</v>
      </c>
      <c r="L8697">
        <v>15</v>
      </c>
      <c r="M8697">
        <v>251979</v>
      </c>
      <c r="O8697" s="2" t="str">
        <f>TRIM(SampleSuperstore3[[#This Row],[City]])</f>
        <v>Los Angeles</v>
      </c>
      <c r="P8697" s="2" t="str">
        <f>TRIM(SampleSuperstore3[[#This Row],[State]])</f>
        <v>California</v>
      </c>
      <c r="Q8697" s="2" t="str">
        <f t="shared" si="135"/>
        <v>Los Angeles California</v>
      </c>
      <c r="R8697" s="6" t="s">
        <v>634</v>
      </c>
      <c r="S8697" s="2" t="s">
        <v>369</v>
      </c>
      <c r="T8697" s="2" t="s">
        <v>3</v>
      </c>
      <c r="U8697" t="s">
        <v>634</v>
      </c>
      <c r="V8697" t="s">
        <v>369</v>
      </c>
    </row>
    <row r="8698" spans="1:22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34491</v>
      </c>
      <c r="K8698">
        <v>3</v>
      </c>
      <c r="L8698">
        <v>0</v>
      </c>
      <c r="M8698">
        <v>103473</v>
      </c>
      <c r="O8698" s="2" t="str">
        <f>TRIM(SampleSuperstore3[[#This Row],[City]])</f>
        <v>Los Angeles</v>
      </c>
      <c r="P8698" s="2" t="str">
        <f>TRIM(SampleSuperstore3[[#This Row],[State]])</f>
        <v>California</v>
      </c>
      <c r="Q8698" s="2" t="str">
        <f t="shared" si="135"/>
        <v>Los Angeles California</v>
      </c>
      <c r="R8698" s="6" t="s">
        <v>626</v>
      </c>
      <c r="S8698" s="2" t="s">
        <v>627</v>
      </c>
      <c r="T8698" s="2" t="s">
        <v>24</v>
      </c>
    </row>
    <row r="8699" spans="1:22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626352</v>
      </c>
      <c r="K8699">
        <v>3</v>
      </c>
      <c r="L8699">
        <v>2</v>
      </c>
      <c r="M8699">
        <v>-234882</v>
      </c>
      <c r="O8699" s="2" t="str">
        <f>TRIM(SampleSuperstore3[[#This Row],[City]])</f>
        <v>San Diego</v>
      </c>
      <c r="P8699" s="2" t="str">
        <f>TRIM(SampleSuperstore3[[#This Row],[State]])</f>
        <v>California</v>
      </c>
      <c r="Q8699" s="2" t="str">
        <f t="shared" si="135"/>
        <v>San Diego California</v>
      </c>
      <c r="R8699" s="6" t="s">
        <v>626</v>
      </c>
      <c r="S8699" s="2" t="s">
        <v>627</v>
      </c>
      <c r="T8699" s="2" t="s">
        <v>24</v>
      </c>
    </row>
    <row r="8700" spans="1:22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359499</v>
      </c>
      <c r="K8700">
        <v>3</v>
      </c>
      <c r="L8700">
        <v>15</v>
      </c>
      <c r="M8700">
        <v>-296058</v>
      </c>
      <c r="O8700" s="2" t="str">
        <f>TRIM(SampleSuperstore3[[#This Row],[City]])</f>
        <v>San Francisco</v>
      </c>
      <c r="P8700" s="2" t="str">
        <f>TRIM(SampleSuperstore3[[#This Row],[State]])</f>
        <v>California</v>
      </c>
      <c r="Q8700" s="2" t="str">
        <f t="shared" si="135"/>
        <v>San Francisco California</v>
      </c>
      <c r="R8700" s="6" t="s">
        <v>626</v>
      </c>
      <c r="S8700" s="2" t="s">
        <v>627</v>
      </c>
      <c r="T8700" s="2" t="s">
        <v>24</v>
      </c>
    </row>
    <row r="8701" spans="1:22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71952</v>
      </c>
      <c r="K8701">
        <v>6</v>
      </c>
      <c r="L8701">
        <v>2</v>
      </c>
      <c r="M8701">
        <v>53964</v>
      </c>
      <c r="O8701" s="2" t="str">
        <f>TRIM(SampleSuperstore3[[#This Row],[City]])</f>
        <v>San Diego</v>
      </c>
      <c r="P8701" s="2" t="str">
        <f>TRIM(SampleSuperstore3[[#This Row],[State]])</f>
        <v>California</v>
      </c>
      <c r="Q8701" s="2" t="str">
        <f t="shared" si="135"/>
        <v>San Diego California</v>
      </c>
      <c r="R8701" s="6" t="s">
        <v>632</v>
      </c>
      <c r="S8701" s="2" t="s">
        <v>646</v>
      </c>
      <c r="T8701" s="2" t="s">
        <v>24</v>
      </c>
    </row>
    <row r="8702" spans="1:22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298</v>
      </c>
      <c r="K8702">
        <v>5</v>
      </c>
      <c r="L8702">
        <v>2</v>
      </c>
      <c r="M8702">
        <v>93125</v>
      </c>
      <c r="O8702" s="2" t="str">
        <f>TRIM(SampleSuperstore3[[#This Row],[City]])</f>
        <v>San Diego</v>
      </c>
      <c r="P8702" s="2" t="str">
        <f>TRIM(SampleSuperstore3[[#This Row],[State]])</f>
        <v>California</v>
      </c>
      <c r="Q8702" s="2" t="str">
        <f t="shared" si="135"/>
        <v>San Diego California</v>
      </c>
      <c r="R8702" s="6" t="s">
        <v>632</v>
      </c>
      <c r="S8702" s="2" t="s">
        <v>633</v>
      </c>
      <c r="T8702" s="2" t="s">
        <v>24</v>
      </c>
    </row>
    <row r="8703" spans="1:22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1824</v>
      </c>
      <c r="K8703">
        <v>1</v>
      </c>
      <c r="L8703">
        <v>7</v>
      </c>
      <c r="M8703">
        <v>-13984</v>
      </c>
      <c r="O8703" s="2" t="str">
        <f>TRIM(SampleSuperstore3[[#This Row],[City]])</f>
        <v>Elyria</v>
      </c>
      <c r="P8703" s="2" t="str">
        <f>TRIM(SampleSuperstore3[[#This Row],[State]])</f>
        <v>Ohio</v>
      </c>
      <c r="Q8703" s="2" t="str">
        <f t="shared" si="135"/>
        <v>Elyria Ohio</v>
      </c>
      <c r="R8703" s="6" t="s">
        <v>632</v>
      </c>
      <c r="S8703" s="2" t="s">
        <v>646</v>
      </c>
      <c r="T8703" s="2" t="s">
        <v>24</v>
      </c>
    </row>
    <row r="8704" spans="1:22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64384</v>
      </c>
      <c r="K8704">
        <v>4</v>
      </c>
      <c r="L8704">
        <v>8</v>
      </c>
      <c r="M8704">
        <v>-16096</v>
      </c>
      <c r="O8704" s="2" t="str">
        <f>TRIM(SampleSuperstore3[[#This Row],[City]])</f>
        <v>Houston</v>
      </c>
      <c r="P8704" s="2" t="str">
        <f>TRIM(SampleSuperstore3[[#This Row],[State]])</f>
        <v>Texas</v>
      </c>
      <c r="Q8704" s="2" t="str">
        <f t="shared" si="135"/>
        <v>Houston Texas</v>
      </c>
      <c r="R8704" s="6" t="s">
        <v>632</v>
      </c>
      <c r="S8704" s="2" t="s">
        <v>646</v>
      </c>
      <c r="T8704" s="2" t="s">
        <v>24</v>
      </c>
    </row>
    <row r="8705" spans="1:20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6984</v>
      </c>
      <c r="K8705">
        <v>2</v>
      </c>
      <c r="L8705">
        <v>6</v>
      </c>
      <c r="M8705">
        <v>-45396</v>
      </c>
      <c r="O8705" s="2" t="str">
        <f>TRIM(SampleSuperstore3[[#This Row],[City]])</f>
        <v>Houston</v>
      </c>
      <c r="P8705" s="2" t="str">
        <f>TRIM(SampleSuperstore3[[#This Row],[State]])</f>
        <v>Texas</v>
      </c>
      <c r="Q8705" s="2" t="str">
        <f t="shared" si="135"/>
        <v>Houston Texas</v>
      </c>
      <c r="R8705" s="6" t="s">
        <v>605</v>
      </c>
      <c r="S8705" s="2" t="s">
        <v>104</v>
      </c>
      <c r="T8705" s="2"/>
    </row>
    <row r="8706" spans="1:20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11264</v>
      </c>
      <c r="K8706">
        <v>8</v>
      </c>
      <c r="L8706">
        <v>2</v>
      </c>
      <c r="M8706">
        <v>39424</v>
      </c>
      <c r="O8706" s="2" t="str">
        <f>TRIM(SampleSuperstore3[[#This Row],[City]])</f>
        <v>Houston</v>
      </c>
      <c r="P8706" s="2" t="str">
        <f>TRIM(SampleSuperstore3[[#This Row],[State]])</f>
        <v>Texas</v>
      </c>
      <c r="Q8706" s="2" t="str">
        <f t="shared" si="135"/>
        <v>Houston Texas</v>
      </c>
      <c r="R8706" s="6" t="s">
        <v>61</v>
      </c>
      <c r="S8706" s="2" t="s">
        <v>46</v>
      </c>
      <c r="T8706" s="2"/>
    </row>
    <row r="8707" spans="1:20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15552</v>
      </c>
      <c r="K8707">
        <v>3</v>
      </c>
      <c r="L8707">
        <v>2</v>
      </c>
      <c r="M8707">
        <v>56376</v>
      </c>
      <c r="O8707" s="2" t="str">
        <f>TRIM(SampleSuperstore3[[#This Row],[City]])</f>
        <v>Houston</v>
      </c>
      <c r="P8707" s="2" t="str">
        <f>TRIM(SampleSuperstore3[[#This Row],[State]])</f>
        <v>Texas</v>
      </c>
      <c r="Q8707" s="2" t="str">
        <f t="shared" ref="Q8707:Q8770" si="136">_xlfn.CONCAT(O8707," ",P8707)</f>
        <v>Houston Texas</v>
      </c>
      <c r="R8707" s="6" t="s">
        <v>61</v>
      </c>
      <c r="S8707" s="2" t="s">
        <v>46</v>
      </c>
      <c r="T8707" s="2"/>
    </row>
    <row r="8708" spans="1:20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379372</v>
      </c>
      <c r="K8708">
        <v>2</v>
      </c>
      <c r="L8708">
        <v>3</v>
      </c>
      <c r="M8708">
        <v>-1192312</v>
      </c>
      <c r="O8708" s="2" t="str">
        <f>TRIM(SampleSuperstore3[[#This Row],[City]])</f>
        <v>Houston</v>
      </c>
      <c r="P8708" s="2" t="str">
        <f>TRIM(SampleSuperstore3[[#This Row],[State]])</f>
        <v>Texas</v>
      </c>
      <c r="Q8708" s="2" t="str">
        <f t="shared" si="136"/>
        <v>Houston Texas</v>
      </c>
      <c r="R8708" s="6" t="s">
        <v>61</v>
      </c>
      <c r="S8708" s="2" t="s">
        <v>46</v>
      </c>
      <c r="T8708" s="2"/>
    </row>
    <row r="8709" spans="1:20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67536</v>
      </c>
      <c r="K8709">
        <v>9</v>
      </c>
      <c r="L8709">
        <v>2</v>
      </c>
      <c r="M8709">
        <v>67536</v>
      </c>
      <c r="O8709" s="2" t="str">
        <f>TRIM(SampleSuperstore3[[#This Row],[City]])</f>
        <v>Houston</v>
      </c>
      <c r="P8709" s="2" t="str">
        <f>TRIM(SampleSuperstore3[[#This Row],[State]])</f>
        <v>Texas</v>
      </c>
      <c r="Q8709" s="2" t="str">
        <f t="shared" si="136"/>
        <v>Houston Texas</v>
      </c>
      <c r="R8709" s="6" t="s">
        <v>61</v>
      </c>
      <c r="S8709" s="2" t="s">
        <v>46</v>
      </c>
      <c r="T8709" s="2"/>
    </row>
    <row r="8710" spans="1:20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1524</v>
      </c>
      <c r="K8710">
        <v>2</v>
      </c>
      <c r="L8710">
        <v>8</v>
      </c>
      <c r="M8710">
        <v>-2667</v>
      </c>
      <c r="O8710" s="2" t="str">
        <f>TRIM(SampleSuperstore3[[#This Row],[City]])</f>
        <v>Houston</v>
      </c>
      <c r="P8710" s="2" t="str">
        <f>TRIM(SampleSuperstore3[[#This Row],[State]])</f>
        <v>Texas</v>
      </c>
      <c r="Q8710" s="2" t="str">
        <f t="shared" si="136"/>
        <v>Houston Texas</v>
      </c>
      <c r="R8710" s="6" t="s">
        <v>61</v>
      </c>
      <c r="S8710" s="2" t="s">
        <v>46</v>
      </c>
      <c r="T8710" s="2"/>
    </row>
    <row r="8711" spans="1:20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37408</v>
      </c>
      <c r="K8711">
        <v>7</v>
      </c>
      <c r="L8711">
        <v>2</v>
      </c>
      <c r="M8711">
        <v>130928</v>
      </c>
      <c r="O8711" s="2" t="str">
        <f>TRIM(SampleSuperstore3[[#This Row],[City]])</f>
        <v>Miami</v>
      </c>
      <c r="P8711" s="2" t="str">
        <f>TRIM(SampleSuperstore3[[#This Row],[State]])</f>
        <v>Florida</v>
      </c>
      <c r="Q8711" s="2" t="str">
        <f t="shared" si="136"/>
        <v>Miami Florida</v>
      </c>
      <c r="R8711" s="6" t="s">
        <v>61</v>
      </c>
      <c r="S8711" s="2" t="s">
        <v>46</v>
      </c>
      <c r="T8711" s="2"/>
    </row>
    <row r="8712" spans="1:20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25344</v>
      </c>
      <c r="K8712">
        <v>6</v>
      </c>
      <c r="L8712">
        <v>2</v>
      </c>
      <c r="M8712">
        <v>88704</v>
      </c>
      <c r="O8712" s="2" t="str">
        <f>TRIM(SampleSuperstore3[[#This Row],[City]])</f>
        <v>Miami</v>
      </c>
      <c r="P8712" s="2" t="str">
        <f>TRIM(SampleSuperstore3[[#This Row],[State]])</f>
        <v>Florida</v>
      </c>
      <c r="Q8712" s="2" t="str">
        <f t="shared" si="136"/>
        <v>Miami Florida</v>
      </c>
      <c r="R8712" s="6" t="s">
        <v>61</v>
      </c>
      <c r="S8712" s="2" t="s">
        <v>46</v>
      </c>
      <c r="T8712" s="2"/>
    </row>
    <row r="8713" spans="1:20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462</v>
      </c>
      <c r="K8713">
        <v>4</v>
      </c>
      <c r="L8713">
        <v>0</v>
      </c>
      <c r="M8713">
        <v>21252</v>
      </c>
      <c r="O8713" s="2" t="str">
        <f>TRIM(SampleSuperstore3[[#This Row],[City]])</f>
        <v>Seattle</v>
      </c>
      <c r="P8713" s="2" t="str">
        <f>TRIM(SampleSuperstore3[[#This Row],[State]])</f>
        <v>Washington</v>
      </c>
      <c r="Q8713" s="2" t="str">
        <f t="shared" si="136"/>
        <v>Seattle Washington</v>
      </c>
      <c r="R8713" s="6" t="s">
        <v>180</v>
      </c>
      <c r="S8713" s="2" t="s">
        <v>30</v>
      </c>
      <c r="T8713" s="2"/>
    </row>
    <row r="8714" spans="1:20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4728</v>
      </c>
      <c r="K8714">
        <v>3</v>
      </c>
      <c r="L8714">
        <v>2</v>
      </c>
      <c r="M8714">
        <v>7092</v>
      </c>
      <c r="O8714" s="2" t="str">
        <f>TRIM(SampleSuperstore3[[#This Row],[City]])</f>
        <v>Murfreesboro</v>
      </c>
      <c r="P8714" s="2" t="str">
        <f>TRIM(SampleSuperstore3[[#This Row],[State]])</f>
        <v>Tennessee</v>
      </c>
      <c r="Q8714" s="2" t="str">
        <f t="shared" si="136"/>
        <v>Murfreesboro Tennessee</v>
      </c>
      <c r="R8714" s="6" t="s">
        <v>180</v>
      </c>
      <c r="S8714" s="2" t="s">
        <v>30</v>
      </c>
      <c r="T8714" s="2"/>
    </row>
    <row r="8715" spans="1:20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53352</v>
      </c>
      <c r="K8715">
        <v>3</v>
      </c>
      <c r="L8715">
        <v>2</v>
      </c>
      <c r="M8715">
        <v>160056</v>
      </c>
      <c r="O8715" s="2" t="str">
        <f>TRIM(SampleSuperstore3[[#This Row],[City]])</f>
        <v>Murfreesboro</v>
      </c>
      <c r="P8715" s="2" t="str">
        <f>TRIM(SampleSuperstore3[[#This Row],[State]])</f>
        <v>Tennessee</v>
      </c>
      <c r="Q8715" s="2" t="str">
        <f t="shared" si="136"/>
        <v>Murfreesboro Tennessee</v>
      </c>
      <c r="R8715" s="6" t="s">
        <v>42</v>
      </c>
      <c r="S8715" s="2" t="s">
        <v>43</v>
      </c>
      <c r="T8715" s="2"/>
    </row>
    <row r="8716" spans="1:20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131104</v>
      </c>
      <c r="K8716">
        <v>2</v>
      </c>
      <c r="L8716">
        <v>2</v>
      </c>
      <c r="M8716">
        <v>8194</v>
      </c>
      <c r="O8716" s="2" t="str">
        <f>TRIM(SampleSuperstore3[[#This Row],[City]])</f>
        <v>Murfreesboro</v>
      </c>
      <c r="P8716" s="2" t="str">
        <f>TRIM(SampleSuperstore3[[#This Row],[State]])</f>
        <v>Tennessee</v>
      </c>
      <c r="Q8716" s="2" t="str">
        <f t="shared" si="136"/>
        <v>Murfreesboro Tennessee</v>
      </c>
      <c r="R8716" s="6" t="s">
        <v>161</v>
      </c>
      <c r="S8716" s="2" t="s">
        <v>86</v>
      </c>
      <c r="T8716" s="2"/>
    </row>
    <row r="8717" spans="1:20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22512</v>
      </c>
      <c r="K8717">
        <v>3</v>
      </c>
      <c r="L8717">
        <v>2</v>
      </c>
      <c r="M8717">
        <v>22512</v>
      </c>
      <c r="O8717" s="2" t="str">
        <f>TRIM(SampleSuperstore3[[#This Row],[City]])</f>
        <v>Murfreesboro</v>
      </c>
      <c r="P8717" s="2" t="str">
        <f>TRIM(SampleSuperstore3[[#This Row],[State]])</f>
        <v>Tennessee</v>
      </c>
      <c r="Q8717" s="2" t="str">
        <f t="shared" si="136"/>
        <v>Murfreesboro Tennessee</v>
      </c>
      <c r="R8717" s="6" t="s">
        <v>161</v>
      </c>
      <c r="S8717" s="2" t="s">
        <v>86</v>
      </c>
      <c r="T8717" s="2"/>
    </row>
    <row r="8718" spans="1:20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72744</v>
      </c>
      <c r="K8718">
        <v>7</v>
      </c>
      <c r="L8718">
        <v>2</v>
      </c>
      <c r="M8718">
        <v>-127302</v>
      </c>
      <c r="O8718" s="2" t="str">
        <f>TRIM(SampleSuperstore3[[#This Row],[City]])</f>
        <v>Murfreesboro</v>
      </c>
      <c r="P8718" s="2" t="str">
        <f>TRIM(SampleSuperstore3[[#This Row],[State]])</f>
        <v>Tennessee</v>
      </c>
      <c r="Q8718" s="2" t="str">
        <f t="shared" si="136"/>
        <v>Murfreesboro Tennessee</v>
      </c>
      <c r="R8718" s="6" t="s">
        <v>161</v>
      </c>
      <c r="S8718" s="2" t="s">
        <v>86</v>
      </c>
      <c r="T8718" s="2"/>
    </row>
    <row r="8719" spans="1:20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5259</v>
      </c>
      <c r="K8719">
        <v>3</v>
      </c>
      <c r="L8719">
        <v>0</v>
      </c>
      <c r="M8719">
        <v>15777</v>
      </c>
      <c r="O8719" s="2" t="str">
        <f>TRIM(SampleSuperstore3[[#This Row],[City]])</f>
        <v>Saint Louis</v>
      </c>
      <c r="P8719" s="2" t="str">
        <f>TRIM(SampleSuperstore3[[#This Row],[State]])</f>
        <v>Missouri</v>
      </c>
      <c r="Q8719" s="2" t="str">
        <f t="shared" si="136"/>
        <v>Saint Louis Missouri</v>
      </c>
      <c r="R8719" s="6" t="s">
        <v>161</v>
      </c>
      <c r="S8719" s="2" t="s">
        <v>86</v>
      </c>
      <c r="T8719" s="2"/>
    </row>
    <row r="8720" spans="1:20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1944</v>
      </c>
      <c r="K8720">
        <v>3</v>
      </c>
      <c r="L8720">
        <v>0</v>
      </c>
      <c r="M8720">
        <v>93312</v>
      </c>
      <c r="O8720" s="2" t="str">
        <f>TRIM(SampleSuperstore3[[#This Row],[City]])</f>
        <v>Seattle</v>
      </c>
      <c r="P8720" s="2" t="str">
        <f>TRIM(SampleSuperstore3[[#This Row],[State]])</f>
        <v>Washington</v>
      </c>
      <c r="Q8720" s="2" t="str">
        <f t="shared" si="136"/>
        <v>Seattle Washington</v>
      </c>
      <c r="R8720" s="6" t="s">
        <v>161</v>
      </c>
      <c r="S8720" s="2" t="s">
        <v>86</v>
      </c>
      <c r="T8720" s="2"/>
    </row>
    <row r="8721" spans="1:22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1263</v>
      </c>
      <c r="K8721">
        <v>3</v>
      </c>
      <c r="L8721">
        <v>0</v>
      </c>
      <c r="M8721">
        <v>40416</v>
      </c>
      <c r="O8721" s="2" t="str">
        <f>TRIM(SampleSuperstore3[[#This Row],[City]])</f>
        <v>Seattle</v>
      </c>
      <c r="P8721" s="2" t="str">
        <f>TRIM(SampleSuperstore3[[#This Row],[State]])</f>
        <v>Washington</v>
      </c>
      <c r="Q8721" s="2" t="str">
        <f t="shared" si="136"/>
        <v>Seattle Washington</v>
      </c>
      <c r="R8721" s="6" t="s">
        <v>636</v>
      </c>
      <c r="S8721" s="2" t="s">
        <v>721</v>
      </c>
      <c r="T8721" s="2" t="s">
        <v>112</v>
      </c>
    </row>
    <row r="8722" spans="1:22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128745</v>
      </c>
      <c r="K8722">
        <v>5</v>
      </c>
      <c r="L8722">
        <v>0</v>
      </c>
      <c r="M8722">
        <v>2446155</v>
      </c>
      <c r="O8722" s="2" t="str">
        <f>TRIM(SampleSuperstore3[[#This Row],[City]])</f>
        <v>Seattle</v>
      </c>
      <c r="P8722" s="2" t="str">
        <f>TRIM(SampleSuperstore3[[#This Row],[State]])</f>
        <v>Washington</v>
      </c>
      <c r="Q8722" s="2" t="str">
        <f t="shared" si="136"/>
        <v>Seattle Washington</v>
      </c>
      <c r="R8722" s="6" t="s">
        <v>42</v>
      </c>
      <c r="S8722" s="2" t="s">
        <v>43</v>
      </c>
      <c r="T8722" s="2"/>
    </row>
    <row r="8723" spans="1:22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6496</v>
      </c>
      <c r="K8723">
        <v>4</v>
      </c>
      <c r="L8723">
        <v>0</v>
      </c>
      <c r="M8723">
        <v>9744</v>
      </c>
      <c r="O8723" s="2" t="str">
        <f>TRIM(SampleSuperstore3[[#This Row],[City]])</f>
        <v>New York City</v>
      </c>
      <c r="P8723" s="2" t="str">
        <f>TRIM(SampleSuperstore3[[#This Row],[State]])</f>
        <v>New York</v>
      </c>
      <c r="Q8723" s="2" t="str">
        <f t="shared" si="136"/>
        <v>New York City New York</v>
      </c>
      <c r="R8723" s="6" t="s">
        <v>42</v>
      </c>
      <c r="S8723" s="2" t="s">
        <v>43</v>
      </c>
      <c r="T8723" s="2"/>
    </row>
    <row r="8724" spans="1:22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53541</v>
      </c>
      <c r="K8724">
        <v>3</v>
      </c>
      <c r="L8724">
        <v>0</v>
      </c>
      <c r="M8724">
        <v>160623</v>
      </c>
      <c r="O8724" s="2" t="str">
        <f>TRIM(SampleSuperstore3[[#This Row],[City]])</f>
        <v>Woodbury</v>
      </c>
      <c r="P8724" s="2" t="str">
        <f>TRIM(SampleSuperstore3[[#This Row],[State]])</f>
        <v>Minnesota</v>
      </c>
      <c r="Q8724" s="2" t="str">
        <f t="shared" si="136"/>
        <v>Woodbury Minnesota</v>
      </c>
      <c r="R8724" s="6" t="s">
        <v>42</v>
      </c>
      <c r="S8724" s="2" t="s">
        <v>43</v>
      </c>
      <c r="T8724" s="2"/>
    </row>
    <row r="8725" spans="1:22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81</v>
      </c>
      <c r="K8725">
        <v>5</v>
      </c>
      <c r="L8725">
        <v>7</v>
      </c>
      <c r="M8725">
        <v>-594</v>
      </c>
      <c r="O8725" s="2" t="str">
        <f>TRIM(SampleSuperstore3[[#This Row],[City]])</f>
        <v>Chattanooga</v>
      </c>
      <c r="P8725" s="2" t="str">
        <f>TRIM(SampleSuperstore3[[#This Row],[State]])</f>
        <v>Tennessee</v>
      </c>
      <c r="Q8725" s="2" t="str">
        <f t="shared" si="136"/>
        <v>Chattanooga Tennessee</v>
      </c>
      <c r="R8725" s="6" t="s">
        <v>634</v>
      </c>
      <c r="S8725" s="2" t="s">
        <v>369</v>
      </c>
      <c r="T8725" s="2" t="s">
        <v>3</v>
      </c>
      <c r="U8725" t="s">
        <v>634</v>
      </c>
      <c r="V8725" t="s">
        <v>369</v>
      </c>
    </row>
    <row r="8726" spans="1:22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13248</v>
      </c>
      <c r="K8726">
        <v>4</v>
      </c>
      <c r="L8726">
        <v>2</v>
      </c>
      <c r="M8726">
        <v>36432</v>
      </c>
      <c r="O8726" s="2" t="str">
        <f>TRIM(SampleSuperstore3[[#This Row],[City]])</f>
        <v>Philadelphia</v>
      </c>
      <c r="P8726" s="2" t="str">
        <f>TRIM(SampleSuperstore3[[#This Row],[State]])</f>
        <v>Pennsylvania</v>
      </c>
      <c r="Q8726" s="2" t="str">
        <f t="shared" si="136"/>
        <v>Philadelphia Pennsylvania</v>
      </c>
      <c r="R8726" s="6" t="s">
        <v>530</v>
      </c>
      <c r="S8726" s="2" t="s">
        <v>68</v>
      </c>
      <c r="T8726" s="2"/>
    </row>
    <row r="8727" spans="1:22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83988</v>
      </c>
      <c r="K8727">
        <v>2</v>
      </c>
      <c r="L8727">
        <v>4</v>
      </c>
      <c r="M8727">
        <v>-20997</v>
      </c>
      <c r="O8727" s="2" t="str">
        <f>TRIM(SampleSuperstore3[[#This Row],[City]])</f>
        <v>Philadelphia</v>
      </c>
      <c r="P8727" s="2" t="str">
        <f>TRIM(SampleSuperstore3[[#This Row],[State]])</f>
        <v>Pennsylvania</v>
      </c>
      <c r="Q8727" s="2" t="str">
        <f t="shared" si="136"/>
        <v>Philadelphia Pennsylvania</v>
      </c>
      <c r="R8727" s="6" t="s">
        <v>435</v>
      </c>
      <c r="S8727" s="2" t="s">
        <v>86</v>
      </c>
      <c r="T8727" s="2"/>
    </row>
    <row r="8728" spans="1:22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732</v>
      </c>
      <c r="K8728">
        <v>5</v>
      </c>
      <c r="L8728">
        <v>0</v>
      </c>
      <c r="M8728">
        <v>21228</v>
      </c>
      <c r="O8728" s="2" t="str">
        <f>TRIM(SampleSuperstore3[[#This Row],[City]])</f>
        <v>Lafayette</v>
      </c>
      <c r="P8728" s="2" t="str">
        <f>TRIM(SampleSuperstore3[[#This Row],[State]])</f>
        <v>Louisiana</v>
      </c>
      <c r="Q8728" s="2" t="str">
        <f t="shared" si="136"/>
        <v>Lafayette Louisiana</v>
      </c>
      <c r="R8728" s="6" t="s">
        <v>55</v>
      </c>
      <c r="S8728" s="2" t="s">
        <v>56</v>
      </c>
      <c r="T8728" s="2"/>
    </row>
    <row r="8729" spans="1:22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1074</v>
      </c>
      <c r="K8729">
        <v>3</v>
      </c>
      <c r="L8729">
        <v>0</v>
      </c>
      <c r="M8729">
        <v>51552</v>
      </c>
      <c r="O8729" s="2" t="str">
        <f>TRIM(SampleSuperstore3[[#This Row],[City]])</f>
        <v>Lawrence</v>
      </c>
      <c r="P8729" s="2" t="str">
        <f>TRIM(SampleSuperstore3[[#This Row],[State]])</f>
        <v>Indiana</v>
      </c>
      <c r="Q8729" s="2" t="str">
        <f t="shared" si="136"/>
        <v>Lawrence Indiana</v>
      </c>
      <c r="R8729" s="6" t="s">
        <v>55</v>
      </c>
      <c r="S8729" s="2" t="s">
        <v>56</v>
      </c>
      <c r="T8729" s="2"/>
    </row>
    <row r="8730" spans="1:22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11032</v>
      </c>
      <c r="K8730">
        <v>1</v>
      </c>
      <c r="L8730">
        <v>2</v>
      </c>
      <c r="M8730">
        <v>30338</v>
      </c>
      <c r="O8730" s="2" t="str">
        <f>TRIM(SampleSuperstore3[[#This Row],[City]])</f>
        <v>Hillsboro</v>
      </c>
      <c r="P8730" s="2" t="str">
        <f>TRIM(SampleSuperstore3[[#This Row],[State]])</f>
        <v>Oregon</v>
      </c>
      <c r="Q8730" s="2" t="str">
        <f t="shared" si="136"/>
        <v>Hillsboro Oregon</v>
      </c>
      <c r="R8730" s="6" t="s">
        <v>325</v>
      </c>
      <c r="S8730" s="2" t="s">
        <v>125</v>
      </c>
      <c r="T8730" s="2"/>
    </row>
    <row r="8731" spans="1:22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5304</v>
      </c>
      <c r="K8731">
        <v>3</v>
      </c>
      <c r="L8731">
        <v>2</v>
      </c>
      <c r="M8731">
        <v>-4641</v>
      </c>
      <c r="O8731" s="2" t="str">
        <f>TRIM(SampleSuperstore3[[#This Row],[City]])</f>
        <v>Hillsboro</v>
      </c>
      <c r="P8731" s="2" t="str">
        <f>TRIM(SampleSuperstore3[[#This Row],[State]])</f>
        <v>Oregon</v>
      </c>
      <c r="Q8731" s="2" t="str">
        <f t="shared" si="136"/>
        <v>Hillsboro Oregon</v>
      </c>
      <c r="R8731" s="6" t="s">
        <v>184</v>
      </c>
      <c r="S8731" s="2" t="s">
        <v>74</v>
      </c>
      <c r="T8731" s="2"/>
    </row>
    <row r="8732" spans="1:22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1712</v>
      </c>
      <c r="K8732">
        <v>4</v>
      </c>
      <c r="L8732">
        <v>0</v>
      </c>
      <c r="M8732">
        <v>49648</v>
      </c>
      <c r="O8732" s="2" t="str">
        <f>TRIM(SampleSuperstore3[[#This Row],[City]])</f>
        <v>Cambridge</v>
      </c>
      <c r="P8732" s="2" t="str">
        <f>TRIM(SampleSuperstore3[[#This Row],[State]])</f>
        <v>Massachusetts</v>
      </c>
      <c r="Q8732" s="2" t="str">
        <f t="shared" si="136"/>
        <v>Cambridge Massachusetts</v>
      </c>
      <c r="R8732" s="6" t="s">
        <v>584</v>
      </c>
      <c r="S8732" s="2" t="s">
        <v>95</v>
      </c>
      <c r="T8732" s="2"/>
    </row>
    <row r="8733" spans="1:22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5994</v>
      </c>
      <c r="K8733">
        <v>3</v>
      </c>
      <c r="L8733">
        <v>0</v>
      </c>
      <c r="M8733">
        <v>281718</v>
      </c>
      <c r="O8733" s="2" t="str">
        <f>TRIM(SampleSuperstore3[[#This Row],[City]])</f>
        <v>Cambridge</v>
      </c>
      <c r="P8733" s="2" t="str">
        <f>TRIM(SampleSuperstore3[[#This Row],[State]])</f>
        <v>Massachusetts</v>
      </c>
      <c r="Q8733" s="2" t="str">
        <f t="shared" si="136"/>
        <v>Cambridge Massachusetts</v>
      </c>
      <c r="R8733" s="6" t="s">
        <v>584</v>
      </c>
      <c r="S8733" s="2" t="s">
        <v>95</v>
      </c>
      <c r="T8733" s="2"/>
    </row>
    <row r="8734" spans="1:22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21058</v>
      </c>
      <c r="K8734">
        <v>2</v>
      </c>
      <c r="L8734">
        <v>0</v>
      </c>
      <c r="M8734">
        <v>126348</v>
      </c>
      <c r="O8734" s="2" t="str">
        <f>TRIM(SampleSuperstore3[[#This Row],[City]])</f>
        <v>San Diego</v>
      </c>
      <c r="P8734" s="2" t="str">
        <f>TRIM(SampleSuperstore3[[#This Row],[State]])</f>
        <v>California</v>
      </c>
      <c r="Q8734" s="2" t="str">
        <f t="shared" si="136"/>
        <v>San Diego California</v>
      </c>
      <c r="R8734" s="6" t="s">
        <v>563</v>
      </c>
      <c r="S8734" s="2" t="s">
        <v>166</v>
      </c>
      <c r="T8734" s="2"/>
    </row>
    <row r="8735" spans="1:22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3096</v>
      </c>
      <c r="K8735">
        <v>2</v>
      </c>
      <c r="L8735">
        <v>2</v>
      </c>
      <c r="M8735">
        <v>10062</v>
      </c>
      <c r="O8735" s="2" t="str">
        <f>TRIM(SampleSuperstore3[[#This Row],[City]])</f>
        <v>San Diego</v>
      </c>
      <c r="P8735" s="2" t="str">
        <f>TRIM(SampleSuperstore3[[#This Row],[State]])</f>
        <v>California</v>
      </c>
      <c r="Q8735" s="2" t="str">
        <f t="shared" si="136"/>
        <v>San Diego California</v>
      </c>
      <c r="R8735" s="6" t="s">
        <v>563</v>
      </c>
      <c r="S8735" s="2" t="s">
        <v>166</v>
      </c>
      <c r="T8735" s="2"/>
    </row>
    <row r="8736" spans="1:22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239984</v>
      </c>
      <c r="K8736">
        <v>2</v>
      </c>
      <c r="L8736">
        <v>2</v>
      </c>
      <c r="M8736">
        <v>389974</v>
      </c>
      <c r="O8736" s="2" t="str">
        <f>TRIM(SampleSuperstore3[[#This Row],[City]])</f>
        <v>San Diego</v>
      </c>
      <c r="P8736" s="2" t="str">
        <f>TRIM(SampleSuperstore3[[#This Row],[State]])</f>
        <v>California</v>
      </c>
      <c r="Q8736" s="2" t="str">
        <f t="shared" si="136"/>
        <v>San Diego California</v>
      </c>
      <c r="R8736" s="6" t="s">
        <v>632</v>
      </c>
      <c r="S8736" s="2" t="s">
        <v>646</v>
      </c>
      <c r="T8736" s="2" t="s">
        <v>24</v>
      </c>
    </row>
    <row r="8737" spans="1:22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3050376</v>
      </c>
      <c r="K8737">
        <v>3</v>
      </c>
      <c r="L8737">
        <v>2</v>
      </c>
      <c r="M8737">
        <v>1143891</v>
      </c>
      <c r="O8737" s="2" t="str">
        <f>TRIM(SampleSuperstore3[[#This Row],[City]])</f>
        <v>New York City</v>
      </c>
      <c r="P8737" s="2" t="str">
        <f>TRIM(SampleSuperstore3[[#This Row],[State]])</f>
        <v>New York</v>
      </c>
      <c r="Q8737" s="2" t="str">
        <f t="shared" si="136"/>
        <v>New York City New York</v>
      </c>
      <c r="R8737" s="6" t="s">
        <v>632</v>
      </c>
      <c r="S8737" s="2" t="s">
        <v>646</v>
      </c>
      <c r="T8737" s="2" t="s">
        <v>24</v>
      </c>
    </row>
    <row r="8738" spans="1:22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13398</v>
      </c>
      <c r="K8738">
        <v>2</v>
      </c>
      <c r="L8738">
        <v>0</v>
      </c>
      <c r="M8738">
        <v>33495</v>
      </c>
      <c r="O8738" s="2" t="str">
        <f>TRIM(SampleSuperstore3[[#This Row],[City]])</f>
        <v>New York City</v>
      </c>
      <c r="P8738" s="2" t="str">
        <f>TRIM(SampleSuperstore3[[#This Row],[State]])</f>
        <v>New York</v>
      </c>
      <c r="Q8738" s="2" t="str">
        <f t="shared" si="136"/>
        <v>New York City New York</v>
      </c>
      <c r="R8738" s="6" t="s">
        <v>632</v>
      </c>
      <c r="S8738" s="2" t="s">
        <v>646</v>
      </c>
      <c r="T8738" s="2" t="s">
        <v>24</v>
      </c>
    </row>
    <row r="8739" spans="1:22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93248</v>
      </c>
      <c r="K8739">
        <v>4</v>
      </c>
      <c r="L8739">
        <v>2</v>
      </c>
      <c r="M8739">
        <v>314712</v>
      </c>
      <c r="O8739" s="2" t="str">
        <f>TRIM(SampleSuperstore3[[#This Row],[City]])</f>
        <v>Tallahassee</v>
      </c>
      <c r="P8739" s="2" t="str">
        <f>TRIM(SampleSuperstore3[[#This Row],[State]])</f>
        <v>Florida</v>
      </c>
      <c r="Q8739" s="2" t="str">
        <f t="shared" si="136"/>
        <v>Tallahassee Florida</v>
      </c>
      <c r="R8739" s="6" t="s">
        <v>634</v>
      </c>
      <c r="S8739" s="2" t="s">
        <v>369</v>
      </c>
      <c r="T8739" s="2" t="s">
        <v>3</v>
      </c>
      <c r="U8739" t="s">
        <v>634</v>
      </c>
      <c r="V8739" t="s">
        <v>369</v>
      </c>
    </row>
    <row r="8740" spans="1:22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17748</v>
      </c>
      <c r="K8740">
        <v>3</v>
      </c>
      <c r="L8740">
        <v>2</v>
      </c>
      <c r="M8740">
        <v>199665</v>
      </c>
      <c r="O8740" s="2" t="str">
        <f>TRIM(SampleSuperstore3[[#This Row],[City]])</f>
        <v>Tallahassee</v>
      </c>
      <c r="P8740" s="2" t="str">
        <f>TRIM(SampleSuperstore3[[#This Row],[State]])</f>
        <v>Florida</v>
      </c>
      <c r="Q8740" s="2" t="str">
        <f t="shared" si="136"/>
        <v>Tallahassee Florida</v>
      </c>
      <c r="R8740" s="6" t="s">
        <v>634</v>
      </c>
      <c r="S8740" s="2" t="s">
        <v>369</v>
      </c>
      <c r="T8740" s="2" t="s">
        <v>3</v>
      </c>
      <c r="U8740" t="s">
        <v>634</v>
      </c>
      <c r="V8740" t="s">
        <v>369</v>
      </c>
    </row>
    <row r="8741" spans="1:22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17712</v>
      </c>
      <c r="K8741">
        <v>6</v>
      </c>
      <c r="L8741">
        <v>2</v>
      </c>
      <c r="M8741">
        <v>59778</v>
      </c>
      <c r="O8741" s="2" t="str">
        <f>TRIM(SampleSuperstore3[[#This Row],[City]])</f>
        <v>Toledo</v>
      </c>
      <c r="P8741" s="2" t="str">
        <f>TRIM(SampleSuperstore3[[#This Row],[State]])</f>
        <v>Ohio</v>
      </c>
      <c r="Q8741" s="2" t="str">
        <f t="shared" si="136"/>
        <v>Toledo Ohio</v>
      </c>
      <c r="R8741" s="6" t="s">
        <v>404</v>
      </c>
      <c r="S8741" s="2" t="s">
        <v>30</v>
      </c>
      <c r="T8741" s="2"/>
    </row>
    <row r="8742" spans="1:22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486</v>
      </c>
      <c r="K8742">
        <v>3</v>
      </c>
      <c r="L8742">
        <v>7</v>
      </c>
      <c r="M8742">
        <v>-3564</v>
      </c>
      <c r="O8742" s="2" t="str">
        <f>TRIM(SampleSuperstore3[[#This Row],[City]])</f>
        <v>Toledo</v>
      </c>
      <c r="P8742" s="2" t="str">
        <f>TRIM(SampleSuperstore3[[#This Row],[State]])</f>
        <v>Ohio</v>
      </c>
      <c r="Q8742" s="2" t="str">
        <f t="shared" si="136"/>
        <v>Toledo Ohio</v>
      </c>
      <c r="R8742" s="6" t="s">
        <v>404</v>
      </c>
      <c r="S8742" s="2" t="s">
        <v>30</v>
      </c>
      <c r="T8742" s="2"/>
    </row>
    <row r="8743" spans="1:22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6258</v>
      </c>
      <c r="K8743">
        <v>2</v>
      </c>
      <c r="L8743">
        <v>7</v>
      </c>
      <c r="M8743">
        <v>-5215</v>
      </c>
      <c r="O8743" s="2" t="str">
        <f>TRIM(SampleSuperstore3[[#This Row],[City]])</f>
        <v>Toledo</v>
      </c>
      <c r="P8743" s="2" t="str">
        <f>TRIM(SampleSuperstore3[[#This Row],[State]])</f>
        <v>Ohio</v>
      </c>
      <c r="Q8743" s="2" t="str">
        <f t="shared" si="136"/>
        <v>Toledo Ohio</v>
      </c>
      <c r="R8743" s="6" t="s">
        <v>252</v>
      </c>
      <c r="S8743" s="2" t="s">
        <v>104</v>
      </c>
      <c r="T8743" s="2"/>
    </row>
    <row r="8744" spans="1:22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3768</v>
      </c>
      <c r="K8744">
        <v>2</v>
      </c>
      <c r="L8744">
        <v>0</v>
      </c>
      <c r="M8744">
        <v>105504</v>
      </c>
      <c r="O8744" s="2" t="str">
        <f>TRIM(SampleSuperstore3[[#This Row],[City]])</f>
        <v>Columbia</v>
      </c>
      <c r="P8744" s="2" t="str">
        <f>TRIM(SampleSuperstore3[[#This Row],[State]])</f>
        <v>Maryland</v>
      </c>
      <c r="Q8744" s="2" t="str">
        <f t="shared" si="136"/>
        <v>Columbia Maryland</v>
      </c>
      <c r="R8744" s="6" t="s">
        <v>252</v>
      </c>
      <c r="S8744" s="2" t="s">
        <v>104</v>
      </c>
      <c r="T8744" s="2"/>
    </row>
    <row r="8745" spans="1:22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5184</v>
      </c>
      <c r="K8745">
        <v>8</v>
      </c>
      <c r="L8745">
        <v>0</v>
      </c>
      <c r="M8745">
        <v>248832</v>
      </c>
      <c r="O8745" s="2" t="str">
        <f>TRIM(SampleSuperstore3[[#This Row],[City]])</f>
        <v>Columbia</v>
      </c>
      <c r="P8745" s="2" t="str">
        <f>TRIM(SampleSuperstore3[[#This Row],[State]])</f>
        <v>Maryland</v>
      </c>
      <c r="Q8745" s="2" t="str">
        <f t="shared" si="136"/>
        <v>Columbia Maryland</v>
      </c>
      <c r="R8745" s="6" t="s">
        <v>252</v>
      </c>
      <c r="S8745" s="2" t="s">
        <v>104</v>
      </c>
      <c r="T8745" s="2"/>
    </row>
    <row r="8746" spans="1:22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2742</v>
      </c>
      <c r="K8746">
        <v>3</v>
      </c>
      <c r="L8746">
        <v>0</v>
      </c>
      <c r="M8746">
        <v>93228</v>
      </c>
      <c r="O8746" s="2" t="str">
        <f>TRIM(SampleSuperstore3[[#This Row],[City]])</f>
        <v>Columbia</v>
      </c>
      <c r="P8746" s="2" t="str">
        <f>TRIM(SampleSuperstore3[[#This Row],[State]])</f>
        <v>Maryland</v>
      </c>
      <c r="Q8746" s="2" t="str">
        <f t="shared" si="136"/>
        <v>Columbia Maryland</v>
      </c>
      <c r="R8746" s="6" t="s">
        <v>90</v>
      </c>
      <c r="S8746" s="2" t="s">
        <v>248</v>
      </c>
      <c r="T8746" s="2"/>
    </row>
    <row r="8747" spans="1:22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54</v>
      </c>
      <c r="K8747">
        <v>3</v>
      </c>
      <c r="L8747">
        <v>0</v>
      </c>
      <c r="M8747">
        <v>2592</v>
      </c>
      <c r="O8747" s="2" t="str">
        <f>TRIM(SampleSuperstore3[[#This Row],[City]])</f>
        <v>Columbia</v>
      </c>
      <c r="P8747" s="2" t="str">
        <f>TRIM(SampleSuperstore3[[#This Row],[State]])</f>
        <v>Maryland</v>
      </c>
      <c r="Q8747" s="2" t="str">
        <f t="shared" si="136"/>
        <v>Columbia Maryland</v>
      </c>
      <c r="R8747" s="6" t="s">
        <v>90</v>
      </c>
      <c r="S8747" s="2" t="s">
        <v>248</v>
      </c>
      <c r="T8747" s="2"/>
    </row>
    <row r="8748" spans="1:22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127099</v>
      </c>
      <c r="K8748">
        <v>1</v>
      </c>
      <c r="L8748">
        <v>0</v>
      </c>
      <c r="M8748">
        <v>635495</v>
      </c>
      <c r="O8748" s="2" t="str">
        <f>TRIM(SampleSuperstore3[[#This Row],[City]])</f>
        <v>Atlanta</v>
      </c>
      <c r="P8748" s="2" t="str">
        <f>TRIM(SampleSuperstore3[[#This Row],[State]])</f>
        <v>Georgia</v>
      </c>
      <c r="Q8748" s="2" t="str">
        <f t="shared" si="136"/>
        <v>Atlanta Georgia</v>
      </c>
      <c r="R8748" s="6" t="s">
        <v>90</v>
      </c>
      <c r="S8748" s="2" t="s">
        <v>248</v>
      </c>
      <c r="T8748" s="2"/>
    </row>
    <row r="8749" spans="1:22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12536</v>
      </c>
      <c r="K8749">
        <v>8</v>
      </c>
      <c r="L8749">
        <v>0</v>
      </c>
      <c r="M8749">
        <v>589192</v>
      </c>
      <c r="O8749" s="2" t="str">
        <f>TRIM(SampleSuperstore3[[#This Row],[City]])</f>
        <v>Atlanta</v>
      </c>
      <c r="P8749" s="2" t="str">
        <f>TRIM(SampleSuperstore3[[#This Row],[State]])</f>
        <v>Georgia</v>
      </c>
      <c r="Q8749" s="2" t="str">
        <f t="shared" si="136"/>
        <v>Atlanta Georgia</v>
      </c>
      <c r="R8749" s="6" t="s">
        <v>90</v>
      </c>
      <c r="S8749" s="2" t="s">
        <v>248</v>
      </c>
      <c r="T8749" s="2"/>
    </row>
    <row r="8750" spans="1:22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1403</v>
      </c>
      <c r="K8750">
        <v>1</v>
      </c>
      <c r="L8750">
        <v>0</v>
      </c>
      <c r="M8750">
        <v>40687</v>
      </c>
      <c r="O8750" s="2" t="str">
        <f>TRIM(SampleSuperstore3[[#This Row],[City]])</f>
        <v>Sacramento</v>
      </c>
      <c r="P8750" s="2" t="str">
        <f>TRIM(SampleSuperstore3[[#This Row],[State]])</f>
        <v>California</v>
      </c>
      <c r="Q8750" s="2" t="str">
        <f t="shared" si="136"/>
        <v>Sacramento California</v>
      </c>
      <c r="R8750" s="6" t="s">
        <v>200</v>
      </c>
      <c r="S8750" s="2" t="s">
        <v>167</v>
      </c>
      <c r="T8750" s="2"/>
    </row>
    <row r="8751" spans="1:22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2796</v>
      </c>
      <c r="K8751">
        <v>2</v>
      </c>
      <c r="L8751">
        <v>0</v>
      </c>
      <c r="M8751">
        <v>72696</v>
      </c>
      <c r="O8751" s="2" t="str">
        <f>TRIM(SampleSuperstore3[[#This Row],[City]])</f>
        <v>Sacramento</v>
      </c>
      <c r="P8751" s="2" t="str">
        <f>TRIM(SampleSuperstore3[[#This Row],[State]])</f>
        <v>California</v>
      </c>
      <c r="Q8751" s="2" t="str">
        <f t="shared" si="136"/>
        <v>Sacramento California</v>
      </c>
      <c r="R8751" s="6" t="s">
        <v>200</v>
      </c>
      <c r="S8751" s="2" t="s">
        <v>167</v>
      </c>
      <c r="T8751" s="2"/>
    </row>
    <row r="8752" spans="1:22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5344</v>
      </c>
      <c r="K8752">
        <v>2</v>
      </c>
      <c r="L8752">
        <v>2</v>
      </c>
      <c r="M8752">
        <v>7348</v>
      </c>
      <c r="O8752" s="2" t="str">
        <f>TRIM(SampleSuperstore3[[#This Row],[City]])</f>
        <v>Fort Worth</v>
      </c>
      <c r="P8752" s="2" t="str">
        <f>TRIM(SampleSuperstore3[[#This Row],[State]])</f>
        <v>Texas</v>
      </c>
      <c r="Q8752" s="2" t="str">
        <f t="shared" si="136"/>
        <v>Fort Worth Texas</v>
      </c>
      <c r="R8752" s="6" t="s">
        <v>390</v>
      </c>
      <c r="S8752" s="2" t="s">
        <v>24</v>
      </c>
      <c r="T8752" s="2"/>
    </row>
    <row r="8753" spans="1:22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1696</v>
      </c>
      <c r="K8753">
        <v>2</v>
      </c>
      <c r="L8753">
        <v>8</v>
      </c>
      <c r="M8753">
        <v>-2544</v>
      </c>
      <c r="O8753" s="2" t="str">
        <f>TRIM(SampleSuperstore3[[#This Row],[City]])</f>
        <v>Fort Worth</v>
      </c>
      <c r="P8753" s="2" t="str">
        <f>TRIM(SampleSuperstore3[[#This Row],[State]])</f>
        <v>Texas</v>
      </c>
      <c r="Q8753" s="2" t="str">
        <f t="shared" si="136"/>
        <v>Fort Worth Texas</v>
      </c>
      <c r="R8753" s="6" t="s">
        <v>390</v>
      </c>
      <c r="S8753" s="2" t="s">
        <v>24</v>
      </c>
      <c r="T8753" s="2"/>
    </row>
    <row r="8754" spans="1:22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24588</v>
      </c>
      <c r="K8754">
        <v>3</v>
      </c>
      <c r="L8754">
        <v>8</v>
      </c>
      <c r="M8754">
        <v>-67617</v>
      </c>
      <c r="O8754" s="2" t="str">
        <f>TRIM(SampleSuperstore3[[#This Row],[City]])</f>
        <v>Fort Worth</v>
      </c>
      <c r="P8754" s="2" t="str">
        <f>TRIM(SampleSuperstore3[[#This Row],[State]])</f>
        <v>Texas</v>
      </c>
      <c r="Q8754" s="2" t="str">
        <f t="shared" si="136"/>
        <v>Fort Worth Texas</v>
      </c>
      <c r="R8754" s="6" t="s">
        <v>628</v>
      </c>
      <c r="S8754" s="2" t="s">
        <v>630</v>
      </c>
      <c r="T8754" s="2" t="s">
        <v>46</v>
      </c>
    </row>
    <row r="8755" spans="1:22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798</v>
      </c>
      <c r="K8755">
        <v>5</v>
      </c>
      <c r="L8755">
        <v>8</v>
      </c>
      <c r="M8755">
        <v>-13167</v>
      </c>
      <c r="O8755" s="2" t="str">
        <f>TRIM(SampleSuperstore3[[#This Row],[City]])</f>
        <v>Fort Worth</v>
      </c>
      <c r="P8755" s="2" t="str">
        <f>TRIM(SampleSuperstore3[[#This Row],[State]])</f>
        <v>Texas</v>
      </c>
      <c r="Q8755" s="2" t="str">
        <f t="shared" si="136"/>
        <v>Fort Worth Texas</v>
      </c>
      <c r="R8755" s="6" t="s">
        <v>628</v>
      </c>
      <c r="S8755" s="2" t="s">
        <v>630</v>
      </c>
      <c r="T8755" s="2" t="s">
        <v>46</v>
      </c>
    </row>
    <row r="8756" spans="1:22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2</v>
      </c>
      <c r="M8756">
        <v>576</v>
      </c>
      <c r="O8756" s="2" t="str">
        <f>TRIM(SampleSuperstore3[[#This Row],[City]])</f>
        <v>Columbus</v>
      </c>
      <c r="P8756" s="2" t="str">
        <f>TRIM(SampleSuperstore3[[#This Row],[State]])</f>
        <v>Ohio</v>
      </c>
      <c r="Q8756" s="2" t="str">
        <f t="shared" si="136"/>
        <v>Columbus Ohio</v>
      </c>
      <c r="R8756" s="6" t="s">
        <v>628</v>
      </c>
      <c r="S8756" s="2" t="s">
        <v>630</v>
      </c>
      <c r="T8756" s="2" t="s">
        <v>46</v>
      </c>
    </row>
    <row r="8757" spans="1:22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146952</v>
      </c>
      <c r="K8757">
        <v>3</v>
      </c>
      <c r="L8757">
        <v>2</v>
      </c>
      <c r="M8757">
        <v>91845</v>
      </c>
      <c r="O8757" s="2" t="str">
        <f>TRIM(SampleSuperstore3[[#This Row],[City]])</f>
        <v>Louisville</v>
      </c>
      <c r="P8757" s="2" t="str">
        <f>TRIM(SampleSuperstore3[[#This Row],[State]])</f>
        <v>Colorado</v>
      </c>
      <c r="Q8757" s="2" t="str">
        <f t="shared" si="136"/>
        <v>Louisville Colorado</v>
      </c>
      <c r="R8757" s="6" t="s">
        <v>628</v>
      </c>
      <c r="S8757" s="2" t="s">
        <v>630</v>
      </c>
      <c r="T8757" s="2" t="s">
        <v>46</v>
      </c>
    </row>
    <row r="8758" spans="1:22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83136</v>
      </c>
      <c r="K8758">
        <v>4</v>
      </c>
      <c r="L8758">
        <v>2</v>
      </c>
      <c r="M8758">
        <v>5196</v>
      </c>
      <c r="O8758" s="2" t="str">
        <f>TRIM(SampleSuperstore3[[#This Row],[City]])</f>
        <v>Louisville</v>
      </c>
      <c r="P8758" s="2" t="str">
        <f>TRIM(SampleSuperstore3[[#This Row],[State]])</f>
        <v>Colorado</v>
      </c>
      <c r="Q8758" s="2" t="str">
        <f t="shared" si="136"/>
        <v>Louisville Colorado</v>
      </c>
      <c r="R8758" s="6" t="s">
        <v>103</v>
      </c>
      <c r="S8758" s="2" t="s">
        <v>104</v>
      </c>
      <c r="T8758" s="2"/>
    </row>
    <row r="8759" spans="1:22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942784</v>
      </c>
      <c r="K8759">
        <v>4</v>
      </c>
      <c r="L8759">
        <v>2</v>
      </c>
      <c r="M8759">
        <v>942784</v>
      </c>
      <c r="O8759" s="2" t="str">
        <f>TRIM(SampleSuperstore3[[#This Row],[City]])</f>
        <v>Raleigh</v>
      </c>
      <c r="P8759" s="2" t="str">
        <f>TRIM(SampleSuperstore3[[#This Row],[State]])</f>
        <v>North Carolina</v>
      </c>
      <c r="Q8759" s="2" t="str">
        <f t="shared" si="136"/>
        <v>Raleigh North Carolina</v>
      </c>
      <c r="R8759" s="6" t="s">
        <v>183</v>
      </c>
      <c r="S8759" s="2" t="s">
        <v>98</v>
      </c>
      <c r="T8759" s="2"/>
    </row>
    <row r="8760" spans="1:22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74352</v>
      </c>
      <c r="K8760">
        <v>3</v>
      </c>
      <c r="L8760">
        <v>2</v>
      </c>
      <c r="M8760">
        <v>23235</v>
      </c>
      <c r="O8760" s="2" t="str">
        <f>TRIM(SampleSuperstore3[[#This Row],[City]])</f>
        <v>Raleigh</v>
      </c>
      <c r="P8760" s="2" t="str">
        <f>TRIM(SampleSuperstore3[[#This Row],[State]])</f>
        <v>North Carolina</v>
      </c>
      <c r="Q8760" s="2" t="str">
        <f t="shared" si="136"/>
        <v>Raleigh North Carolina</v>
      </c>
      <c r="R8760" s="6" t="s">
        <v>183</v>
      </c>
      <c r="S8760" s="2" t="s">
        <v>98</v>
      </c>
      <c r="T8760" s="2"/>
    </row>
    <row r="8761" spans="1:22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2688</v>
      </c>
      <c r="K8761">
        <v>6</v>
      </c>
      <c r="L8761">
        <v>0</v>
      </c>
      <c r="M8761">
        <v>672</v>
      </c>
      <c r="O8761" s="2" t="str">
        <f>TRIM(SampleSuperstore3[[#This Row],[City]])</f>
        <v>New York City</v>
      </c>
      <c r="P8761" s="2" t="str">
        <f>TRIM(SampleSuperstore3[[#This Row],[State]])</f>
        <v>New York</v>
      </c>
      <c r="Q8761" s="2" t="str">
        <f t="shared" si="136"/>
        <v>New York City New York</v>
      </c>
      <c r="R8761" s="6" t="s">
        <v>339</v>
      </c>
      <c r="S8761" s="2" t="s">
        <v>704</v>
      </c>
      <c r="T8761" s="2" t="s">
        <v>806</v>
      </c>
    </row>
    <row r="8762" spans="1:22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10896</v>
      </c>
      <c r="K8762">
        <v>2</v>
      </c>
      <c r="L8762">
        <v>2</v>
      </c>
      <c r="M8762">
        <v>38136</v>
      </c>
      <c r="O8762" s="2" t="str">
        <f>TRIM(SampleSuperstore3[[#This Row],[City]])</f>
        <v>New York City</v>
      </c>
      <c r="P8762" s="2" t="str">
        <f>TRIM(SampleSuperstore3[[#This Row],[State]])</f>
        <v>New York</v>
      </c>
      <c r="Q8762" s="2" t="str">
        <f t="shared" si="136"/>
        <v>New York City New York</v>
      </c>
      <c r="R8762" s="6" t="s">
        <v>339</v>
      </c>
      <c r="S8762" s="2" t="s">
        <v>704</v>
      </c>
      <c r="T8762" s="2" t="s">
        <v>806</v>
      </c>
    </row>
    <row r="8763" spans="1:22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3536</v>
      </c>
      <c r="K8763">
        <v>2</v>
      </c>
      <c r="L8763">
        <v>2</v>
      </c>
      <c r="M8763">
        <v>3094</v>
      </c>
      <c r="O8763" s="2" t="str">
        <f>TRIM(SampleSuperstore3[[#This Row],[City]])</f>
        <v>Chicago</v>
      </c>
      <c r="P8763" s="2" t="str">
        <f>TRIM(SampleSuperstore3[[#This Row],[State]])</f>
        <v>Illinois</v>
      </c>
      <c r="Q8763" s="2" t="str">
        <f t="shared" si="136"/>
        <v>Chicago Illinois</v>
      </c>
      <c r="R8763" s="6" t="s">
        <v>634</v>
      </c>
      <c r="S8763" s="2" t="s">
        <v>369</v>
      </c>
      <c r="T8763" s="2" t="s">
        <v>3</v>
      </c>
      <c r="U8763" t="s">
        <v>634</v>
      </c>
      <c r="V8763" t="s">
        <v>369</v>
      </c>
    </row>
    <row r="8764" spans="1:22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52843</v>
      </c>
      <c r="K8764">
        <v>5</v>
      </c>
      <c r="L8764">
        <v>3</v>
      </c>
      <c r="M8764">
        <v>0</v>
      </c>
      <c r="O8764" s="2" t="str">
        <f>TRIM(SampleSuperstore3[[#This Row],[City]])</f>
        <v>Huntsville</v>
      </c>
      <c r="P8764" s="2" t="str">
        <f>TRIM(SampleSuperstore3[[#This Row],[State]])</f>
        <v>Texas</v>
      </c>
      <c r="Q8764" s="2" t="str">
        <f t="shared" si="136"/>
        <v>Huntsville Texas</v>
      </c>
      <c r="R8764" s="6" t="s">
        <v>634</v>
      </c>
      <c r="S8764" s="2" t="s">
        <v>369</v>
      </c>
      <c r="T8764" s="2" t="s">
        <v>3</v>
      </c>
      <c r="U8764" t="s">
        <v>634</v>
      </c>
      <c r="V8764" t="s">
        <v>369</v>
      </c>
    </row>
    <row r="8765" spans="1:22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41472</v>
      </c>
      <c r="K8765">
        <v>8</v>
      </c>
      <c r="L8765">
        <v>2</v>
      </c>
      <c r="M8765">
        <v>145152</v>
      </c>
      <c r="O8765" s="2" t="str">
        <f>TRIM(SampleSuperstore3[[#This Row],[City]])</f>
        <v>Huntsville</v>
      </c>
      <c r="P8765" s="2" t="str">
        <f>TRIM(SampleSuperstore3[[#This Row],[State]])</f>
        <v>Texas</v>
      </c>
      <c r="Q8765" s="2" t="str">
        <f t="shared" si="136"/>
        <v>Huntsville Texas</v>
      </c>
      <c r="R8765" s="6" t="s">
        <v>79</v>
      </c>
      <c r="S8765" s="2" t="s">
        <v>65</v>
      </c>
      <c r="T8765" s="2"/>
    </row>
    <row r="8766" spans="1:22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287976</v>
      </c>
      <c r="K8766">
        <v>3</v>
      </c>
      <c r="L8766">
        <v>2</v>
      </c>
      <c r="M8766">
        <v>71994</v>
      </c>
      <c r="O8766" s="2" t="str">
        <f>TRIM(SampleSuperstore3[[#This Row],[City]])</f>
        <v>New York City</v>
      </c>
      <c r="P8766" s="2" t="str">
        <f>TRIM(SampleSuperstore3[[#This Row],[State]])</f>
        <v>New York</v>
      </c>
      <c r="Q8766" s="2" t="str">
        <f t="shared" si="136"/>
        <v>New York City New York</v>
      </c>
      <c r="R8766" s="6" t="s">
        <v>195</v>
      </c>
      <c r="S8766" s="2" t="s">
        <v>46</v>
      </c>
      <c r="T8766" s="2"/>
    </row>
    <row r="8767" spans="1:22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29304</v>
      </c>
      <c r="K8767">
        <v>3</v>
      </c>
      <c r="L8767">
        <v>2</v>
      </c>
      <c r="M8767">
        <v>25641</v>
      </c>
      <c r="O8767" s="2" t="str">
        <f>TRIM(SampleSuperstore3[[#This Row],[City]])</f>
        <v>Salem</v>
      </c>
      <c r="P8767" s="2" t="str">
        <f>TRIM(SampleSuperstore3[[#This Row],[State]])</f>
        <v>Oregon</v>
      </c>
      <c r="Q8767" s="2" t="str">
        <f t="shared" si="136"/>
        <v>Salem Oregon</v>
      </c>
      <c r="R8767" s="6" t="s">
        <v>195</v>
      </c>
      <c r="S8767" s="2" t="s">
        <v>46</v>
      </c>
      <c r="T8767" s="2"/>
    </row>
    <row r="8768" spans="1:22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55328</v>
      </c>
      <c r="K8768">
        <v>2</v>
      </c>
      <c r="L8768">
        <v>2</v>
      </c>
      <c r="M8768">
        <v>62244</v>
      </c>
      <c r="O8768" s="2" t="str">
        <f>TRIM(SampleSuperstore3[[#This Row],[City]])</f>
        <v>Houston</v>
      </c>
      <c r="P8768" s="2" t="str">
        <f>TRIM(SampleSuperstore3[[#This Row],[State]])</f>
        <v>Texas</v>
      </c>
      <c r="Q8768" s="2" t="str">
        <f t="shared" si="136"/>
        <v>Houston Texas</v>
      </c>
      <c r="R8768" s="6" t="s">
        <v>634</v>
      </c>
      <c r="S8768" s="2" t="s">
        <v>369</v>
      </c>
      <c r="T8768" s="2" t="s">
        <v>3</v>
      </c>
      <c r="U8768" t="s">
        <v>634</v>
      </c>
      <c r="V8768" t="s">
        <v>369</v>
      </c>
    </row>
    <row r="8769" spans="1:20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12279984</v>
      </c>
      <c r="K8769">
        <v>6</v>
      </c>
      <c r="L8769">
        <v>32</v>
      </c>
      <c r="M8769">
        <v>-361176</v>
      </c>
      <c r="O8769" s="2" t="str">
        <f>TRIM(SampleSuperstore3[[#This Row],[City]])</f>
        <v>Houston</v>
      </c>
      <c r="P8769" s="2" t="str">
        <f>TRIM(SampleSuperstore3[[#This Row],[State]])</f>
        <v>Texas</v>
      </c>
      <c r="Q8769" s="2" t="str">
        <f t="shared" si="136"/>
        <v>Houston Texas</v>
      </c>
      <c r="R8769" s="6" t="s">
        <v>210</v>
      </c>
      <c r="S8769" s="2" t="s">
        <v>95</v>
      </c>
      <c r="T8769" s="2"/>
    </row>
    <row r="8770" spans="1:20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20416</v>
      </c>
      <c r="K8770">
        <v>4</v>
      </c>
      <c r="L8770">
        <v>2</v>
      </c>
      <c r="M8770">
        <v>66352</v>
      </c>
      <c r="O8770" s="2" t="str">
        <f>TRIM(SampleSuperstore3[[#This Row],[City]])</f>
        <v>Twin Falls</v>
      </c>
      <c r="P8770" s="2" t="str">
        <f>TRIM(SampleSuperstore3[[#This Row],[State]])</f>
        <v>Idaho</v>
      </c>
      <c r="Q8770" s="2" t="str">
        <f t="shared" si="136"/>
        <v>Twin Falls Idaho</v>
      </c>
      <c r="R8770" s="6" t="s">
        <v>61</v>
      </c>
      <c r="S8770" s="2" t="s">
        <v>46</v>
      </c>
      <c r="T8770" s="2"/>
    </row>
    <row r="8771" spans="1:20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112839</v>
      </c>
      <c r="K8771">
        <v>3</v>
      </c>
      <c r="L8771">
        <v>0</v>
      </c>
      <c r="M8771">
        <v>2595297</v>
      </c>
      <c r="O8771" s="2" t="str">
        <f>TRIM(SampleSuperstore3[[#This Row],[City]])</f>
        <v>Twin Falls</v>
      </c>
      <c r="P8771" s="2" t="str">
        <f>TRIM(SampleSuperstore3[[#This Row],[State]])</f>
        <v>Idaho</v>
      </c>
      <c r="Q8771" s="2" t="str">
        <f t="shared" ref="Q8771:Q8834" si="137">_xlfn.CONCAT(O8771," ",P8771)</f>
        <v>Twin Falls Idaho</v>
      </c>
      <c r="R8771" s="6" t="s">
        <v>61</v>
      </c>
      <c r="S8771" s="2" t="s">
        <v>46</v>
      </c>
      <c r="T8771" s="2"/>
    </row>
    <row r="8772" spans="1:20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4608</v>
      </c>
      <c r="K8772">
        <v>2</v>
      </c>
      <c r="L8772">
        <v>2</v>
      </c>
      <c r="M8772">
        <v>16704</v>
      </c>
      <c r="O8772" s="2" t="str">
        <f>TRIM(SampleSuperstore3[[#This Row],[City]])</f>
        <v>Knoxville</v>
      </c>
      <c r="P8772" s="2" t="str">
        <f>TRIM(SampleSuperstore3[[#This Row],[State]])</f>
        <v>Tennessee</v>
      </c>
      <c r="Q8772" s="2" t="str">
        <f t="shared" si="137"/>
        <v>Knoxville Tennessee</v>
      </c>
      <c r="R8772" s="6" t="s">
        <v>793</v>
      </c>
      <c r="S8772" s="2" t="s">
        <v>664</v>
      </c>
      <c r="T8772" s="2" t="s">
        <v>437</v>
      </c>
    </row>
    <row r="8773" spans="1:20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19596</v>
      </c>
      <c r="K8773">
        <v>5</v>
      </c>
      <c r="L8773">
        <v>2</v>
      </c>
      <c r="M8773">
        <v>19596</v>
      </c>
      <c r="O8773" s="2" t="str">
        <f>TRIM(SampleSuperstore3[[#This Row],[City]])</f>
        <v>Phoenix</v>
      </c>
      <c r="P8773" s="2" t="str">
        <f>TRIM(SampleSuperstore3[[#This Row],[State]])</f>
        <v>Arizona</v>
      </c>
      <c r="Q8773" s="2" t="str">
        <f t="shared" si="137"/>
        <v>Phoenix Arizona</v>
      </c>
      <c r="R8773" s="6" t="s">
        <v>793</v>
      </c>
      <c r="S8773" s="2" t="s">
        <v>664</v>
      </c>
      <c r="T8773" s="2" t="s">
        <v>437</v>
      </c>
    </row>
    <row r="8774" spans="1:20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15552</v>
      </c>
      <c r="K8774">
        <v>3</v>
      </c>
      <c r="L8774">
        <v>2</v>
      </c>
      <c r="M8774">
        <v>54432</v>
      </c>
      <c r="O8774" s="2" t="str">
        <f>TRIM(SampleSuperstore3[[#This Row],[City]])</f>
        <v>Phoenix</v>
      </c>
      <c r="P8774" s="2" t="str">
        <f>TRIM(SampleSuperstore3[[#This Row],[State]])</f>
        <v>Arizona</v>
      </c>
      <c r="Q8774" s="2" t="str">
        <f t="shared" si="137"/>
        <v>Phoenix Arizona</v>
      </c>
      <c r="R8774" s="6" t="s">
        <v>375</v>
      </c>
      <c r="S8774" s="2" t="s">
        <v>86</v>
      </c>
      <c r="T8774" s="2"/>
    </row>
    <row r="8775" spans="1:20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271968</v>
      </c>
      <c r="K8775">
        <v>4</v>
      </c>
      <c r="L8775">
        <v>2</v>
      </c>
      <c r="M8775">
        <v>543936</v>
      </c>
      <c r="O8775" s="2" t="str">
        <f>TRIM(SampleSuperstore3[[#This Row],[City]])</f>
        <v>Phoenix</v>
      </c>
      <c r="P8775" s="2" t="str">
        <f>TRIM(SampleSuperstore3[[#This Row],[State]])</f>
        <v>Arizona</v>
      </c>
      <c r="Q8775" s="2" t="str">
        <f t="shared" si="137"/>
        <v>Phoenix Arizona</v>
      </c>
      <c r="R8775" s="6" t="s">
        <v>108</v>
      </c>
      <c r="S8775" s="2" t="s">
        <v>81</v>
      </c>
      <c r="T8775" s="2"/>
    </row>
    <row r="8776" spans="1:20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698352</v>
      </c>
      <c r="K8776">
        <v>3</v>
      </c>
      <c r="L8776">
        <v>2</v>
      </c>
      <c r="M8776">
        <v>523764</v>
      </c>
      <c r="O8776" s="2" t="str">
        <f>TRIM(SampleSuperstore3[[#This Row],[City]])</f>
        <v>Monroe</v>
      </c>
      <c r="P8776" s="2" t="str">
        <f>TRIM(SampleSuperstore3[[#This Row],[State]])</f>
        <v>North Carolina</v>
      </c>
      <c r="Q8776" s="2" t="str">
        <f t="shared" si="137"/>
        <v>Monroe North Carolina</v>
      </c>
      <c r="R8776" s="6" t="s">
        <v>108</v>
      </c>
      <c r="S8776" s="2" t="s">
        <v>81</v>
      </c>
      <c r="T8776" s="2"/>
    </row>
    <row r="8777" spans="1:20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77728</v>
      </c>
      <c r="K8777">
        <v>2</v>
      </c>
      <c r="L8777">
        <v>2</v>
      </c>
      <c r="M8777">
        <v>-38864</v>
      </c>
      <c r="O8777" s="2" t="str">
        <f>TRIM(SampleSuperstore3[[#This Row],[City]])</f>
        <v>Monroe</v>
      </c>
      <c r="P8777" s="2" t="str">
        <f>TRIM(SampleSuperstore3[[#This Row],[State]])</f>
        <v>North Carolina</v>
      </c>
      <c r="Q8777" s="2" t="str">
        <f t="shared" si="137"/>
        <v>Monroe North Carolina</v>
      </c>
      <c r="R8777" s="6" t="s">
        <v>108</v>
      </c>
      <c r="S8777" s="2" t="s">
        <v>81</v>
      </c>
      <c r="T8777" s="2"/>
    </row>
    <row r="8778" spans="1:20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4662</v>
      </c>
      <c r="K8778">
        <v>9</v>
      </c>
      <c r="L8778">
        <v>0</v>
      </c>
      <c r="M8778">
        <v>214452</v>
      </c>
      <c r="O8778" s="2" t="str">
        <f>TRIM(SampleSuperstore3[[#This Row],[City]])</f>
        <v>Richmond</v>
      </c>
      <c r="P8778" s="2" t="str">
        <f>TRIM(SampleSuperstore3[[#This Row],[State]])</f>
        <v>Virginia</v>
      </c>
      <c r="Q8778" s="2" t="str">
        <f t="shared" si="137"/>
        <v>Richmond Virginia</v>
      </c>
      <c r="R8778" s="6" t="s">
        <v>124</v>
      </c>
      <c r="S8778" s="2" t="s">
        <v>704</v>
      </c>
      <c r="T8778" s="2" t="s">
        <v>806</v>
      </c>
    </row>
    <row r="8779" spans="1:20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537544</v>
      </c>
      <c r="K8779">
        <v>7</v>
      </c>
      <c r="L8779">
        <v>2</v>
      </c>
      <c r="M8779">
        <v>470351</v>
      </c>
      <c r="O8779" s="2" t="str">
        <f>TRIM(SampleSuperstore3[[#This Row],[City]])</f>
        <v>Houston</v>
      </c>
      <c r="P8779" s="2" t="str">
        <f>TRIM(SampleSuperstore3[[#This Row],[State]])</f>
        <v>Texas</v>
      </c>
      <c r="Q8779" s="2" t="str">
        <f t="shared" si="137"/>
        <v>Houston Texas</v>
      </c>
      <c r="R8779" s="6" t="s">
        <v>124</v>
      </c>
      <c r="S8779" s="2" t="s">
        <v>704</v>
      </c>
      <c r="T8779" s="2" t="s">
        <v>806</v>
      </c>
    </row>
    <row r="8780" spans="1:20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1462</v>
      </c>
      <c r="K8780">
        <v>2</v>
      </c>
      <c r="L8780">
        <v>0</v>
      </c>
      <c r="M8780">
        <v>68714</v>
      </c>
      <c r="O8780" s="2" t="str">
        <f>TRIM(SampleSuperstore3[[#This Row],[City]])</f>
        <v>Los Angeles</v>
      </c>
      <c r="P8780" s="2" t="str">
        <f>TRIM(SampleSuperstore3[[#This Row],[State]])</f>
        <v>California</v>
      </c>
      <c r="Q8780" s="2" t="str">
        <f t="shared" si="137"/>
        <v>Los Angeles California</v>
      </c>
      <c r="R8780" s="6" t="s">
        <v>182</v>
      </c>
      <c r="S8780" s="2" t="s">
        <v>83</v>
      </c>
      <c r="T8780" s="2"/>
    </row>
    <row r="8781" spans="1:20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2255</v>
      </c>
      <c r="K8781">
        <v>5</v>
      </c>
      <c r="L8781">
        <v>0</v>
      </c>
      <c r="M8781">
        <v>87945</v>
      </c>
      <c r="O8781" s="2" t="str">
        <f>TRIM(SampleSuperstore3[[#This Row],[City]])</f>
        <v>Los Angeles</v>
      </c>
      <c r="P8781" s="2" t="str">
        <f>TRIM(SampleSuperstore3[[#This Row],[State]])</f>
        <v>California</v>
      </c>
      <c r="Q8781" s="2" t="str">
        <f t="shared" si="137"/>
        <v>Los Angeles California</v>
      </c>
      <c r="R8781" s="6" t="s">
        <v>61</v>
      </c>
      <c r="S8781" s="2" t="s">
        <v>46</v>
      </c>
      <c r="T8781" s="2"/>
    </row>
    <row r="8782" spans="1:20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5838</v>
      </c>
      <c r="K8782">
        <v>5</v>
      </c>
      <c r="L8782">
        <v>2</v>
      </c>
      <c r="M8782">
        <v>72975</v>
      </c>
      <c r="O8782" s="2" t="str">
        <f>TRIM(SampleSuperstore3[[#This Row],[City]])</f>
        <v>Los Angeles</v>
      </c>
      <c r="P8782" s="2" t="str">
        <f>TRIM(SampleSuperstore3[[#This Row],[State]])</f>
        <v>California</v>
      </c>
      <c r="Q8782" s="2" t="str">
        <f t="shared" si="137"/>
        <v>Los Angeles California</v>
      </c>
      <c r="R8782" s="6" t="s">
        <v>626</v>
      </c>
      <c r="S8782" s="2" t="s">
        <v>627</v>
      </c>
      <c r="T8782" s="2" t="s">
        <v>24</v>
      </c>
    </row>
    <row r="8783" spans="1:20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211168</v>
      </c>
      <c r="K8783">
        <v>4</v>
      </c>
      <c r="L8783">
        <v>2</v>
      </c>
      <c r="M8783">
        <v>158376</v>
      </c>
      <c r="O8783" s="2" t="str">
        <f>TRIM(SampleSuperstore3[[#This Row],[City]])</f>
        <v>Los Angeles</v>
      </c>
      <c r="P8783" s="2" t="str">
        <f>TRIM(SampleSuperstore3[[#This Row],[State]])</f>
        <v>California</v>
      </c>
      <c r="Q8783" s="2" t="str">
        <f t="shared" si="137"/>
        <v>Los Angeles California</v>
      </c>
      <c r="R8783" s="6" t="s">
        <v>626</v>
      </c>
      <c r="S8783" s="2" t="s">
        <v>627</v>
      </c>
      <c r="T8783" s="2" t="s">
        <v>24</v>
      </c>
    </row>
    <row r="8784" spans="1:20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1296</v>
      </c>
      <c r="K8784">
        <v>2</v>
      </c>
      <c r="L8784">
        <v>0</v>
      </c>
      <c r="M8784">
        <v>62208</v>
      </c>
      <c r="O8784" s="2" t="str">
        <f>TRIM(SampleSuperstore3[[#This Row],[City]])</f>
        <v>Orem</v>
      </c>
      <c r="P8784" s="2" t="str">
        <f>TRIM(SampleSuperstore3[[#This Row],[State]])</f>
        <v>Utah</v>
      </c>
      <c r="Q8784" s="2" t="str">
        <f t="shared" si="137"/>
        <v>Orem Utah</v>
      </c>
      <c r="R8784" s="6" t="s">
        <v>626</v>
      </c>
      <c r="S8784" s="2" t="s">
        <v>627</v>
      </c>
      <c r="T8784" s="2" t="s">
        <v>24</v>
      </c>
    </row>
    <row r="8785" spans="1:22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4598</v>
      </c>
      <c r="K8785">
        <v>2</v>
      </c>
      <c r="L8785">
        <v>0</v>
      </c>
      <c r="M8785">
        <v>128744</v>
      </c>
      <c r="O8785" s="2" t="str">
        <f>TRIM(SampleSuperstore3[[#This Row],[City]])</f>
        <v>Orem</v>
      </c>
      <c r="P8785" s="2" t="str">
        <f>TRIM(SampleSuperstore3[[#This Row],[State]])</f>
        <v>Utah</v>
      </c>
      <c r="Q8785" s="2" t="str">
        <f t="shared" si="137"/>
        <v>Orem Utah</v>
      </c>
      <c r="R8785" s="6" t="s">
        <v>626</v>
      </c>
      <c r="S8785" s="2" t="s">
        <v>627</v>
      </c>
      <c r="T8785" s="2" t="s">
        <v>24</v>
      </c>
    </row>
    <row r="8786" spans="1:22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129475</v>
      </c>
      <c r="K8786">
        <v>5</v>
      </c>
      <c r="L8786">
        <v>0</v>
      </c>
      <c r="M8786">
        <v>336635</v>
      </c>
      <c r="O8786" s="2" t="str">
        <f>TRIM(SampleSuperstore3[[#This Row],[City]])</f>
        <v>Burlington</v>
      </c>
      <c r="P8786" s="2" t="str">
        <f>TRIM(SampleSuperstore3[[#This Row],[State]])</f>
        <v>Vermont</v>
      </c>
      <c r="Q8786" s="2" t="str">
        <f t="shared" si="137"/>
        <v>Burlington Vermont</v>
      </c>
      <c r="R8786" s="6" t="s">
        <v>58</v>
      </c>
      <c r="S8786" s="2" t="s">
        <v>51</v>
      </c>
      <c r="T8786" s="2"/>
    </row>
    <row r="8787" spans="1:22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179997</v>
      </c>
      <c r="K8787">
        <v>5</v>
      </c>
      <c r="L8787">
        <v>4</v>
      </c>
      <c r="M8787">
        <v>239996</v>
      </c>
      <c r="O8787" s="2" t="str">
        <f>TRIM(SampleSuperstore3[[#This Row],[City]])</f>
        <v>Philadelphia</v>
      </c>
      <c r="P8787" s="2" t="str">
        <f>TRIM(SampleSuperstore3[[#This Row],[State]])</f>
        <v>Pennsylvania</v>
      </c>
      <c r="Q8787" s="2" t="str">
        <f t="shared" si="137"/>
        <v>Philadelphia Pennsylvania</v>
      </c>
      <c r="R8787" s="6" t="s">
        <v>58</v>
      </c>
      <c r="S8787" s="2" t="s">
        <v>51</v>
      </c>
      <c r="T8787" s="2"/>
    </row>
    <row r="8788" spans="1:22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10688</v>
      </c>
      <c r="K8788">
        <v>2</v>
      </c>
      <c r="L8788">
        <v>2</v>
      </c>
      <c r="M8788">
        <v>37408</v>
      </c>
      <c r="O8788" s="2" t="str">
        <f>TRIM(SampleSuperstore3[[#This Row],[City]])</f>
        <v>Chicago</v>
      </c>
      <c r="P8788" s="2" t="str">
        <f>TRIM(SampleSuperstore3[[#This Row],[State]])</f>
        <v>Illinois</v>
      </c>
      <c r="Q8788" s="2" t="str">
        <f t="shared" si="137"/>
        <v>Chicago Illinois</v>
      </c>
      <c r="R8788" s="6" t="s">
        <v>223</v>
      </c>
      <c r="S8788" s="2" t="s">
        <v>380</v>
      </c>
      <c r="T8788" s="2"/>
    </row>
    <row r="8789" spans="1:22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22198</v>
      </c>
      <c r="K8789">
        <v>2</v>
      </c>
      <c r="L8789">
        <v>0</v>
      </c>
      <c r="M8789">
        <v>621544</v>
      </c>
      <c r="O8789" s="2" t="str">
        <f>TRIM(SampleSuperstore3[[#This Row],[City]])</f>
        <v>Oklahoma City</v>
      </c>
      <c r="P8789" s="2" t="str">
        <f>TRIM(SampleSuperstore3[[#This Row],[State]])</f>
        <v>Oklahoma</v>
      </c>
      <c r="Q8789" s="2" t="str">
        <f t="shared" si="137"/>
        <v>Oklahoma City Oklahoma</v>
      </c>
      <c r="R8789" s="6" t="s">
        <v>55</v>
      </c>
      <c r="S8789" s="2" t="s">
        <v>56</v>
      </c>
      <c r="T8789" s="2"/>
    </row>
    <row r="8790" spans="1:22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34196</v>
      </c>
      <c r="K8790">
        <v>2</v>
      </c>
      <c r="L8790">
        <v>0</v>
      </c>
      <c r="M8790">
        <v>547136</v>
      </c>
      <c r="O8790" s="2" t="str">
        <f>TRIM(SampleSuperstore3[[#This Row],[City]])</f>
        <v>Oklahoma City</v>
      </c>
      <c r="P8790" s="2" t="str">
        <f>TRIM(SampleSuperstore3[[#This Row],[State]])</f>
        <v>Oklahoma</v>
      </c>
      <c r="Q8790" s="2" t="str">
        <f t="shared" si="137"/>
        <v>Oklahoma City Oklahoma</v>
      </c>
      <c r="R8790" s="6" t="s">
        <v>79</v>
      </c>
      <c r="S8790" s="2" t="s">
        <v>65</v>
      </c>
      <c r="T8790" s="2"/>
    </row>
    <row r="8791" spans="1:22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3477</v>
      </c>
      <c r="K8791">
        <v>3</v>
      </c>
      <c r="L8791">
        <v>0</v>
      </c>
      <c r="M8791">
        <v>114741</v>
      </c>
      <c r="O8791" s="2" t="str">
        <f>TRIM(SampleSuperstore3[[#This Row],[City]])</f>
        <v>New York City</v>
      </c>
      <c r="P8791" s="2" t="str">
        <f>TRIM(SampleSuperstore3[[#This Row],[State]])</f>
        <v>New York</v>
      </c>
      <c r="Q8791" s="2" t="str">
        <f t="shared" si="137"/>
        <v>New York City New York</v>
      </c>
      <c r="R8791" s="6" t="s">
        <v>119</v>
      </c>
      <c r="S8791" s="2" t="s">
        <v>3</v>
      </c>
      <c r="T8791" s="2" t="s">
        <v>119</v>
      </c>
    </row>
    <row r="8792" spans="1:22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189</v>
      </c>
      <c r="K8792">
        <v>3</v>
      </c>
      <c r="L8792">
        <v>0</v>
      </c>
      <c r="M8792">
        <v>8694</v>
      </c>
      <c r="O8792" s="2" t="str">
        <f>TRIM(SampleSuperstore3[[#This Row],[City]])</f>
        <v>New York City</v>
      </c>
      <c r="P8792" s="2" t="str">
        <f>TRIM(SampleSuperstore3[[#This Row],[State]])</f>
        <v>New York</v>
      </c>
      <c r="Q8792" s="2" t="str">
        <f t="shared" si="137"/>
        <v>New York City New York</v>
      </c>
      <c r="R8792" s="6" t="s">
        <v>119</v>
      </c>
      <c r="S8792" s="2" t="s">
        <v>3</v>
      </c>
      <c r="T8792" s="2" t="s">
        <v>119</v>
      </c>
    </row>
    <row r="8793" spans="1:22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10272</v>
      </c>
      <c r="K8793">
        <v>3</v>
      </c>
      <c r="L8793">
        <v>2</v>
      </c>
      <c r="M8793">
        <v>37236</v>
      </c>
      <c r="O8793" s="2" t="str">
        <f>TRIM(SampleSuperstore3[[#This Row],[City]])</f>
        <v>Salt Lake City</v>
      </c>
      <c r="P8793" s="2" t="str">
        <f>TRIM(SampleSuperstore3[[#This Row],[State]])</f>
        <v>Utah</v>
      </c>
      <c r="Q8793" s="2" t="str">
        <f t="shared" si="137"/>
        <v>Salt Lake City Utah</v>
      </c>
      <c r="R8793" s="6" t="s">
        <v>634</v>
      </c>
      <c r="S8793" s="2" t="s">
        <v>369</v>
      </c>
      <c r="T8793" s="2" t="s">
        <v>3</v>
      </c>
      <c r="U8793" t="s">
        <v>634</v>
      </c>
      <c r="V8793" t="s">
        <v>369</v>
      </c>
    </row>
    <row r="8794" spans="1:22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4048</v>
      </c>
      <c r="K8794">
        <v>2</v>
      </c>
      <c r="L8794">
        <v>0</v>
      </c>
      <c r="M8794">
        <v>145728</v>
      </c>
      <c r="O8794" s="2" t="str">
        <f>TRIM(SampleSuperstore3[[#This Row],[City]])</f>
        <v>Utica</v>
      </c>
      <c r="P8794" s="2" t="str">
        <f>TRIM(SampleSuperstore3[[#This Row],[State]])</f>
        <v>New York</v>
      </c>
      <c r="Q8794" s="2" t="str">
        <f t="shared" si="137"/>
        <v>Utica New York</v>
      </c>
      <c r="R8794" s="6" t="s">
        <v>634</v>
      </c>
      <c r="S8794" s="2" t="s">
        <v>369</v>
      </c>
      <c r="T8794" s="2" t="s">
        <v>3</v>
      </c>
      <c r="U8794" t="s">
        <v>634</v>
      </c>
      <c r="V8794" t="s">
        <v>369</v>
      </c>
    </row>
    <row r="8795" spans="1:22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33282</v>
      </c>
      <c r="K8795">
        <v>3</v>
      </c>
      <c r="L8795">
        <v>7</v>
      </c>
      <c r="M8795">
        <v>-27735</v>
      </c>
      <c r="O8795" s="2" t="str">
        <f>TRIM(SampleSuperstore3[[#This Row],[City]])</f>
        <v>Philadelphia</v>
      </c>
      <c r="P8795" s="2" t="str">
        <f>TRIM(SampleSuperstore3[[#This Row],[State]])</f>
        <v>Pennsylvania</v>
      </c>
      <c r="Q8795" s="2" t="str">
        <f t="shared" si="137"/>
        <v>Philadelphia Pennsylvania</v>
      </c>
      <c r="R8795" s="6" t="s">
        <v>723</v>
      </c>
      <c r="S8795" s="2" t="s">
        <v>681</v>
      </c>
      <c r="T8795" s="2" t="s">
        <v>3</v>
      </c>
      <c r="U8795" t="s">
        <v>51</v>
      </c>
    </row>
    <row r="8796" spans="1:22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11865</v>
      </c>
      <c r="K8796">
        <v>5</v>
      </c>
      <c r="L8796">
        <v>4</v>
      </c>
      <c r="M8796">
        <v>19775</v>
      </c>
      <c r="O8796" s="2" t="str">
        <f>TRIM(SampleSuperstore3[[#This Row],[City]])</f>
        <v>Philadelphia</v>
      </c>
      <c r="P8796" s="2" t="str">
        <f>TRIM(SampleSuperstore3[[#This Row],[State]])</f>
        <v>Pennsylvania</v>
      </c>
      <c r="Q8796" s="2" t="str">
        <f t="shared" si="137"/>
        <v>Philadelphia Pennsylvania</v>
      </c>
      <c r="R8796" s="6" t="s">
        <v>547</v>
      </c>
      <c r="S8796" s="2" t="s">
        <v>634</v>
      </c>
      <c r="T8796" s="2" t="s">
        <v>369</v>
      </c>
    </row>
    <row r="8797" spans="1:22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1476</v>
      </c>
      <c r="K8797">
        <v>5</v>
      </c>
      <c r="L8797">
        <v>2</v>
      </c>
      <c r="M8797">
        <v>49815</v>
      </c>
      <c r="O8797" s="2" t="str">
        <f>TRIM(SampleSuperstore3[[#This Row],[City]])</f>
        <v>Philadelphia</v>
      </c>
      <c r="P8797" s="2" t="str">
        <f>TRIM(SampleSuperstore3[[#This Row],[State]])</f>
        <v>Pennsylvania</v>
      </c>
      <c r="Q8797" s="2" t="str">
        <f t="shared" si="137"/>
        <v>Philadelphia Pennsylvania</v>
      </c>
      <c r="R8797" s="6" t="s">
        <v>55</v>
      </c>
      <c r="S8797" s="2" t="s">
        <v>56</v>
      </c>
      <c r="T8797" s="2"/>
    </row>
    <row r="8798" spans="1:22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3752</v>
      </c>
      <c r="K8798">
        <v>4</v>
      </c>
      <c r="L8798">
        <v>0</v>
      </c>
      <c r="M8798">
        <v>180096</v>
      </c>
      <c r="O8798" s="2" t="str">
        <f>TRIM(SampleSuperstore3[[#This Row],[City]])</f>
        <v>Los Angeles</v>
      </c>
      <c r="P8798" s="2" t="str">
        <f>TRIM(SampleSuperstore3[[#This Row],[State]])</f>
        <v>California</v>
      </c>
      <c r="Q8798" s="2" t="str">
        <f t="shared" si="137"/>
        <v>Los Angeles California</v>
      </c>
      <c r="R8798" s="6" t="s">
        <v>55</v>
      </c>
      <c r="S8798" s="2" t="s">
        <v>56</v>
      </c>
      <c r="T8798" s="2"/>
    </row>
    <row r="8799" spans="1:22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207144</v>
      </c>
      <c r="K8799">
        <v>3</v>
      </c>
      <c r="L8799">
        <v>1</v>
      </c>
      <c r="M8799">
        <v>483336</v>
      </c>
      <c r="O8799" s="2" t="str">
        <f>TRIM(SampleSuperstore3[[#This Row],[City]])</f>
        <v>Jackson</v>
      </c>
      <c r="P8799" s="2" t="str">
        <f>TRIM(SampleSuperstore3[[#This Row],[State]])</f>
        <v>Michigan</v>
      </c>
      <c r="Q8799" s="2" t="str">
        <f t="shared" si="137"/>
        <v>Jackson Michigan</v>
      </c>
      <c r="R8799" s="6" t="s">
        <v>55</v>
      </c>
      <c r="S8799" s="2" t="s">
        <v>56</v>
      </c>
      <c r="T8799" s="2"/>
    </row>
    <row r="8800" spans="1:22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139</v>
      </c>
      <c r="K8800">
        <v>5</v>
      </c>
      <c r="L8800">
        <v>0</v>
      </c>
      <c r="M8800">
        <v>3753</v>
      </c>
      <c r="O8800" s="2" t="str">
        <f>TRIM(SampleSuperstore3[[#This Row],[City]])</f>
        <v>Jackson</v>
      </c>
      <c r="P8800" s="2" t="str">
        <f>TRIM(SampleSuperstore3[[#This Row],[State]])</f>
        <v>Michigan</v>
      </c>
      <c r="Q8800" s="2" t="str">
        <f t="shared" si="137"/>
        <v>Jackson Michigan</v>
      </c>
      <c r="R8800" s="6" t="s">
        <v>626</v>
      </c>
      <c r="S8800" s="2" t="s">
        <v>627</v>
      </c>
      <c r="T8800" s="2" t="s">
        <v>24</v>
      </c>
    </row>
    <row r="8801" spans="1:20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266352</v>
      </c>
      <c r="K8801">
        <v>3</v>
      </c>
      <c r="L8801">
        <v>2</v>
      </c>
      <c r="M8801">
        <v>133176</v>
      </c>
      <c r="O8801" s="2" t="str">
        <f>TRIM(SampleSuperstore3[[#This Row],[City]])</f>
        <v>Glendale</v>
      </c>
      <c r="P8801" s="2" t="str">
        <f>TRIM(SampleSuperstore3[[#This Row],[State]])</f>
        <v>Arizona</v>
      </c>
      <c r="Q8801" s="2" t="str">
        <f t="shared" si="137"/>
        <v>Glendale Arizona</v>
      </c>
      <c r="R8801" s="6" t="s">
        <v>84</v>
      </c>
      <c r="S8801" s="2" t="s">
        <v>70</v>
      </c>
      <c r="T8801" s="2"/>
    </row>
    <row r="8802" spans="1:20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30798</v>
      </c>
      <c r="K8802">
        <v>2</v>
      </c>
      <c r="L8802">
        <v>0</v>
      </c>
      <c r="M8802">
        <v>893142</v>
      </c>
      <c r="O8802" s="2" t="str">
        <f>TRIM(SampleSuperstore3[[#This Row],[City]])</f>
        <v>Wilmington</v>
      </c>
      <c r="P8802" s="2" t="str">
        <f>TRIM(SampleSuperstore3[[#This Row],[State]])</f>
        <v>Delaware</v>
      </c>
      <c r="Q8802" s="2" t="str">
        <f t="shared" si="137"/>
        <v>Wilmington Delaware</v>
      </c>
      <c r="R8802" s="6" t="s">
        <v>84</v>
      </c>
      <c r="S8802" s="2" t="s">
        <v>70</v>
      </c>
      <c r="T8802" s="2"/>
    </row>
    <row r="8803" spans="1:20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441</v>
      </c>
      <c r="K8803">
        <v>6</v>
      </c>
      <c r="L8803">
        <v>0</v>
      </c>
      <c r="M8803">
        <v>20727</v>
      </c>
      <c r="O8803" s="2" t="str">
        <f>TRIM(SampleSuperstore3[[#This Row],[City]])</f>
        <v>Wilmington</v>
      </c>
      <c r="P8803" s="2" t="str">
        <f>TRIM(SampleSuperstore3[[#This Row],[State]])</f>
        <v>Delaware</v>
      </c>
      <c r="Q8803" s="2" t="str">
        <f t="shared" si="137"/>
        <v>Wilmington Delaware</v>
      </c>
      <c r="R8803" s="6" t="s">
        <v>305</v>
      </c>
      <c r="S8803" s="2" t="s">
        <v>81</v>
      </c>
      <c r="T8803" s="2"/>
    </row>
    <row r="8804" spans="1:20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1312</v>
      </c>
      <c r="K8804">
        <v>4</v>
      </c>
      <c r="L8804">
        <v>0</v>
      </c>
      <c r="M8804">
        <v>56416</v>
      </c>
      <c r="O8804" s="2" t="str">
        <f>TRIM(SampleSuperstore3[[#This Row],[City]])</f>
        <v>Wilmington</v>
      </c>
      <c r="P8804" s="2" t="str">
        <f>TRIM(SampleSuperstore3[[#This Row],[State]])</f>
        <v>Delaware</v>
      </c>
      <c r="Q8804" s="2" t="str">
        <f t="shared" si="137"/>
        <v>Wilmington Delaware</v>
      </c>
      <c r="R8804" s="6" t="s">
        <v>106</v>
      </c>
      <c r="S8804" s="2" t="s">
        <v>72</v>
      </c>
      <c r="T8804" s="2"/>
    </row>
    <row r="8805" spans="1:20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1656</v>
      </c>
      <c r="K8805">
        <v>2</v>
      </c>
      <c r="L8805">
        <v>0</v>
      </c>
      <c r="M8805">
        <v>77832</v>
      </c>
      <c r="O8805" s="2" t="str">
        <f>TRIM(SampleSuperstore3[[#This Row],[City]])</f>
        <v>Wilmington</v>
      </c>
      <c r="P8805" s="2" t="str">
        <f>TRIM(SampleSuperstore3[[#This Row],[State]])</f>
        <v>Delaware</v>
      </c>
      <c r="Q8805" s="2" t="str">
        <f t="shared" si="137"/>
        <v>Wilmington Delaware</v>
      </c>
      <c r="R8805" s="6" t="s">
        <v>106</v>
      </c>
      <c r="S8805" s="2" t="s">
        <v>72</v>
      </c>
      <c r="T8805" s="2"/>
    </row>
    <row r="8806" spans="1:20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3888</v>
      </c>
      <c r="K8806">
        <v>6</v>
      </c>
      <c r="L8806">
        <v>0</v>
      </c>
      <c r="M8806">
        <v>186624</v>
      </c>
      <c r="O8806" s="2" t="str">
        <f>TRIM(SampleSuperstore3[[#This Row],[City]])</f>
        <v>Wilmington</v>
      </c>
      <c r="P8806" s="2" t="str">
        <f>TRIM(SampleSuperstore3[[#This Row],[State]])</f>
        <v>Delaware</v>
      </c>
      <c r="Q8806" s="2" t="str">
        <f t="shared" si="137"/>
        <v>Wilmington Delaware</v>
      </c>
      <c r="R8806" s="6" t="s">
        <v>106</v>
      </c>
      <c r="S8806" s="2" t="s">
        <v>72</v>
      </c>
      <c r="T8806" s="2"/>
    </row>
    <row r="8807" spans="1:20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33552</v>
      </c>
      <c r="K8807">
        <v>4</v>
      </c>
      <c r="L8807">
        <v>2</v>
      </c>
      <c r="M8807">
        <v>117432</v>
      </c>
      <c r="O8807" s="2" t="str">
        <f>TRIM(SampleSuperstore3[[#This Row],[City]])</f>
        <v>Austin</v>
      </c>
      <c r="P8807" s="2" t="str">
        <f>TRIM(SampleSuperstore3[[#This Row],[State]])</f>
        <v>Texas</v>
      </c>
      <c r="Q8807" s="2" t="str">
        <f t="shared" si="137"/>
        <v>Austin Texas</v>
      </c>
      <c r="R8807" s="6" t="s">
        <v>106</v>
      </c>
      <c r="S8807" s="2" t="s">
        <v>72</v>
      </c>
      <c r="T8807" s="2"/>
    </row>
    <row r="8808" spans="1:20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959984</v>
      </c>
      <c r="K8808">
        <v>2</v>
      </c>
      <c r="L8808">
        <v>2</v>
      </c>
      <c r="M8808">
        <v>3119948</v>
      </c>
      <c r="O8808" s="2" t="str">
        <f>TRIM(SampleSuperstore3[[#This Row],[City]])</f>
        <v>Orlando</v>
      </c>
      <c r="P8808" s="2" t="str">
        <f>TRIM(SampleSuperstore3[[#This Row],[State]])</f>
        <v>Florida</v>
      </c>
      <c r="Q8808" s="2" t="str">
        <f t="shared" si="137"/>
        <v>Orlando Florida</v>
      </c>
      <c r="R8808" s="6" t="s">
        <v>106</v>
      </c>
      <c r="S8808" s="2" t="s">
        <v>72</v>
      </c>
      <c r="T8808" s="2"/>
    </row>
    <row r="8809" spans="1:20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4086</v>
      </c>
      <c r="K8809">
        <v>2</v>
      </c>
      <c r="L8809">
        <v>7</v>
      </c>
      <c r="M8809">
        <v>-29964</v>
      </c>
      <c r="O8809" s="2" t="str">
        <f>TRIM(SampleSuperstore3[[#This Row],[City]])</f>
        <v>Orlando</v>
      </c>
      <c r="P8809" s="2" t="str">
        <f>TRIM(SampleSuperstore3[[#This Row],[State]])</f>
        <v>Florida</v>
      </c>
      <c r="Q8809" s="2" t="str">
        <f t="shared" si="137"/>
        <v>Orlando Florida</v>
      </c>
      <c r="R8809" s="6" t="s">
        <v>164</v>
      </c>
      <c r="S8809" s="2" t="s">
        <v>46</v>
      </c>
      <c r="T8809" s="2"/>
    </row>
    <row r="8810" spans="1:20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55984</v>
      </c>
      <c r="K8810">
        <v>2</v>
      </c>
      <c r="L8810">
        <v>2</v>
      </c>
      <c r="M8810">
        <v>41988</v>
      </c>
      <c r="O8810" s="2" t="str">
        <f>TRIM(SampleSuperstore3[[#This Row],[City]])</f>
        <v>Orlando</v>
      </c>
      <c r="P8810" s="2" t="str">
        <f>TRIM(SampleSuperstore3[[#This Row],[State]])</f>
        <v>Florida</v>
      </c>
      <c r="Q8810" s="2" t="str">
        <f t="shared" si="137"/>
        <v>Orlando Florida</v>
      </c>
      <c r="R8810" s="6" t="s">
        <v>422</v>
      </c>
      <c r="S8810" s="2" t="s">
        <v>30</v>
      </c>
      <c r="T8810" s="2"/>
    </row>
    <row r="8811" spans="1:20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10688</v>
      </c>
      <c r="K8811">
        <v>2</v>
      </c>
      <c r="L8811">
        <v>2</v>
      </c>
      <c r="M8811">
        <v>37408</v>
      </c>
      <c r="O8811" s="2" t="str">
        <f>TRIM(SampleSuperstore3[[#This Row],[City]])</f>
        <v>Orlando</v>
      </c>
      <c r="P8811" s="2" t="str">
        <f>TRIM(SampleSuperstore3[[#This Row],[State]])</f>
        <v>Florida</v>
      </c>
      <c r="Q8811" s="2" t="str">
        <f t="shared" si="137"/>
        <v>Orlando Florida</v>
      </c>
      <c r="R8811" s="6" t="s">
        <v>422</v>
      </c>
      <c r="S8811" s="2" t="s">
        <v>30</v>
      </c>
      <c r="T8811" s="2"/>
    </row>
    <row r="8812" spans="1:20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8856</v>
      </c>
      <c r="K8812">
        <v>3</v>
      </c>
      <c r="L8812">
        <v>2</v>
      </c>
      <c r="M8812">
        <v>28782</v>
      </c>
      <c r="O8812" s="2" t="str">
        <f>TRIM(SampleSuperstore3[[#This Row],[City]])</f>
        <v>Reading</v>
      </c>
      <c r="P8812" s="2" t="str">
        <f>TRIM(SampleSuperstore3[[#This Row],[State]])</f>
        <v>Pennsylvania</v>
      </c>
      <c r="Q8812" s="2" t="str">
        <f t="shared" si="137"/>
        <v>Reading Pennsylvania</v>
      </c>
      <c r="R8812" s="6" t="s">
        <v>422</v>
      </c>
      <c r="S8812" s="2" t="s">
        <v>30</v>
      </c>
      <c r="T8812" s="2"/>
    </row>
    <row r="8813" spans="1:20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6912</v>
      </c>
      <c r="K8813">
        <v>3</v>
      </c>
      <c r="L8813">
        <v>2</v>
      </c>
      <c r="M8813">
        <v>25056</v>
      </c>
      <c r="O8813" s="2" t="str">
        <f>TRIM(SampleSuperstore3[[#This Row],[City]])</f>
        <v>Philadelphia</v>
      </c>
      <c r="P8813" s="2" t="str">
        <f>TRIM(SampleSuperstore3[[#This Row],[State]])</f>
        <v>Pennsylvania</v>
      </c>
      <c r="Q8813" s="2" t="str">
        <f t="shared" si="137"/>
        <v>Philadelphia Pennsylvania</v>
      </c>
      <c r="R8813" s="6" t="s">
        <v>422</v>
      </c>
      <c r="S8813" s="2" t="s">
        <v>30</v>
      </c>
      <c r="T8813" s="2"/>
    </row>
    <row r="8814" spans="1:20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2672</v>
      </c>
      <c r="K8814">
        <v>5</v>
      </c>
      <c r="L8814">
        <v>2</v>
      </c>
      <c r="M8814">
        <v>9352</v>
      </c>
      <c r="O8814" s="2" t="str">
        <f>TRIM(SampleSuperstore3[[#This Row],[City]])</f>
        <v>Houston</v>
      </c>
      <c r="P8814" s="2" t="str">
        <f>TRIM(SampleSuperstore3[[#This Row],[State]])</f>
        <v>Texas</v>
      </c>
      <c r="Q8814" s="2" t="str">
        <f t="shared" si="137"/>
        <v>Houston Texas</v>
      </c>
      <c r="R8814" s="6" t="s">
        <v>351</v>
      </c>
      <c r="S8814" s="2" t="s">
        <v>56</v>
      </c>
      <c r="T8814" s="2"/>
    </row>
    <row r="8815" spans="1:20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33488</v>
      </c>
      <c r="K8815">
        <v>7</v>
      </c>
      <c r="L8815">
        <v>2</v>
      </c>
      <c r="M8815">
        <v>10465</v>
      </c>
      <c r="O8815" s="2" t="str">
        <f>TRIM(SampleSuperstore3[[#This Row],[City]])</f>
        <v>Houston</v>
      </c>
      <c r="P8815" s="2" t="str">
        <f>TRIM(SampleSuperstore3[[#This Row],[State]])</f>
        <v>Texas</v>
      </c>
      <c r="Q8815" s="2" t="str">
        <f t="shared" si="137"/>
        <v>Houston Texas</v>
      </c>
      <c r="R8815" s="6" t="s">
        <v>55</v>
      </c>
      <c r="S8815" s="2" t="s">
        <v>56</v>
      </c>
      <c r="T8815" s="2"/>
    </row>
    <row r="8816" spans="1:20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1056</v>
      </c>
      <c r="K8816">
        <v>2</v>
      </c>
      <c r="L8816">
        <v>0</v>
      </c>
      <c r="M8816">
        <v>4752</v>
      </c>
      <c r="O8816" s="2" t="str">
        <f>TRIM(SampleSuperstore3[[#This Row],[City]])</f>
        <v>Saint Charles</v>
      </c>
      <c r="P8816" s="2" t="str">
        <f>TRIM(SampleSuperstore3[[#This Row],[State]])</f>
        <v>Missouri</v>
      </c>
      <c r="Q8816" s="2" t="str">
        <f t="shared" si="137"/>
        <v>Saint Charles Missouri</v>
      </c>
      <c r="R8816" s="6" t="s">
        <v>61</v>
      </c>
      <c r="S8816" s="2" t="s">
        <v>46</v>
      </c>
      <c r="T8816" s="2"/>
    </row>
    <row r="8817" spans="1:20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38634</v>
      </c>
      <c r="K8817">
        <v>2</v>
      </c>
      <c r="L8817">
        <v>0</v>
      </c>
      <c r="M8817">
        <v>540876</v>
      </c>
      <c r="O8817" s="2" t="str">
        <f>TRIM(SampleSuperstore3[[#This Row],[City]])</f>
        <v>Indianapolis</v>
      </c>
      <c r="P8817" s="2" t="str">
        <f>TRIM(SampleSuperstore3[[#This Row],[State]])</f>
        <v>Indiana</v>
      </c>
      <c r="Q8817" s="2" t="str">
        <f t="shared" si="137"/>
        <v>Indianapolis Indiana</v>
      </c>
      <c r="R8817" s="6" t="s">
        <v>61</v>
      </c>
      <c r="S8817" s="2" t="s">
        <v>46</v>
      </c>
      <c r="T8817" s="2"/>
    </row>
    <row r="8818" spans="1:20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3344</v>
      </c>
      <c r="K8818">
        <v>10</v>
      </c>
      <c r="L8818">
        <v>2</v>
      </c>
      <c r="M8818">
        <v>11704</v>
      </c>
      <c r="O8818" s="2" t="str">
        <f>TRIM(SampleSuperstore3[[#This Row],[City]])</f>
        <v>Seattle</v>
      </c>
      <c r="P8818" s="2" t="str">
        <f>TRIM(SampleSuperstore3[[#This Row],[State]])</f>
        <v>Washington</v>
      </c>
      <c r="Q8818" s="2" t="str">
        <f t="shared" si="137"/>
        <v>Seattle Washington</v>
      </c>
      <c r="R8818" s="6" t="s">
        <v>636</v>
      </c>
      <c r="S8818" s="2" t="s">
        <v>742</v>
      </c>
      <c r="T8818" s="2" t="s">
        <v>112</v>
      </c>
    </row>
    <row r="8819" spans="1:20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3996</v>
      </c>
      <c r="K8819">
        <v>2</v>
      </c>
      <c r="L8819">
        <v>0</v>
      </c>
      <c r="M8819">
        <v>143856</v>
      </c>
      <c r="O8819" s="2" t="str">
        <f>TRIM(SampleSuperstore3[[#This Row],[City]])</f>
        <v>Harrisonburg</v>
      </c>
      <c r="P8819" s="2" t="str">
        <f>TRIM(SampleSuperstore3[[#This Row],[State]])</f>
        <v>Virginia</v>
      </c>
      <c r="Q8819" s="2" t="str">
        <f t="shared" si="137"/>
        <v>Harrisonburg Virginia</v>
      </c>
      <c r="R8819" s="6" t="s">
        <v>330</v>
      </c>
      <c r="S8819" s="2" t="s">
        <v>74</v>
      </c>
      <c r="T8819" s="2"/>
    </row>
    <row r="8820" spans="1:20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1217568</v>
      </c>
      <c r="K8820">
        <v>2</v>
      </c>
      <c r="L8820">
        <v>2</v>
      </c>
      <c r="M8820">
        <v>456588</v>
      </c>
      <c r="O8820" s="2" t="str">
        <f>TRIM(SampleSuperstore3[[#This Row],[City]])</f>
        <v>Rochester</v>
      </c>
      <c r="P8820" s="2" t="str">
        <f>TRIM(SampleSuperstore3[[#This Row],[State]])</f>
        <v>New York</v>
      </c>
      <c r="Q8820" s="2" t="str">
        <f t="shared" si="137"/>
        <v>Rochester New York</v>
      </c>
      <c r="R8820" s="6" t="s">
        <v>42</v>
      </c>
      <c r="S8820" s="2" t="s">
        <v>43</v>
      </c>
      <c r="T8820" s="2"/>
    </row>
    <row r="8821" spans="1:20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1551</v>
      </c>
      <c r="K8821">
        <v>1</v>
      </c>
      <c r="L8821">
        <v>0</v>
      </c>
      <c r="M8821">
        <v>38775</v>
      </c>
      <c r="O8821" s="2" t="str">
        <f>TRIM(SampleSuperstore3[[#This Row],[City]])</f>
        <v>Sandy Springs</v>
      </c>
      <c r="P8821" s="2" t="str">
        <f>TRIM(SampleSuperstore3[[#This Row],[State]])</f>
        <v>Georgia</v>
      </c>
      <c r="Q8821" s="2" t="str">
        <f t="shared" si="137"/>
        <v>Sandy Springs Georgia</v>
      </c>
      <c r="R8821" s="6" t="s">
        <v>278</v>
      </c>
      <c r="S8821" s="2" t="s">
        <v>83</v>
      </c>
      <c r="T8821" s="2"/>
    </row>
    <row r="8822" spans="1:20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899</v>
      </c>
      <c r="K8822">
        <v>2</v>
      </c>
      <c r="L8822">
        <v>0</v>
      </c>
      <c r="M8822">
        <v>25172</v>
      </c>
      <c r="O8822" s="2" t="str">
        <f>TRIM(SampleSuperstore3[[#This Row],[City]])</f>
        <v>Sandy Springs</v>
      </c>
      <c r="P8822" s="2" t="str">
        <f>TRIM(SampleSuperstore3[[#This Row],[State]])</f>
        <v>Georgia</v>
      </c>
      <c r="Q8822" s="2" t="str">
        <f t="shared" si="137"/>
        <v>Sandy Springs Georgia</v>
      </c>
      <c r="R8822" s="6" t="s">
        <v>92</v>
      </c>
      <c r="S8822" s="2" t="s">
        <v>634</v>
      </c>
      <c r="T8822" s="2" t="s">
        <v>369</v>
      </c>
    </row>
    <row r="8823" spans="1:20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1428</v>
      </c>
      <c r="K8823">
        <v>4</v>
      </c>
      <c r="L8823">
        <v>0</v>
      </c>
      <c r="M8823">
        <v>37128</v>
      </c>
      <c r="O8823" s="2" t="str">
        <f>TRIM(SampleSuperstore3[[#This Row],[City]])</f>
        <v>Sandy Springs</v>
      </c>
      <c r="P8823" s="2" t="str">
        <f>TRIM(SampleSuperstore3[[#This Row],[State]])</f>
        <v>Georgia</v>
      </c>
      <c r="Q8823" s="2" t="str">
        <f t="shared" si="137"/>
        <v>Sandy Springs Georgia</v>
      </c>
      <c r="R8823" s="6" t="s">
        <v>771</v>
      </c>
      <c r="S8823" s="2" t="s">
        <v>649</v>
      </c>
      <c r="T8823" s="2" t="s">
        <v>167</v>
      </c>
    </row>
    <row r="8824" spans="1:20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1272</v>
      </c>
      <c r="K8824">
        <v>3</v>
      </c>
      <c r="L8824">
        <v>0</v>
      </c>
      <c r="M8824">
        <v>49608</v>
      </c>
      <c r="O8824" s="2" t="str">
        <f>TRIM(SampleSuperstore3[[#This Row],[City]])</f>
        <v>Sandy Springs</v>
      </c>
      <c r="P8824" s="2" t="str">
        <f>TRIM(SampleSuperstore3[[#This Row],[State]])</f>
        <v>Georgia</v>
      </c>
      <c r="Q8824" s="2" t="str">
        <f t="shared" si="137"/>
        <v>Sandy Springs Georgia</v>
      </c>
      <c r="R8824" s="6" t="s">
        <v>771</v>
      </c>
      <c r="S8824" s="2" t="s">
        <v>649</v>
      </c>
      <c r="T8824" s="2" t="s">
        <v>167</v>
      </c>
    </row>
    <row r="8825" spans="1:20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1575</v>
      </c>
      <c r="K8825">
        <v>5</v>
      </c>
      <c r="L8825">
        <v>0</v>
      </c>
      <c r="M8825">
        <v>756</v>
      </c>
      <c r="O8825" s="2" t="str">
        <f>TRIM(SampleSuperstore3[[#This Row],[City]])</f>
        <v>Sandy Springs</v>
      </c>
      <c r="P8825" s="2" t="str">
        <f>TRIM(SampleSuperstore3[[#This Row],[State]])</f>
        <v>Georgia</v>
      </c>
      <c r="Q8825" s="2" t="str">
        <f t="shared" si="137"/>
        <v>Sandy Springs Georgia</v>
      </c>
      <c r="R8825" s="6" t="s">
        <v>771</v>
      </c>
      <c r="S8825" s="2" t="s">
        <v>649</v>
      </c>
      <c r="T8825" s="2" t="s">
        <v>167</v>
      </c>
    </row>
    <row r="8826" spans="1:20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7095</v>
      </c>
      <c r="K8826">
        <v>3</v>
      </c>
      <c r="L8826">
        <v>0</v>
      </c>
      <c r="M8826">
        <v>18447</v>
      </c>
      <c r="O8826" s="2" t="str">
        <f>TRIM(SampleSuperstore3[[#This Row],[City]])</f>
        <v>Los Angeles</v>
      </c>
      <c r="P8826" s="2" t="str">
        <f>TRIM(SampleSuperstore3[[#This Row],[State]])</f>
        <v>California</v>
      </c>
      <c r="Q8826" s="2" t="str">
        <f t="shared" si="137"/>
        <v>Los Angeles California</v>
      </c>
      <c r="R8826" s="6" t="s">
        <v>771</v>
      </c>
      <c r="S8826" s="2" t="s">
        <v>649</v>
      </c>
      <c r="T8826" s="2" t="s">
        <v>167</v>
      </c>
    </row>
    <row r="8827" spans="1:20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65568</v>
      </c>
      <c r="K8827">
        <v>2</v>
      </c>
      <c r="L8827">
        <v>2</v>
      </c>
      <c r="M8827">
        <v>237684</v>
      </c>
      <c r="O8827" s="2" t="str">
        <f>TRIM(SampleSuperstore3[[#This Row],[City]])</f>
        <v>Los Angeles</v>
      </c>
      <c r="P8827" s="2" t="str">
        <f>TRIM(SampleSuperstore3[[#This Row],[State]])</f>
        <v>California</v>
      </c>
      <c r="Q8827" s="2" t="str">
        <f t="shared" si="137"/>
        <v>Los Angeles California</v>
      </c>
      <c r="R8827" s="6" t="s">
        <v>771</v>
      </c>
      <c r="S8827" s="2" t="s">
        <v>649</v>
      </c>
      <c r="T8827" s="2" t="s">
        <v>167</v>
      </c>
    </row>
    <row r="8828" spans="1:20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29997</v>
      </c>
      <c r="K8828">
        <v>3</v>
      </c>
      <c r="L8828">
        <v>0</v>
      </c>
      <c r="M8828">
        <v>1319868</v>
      </c>
      <c r="O8828" s="2" t="str">
        <f>TRIM(SampleSuperstore3[[#This Row],[City]])</f>
        <v>Los Angeles</v>
      </c>
      <c r="P8828" s="2" t="str">
        <f>TRIM(SampleSuperstore3[[#This Row],[State]])</f>
        <v>California</v>
      </c>
      <c r="Q8828" s="2" t="str">
        <f t="shared" si="137"/>
        <v>Los Angeles California</v>
      </c>
      <c r="R8828" s="6" t="s">
        <v>626</v>
      </c>
      <c r="S8828" s="2" t="s">
        <v>627</v>
      </c>
      <c r="T8828" s="2" t="s">
        <v>24</v>
      </c>
    </row>
    <row r="8829" spans="1:20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8997</v>
      </c>
      <c r="K8829">
        <v>3</v>
      </c>
      <c r="L8829">
        <v>0</v>
      </c>
      <c r="M8829">
        <v>395868</v>
      </c>
      <c r="O8829" s="2" t="str">
        <f>TRIM(SampleSuperstore3[[#This Row],[City]])</f>
        <v>San Francisco</v>
      </c>
      <c r="P8829" s="2" t="str">
        <f>TRIM(SampleSuperstore3[[#This Row],[State]])</f>
        <v>California</v>
      </c>
      <c r="Q8829" s="2" t="str">
        <f t="shared" si="137"/>
        <v>San Francisco California</v>
      </c>
      <c r="R8829" s="6" t="s">
        <v>626</v>
      </c>
      <c r="S8829" s="2" t="s">
        <v>627</v>
      </c>
      <c r="T8829" s="2" t="s">
        <v>24</v>
      </c>
    </row>
    <row r="8830" spans="1:20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3186</v>
      </c>
      <c r="K8830">
        <v>2</v>
      </c>
      <c r="L8830">
        <v>0</v>
      </c>
      <c r="M8830">
        <v>11151</v>
      </c>
      <c r="O8830" s="2" t="str">
        <f>TRIM(SampleSuperstore3[[#This Row],[City]])</f>
        <v>San Francisco</v>
      </c>
      <c r="P8830" s="2" t="str">
        <f>TRIM(SampleSuperstore3[[#This Row],[State]])</f>
        <v>California</v>
      </c>
      <c r="Q8830" s="2" t="str">
        <f t="shared" si="137"/>
        <v>San Francisco California</v>
      </c>
      <c r="R8830" s="6" t="s">
        <v>626</v>
      </c>
      <c r="S8830" s="2" t="s">
        <v>627</v>
      </c>
      <c r="T8830" s="2" t="s">
        <v>24</v>
      </c>
    </row>
    <row r="8831" spans="1:20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6715</v>
      </c>
      <c r="K8831">
        <v>5</v>
      </c>
      <c r="L8831">
        <v>0</v>
      </c>
      <c r="M8831">
        <v>167875</v>
      </c>
      <c r="O8831" s="2" t="str">
        <f>TRIM(SampleSuperstore3[[#This Row],[City]])</f>
        <v>Minneapolis</v>
      </c>
      <c r="P8831" s="2" t="str">
        <f>TRIM(SampleSuperstore3[[#This Row],[State]])</f>
        <v>Minnesota</v>
      </c>
      <c r="Q8831" s="2" t="str">
        <f t="shared" si="137"/>
        <v>Minneapolis Minnesota</v>
      </c>
      <c r="R8831" s="6" t="s">
        <v>632</v>
      </c>
      <c r="S8831" s="2" t="s">
        <v>633</v>
      </c>
      <c r="T8831" s="2" t="s">
        <v>24</v>
      </c>
    </row>
    <row r="8832" spans="1:20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7236</v>
      </c>
      <c r="K8832">
        <v>3</v>
      </c>
      <c r="L8832">
        <v>7</v>
      </c>
      <c r="M8832">
        <v>-603</v>
      </c>
      <c r="O8832" s="2" t="str">
        <f>TRIM(SampleSuperstore3[[#This Row],[City]])</f>
        <v>Columbus</v>
      </c>
      <c r="P8832" s="2" t="str">
        <f>TRIM(SampleSuperstore3[[#This Row],[State]])</f>
        <v>Ohio</v>
      </c>
      <c r="Q8832" s="2" t="str">
        <f t="shared" si="137"/>
        <v>Columbus Ohio</v>
      </c>
      <c r="R8832" s="6" t="s">
        <v>632</v>
      </c>
      <c r="S8832" s="2" t="s">
        <v>633</v>
      </c>
      <c r="T8832" s="2" t="s">
        <v>24</v>
      </c>
    </row>
    <row r="8833" spans="1:22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4824</v>
      </c>
      <c r="K8833">
        <v>3</v>
      </c>
      <c r="L8833">
        <v>2</v>
      </c>
      <c r="M8833">
        <v>17487</v>
      </c>
      <c r="O8833" s="2" t="str">
        <f>TRIM(SampleSuperstore3[[#This Row],[City]])</f>
        <v>Columbus</v>
      </c>
      <c r="P8833" s="2" t="str">
        <f>TRIM(SampleSuperstore3[[#This Row],[State]])</f>
        <v>Ohio</v>
      </c>
      <c r="Q8833" s="2" t="str">
        <f t="shared" si="137"/>
        <v>Columbus Ohio</v>
      </c>
      <c r="R8833" s="6" t="s">
        <v>93</v>
      </c>
      <c r="S8833" s="2" t="s">
        <v>68</v>
      </c>
      <c r="T8833" s="2"/>
    </row>
    <row r="8834" spans="1:22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9136</v>
      </c>
      <c r="K8834">
        <v>5</v>
      </c>
      <c r="L8834">
        <v>2</v>
      </c>
      <c r="M8834">
        <v>29692</v>
      </c>
      <c r="O8834" s="2" t="str">
        <f>TRIM(SampleSuperstore3[[#This Row],[City]])</f>
        <v>Columbus</v>
      </c>
      <c r="P8834" s="2" t="str">
        <f>TRIM(SampleSuperstore3[[#This Row],[State]])</f>
        <v>Ohio</v>
      </c>
      <c r="Q8834" s="2" t="str">
        <f t="shared" si="137"/>
        <v>Columbus Ohio</v>
      </c>
      <c r="R8834" s="6" t="s">
        <v>103</v>
      </c>
      <c r="S8834" s="2" t="s">
        <v>104</v>
      </c>
      <c r="T8834" s="2"/>
    </row>
    <row r="8835" spans="1:22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130112</v>
      </c>
      <c r="K8835">
        <v>2</v>
      </c>
      <c r="L8835">
        <v>2</v>
      </c>
      <c r="M8835">
        <v>130112</v>
      </c>
      <c r="O8835" s="2" t="str">
        <f>TRIM(SampleSuperstore3[[#This Row],[City]])</f>
        <v>Columbus</v>
      </c>
      <c r="P8835" s="2" t="str">
        <f>TRIM(SampleSuperstore3[[#This Row],[State]])</f>
        <v>Ohio</v>
      </c>
      <c r="Q8835" s="2" t="str">
        <f t="shared" ref="Q8835:Q8898" si="138">_xlfn.CONCAT(O8835," ",P8835)</f>
        <v>Columbus Ohio</v>
      </c>
      <c r="R8835" s="6" t="s">
        <v>103</v>
      </c>
      <c r="S8835" s="2" t="s">
        <v>104</v>
      </c>
      <c r="T8835" s="2"/>
    </row>
    <row r="8836" spans="1:22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7424</v>
      </c>
      <c r="K8836">
        <v>1</v>
      </c>
      <c r="L8836">
        <v>2</v>
      </c>
      <c r="M8836">
        <v>8352</v>
      </c>
      <c r="O8836" s="2" t="str">
        <f>TRIM(SampleSuperstore3[[#This Row],[City]])</f>
        <v>Raleigh</v>
      </c>
      <c r="P8836" s="2" t="str">
        <f>TRIM(SampleSuperstore3[[#This Row],[State]])</f>
        <v>North Carolina</v>
      </c>
      <c r="Q8836" s="2" t="str">
        <f t="shared" si="138"/>
        <v>Raleigh North Carolina</v>
      </c>
      <c r="R8836" s="6" t="s">
        <v>103</v>
      </c>
      <c r="S8836" s="2" t="s">
        <v>104</v>
      </c>
      <c r="T8836" s="2"/>
    </row>
    <row r="8837" spans="1:22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15984</v>
      </c>
      <c r="K8837">
        <v>10</v>
      </c>
      <c r="L8837">
        <v>2</v>
      </c>
      <c r="M8837">
        <v>45954</v>
      </c>
      <c r="O8837" s="2" t="str">
        <f>TRIM(SampleSuperstore3[[#This Row],[City]])</f>
        <v>Raleigh</v>
      </c>
      <c r="P8837" s="2" t="str">
        <f>TRIM(SampleSuperstore3[[#This Row],[State]])</f>
        <v>North Carolina</v>
      </c>
      <c r="Q8837" s="2" t="str">
        <f t="shared" si="138"/>
        <v>Raleigh North Carolina</v>
      </c>
      <c r="R8837" s="6" t="s">
        <v>103</v>
      </c>
      <c r="S8837" s="2" t="s">
        <v>104</v>
      </c>
      <c r="T8837" s="2"/>
    </row>
    <row r="8838" spans="1:22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2892</v>
      </c>
      <c r="K8838">
        <v>2</v>
      </c>
      <c r="L8838">
        <v>7</v>
      </c>
      <c r="M8838">
        <v>-23136</v>
      </c>
      <c r="O8838" s="2" t="str">
        <f>TRIM(SampleSuperstore3[[#This Row],[City]])</f>
        <v>Raleigh</v>
      </c>
      <c r="P8838" s="2" t="str">
        <f>TRIM(SampleSuperstore3[[#This Row],[State]])</f>
        <v>North Carolina</v>
      </c>
      <c r="Q8838" s="2" t="str">
        <f t="shared" si="138"/>
        <v>Raleigh North Carolina</v>
      </c>
      <c r="R8838" s="6" t="s">
        <v>339</v>
      </c>
      <c r="S8838" s="2" t="s">
        <v>704</v>
      </c>
      <c r="T8838" s="2" t="s">
        <v>806</v>
      </c>
    </row>
    <row r="8839" spans="1:22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9392</v>
      </c>
      <c r="K8839">
        <v>2</v>
      </c>
      <c r="L8839">
        <v>2</v>
      </c>
      <c r="M8839">
        <v>32872</v>
      </c>
      <c r="O8839" s="2" t="str">
        <f>TRIM(SampleSuperstore3[[#This Row],[City]])</f>
        <v>Raleigh</v>
      </c>
      <c r="P8839" s="2" t="str">
        <f>TRIM(SampleSuperstore3[[#This Row],[State]])</f>
        <v>North Carolina</v>
      </c>
      <c r="Q8839" s="2" t="str">
        <f t="shared" si="138"/>
        <v>Raleigh North Carolina</v>
      </c>
      <c r="R8839" s="6" t="s">
        <v>339</v>
      </c>
      <c r="S8839" s="2" t="s">
        <v>704</v>
      </c>
      <c r="T8839" s="2" t="s">
        <v>806</v>
      </c>
    </row>
    <row r="8840" spans="1:22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12392</v>
      </c>
      <c r="K8840">
        <v>4</v>
      </c>
      <c r="L8840">
        <v>0</v>
      </c>
      <c r="M8840">
        <v>55764</v>
      </c>
      <c r="O8840" s="2" t="str">
        <f>TRIM(SampleSuperstore3[[#This Row],[City]])</f>
        <v>New York City</v>
      </c>
      <c r="P8840" s="2" t="str">
        <f>TRIM(SampleSuperstore3[[#This Row],[State]])</f>
        <v>New York</v>
      </c>
      <c r="Q8840" s="2" t="str">
        <f t="shared" si="138"/>
        <v>New York City New York</v>
      </c>
      <c r="R8840" s="6" t="s">
        <v>339</v>
      </c>
      <c r="S8840" s="2" t="s">
        <v>704</v>
      </c>
      <c r="T8840" s="2" t="s">
        <v>806</v>
      </c>
    </row>
    <row r="8841" spans="1:22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556</v>
      </c>
      <c r="K8841">
        <v>5</v>
      </c>
      <c r="L8841">
        <v>2</v>
      </c>
      <c r="M8841">
        <v>6255</v>
      </c>
      <c r="O8841" s="2" t="str">
        <f>TRIM(SampleSuperstore3[[#This Row],[City]])</f>
        <v>Philadelphia</v>
      </c>
      <c r="P8841" s="2" t="str">
        <f>TRIM(SampleSuperstore3[[#This Row],[State]])</f>
        <v>Pennsylvania</v>
      </c>
      <c r="Q8841" s="2" t="str">
        <f t="shared" si="138"/>
        <v>Philadelphia Pennsylvania</v>
      </c>
      <c r="R8841" s="6" t="s">
        <v>339</v>
      </c>
      <c r="S8841" s="2" t="s">
        <v>704</v>
      </c>
      <c r="T8841" s="2" t="s">
        <v>806</v>
      </c>
    </row>
    <row r="8842" spans="1:22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617976</v>
      </c>
      <c r="K8842">
        <v>3</v>
      </c>
      <c r="L8842">
        <v>2</v>
      </c>
      <c r="M8842">
        <v>-77247</v>
      </c>
      <c r="O8842" s="2" t="str">
        <f>TRIM(SampleSuperstore3[[#This Row],[City]])</f>
        <v>Philadelphia</v>
      </c>
      <c r="P8842" s="2" t="str">
        <f>TRIM(SampleSuperstore3[[#This Row],[State]])</f>
        <v>Pennsylvania</v>
      </c>
      <c r="Q8842" s="2" t="str">
        <f t="shared" si="138"/>
        <v>Philadelphia Pennsylvania</v>
      </c>
      <c r="R8842" s="6" t="s">
        <v>634</v>
      </c>
      <c r="S8842" s="2" t="s">
        <v>369</v>
      </c>
      <c r="T8842" s="2" t="s">
        <v>3</v>
      </c>
      <c r="U8842" t="s">
        <v>634</v>
      </c>
      <c r="V8842" t="s">
        <v>369</v>
      </c>
    </row>
    <row r="8843" spans="1:22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21312</v>
      </c>
      <c r="K8843">
        <v>3</v>
      </c>
      <c r="L8843">
        <v>2</v>
      </c>
      <c r="M8843">
        <v>7992</v>
      </c>
      <c r="O8843" s="2" t="str">
        <f>TRIM(SampleSuperstore3[[#This Row],[City]])</f>
        <v>Meridian</v>
      </c>
      <c r="P8843" s="2" t="str">
        <f>TRIM(SampleSuperstore3[[#This Row],[State]])</f>
        <v>Idaho</v>
      </c>
      <c r="Q8843" s="2" t="str">
        <f t="shared" si="138"/>
        <v>Meridian Idaho</v>
      </c>
      <c r="R8843" s="6" t="s">
        <v>55</v>
      </c>
      <c r="S8843" s="2" t="s">
        <v>56</v>
      </c>
      <c r="T8843" s="2"/>
    </row>
    <row r="8844" spans="1:22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20994</v>
      </c>
      <c r="K8844">
        <v>6</v>
      </c>
      <c r="L8844">
        <v>0</v>
      </c>
      <c r="M8844">
        <v>398886</v>
      </c>
      <c r="O8844" s="2" t="str">
        <f>TRIM(SampleSuperstore3[[#This Row],[City]])</f>
        <v>Sacramento</v>
      </c>
      <c r="P8844" s="2" t="str">
        <f>TRIM(SampleSuperstore3[[#This Row],[State]])</f>
        <v>California</v>
      </c>
      <c r="Q8844" s="2" t="str">
        <f t="shared" si="138"/>
        <v>Sacramento California</v>
      </c>
      <c r="R8844" s="6" t="s">
        <v>55</v>
      </c>
      <c r="S8844" s="2" t="s">
        <v>56</v>
      </c>
      <c r="T8844" s="2"/>
    </row>
    <row r="8845" spans="1:22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31984</v>
      </c>
      <c r="K8845">
        <v>2</v>
      </c>
      <c r="L8845">
        <v>2</v>
      </c>
      <c r="M8845">
        <v>-7996</v>
      </c>
      <c r="O8845" s="2" t="str">
        <f>TRIM(SampleSuperstore3[[#This Row],[City]])</f>
        <v>Sacramento</v>
      </c>
      <c r="P8845" s="2" t="str">
        <f>TRIM(SampleSuperstore3[[#This Row],[State]])</f>
        <v>California</v>
      </c>
      <c r="Q8845" s="2" t="str">
        <f t="shared" si="138"/>
        <v>Sacramento California</v>
      </c>
      <c r="R8845" s="6" t="s">
        <v>436</v>
      </c>
      <c r="S8845" s="2" t="s">
        <v>437</v>
      </c>
      <c r="T8845" s="2"/>
    </row>
    <row r="8846" spans="1:22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508396</v>
      </c>
      <c r="K8846">
        <v>5</v>
      </c>
      <c r="L8846">
        <v>2</v>
      </c>
      <c r="M8846">
        <v>1906485</v>
      </c>
      <c r="O8846" s="2" t="str">
        <f>TRIM(SampleSuperstore3[[#This Row],[City]])</f>
        <v>Sacramento</v>
      </c>
      <c r="P8846" s="2" t="str">
        <f>TRIM(SampleSuperstore3[[#This Row],[State]])</f>
        <v>California</v>
      </c>
      <c r="Q8846" s="2" t="str">
        <f t="shared" si="138"/>
        <v>Sacramento California</v>
      </c>
      <c r="R8846" s="6" t="s">
        <v>390</v>
      </c>
      <c r="S8846" s="2" t="s">
        <v>24</v>
      </c>
      <c r="T8846" s="2"/>
    </row>
    <row r="8847" spans="1:22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3596</v>
      </c>
      <c r="K8847">
        <v>1</v>
      </c>
      <c r="L8847">
        <v>2</v>
      </c>
      <c r="M8847">
        <v>3596</v>
      </c>
      <c r="O8847" s="2" t="str">
        <f>TRIM(SampleSuperstore3[[#This Row],[City]])</f>
        <v>Charlotte</v>
      </c>
      <c r="P8847" s="2" t="str">
        <f>TRIM(SampleSuperstore3[[#This Row],[State]])</f>
        <v>North Carolina</v>
      </c>
      <c r="Q8847" s="2" t="str">
        <f t="shared" si="138"/>
        <v>Charlotte North Carolina</v>
      </c>
      <c r="R8847" s="6" t="s">
        <v>390</v>
      </c>
      <c r="S8847" s="2" t="s">
        <v>24</v>
      </c>
      <c r="T8847" s="2"/>
    </row>
    <row r="8848" spans="1:22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3105</v>
      </c>
      <c r="K8848">
        <v>3</v>
      </c>
      <c r="L8848">
        <v>0</v>
      </c>
      <c r="M8848">
        <v>14904</v>
      </c>
      <c r="O8848" s="2" t="str">
        <f>TRIM(SampleSuperstore3[[#This Row],[City]])</f>
        <v>Paterson</v>
      </c>
      <c r="P8848" s="2" t="str">
        <f>TRIM(SampleSuperstore3[[#This Row],[State]])</f>
        <v>New Jersey</v>
      </c>
      <c r="Q8848" s="2" t="str">
        <f t="shared" si="138"/>
        <v>Paterson New Jersey</v>
      </c>
      <c r="R8848" s="6" t="s">
        <v>390</v>
      </c>
      <c r="S8848" s="2" t="s">
        <v>24</v>
      </c>
      <c r="T8848" s="2"/>
    </row>
    <row r="8849" spans="1:20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892</v>
      </c>
      <c r="K8849">
        <v>4</v>
      </c>
      <c r="L8849">
        <v>0</v>
      </c>
      <c r="M8849">
        <v>39248</v>
      </c>
      <c r="O8849" s="2" t="str">
        <f>TRIM(SampleSuperstore3[[#This Row],[City]])</f>
        <v>Paterson</v>
      </c>
      <c r="P8849" s="2" t="str">
        <f>TRIM(SampleSuperstore3[[#This Row],[State]])</f>
        <v>New Jersey</v>
      </c>
      <c r="Q8849" s="2" t="str">
        <f t="shared" si="138"/>
        <v>Paterson New Jersey</v>
      </c>
      <c r="R8849" s="6" t="s">
        <v>99</v>
      </c>
      <c r="S8849" s="2" t="s">
        <v>704</v>
      </c>
      <c r="T8849" s="2" t="s">
        <v>806</v>
      </c>
    </row>
    <row r="8850" spans="1:20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2096</v>
      </c>
      <c r="K8850">
        <v>4</v>
      </c>
      <c r="L8850">
        <v>0</v>
      </c>
      <c r="M8850">
        <v>96416</v>
      </c>
      <c r="O8850" s="2" t="str">
        <f>TRIM(SampleSuperstore3[[#This Row],[City]])</f>
        <v>Paterson</v>
      </c>
      <c r="P8850" s="2" t="str">
        <f>TRIM(SampleSuperstore3[[#This Row],[State]])</f>
        <v>New Jersey</v>
      </c>
      <c r="Q8850" s="2" t="str">
        <f t="shared" si="138"/>
        <v>Paterson New Jersey</v>
      </c>
      <c r="R8850" s="6" t="s">
        <v>353</v>
      </c>
      <c r="S8850" s="2" t="s">
        <v>634</v>
      </c>
      <c r="T8850" s="2" t="s">
        <v>808</v>
      </c>
    </row>
    <row r="8851" spans="1:20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11104</v>
      </c>
      <c r="K8851">
        <v>4</v>
      </c>
      <c r="L8851">
        <v>0</v>
      </c>
      <c r="M8851">
        <v>299808</v>
      </c>
      <c r="O8851" s="2" t="str">
        <f>TRIM(SampleSuperstore3[[#This Row],[City]])</f>
        <v>Paterson</v>
      </c>
      <c r="P8851" s="2" t="str">
        <f>TRIM(SampleSuperstore3[[#This Row],[State]])</f>
        <v>New Jersey</v>
      </c>
      <c r="Q8851" s="2" t="str">
        <f t="shared" si="138"/>
        <v>Paterson New Jersey</v>
      </c>
      <c r="R8851" s="6" t="s">
        <v>353</v>
      </c>
      <c r="S8851" s="2" t="s">
        <v>634</v>
      </c>
      <c r="T8851" s="2" t="s">
        <v>808</v>
      </c>
    </row>
    <row r="8852" spans="1:20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3888</v>
      </c>
      <c r="K8852">
        <v>6</v>
      </c>
      <c r="L8852">
        <v>0</v>
      </c>
      <c r="M8852">
        <v>186624</v>
      </c>
      <c r="O8852" s="2" t="str">
        <f>TRIM(SampleSuperstore3[[#This Row],[City]])</f>
        <v>Paterson</v>
      </c>
      <c r="P8852" s="2" t="str">
        <f>TRIM(SampleSuperstore3[[#This Row],[State]])</f>
        <v>New Jersey</v>
      </c>
      <c r="Q8852" s="2" t="str">
        <f t="shared" si="138"/>
        <v>Paterson New Jersey</v>
      </c>
      <c r="R8852" s="6" t="s">
        <v>353</v>
      </c>
      <c r="S8852" s="2" t="s">
        <v>634</v>
      </c>
      <c r="T8852" s="2" t="s">
        <v>808</v>
      </c>
    </row>
    <row r="8853" spans="1:20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3627</v>
      </c>
      <c r="K8853">
        <v>3</v>
      </c>
      <c r="L8853">
        <v>0</v>
      </c>
      <c r="M8853">
        <v>10881</v>
      </c>
      <c r="O8853" s="2" t="str">
        <f>TRIM(SampleSuperstore3[[#This Row],[City]])</f>
        <v>Arlington</v>
      </c>
      <c r="P8853" s="2" t="str">
        <f>TRIM(SampleSuperstore3[[#This Row],[State]])</f>
        <v>Virginia</v>
      </c>
      <c r="Q8853" s="2" t="str">
        <f t="shared" si="138"/>
        <v>Arlington Virginia</v>
      </c>
      <c r="R8853" s="6" t="s">
        <v>353</v>
      </c>
      <c r="S8853" s="2" t="s">
        <v>634</v>
      </c>
      <c r="T8853" s="2" t="s">
        <v>808</v>
      </c>
    </row>
    <row r="8854" spans="1:20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49343</v>
      </c>
      <c r="K8854">
        <v>5</v>
      </c>
      <c r="L8854">
        <v>3</v>
      </c>
      <c r="M8854">
        <v>-7049</v>
      </c>
      <c r="O8854" s="2" t="str">
        <f>TRIM(SampleSuperstore3[[#This Row],[City]])</f>
        <v>Chicago</v>
      </c>
      <c r="P8854" s="2" t="str">
        <f>TRIM(SampleSuperstore3[[#This Row],[State]])</f>
        <v>Illinois</v>
      </c>
      <c r="Q8854" s="2" t="str">
        <f t="shared" si="138"/>
        <v>Chicago Illinois</v>
      </c>
      <c r="R8854" s="6" t="s">
        <v>353</v>
      </c>
      <c r="S8854" s="2" t="s">
        <v>634</v>
      </c>
      <c r="T8854" s="2" t="s">
        <v>808</v>
      </c>
    </row>
    <row r="8855" spans="1:20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1112</v>
      </c>
      <c r="K8855">
        <v>2</v>
      </c>
      <c r="L8855">
        <v>2</v>
      </c>
      <c r="M8855">
        <v>3475</v>
      </c>
      <c r="O8855" s="2" t="str">
        <f>TRIM(SampleSuperstore3[[#This Row],[City]])</f>
        <v>Chicago</v>
      </c>
      <c r="P8855" s="2" t="str">
        <f>TRIM(SampleSuperstore3[[#This Row],[State]])</f>
        <v>Illinois</v>
      </c>
      <c r="Q8855" s="2" t="str">
        <f t="shared" si="138"/>
        <v>Chicago Illinois</v>
      </c>
      <c r="R8855" s="6" t="s">
        <v>155</v>
      </c>
      <c r="S8855" s="2" t="s">
        <v>83</v>
      </c>
      <c r="T8855" s="2"/>
    </row>
    <row r="8856" spans="1:20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6864</v>
      </c>
      <c r="K8856">
        <v>2</v>
      </c>
      <c r="L8856">
        <v>2</v>
      </c>
      <c r="M8856">
        <v>7722</v>
      </c>
      <c r="O8856" s="2" t="str">
        <f>TRIM(SampleSuperstore3[[#This Row],[City]])</f>
        <v>San Diego</v>
      </c>
      <c r="P8856" s="2" t="str">
        <f>TRIM(SampleSuperstore3[[#This Row],[State]])</f>
        <v>California</v>
      </c>
      <c r="Q8856" s="2" t="str">
        <f t="shared" si="138"/>
        <v>San Diego California</v>
      </c>
      <c r="R8856" s="6" t="s">
        <v>79</v>
      </c>
      <c r="S8856" s="2" t="s">
        <v>65</v>
      </c>
      <c r="T8856" s="2"/>
    </row>
    <row r="8857" spans="1:20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1592</v>
      </c>
      <c r="K8857">
        <v>5</v>
      </c>
      <c r="L8857">
        <v>2</v>
      </c>
      <c r="M8857">
        <v>5373</v>
      </c>
      <c r="O8857" s="2" t="str">
        <f>TRIM(SampleSuperstore3[[#This Row],[City]])</f>
        <v>Seattle</v>
      </c>
      <c r="P8857" s="2" t="str">
        <f>TRIM(SampleSuperstore3[[#This Row],[State]])</f>
        <v>Washington</v>
      </c>
      <c r="Q8857" s="2" t="str">
        <f t="shared" si="138"/>
        <v>Seattle Washington</v>
      </c>
      <c r="R8857" s="6" t="s">
        <v>79</v>
      </c>
      <c r="S8857" s="2" t="s">
        <v>65</v>
      </c>
      <c r="T8857" s="2"/>
    </row>
    <row r="8858" spans="1:20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7068</v>
      </c>
      <c r="K8858">
        <v>12</v>
      </c>
      <c r="L8858">
        <v>0</v>
      </c>
      <c r="M8858">
        <v>310992</v>
      </c>
      <c r="O8858" s="2" t="str">
        <f>TRIM(SampleSuperstore3[[#This Row],[City]])</f>
        <v>Seattle</v>
      </c>
      <c r="P8858" s="2" t="str">
        <f>TRIM(SampleSuperstore3[[#This Row],[State]])</f>
        <v>Washington</v>
      </c>
      <c r="Q8858" s="2" t="str">
        <f t="shared" si="138"/>
        <v>Seattle Washington</v>
      </c>
      <c r="R8858" s="6" t="s">
        <v>632</v>
      </c>
      <c r="S8858" s="2" t="s">
        <v>646</v>
      </c>
      <c r="T8858" s="2" t="s">
        <v>24</v>
      </c>
    </row>
    <row r="8859" spans="1:20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54124</v>
      </c>
      <c r="K8859">
        <v>4</v>
      </c>
      <c r="L8859">
        <v>0</v>
      </c>
      <c r="M8859">
        <v>54124</v>
      </c>
      <c r="O8859" s="2" t="str">
        <f>TRIM(SampleSuperstore3[[#This Row],[City]])</f>
        <v>Seattle</v>
      </c>
      <c r="P8859" s="2" t="str">
        <f>TRIM(SampleSuperstore3[[#This Row],[State]])</f>
        <v>Washington</v>
      </c>
      <c r="Q8859" s="2" t="str">
        <f t="shared" si="138"/>
        <v>Seattle Washington</v>
      </c>
      <c r="R8859" s="6" t="s">
        <v>42</v>
      </c>
      <c r="S8859" s="2" t="s">
        <v>43</v>
      </c>
      <c r="T8859" s="2"/>
    </row>
    <row r="8860" spans="1:20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101994</v>
      </c>
      <c r="K8860">
        <v>2</v>
      </c>
      <c r="L8860">
        <v>7</v>
      </c>
      <c r="M8860">
        <v>-713958</v>
      </c>
      <c r="O8860" s="2" t="str">
        <f>TRIM(SampleSuperstore3[[#This Row],[City]])</f>
        <v>Columbus</v>
      </c>
      <c r="P8860" s="2" t="str">
        <f>TRIM(SampleSuperstore3[[#This Row],[State]])</f>
        <v>Ohio</v>
      </c>
      <c r="Q8860" s="2" t="str">
        <f t="shared" si="138"/>
        <v>Columbus Ohio</v>
      </c>
      <c r="R8860" s="6" t="s">
        <v>42</v>
      </c>
      <c r="S8860" s="2" t="s">
        <v>43</v>
      </c>
      <c r="T8860" s="2"/>
    </row>
    <row r="8861" spans="1:20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18264</v>
      </c>
      <c r="K8861">
        <v>2</v>
      </c>
      <c r="L8861">
        <v>7</v>
      </c>
      <c r="M8861">
        <v>-133936</v>
      </c>
      <c r="O8861" s="2" t="str">
        <f>TRIM(SampleSuperstore3[[#This Row],[City]])</f>
        <v>Columbus</v>
      </c>
      <c r="P8861" s="2" t="str">
        <f>TRIM(SampleSuperstore3[[#This Row],[State]])</f>
        <v>Ohio</v>
      </c>
      <c r="Q8861" s="2" t="str">
        <f t="shared" si="138"/>
        <v>Columbus Ohio</v>
      </c>
      <c r="R8861" s="6" t="s">
        <v>42</v>
      </c>
      <c r="S8861" s="2" t="s">
        <v>43</v>
      </c>
      <c r="T8861" s="2"/>
    </row>
    <row r="8862" spans="1:20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2199</v>
      </c>
      <c r="K8862">
        <v>5</v>
      </c>
      <c r="L8862">
        <v>8</v>
      </c>
      <c r="M8862">
        <v>-32985</v>
      </c>
      <c r="O8862" s="2" t="str">
        <f>TRIM(SampleSuperstore3[[#This Row],[City]])</f>
        <v>Houston</v>
      </c>
      <c r="P8862" s="2" t="str">
        <f>TRIM(SampleSuperstore3[[#This Row],[State]])</f>
        <v>Texas</v>
      </c>
      <c r="Q8862" s="2" t="str">
        <f t="shared" si="138"/>
        <v>Houston Texas</v>
      </c>
      <c r="R8862" s="6" t="s">
        <v>103</v>
      </c>
      <c r="S8862" s="2" t="s">
        <v>104</v>
      </c>
      <c r="T8862" s="2"/>
    </row>
    <row r="8863" spans="1:20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185376</v>
      </c>
      <c r="K8863">
        <v>2</v>
      </c>
      <c r="L8863">
        <v>2</v>
      </c>
      <c r="M8863">
        <v>-34758</v>
      </c>
      <c r="O8863" s="2" t="str">
        <f>TRIM(SampleSuperstore3[[#This Row],[City]])</f>
        <v>Irving</v>
      </c>
      <c r="P8863" s="2" t="str">
        <f>TRIM(SampleSuperstore3[[#This Row],[State]])</f>
        <v>Texas</v>
      </c>
      <c r="Q8863" s="2" t="str">
        <f t="shared" si="138"/>
        <v>Irving Texas</v>
      </c>
      <c r="R8863" s="6" t="s">
        <v>103</v>
      </c>
      <c r="S8863" s="2" t="s">
        <v>104</v>
      </c>
      <c r="T8863" s="2"/>
    </row>
    <row r="8864" spans="1:20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58924</v>
      </c>
      <c r="K8864">
        <v>1</v>
      </c>
      <c r="L8864">
        <v>8</v>
      </c>
      <c r="M8864">
        <v>-1532024</v>
      </c>
      <c r="O8864" s="2" t="str">
        <f>TRIM(SampleSuperstore3[[#This Row],[City]])</f>
        <v>Irving</v>
      </c>
      <c r="P8864" s="2" t="str">
        <f>TRIM(SampleSuperstore3[[#This Row],[State]])</f>
        <v>Texas</v>
      </c>
      <c r="Q8864" s="2" t="str">
        <f t="shared" si="138"/>
        <v>Irving Texas</v>
      </c>
      <c r="R8864" s="6" t="s">
        <v>61</v>
      </c>
      <c r="S8864" s="2" t="s">
        <v>46</v>
      </c>
      <c r="T8864" s="2"/>
    </row>
    <row r="8865" spans="1:20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2256</v>
      </c>
      <c r="O8865" s="2" t="str">
        <f>TRIM(SampleSuperstore3[[#This Row],[City]])</f>
        <v>Morristown</v>
      </c>
      <c r="P8865" s="2" t="str">
        <f>TRIM(SampleSuperstore3[[#This Row],[State]])</f>
        <v>New Jersey</v>
      </c>
      <c r="Q8865" s="2" t="str">
        <f t="shared" si="138"/>
        <v>Morristown New Jersey</v>
      </c>
      <c r="R8865" s="6" t="s">
        <v>303</v>
      </c>
      <c r="S8865" s="2" t="s">
        <v>46</v>
      </c>
      <c r="T8865" s="2"/>
    </row>
    <row r="8866" spans="1:20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3405</v>
      </c>
      <c r="K8866">
        <v>3</v>
      </c>
      <c r="L8866">
        <v>0</v>
      </c>
      <c r="M8866">
        <v>9534</v>
      </c>
      <c r="O8866" s="2" t="str">
        <f>TRIM(SampleSuperstore3[[#This Row],[City]])</f>
        <v>Morristown</v>
      </c>
      <c r="P8866" s="2" t="str">
        <f>TRIM(SampleSuperstore3[[#This Row],[State]])</f>
        <v>New Jersey</v>
      </c>
      <c r="Q8866" s="2" t="str">
        <f t="shared" si="138"/>
        <v>Morristown New Jersey</v>
      </c>
      <c r="R8866" s="6" t="s">
        <v>303</v>
      </c>
      <c r="S8866" s="2" t="s">
        <v>46</v>
      </c>
      <c r="T8866" s="2"/>
    </row>
    <row r="8867" spans="1:20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19272</v>
      </c>
      <c r="K8867">
        <v>11</v>
      </c>
      <c r="L8867">
        <v>0</v>
      </c>
      <c r="M8867">
        <v>925056</v>
      </c>
      <c r="O8867" s="2" t="str">
        <f>TRIM(SampleSuperstore3[[#This Row],[City]])</f>
        <v>Los Angeles</v>
      </c>
      <c r="P8867" s="2" t="str">
        <f>TRIM(SampleSuperstore3[[#This Row],[State]])</f>
        <v>California</v>
      </c>
      <c r="Q8867" s="2" t="str">
        <f t="shared" si="138"/>
        <v>Los Angeles California</v>
      </c>
      <c r="R8867" s="6" t="s">
        <v>147</v>
      </c>
      <c r="S8867" s="2" t="s">
        <v>634</v>
      </c>
      <c r="T8867" s="2" t="s">
        <v>808</v>
      </c>
    </row>
    <row r="8868" spans="1:20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23997</v>
      </c>
      <c r="K8868">
        <v>3</v>
      </c>
      <c r="L8868">
        <v>0</v>
      </c>
      <c r="M8868">
        <v>863892</v>
      </c>
      <c r="O8868" s="2" t="str">
        <f>TRIM(SampleSuperstore3[[#This Row],[City]])</f>
        <v>Los Angeles</v>
      </c>
      <c r="P8868" s="2" t="str">
        <f>TRIM(SampleSuperstore3[[#This Row],[State]])</f>
        <v>California</v>
      </c>
      <c r="Q8868" s="2" t="str">
        <f t="shared" si="138"/>
        <v>Los Angeles California</v>
      </c>
      <c r="R8868" s="6" t="s">
        <v>147</v>
      </c>
      <c r="S8868" s="2" t="s">
        <v>634</v>
      </c>
      <c r="T8868" s="2" t="s">
        <v>808</v>
      </c>
    </row>
    <row r="8869" spans="1:20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5012</v>
      </c>
      <c r="K8869">
        <v>7</v>
      </c>
      <c r="L8869">
        <v>2</v>
      </c>
      <c r="M8869">
        <v>-6265</v>
      </c>
      <c r="O8869" s="2" t="str">
        <f>TRIM(SampleSuperstore3[[#This Row],[City]])</f>
        <v>Aurora</v>
      </c>
      <c r="P8869" s="2" t="str">
        <f>TRIM(SampleSuperstore3[[#This Row],[State]])</f>
        <v>Illinois</v>
      </c>
      <c r="Q8869" s="2" t="str">
        <f t="shared" si="138"/>
        <v>Aurora Illinois</v>
      </c>
      <c r="R8869" s="6" t="s">
        <v>626</v>
      </c>
      <c r="S8869" s="2" t="s">
        <v>627</v>
      </c>
      <c r="T8869" s="2" t="s">
        <v>24</v>
      </c>
    </row>
    <row r="8870" spans="1:20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15984</v>
      </c>
      <c r="K8870">
        <v>2</v>
      </c>
      <c r="L8870">
        <v>2</v>
      </c>
      <c r="M8870">
        <v>13986</v>
      </c>
      <c r="O8870" s="2" t="str">
        <f>TRIM(SampleSuperstore3[[#This Row],[City]])</f>
        <v>Durham</v>
      </c>
      <c r="P8870" s="2" t="str">
        <f>TRIM(SampleSuperstore3[[#This Row],[State]])</f>
        <v>North Carolina</v>
      </c>
      <c r="Q8870" s="2" t="str">
        <f t="shared" si="138"/>
        <v>Durham North Carolina</v>
      </c>
      <c r="R8870" s="6" t="s">
        <v>626</v>
      </c>
      <c r="S8870" s="2" t="s">
        <v>627</v>
      </c>
      <c r="T8870" s="2" t="s">
        <v>24</v>
      </c>
    </row>
    <row r="8871" spans="1:20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14352</v>
      </c>
      <c r="K8871">
        <v>3</v>
      </c>
      <c r="L8871">
        <v>2</v>
      </c>
      <c r="M8871">
        <v>4485</v>
      </c>
      <c r="O8871" s="2" t="str">
        <f>TRIM(SampleSuperstore3[[#This Row],[City]])</f>
        <v>Durham</v>
      </c>
      <c r="P8871" s="2" t="str">
        <f>TRIM(SampleSuperstore3[[#This Row],[State]])</f>
        <v>North Carolina</v>
      </c>
      <c r="Q8871" s="2" t="str">
        <f t="shared" si="138"/>
        <v>Durham North Carolina</v>
      </c>
      <c r="R8871" s="6" t="s">
        <v>97</v>
      </c>
      <c r="S8871" s="2" t="s">
        <v>65</v>
      </c>
      <c r="T8871" s="2"/>
    </row>
    <row r="8872" spans="1:20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6528</v>
      </c>
      <c r="K8872">
        <v>4</v>
      </c>
      <c r="L8872">
        <v>7</v>
      </c>
      <c r="M8872">
        <v>-45696</v>
      </c>
      <c r="O8872" s="2" t="str">
        <f>TRIM(SampleSuperstore3[[#This Row],[City]])</f>
        <v>Columbus</v>
      </c>
      <c r="P8872" s="2" t="str">
        <f>TRIM(SampleSuperstore3[[#This Row],[State]])</f>
        <v>Ohio</v>
      </c>
      <c r="Q8872" s="2" t="str">
        <f t="shared" si="138"/>
        <v>Columbus Ohio</v>
      </c>
      <c r="R8872" s="6" t="s">
        <v>89</v>
      </c>
      <c r="S8872" s="2" t="s">
        <v>704</v>
      </c>
      <c r="T8872" s="2" t="s">
        <v>806</v>
      </c>
    </row>
    <row r="8873" spans="1:20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2862</v>
      </c>
      <c r="K8873">
        <v>3</v>
      </c>
      <c r="L8873">
        <v>7</v>
      </c>
      <c r="M8873">
        <v>-22896</v>
      </c>
      <c r="O8873" s="2" t="str">
        <f>TRIM(SampleSuperstore3[[#This Row],[City]])</f>
        <v>Columbus</v>
      </c>
      <c r="P8873" s="2" t="str">
        <f>TRIM(SampleSuperstore3[[#This Row],[State]])</f>
        <v>Ohio</v>
      </c>
      <c r="Q8873" s="2" t="str">
        <f t="shared" si="138"/>
        <v>Columbus Ohio</v>
      </c>
      <c r="R8873" s="6" t="s">
        <v>89</v>
      </c>
      <c r="S8873" s="2" t="s">
        <v>704</v>
      </c>
      <c r="T8873" s="2" t="s">
        <v>806</v>
      </c>
    </row>
    <row r="8874" spans="1:20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20856</v>
      </c>
      <c r="K8874">
        <v>8</v>
      </c>
      <c r="L8874">
        <v>7</v>
      </c>
      <c r="M8874">
        <v>-166848</v>
      </c>
      <c r="O8874" s="2" t="str">
        <f>TRIM(SampleSuperstore3[[#This Row],[City]])</f>
        <v>Columbus</v>
      </c>
      <c r="P8874" s="2" t="str">
        <f>TRIM(SampleSuperstore3[[#This Row],[State]])</f>
        <v>Ohio</v>
      </c>
      <c r="Q8874" s="2" t="str">
        <f t="shared" si="138"/>
        <v>Columbus Ohio</v>
      </c>
      <c r="R8874" s="6" t="s">
        <v>103</v>
      </c>
      <c r="S8874" s="2" t="s">
        <v>104</v>
      </c>
      <c r="T8874" s="2"/>
    </row>
    <row r="8875" spans="1:20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27628</v>
      </c>
      <c r="K8875">
        <v>2</v>
      </c>
      <c r="L8875">
        <v>0</v>
      </c>
      <c r="M8875">
        <v>0</v>
      </c>
      <c r="O8875" s="2" t="str">
        <f>TRIM(SampleSuperstore3[[#This Row],[City]])</f>
        <v>Los Angeles</v>
      </c>
      <c r="P8875" s="2" t="str">
        <f>TRIM(SampleSuperstore3[[#This Row],[State]])</f>
        <v>California</v>
      </c>
      <c r="Q8875" s="2" t="str">
        <f t="shared" si="138"/>
        <v>Los Angeles California</v>
      </c>
      <c r="R8875" s="6" t="s">
        <v>103</v>
      </c>
      <c r="S8875" s="2" t="s">
        <v>104</v>
      </c>
      <c r="T8875" s="2"/>
    </row>
    <row r="8876" spans="1:20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62964</v>
      </c>
      <c r="K8876">
        <v>9</v>
      </c>
      <c r="L8876">
        <v>0</v>
      </c>
      <c r="M8876">
        <v>1070388</v>
      </c>
      <c r="O8876" s="2" t="str">
        <f>TRIM(SampleSuperstore3[[#This Row],[City]])</f>
        <v>Stockton</v>
      </c>
      <c r="P8876" s="2" t="str">
        <f>TRIM(SampleSuperstore3[[#This Row],[State]])</f>
        <v>California</v>
      </c>
      <c r="Q8876" s="2" t="str">
        <f t="shared" si="138"/>
        <v>Stockton California</v>
      </c>
      <c r="R8876" s="6" t="s">
        <v>103</v>
      </c>
      <c r="S8876" s="2" t="s">
        <v>104</v>
      </c>
      <c r="T8876" s="2"/>
    </row>
    <row r="8877" spans="1:20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44997</v>
      </c>
      <c r="K8877">
        <v>3</v>
      </c>
      <c r="L8877">
        <v>0</v>
      </c>
      <c r="M8877">
        <v>2204853</v>
      </c>
      <c r="O8877" s="2" t="str">
        <f>TRIM(SampleSuperstore3[[#This Row],[City]])</f>
        <v>Columbia</v>
      </c>
      <c r="P8877" s="2" t="str">
        <f>TRIM(SampleSuperstore3[[#This Row],[State]])</f>
        <v>Missouri</v>
      </c>
      <c r="Q8877" s="2" t="str">
        <f t="shared" si="138"/>
        <v>Columbia Missouri</v>
      </c>
      <c r="R8877" s="6" t="s">
        <v>626</v>
      </c>
      <c r="S8877" s="2" t="s">
        <v>627</v>
      </c>
      <c r="T8877" s="2" t="s">
        <v>24</v>
      </c>
    </row>
    <row r="8878" spans="1:20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192759</v>
      </c>
      <c r="K8878">
        <v>7</v>
      </c>
      <c r="L8878">
        <v>0</v>
      </c>
      <c r="M8878">
        <v>7517601</v>
      </c>
      <c r="O8878" s="2" t="str">
        <f>TRIM(SampleSuperstore3[[#This Row],[City]])</f>
        <v>Columbia</v>
      </c>
      <c r="P8878" s="2" t="str">
        <f>TRIM(SampleSuperstore3[[#This Row],[State]])</f>
        <v>Missouri</v>
      </c>
      <c r="Q8878" s="2" t="str">
        <f t="shared" si="138"/>
        <v>Columbia Missouri</v>
      </c>
      <c r="R8878" s="6" t="s">
        <v>366</v>
      </c>
      <c r="S8878" s="2" t="s">
        <v>24</v>
      </c>
      <c r="T8878" s="2"/>
    </row>
    <row r="8879" spans="1:20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12178</v>
      </c>
      <c r="K8879">
        <v>2</v>
      </c>
      <c r="L8879">
        <v>0</v>
      </c>
      <c r="M8879">
        <v>30445</v>
      </c>
      <c r="O8879" s="2" t="str">
        <f>TRIM(SampleSuperstore3[[#This Row],[City]])</f>
        <v>Columbus</v>
      </c>
      <c r="P8879" s="2" t="str">
        <f>TRIM(SampleSuperstore3[[#This Row],[State]])</f>
        <v>Georgia</v>
      </c>
      <c r="Q8879" s="2" t="str">
        <f t="shared" si="138"/>
        <v>Columbus Georgia</v>
      </c>
      <c r="R8879" s="6" t="s">
        <v>90</v>
      </c>
      <c r="S8879" s="2" t="s">
        <v>112</v>
      </c>
      <c r="T8879" s="2"/>
    </row>
    <row r="8880" spans="1:20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2676672</v>
      </c>
      <c r="K8880">
        <v>9</v>
      </c>
      <c r="L8880">
        <v>2</v>
      </c>
      <c r="M8880">
        <v>2676672</v>
      </c>
      <c r="O8880" s="2" t="str">
        <f>TRIM(SampleSuperstore3[[#This Row],[City]])</f>
        <v>San Diego</v>
      </c>
      <c r="P8880" s="2" t="str">
        <f>TRIM(SampleSuperstore3[[#This Row],[State]])</f>
        <v>California</v>
      </c>
      <c r="Q8880" s="2" t="str">
        <f t="shared" si="138"/>
        <v>San Diego California</v>
      </c>
      <c r="R8880" s="6" t="s">
        <v>90</v>
      </c>
      <c r="S8880" s="2" t="s">
        <v>112</v>
      </c>
      <c r="T8880" s="2"/>
    </row>
    <row r="8881" spans="1:22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48923</v>
      </c>
      <c r="K8881">
        <v>2</v>
      </c>
      <c r="L8881">
        <v>3</v>
      </c>
      <c r="M8881">
        <v>41934</v>
      </c>
      <c r="O8881" s="2" t="str">
        <f>TRIM(SampleSuperstore3[[#This Row],[City]])</f>
        <v>Texas City</v>
      </c>
      <c r="P8881" s="2" t="str">
        <f>TRIM(SampleSuperstore3[[#This Row],[State]])</f>
        <v>Texas</v>
      </c>
      <c r="Q8881" s="2" t="str">
        <f t="shared" si="138"/>
        <v>Texas City Texas</v>
      </c>
      <c r="R8881" s="6" t="s">
        <v>103</v>
      </c>
      <c r="S8881" s="2" t="s">
        <v>167</v>
      </c>
      <c r="T8881" s="2"/>
    </row>
    <row r="8882" spans="1:22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31203</v>
      </c>
      <c r="K8882">
        <v>3</v>
      </c>
      <c r="L8882">
        <v>0</v>
      </c>
      <c r="M8882">
        <v>436842</v>
      </c>
      <c r="O8882" s="2" t="str">
        <f>TRIM(SampleSuperstore3[[#This Row],[City]])</f>
        <v>Los Angeles</v>
      </c>
      <c r="P8882" s="2" t="str">
        <f>TRIM(SampleSuperstore3[[#This Row],[State]])</f>
        <v>California</v>
      </c>
      <c r="Q8882" s="2" t="str">
        <f t="shared" si="138"/>
        <v>Los Angeles California</v>
      </c>
      <c r="R8882" s="6" t="s">
        <v>632</v>
      </c>
      <c r="S8882" s="2" t="s">
        <v>646</v>
      </c>
      <c r="T8882" s="2" t="s">
        <v>24</v>
      </c>
    </row>
    <row r="8883" spans="1:22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1794</v>
      </c>
      <c r="K8883">
        <v>3</v>
      </c>
      <c r="L8883">
        <v>0</v>
      </c>
      <c r="M8883">
        <v>30498</v>
      </c>
      <c r="O8883" s="2" t="str">
        <f>TRIM(SampleSuperstore3[[#This Row],[City]])</f>
        <v>Los Angeles</v>
      </c>
      <c r="P8883" s="2" t="str">
        <f>TRIM(SampleSuperstore3[[#This Row],[State]])</f>
        <v>California</v>
      </c>
      <c r="Q8883" s="2" t="str">
        <f t="shared" si="138"/>
        <v>Los Angeles California</v>
      </c>
      <c r="R8883" s="6" t="s">
        <v>46</v>
      </c>
      <c r="S8883" s="2" t="s">
        <v>3</v>
      </c>
      <c r="T8883" s="2" t="s">
        <v>46</v>
      </c>
    </row>
    <row r="8884" spans="1:22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1656</v>
      </c>
      <c r="K8884">
        <v>3</v>
      </c>
      <c r="L8884">
        <v>2</v>
      </c>
      <c r="M8884">
        <v>1035</v>
      </c>
      <c r="O8884" s="2" t="str">
        <f>TRIM(SampleSuperstore3[[#This Row],[City]])</f>
        <v>Los Angeles</v>
      </c>
      <c r="P8884" s="2" t="str">
        <f>TRIM(SampleSuperstore3[[#This Row],[State]])</f>
        <v>California</v>
      </c>
      <c r="Q8884" s="2" t="str">
        <f t="shared" si="138"/>
        <v>Los Angeles California</v>
      </c>
      <c r="R8884" s="6" t="s">
        <v>626</v>
      </c>
      <c r="S8884" s="2" t="s">
        <v>627</v>
      </c>
      <c r="T8884" s="2" t="s">
        <v>24</v>
      </c>
    </row>
    <row r="8885" spans="1:22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3752</v>
      </c>
      <c r="K8885">
        <v>4</v>
      </c>
      <c r="L8885">
        <v>0</v>
      </c>
      <c r="M8885">
        <v>180096</v>
      </c>
      <c r="O8885" s="2" t="str">
        <f>TRIM(SampleSuperstore3[[#This Row],[City]])</f>
        <v>Los Angeles</v>
      </c>
      <c r="P8885" s="2" t="str">
        <f>TRIM(SampleSuperstore3[[#This Row],[State]])</f>
        <v>California</v>
      </c>
      <c r="Q8885" s="2" t="str">
        <f t="shared" si="138"/>
        <v>Los Angeles California</v>
      </c>
      <c r="R8885" s="6" t="s">
        <v>626</v>
      </c>
      <c r="S8885" s="2" t="s">
        <v>627</v>
      </c>
      <c r="T8885" s="2" t="s">
        <v>24</v>
      </c>
    </row>
    <row r="8886" spans="1:22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49497</v>
      </c>
      <c r="K8886">
        <v>3</v>
      </c>
      <c r="L8886">
        <v>0</v>
      </c>
      <c r="M8886">
        <v>148491</v>
      </c>
      <c r="O8886" s="2" t="str">
        <f>TRIM(SampleSuperstore3[[#This Row],[City]])</f>
        <v>Springfield</v>
      </c>
      <c r="P8886" s="2" t="str">
        <f>TRIM(SampleSuperstore3[[#This Row],[State]])</f>
        <v>Virginia</v>
      </c>
      <c r="Q8886" s="2" t="str">
        <f t="shared" si="138"/>
        <v>Springfield Virginia</v>
      </c>
      <c r="R8886" s="6" t="s">
        <v>626</v>
      </c>
      <c r="S8886" s="2" t="s">
        <v>627</v>
      </c>
      <c r="T8886" s="2" t="s">
        <v>24</v>
      </c>
    </row>
    <row r="8887" spans="1:22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2506</v>
      </c>
      <c r="K8887">
        <v>2</v>
      </c>
      <c r="L8887">
        <v>0</v>
      </c>
      <c r="M8887">
        <v>117782</v>
      </c>
      <c r="O8887" s="2" t="str">
        <f>TRIM(SampleSuperstore3[[#This Row],[City]])</f>
        <v>Springfield</v>
      </c>
      <c r="P8887" s="2" t="str">
        <f>TRIM(SampleSuperstore3[[#This Row],[State]])</f>
        <v>Virginia</v>
      </c>
      <c r="Q8887" s="2" t="str">
        <f t="shared" si="138"/>
        <v>Springfield Virginia</v>
      </c>
      <c r="R8887" s="6" t="s">
        <v>626</v>
      </c>
      <c r="S8887" s="2" t="s">
        <v>627</v>
      </c>
      <c r="T8887" s="2" t="s">
        <v>24</v>
      </c>
    </row>
    <row r="8888" spans="1:22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32064</v>
      </c>
      <c r="K8888">
        <v>3</v>
      </c>
      <c r="L8888">
        <v>6</v>
      </c>
      <c r="M8888">
        <v>-128256</v>
      </c>
      <c r="O8888" s="2" t="str">
        <f>TRIM(SampleSuperstore3[[#This Row],[City]])</f>
        <v>Decatur</v>
      </c>
      <c r="P8888" s="2" t="str">
        <f>TRIM(SampleSuperstore3[[#This Row],[State]])</f>
        <v>Illinois</v>
      </c>
      <c r="Q8888" s="2" t="str">
        <f t="shared" si="138"/>
        <v>Decatur Illinois</v>
      </c>
      <c r="R8888" s="6" t="s">
        <v>82</v>
      </c>
      <c r="S8888" s="2" t="s">
        <v>83</v>
      </c>
      <c r="T8888" s="2"/>
    </row>
    <row r="8889" spans="1:22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18496</v>
      </c>
      <c r="K8889">
        <v>4</v>
      </c>
      <c r="L8889">
        <v>2</v>
      </c>
      <c r="M8889">
        <v>67048</v>
      </c>
      <c r="O8889" s="2" t="str">
        <f>TRIM(SampleSuperstore3[[#This Row],[City]])</f>
        <v>Decatur</v>
      </c>
      <c r="P8889" s="2" t="str">
        <f>TRIM(SampleSuperstore3[[#This Row],[State]])</f>
        <v>Illinois</v>
      </c>
      <c r="Q8889" s="2" t="str">
        <f t="shared" si="138"/>
        <v>Decatur Illinois</v>
      </c>
      <c r="R8889" s="6" t="s">
        <v>82</v>
      </c>
      <c r="S8889" s="2" t="s">
        <v>83</v>
      </c>
      <c r="T8889" s="2"/>
    </row>
    <row r="8890" spans="1:22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191079</v>
      </c>
      <c r="K8890">
        <v>3</v>
      </c>
      <c r="L8890">
        <v>3</v>
      </c>
      <c r="M8890">
        <v>-382158</v>
      </c>
      <c r="O8890" s="2" t="str">
        <f>TRIM(SampleSuperstore3[[#This Row],[City]])</f>
        <v>Decatur</v>
      </c>
      <c r="P8890" s="2" t="str">
        <f>TRIM(SampleSuperstore3[[#This Row],[State]])</f>
        <v>Illinois</v>
      </c>
      <c r="Q8890" s="2" t="str">
        <f t="shared" si="138"/>
        <v>Decatur Illinois</v>
      </c>
      <c r="R8890" s="6" t="s">
        <v>87</v>
      </c>
      <c r="S8890" s="2" t="s">
        <v>65</v>
      </c>
      <c r="T8890" s="2"/>
    </row>
    <row r="8891" spans="1:22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10368</v>
      </c>
      <c r="K8891">
        <v>2</v>
      </c>
      <c r="L8891">
        <v>2</v>
      </c>
      <c r="M8891">
        <v>36288</v>
      </c>
      <c r="O8891" s="2" t="str">
        <f>TRIM(SampleSuperstore3[[#This Row],[City]])</f>
        <v>Decatur</v>
      </c>
      <c r="P8891" s="2" t="str">
        <f>TRIM(SampleSuperstore3[[#This Row],[State]])</f>
        <v>Illinois</v>
      </c>
      <c r="Q8891" s="2" t="str">
        <f t="shared" si="138"/>
        <v>Decatur Illinois</v>
      </c>
      <c r="R8891" s="6" t="s">
        <v>87</v>
      </c>
      <c r="S8891" s="2" t="s">
        <v>65</v>
      </c>
      <c r="T8891" s="2"/>
    </row>
    <row r="8892" spans="1:22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3053</v>
      </c>
      <c r="K8892">
        <v>1</v>
      </c>
      <c r="L8892">
        <v>0</v>
      </c>
      <c r="M8892">
        <v>140438</v>
      </c>
      <c r="O8892" s="2" t="str">
        <f>TRIM(SampleSuperstore3[[#This Row],[City]])</f>
        <v>New York City</v>
      </c>
      <c r="P8892" s="2" t="str">
        <f>TRIM(SampleSuperstore3[[#This Row],[State]])</f>
        <v>New York</v>
      </c>
      <c r="Q8892" s="2" t="str">
        <f t="shared" si="138"/>
        <v>New York City New York</v>
      </c>
      <c r="R8892" s="6" t="s">
        <v>87</v>
      </c>
      <c r="S8892" s="2" t="s">
        <v>65</v>
      </c>
      <c r="T8892" s="2"/>
    </row>
    <row r="8893" spans="1:22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3084</v>
      </c>
      <c r="K8893">
        <v>3</v>
      </c>
      <c r="L8893">
        <v>0</v>
      </c>
      <c r="M8893">
        <v>6168</v>
      </c>
      <c r="O8893" s="2" t="str">
        <f>TRIM(SampleSuperstore3[[#This Row],[City]])</f>
        <v>New York City</v>
      </c>
      <c r="P8893" s="2" t="str">
        <f>TRIM(SampleSuperstore3[[#This Row],[State]])</f>
        <v>New York</v>
      </c>
      <c r="Q8893" s="2" t="str">
        <f t="shared" si="138"/>
        <v>New York City New York</v>
      </c>
      <c r="R8893" s="6" t="s">
        <v>87</v>
      </c>
      <c r="S8893" s="2" t="s">
        <v>65</v>
      </c>
      <c r="T8893" s="2"/>
    </row>
    <row r="8894" spans="1:22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7506</v>
      </c>
      <c r="K8894">
        <v>9</v>
      </c>
      <c r="L8894">
        <v>0</v>
      </c>
      <c r="M8894">
        <v>33777</v>
      </c>
      <c r="O8894" s="2" t="str">
        <f>TRIM(SampleSuperstore3[[#This Row],[City]])</f>
        <v>New York City</v>
      </c>
      <c r="P8894" s="2" t="str">
        <f>TRIM(SampleSuperstore3[[#This Row],[State]])</f>
        <v>New York</v>
      </c>
      <c r="Q8894" s="2" t="str">
        <f t="shared" si="138"/>
        <v>New York City New York</v>
      </c>
      <c r="R8894" s="6" t="s">
        <v>634</v>
      </c>
      <c r="S8894" s="2" t="s">
        <v>369</v>
      </c>
      <c r="T8894" s="2" t="s">
        <v>3</v>
      </c>
      <c r="U8894" t="s">
        <v>634</v>
      </c>
      <c r="V8894" t="s">
        <v>369</v>
      </c>
    </row>
    <row r="8895" spans="1:22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66976</v>
      </c>
      <c r="K8895">
        <v>7</v>
      </c>
      <c r="L8895">
        <v>2</v>
      </c>
      <c r="M8895">
        <v>66976</v>
      </c>
      <c r="O8895" s="2" t="str">
        <f>TRIM(SampleSuperstore3[[#This Row],[City]])</f>
        <v>San Francisco</v>
      </c>
      <c r="P8895" s="2" t="str">
        <f>TRIM(SampleSuperstore3[[#This Row],[State]])</f>
        <v>California</v>
      </c>
      <c r="Q8895" s="2" t="str">
        <f t="shared" si="138"/>
        <v>San Francisco California</v>
      </c>
      <c r="R8895" s="6" t="s">
        <v>634</v>
      </c>
      <c r="S8895" s="2" t="s">
        <v>369</v>
      </c>
      <c r="T8895" s="2" t="s">
        <v>3</v>
      </c>
      <c r="U8895" t="s">
        <v>634</v>
      </c>
      <c r="V8895" t="s">
        <v>369</v>
      </c>
    </row>
    <row r="8896" spans="1:22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18272</v>
      </c>
      <c r="K8896">
        <v>8</v>
      </c>
      <c r="L8896">
        <v>0</v>
      </c>
      <c r="M8896">
        <v>840512</v>
      </c>
      <c r="O8896" s="2" t="str">
        <f>TRIM(SampleSuperstore3[[#This Row],[City]])</f>
        <v>Moreno Valley</v>
      </c>
      <c r="P8896" s="2" t="str">
        <f>TRIM(SampleSuperstore3[[#This Row],[State]])</f>
        <v>California</v>
      </c>
      <c r="Q8896" s="2" t="str">
        <f t="shared" si="138"/>
        <v>Moreno Valley California</v>
      </c>
      <c r="R8896" s="6" t="s">
        <v>634</v>
      </c>
      <c r="S8896" s="2" t="s">
        <v>369</v>
      </c>
      <c r="T8896" s="2" t="s">
        <v>3</v>
      </c>
      <c r="U8896" t="s">
        <v>634</v>
      </c>
      <c r="V8896" t="s">
        <v>369</v>
      </c>
    </row>
    <row r="8897" spans="1:20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2193</v>
      </c>
      <c r="K8897">
        <v>3</v>
      </c>
      <c r="L8897">
        <v>0</v>
      </c>
      <c r="M8897">
        <v>103071</v>
      </c>
      <c r="O8897" s="2" t="str">
        <f>TRIM(SampleSuperstore3[[#This Row],[City]])</f>
        <v>Everett</v>
      </c>
      <c r="P8897" s="2" t="str">
        <f>TRIM(SampleSuperstore3[[#This Row],[State]])</f>
        <v>Massachusetts</v>
      </c>
      <c r="Q8897" s="2" t="str">
        <f t="shared" si="138"/>
        <v>Everett Massachusetts</v>
      </c>
      <c r="R8897" s="6" t="s">
        <v>632</v>
      </c>
      <c r="S8897" s="2" t="s">
        <v>633</v>
      </c>
      <c r="T8897" s="2" t="s">
        <v>24</v>
      </c>
    </row>
    <row r="8898" spans="1:20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95976</v>
      </c>
      <c r="K8898">
        <v>3</v>
      </c>
      <c r="L8898">
        <v>2</v>
      </c>
      <c r="M8898">
        <v>155961</v>
      </c>
      <c r="O8898" s="2" t="str">
        <f>TRIM(SampleSuperstore3[[#This Row],[City]])</f>
        <v>Chattanooga</v>
      </c>
      <c r="P8898" s="2" t="str">
        <f>TRIM(SampleSuperstore3[[#This Row],[State]])</f>
        <v>Tennessee</v>
      </c>
      <c r="Q8898" s="2" t="str">
        <f t="shared" si="138"/>
        <v>Chattanooga Tennessee</v>
      </c>
      <c r="R8898" s="6" t="s">
        <v>774</v>
      </c>
      <c r="S8898" s="2" t="s">
        <v>745</v>
      </c>
      <c r="T8898" s="2" t="s">
        <v>24</v>
      </c>
    </row>
    <row r="8899" spans="1:20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143928</v>
      </c>
      <c r="K8899">
        <v>9</v>
      </c>
      <c r="L8899">
        <v>2</v>
      </c>
      <c r="M8899">
        <v>-323838</v>
      </c>
      <c r="O8899" s="2" t="str">
        <f>TRIM(SampleSuperstore3[[#This Row],[City]])</f>
        <v>Chattanooga</v>
      </c>
      <c r="P8899" s="2" t="str">
        <f>TRIM(SampleSuperstore3[[#This Row],[State]])</f>
        <v>Tennessee</v>
      </c>
      <c r="Q8899" s="2" t="str">
        <f t="shared" ref="Q8899:Q8962" si="139">_xlfn.CONCAT(O8899," ",P8899)</f>
        <v>Chattanooga Tennessee</v>
      </c>
      <c r="R8899" s="6" t="s">
        <v>316</v>
      </c>
      <c r="S8899" s="2" t="s">
        <v>166</v>
      </c>
      <c r="T8899" s="2"/>
    </row>
    <row r="8900" spans="1:20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3564</v>
      </c>
      <c r="K8900">
        <v>2</v>
      </c>
      <c r="L8900">
        <v>7</v>
      </c>
      <c r="M8900">
        <v>-297</v>
      </c>
      <c r="O8900" s="2" t="str">
        <f>TRIM(SampleSuperstore3[[#This Row],[City]])</f>
        <v>Chattanooga</v>
      </c>
      <c r="P8900" s="2" t="str">
        <f>TRIM(SampleSuperstore3[[#This Row],[State]])</f>
        <v>Tennessee</v>
      </c>
      <c r="Q8900" s="2" t="str">
        <f t="shared" si="139"/>
        <v>Chattanooga Tennessee</v>
      </c>
      <c r="R8900" s="6" t="s">
        <v>435</v>
      </c>
      <c r="S8900" s="2" t="s">
        <v>86</v>
      </c>
      <c r="T8900" s="2"/>
    </row>
    <row r="8901" spans="1:20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4928</v>
      </c>
      <c r="K8901">
        <v>2</v>
      </c>
      <c r="L8901">
        <v>2</v>
      </c>
      <c r="M8901">
        <v>17248</v>
      </c>
      <c r="O8901" s="2" t="str">
        <f>TRIM(SampleSuperstore3[[#This Row],[City]])</f>
        <v>Chattanooga</v>
      </c>
      <c r="P8901" s="2" t="str">
        <f>TRIM(SampleSuperstore3[[#This Row],[State]])</f>
        <v>Tennessee</v>
      </c>
      <c r="Q8901" s="2" t="str">
        <f t="shared" si="139"/>
        <v>Chattanooga Tennessee</v>
      </c>
      <c r="R8901" s="6" t="s">
        <v>435</v>
      </c>
      <c r="S8901" s="2" t="s">
        <v>86</v>
      </c>
      <c r="T8901" s="2"/>
    </row>
    <row r="8902" spans="1:20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856656</v>
      </c>
      <c r="K8902">
        <v>6</v>
      </c>
      <c r="L8902">
        <v>2</v>
      </c>
      <c r="M8902">
        <v>107082</v>
      </c>
      <c r="O8902" s="2" t="str">
        <f>TRIM(SampleSuperstore3[[#This Row],[City]])</f>
        <v>Austin</v>
      </c>
      <c r="P8902" s="2" t="str">
        <f>TRIM(SampleSuperstore3[[#This Row],[State]])</f>
        <v>Texas</v>
      </c>
      <c r="Q8902" s="2" t="str">
        <f t="shared" si="139"/>
        <v>Austin Texas</v>
      </c>
      <c r="R8902" s="6" t="s">
        <v>435</v>
      </c>
      <c r="S8902" s="2" t="s">
        <v>86</v>
      </c>
      <c r="T8902" s="2"/>
    </row>
    <row r="8903" spans="1:20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13184</v>
      </c>
      <c r="K8903">
        <v>4</v>
      </c>
      <c r="L8903">
        <v>8</v>
      </c>
      <c r="M8903">
        <v>-204352</v>
      </c>
      <c r="O8903" s="2" t="str">
        <f>TRIM(SampleSuperstore3[[#This Row],[City]])</f>
        <v>Austin</v>
      </c>
      <c r="P8903" s="2" t="str">
        <f>TRIM(SampleSuperstore3[[#This Row],[State]])</f>
        <v>Texas</v>
      </c>
      <c r="Q8903" s="2" t="str">
        <f t="shared" si="139"/>
        <v>Austin Texas</v>
      </c>
      <c r="R8903" s="6" t="s">
        <v>435</v>
      </c>
      <c r="S8903" s="2" t="s">
        <v>86</v>
      </c>
      <c r="T8903" s="2"/>
    </row>
    <row r="8904" spans="1:20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48784</v>
      </c>
      <c r="K8904">
        <v>4</v>
      </c>
      <c r="L8904">
        <v>8</v>
      </c>
      <c r="M8904">
        <v>-1317168</v>
      </c>
      <c r="O8904" s="2" t="str">
        <f>TRIM(SampleSuperstore3[[#This Row],[City]])</f>
        <v>Austin</v>
      </c>
      <c r="P8904" s="2" t="str">
        <f>TRIM(SampleSuperstore3[[#This Row],[State]])</f>
        <v>Texas</v>
      </c>
      <c r="Q8904" s="2" t="str">
        <f t="shared" si="139"/>
        <v>Austin Texas</v>
      </c>
      <c r="R8904" s="6" t="s">
        <v>164</v>
      </c>
      <c r="S8904" s="2" t="s">
        <v>46</v>
      </c>
      <c r="T8904" s="2"/>
    </row>
    <row r="8905" spans="1:20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7664</v>
      </c>
      <c r="K8905">
        <v>2</v>
      </c>
      <c r="L8905">
        <v>2</v>
      </c>
      <c r="M8905">
        <v>26824</v>
      </c>
      <c r="O8905" s="2" t="str">
        <f>TRIM(SampleSuperstore3[[#This Row],[City]])</f>
        <v>Austin</v>
      </c>
      <c r="P8905" s="2" t="str">
        <f>TRIM(SampleSuperstore3[[#This Row],[State]])</f>
        <v>Texas</v>
      </c>
      <c r="Q8905" s="2" t="str">
        <f t="shared" si="139"/>
        <v>Austin Texas</v>
      </c>
      <c r="R8905" s="6" t="s">
        <v>164</v>
      </c>
      <c r="S8905" s="2" t="s">
        <v>46</v>
      </c>
      <c r="T8905" s="2"/>
    </row>
    <row r="8906" spans="1:20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18528</v>
      </c>
      <c r="K8906">
        <v>6</v>
      </c>
      <c r="L8906">
        <v>8</v>
      </c>
      <c r="M8906">
        <v>-27792</v>
      </c>
      <c r="O8906" s="2" t="str">
        <f>TRIM(SampleSuperstore3[[#This Row],[City]])</f>
        <v>Austin</v>
      </c>
      <c r="P8906" s="2" t="str">
        <f>TRIM(SampleSuperstore3[[#This Row],[State]])</f>
        <v>Texas</v>
      </c>
      <c r="Q8906" s="2" t="str">
        <f t="shared" si="139"/>
        <v>Austin Texas</v>
      </c>
      <c r="R8906" s="6" t="s">
        <v>164</v>
      </c>
      <c r="S8906" s="2" t="s">
        <v>46</v>
      </c>
      <c r="T8906" s="2"/>
    </row>
    <row r="8907" spans="1:20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17768</v>
      </c>
      <c r="K8907">
        <v>2</v>
      </c>
      <c r="L8907">
        <v>0</v>
      </c>
      <c r="M8907">
        <v>461968</v>
      </c>
      <c r="O8907" s="2" t="str">
        <f>TRIM(SampleSuperstore3[[#This Row],[City]])</f>
        <v>Virginia Beach</v>
      </c>
      <c r="P8907" s="2" t="str">
        <f>TRIM(SampleSuperstore3[[#This Row],[State]])</f>
        <v>Virginia</v>
      </c>
      <c r="Q8907" s="2" t="str">
        <f t="shared" si="139"/>
        <v>Virginia Beach Virginia</v>
      </c>
      <c r="R8907" s="6" t="s">
        <v>164</v>
      </c>
      <c r="S8907" s="2" t="s">
        <v>46</v>
      </c>
      <c r="T8907" s="2"/>
    </row>
    <row r="8908" spans="1:20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15998</v>
      </c>
      <c r="K8908">
        <v>2</v>
      </c>
      <c r="L8908">
        <v>0</v>
      </c>
      <c r="M8908">
        <v>575928</v>
      </c>
      <c r="O8908" s="2" t="str">
        <f>TRIM(SampleSuperstore3[[#This Row],[City]])</f>
        <v>Jamestown</v>
      </c>
      <c r="P8908" s="2" t="str">
        <f>TRIM(SampleSuperstore3[[#This Row],[State]])</f>
        <v>New York</v>
      </c>
      <c r="Q8908" s="2" t="str">
        <f t="shared" si="139"/>
        <v>Jamestown New York</v>
      </c>
      <c r="R8908" s="6" t="s">
        <v>164</v>
      </c>
      <c r="S8908" s="2" t="s">
        <v>46</v>
      </c>
      <c r="T8908" s="2"/>
    </row>
    <row r="8909" spans="1:20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5268</v>
      </c>
      <c r="K8909">
        <v>3</v>
      </c>
      <c r="L8909">
        <v>2</v>
      </c>
      <c r="M8909">
        <v>19755</v>
      </c>
      <c r="O8909" s="2" t="str">
        <f>TRIM(SampleSuperstore3[[#This Row],[City]])</f>
        <v>Coral Gables</v>
      </c>
      <c r="P8909" s="2" t="str">
        <f>TRIM(SampleSuperstore3[[#This Row],[State]])</f>
        <v>Florida</v>
      </c>
      <c r="Q8909" s="2" t="str">
        <f t="shared" si="139"/>
        <v>Coral Gables Florida</v>
      </c>
      <c r="R8909" s="6" t="s">
        <v>83</v>
      </c>
      <c r="S8909" s="2" t="s">
        <v>652</v>
      </c>
      <c r="T8909" s="2" t="s">
        <v>83</v>
      </c>
    </row>
    <row r="8910" spans="1:20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11568</v>
      </c>
      <c r="K8910">
        <v>3</v>
      </c>
      <c r="L8910">
        <v>2</v>
      </c>
      <c r="M8910">
        <v>26028</v>
      </c>
      <c r="O8910" s="2" t="str">
        <f>TRIM(SampleSuperstore3[[#This Row],[City]])</f>
        <v>Coral Gables</v>
      </c>
      <c r="P8910" s="2" t="str">
        <f>TRIM(SampleSuperstore3[[#This Row],[State]])</f>
        <v>Florida</v>
      </c>
      <c r="Q8910" s="2" t="str">
        <f t="shared" si="139"/>
        <v>Coral Gables Florida</v>
      </c>
      <c r="R8910" s="6" t="s">
        <v>401</v>
      </c>
      <c r="S8910" s="2" t="s">
        <v>634</v>
      </c>
      <c r="T8910" s="2" t="s">
        <v>369</v>
      </c>
    </row>
    <row r="8911" spans="1:20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4572</v>
      </c>
      <c r="K8911">
        <v>4</v>
      </c>
      <c r="L8911">
        <v>7</v>
      </c>
      <c r="M8911">
        <v>-381</v>
      </c>
      <c r="O8911" s="2" t="str">
        <f>TRIM(SampleSuperstore3[[#This Row],[City]])</f>
        <v>Hickory</v>
      </c>
      <c r="P8911" s="2" t="str">
        <f>TRIM(SampleSuperstore3[[#This Row],[State]])</f>
        <v>North Carolina</v>
      </c>
      <c r="Q8911" s="2" t="str">
        <f t="shared" si="139"/>
        <v>Hickory North Carolina</v>
      </c>
      <c r="R8911" s="6" t="s">
        <v>696</v>
      </c>
      <c r="S8911" s="2" t="s">
        <v>794</v>
      </c>
      <c r="T8911" s="2" t="s">
        <v>30</v>
      </c>
    </row>
    <row r="8912" spans="1:20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1439968</v>
      </c>
      <c r="K8912">
        <v>4</v>
      </c>
      <c r="L8912">
        <v>2</v>
      </c>
      <c r="M8912">
        <v>1439968</v>
      </c>
      <c r="O8912" s="2" t="str">
        <f>TRIM(SampleSuperstore3[[#This Row],[City]])</f>
        <v>Rockford</v>
      </c>
      <c r="P8912" s="2" t="str">
        <f>TRIM(SampleSuperstore3[[#This Row],[State]])</f>
        <v>Illinois</v>
      </c>
      <c r="Q8912" s="2" t="str">
        <f t="shared" si="139"/>
        <v>Rockford Illinois</v>
      </c>
      <c r="R8912" s="6" t="s">
        <v>696</v>
      </c>
      <c r="S8912" s="2" t="s">
        <v>794</v>
      </c>
      <c r="T8912" s="2" t="s">
        <v>30</v>
      </c>
    </row>
    <row r="8913" spans="1:20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1728</v>
      </c>
      <c r="K8913">
        <v>3</v>
      </c>
      <c r="L8913">
        <v>8</v>
      </c>
      <c r="M8913">
        <v>-26784</v>
      </c>
      <c r="O8913" s="2" t="str">
        <f>TRIM(SampleSuperstore3[[#This Row],[City]])</f>
        <v>Rockford</v>
      </c>
      <c r="P8913" s="2" t="str">
        <f>TRIM(SampleSuperstore3[[#This Row],[State]])</f>
        <v>Illinois</v>
      </c>
      <c r="Q8913" s="2" t="str">
        <f t="shared" si="139"/>
        <v>Rockford Illinois</v>
      </c>
      <c r="R8913" s="6" t="s">
        <v>455</v>
      </c>
      <c r="S8913" s="2" t="s">
        <v>704</v>
      </c>
      <c r="T8913" s="2" t="s">
        <v>806</v>
      </c>
    </row>
    <row r="8914" spans="1:20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6261</v>
      </c>
      <c r="K8914">
        <v>3</v>
      </c>
      <c r="L8914">
        <v>5</v>
      </c>
      <c r="M8914">
        <v>-538446</v>
      </c>
      <c r="O8914" s="2" t="str">
        <f>TRIM(SampleSuperstore3[[#This Row],[City]])</f>
        <v>Rockford</v>
      </c>
      <c r="P8914" s="2" t="str">
        <f>TRIM(SampleSuperstore3[[#This Row],[State]])</f>
        <v>Illinois</v>
      </c>
      <c r="Q8914" s="2" t="str">
        <f t="shared" si="139"/>
        <v>Rockford Illinois</v>
      </c>
      <c r="R8914" s="6" t="s">
        <v>264</v>
      </c>
      <c r="S8914" s="2" t="s">
        <v>65</v>
      </c>
      <c r="T8914" s="2"/>
    </row>
    <row r="8915" spans="1:20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992</v>
      </c>
      <c r="K8915">
        <v>5</v>
      </c>
      <c r="L8915">
        <v>0</v>
      </c>
      <c r="M8915">
        <v>25792</v>
      </c>
      <c r="O8915" s="2" t="str">
        <f>TRIM(SampleSuperstore3[[#This Row],[City]])</f>
        <v>Seattle</v>
      </c>
      <c r="P8915" s="2" t="str">
        <f>TRIM(SampleSuperstore3[[#This Row],[State]])</f>
        <v>Washington</v>
      </c>
      <c r="Q8915" s="2" t="str">
        <f t="shared" si="139"/>
        <v>Seattle Washington</v>
      </c>
      <c r="R8915" s="6" t="s">
        <v>264</v>
      </c>
      <c r="S8915" s="2" t="s">
        <v>65</v>
      </c>
      <c r="T8915" s="2"/>
    </row>
    <row r="8916" spans="1:20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60998</v>
      </c>
      <c r="K8916">
        <v>4</v>
      </c>
      <c r="L8916">
        <v>3</v>
      </c>
      <c r="M8916">
        <v>-113282</v>
      </c>
      <c r="O8916" s="2" t="str">
        <f>TRIM(SampleSuperstore3[[#This Row],[City]])</f>
        <v>Huntsville</v>
      </c>
      <c r="P8916" s="2" t="str">
        <f>TRIM(SampleSuperstore3[[#This Row],[State]])</f>
        <v>Texas</v>
      </c>
      <c r="Q8916" s="2" t="str">
        <f t="shared" si="139"/>
        <v>Huntsville Texas</v>
      </c>
      <c r="R8916" s="6" t="s">
        <v>264</v>
      </c>
      <c r="S8916" s="2" t="s">
        <v>65</v>
      </c>
      <c r="T8916" s="2"/>
    </row>
    <row r="8917" spans="1:20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211372</v>
      </c>
      <c r="K8917">
        <v>2</v>
      </c>
      <c r="L8917">
        <v>3</v>
      </c>
      <c r="M8917">
        <v>-45294</v>
      </c>
      <c r="O8917" s="2" t="str">
        <f>TRIM(SampleSuperstore3[[#This Row],[City]])</f>
        <v>Huntsville</v>
      </c>
      <c r="P8917" s="2" t="str">
        <f>TRIM(SampleSuperstore3[[#This Row],[State]])</f>
        <v>Texas</v>
      </c>
      <c r="Q8917" s="2" t="str">
        <f t="shared" si="139"/>
        <v>Huntsville Texas</v>
      </c>
      <c r="R8917" s="6" t="s">
        <v>42</v>
      </c>
      <c r="S8917" s="2" t="s">
        <v>43</v>
      </c>
      <c r="T8917" s="2"/>
    </row>
    <row r="8918" spans="1:20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239976</v>
      </c>
      <c r="K8918">
        <v>3</v>
      </c>
      <c r="L8918">
        <v>2</v>
      </c>
      <c r="M8918">
        <v>179982</v>
      </c>
      <c r="O8918" s="2" t="str">
        <f>TRIM(SampleSuperstore3[[#This Row],[City]])</f>
        <v>Huntsville</v>
      </c>
      <c r="P8918" s="2" t="str">
        <f>TRIM(SampleSuperstore3[[#This Row],[State]])</f>
        <v>Texas</v>
      </c>
      <c r="Q8918" s="2" t="str">
        <f t="shared" si="139"/>
        <v>Huntsville Texas</v>
      </c>
      <c r="R8918" s="6" t="s">
        <v>195</v>
      </c>
      <c r="S8918" s="2" t="s">
        <v>46</v>
      </c>
      <c r="T8918" s="2"/>
    </row>
    <row r="8919" spans="1:20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9995</v>
      </c>
      <c r="K8919">
        <v>5</v>
      </c>
      <c r="L8919">
        <v>0</v>
      </c>
      <c r="M8919">
        <v>229885</v>
      </c>
      <c r="O8919" s="2" t="str">
        <f>TRIM(SampleSuperstore3[[#This Row],[City]])</f>
        <v>Milwaukee</v>
      </c>
      <c r="P8919" s="2" t="str">
        <f>TRIM(SampleSuperstore3[[#This Row],[State]])</f>
        <v>Wisconsin</v>
      </c>
      <c r="Q8919" s="2" t="str">
        <f t="shared" si="139"/>
        <v>Milwaukee Wisconsin</v>
      </c>
      <c r="R8919" s="6" t="s">
        <v>195</v>
      </c>
      <c r="S8919" s="2" t="s">
        <v>46</v>
      </c>
      <c r="T8919" s="2"/>
    </row>
    <row r="8920" spans="1:20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2934</v>
      </c>
      <c r="K8920">
        <v>3</v>
      </c>
      <c r="L8920">
        <v>0</v>
      </c>
      <c r="M8920">
        <v>108558</v>
      </c>
      <c r="O8920" s="2" t="str">
        <f>TRIM(SampleSuperstore3[[#This Row],[City]])</f>
        <v>Milwaukee</v>
      </c>
      <c r="P8920" s="2" t="str">
        <f>TRIM(SampleSuperstore3[[#This Row],[State]])</f>
        <v>Wisconsin</v>
      </c>
      <c r="Q8920" s="2" t="str">
        <f t="shared" si="139"/>
        <v>Milwaukee Wisconsin</v>
      </c>
      <c r="R8920" s="6" t="s">
        <v>195</v>
      </c>
      <c r="S8920" s="2" t="s">
        <v>46</v>
      </c>
      <c r="T8920" s="2"/>
    </row>
    <row r="8921" spans="1:20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1674</v>
      </c>
      <c r="K8921">
        <v>2</v>
      </c>
      <c r="L8921">
        <v>0</v>
      </c>
      <c r="M8921">
        <v>43524</v>
      </c>
      <c r="O8921" s="2" t="str">
        <f>TRIM(SampleSuperstore3[[#This Row],[City]])</f>
        <v>Green Bay</v>
      </c>
      <c r="P8921" s="2" t="str">
        <f>TRIM(SampleSuperstore3[[#This Row],[State]])</f>
        <v>Wisconsin</v>
      </c>
      <c r="Q8921" s="2" t="str">
        <f t="shared" si="139"/>
        <v>Green Bay Wisconsin</v>
      </c>
      <c r="R8921" s="6" t="s">
        <v>241</v>
      </c>
      <c r="S8921" s="2" t="s">
        <v>49</v>
      </c>
      <c r="T8921" s="2"/>
    </row>
    <row r="8922" spans="1:20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12672</v>
      </c>
      <c r="K8922">
        <v>3</v>
      </c>
      <c r="L8922">
        <v>2</v>
      </c>
      <c r="M8922">
        <v>396</v>
      </c>
      <c r="O8922" s="2" t="str">
        <f>TRIM(SampleSuperstore3[[#This Row],[City]])</f>
        <v>Philadelphia</v>
      </c>
      <c r="P8922" s="2" t="str">
        <f>TRIM(SampleSuperstore3[[#This Row],[State]])</f>
        <v>Pennsylvania</v>
      </c>
      <c r="Q8922" s="2" t="str">
        <f t="shared" si="139"/>
        <v>Philadelphia Pennsylvania</v>
      </c>
      <c r="R8922" s="6" t="s">
        <v>241</v>
      </c>
      <c r="S8922" s="2" t="s">
        <v>49</v>
      </c>
      <c r="T8922" s="2"/>
    </row>
    <row r="8923" spans="1:20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1119888</v>
      </c>
      <c r="K8923">
        <v>14</v>
      </c>
      <c r="L8923">
        <v>2</v>
      </c>
      <c r="M8923">
        <v>209979</v>
      </c>
      <c r="O8923" s="2" t="str">
        <f>TRIM(SampleSuperstore3[[#This Row],[City]])</f>
        <v>Philadelphia</v>
      </c>
      <c r="P8923" s="2" t="str">
        <f>TRIM(SampleSuperstore3[[#This Row],[State]])</f>
        <v>Pennsylvania</v>
      </c>
      <c r="Q8923" s="2" t="str">
        <f t="shared" si="139"/>
        <v>Philadelphia Pennsylvania</v>
      </c>
      <c r="R8923" s="6" t="s">
        <v>665</v>
      </c>
      <c r="S8923" s="2" t="s">
        <v>666</v>
      </c>
      <c r="T8923" s="2" t="s">
        <v>49</v>
      </c>
    </row>
    <row r="8924" spans="1:20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20485</v>
      </c>
      <c r="K8924">
        <v>5</v>
      </c>
      <c r="L8924">
        <v>0</v>
      </c>
      <c r="M8924">
        <v>53261</v>
      </c>
      <c r="O8924" s="2" t="str">
        <f>TRIM(SampleSuperstore3[[#This Row],[City]])</f>
        <v>Los Angeles</v>
      </c>
      <c r="P8924" s="2" t="str">
        <f>TRIM(SampleSuperstore3[[#This Row],[State]])</f>
        <v>California</v>
      </c>
      <c r="Q8924" s="2" t="str">
        <f t="shared" si="139"/>
        <v>Los Angeles California</v>
      </c>
      <c r="R8924" s="6" t="s">
        <v>55</v>
      </c>
      <c r="S8924" s="2" t="s">
        <v>56</v>
      </c>
      <c r="T8924" s="2"/>
    </row>
    <row r="8925" spans="1:20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135984</v>
      </c>
      <c r="K8925">
        <v>2</v>
      </c>
      <c r="L8925">
        <v>2</v>
      </c>
      <c r="M8925">
        <v>16998</v>
      </c>
      <c r="O8925" s="2" t="str">
        <f>TRIM(SampleSuperstore3[[#This Row],[City]])</f>
        <v>Los Angeles</v>
      </c>
      <c r="P8925" s="2" t="str">
        <f>TRIM(SampleSuperstore3[[#This Row],[State]])</f>
        <v>California</v>
      </c>
      <c r="Q8925" s="2" t="str">
        <f t="shared" si="139"/>
        <v>Los Angeles California</v>
      </c>
      <c r="R8925" s="6" t="s">
        <v>55</v>
      </c>
      <c r="S8925" s="2" t="s">
        <v>56</v>
      </c>
      <c r="T8925" s="2"/>
    </row>
    <row r="8926" spans="1:20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164</v>
      </c>
      <c r="K8926">
        <v>5</v>
      </c>
      <c r="L8926">
        <v>0</v>
      </c>
      <c r="M8926">
        <v>7052</v>
      </c>
      <c r="O8926" s="2" t="str">
        <f>TRIM(SampleSuperstore3[[#This Row],[City]])</f>
        <v>Los Angeles</v>
      </c>
      <c r="P8926" s="2" t="str">
        <f>TRIM(SampleSuperstore3[[#This Row],[State]])</f>
        <v>California</v>
      </c>
      <c r="Q8926" s="2" t="str">
        <f t="shared" si="139"/>
        <v>Los Angeles California</v>
      </c>
      <c r="R8926" s="6" t="s">
        <v>626</v>
      </c>
      <c r="S8926" s="2" t="s">
        <v>627</v>
      </c>
      <c r="T8926" s="2" t="s">
        <v>24</v>
      </c>
    </row>
    <row r="8927" spans="1:20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9296</v>
      </c>
      <c r="K8927">
        <v>2</v>
      </c>
      <c r="L8927">
        <v>2</v>
      </c>
      <c r="M8927">
        <v>31374</v>
      </c>
      <c r="O8927" s="2" t="str">
        <f>TRIM(SampleSuperstore3[[#This Row],[City]])</f>
        <v>Los Angeles</v>
      </c>
      <c r="P8927" s="2" t="str">
        <f>TRIM(SampleSuperstore3[[#This Row],[State]])</f>
        <v>California</v>
      </c>
      <c r="Q8927" s="2" t="str">
        <f t="shared" si="139"/>
        <v>Los Angeles California</v>
      </c>
      <c r="R8927" s="6" t="s">
        <v>626</v>
      </c>
      <c r="S8927" s="2" t="s">
        <v>627</v>
      </c>
      <c r="T8927" s="2" t="s">
        <v>24</v>
      </c>
    </row>
    <row r="8928" spans="1:20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7632</v>
      </c>
      <c r="K8928">
        <v>3</v>
      </c>
      <c r="L8928">
        <v>2</v>
      </c>
      <c r="M8928">
        <v>-18126</v>
      </c>
      <c r="O8928" s="2" t="str">
        <f>TRIM(SampleSuperstore3[[#This Row],[City]])</f>
        <v>North Miami</v>
      </c>
      <c r="P8928" s="2" t="str">
        <f>TRIM(SampleSuperstore3[[#This Row],[State]])</f>
        <v>Florida</v>
      </c>
      <c r="Q8928" s="2" t="str">
        <f t="shared" si="139"/>
        <v>North Miami Florida</v>
      </c>
      <c r="R8928" s="6" t="s">
        <v>626</v>
      </c>
      <c r="S8928" s="2" t="s">
        <v>627</v>
      </c>
      <c r="T8928" s="2" t="s">
        <v>24</v>
      </c>
    </row>
    <row r="8929" spans="1:20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4158</v>
      </c>
      <c r="K8929">
        <v>7</v>
      </c>
      <c r="L8929">
        <v>7</v>
      </c>
      <c r="M8929">
        <v>-3465</v>
      </c>
      <c r="O8929" s="2" t="str">
        <f>TRIM(SampleSuperstore3[[#This Row],[City]])</f>
        <v>Portland</v>
      </c>
      <c r="P8929" s="2" t="str">
        <f>TRIM(SampleSuperstore3[[#This Row],[State]])</f>
        <v>Oregon</v>
      </c>
      <c r="Q8929" s="2" t="str">
        <f t="shared" si="139"/>
        <v>Portland Oregon</v>
      </c>
      <c r="R8929" s="6" t="s">
        <v>626</v>
      </c>
      <c r="S8929" s="2" t="s">
        <v>627</v>
      </c>
      <c r="T8929" s="2" t="s">
        <v>24</v>
      </c>
    </row>
    <row r="8930" spans="1:20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179991</v>
      </c>
      <c r="K8930">
        <v>3</v>
      </c>
      <c r="L8930">
        <v>7</v>
      </c>
      <c r="M8930">
        <v>-2519874</v>
      </c>
      <c r="O8930" s="2" t="str">
        <f>TRIM(SampleSuperstore3[[#This Row],[City]])</f>
        <v>Portland</v>
      </c>
      <c r="P8930" s="2" t="str">
        <f>TRIM(SampleSuperstore3[[#This Row],[State]])</f>
        <v>Oregon</v>
      </c>
      <c r="Q8930" s="2" t="str">
        <f t="shared" si="139"/>
        <v>Portland Oregon</v>
      </c>
      <c r="R8930" s="6" t="s">
        <v>704</v>
      </c>
      <c r="S8930" s="2" t="s">
        <v>180</v>
      </c>
      <c r="T8930" s="2" t="s">
        <v>30</v>
      </c>
    </row>
    <row r="8931" spans="1:20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239358</v>
      </c>
      <c r="K8931">
        <v>3</v>
      </c>
      <c r="L8931">
        <v>3</v>
      </c>
      <c r="M8931">
        <v>-478716</v>
      </c>
      <c r="O8931" s="2" t="str">
        <f>TRIM(SampleSuperstore3[[#This Row],[City]])</f>
        <v>Aurora</v>
      </c>
      <c r="P8931" s="2" t="str">
        <f>TRIM(SampleSuperstore3[[#This Row],[State]])</f>
        <v>Illinois</v>
      </c>
      <c r="Q8931" s="2" t="str">
        <f t="shared" si="139"/>
        <v>Aurora Illinois</v>
      </c>
      <c r="R8931" s="6" t="s">
        <v>94</v>
      </c>
      <c r="S8931" s="2" t="s">
        <v>95</v>
      </c>
      <c r="T8931" s="2"/>
    </row>
    <row r="8932" spans="1:20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16488</v>
      </c>
      <c r="K8932">
        <v>3</v>
      </c>
      <c r="L8932">
        <v>0</v>
      </c>
      <c r="M8932">
        <v>807912</v>
      </c>
      <c r="O8932" s="2" t="str">
        <f>TRIM(SampleSuperstore3[[#This Row],[City]])</f>
        <v>San Francisco</v>
      </c>
      <c r="P8932" s="2" t="str">
        <f>TRIM(SampleSuperstore3[[#This Row],[State]])</f>
        <v>California</v>
      </c>
      <c r="Q8932" s="2" t="str">
        <f t="shared" si="139"/>
        <v>San Francisco California</v>
      </c>
      <c r="R8932" s="6" t="s">
        <v>94</v>
      </c>
      <c r="S8932" s="2" t="s">
        <v>95</v>
      </c>
      <c r="T8932" s="2"/>
    </row>
    <row r="8933" spans="1:20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1095</v>
      </c>
      <c r="K8933">
        <v>3</v>
      </c>
      <c r="L8933">
        <v>0</v>
      </c>
      <c r="M8933">
        <v>3285</v>
      </c>
      <c r="O8933" s="2" t="str">
        <f>TRIM(SampleSuperstore3[[#This Row],[City]])</f>
        <v>San Francisco</v>
      </c>
      <c r="P8933" s="2" t="str">
        <f>TRIM(SampleSuperstore3[[#This Row],[State]])</f>
        <v>California</v>
      </c>
      <c r="Q8933" s="2" t="str">
        <f t="shared" si="139"/>
        <v>San Francisco California</v>
      </c>
      <c r="R8933" s="6" t="s">
        <v>97</v>
      </c>
      <c r="S8933" s="2" t="s">
        <v>65</v>
      </c>
      <c r="T8933" s="2"/>
    </row>
    <row r="8934" spans="1:20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1944</v>
      </c>
      <c r="K8934">
        <v>3</v>
      </c>
      <c r="L8934">
        <v>0</v>
      </c>
      <c r="M8934">
        <v>93312</v>
      </c>
      <c r="O8934" s="2" t="str">
        <f>TRIM(SampleSuperstore3[[#This Row],[City]])</f>
        <v>New Bedford</v>
      </c>
      <c r="P8934" s="2" t="str">
        <f>TRIM(SampleSuperstore3[[#This Row],[State]])</f>
        <v>Massachusetts</v>
      </c>
      <c r="Q8934" s="2" t="str">
        <f t="shared" si="139"/>
        <v>New Bedford Massachusetts</v>
      </c>
      <c r="R8934" s="6" t="s">
        <v>632</v>
      </c>
      <c r="S8934" s="2" t="s">
        <v>633</v>
      </c>
      <c r="T8934" s="2" t="s">
        <v>24</v>
      </c>
    </row>
    <row r="8935" spans="1:20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123</v>
      </c>
      <c r="K8935">
        <v>5</v>
      </c>
      <c r="L8935">
        <v>0</v>
      </c>
      <c r="M8935">
        <v>615</v>
      </c>
      <c r="O8935" s="2" t="str">
        <f>TRIM(SampleSuperstore3[[#This Row],[City]])</f>
        <v>New Bedford</v>
      </c>
      <c r="P8935" s="2" t="str">
        <f>TRIM(SampleSuperstore3[[#This Row],[State]])</f>
        <v>Massachusetts</v>
      </c>
      <c r="Q8935" s="2" t="str">
        <f t="shared" si="139"/>
        <v>New Bedford Massachusetts</v>
      </c>
      <c r="R8935" s="6" t="s">
        <v>632</v>
      </c>
      <c r="S8935" s="2" t="s">
        <v>633</v>
      </c>
      <c r="T8935" s="2" t="s">
        <v>24</v>
      </c>
    </row>
    <row r="8936" spans="1:20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1397</v>
      </c>
      <c r="K8936">
        <v>1</v>
      </c>
      <c r="L8936">
        <v>0</v>
      </c>
      <c r="M8936">
        <v>36322</v>
      </c>
      <c r="O8936" s="2" t="str">
        <f>TRIM(SampleSuperstore3[[#This Row],[City]])</f>
        <v>San Diego</v>
      </c>
      <c r="P8936" s="2" t="str">
        <f>TRIM(SampleSuperstore3[[#This Row],[State]])</f>
        <v>California</v>
      </c>
      <c r="Q8936" s="2" t="str">
        <f t="shared" si="139"/>
        <v>San Diego California</v>
      </c>
      <c r="R8936" s="6" t="s">
        <v>634</v>
      </c>
      <c r="S8936" s="2" t="s">
        <v>475</v>
      </c>
      <c r="T8936" s="2" t="s">
        <v>166</v>
      </c>
    </row>
    <row r="8937" spans="1:20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934956</v>
      </c>
      <c r="K8937">
        <v>6</v>
      </c>
      <c r="L8937">
        <v>4</v>
      </c>
      <c r="M8937">
        <v>-2493216</v>
      </c>
      <c r="O8937" s="2" t="str">
        <f>TRIM(SampleSuperstore3[[#This Row],[City]])</f>
        <v>Jackson</v>
      </c>
      <c r="P8937" s="2" t="str">
        <f>TRIM(SampleSuperstore3[[#This Row],[State]])</f>
        <v>Tennessee</v>
      </c>
      <c r="Q8937" s="2" t="str">
        <f t="shared" si="139"/>
        <v>Jackson Tennessee</v>
      </c>
      <c r="R8937" s="6" t="s">
        <v>634</v>
      </c>
      <c r="S8937" s="2" t="s">
        <v>475</v>
      </c>
      <c r="T8937" s="2" t="s">
        <v>166</v>
      </c>
    </row>
    <row r="8938" spans="1:20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46864</v>
      </c>
      <c r="K8938">
        <v>2</v>
      </c>
      <c r="L8938">
        <v>2</v>
      </c>
      <c r="M8938">
        <v>76154</v>
      </c>
      <c r="O8938" s="2" t="str">
        <f>TRIM(SampleSuperstore3[[#This Row],[City]])</f>
        <v>Jackson</v>
      </c>
      <c r="P8938" s="2" t="str">
        <f>TRIM(SampleSuperstore3[[#This Row],[State]])</f>
        <v>Tennessee</v>
      </c>
      <c r="Q8938" s="2" t="str">
        <f t="shared" si="139"/>
        <v>Jackson Tennessee</v>
      </c>
      <c r="R8938" s="6" t="s">
        <v>632</v>
      </c>
      <c r="S8938" s="2" t="s">
        <v>646</v>
      </c>
      <c r="T8938" s="2" t="s">
        <v>24</v>
      </c>
    </row>
    <row r="8939" spans="1:20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2616</v>
      </c>
      <c r="K8939">
        <v>3</v>
      </c>
      <c r="L8939">
        <v>2</v>
      </c>
      <c r="M8939">
        <v>1962</v>
      </c>
      <c r="O8939" s="2" t="str">
        <f>TRIM(SampleSuperstore3[[#This Row],[City]])</f>
        <v>Jackson</v>
      </c>
      <c r="P8939" s="2" t="str">
        <f>TRIM(SampleSuperstore3[[#This Row],[State]])</f>
        <v>Tennessee</v>
      </c>
      <c r="Q8939" s="2" t="str">
        <f t="shared" si="139"/>
        <v>Jackson Tennessee</v>
      </c>
      <c r="R8939" s="6" t="s">
        <v>84</v>
      </c>
      <c r="S8939" s="2" t="s">
        <v>86</v>
      </c>
      <c r="T8939" s="2"/>
    </row>
    <row r="8940" spans="1:20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23128</v>
      </c>
      <c r="K8940">
        <v>7</v>
      </c>
      <c r="L8940">
        <v>2</v>
      </c>
      <c r="M8940">
        <v>2891</v>
      </c>
      <c r="O8940" s="2" t="str">
        <f>TRIM(SampleSuperstore3[[#This Row],[City]])</f>
        <v>Jackson</v>
      </c>
      <c r="P8940" s="2" t="str">
        <f>TRIM(SampleSuperstore3[[#This Row],[State]])</f>
        <v>Tennessee</v>
      </c>
      <c r="Q8940" s="2" t="str">
        <f t="shared" si="139"/>
        <v>Jackson Tennessee</v>
      </c>
      <c r="R8940" s="6" t="s">
        <v>84</v>
      </c>
      <c r="S8940" s="2" t="s">
        <v>86</v>
      </c>
      <c r="T8940" s="2"/>
    </row>
    <row r="8941" spans="1:20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5924</v>
      </c>
      <c r="K8941">
        <v>5</v>
      </c>
      <c r="L8941">
        <v>2</v>
      </c>
      <c r="M8941">
        <v>16291</v>
      </c>
      <c r="O8941" s="2" t="str">
        <f>TRIM(SampleSuperstore3[[#This Row],[City]])</f>
        <v>Jackson</v>
      </c>
      <c r="P8941" s="2" t="str">
        <f>TRIM(SampleSuperstore3[[#This Row],[State]])</f>
        <v>Tennessee</v>
      </c>
      <c r="Q8941" s="2" t="str">
        <f t="shared" si="139"/>
        <v>Jackson Tennessee</v>
      </c>
      <c r="R8941" s="6" t="s">
        <v>84</v>
      </c>
      <c r="S8941" s="2" t="s">
        <v>86</v>
      </c>
      <c r="T8941" s="2"/>
    </row>
    <row r="8942" spans="1:20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155456</v>
      </c>
      <c r="K8942">
        <v>4</v>
      </c>
      <c r="L8942">
        <v>2</v>
      </c>
      <c r="M8942">
        <v>-77728</v>
      </c>
      <c r="O8942" s="2" t="str">
        <f>TRIM(SampleSuperstore3[[#This Row],[City]])</f>
        <v>Jacksonville</v>
      </c>
      <c r="P8942" s="2" t="str">
        <f>TRIM(SampleSuperstore3[[#This Row],[State]])</f>
        <v>Florida</v>
      </c>
      <c r="Q8942" s="2" t="str">
        <f t="shared" si="139"/>
        <v>Jacksonville Florida</v>
      </c>
      <c r="R8942" s="6" t="s">
        <v>84</v>
      </c>
      <c r="S8942" s="2" t="s">
        <v>86</v>
      </c>
      <c r="T8942" s="2"/>
    </row>
    <row r="8943" spans="1:20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856</v>
      </c>
      <c r="K8943">
        <v>2</v>
      </c>
      <c r="L8943">
        <v>0</v>
      </c>
      <c r="M8943">
        <v>3852</v>
      </c>
      <c r="O8943" s="2" t="str">
        <f>TRIM(SampleSuperstore3[[#This Row],[City]])</f>
        <v>San Diego</v>
      </c>
      <c r="P8943" s="2" t="str">
        <f>TRIM(SampleSuperstore3[[#This Row],[State]])</f>
        <v>California</v>
      </c>
      <c r="Q8943" s="2" t="str">
        <f t="shared" si="139"/>
        <v>San Diego California</v>
      </c>
      <c r="R8943" s="6" t="s">
        <v>84</v>
      </c>
      <c r="S8943" s="2" t="s">
        <v>86</v>
      </c>
      <c r="T8943" s="2"/>
    </row>
    <row r="8944" spans="1:20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2</v>
      </c>
      <c r="M8944">
        <v>5775</v>
      </c>
      <c r="O8944" s="2" t="str">
        <f>TRIM(SampleSuperstore3[[#This Row],[City]])</f>
        <v>Hialeah</v>
      </c>
      <c r="P8944" s="2" t="str">
        <f>TRIM(SampleSuperstore3[[#This Row],[State]])</f>
        <v>Florida</v>
      </c>
      <c r="Q8944" s="2" t="str">
        <f t="shared" si="139"/>
        <v>Hialeah Florida</v>
      </c>
      <c r="R8944" s="6" t="s">
        <v>189</v>
      </c>
      <c r="S8944" s="2" t="s">
        <v>30</v>
      </c>
      <c r="T8944" s="2"/>
    </row>
    <row r="8945" spans="1:20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5</v>
      </c>
      <c r="M8945">
        <v>-72</v>
      </c>
      <c r="O8945" s="2" t="str">
        <f>TRIM(SampleSuperstore3[[#This Row],[City]])</f>
        <v>Hialeah</v>
      </c>
      <c r="P8945" s="2" t="str">
        <f>TRIM(SampleSuperstore3[[#This Row],[State]])</f>
        <v>Florida</v>
      </c>
      <c r="Q8945" s="2" t="str">
        <f t="shared" si="139"/>
        <v>Hialeah Florida</v>
      </c>
      <c r="R8945" s="6" t="s">
        <v>632</v>
      </c>
      <c r="S8945" s="2" t="s">
        <v>646</v>
      </c>
      <c r="T8945" s="2" t="s">
        <v>24</v>
      </c>
    </row>
    <row r="8946" spans="1:20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29996</v>
      </c>
      <c r="K8946">
        <v>5</v>
      </c>
      <c r="L8946">
        <v>2</v>
      </c>
      <c r="M8946">
        <v>37495</v>
      </c>
      <c r="O8946" s="2" t="str">
        <f>TRIM(SampleSuperstore3[[#This Row],[City]])</f>
        <v>Houston</v>
      </c>
      <c r="P8946" s="2" t="str">
        <f>TRIM(SampleSuperstore3[[#This Row],[State]])</f>
        <v>Texas</v>
      </c>
      <c r="Q8946" s="2" t="str">
        <f t="shared" si="139"/>
        <v>Houston Texas</v>
      </c>
      <c r="R8946" s="6" t="s">
        <v>229</v>
      </c>
      <c r="S8946" s="2" t="s">
        <v>30</v>
      </c>
      <c r="T8946" s="2"/>
    </row>
    <row r="8947" spans="1:20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6784</v>
      </c>
      <c r="K8947">
        <v>5</v>
      </c>
      <c r="L8947">
        <v>8</v>
      </c>
      <c r="M8947">
        <v>-179776</v>
      </c>
      <c r="O8947" s="2" t="str">
        <f>TRIM(SampleSuperstore3[[#This Row],[City]])</f>
        <v>Houston</v>
      </c>
      <c r="P8947" s="2" t="str">
        <f>TRIM(SampleSuperstore3[[#This Row],[State]])</f>
        <v>Texas</v>
      </c>
      <c r="Q8947" s="2" t="str">
        <f t="shared" si="139"/>
        <v>Houston Texas</v>
      </c>
      <c r="R8947" s="6" t="s">
        <v>229</v>
      </c>
      <c r="S8947" s="2" t="s">
        <v>30</v>
      </c>
      <c r="T8947" s="2"/>
    </row>
    <row r="8948" spans="1:20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85393</v>
      </c>
      <c r="K8948">
        <v>5</v>
      </c>
      <c r="L8948">
        <v>3</v>
      </c>
      <c r="M8948">
        <v>-24398</v>
      </c>
      <c r="O8948" s="2" t="str">
        <f>TRIM(SampleSuperstore3[[#This Row],[City]])</f>
        <v>Houston</v>
      </c>
      <c r="P8948" s="2" t="str">
        <f>TRIM(SampleSuperstore3[[#This Row],[State]])</f>
        <v>Texas</v>
      </c>
      <c r="Q8948" s="2" t="str">
        <f t="shared" si="139"/>
        <v>Houston Texas</v>
      </c>
      <c r="R8948" s="6" t="s">
        <v>61</v>
      </c>
      <c r="S8948" s="2" t="s">
        <v>46</v>
      </c>
      <c r="T8948" s="2"/>
    </row>
    <row r="8949" spans="1:20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18688</v>
      </c>
      <c r="K8949">
        <v>4</v>
      </c>
      <c r="L8949">
        <v>2</v>
      </c>
      <c r="M8949">
        <v>37376</v>
      </c>
      <c r="O8949" s="2" t="str">
        <f>TRIM(SampleSuperstore3[[#This Row],[City]])</f>
        <v>Houston</v>
      </c>
      <c r="P8949" s="2" t="str">
        <f>TRIM(SampleSuperstore3[[#This Row],[State]])</f>
        <v>Texas</v>
      </c>
      <c r="Q8949" s="2" t="str">
        <f t="shared" si="139"/>
        <v>Houston Texas</v>
      </c>
      <c r="R8949" s="6" t="s">
        <v>61</v>
      </c>
      <c r="S8949" s="2" t="s">
        <v>46</v>
      </c>
      <c r="T8949" s="2"/>
    </row>
    <row r="8950" spans="1:20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27396</v>
      </c>
      <c r="K8950">
        <v>2</v>
      </c>
      <c r="L8950">
        <v>0</v>
      </c>
      <c r="M8950">
        <v>712296</v>
      </c>
      <c r="O8950" s="2" t="str">
        <f>TRIM(SampleSuperstore3[[#This Row],[City]])</f>
        <v>Virginia Beach</v>
      </c>
      <c r="P8950" s="2" t="str">
        <f>TRIM(SampleSuperstore3[[#This Row],[State]])</f>
        <v>Virginia</v>
      </c>
      <c r="Q8950" s="2" t="str">
        <f t="shared" si="139"/>
        <v>Virginia Beach Virginia</v>
      </c>
      <c r="R8950" s="6" t="s">
        <v>61</v>
      </c>
      <c r="S8950" s="2" t="s">
        <v>46</v>
      </c>
      <c r="T8950" s="2"/>
    </row>
    <row r="8951" spans="1:20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8997</v>
      </c>
      <c r="K8951">
        <v>3</v>
      </c>
      <c r="L8951">
        <v>0</v>
      </c>
      <c r="M8951">
        <v>188937</v>
      </c>
      <c r="O8951" s="2" t="str">
        <f>TRIM(SampleSuperstore3[[#This Row],[City]])</f>
        <v>Virginia Beach</v>
      </c>
      <c r="P8951" s="2" t="str">
        <f>TRIM(SampleSuperstore3[[#This Row],[State]])</f>
        <v>Virginia</v>
      </c>
      <c r="Q8951" s="2" t="str">
        <f t="shared" si="139"/>
        <v>Virginia Beach Virginia</v>
      </c>
      <c r="R8951" s="6" t="s">
        <v>61</v>
      </c>
      <c r="S8951" s="2" t="s">
        <v>46</v>
      </c>
      <c r="T8951" s="2"/>
    </row>
    <row r="8952" spans="1:20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7568</v>
      </c>
      <c r="K8952">
        <v>5</v>
      </c>
      <c r="L8952">
        <v>0</v>
      </c>
      <c r="M8952">
        <v>7568</v>
      </c>
      <c r="O8952" s="2" t="str">
        <f>TRIM(SampleSuperstore3[[#This Row],[City]])</f>
        <v>Virginia Beach</v>
      </c>
      <c r="P8952" s="2" t="str">
        <f>TRIM(SampleSuperstore3[[#This Row],[State]])</f>
        <v>Virginia</v>
      </c>
      <c r="Q8952" s="2" t="str">
        <f t="shared" si="139"/>
        <v>Virginia Beach Virginia</v>
      </c>
      <c r="R8952" s="6" t="s">
        <v>83</v>
      </c>
      <c r="S8952" s="2" t="s">
        <v>652</v>
      </c>
      <c r="T8952" s="2" t="s">
        <v>83</v>
      </c>
    </row>
    <row r="8953" spans="1:20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1248</v>
      </c>
      <c r="K8953">
        <v>2</v>
      </c>
      <c r="L8953">
        <v>8</v>
      </c>
      <c r="M8953">
        <v>-19344</v>
      </c>
      <c r="O8953" s="2" t="str">
        <f>TRIM(SampleSuperstore3[[#This Row],[City]])</f>
        <v>Houston</v>
      </c>
      <c r="P8953" s="2" t="str">
        <f>TRIM(SampleSuperstore3[[#This Row],[State]])</f>
        <v>Texas</v>
      </c>
      <c r="Q8953" s="2" t="str">
        <f t="shared" si="139"/>
        <v>Houston Texas</v>
      </c>
      <c r="R8953" s="6" t="s">
        <v>83</v>
      </c>
      <c r="S8953" s="2" t="s">
        <v>652</v>
      </c>
      <c r="T8953" s="2" t="s">
        <v>83</v>
      </c>
    </row>
    <row r="8954" spans="1:20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2</v>
      </c>
      <c r="M8954">
        <v>144</v>
      </c>
      <c r="O8954" s="2" t="str">
        <f>TRIM(SampleSuperstore3[[#This Row],[City]])</f>
        <v>Philadelphia</v>
      </c>
      <c r="P8954" s="2" t="str">
        <f>TRIM(SampleSuperstore3[[#This Row],[State]])</f>
        <v>Pennsylvania</v>
      </c>
      <c r="Q8954" s="2" t="str">
        <f t="shared" si="139"/>
        <v>Philadelphia Pennsylvania</v>
      </c>
      <c r="R8954" s="6" t="s">
        <v>83</v>
      </c>
      <c r="S8954" s="2" t="s">
        <v>652</v>
      </c>
      <c r="T8954" s="2" t="s">
        <v>83</v>
      </c>
    </row>
    <row r="8955" spans="1:20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470155</v>
      </c>
      <c r="K8955">
        <v>7</v>
      </c>
      <c r="L8955">
        <v>3</v>
      </c>
      <c r="M8955">
        <v>-13433</v>
      </c>
      <c r="O8955" s="2" t="str">
        <f>TRIM(SampleSuperstore3[[#This Row],[City]])</f>
        <v>Philadelphia</v>
      </c>
      <c r="P8955" s="2" t="str">
        <f>TRIM(SampleSuperstore3[[#This Row],[State]])</f>
        <v>Pennsylvania</v>
      </c>
      <c r="Q8955" s="2" t="str">
        <f t="shared" si="139"/>
        <v>Philadelphia Pennsylvania</v>
      </c>
      <c r="R8955" s="6" t="s">
        <v>61</v>
      </c>
      <c r="S8955" s="2" t="s">
        <v>46</v>
      </c>
      <c r="T8955" s="2"/>
    </row>
    <row r="8956" spans="1:20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39128</v>
      </c>
      <c r="K8956">
        <v>1</v>
      </c>
      <c r="L8956">
        <v>2</v>
      </c>
      <c r="M8956">
        <v>-88038</v>
      </c>
      <c r="O8956" s="2" t="str">
        <f>TRIM(SampleSuperstore3[[#This Row],[City]])</f>
        <v>Memphis</v>
      </c>
      <c r="P8956" s="2" t="str">
        <f>TRIM(SampleSuperstore3[[#This Row],[State]])</f>
        <v>Tennessee</v>
      </c>
      <c r="Q8956" s="2" t="str">
        <f t="shared" si="139"/>
        <v>Memphis Tennessee</v>
      </c>
      <c r="R8956" s="6" t="s">
        <v>55</v>
      </c>
      <c r="S8956" s="2" t="s">
        <v>56</v>
      </c>
      <c r="T8956" s="2"/>
    </row>
    <row r="8957" spans="1:20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19728</v>
      </c>
      <c r="K8957">
        <v>9</v>
      </c>
      <c r="L8957">
        <v>2</v>
      </c>
      <c r="M8957">
        <v>17262</v>
      </c>
      <c r="O8957" s="2" t="str">
        <f>TRIM(SampleSuperstore3[[#This Row],[City]])</f>
        <v>Lakewood</v>
      </c>
      <c r="P8957" s="2" t="str">
        <f>TRIM(SampleSuperstore3[[#This Row],[State]])</f>
        <v>Ohio</v>
      </c>
      <c r="Q8957" s="2" t="str">
        <f t="shared" si="139"/>
        <v>Lakewood Ohio</v>
      </c>
      <c r="R8957" s="6" t="s">
        <v>55</v>
      </c>
      <c r="S8957" s="2" t="s">
        <v>56</v>
      </c>
      <c r="T8957" s="2"/>
    </row>
    <row r="8958" spans="1:20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151188</v>
      </c>
      <c r="K8958">
        <v>2</v>
      </c>
      <c r="L8958">
        <v>4</v>
      </c>
      <c r="M8958">
        <v>-25198</v>
      </c>
      <c r="O8958" s="2" t="str">
        <f>TRIM(SampleSuperstore3[[#This Row],[City]])</f>
        <v>Lakewood</v>
      </c>
      <c r="P8958" s="2" t="str">
        <f>TRIM(SampleSuperstore3[[#This Row],[State]])</f>
        <v>Ohio</v>
      </c>
      <c r="Q8958" s="2" t="str">
        <f t="shared" si="139"/>
        <v>Lakewood Ohio</v>
      </c>
      <c r="R8958" s="6" t="s">
        <v>85</v>
      </c>
      <c r="S8958" s="2" t="s">
        <v>86</v>
      </c>
      <c r="T8958" s="2"/>
    </row>
    <row r="8959" spans="1:20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271764</v>
      </c>
      <c r="K8959">
        <v>2</v>
      </c>
      <c r="L8959">
        <v>1</v>
      </c>
      <c r="M8959">
        <v>60392</v>
      </c>
      <c r="O8959" s="2" t="str">
        <f>TRIM(SampleSuperstore3[[#This Row],[City]])</f>
        <v>New York City</v>
      </c>
      <c r="P8959" s="2" t="str">
        <f>TRIM(SampleSuperstore3[[#This Row],[State]])</f>
        <v>New York</v>
      </c>
      <c r="Q8959" s="2" t="str">
        <f t="shared" si="139"/>
        <v>New York City New York</v>
      </c>
      <c r="R8959" s="6" t="s">
        <v>154</v>
      </c>
      <c r="S8959" s="2" t="s">
        <v>104</v>
      </c>
      <c r="T8959" s="2"/>
    </row>
    <row r="8960" spans="1:20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47496</v>
      </c>
      <c r="K8960">
        <v>1</v>
      </c>
      <c r="L8960">
        <v>2</v>
      </c>
      <c r="M8960">
        <v>-11874</v>
      </c>
      <c r="O8960" s="2" t="str">
        <f>TRIM(SampleSuperstore3[[#This Row],[City]])</f>
        <v>Philadelphia</v>
      </c>
      <c r="P8960" s="2" t="str">
        <f>TRIM(SampleSuperstore3[[#This Row],[State]])</f>
        <v>Pennsylvania</v>
      </c>
      <c r="Q8960" s="2" t="str">
        <f t="shared" si="139"/>
        <v>Philadelphia Pennsylvania</v>
      </c>
      <c r="R8960" s="6" t="s">
        <v>154</v>
      </c>
      <c r="S8960" s="2" t="s">
        <v>104</v>
      </c>
      <c r="T8960" s="2"/>
    </row>
    <row r="8961" spans="1:22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344981</v>
      </c>
      <c r="K8961">
        <v>7</v>
      </c>
      <c r="L8961">
        <v>15</v>
      </c>
      <c r="M8961">
        <v>284102</v>
      </c>
      <c r="O8961" s="2" t="str">
        <f>TRIM(SampleSuperstore3[[#This Row],[City]])</f>
        <v>Los Angeles</v>
      </c>
      <c r="P8961" s="2" t="str">
        <f>TRIM(SampleSuperstore3[[#This Row],[State]])</f>
        <v>California</v>
      </c>
      <c r="Q8961" s="2" t="str">
        <f t="shared" si="139"/>
        <v>Los Angeles California</v>
      </c>
      <c r="R8961" s="6" t="s">
        <v>634</v>
      </c>
      <c r="S8961" s="2" t="s">
        <v>369</v>
      </c>
      <c r="T8961" s="2" t="s">
        <v>3</v>
      </c>
      <c r="U8961" t="s">
        <v>634</v>
      </c>
      <c r="V8961" t="s">
        <v>369</v>
      </c>
    </row>
    <row r="8962" spans="1:22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36288</v>
      </c>
      <c r="K8962">
        <v>7</v>
      </c>
      <c r="L8962">
        <v>2</v>
      </c>
      <c r="M8962">
        <v>127008</v>
      </c>
      <c r="O8962" s="2" t="str">
        <f>TRIM(SampleSuperstore3[[#This Row],[City]])</f>
        <v>Dallas</v>
      </c>
      <c r="P8962" s="2" t="str">
        <f>TRIM(SampleSuperstore3[[#This Row],[State]])</f>
        <v>Texas</v>
      </c>
      <c r="Q8962" s="2" t="str">
        <f t="shared" si="139"/>
        <v>Dallas Texas</v>
      </c>
      <c r="R8962" s="6" t="s">
        <v>55</v>
      </c>
      <c r="S8962" s="2" t="s">
        <v>56</v>
      </c>
      <c r="T8962" s="2"/>
    </row>
    <row r="8963" spans="1:22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78304</v>
      </c>
      <c r="K8963">
        <v>2</v>
      </c>
      <c r="L8963">
        <v>2</v>
      </c>
      <c r="M8963">
        <v>29364</v>
      </c>
      <c r="O8963" s="2" t="str">
        <f>TRIM(SampleSuperstore3[[#This Row],[City]])</f>
        <v>Dallas</v>
      </c>
      <c r="P8963" s="2" t="str">
        <f>TRIM(SampleSuperstore3[[#This Row],[State]])</f>
        <v>Texas</v>
      </c>
      <c r="Q8963" s="2" t="str">
        <f t="shared" ref="Q8963:Q9026" si="140">_xlfn.CONCAT(O8963," ",P8963)</f>
        <v>Dallas Texas</v>
      </c>
      <c r="R8963" s="6" t="s">
        <v>626</v>
      </c>
      <c r="S8963" s="2" t="s">
        <v>627</v>
      </c>
      <c r="T8963" s="2" t="s">
        <v>24</v>
      </c>
    </row>
    <row r="8964" spans="1:22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127785</v>
      </c>
      <c r="K8964">
        <v>1</v>
      </c>
      <c r="L8964">
        <v>3</v>
      </c>
      <c r="M8964">
        <v>-310335</v>
      </c>
      <c r="O8964" s="2" t="str">
        <f>TRIM(SampleSuperstore3[[#This Row],[City]])</f>
        <v>Dallas</v>
      </c>
      <c r="P8964" s="2" t="str">
        <f>TRIM(SampleSuperstore3[[#This Row],[State]])</f>
        <v>Texas</v>
      </c>
      <c r="Q8964" s="2" t="str">
        <f t="shared" si="140"/>
        <v>Dallas Texas</v>
      </c>
      <c r="R8964" s="6" t="s">
        <v>135</v>
      </c>
      <c r="S8964" s="2" t="s">
        <v>46</v>
      </c>
      <c r="T8964" s="2"/>
    </row>
    <row r="8965" spans="1:22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6104</v>
      </c>
      <c r="K8965">
        <v>2</v>
      </c>
      <c r="L8965">
        <v>8</v>
      </c>
      <c r="M8965">
        <v>-9156</v>
      </c>
      <c r="O8965" s="2" t="str">
        <f>TRIM(SampleSuperstore3[[#This Row],[City]])</f>
        <v>Dallas</v>
      </c>
      <c r="P8965" s="2" t="str">
        <f>TRIM(SampleSuperstore3[[#This Row],[State]])</f>
        <v>Texas</v>
      </c>
      <c r="Q8965" s="2" t="str">
        <f t="shared" si="140"/>
        <v>Dallas Texas</v>
      </c>
      <c r="R8965" s="6" t="s">
        <v>135</v>
      </c>
      <c r="S8965" s="2" t="s">
        <v>46</v>
      </c>
      <c r="T8965" s="2"/>
    </row>
    <row r="8966" spans="1:22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576</v>
      </c>
      <c r="K8966">
        <v>2</v>
      </c>
      <c r="L8966">
        <v>0</v>
      </c>
      <c r="M8966">
        <v>28224</v>
      </c>
      <c r="O8966" s="2" t="str">
        <f>TRIM(SampleSuperstore3[[#This Row],[City]])</f>
        <v>Orange</v>
      </c>
      <c r="P8966" s="2" t="str">
        <f>TRIM(SampleSuperstore3[[#This Row],[State]])</f>
        <v>New Jersey</v>
      </c>
      <c r="Q8966" s="2" t="str">
        <f t="shared" si="140"/>
        <v>Orange New Jersey</v>
      </c>
      <c r="R8966" s="6" t="s">
        <v>135</v>
      </c>
      <c r="S8966" s="2" t="s">
        <v>46</v>
      </c>
      <c r="T8966" s="2"/>
    </row>
    <row r="8967" spans="1:22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172</v>
      </c>
      <c r="K8967">
        <v>1</v>
      </c>
      <c r="L8967">
        <v>8</v>
      </c>
      <c r="M8967">
        <v>-2838</v>
      </c>
      <c r="O8967" s="2" t="str">
        <f>TRIM(SampleSuperstore3[[#This Row],[City]])</f>
        <v>Dallas</v>
      </c>
      <c r="P8967" s="2" t="str">
        <f>TRIM(SampleSuperstore3[[#This Row],[State]])</f>
        <v>Texas</v>
      </c>
      <c r="Q8967" s="2" t="str">
        <f t="shared" si="140"/>
        <v>Dallas Texas</v>
      </c>
      <c r="R8967" s="6" t="s">
        <v>135</v>
      </c>
      <c r="S8967" s="2" t="s">
        <v>46</v>
      </c>
      <c r="T8967" s="2"/>
    </row>
    <row r="8968" spans="1:22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8952</v>
      </c>
      <c r="K8968">
        <v>2</v>
      </c>
      <c r="L8968">
        <v>8</v>
      </c>
      <c r="M8968">
        <v>-147708</v>
      </c>
      <c r="O8968" s="2" t="str">
        <f>TRIM(SampleSuperstore3[[#This Row],[City]])</f>
        <v>Romeoville</v>
      </c>
      <c r="P8968" s="2" t="str">
        <f>TRIM(SampleSuperstore3[[#This Row],[State]])</f>
        <v>Illinois</v>
      </c>
      <c r="Q8968" s="2" t="str">
        <f t="shared" si="140"/>
        <v>Romeoville Illinois</v>
      </c>
      <c r="R8968" s="6" t="s">
        <v>423</v>
      </c>
      <c r="S8968" s="2" t="s">
        <v>634</v>
      </c>
      <c r="T8968" s="2" t="s">
        <v>808</v>
      </c>
    </row>
    <row r="8969" spans="1:22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2334</v>
      </c>
      <c r="K8969">
        <v>3</v>
      </c>
      <c r="L8969">
        <v>8</v>
      </c>
      <c r="M8969">
        <v>-63018</v>
      </c>
      <c r="O8969" s="2" t="str">
        <f>TRIM(SampleSuperstore3[[#This Row],[City]])</f>
        <v>Chicago</v>
      </c>
      <c r="P8969" s="2" t="str">
        <f>TRIM(SampleSuperstore3[[#This Row],[State]])</f>
        <v>Illinois</v>
      </c>
      <c r="Q8969" s="2" t="str">
        <f t="shared" si="140"/>
        <v>Chicago Illinois</v>
      </c>
      <c r="R8969" s="6" t="s">
        <v>135</v>
      </c>
      <c r="S8969" s="2" t="s">
        <v>46</v>
      </c>
      <c r="T8969" s="2"/>
    </row>
    <row r="8970" spans="1:22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1728</v>
      </c>
      <c r="K8970">
        <v>4</v>
      </c>
      <c r="L8970">
        <v>8</v>
      </c>
      <c r="M8970">
        <v>-27648</v>
      </c>
      <c r="O8970" s="2" t="str">
        <f>TRIM(SampleSuperstore3[[#This Row],[City]])</f>
        <v>Chicago</v>
      </c>
      <c r="P8970" s="2" t="str">
        <f>TRIM(SampleSuperstore3[[#This Row],[State]])</f>
        <v>Illinois</v>
      </c>
      <c r="Q8970" s="2" t="str">
        <f t="shared" si="140"/>
        <v>Chicago Illinois</v>
      </c>
      <c r="R8970" s="6" t="s">
        <v>608</v>
      </c>
      <c r="S8970" s="2" t="s">
        <v>65</v>
      </c>
      <c r="T8970" s="2"/>
    </row>
    <row r="8971" spans="1:22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15904</v>
      </c>
      <c r="K8971">
        <v>5</v>
      </c>
      <c r="L8971">
        <v>6</v>
      </c>
      <c r="M8971">
        <v>-194824</v>
      </c>
      <c r="O8971" s="2" t="str">
        <f>TRIM(SampleSuperstore3[[#This Row],[City]])</f>
        <v>Chicago</v>
      </c>
      <c r="P8971" s="2" t="str">
        <f>TRIM(SampleSuperstore3[[#This Row],[State]])</f>
        <v>Illinois</v>
      </c>
      <c r="Q8971" s="2" t="str">
        <f t="shared" si="140"/>
        <v>Chicago Illinois</v>
      </c>
      <c r="R8971" s="6" t="s">
        <v>79</v>
      </c>
      <c r="S8971" s="2" t="s">
        <v>65</v>
      </c>
      <c r="T8971" s="2"/>
    </row>
    <row r="8972" spans="1:22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14598</v>
      </c>
      <c r="K8972">
        <v>2</v>
      </c>
      <c r="L8972">
        <v>5</v>
      </c>
      <c r="M8972">
        <v>-992664</v>
      </c>
      <c r="O8972" s="2" t="str">
        <f>TRIM(SampleSuperstore3[[#This Row],[City]])</f>
        <v>Chicago</v>
      </c>
      <c r="P8972" s="2" t="str">
        <f>TRIM(SampleSuperstore3[[#This Row],[State]])</f>
        <v>Illinois</v>
      </c>
      <c r="Q8972" s="2" t="str">
        <f t="shared" si="140"/>
        <v>Chicago Illinois</v>
      </c>
      <c r="R8972" s="6" t="s">
        <v>79</v>
      </c>
      <c r="S8972" s="2" t="s">
        <v>65</v>
      </c>
      <c r="T8972" s="2"/>
    </row>
    <row r="8973" spans="1:22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77952</v>
      </c>
      <c r="K8973">
        <v>3</v>
      </c>
      <c r="L8973">
        <v>2</v>
      </c>
      <c r="M8973">
        <v>126672</v>
      </c>
      <c r="O8973" s="2" t="str">
        <f>TRIM(SampleSuperstore3[[#This Row],[City]])</f>
        <v>Jacksonville</v>
      </c>
      <c r="P8973" s="2" t="str">
        <f>TRIM(SampleSuperstore3[[#This Row],[State]])</f>
        <v>North Carolina</v>
      </c>
      <c r="Q8973" s="2" t="str">
        <f t="shared" si="140"/>
        <v>Jacksonville North Carolina</v>
      </c>
      <c r="R8973" s="6" t="s">
        <v>79</v>
      </c>
      <c r="S8973" s="2" t="s">
        <v>65</v>
      </c>
      <c r="T8973" s="2"/>
    </row>
    <row r="8974" spans="1:22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9597</v>
      </c>
      <c r="K8974">
        <v>5</v>
      </c>
      <c r="L8974">
        <v>7</v>
      </c>
      <c r="M8974">
        <v>-73577</v>
      </c>
      <c r="O8974" s="2" t="str">
        <f>TRIM(SampleSuperstore3[[#This Row],[City]])</f>
        <v>Jacksonville</v>
      </c>
      <c r="P8974" s="2" t="str">
        <f>TRIM(SampleSuperstore3[[#This Row],[State]])</f>
        <v>North Carolina</v>
      </c>
      <c r="Q8974" s="2" t="str">
        <f t="shared" si="140"/>
        <v>Jacksonville North Carolina</v>
      </c>
      <c r="R8974" s="6" t="s">
        <v>79</v>
      </c>
      <c r="S8974" s="2" t="s">
        <v>65</v>
      </c>
      <c r="T8974" s="2"/>
    </row>
    <row r="8975" spans="1:22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105584</v>
      </c>
      <c r="K8975">
        <v>2</v>
      </c>
      <c r="L8975">
        <v>2</v>
      </c>
      <c r="M8975">
        <v>92386</v>
      </c>
      <c r="O8975" s="2" t="str">
        <f>TRIM(SampleSuperstore3[[#This Row],[City]])</f>
        <v>Jacksonville</v>
      </c>
      <c r="P8975" s="2" t="str">
        <f>TRIM(SampleSuperstore3[[#This Row],[State]])</f>
        <v>North Carolina</v>
      </c>
      <c r="Q8975" s="2" t="str">
        <f t="shared" si="140"/>
        <v>Jacksonville North Carolina</v>
      </c>
      <c r="R8975" s="6" t="s">
        <v>189</v>
      </c>
      <c r="S8975" s="2" t="s">
        <v>704</v>
      </c>
      <c r="T8975" s="2" t="s">
        <v>806</v>
      </c>
    </row>
    <row r="8976" spans="1:22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9344</v>
      </c>
      <c r="K8976">
        <v>2</v>
      </c>
      <c r="L8976">
        <v>2</v>
      </c>
      <c r="M8976">
        <v>1168</v>
      </c>
      <c r="O8976" s="2" t="str">
        <f>TRIM(SampleSuperstore3[[#This Row],[City]])</f>
        <v>Jacksonville</v>
      </c>
      <c r="P8976" s="2" t="str">
        <f>TRIM(SampleSuperstore3[[#This Row],[State]])</f>
        <v>North Carolina</v>
      </c>
      <c r="Q8976" s="2" t="str">
        <f t="shared" si="140"/>
        <v>Jacksonville North Carolina</v>
      </c>
      <c r="R8976" s="6" t="s">
        <v>189</v>
      </c>
      <c r="S8976" s="2" t="s">
        <v>704</v>
      </c>
      <c r="T8976" s="2" t="s">
        <v>806</v>
      </c>
    </row>
    <row r="8977" spans="1:20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968</v>
      </c>
      <c r="K8977">
        <v>2</v>
      </c>
      <c r="L8977">
        <v>0</v>
      </c>
      <c r="M8977">
        <v>37752</v>
      </c>
      <c r="O8977" s="2" t="str">
        <f>TRIM(SampleSuperstore3[[#This Row],[City]])</f>
        <v>Springfield</v>
      </c>
      <c r="P8977" s="2" t="str">
        <f>TRIM(SampleSuperstore3[[#This Row],[State]])</f>
        <v>Missouri</v>
      </c>
      <c r="Q8977" s="2" t="str">
        <f t="shared" si="140"/>
        <v>Springfield Missouri</v>
      </c>
      <c r="R8977" s="6" t="s">
        <v>189</v>
      </c>
      <c r="S8977" s="2" t="s">
        <v>704</v>
      </c>
      <c r="T8977" s="2" t="s">
        <v>806</v>
      </c>
    </row>
    <row r="8978" spans="1:20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489993</v>
      </c>
      <c r="K8978">
        <v>7</v>
      </c>
      <c r="L8978">
        <v>0</v>
      </c>
      <c r="M8978">
        <v>23029671</v>
      </c>
      <c r="O8978" s="2" t="str">
        <f>TRIM(SampleSuperstore3[[#This Row],[City]])</f>
        <v>Springfield</v>
      </c>
      <c r="P8978" s="2" t="str">
        <f>TRIM(SampleSuperstore3[[#This Row],[State]])</f>
        <v>Missouri</v>
      </c>
      <c r="Q8978" s="2" t="str">
        <f t="shared" si="140"/>
        <v>Springfield Missouri</v>
      </c>
      <c r="R8978" s="6" t="s">
        <v>189</v>
      </c>
      <c r="S8978" s="2" t="s">
        <v>704</v>
      </c>
      <c r="T8978" s="2" t="s">
        <v>806</v>
      </c>
    </row>
    <row r="8979" spans="1:20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10475</v>
      </c>
      <c r="K8979">
        <v>5</v>
      </c>
      <c r="L8979">
        <v>0</v>
      </c>
      <c r="M8979">
        <v>219975</v>
      </c>
      <c r="O8979" s="2" t="str">
        <f>TRIM(SampleSuperstore3[[#This Row],[City]])</f>
        <v>San Francisco</v>
      </c>
      <c r="P8979" s="2" t="str">
        <f>TRIM(SampleSuperstore3[[#This Row],[State]])</f>
        <v>California</v>
      </c>
      <c r="Q8979" s="2" t="str">
        <f t="shared" si="140"/>
        <v>San Francisco California</v>
      </c>
      <c r="R8979" s="6" t="s">
        <v>82</v>
      </c>
      <c r="S8979" s="2" t="s">
        <v>112</v>
      </c>
      <c r="T8979" s="2"/>
    </row>
    <row r="8980" spans="1:20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18528</v>
      </c>
      <c r="K8980">
        <v>2</v>
      </c>
      <c r="L8980">
        <v>2</v>
      </c>
      <c r="M8980">
        <v>44004</v>
      </c>
      <c r="O8980" s="2" t="str">
        <f>TRIM(SampleSuperstore3[[#This Row],[City]])</f>
        <v>Columbia</v>
      </c>
      <c r="P8980" s="2" t="str">
        <f>TRIM(SampleSuperstore3[[#This Row],[State]])</f>
        <v>Tennessee</v>
      </c>
      <c r="Q8980" s="2" t="str">
        <f t="shared" si="140"/>
        <v>Columbia Tennessee</v>
      </c>
      <c r="R8980" s="6" t="s">
        <v>82</v>
      </c>
      <c r="S8980" s="2" t="s">
        <v>112</v>
      </c>
      <c r="T8980" s="2"/>
    </row>
    <row r="8981" spans="1:20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1875258</v>
      </c>
      <c r="K8981">
        <v>7</v>
      </c>
      <c r="L8981">
        <v>4</v>
      </c>
      <c r="M8981">
        <v>-9688833</v>
      </c>
      <c r="O8981" s="2" t="str">
        <f>TRIM(SampleSuperstore3[[#This Row],[City]])</f>
        <v>Columbia</v>
      </c>
      <c r="P8981" s="2" t="str">
        <f>TRIM(SampleSuperstore3[[#This Row],[State]])</f>
        <v>Tennessee</v>
      </c>
      <c r="Q8981" s="2" t="str">
        <f t="shared" si="140"/>
        <v>Columbia Tennessee</v>
      </c>
      <c r="R8981" s="6" t="s">
        <v>632</v>
      </c>
      <c r="S8981" s="2" t="s">
        <v>633</v>
      </c>
      <c r="T8981" s="2" t="s">
        <v>24</v>
      </c>
    </row>
    <row r="8982" spans="1:20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9136</v>
      </c>
      <c r="K8982">
        <v>5</v>
      </c>
      <c r="L8982">
        <v>2</v>
      </c>
      <c r="M8982">
        <v>29692</v>
      </c>
      <c r="O8982" s="2" t="str">
        <f>TRIM(SampleSuperstore3[[#This Row],[City]])</f>
        <v>Hollywood</v>
      </c>
      <c r="P8982" s="2" t="str">
        <f>TRIM(SampleSuperstore3[[#This Row],[State]])</f>
        <v>Florida</v>
      </c>
      <c r="Q8982" s="2" t="str">
        <f t="shared" si="140"/>
        <v>Hollywood Florida</v>
      </c>
      <c r="R8982" s="6" t="s">
        <v>90</v>
      </c>
      <c r="S8982" s="2" t="s">
        <v>86</v>
      </c>
      <c r="T8982" s="2"/>
    </row>
    <row r="8983" spans="1:20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15224</v>
      </c>
      <c r="K8983">
        <v>5</v>
      </c>
      <c r="L8983">
        <v>2</v>
      </c>
      <c r="M8983">
        <v>17127</v>
      </c>
      <c r="O8983" s="2" t="str">
        <f>TRIM(SampleSuperstore3[[#This Row],[City]])</f>
        <v>Hollywood</v>
      </c>
      <c r="P8983" s="2" t="str">
        <f>TRIM(SampleSuperstore3[[#This Row],[State]])</f>
        <v>Florida</v>
      </c>
      <c r="Q8983" s="2" t="str">
        <f t="shared" si="140"/>
        <v>Hollywood Florida</v>
      </c>
      <c r="R8983" s="6" t="s">
        <v>90</v>
      </c>
      <c r="S8983" s="2" t="s">
        <v>86</v>
      </c>
      <c r="T8983" s="2"/>
    </row>
    <row r="8984" spans="1:20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35184</v>
      </c>
      <c r="K8984">
        <v>2</v>
      </c>
      <c r="L8984">
        <v>2</v>
      </c>
      <c r="M8984">
        <v>123144</v>
      </c>
      <c r="O8984" s="2" t="str">
        <f>TRIM(SampleSuperstore3[[#This Row],[City]])</f>
        <v>Dallas</v>
      </c>
      <c r="P8984" s="2" t="str">
        <f>TRIM(SampleSuperstore3[[#This Row],[State]])</f>
        <v>Texas</v>
      </c>
      <c r="Q8984" s="2" t="str">
        <f t="shared" si="140"/>
        <v>Dallas Texas</v>
      </c>
      <c r="R8984" s="6" t="s">
        <v>479</v>
      </c>
      <c r="S8984" s="2" t="s">
        <v>30</v>
      </c>
      <c r="T8984" s="2"/>
    </row>
    <row r="8985" spans="1:20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56704</v>
      </c>
      <c r="K8985">
        <v>2</v>
      </c>
      <c r="L8985">
        <v>2</v>
      </c>
      <c r="M8985">
        <v>191376</v>
      </c>
      <c r="O8985" s="2" t="str">
        <f>TRIM(SampleSuperstore3[[#This Row],[City]])</f>
        <v>Houston</v>
      </c>
      <c r="P8985" s="2" t="str">
        <f>TRIM(SampleSuperstore3[[#This Row],[State]])</f>
        <v>Texas</v>
      </c>
      <c r="Q8985" s="2" t="str">
        <f t="shared" si="140"/>
        <v>Houston Texas</v>
      </c>
      <c r="R8985" s="6" t="s">
        <v>479</v>
      </c>
      <c r="S8985" s="2" t="s">
        <v>30</v>
      </c>
      <c r="T8985" s="2"/>
    </row>
    <row r="8986" spans="1:20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274064</v>
      </c>
      <c r="K8986">
        <v>7</v>
      </c>
      <c r="L8986">
        <v>2</v>
      </c>
      <c r="M8986">
        <v>102774</v>
      </c>
      <c r="O8986" s="2" t="str">
        <f>TRIM(SampleSuperstore3[[#This Row],[City]])</f>
        <v>Houston</v>
      </c>
      <c r="P8986" s="2" t="str">
        <f>TRIM(SampleSuperstore3[[#This Row],[State]])</f>
        <v>Texas</v>
      </c>
      <c r="Q8986" s="2" t="str">
        <f t="shared" si="140"/>
        <v>Houston Texas</v>
      </c>
      <c r="R8986" s="6" t="s">
        <v>135</v>
      </c>
      <c r="S8986" s="2" t="s">
        <v>46</v>
      </c>
      <c r="T8986" s="2"/>
    </row>
    <row r="8987" spans="1:20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45843</v>
      </c>
      <c r="K8987">
        <v>5</v>
      </c>
      <c r="L8987">
        <v>3</v>
      </c>
      <c r="M8987">
        <v>-124431</v>
      </c>
      <c r="O8987" s="2" t="str">
        <f>TRIM(SampleSuperstore3[[#This Row],[City]])</f>
        <v>Philadelphia</v>
      </c>
      <c r="P8987" s="2" t="str">
        <f>TRIM(SampleSuperstore3[[#This Row],[State]])</f>
        <v>Pennsylvania</v>
      </c>
      <c r="Q8987" s="2" t="str">
        <f t="shared" si="140"/>
        <v>Philadelphia Pennsylvania</v>
      </c>
      <c r="R8987" s="6" t="s">
        <v>61</v>
      </c>
      <c r="S8987" s="2" t="s">
        <v>46</v>
      </c>
      <c r="T8987" s="2"/>
    </row>
    <row r="8988" spans="1:20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8226</v>
      </c>
      <c r="K8988">
        <v>3</v>
      </c>
      <c r="L8988">
        <v>7</v>
      </c>
      <c r="M8988">
        <v>-60324</v>
      </c>
      <c r="O8988" s="2" t="str">
        <f>TRIM(SampleSuperstore3[[#This Row],[City]])</f>
        <v>Phoenix</v>
      </c>
      <c r="P8988" s="2" t="str">
        <f>TRIM(SampleSuperstore3[[#This Row],[State]])</f>
        <v>Arizona</v>
      </c>
      <c r="Q8988" s="2" t="str">
        <f t="shared" si="140"/>
        <v>Phoenix Arizona</v>
      </c>
      <c r="R8988" s="6" t="s">
        <v>61</v>
      </c>
      <c r="S8988" s="2" t="s">
        <v>46</v>
      </c>
      <c r="T8988" s="2"/>
    </row>
    <row r="8989" spans="1:20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595</v>
      </c>
      <c r="K8989">
        <v>1</v>
      </c>
      <c r="L8989">
        <v>0</v>
      </c>
      <c r="M8989">
        <v>833</v>
      </c>
      <c r="O8989" s="2" t="str">
        <f>TRIM(SampleSuperstore3[[#This Row],[City]])</f>
        <v>Sandy Springs</v>
      </c>
      <c r="P8989" s="2" t="str">
        <f>TRIM(SampleSuperstore3[[#This Row],[State]])</f>
        <v>Georgia</v>
      </c>
      <c r="Q8989" s="2" t="str">
        <f t="shared" si="140"/>
        <v>Sandy Springs Georgia</v>
      </c>
      <c r="R8989" s="6" t="s">
        <v>55</v>
      </c>
      <c r="S8989" s="2" t="s">
        <v>56</v>
      </c>
      <c r="T8989" s="2"/>
    </row>
    <row r="8990" spans="1:20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1524</v>
      </c>
      <c r="K8990">
        <v>3</v>
      </c>
      <c r="L8990">
        <v>0</v>
      </c>
      <c r="M8990">
        <v>71628</v>
      </c>
      <c r="O8990" s="2" t="str">
        <f>TRIM(SampleSuperstore3[[#This Row],[City]])</f>
        <v>Sandy Springs</v>
      </c>
      <c r="P8990" s="2" t="str">
        <f>TRIM(SampleSuperstore3[[#This Row],[State]])</f>
        <v>Georgia</v>
      </c>
      <c r="Q8990" s="2" t="str">
        <f t="shared" si="140"/>
        <v>Sandy Springs Georgia</v>
      </c>
      <c r="R8990" s="6" t="s">
        <v>108</v>
      </c>
      <c r="S8990" s="2" t="s">
        <v>81</v>
      </c>
      <c r="T8990" s="2"/>
    </row>
    <row r="8991" spans="1:20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23994</v>
      </c>
      <c r="K8991">
        <v>6</v>
      </c>
      <c r="L8991">
        <v>0</v>
      </c>
      <c r="M8991">
        <v>263934</v>
      </c>
      <c r="O8991" s="2" t="str">
        <f>TRIM(SampleSuperstore3[[#This Row],[City]])</f>
        <v>Spokane</v>
      </c>
      <c r="P8991" s="2" t="str">
        <f>TRIM(SampleSuperstore3[[#This Row],[State]])</f>
        <v>Washington</v>
      </c>
      <c r="Q8991" s="2" t="str">
        <f t="shared" si="140"/>
        <v>Spokane Washington</v>
      </c>
      <c r="R8991" s="6" t="s">
        <v>771</v>
      </c>
      <c r="S8991" s="2" t="s">
        <v>649</v>
      </c>
      <c r="T8991" s="2" t="s">
        <v>167</v>
      </c>
    </row>
    <row r="8992" spans="1:20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2384</v>
      </c>
      <c r="K8992">
        <v>8</v>
      </c>
      <c r="L8992">
        <v>0</v>
      </c>
      <c r="M8992">
        <v>64368</v>
      </c>
      <c r="O8992" s="2" t="str">
        <f>TRIM(SampleSuperstore3[[#This Row],[City]])</f>
        <v>Spokane</v>
      </c>
      <c r="P8992" s="2" t="str">
        <f>TRIM(SampleSuperstore3[[#This Row],[State]])</f>
        <v>Washington</v>
      </c>
      <c r="Q8992" s="2" t="str">
        <f t="shared" si="140"/>
        <v>Spokane Washington</v>
      </c>
      <c r="R8992" s="6" t="s">
        <v>771</v>
      </c>
      <c r="S8992" s="2" t="s">
        <v>649</v>
      </c>
      <c r="T8992" s="2" t="s">
        <v>167</v>
      </c>
    </row>
    <row r="8993" spans="1:22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9252</v>
      </c>
      <c r="K8993">
        <v>6</v>
      </c>
      <c r="L8993">
        <v>0</v>
      </c>
      <c r="M8993">
        <v>249804</v>
      </c>
      <c r="O8993" s="2" t="str">
        <f>TRIM(SampleSuperstore3[[#This Row],[City]])</f>
        <v>Milwaukee</v>
      </c>
      <c r="P8993" s="2" t="str">
        <f>TRIM(SampleSuperstore3[[#This Row],[State]])</f>
        <v>Wisconsin</v>
      </c>
      <c r="Q8993" s="2" t="str">
        <f t="shared" si="140"/>
        <v>Milwaukee Wisconsin</v>
      </c>
      <c r="R8993" s="6" t="s">
        <v>344</v>
      </c>
      <c r="S8993" s="2" t="s">
        <v>43</v>
      </c>
      <c r="T8993" s="2"/>
    </row>
    <row r="8994" spans="1:22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3776</v>
      </c>
      <c r="K8994">
        <v>1</v>
      </c>
      <c r="L8994">
        <v>0</v>
      </c>
      <c r="M8994">
        <v>105728</v>
      </c>
      <c r="O8994" s="2" t="str">
        <f>TRIM(SampleSuperstore3[[#This Row],[City]])</f>
        <v>Milwaukee</v>
      </c>
      <c r="P8994" s="2" t="str">
        <f>TRIM(SampleSuperstore3[[#This Row],[State]])</f>
        <v>Wisconsin</v>
      </c>
      <c r="Q8994" s="2" t="str">
        <f t="shared" si="140"/>
        <v>Milwaukee Wisconsin</v>
      </c>
      <c r="R8994" s="6" t="s">
        <v>344</v>
      </c>
      <c r="S8994" s="2" t="s">
        <v>43</v>
      </c>
      <c r="T8994" s="2"/>
    </row>
    <row r="8995" spans="1:22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738</v>
      </c>
      <c r="K8995">
        <v>2</v>
      </c>
      <c r="L8995">
        <v>0</v>
      </c>
      <c r="M8995">
        <v>34686</v>
      </c>
      <c r="O8995" s="2" t="str">
        <f>TRIM(SampleSuperstore3[[#This Row],[City]])</f>
        <v>Milwaukee</v>
      </c>
      <c r="P8995" s="2" t="str">
        <f>TRIM(SampleSuperstore3[[#This Row],[State]])</f>
        <v>Wisconsin</v>
      </c>
      <c r="Q8995" s="2" t="str">
        <f t="shared" si="140"/>
        <v>Milwaukee Wisconsin</v>
      </c>
      <c r="R8995" s="6" t="s">
        <v>241</v>
      </c>
      <c r="S8995" s="2" t="s">
        <v>49</v>
      </c>
      <c r="T8995" s="2"/>
    </row>
    <row r="8996" spans="1:22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582</v>
      </c>
      <c r="K8996">
        <v>2</v>
      </c>
      <c r="L8996">
        <v>0</v>
      </c>
      <c r="M8996">
        <v>27354</v>
      </c>
      <c r="O8996" s="2" t="str">
        <f>TRIM(SampleSuperstore3[[#This Row],[City]])</f>
        <v>Milwaukee</v>
      </c>
      <c r="P8996" s="2" t="str">
        <f>TRIM(SampleSuperstore3[[#This Row],[State]])</f>
        <v>Wisconsin</v>
      </c>
      <c r="Q8996" s="2" t="str">
        <f t="shared" si="140"/>
        <v>Milwaukee Wisconsin</v>
      </c>
      <c r="R8996" s="6" t="s">
        <v>241</v>
      </c>
      <c r="S8996" s="2" t="s">
        <v>49</v>
      </c>
      <c r="T8996" s="2"/>
    </row>
    <row r="8997" spans="1:22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3816</v>
      </c>
      <c r="K8997">
        <v>1</v>
      </c>
      <c r="L8997">
        <v>2</v>
      </c>
      <c r="M8997">
        <v>11925</v>
      </c>
      <c r="O8997" s="2" t="str">
        <f>TRIM(SampleSuperstore3[[#This Row],[City]])</f>
        <v>Fairfield</v>
      </c>
      <c r="P8997" s="2" t="str">
        <f>TRIM(SampleSuperstore3[[#This Row],[State]])</f>
        <v>Ohio</v>
      </c>
      <c r="Q8997" s="2" t="str">
        <f t="shared" si="140"/>
        <v>Fairfield Ohio</v>
      </c>
      <c r="R8997" s="6" t="s">
        <v>241</v>
      </c>
      <c r="S8997" s="2" t="s">
        <v>49</v>
      </c>
      <c r="T8997" s="2"/>
    </row>
    <row r="8998" spans="1:22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2616</v>
      </c>
      <c r="K8998">
        <v>4</v>
      </c>
      <c r="L8998">
        <v>0</v>
      </c>
      <c r="M8998">
        <v>128184</v>
      </c>
      <c r="O8998" s="2" t="str">
        <f>TRIM(SampleSuperstore3[[#This Row],[City]])</f>
        <v>Huntsville</v>
      </c>
      <c r="P8998" s="2" t="str">
        <f>TRIM(SampleSuperstore3[[#This Row],[State]])</f>
        <v>Alabama</v>
      </c>
      <c r="Q8998" s="2" t="str">
        <f t="shared" si="140"/>
        <v>Huntsville Alabama</v>
      </c>
      <c r="R8998" s="6" t="s">
        <v>241</v>
      </c>
      <c r="S8998" s="2" t="s">
        <v>49</v>
      </c>
      <c r="T8998" s="2"/>
    </row>
    <row r="8999" spans="1:22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1008</v>
      </c>
      <c r="K8999">
        <v>2</v>
      </c>
      <c r="L8999">
        <v>2</v>
      </c>
      <c r="M8999">
        <v>2142</v>
      </c>
      <c r="O8999" s="2" t="str">
        <f>TRIM(SampleSuperstore3[[#This Row],[City]])</f>
        <v>Houston</v>
      </c>
      <c r="P8999" s="2" t="str">
        <f>TRIM(SampleSuperstore3[[#This Row],[State]])</f>
        <v>Texas</v>
      </c>
      <c r="Q8999" s="2" t="str">
        <f t="shared" si="140"/>
        <v>Houston Texas</v>
      </c>
      <c r="R8999" s="6" t="s">
        <v>126</v>
      </c>
      <c r="S8999" s="2" t="s">
        <v>104</v>
      </c>
      <c r="T8999" s="2"/>
    </row>
    <row r="9000" spans="1:22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1358</v>
      </c>
      <c r="K9000">
        <v>7</v>
      </c>
      <c r="L9000">
        <v>0</v>
      </c>
      <c r="M9000">
        <v>66542</v>
      </c>
      <c r="O9000" s="2" t="str">
        <f>TRIM(SampleSuperstore3[[#This Row],[City]])</f>
        <v>New York City</v>
      </c>
      <c r="P9000" s="2" t="str">
        <f>TRIM(SampleSuperstore3[[#This Row],[State]])</f>
        <v>New York</v>
      </c>
      <c r="Q9000" s="2" t="str">
        <f t="shared" si="140"/>
        <v>New York City New York</v>
      </c>
      <c r="R9000" s="6" t="s">
        <v>195</v>
      </c>
      <c r="S9000" s="2" t="s">
        <v>88</v>
      </c>
      <c r="T9000" s="2"/>
    </row>
    <row r="9001" spans="1:22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139</v>
      </c>
      <c r="K9001">
        <v>5</v>
      </c>
      <c r="L9001">
        <v>0</v>
      </c>
      <c r="M9001">
        <v>3753</v>
      </c>
      <c r="O9001" s="2" t="str">
        <f>TRIM(SampleSuperstore3[[#This Row],[City]])</f>
        <v>Los Angeles</v>
      </c>
      <c r="P9001" s="2" t="str">
        <f>TRIM(SampleSuperstore3[[#This Row],[State]])</f>
        <v>California</v>
      </c>
      <c r="Q9001" s="2" t="str">
        <f t="shared" si="140"/>
        <v>Los Angeles California</v>
      </c>
      <c r="R9001" s="6" t="s">
        <v>61</v>
      </c>
      <c r="S9001" s="2" t="s">
        <v>46</v>
      </c>
      <c r="T9001" s="2"/>
    </row>
    <row r="9002" spans="1:22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194</v>
      </c>
      <c r="K9002">
        <v>5</v>
      </c>
      <c r="L9002">
        <v>0</v>
      </c>
      <c r="M9002">
        <v>9312</v>
      </c>
      <c r="O9002" s="2" t="str">
        <f>TRIM(SampleSuperstore3[[#This Row],[City]])</f>
        <v>Los Angeles</v>
      </c>
      <c r="P9002" s="2" t="str">
        <f>TRIM(SampleSuperstore3[[#This Row],[State]])</f>
        <v>California</v>
      </c>
      <c r="Q9002" s="2" t="str">
        <f t="shared" si="140"/>
        <v>Los Angeles California</v>
      </c>
      <c r="R9002" s="6" t="s">
        <v>634</v>
      </c>
      <c r="S9002" s="2" t="s">
        <v>369</v>
      </c>
      <c r="T9002" s="2" t="s">
        <v>3</v>
      </c>
      <c r="U9002" t="s">
        <v>634</v>
      </c>
      <c r="V9002" t="s">
        <v>369</v>
      </c>
    </row>
    <row r="9003" spans="1:22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13488</v>
      </c>
      <c r="K9003">
        <v>2</v>
      </c>
      <c r="L9003">
        <v>2</v>
      </c>
      <c r="M9003">
        <v>43836</v>
      </c>
      <c r="O9003" s="2" t="str">
        <f>TRIM(SampleSuperstore3[[#This Row],[City]])</f>
        <v>Carlsbad</v>
      </c>
      <c r="P9003" s="2" t="str">
        <f>TRIM(SampleSuperstore3[[#This Row],[State]])</f>
        <v>New Mexico</v>
      </c>
      <c r="Q9003" s="2" t="str">
        <f t="shared" si="140"/>
        <v>Carlsbad New Mexico</v>
      </c>
      <c r="R9003" s="6" t="s">
        <v>626</v>
      </c>
      <c r="S9003" s="2" t="s">
        <v>627</v>
      </c>
      <c r="T9003" s="2" t="s">
        <v>24</v>
      </c>
    </row>
    <row r="9004" spans="1:22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11416</v>
      </c>
      <c r="K9004">
        <v>1</v>
      </c>
      <c r="L9004">
        <v>2</v>
      </c>
      <c r="M9004">
        <v>38529</v>
      </c>
      <c r="O9004" s="2" t="str">
        <f>TRIM(SampleSuperstore3[[#This Row],[City]])</f>
        <v>Carlsbad</v>
      </c>
      <c r="P9004" s="2" t="str">
        <f>TRIM(SampleSuperstore3[[#This Row],[State]])</f>
        <v>New Mexico</v>
      </c>
      <c r="Q9004" s="2" t="str">
        <f t="shared" si="140"/>
        <v>Carlsbad New Mexico</v>
      </c>
      <c r="R9004" s="6" t="s">
        <v>626</v>
      </c>
      <c r="S9004" s="2" t="s">
        <v>627</v>
      </c>
      <c r="T9004" s="2" t="s">
        <v>24</v>
      </c>
    </row>
    <row r="9005" spans="1:22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1764</v>
      </c>
      <c r="K9005">
        <v>3</v>
      </c>
      <c r="L9005">
        <v>0</v>
      </c>
      <c r="M9005">
        <v>86436</v>
      </c>
      <c r="O9005" s="2" t="str">
        <f>TRIM(SampleSuperstore3[[#This Row],[City]])</f>
        <v>Pocatello</v>
      </c>
      <c r="P9005" s="2" t="str">
        <f>TRIM(SampleSuperstore3[[#This Row],[State]])</f>
        <v>Idaho</v>
      </c>
      <c r="Q9005" s="2" t="str">
        <f t="shared" si="140"/>
        <v>Pocatello Idaho</v>
      </c>
      <c r="R9005" s="6" t="s">
        <v>120</v>
      </c>
      <c r="S9005" s="2" t="s">
        <v>634</v>
      </c>
      <c r="T9005" s="2" t="s">
        <v>807</v>
      </c>
    </row>
    <row r="9006" spans="1:22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1704</v>
      </c>
      <c r="K9006">
        <v>3</v>
      </c>
      <c r="L9006">
        <v>2</v>
      </c>
      <c r="M9006">
        <v>5538</v>
      </c>
      <c r="O9006" s="2" t="str">
        <f>TRIM(SampleSuperstore3[[#This Row],[City]])</f>
        <v>Pocatello</v>
      </c>
      <c r="P9006" s="2" t="str">
        <f>TRIM(SampleSuperstore3[[#This Row],[State]])</f>
        <v>Idaho</v>
      </c>
      <c r="Q9006" s="2" t="str">
        <f t="shared" si="140"/>
        <v>Pocatello Idaho</v>
      </c>
      <c r="R9006" s="6" t="s">
        <v>120</v>
      </c>
      <c r="S9006" s="2" t="s">
        <v>634</v>
      </c>
      <c r="T9006" s="2" t="s">
        <v>807</v>
      </c>
    </row>
    <row r="9007" spans="1:22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9998</v>
      </c>
      <c r="K9007">
        <v>2</v>
      </c>
      <c r="L9007">
        <v>0</v>
      </c>
      <c r="M9007">
        <v>79984</v>
      </c>
      <c r="O9007" s="2" t="str">
        <f>TRIM(SampleSuperstore3[[#This Row],[City]])</f>
        <v>Springfield</v>
      </c>
      <c r="P9007" s="2" t="str">
        <f>TRIM(SampleSuperstore3[[#This Row],[State]])</f>
        <v>Virginia</v>
      </c>
      <c r="Q9007" s="2" t="str">
        <f t="shared" si="140"/>
        <v>Springfield Virginia</v>
      </c>
      <c r="R9007" s="6" t="s">
        <v>540</v>
      </c>
      <c r="S9007" s="2" t="s">
        <v>437</v>
      </c>
      <c r="T9007" s="2"/>
    </row>
    <row r="9008" spans="1:22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2946</v>
      </c>
      <c r="K9008">
        <v>6</v>
      </c>
      <c r="L9008">
        <v>0</v>
      </c>
      <c r="M9008">
        <v>97218</v>
      </c>
      <c r="O9008" s="2" t="str">
        <f>TRIM(SampleSuperstore3[[#This Row],[City]])</f>
        <v>Springfield</v>
      </c>
      <c r="P9008" s="2" t="str">
        <f>TRIM(SampleSuperstore3[[#This Row],[State]])</f>
        <v>Virginia</v>
      </c>
      <c r="Q9008" s="2" t="str">
        <f t="shared" si="140"/>
        <v>Springfield Virginia</v>
      </c>
      <c r="R9008" s="6" t="s">
        <v>540</v>
      </c>
      <c r="S9008" s="2" t="s">
        <v>437</v>
      </c>
      <c r="T9008" s="2"/>
    </row>
    <row r="9009" spans="1:22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16692</v>
      </c>
      <c r="K9009">
        <v>13</v>
      </c>
      <c r="L9009">
        <v>7</v>
      </c>
      <c r="M9009">
        <v>-116844</v>
      </c>
      <c r="O9009" s="2" t="str">
        <f>TRIM(SampleSuperstore3[[#This Row],[City]])</f>
        <v>Toledo</v>
      </c>
      <c r="P9009" s="2" t="str">
        <f>TRIM(SampleSuperstore3[[#This Row],[State]])</f>
        <v>Ohio</v>
      </c>
      <c r="Q9009" s="2" t="str">
        <f t="shared" si="140"/>
        <v>Toledo Ohio</v>
      </c>
      <c r="R9009" s="6" t="s">
        <v>82</v>
      </c>
      <c r="S9009" s="2" t="s">
        <v>83</v>
      </c>
      <c r="T9009" s="2"/>
    </row>
    <row r="9010" spans="1:22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98328</v>
      </c>
      <c r="K9010">
        <v>3</v>
      </c>
      <c r="L9010">
        <v>2</v>
      </c>
      <c r="M9010">
        <v>98328</v>
      </c>
      <c r="O9010" s="2" t="str">
        <f>TRIM(SampleSuperstore3[[#This Row],[City]])</f>
        <v>Fort Collins</v>
      </c>
      <c r="P9010" s="2" t="str">
        <f>TRIM(SampleSuperstore3[[#This Row],[State]])</f>
        <v>Colorado</v>
      </c>
      <c r="Q9010" s="2" t="str">
        <f t="shared" si="140"/>
        <v>Fort Collins Colorado</v>
      </c>
      <c r="R9010" s="6" t="s">
        <v>82</v>
      </c>
      <c r="S9010" s="2" t="s">
        <v>83</v>
      </c>
      <c r="T9010" s="2"/>
    </row>
    <row r="9011" spans="1:22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117882</v>
      </c>
      <c r="K9011">
        <v>1</v>
      </c>
      <c r="L9011">
        <v>1</v>
      </c>
      <c r="M9011">
        <v>13098</v>
      </c>
      <c r="O9011" s="2" t="str">
        <f>TRIM(SampleSuperstore3[[#This Row],[City]])</f>
        <v>New York City</v>
      </c>
      <c r="P9011" s="2" t="str">
        <f>TRIM(SampleSuperstore3[[#This Row],[State]])</f>
        <v>New York</v>
      </c>
      <c r="Q9011" s="2" t="str">
        <f t="shared" si="140"/>
        <v>New York City New York</v>
      </c>
      <c r="R9011" s="6" t="s">
        <v>252</v>
      </c>
      <c r="S9011" s="2" t="s">
        <v>104</v>
      </c>
      <c r="T9011" s="2"/>
    </row>
    <row r="9012" spans="1:22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2097</v>
      </c>
      <c r="K9012">
        <v>3</v>
      </c>
      <c r="L9012">
        <v>0</v>
      </c>
      <c r="M9012">
        <v>90171</v>
      </c>
      <c r="O9012" s="2" t="str">
        <f>TRIM(SampleSuperstore3[[#This Row],[City]])</f>
        <v>New York City</v>
      </c>
      <c r="P9012" s="2" t="str">
        <f>TRIM(SampleSuperstore3[[#This Row],[State]])</f>
        <v>New York</v>
      </c>
      <c r="Q9012" s="2" t="str">
        <f t="shared" si="140"/>
        <v>New York City New York</v>
      </c>
      <c r="R9012" s="6" t="s">
        <v>628</v>
      </c>
      <c r="S9012" s="2" t="s">
        <v>728</v>
      </c>
      <c r="T9012" s="2" t="s">
        <v>98</v>
      </c>
    </row>
    <row r="9013" spans="1:22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13996</v>
      </c>
      <c r="K9013">
        <v>4</v>
      </c>
      <c r="L9013">
        <v>0</v>
      </c>
      <c r="M9013">
        <v>97972</v>
      </c>
      <c r="O9013" s="2" t="str">
        <f>TRIM(SampleSuperstore3[[#This Row],[City]])</f>
        <v>New York City</v>
      </c>
      <c r="P9013" s="2" t="str">
        <f>TRIM(SampleSuperstore3[[#This Row],[State]])</f>
        <v>New York</v>
      </c>
      <c r="Q9013" s="2" t="str">
        <f t="shared" si="140"/>
        <v>New York City New York</v>
      </c>
      <c r="R9013" s="6" t="s">
        <v>634</v>
      </c>
      <c r="S9013" s="2" t="s">
        <v>369</v>
      </c>
      <c r="T9013" s="2" t="s">
        <v>3</v>
      </c>
      <c r="U9013" t="s">
        <v>634</v>
      </c>
      <c r="V9013" t="s">
        <v>369</v>
      </c>
    </row>
    <row r="9014" spans="1:22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3774</v>
      </c>
      <c r="K9014">
        <v>3</v>
      </c>
      <c r="L9014">
        <v>0</v>
      </c>
      <c r="M9014">
        <v>128316</v>
      </c>
      <c r="O9014" s="2" t="str">
        <f>TRIM(SampleSuperstore3[[#This Row],[City]])</f>
        <v>New York City</v>
      </c>
      <c r="P9014" s="2" t="str">
        <f>TRIM(SampleSuperstore3[[#This Row],[State]])</f>
        <v>New York</v>
      </c>
      <c r="Q9014" s="2" t="str">
        <f t="shared" si="140"/>
        <v>New York City New York</v>
      </c>
      <c r="R9014" s="6" t="s">
        <v>634</v>
      </c>
      <c r="S9014" s="2" t="s">
        <v>369</v>
      </c>
      <c r="T9014" s="2" t="s">
        <v>3</v>
      </c>
      <c r="U9014" t="s">
        <v>634</v>
      </c>
      <c r="V9014" t="s">
        <v>369</v>
      </c>
    </row>
    <row r="9015" spans="1:22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1482</v>
      </c>
      <c r="K9015">
        <v>3</v>
      </c>
      <c r="L9015">
        <v>0</v>
      </c>
      <c r="M9015">
        <v>62244</v>
      </c>
      <c r="O9015" s="2" t="str">
        <f>TRIM(SampleSuperstore3[[#This Row],[City]])</f>
        <v>Marlborough</v>
      </c>
      <c r="P9015" s="2" t="str">
        <f>TRIM(SampleSuperstore3[[#This Row],[State]])</f>
        <v>Massachusetts</v>
      </c>
      <c r="Q9015" s="2" t="str">
        <f t="shared" si="140"/>
        <v>Marlborough Massachusetts</v>
      </c>
      <c r="R9015" s="6" t="s">
        <v>634</v>
      </c>
      <c r="S9015" s="2" t="s">
        <v>369</v>
      </c>
      <c r="T9015" s="2" t="s">
        <v>3</v>
      </c>
      <c r="U9015" t="s">
        <v>634</v>
      </c>
      <c r="V9015" t="s">
        <v>369</v>
      </c>
    </row>
    <row r="9016" spans="1:22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19182</v>
      </c>
      <c r="K9016">
        <v>3</v>
      </c>
      <c r="L9016">
        <v>0</v>
      </c>
      <c r="M9016">
        <v>613824</v>
      </c>
      <c r="O9016" s="2" t="str">
        <f>TRIM(SampleSuperstore3[[#This Row],[City]])</f>
        <v>Marlborough</v>
      </c>
      <c r="P9016" s="2" t="str">
        <f>TRIM(SampleSuperstore3[[#This Row],[State]])</f>
        <v>Massachusetts</v>
      </c>
      <c r="Q9016" s="2" t="str">
        <f t="shared" si="140"/>
        <v>Marlborough Massachusetts</v>
      </c>
      <c r="R9016" s="6" t="s">
        <v>634</v>
      </c>
      <c r="S9016" s="2" t="s">
        <v>369</v>
      </c>
      <c r="T9016" s="2" t="s">
        <v>3</v>
      </c>
      <c r="U9016" t="s">
        <v>634</v>
      </c>
      <c r="V9016" t="s">
        <v>369</v>
      </c>
    </row>
    <row r="9017" spans="1:22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13904</v>
      </c>
      <c r="K9017">
        <v>2</v>
      </c>
      <c r="L9017">
        <v>2</v>
      </c>
      <c r="M9017">
        <v>45188</v>
      </c>
      <c r="O9017" s="2" t="str">
        <f>TRIM(SampleSuperstore3[[#This Row],[City]])</f>
        <v>New Rochelle</v>
      </c>
      <c r="P9017" s="2" t="str">
        <f>TRIM(SampleSuperstore3[[#This Row],[State]])</f>
        <v>New York</v>
      </c>
      <c r="Q9017" s="2" t="str">
        <f t="shared" si="140"/>
        <v>New Rochelle New York</v>
      </c>
      <c r="R9017" s="6" t="s">
        <v>609</v>
      </c>
      <c r="S9017" s="2" t="s">
        <v>166</v>
      </c>
      <c r="T9017" s="2"/>
    </row>
    <row r="9018" spans="1:22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3146</v>
      </c>
      <c r="K9018">
        <v>4</v>
      </c>
      <c r="L9018">
        <v>0</v>
      </c>
      <c r="M9018">
        <v>103818</v>
      </c>
      <c r="O9018" s="2" t="str">
        <f>TRIM(SampleSuperstore3[[#This Row],[City]])</f>
        <v>Seattle</v>
      </c>
      <c r="P9018" s="2" t="str">
        <f>TRIM(SampleSuperstore3[[#This Row],[State]])</f>
        <v>Washington</v>
      </c>
      <c r="Q9018" s="2" t="str">
        <f t="shared" si="140"/>
        <v>Seattle Washington</v>
      </c>
      <c r="R9018" s="6" t="s">
        <v>609</v>
      </c>
      <c r="S9018" s="2" t="s">
        <v>166</v>
      </c>
      <c r="T9018" s="2"/>
    </row>
    <row r="9019" spans="1:22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28356</v>
      </c>
      <c r="K9019">
        <v>4</v>
      </c>
      <c r="L9019">
        <v>0</v>
      </c>
      <c r="M9019">
        <v>453696</v>
      </c>
      <c r="O9019" s="2" t="str">
        <f>TRIM(SampleSuperstore3[[#This Row],[City]])</f>
        <v>Seattle</v>
      </c>
      <c r="P9019" s="2" t="str">
        <f>TRIM(SampleSuperstore3[[#This Row],[State]])</f>
        <v>Washington</v>
      </c>
      <c r="Q9019" s="2" t="str">
        <f t="shared" si="140"/>
        <v>Seattle Washington</v>
      </c>
      <c r="R9019" s="6" t="s">
        <v>634</v>
      </c>
      <c r="S9019" s="2" t="s">
        <v>660</v>
      </c>
      <c r="T9019" s="2" t="s">
        <v>634</v>
      </c>
      <c r="U9019" t="s">
        <v>369</v>
      </c>
    </row>
    <row r="9020" spans="1:22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48796</v>
      </c>
      <c r="K9020">
        <v>2</v>
      </c>
      <c r="L9020">
        <v>0</v>
      </c>
      <c r="M9020">
        <v>146388</v>
      </c>
      <c r="O9020" s="2" t="str">
        <f>TRIM(SampleSuperstore3[[#This Row],[City]])</f>
        <v>Detroit</v>
      </c>
      <c r="P9020" s="2" t="str">
        <f>TRIM(SampleSuperstore3[[#This Row],[State]])</f>
        <v>Michigan</v>
      </c>
      <c r="Q9020" s="2" t="str">
        <f t="shared" si="140"/>
        <v>Detroit Michigan</v>
      </c>
      <c r="R9020" s="6" t="s">
        <v>42</v>
      </c>
      <c r="S9020" s="2" t="s">
        <v>43</v>
      </c>
      <c r="T9020" s="2"/>
    </row>
    <row r="9021" spans="1:22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179398</v>
      </c>
      <c r="K9021">
        <v>2</v>
      </c>
      <c r="L9021">
        <v>0</v>
      </c>
      <c r="M9021">
        <v>8431706</v>
      </c>
      <c r="O9021" s="2" t="str">
        <f>TRIM(SampleSuperstore3[[#This Row],[City]])</f>
        <v>Fayetteville</v>
      </c>
      <c r="P9021" s="2" t="str">
        <f>TRIM(SampleSuperstore3[[#This Row],[State]])</f>
        <v>Arkansas</v>
      </c>
      <c r="Q9021" s="2" t="str">
        <f t="shared" si="140"/>
        <v>Fayetteville Arkansas</v>
      </c>
      <c r="R9021" s="6" t="s">
        <v>42</v>
      </c>
      <c r="S9021" s="2" t="s">
        <v>43</v>
      </c>
      <c r="T9021" s="2"/>
    </row>
    <row r="9022" spans="1:22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2992</v>
      </c>
      <c r="K9022">
        <v>4</v>
      </c>
      <c r="L9022">
        <v>8</v>
      </c>
      <c r="M9022">
        <v>-4488</v>
      </c>
      <c r="O9022" s="2" t="str">
        <f>TRIM(SampleSuperstore3[[#This Row],[City]])</f>
        <v>Quincy</v>
      </c>
      <c r="P9022" s="2" t="str">
        <f>TRIM(SampleSuperstore3[[#This Row],[State]])</f>
        <v>Illinois</v>
      </c>
      <c r="Q9022" s="2" t="str">
        <f t="shared" si="140"/>
        <v>Quincy Illinois</v>
      </c>
      <c r="R9022" s="6" t="s">
        <v>140</v>
      </c>
      <c r="S9022" s="2" t="s">
        <v>70</v>
      </c>
      <c r="T9022" s="2"/>
    </row>
    <row r="9023" spans="1:22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108768</v>
      </c>
      <c r="K9023">
        <v>4</v>
      </c>
      <c r="L9023">
        <v>2</v>
      </c>
      <c r="M9023">
        <v>27192</v>
      </c>
      <c r="O9023" s="2" t="str">
        <f>TRIM(SampleSuperstore3[[#This Row],[City]])</f>
        <v>Quincy</v>
      </c>
      <c r="P9023" s="2" t="str">
        <f>TRIM(SampleSuperstore3[[#This Row],[State]])</f>
        <v>Illinois</v>
      </c>
      <c r="Q9023" s="2" t="str">
        <f t="shared" si="140"/>
        <v>Quincy Illinois</v>
      </c>
      <c r="R9023" s="6" t="s">
        <v>196</v>
      </c>
      <c r="S9023" s="2" t="s">
        <v>197</v>
      </c>
      <c r="T9023" s="2"/>
    </row>
    <row r="9024" spans="1:22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2592</v>
      </c>
      <c r="K9024">
        <v>4</v>
      </c>
      <c r="L9024">
        <v>0</v>
      </c>
      <c r="M9024">
        <v>124416</v>
      </c>
      <c r="O9024" s="2" t="str">
        <f>TRIM(SampleSuperstore3[[#This Row],[City]])</f>
        <v>New York City</v>
      </c>
      <c r="P9024" s="2" t="str">
        <f>TRIM(SampleSuperstore3[[#This Row],[State]])</f>
        <v>New York</v>
      </c>
      <c r="Q9024" s="2" t="str">
        <f t="shared" si="140"/>
        <v>New York City New York</v>
      </c>
      <c r="R9024" s="6" t="s">
        <v>172</v>
      </c>
      <c r="S9024" s="2" t="s">
        <v>65</v>
      </c>
      <c r="T9024" s="2"/>
    </row>
    <row r="9025" spans="1:22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2258</v>
      </c>
      <c r="K9025">
        <v>2</v>
      </c>
      <c r="L9025">
        <v>0</v>
      </c>
      <c r="M9025">
        <v>58708</v>
      </c>
      <c r="O9025" s="2" t="str">
        <f>TRIM(SampleSuperstore3[[#This Row],[City]])</f>
        <v>New York City</v>
      </c>
      <c r="P9025" s="2" t="str">
        <f>TRIM(SampleSuperstore3[[#This Row],[State]])</f>
        <v>New York</v>
      </c>
      <c r="Q9025" s="2" t="str">
        <f t="shared" si="140"/>
        <v>New York City New York</v>
      </c>
      <c r="R9025" s="6" t="s">
        <v>172</v>
      </c>
      <c r="S9025" s="2" t="s">
        <v>65</v>
      </c>
      <c r="T9025" s="2"/>
    </row>
    <row r="9026" spans="1:22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55176</v>
      </c>
      <c r="K9026">
        <v>3</v>
      </c>
      <c r="L9026">
        <v>2</v>
      </c>
      <c r="M9026">
        <v>-124146</v>
      </c>
      <c r="O9026" s="2" t="str">
        <f>TRIM(SampleSuperstore3[[#This Row],[City]])</f>
        <v>Houston</v>
      </c>
      <c r="P9026" s="2" t="str">
        <f>TRIM(SampleSuperstore3[[#This Row],[State]])</f>
        <v>Texas</v>
      </c>
      <c r="Q9026" s="2" t="str">
        <f t="shared" si="140"/>
        <v>Houston Texas</v>
      </c>
      <c r="R9026" s="6" t="s">
        <v>634</v>
      </c>
      <c r="S9026" s="2" t="s">
        <v>369</v>
      </c>
      <c r="T9026" s="2" t="s">
        <v>3</v>
      </c>
      <c r="U9026" t="s">
        <v>634</v>
      </c>
      <c r="V9026" t="s">
        <v>369</v>
      </c>
    </row>
    <row r="9027" spans="1:22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989274</v>
      </c>
      <c r="K9027">
        <v>13</v>
      </c>
      <c r="L9027">
        <v>0</v>
      </c>
      <c r="M9027">
        <v>494637</v>
      </c>
      <c r="O9027" s="2" t="str">
        <f>TRIM(SampleSuperstore3[[#This Row],[City]])</f>
        <v>Detroit</v>
      </c>
      <c r="P9027" s="2" t="str">
        <f>TRIM(SampleSuperstore3[[#This Row],[State]])</f>
        <v>Michigan</v>
      </c>
      <c r="Q9027" s="2" t="str">
        <f t="shared" ref="Q9027:Q9090" si="141">_xlfn.CONCAT(O9027," ",P9027)</f>
        <v>Detroit Michigan</v>
      </c>
      <c r="R9027" s="6" t="s">
        <v>634</v>
      </c>
      <c r="S9027" s="2" t="s">
        <v>369</v>
      </c>
      <c r="T9027" s="2" t="s">
        <v>3</v>
      </c>
      <c r="U9027" t="s">
        <v>634</v>
      </c>
      <c r="V9027" t="s">
        <v>369</v>
      </c>
    </row>
    <row r="9028" spans="1:22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73915</v>
      </c>
      <c r="K9028">
        <v>1</v>
      </c>
      <c r="L9028">
        <v>5</v>
      </c>
      <c r="M9028">
        <v>-458273</v>
      </c>
      <c r="O9028" s="2" t="str">
        <f>TRIM(SampleSuperstore3[[#This Row],[City]])</f>
        <v>Chandler</v>
      </c>
      <c r="P9028" s="2" t="str">
        <f>TRIM(SampleSuperstore3[[#This Row],[State]])</f>
        <v>Arizona</v>
      </c>
      <c r="Q9028" s="2" t="str">
        <f t="shared" si="141"/>
        <v>Chandler Arizona</v>
      </c>
      <c r="R9028" s="6" t="s">
        <v>61</v>
      </c>
      <c r="S9028" s="2" t="s">
        <v>46</v>
      </c>
      <c r="T9028" s="2"/>
    </row>
    <row r="9029" spans="1:22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337088</v>
      </c>
      <c r="K9029">
        <v>4</v>
      </c>
      <c r="L9029">
        <v>2</v>
      </c>
      <c r="M9029">
        <v>168544</v>
      </c>
      <c r="O9029" s="2" t="str">
        <f>TRIM(SampleSuperstore3[[#This Row],[City]])</f>
        <v>Hollywood</v>
      </c>
      <c r="P9029" s="2" t="str">
        <f>TRIM(SampleSuperstore3[[#This Row],[State]])</f>
        <v>Florida</v>
      </c>
      <c r="Q9029" s="2" t="str">
        <f t="shared" si="141"/>
        <v>Hollywood Florida</v>
      </c>
      <c r="R9029" s="6" t="s">
        <v>140</v>
      </c>
      <c r="S9029" s="2" t="s">
        <v>70</v>
      </c>
      <c r="T9029" s="2"/>
    </row>
    <row r="9030" spans="1:22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6144</v>
      </c>
      <c r="K9030">
        <v>3</v>
      </c>
      <c r="L9030">
        <v>0</v>
      </c>
      <c r="M9030">
        <v>165888</v>
      </c>
      <c r="O9030" s="2" t="str">
        <f>TRIM(SampleSuperstore3[[#This Row],[City]])</f>
        <v>Los Angeles</v>
      </c>
      <c r="P9030" s="2" t="str">
        <f>TRIM(SampleSuperstore3[[#This Row],[State]])</f>
        <v>California</v>
      </c>
      <c r="Q9030" s="2" t="str">
        <f t="shared" si="141"/>
        <v>Los Angeles California</v>
      </c>
      <c r="R9030" s="6" t="s">
        <v>523</v>
      </c>
      <c r="S9030" s="2" t="s">
        <v>81</v>
      </c>
      <c r="T9030" s="2"/>
    </row>
    <row r="9031" spans="1:22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47997</v>
      </c>
      <c r="K9031">
        <v>3</v>
      </c>
      <c r="L9031">
        <v>0</v>
      </c>
      <c r="M9031">
        <v>1631898</v>
      </c>
      <c r="O9031" s="2" t="str">
        <f>TRIM(SampleSuperstore3[[#This Row],[City]])</f>
        <v>San Francisco</v>
      </c>
      <c r="P9031" s="2" t="str">
        <f>TRIM(SampleSuperstore3[[#This Row],[State]])</f>
        <v>California</v>
      </c>
      <c r="Q9031" s="2" t="str">
        <f t="shared" si="141"/>
        <v>San Francisco California</v>
      </c>
      <c r="R9031" s="6" t="s">
        <v>479</v>
      </c>
      <c r="S9031" s="2" t="s">
        <v>30</v>
      </c>
      <c r="T9031" s="2"/>
    </row>
    <row r="9032" spans="1:22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5984</v>
      </c>
      <c r="K9032">
        <v>2</v>
      </c>
      <c r="L9032">
        <v>2</v>
      </c>
      <c r="M9032">
        <v>2244</v>
      </c>
      <c r="O9032" s="2" t="str">
        <f>TRIM(SampleSuperstore3[[#This Row],[City]])</f>
        <v>Sunnyvale</v>
      </c>
      <c r="P9032" s="2" t="str">
        <f>TRIM(SampleSuperstore3[[#This Row],[State]])</f>
        <v>California</v>
      </c>
      <c r="Q9032" s="2" t="str">
        <f t="shared" si="141"/>
        <v>Sunnyvale California</v>
      </c>
      <c r="R9032" s="6" t="s">
        <v>626</v>
      </c>
      <c r="S9032" s="2" t="s">
        <v>627</v>
      </c>
      <c r="T9032" s="2" t="s">
        <v>24</v>
      </c>
    </row>
    <row r="9033" spans="1:22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18995</v>
      </c>
      <c r="K9033">
        <v>5</v>
      </c>
      <c r="L9033">
        <v>0</v>
      </c>
      <c r="M9033">
        <v>45588</v>
      </c>
      <c r="O9033" s="2" t="str">
        <f>TRIM(SampleSuperstore3[[#This Row],[City]])</f>
        <v>Sunnyvale</v>
      </c>
      <c r="P9033" s="2" t="str">
        <f>TRIM(SampleSuperstore3[[#This Row],[State]])</f>
        <v>California</v>
      </c>
      <c r="Q9033" s="2" t="str">
        <f t="shared" si="141"/>
        <v>Sunnyvale California</v>
      </c>
      <c r="R9033" s="6" t="s">
        <v>632</v>
      </c>
      <c r="S9033" s="2" t="s">
        <v>633</v>
      </c>
      <c r="T9033" s="2" t="s">
        <v>24</v>
      </c>
    </row>
    <row r="9034" spans="1:22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14995</v>
      </c>
      <c r="K9034">
        <v>5</v>
      </c>
      <c r="L9034">
        <v>0</v>
      </c>
      <c r="M9034">
        <v>314895</v>
      </c>
      <c r="O9034" s="2" t="str">
        <f>TRIM(SampleSuperstore3[[#This Row],[City]])</f>
        <v>Sunnyvale</v>
      </c>
      <c r="P9034" s="2" t="str">
        <f>TRIM(SampleSuperstore3[[#This Row],[State]])</f>
        <v>California</v>
      </c>
      <c r="Q9034" s="2" t="str">
        <f t="shared" si="141"/>
        <v>Sunnyvale California</v>
      </c>
      <c r="R9034" s="6" t="s">
        <v>368</v>
      </c>
      <c r="S9034" s="2" t="s">
        <v>24</v>
      </c>
      <c r="T9034" s="2"/>
    </row>
    <row r="9035" spans="1:22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2995</v>
      </c>
      <c r="K9035">
        <v>5</v>
      </c>
      <c r="L9035">
        <v>0</v>
      </c>
      <c r="M9035">
        <v>86855</v>
      </c>
      <c r="O9035" s="2" t="str">
        <f>TRIM(SampleSuperstore3[[#This Row],[City]])</f>
        <v>Sunnyvale</v>
      </c>
      <c r="P9035" s="2" t="str">
        <f>TRIM(SampleSuperstore3[[#This Row],[State]])</f>
        <v>California</v>
      </c>
      <c r="Q9035" s="2" t="str">
        <f t="shared" si="141"/>
        <v>Sunnyvale California</v>
      </c>
      <c r="R9035" s="6" t="s">
        <v>368</v>
      </c>
      <c r="S9035" s="2" t="s">
        <v>24</v>
      </c>
      <c r="T9035" s="2"/>
    </row>
    <row r="9036" spans="1:22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444</v>
      </c>
      <c r="K9036">
        <v>3</v>
      </c>
      <c r="L9036">
        <v>0</v>
      </c>
      <c r="M9036">
        <v>222</v>
      </c>
      <c r="O9036" s="2" t="str">
        <f>TRIM(SampleSuperstore3[[#This Row],[City]])</f>
        <v>Sunnyvale</v>
      </c>
      <c r="P9036" s="2" t="str">
        <f>TRIM(SampleSuperstore3[[#This Row],[State]])</f>
        <v>California</v>
      </c>
      <c r="Q9036" s="2" t="str">
        <f t="shared" si="141"/>
        <v>Sunnyvale California</v>
      </c>
      <c r="R9036" s="6" t="s">
        <v>368</v>
      </c>
      <c r="S9036" s="2" t="s">
        <v>24</v>
      </c>
      <c r="T9036" s="2"/>
    </row>
    <row r="9037" spans="1:22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6603</v>
      </c>
      <c r="K9037">
        <v>3</v>
      </c>
      <c r="L9037">
        <v>0</v>
      </c>
      <c r="M9037">
        <v>171678</v>
      </c>
      <c r="O9037" s="2" t="str">
        <f>TRIM(SampleSuperstore3[[#This Row],[City]])</f>
        <v>New York City</v>
      </c>
      <c r="P9037" s="2" t="str">
        <f>TRIM(SampleSuperstore3[[#This Row],[State]])</f>
        <v>New York</v>
      </c>
      <c r="Q9037" s="2" t="str">
        <f t="shared" si="141"/>
        <v>New York City New York</v>
      </c>
      <c r="R9037" s="6" t="s">
        <v>368</v>
      </c>
      <c r="S9037" s="2" t="s">
        <v>24</v>
      </c>
      <c r="T9037" s="2"/>
    </row>
    <row r="9038" spans="1:22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1086</v>
      </c>
      <c r="K9038">
        <v>2</v>
      </c>
      <c r="L9038">
        <v>0</v>
      </c>
      <c r="M9038">
        <v>53214</v>
      </c>
      <c r="O9038" s="2" t="str">
        <f>TRIM(SampleSuperstore3[[#This Row],[City]])</f>
        <v>Los Angeles</v>
      </c>
      <c r="P9038" s="2" t="str">
        <f>TRIM(SampleSuperstore3[[#This Row],[State]])</f>
        <v>California</v>
      </c>
      <c r="Q9038" s="2" t="str">
        <f t="shared" si="141"/>
        <v>Los Angeles California</v>
      </c>
      <c r="R9038" s="6" t="s">
        <v>368</v>
      </c>
      <c r="S9038" s="2" t="s">
        <v>24</v>
      </c>
      <c r="T9038" s="2"/>
    </row>
    <row r="9039" spans="1:22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336</v>
      </c>
      <c r="K9039">
        <v>2</v>
      </c>
      <c r="L9039">
        <v>0</v>
      </c>
      <c r="M9039">
        <v>84</v>
      </c>
      <c r="O9039" s="2" t="str">
        <f>TRIM(SampleSuperstore3[[#This Row],[City]])</f>
        <v>San Francisco</v>
      </c>
      <c r="P9039" s="2" t="str">
        <f>TRIM(SampleSuperstore3[[#This Row],[State]])</f>
        <v>California</v>
      </c>
      <c r="Q9039" s="2" t="str">
        <f t="shared" si="141"/>
        <v>San Francisco California</v>
      </c>
      <c r="R9039" s="6" t="s">
        <v>634</v>
      </c>
      <c r="S9039" s="2" t="s">
        <v>369</v>
      </c>
      <c r="T9039" s="2" t="s">
        <v>3</v>
      </c>
      <c r="U9039" t="s">
        <v>634</v>
      </c>
      <c r="V9039" t="s">
        <v>369</v>
      </c>
    </row>
    <row r="9040" spans="1:22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27936</v>
      </c>
      <c r="K9040">
        <v>4</v>
      </c>
      <c r="L9040">
        <v>2</v>
      </c>
      <c r="M9040">
        <v>94284</v>
      </c>
      <c r="O9040" s="2" t="str">
        <f>TRIM(SampleSuperstore3[[#This Row],[City]])</f>
        <v>San Francisco</v>
      </c>
      <c r="P9040" s="2" t="str">
        <f>TRIM(SampleSuperstore3[[#This Row],[State]])</f>
        <v>California</v>
      </c>
      <c r="Q9040" s="2" t="str">
        <f t="shared" si="141"/>
        <v>San Francisco California</v>
      </c>
      <c r="R9040" s="6" t="s">
        <v>626</v>
      </c>
      <c r="S9040" s="2" t="s">
        <v>627</v>
      </c>
      <c r="T9040" s="2" t="s">
        <v>24</v>
      </c>
    </row>
    <row r="9041" spans="1:22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28784</v>
      </c>
      <c r="K9041">
        <v>2</v>
      </c>
      <c r="L9041">
        <v>2</v>
      </c>
      <c r="M9041">
        <v>28784</v>
      </c>
      <c r="O9041" s="2" t="str">
        <f>TRIM(SampleSuperstore3[[#This Row],[City]])</f>
        <v>San Francisco</v>
      </c>
      <c r="P9041" s="2" t="str">
        <f>TRIM(SampleSuperstore3[[#This Row],[State]])</f>
        <v>California</v>
      </c>
      <c r="Q9041" s="2" t="str">
        <f t="shared" si="141"/>
        <v>San Francisco California</v>
      </c>
      <c r="R9041" s="6" t="s">
        <v>632</v>
      </c>
      <c r="S9041" s="2" t="s">
        <v>633</v>
      </c>
      <c r="T9041" s="2" t="s">
        <v>24</v>
      </c>
    </row>
    <row r="9042" spans="1:22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2196</v>
      </c>
      <c r="K9042">
        <v>2</v>
      </c>
      <c r="L9042">
        <v>0</v>
      </c>
      <c r="M9042">
        <v>61488</v>
      </c>
      <c r="O9042" s="2" t="str">
        <f>TRIM(SampleSuperstore3[[#This Row],[City]])</f>
        <v>Santa Ana</v>
      </c>
      <c r="P9042" s="2" t="str">
        <f>TRIM(SampleSuperstore3[[#This Row],[State]])</f>
        <v>California</v>
      </c>
      <c r="Q9042" s="2" t="str">
        <f t="shared" si="141"/>
        <v>Santa Ana California</v>
      </c>
      <c r="R9042" s="6" t="s">
        <v>632</v>
      </c>
      <c r="S9042" s="2" t="s">
        <v>633</v>
      </c>
      <c r="T9042" s="2" t="s">
        <v>24</v>
      </c>
    </row>
    <row r="9043" spans="1:22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2198</v>
      </c>
      <c r="K9043">
        <v>2</v>
      </c>
      <c r="L9043">
        <v>0</v>
      </c>
      <c r="M9043">
        <v>85722</v>
      </c>
      <c r="O9043" s="2" t="str">
        <f>TRIM(SampleSuperstore3[[#This Row],[City]])</f>
        <v>Seattle</v>
      </c>
      <c r="P9043" s="2" t="str">
        <f>TRIM(SampleSuperstore3[[#This Row],[State]])</f>
        <v>Washington</v>
      </c>
      <c r="Q9043" s="2" t="str">
        <f t="shared" si="141"/>
        <v>Seattle Washington</v>
      </c>
      <c r="R9043" s="6" t="s">
        <v>632</v>
      </c>
      <c r="S9043" s="2" t="s">
        <v>633</v>
      </c>
      <c r="T9043" s="2" t="s">
        <v>24</v>
      </c>
    </row>
    <row r="9044" spans="1:22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2621322</v>
      </c>
      <c r="K9044">
        <v>11</v>
      </c>
      <c r="L9044">
        <v>1</v>
      </c>
      <c r="M9044">
        <v>5533902</v>
      </c>
      <c r="O9044" s="2" t="str">
        <f>TRIM(SampleSuperstore3[[#This Row],[City]])</f>
        <v>New York City</v>
      </c>
      <c r="P9044" s="2" t="str">
        <f>TRIM(SampleSuperstore3[[#This Row],[State]])</f>
        <v>New York</v>
      </c>
      <c r="Q9044" s="2" t="str">
        <f t="shared" si="141"/>
        <v>New York City New York</v>
      </c>
      <c r="R9044" s="6" t="s">
        <v>644</v>
      </c>
      <c r="S9044" s="2" t="s">
        <v>683</v>
      </c>
      <c r="T9044" s="2" t="s">
        <v>24</v>
      </c>
    </row>
    <row r="9045" spans="1:22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7476</v>
      </c>
      <c r="K9045">
        <v>7</v>
      </c>
      <c r="L9045">
        <v>0</v>
      </c>
      <c r="M9045">
        <v>239232</v>
      </c>
      <c r="O9045" s="2" t="str">
        <f>TRIM(SampleSuperstore3[[#This Row],[City]])</f>
        <v>Los Angeles</v>
      </c>
      <c r="P9045" s="2" t="str">
        <f>TRIM(SampleSuperstore3[[#This Row],[State]])</f>
        <v>California</v>
      </c>
      <c r="Q9045" s="2" t="str">
        <f t="shared" si="141"/>
        <v>Los Angeles California</v>
      </c>
      <c r="R9045" s="6" t="s">
        <v>42</v>
      </c>
      <c r="S9045" s="2" t="s">
        <v>43</v>
      </c>
      <c r="T9045" s="2"/>
    </row>
    <row r="9046" spans="1:22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364776</v>
      </c>
      <c r="K9046">
        <v>3</v>
      </c>
      <c r="L9046">
        <v>2</v>
      </c>
      <c r="M9046">
        <v>273582</v>
      </c>
      <c r="O9046" s="2" t="str">
        <f>TRIM(SampleSuperstore3[[#This Row],[City]])</f>
        <v>Los Angeles</v>
      </c>
      <c r="P9046" s="2" t="str">
        <f>TRIM(SampleSuperstore3[[#This Row],[State]])</f>
        <v>California</v>
      </c>
      <c r="Q9046" s="2" t="str">
        <f t="shared" si="141"/>
        <v>Los Angeles California</v>
      </c>
      <c r="R9046" s="6" t="s">
        <v>634</v>
      </c>
      <c r="S9046" s="2" t="s">
        <v>369</v>
      </c>
      <c r="T9046" s="2" t="s">
        <v>3</v>
      </c>
      <c r="U9046" t="s">
        <v>634</v>
      </c>
      <c r="V9046" t="s">
        <v>369</v>
      </c>
    </row>
    <row r="9047" spans="1:22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111517</v>
      </c>
      <c r="K9047">
        <v>7</v>
      </c>
      <c r="L9047">
        <v>0</v>
      </c>
      <c r="M9047">
        <v>334551</v>
      </c>
      <c r="O9047" s="2" t="str">
        <f>TRIM(SampleSuperstore3[[#This Row],[City]])</f>
        <v>Seattle</v>
      </c>
      <c r="P9047" s="2" t="str">
        <f>TRIM(SampleSuperstore3[[#This Row],[State]])</f>
        <v>Washington</v>
      </c>
      <c r="Q9047" s="2" t="str">
        <f t="shared" si="141"/>
        <v>Seattle Washington</v>
      </c>
      <c r="R9047" s="6" t="s">
        <v>626</v>
      </c>
      <c r="S9047" s="2" t="s">
        <v>627</v>
      </c>
      <c r="T9047" s="2" t="s">
        <v>24</v>
      </c>
    </row>
    <row r="9048" spans="1:22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89696</v>
      </c>
      <c r="K9048">
        <v>4</v>
      </c>
      <c r="L9048">
        <v>2</v>
      </c>
      <c r="M9048">
        <v>33636</v>
      </c>
      <c r="O9048" s="2" t="str">
        <f>TRIM(SampleSuperstore3[[#This Row],[City]])</f>
        <v>San Diego</v>
      </c>
      <c r="P9048" s="2" t="str">
        <f>TRIM(SampleSuperstore3[[#This Row],[State]])</f>
        <v>California</v>
      </c>
      <c r="Q9048" s="2" t="str">
        <f t="shared" si="141"/>
        <v>San Diego California</v>
      </c>
      <c r="R9048" s="6" t="s">
        <v>626</v>
      </c>
      <c r="S9048" s="2" t="s">
        <v>627</v>
      </c>
      <c r="T9048" s="2" t="s">
        <v>24</v>
      </c>
    </row>
    <row r="9049" spans="1:22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5012</v>
      </c>
      <c r="K9049">
        <v>4</v>
      </c>
      <c r="L9049">
        <v>0</v>
      </c>
      <c r="M9049">
        <v>235564</v>
      </c>
      <c r="O9049" s="2" t="str">
        <f>TRIM(SampleSuperstore3[[#This Row],[City]])</f>
        <v>San Diego</v>
      </c>
      <c r="P9049" s="2" t="str">
        <f>TRIM(SampleSuperstore3[[#This Row],[State]])</f>
        <v>California</v>
      </c>
      <c r="Q9049" s="2" t="str">
        <f t="shared" si="141"/>
        <v>San Diego California</v>
      </c>
      <c r="R9049" s="6" t="s">
        <v>42</v>
      </c>
      <c r="S9049" s="2" t="s">
        <v>43</v>
      </c>
      <c r="T9049" s="2"/>
    </row>
    <row r="9050" spans="1:22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3648</v>
      </c>
      <c r="K9050">
        <v>6</v>
      </c>
      <c r="L9050">
        <v>0</v>
      </c>
      <c r="M9050">
        <v>1824</v>
      </c>
      <c r="O9050" s="2" t="str">
        <f>TRIM(SampleSuperstore3[[#This Row],[City]])</f>
        <v>New York City</v>
      </c>
      <c r="P9050" s="2" t="str">
        <f>TRIM(SampleSuperstore3[[#This Row],[State]])</f>
        <v>New York</v>
      </c>
      <c r="Q9050" s="2" t="str">
        <f t="shared" si="141"/>
        <v>New York City New York</v>
      </c>
      <c r="R9050" s="6" t="s">
        <v>632</v>
      </c>
      <c r="S9050" s="2" t="s">
        <v>646</v>
      </c>
      <c r="T9050" s="2" t="s">
        <v>24</v>
      </c>
    </row>
    <row r="9051" spans="1:22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322192</v>
      </c>
      <c r="K9051">
        <v>13</v>
      </c>
      <c r="L9051">
        <v>2</v>
      </c>
      <c r="M9051">
        <v>100685</v>
      </c>
      <c r="O9051" s="2" t="str">
        <f>TRIM(SampleSuperstore3[[#This Row],[City]])</f>
        <v>Chicago</v>
      </c>
      <c r="P9051" s="2" t="str">
        <f>TRIM(SampleSuperstore3[[#This Row],[State]])</f>
        <v>Illinois</v>
      </c>
      <c r="Q9051" s="2" t="str">
        <f t="shared" si="141"/>
        <v>Chicago Illinois</v>
      </c>
      <c r="R9051" s="6" t="s">
        <v>632</v>
      </c>
      <c r="S9051" s="2" t="s">
        <v>646</v>
      </c>
      <c r="T9051" s="2" t="s">
        <v>24</v>
      </c>
    </row>
    <row r="9052" spans="1:22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2946</v>
      </c>
      <c r="K9052">
        <v>3</v>
      </c>
      <c r="L9052">
        <v>8</v>
      </c>
      <c r="M9052">
        <v>-48609</v>
      </c>
      <c r="O9052" s="2" t="str">
        <f>TRIM(SampleSuperstore3[[#This Row],[City]])</f>
        <v>Chicago</v>
      </c>
      <c r="P9052" s="2" t="str">
        <f>TRIM(SampleSuperstore3[[#This Row],[State]])</f>
        <v>Illinois</v>
      </c>
      <c r="Q9052" s="2" t="str">
        <f t="shared" si="141"/>
        <v>Chicago Illinois</v>
      </c>
      <c r="R9052" s="6" t="s">
        <v>634</v>
      </c>
      <c r="S9052" s="2" t="s">
        <v>369</v>
      </c>
      <c r="T9052" s="2" t="s">
        <v>3</v>
      </c>
      <c r="U9052" t="s">
        <v>634</v>
      </c>
      <c r="V9052" t="s">
        <v>369</v>
      </c>
    </row>
    <row r="9053" spans="1:22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19136</v>
      </c>
      <c r="K9053">
        <v>4</v>
      </c>
      <c r="L9053">
        <v>2</v>
      </c>
      <c r="M9053">
        <v>69368</v>
      </c>
      <c r="O9053" s="2" t="str">
        <f>TRIM(SampleSuperstore3[[#This Row],[City]])</f>
        <v>Chicago</v>
      </c>
      <c r="P9053" s="2" t="str">
        <f>TRIM(SampleSuperstore3[[#This Row],[State]])</f>
        <v>Illinois</v>
      </c>
      <c r="Q9053" s="2" t="str">
        <f t="shared" si="141"/>
        <v>Chicago Illinois</v>
      </c>
      <c r="R9053" s="6" t="s">
        <v>79</v>
      </c>
      <c r="S9053" s="2" t="s">
        <v>65</v>
      </c>
      <c r="T9053" s="2"/>
    </row>
    <row r="9054" spans="1:22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2308</v>
      </c>
      <c r="K9054">
        <v>2</v>
      </c>
      <c r="L9054">
        <v>0</v>
      </c>
      <c r="M9054">
        <v>6924</v>
      </c>
      <c r="O9054" s="2" t="str">
        <f>TRIM(SampleSuperstore3[[#This Row],[City]])</f>
        <v>Harrisonburg</v>
      </c>
      <c r="P9054" s="2" t="str">
        <f>TRIM(SampleSuperstore3[[#This Row],[State]])</f>
        <v>Virginia</v>
      </c>
      <c r="Q9054" s="2" t="str">
        <f t="shared" si="141"/>
        <v>Harrisonburg Virginia</v>
      </c>
      <c r="R9054" s="6" t="s">
        <v>79</v>
      </c>
      <c r="S9054" s="2" t="s">
        <v>65</v>
      </c>
      <c r="T9054" s="2"/>
    </row>
    <row r="9055" spans="1:22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9048</v>
      </c>
      <c r="K9055">
        <v>2</v>
      </c>
      <c r="L9055">
        <v>0</v>
      </c>
      <c r="M9055">
        <v>235248</v>
      </c>
      <c r="O9055" s="2" t="str">
        <f>TRIM(SampleSuperstore3[[#This Row],[City]])</f>
        <v>Rockville</v>
      </c>
      <c r="P9055" s="2" t="str">
        <f>TRIM(SampleSuperstore3[[#This Row],[State]])</f>
        <v>Maryland</v>
      </c>
      <c r="Q9055" s="2" t="str">
        <f t="shared" si="141"/>
        <v>Rockville Maryland</v>
      </c>
      <c r="R9055" s="6" t="s">
        <v>79</v>
      </c>
      <c r="S9055" s="2" t="s">
        <v>65</v>
      </c>
      <c r="T9055" s="2"/>
    </row>
    <row r="9056" spans="1:22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215976</v>
      </c>
      <c r="K9056">
        <v>3</v>
      </c>
      <c r="L9056">
        <v>2</v>
      </c>
      <c r="M9056">
        <v>-26997</v>
      </c>
      <c r="O9056" s="2" t="str">
        <f>TRIM(SampleSuperstore3[[#This Row],[City]])</f>
        <v>Des Moines</v>
      </c>
      <c r="P9056" s="2" t="str">
        <f>TRIM(SampleSuperstore3[[#This Row],[State]])</f>
        <v>Washington</v>
      </c>
      <c r="Q9056" s="2" t="str">
        <f t="shared" si="141"/>
        <v>Des Moines Washington</v>
      </c>
      <c r="R9056" s="6" t="s">
        <v>278</v>
      </c>
      <c r="S9056" s="2" t="s">
        <v>83</v>
      </c>
      <c r="T9056" s="2"/>
    </row>
    <row r="9057" spans="1:20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6594</v>
      </c>
      <c r="K9057">
        <v>3</v>
      </c>
      <c r="L9057">
        <v>0</v>
      </c>
      <c r="M9057">
        <v>309918</v>
      </c>
      <c r="O9057" s="2" t="str">
        <f>TRIM(SampleSuperstore3[[#This Row],[City]])</f>
        <v>Des Moines</v>
      </c>
      <c r="P9057" s="2" t="str">
        <f>TRIM(SampleSuperstore3[[#This Row],[State]])</f>
        <v>Washington</v>
      </c>
      <c r="Q9057" s="2" t="str">
        <f t="shared" si="141"/>
        <v>Des Moines Washington</v>
      </c>
      <c r="R9057" s="6" t="s">
        <v>281</v>
      </c>
      <c r="S9057" s="2" t="s">
        <v>248</v>
      </c>
      <c r="T9057" s="2"/>
    </row>
    <row r="9058" spans="1:20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11352</v>
      </c>
      <c r="K9058">
        <v>3</v>
      </c>
      <c r="L9058">
        <v>2</v>
      </c>
      <c r="M9058">
        <v>26961</v>
      </c>
      <c r="O9058" s="2" t="str">
        <f>TRIM(SampleSuperstore3[[#This Row],[City]])</f>
        <v>Philadelphia</v>
      </c>
      <c r="P9058" s="2" t="str">
        <f>TRIM(SampleSuperstore3[[#This Row],[State]])</f>
        <v>Pennsylvania</v>
      </c>
      <c r="Q9058" s="2" t="str">
        <f t="shared" si="141"/>
        <v>Philadelphia Pennsylvania</v>
      </c>
      <c r="R9058" s="6" t="s">
        <v>655</v>
      </c>
      <c r="S9058" s="2" t="s">
        <v>656</v>
      </c>
      <c r="T9058" s="2" t="s">
        <v>43</v>
      </c>
    </row>
    <row r="9059" spans="1:20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2456</v>
      </c>
      <c r="K9059">
        <v>2</v>
      </c>
      <c r="L9059">
        <v>0</v>
      </c>
      <c r="M9059">
        <v>68768</v>
      </c>
      <c r="O9059" s="2" t="str">
        <f>TRIM(SampleSuperstore3[[#This Row],[City]])</f>
        <v>Columbus</v>
      </c>
      <c r="P9059" s="2" t="str">
        <f>TRIM(SampleSuperstore3[[#This Row],[State]])</f>
        <v>Indiana</v>
      </c>
      <c r="Q9059" s="2" t="str">
        <f t="shared" si="141"/>
        <v>Columbus Indiana</v>
      </c>
      <c r="R9059" s="6" t="s">
        <v>655</v>
      </c>
      <c r="S9059" s="2" t="s">
        <v>656</v>
      </c>
      <c r="T9059" s="2" t="s">
        <v>43</v>
      </c>
    </row>
    <row r="9060" spans="1:20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1656</v>
      </c>
      <c r="K9060">
        <v>2</v>
      </c>
      <c r="L9060">
        <v>0</v>
      </c>
      <c r="M9060">
        <v>77832</v>
      </c>
      <c r="O9060" s="2" t="str">
        <f>TRIM(SampleSuperstore3[[#This Row],[City]])</f>
        <v>Springfield</v>
      </c>
      <c r="P9060" s="2" t="str">
        <f>TRIM(SampleSuperstore3[[#This Row],[State]])</f>
        <v>Missouri</v>
      </c>
      <c r="Q9060" s="2" t="str">
        <f t="shared" si="141"/>
        <v>Springfield Missouri</v>
      </c>
      <c r="R9060" s="6" t="s">
        <v>55</v>
      </c>
      <c r="S9060" s="2" t="s">
        <v>56</v>
      </c>
      <c r="T9060" s="2"/>
    </row>
    <row r="9061" spans="1:20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27995</v>
      </c>
      <c r="K9061">
        <v>5</v>
      </c>
      <c r="L9061">
        <v>0</v>
      </c>
      <c r="M9061">
        <v>67188</v>
      </c>
      <c r="O9061" s="2" t="str">
        <f>TRIM(SampleSuperstore3[[#This Row],[City]])</f>
        <v>Springfield</v>
      </c>
      <c r="P9061" s="2" t="str">
        <f>TRIM(SampleSuperstore3[[#This Row],[State]])</f>
        <v>Missouri</v>
      </c>
      <c r="Q9061" s="2" t="str">
        <f t="shared" si="141"/>
        <v>Springfield Missouri</v>
      </c>
      <c r="R9061" s="6" t="s">
        <v>103</v>
      </c>
      <c r="S9061" s="2" t="s">
        <v>74</v>
      </c>
      <c r="T9061" s="2"/>
    </row>
    <row r="9062" spans="1:20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82884</v>
      </c>
      <c r="K9062">
        <v>6</v>
      </c>
      <c r="L9062">
        <v>0</v>
      </c>
      <c r="M9062">
        <v>0</v>
      </c>
      <c r="O9062" s="2" t="str">
        <f>TRIM(SampleSuperstore3[[#This Row],[City]])</f>
        <v>Henderson</v>
      </c>
      <c r="P9062" s="2" t="str">
        <f>TRIM(SampleSuperstore3[[#This Row],[State]])</f>
        <v>Kentucky</v>
      </c>
      <c r="Q9062" s="2" t="str">
        <f t="shared" si="141"/>
        <v>Henderson Kentucky</v>
      </c>
      <c r="R9062" s="6" t="s">
        <v>82</v>
      </c>
      <c r="S9062" s="2" t="s">
        <v>112</v>
      </c>
      <c r="T9062" s="2"/>
    </row>
    <row r="9063" spans="1:20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7218</v>
      </c>
      <c r="K9063">
        <v>3</v>
      </c>
      <c r="L9063">
        <v>7</v>
      </c>
      <c r="M9063">
        <v>-55338</v>
      </c>
      <c r="O9063" s="2" t="str">
        <f>TRIM(SampleSuperstore3[[#This Row],[City]])</f>
        <v>Lakewood</v>
      </c>
      <c r="P9063" s="2" t="str">
        <f>TRIM(SampleSuperstore3[[#This Row],[State]])</f>
        <v>Ohio</v>
      </c>
      <c r="Q9063" s="2" t="str">
        <f t="shared" si="141"/>
        <v>Lakewood Ohio</v>
      </c>
      <c r="R9063" s="6" t="s">
        <v>82</v>
      </c>
      <c r="S9063" s="2" t="s">
        <v>112</v>
      </c>
      <c r="T9063" s="2"/>
    </row>
    <row r="9064" spans="1:20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272</v>
      </c>
      <c r="K9064">
        <v>4</v>
      </c>
      <c r="L9064">
        <v>2</v>
      </c>
      <c r="M9064">
        <v>204</v>
      </c>
      <c r="O9064" s="2" t="str">
        <f>TRIM(SampleSuperstore3[[#This Row],[City]])</f>
        <v>Lakewood</v>
      </c>
      <c r="P9064" s="2" t="str">
        <f>TRIM(SampleSuperstore3[[#This Row],[State]])</f>
        <v>Ohio</v>
      </c>
      <c r="Q9064" s="2" t="str">
        <f t="shared" si="141"/>
        <v>Lakewood Ohio</v>
      </c>
      <c r="R9064" s="6" t="s">
        <v>16</v>
      </c>
      <c r="S9064" s="2" t="s">
        <v>17</v>
      </c>
      <c r="T9064" s="2"/>
    </row>
    <row r="9065" spans="1:20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8997</v>
      </c>
      <c r="K9065">
        <v>3</v>
      </c>
      <c r="L9065">
        <v>0</v>
      </c>
      <c r="M9065">
        <v>188937</v>
      </c>
      <c r="O9065" s="2" t="str">
        <f>TRIM(SampleSuperstore3[[#This Row],[City]])</f>
        <v>Omaha</v>
      </c>
      <c r="P9065" s="2" t="str">
        <f>TRIM(SampleSuperstore3[[#This Row],[State]])</f>
        <v>Nebraska</v>
      </c>
      <c r="Q9065" s="2" t="str">
        <f t="shared" si="141"/>
        <v>Omaha Nebraska</v>
      </c>
      <c r="R9065" s="6" t="s">
        <v>154</v>
      </c>
      <c r="S9065" s="2" t="s">
        <v>104</v>
      </c>
      <c r="T9065" s="2"/>
    </row>
    <row r="9066" spans="1:20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31808</v>
      </c>
      <c r="K9066">
        <v>4</v>
      </c>
      <c r="L9066">
        <v>0</v>
      </c>
      <c r="M9066">
        <v>349888</v>
      </c>
      <c r="O9066" s="2" t="str">
        <f>TRIM(SampleSuperstore3[[#This Row],[City]])</f>
        <v>Henderson</v>
      </c>
      <c r="P9066" s="2" t="str">
        <f>TRIM(SampleSuperstore3[[#This Row],[State]])</f>
        <v>Kentucky</v>
      </c>
      <c r="Q9066" s="2" t="str">
        <f t="shared" si="141"/>
        <v>Henderson Kentucky</v>
      </c>
      <c r="R9066" s="6" t="s">
        <v>154</v>
      </c>
      <c r="S9066" s="2" t="s">
        <v>104</v>
      </c>
      <c r="T9066" s="2"/>
    </row>
    <row r="9067" spans="1:20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58</v>
      </c>
      <c r="K9067">
        <v>1</v>
      </c>
      <c r="L9067">
        <v>0</v>
      </c>
      <c r="M9067">
        <v>261</v>
      </c>
      <c r="O9067" s="2" t="str">
        <f>TRIM(SampleSuperstore3[[#This Row],[City]])</f>
        <v>Henderson</v>
      </c>
      <c r="P9067" s="2" t="str">
        <f>TRIM(SampleSuperstore3[[#This Row],[State]])</f>
        <v>Kentucky</v>
      </c>
      <c r="Q9067" s="2" t="str">
        <f t="shared" si="141"/>
        <v>Henderson Kentucky</v>
      </c>
      <c r="R9067" s="6" t="s">
        <v>238</v>
      </c>
      <c r="S9067" s="2" t="s">
        <v>54</v>
      </c>
      <c r="T9067" s="2"/>
    </row>
    <row r="9068" spans="1:20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143952</v>
      </c>
      <c r="K9068">
        <v>6</v>
      </c>
      <c r="L9068">
        <v>2</v>
      </c>
      <c r="M9068">
        <v>17994</v>
      </c>
      <c r="O9068" s="2" t="str">
        <f>TRIM(SampleSuperstore3[[#This Row],[City]])</f>
        <v>Santa Ana</v>
      </c>
      <c r="P9068" s="2" t="str">
        <f>TRIM(SampleSuperstore3[[#This Row],[State]])</f>
        <v>California</v>
      </c>
      <c r="Q9068" s="2" t="str">
        <f t="shared" si="141"/>
        <v>Santa Ana California</v>
      </c>
      <c r="R9068" s="6" t="s">
        <v>16</v>
      </c>
      <c r="S9068" s="2" t="s">
        <v>17</v>
      </c>
      <c r="T9068" s="2"/>
    </row>
    <row r="9069" spans="1:20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1944</v>
      </c>
      <c r="K9069">
        <v>3</v>
      </c>
      <c r="L9069">
        <v>0</v>
      </c>
      <c r="M9069">
        <v>93312</v>
      </c>
      <c r="O9069" s="2" t="str">
        <f>TRIM(SampleSuperstore3[[#This Row],[City]])</f>
        <v>Santa Ana</v>
      </c>
      <c r="P9069" s="2" t="str">
        <f>TRIM(SampleSuperstore3[[#This Row],[State]])</f>
        <v>California</v>
      </c>
      <c r="Q9069" s="2" t="str">
        <f t="shared" si="141"/>
        <v>Santa Ana California</v>
      </c>
      <c r="R9069" s="6" t="s">
        <v>16</v>
      </c>
      <c r="S9069" s="2" t="s">
        <v>17</v>
      </c>
      <c r="T9069" s="2"/>
    </row>
    <row r="9070" spans="1:20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556</v>
      </c>
      <c r="K9070">
        <v>2</v>
      </c>
      <c r="L9070">
        <v>0</v>
      </c>
      <c r="M9070">
        <v>14456</v>
      </c>
      <c r="O9070" s="2" t="str">
        <f>TRIM(SampleSuperstore3[[#This Row],[City]])</f>
        <v>Springfield</v>
      </c>
      <c r="P9070" s="2" t="str">
        <f>TRIM(SampleSuperstore3[[#This Row],[State]])</f>
        <v>Virginia</v>
      </c>
      <c r="Q9070" s="2" t="str">
        <f t="shared" si="141"/>
        <v>Springfield Virginia</v>
      </c>
      <c r="R9070" s="6" t="s">
        <v>644</v>
      </c>
      <c r="S9070" s="2" t="s">
        <v>683</v>
      </c>
      <c r="T9070" s="2" t="s">
        <v>24</v>
      </c>
    </row>
    <row r="9071" spans="1:20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14673</v>
      </c>
      <c r="K9071">
        <v>3</v>
      </c>
      <c r="L9071">
        <v>0</v>
      </c>
      <c r="M9071">
        <v>29346</v>
      </c>
      <c r="O9071" s="2" t="str">
        <f>TRIM(SampleSuperstore3[[#This Row],[City]])</f>
        <v>Suffolk</v>
      </c>
      <c r="P9071" s="2" t="str">
        <f>TRIM(SampleSuperstore3[[#This Row],[State]])</f>
        <v>Virginia</v>
      </c>
      <c r="Q9071" s="2" t="str">
        <f t="shared" si="141"/>
        <v>Suffolk Virginia</v>
      </c>
      <c r="R9071" s="6" t="s">
        <v>644</v>
      </c>
      <c r="S9071" s="2" t="s">
        <v>683</v>
      </c>
      <c r="T9071" s="2" t="s">
        <v>24</v>
      </c>
    </row>
    <row r="9072" spans="1:20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299</v>
      </c>
      <c r="K9072">
        <v>5</v>
      </c>
      <c r="L9072">
        <v>0</v>
      </c>
      <c r="M9072">
        <v>13455</v>
      </c>
      <c r="O9072" s="2" t="str">
        <f>TRIM(SampleSuperstore3[[#This Row],[City]])</f>
        <v>Suffolk</v>
      </c>
      <c r="P9072" s="2" t="str">
        <f>TRIM(SampleSuperstore3[[#This Row],[State]])</f>
        <v>Virginia</v>
      </c>
      <c r="Q9072" s="2" t="str">
        <f t="shared" si="141"/>
        <v>Suffolk Virginia</v>
      </c>
      <c r="R9072" s="6" t="s">
        <v>82</v>
      </c>
      <c r="S9072" s="2" t="s">
        <v>83</v>
      </c>
      <c r="T9072" s="2"/>
    </row>
    <row r="9073" spans="1:20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276784</v>
      </c>
      <c r="K9073">
        <v>2</v>
      </c>
      <c r="L9073">
        <v>2</v>
      </c>
      <c r="M9073">
        <v>899548</v>
      </c>
      <c r="O9073" s="2" t="str">
        <f>TRIM(SampleSuperstore3[[#This Row],[City]])</f>
        <v>Los Angeles</v>
      </c>
      <c r="P9073" s="2" t="str">
        <f>TRIM(SampleSuperstore3[[#This Row],[State]])</f>
        <v>California</v>
      </c>
      <c r="Q9073" s="2" t="str">
        <f t="shared" si="141"/>
        <v>Los Angeles California</v>
      </c>
      <c r="R9073" s="6" t="s">
        <v>329</v>
      </c>
      <c r="S9073" s="2" t="s">
        <v>83</v>
      </c>
      <c r="T9073" s="2"/>
    </row>
    <row r="9074" spans="1:20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93032</v>
      </c>
      <c r="K9074">
        <v>2</v>
      </c>
      <c r="L9074">
        <v>8</v>
      </c>
      <c r="M9074">
        <v>-2511864</v>
      </c>
      <c r="O9074" s="2" t="str">
        <f>TRIM(SampleSuperstore3[[#This Row],[City]])</f>
        <v>Houston</v>
      </c>
      <c r="P9074" s="2" t="str">
        <f>TRIM(SampleSuperstore3[[#This Row],[State]])</f>
        <v>Texas</v>
      </c>
      <c r="Q9074" s="2" t="str">
        <f t="shared" si="141"/>
        <v>Houston Texas</v>
      </c>
      <c r="R9074" s="6" t="s">
        <v>329</v>
      </c>
      <c r="S9074" s="2" t="s">
        <v>83</v>
      </c>
      <c r="T9074" s="2"/>
    </row>
    <row r="9075" spans="1:20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454965</v>
      </c>
      <c r="K9075">
        <v>5</v>
      </c>
      <c r="L9075">
        <v>3</v>
      </c>
      <c r="M9075">
        <v>-1364895</v>
      </c>
      <c r="O9075" s="2" t="str">
        <f>TRIM(SampleSuperstore3[[#This Row],[City]])</f>
        <v>Houston</v>
      </c>
      <c r="P9075" s="2" t="str">
        <f>TRIM(SampleSuperstore3[[#This Row],[State]])</f>
        <v>Texas</v>
      </c>
      <c r="Q9075" s="2" t="str">
        <f t="shared" si="141"/>
        <v>Houston Texas</v>
      </c>
      <c r="R9075" s="6" t="s">
        <v>626</v>
      </c>
      <c r="S9075" s="2" t="s">
        <v>627</v>
      </c>
      <c r="T9075" s="2" t="s">
        <v>24</v>
      </c>
    </row>
    <row r="9076" spans="1:20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246168</v>
      </c>
      <c r="K9076">
        <v>3</v>
      </c>
      <c r="L9076">
        <v>2</v>
      </c>
      <c r="M9076">
        <v>215397</v>
      </c>
      <c r="O9076" s="2" t="str">
        <f>TRIM(SampleSuperstore3[[#This Row],[City]])</f>
        <v>Cary</v>
      </c>
      <c r="P9076" s="2" t="str">
        <f>TRIM(SampleSuperstore3[[#This Row],[State]])</f>
        <v>North Carolina</v>
      </c>
      <c r="Q9076" s="2" t="str">
        <f t="shared" si="141"/>
        <v>Cary North Carolina</v>
      </c>
      <c r="R9076" s="6" t="s">
        <v>61</v>
      </c>
      <c r="S9076" s="2" t="s">
        <v>46</v>
      </c>
      <c r="T9076" s="2"/>
    </row>
    <row r="9077" spans="1:20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2954</v>
      </c>
      <c r="K9077">
        <v>5</v>
      </c>
      <c r="L9077">
        <v>2</v>
      </c>
      <c r="M9077">
        <v>-627725</v>
      </c>
      <c r="O9077" s="2" t="str">
        <f>TRIM(SampleSuperstore3[[#This Row],[City]])</f>
        <v>Springfield</v>
      </c>
      <c r="P9077" s="2" t="str">
        <f>TRIM(SampleSuperstore3[[#This Row],[State]])</f>
        <v>Ohio</v>
      </c>
      <c r="Q9077" s="2" t="str">
        <f t="shared" si="141"/>
        <v>Springfield Ohio</v>
      </c>
      <c r="R9077" s="6" t="s">
        <v>61</v>
      </c>
      <c r="S9077" s="2" t="s">
        <v>46</v>
      </c>
      <c r="T9077" s="2"/>
    </row>
    <row r="9078" spans="1:20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34856</v>
      </c>
      <c r="K9078">
        <v>8</v>
      </c>
      <c r="L9078">
        <v>0</v>
      </c>
      <c r="M9078">
        <v>104568</v>
      </c>
      <c r="O9078" s="2" t="str">
        <f>TRIM(SampleSuperstore3[[#This Row],[City]])</f>
        <v>Louisville</v>
      </c>
      <c r="P9078" s="2" t="str">
        <f>TRIM(SampleSuperstore3[[#This Row],[State]])</f>
        <v>Kentucky</v>
      </c>
      <c r="Q9078" s="2" t="str">
        <f t="shared" si="141"/>
        <v>Louisville Kentucky</v>
      </c>
      <c r="R9078" s="6" t="s">
        <v>226</v>
      </c>
      <c r="S9078" s="2" t="s">
        <v>704</v>
      </c>
      <c r="T9078" s="2" t="s">
        <v>806</v>
      </c>
    </row>
    <row r="9079" spans="1:20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15552</v>
      </c>
      <c r="K9079">
        <v>3</v>
      </c>
      <c r="L9079">
        <v>2</v>
      </c>
      <c r="M9079">
        <v>54432</v>
      </c>
      <c r="O9079" s="2" t="str">
        <f>TRIM(SampleSuperstore3[[#This Row],[City]])</f>
        <v>Troy</v>
      </c>
      <c r="P9079" s="2" t="str">
        <f>TRIM(SampleSuperstore3[[#This Row],[State]])</f>
        <v>Ohio</v>
      </c>
      <c r="Q9079" s="2" t="str">
        <f t="shared" si="141"/>
        <v>Troy Ohio</v>
      </c>
      <c r="R9079" s="6" t="s">
        <v>82</v>
      </c>
      <c r="S9079" s="2" t="s">
        <v>104</v>
      </c>
      <c r="T9079" s="2"/>
    </row>
    <row r="9080" spans="1:20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48294</v>
      </c>
      <c r="K9080">
        <v>6</v>
      </c>
      <c r="L9080">
        <v>5</v>
      </c>
      <c r="M9080">
        <v>-3766932</v>
      </c>
      <c r="O9080" s="2" t="str">
        <f>TRIM(SampleSuperstore3[[#This Row],[City]])</f>
        <v>Troy</v>
      </c>
      <c r="P9080" s="2" t="str">
        <f>TRIM(SampleSuperstore3[[#This Row],[State]])</f>
        <v>Ohio</v>
      </c>
      <c r="Q9080" s="2" t="str">
        <f t="shared" si="141"/>
        <v>Troy Ohio</v>
      </c>
      <c r="R9080" s="6" t="s">
        <v>183</v>
      </c>
      <c r="S9080" s="2" t="s">
        <v>17</v>
      </c>
      <c r="T9080" s="2"/>
    </row>
    <row r="9081" spans="1:20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29998</v>
      </c>
      <c r="K9081">
        <v>2</v>
      </c>
      <c r="L9081">
        <v>0</v>
      </c>
      <c r="M9081">
        <v>839944</v>
      </c>
      <c r="O9081" s="2" t="str">
        <f>TRIM(SampleSuperstore3[[#This Row],[City]])</f>
        <v>Detroit</v>
      </c>
      <c r="P9081" s="2" t="str">
        <f>TRIM(SampleSuperstore3[[#This Row],[State]])</f>
        <v>Michigan</v>
      </c>
      <c r="Q9081" s="2" t="str">
        <f t="shared" si="141"/>
        <v>Detroit Michigan</v>
      </c>
      <c r="R9081" s="6" t="s">
        <v>78</v>
      </c>
      <c r="S9081" s="2" t="s">
        <v>104</v>
      </c>
      <c r="T9081" s="2"/>
    </row>
    <row r="9082" spans="1:20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40368</v>
      </c>
      <c r="K9082">
        <v>6</v>
      </c>
      <c r="L9082">
        <v>0</v>
      </c>
      <c r="M9082">
        <v>181656</v>
      </c>
      <c r="O9082" s="2" t="str">
        <f>TRIM(SampleSuperstore3[[#This Row],[City]])</f>
        <v>Detroit</v>
      </c>
      <c r="P9082" s="2" t="str">
        <f>TRIM(SampleSuperstore3[[#This Row],[State]])</f>
        <v>Michigan</v>
      </c>
      <c r="Q9082" s="2" t="str">
        <f t="shared" si="141"/>
        <v>Detroit Michigan</v>
      </c>
      <c r="R9082" s="6" t="s">
        <v>78</v>
      </c>
      <c r="S9082" s="2" t="s">
        <v>104</v>
      </c>
      <c r="T9082" s="2"/>
    </row>
    <row r="9083" spans="1:20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419</v>
      </c>
      <c r="K9083">
        <v>2</v>
      </c>
      <c r="L9083">
        <v>0</v>
      </c>
      <c r="M9083">
        <v>11732</v>
      </c>
      <c r="O9083" s="2" t="str">
        <f>TRIM(SampleSuperstore3[[#This Row],[City]])</f>
        <v>Detroit</v>
      </c>
      <c r="P9083" s="2" t="str">
        <f>TRIM(SampleSuperstore3[[#This Row],[State]])</f>
        <v>Michigan</v>
      </c>
      <c r="Q9083" s="2" t="str">
        <f t="shared" si="141"/>
        <v>Detroit Michigan</v>
      </c>
      <c r="R9083" s="6" t="s">
        <v>140</v>
      </c>
      <c r="S9083" s="2" t="s">
        <v>70</v>
      </c>
      <c r="T9083" s="2"/>
    </row>
    <row r="9084" spans="1:20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2891</v>
      </c>
      <c r="K9084">
        <v>7</v>
      </c>
      <c r="L9084">
        <v>0</v>
      </c>
      <c r="M9084">
        <v>132986</v>
      </c>
      <c r="O9084" s="2" t="str">
        <f>TRIM(SampleSuperstore3[[#This Row],[City]])</f>
        <v>Detroit</v>
      </c>
      <c r="P9084" s="2" t="str">
        <f>TRIM(SampleSuperstore3[[#This Row],[State]])</f>
        <v>Michigan</v>
      </c>
      <c r="Q9084" s="2" t="str">
        <f t="shared" si="141"/>
        <v>Detroit Michigan</v>
      </c>
      <c r="R9084" s="6" t="s">
        <v>140</v>
      </c>
      <c r="S9084" s="2" t="s">
        <v>70</v>
      </c>
      <c r="T9084" s="2"/>
    </row>
    <row r="9085" spans="1:20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324</v>
      </c>
      <c r="K9085">
        <v>5</v>
      </c>
      <c r="L9085">
        <v>0</v>
      </c>
      <c r="M9085">
        <v>15552</v>
      </c>
      <c r="O9085" s="2" t="str">
        <f>TRIM(SampleSuperstore3[[#This Row],[City]])</f>
        <v>Bloomington</v>
      </c>
      <c r="P9085" s="2" t="str">
        <f>TRIM(SampleSuperstore3[[#This Row],[State]])</f>
        <v>Indiana</v>
      </c>
      <c r="Q9085" s="2" t="str">
        <f t="shared" si="141"/>
        <v>Bloomington Indiana</v>
      </c>
      <c r="R9085" s="6" t="s">
        <v>140</v>
      </c>
      <c r="S9085" s="2" t="s">
        <v>70</v>
      </c>
      <c r="T9085" s="2"/>
    </row>
    <row r="9086" spans="1:20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369544</v>
      </c>
      <c r="K9086">
        <v>7</v>
      </c>
      <c r="L9086">
        <v>2</v>
      </c>
      <c r="M9086">
        <v>277158</v>
      </c>
      <c r="O9086" s="2" t="str">
        <f>TRIM(SampleSuperstore3[[#This Row],[City]])</f>
        <v>Dallas</v>
      </c>
      <c r="P9086" s="2" t="str">
        <f>TRIM(SampleSuperstore3[[#This Row],[State]])</f>
        <v>Texas</v>
      </c>
      <c r="Q9086" s="2" t="str">
        <f t="shared" si="141"/>
        <v>Dallas Texas</v>
      </c>
      <c r="R9086" s="6" t="s">
        <v>140</v>
      </c>
      <c r="S9086" s="2" t="s">
        <v>70</v>
      </c>
      <c r="T9086" s="2"/>
    </row>
    <row r="9087" spans="1:20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10368</v>
      </c>
      <c r="K9087">
        <v>2</v>
      </c>
      <c r="L9087">
        <v>2</v>
      </c>
      <c r="M9087">
        <v>37584</v>
      </c>
      <c r="O9087" s="2" t="str">
        <f>TRIM(SampleSuperstore3[[#This Row],[City]])</f>
        <v>Dallas</v>
      </c>
      <c r="P9087" s="2" t="str">
        <f>TRIM(SampleSuperstore3[[#This Row],[State]])</f>
        <v>Texas</v>
      </c>
      <c r="Q9087" s="2" t="str">
        <f t="shared" si="141"/>
        <v>Dallas Texas</v>
      </c>
      <c r="R9087" s="6" t="s">
        <v>107</v>
      </c>
      <c r="S9087" s="2" t="s">
        <v>74</v>
      </c>
      <c r="T9087" s="2"/>
    </row>
    <row r="9088" spans="1:20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79188</v>
      </c>
      <c r="K9088">
        <v>3</v>
      </c>
      <c r="L9088">
        <v>2</v>
      </c>
      <c r="M9088">
        <v>1286805</v>
      </c>
      <c r="O9088" s="2" t="str">
        <f>TRIM(SampleSuperstore3[[#This Row],[City]])</f>
        <v>Dallas</v>
      </c>
      <c r="P9088" s="2" t="str">
        <f>TRIM(SampleSuperstore3[[#This Row],[State]])</f>
        <v>Texas</v>
      </c>
      <c r="Q9088" s="2" t="str">
        <f t="shared" si="141"/>
        <v>Dallas Texas</v>
      </c>
      <c r="R9088" s="6" t="s">
        <v>135</v>
      </c>
      <c r="S9088" s="2" t="s">
        <v>46</v>
      </c>
      <c r="T9088" s="2"/>
    </row>
    <row r="9089" spans="1:20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2364</v>
      </c>
      <c r="K9089">
        <v>3</v>
      </c>
      <c r="L9089">
        <v>2</v>
      </c>
      <c r="M9089">
        <v>5319</v>
      </c>
      <c r="O9089" s="2" t="str">
        <f>TRIM(SampleSuperstore3[[#This Row],[City]])</f>
        <v>Houston</v>
      </c>
      <c r="P9089" s="2" t="str">
        <f>TRIM(SampleSuperstore3[[#This Row],[State]])</f>
        <v>Texas</v>
      </c>
      <c r="Q9089" s="2" t="str">
        <f t="shared" si="141"/>
        <v>Houston Texas</v>
      </c>
      <c r="R9089" s="6" t="s">
        <v>135</v>
      </c>
      <c r="S9089" s="2" t="s">
        <v>46</v>
      </c>
      <c r="T9089" s="2"/>
    </row>
    <row r="9090" spans="1:20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84784</v>
      </c>
      <c r="K9090">
        <v>2</v>
      </c>
      <c r="L9090">
        <v>2</v>
      </c>
      <c r="M9090">
        <v>-169568</v>
      </c>
      <c r="O9090" s="2" t="str">
        <f>TRIM(SampleSuperstore3[[#This Row],[City]])</f>
        <v>Houston</v>
      </c>
      <c r="P9090" s="2" t="str">
        <f>TRIM(SampleSuperstore3[[#This Row],[State]])</f>
        <v>Texas</v>
      </c>
      <c r="Q9090" s="2" t="str">
        <f t="shared" si="141"/>
        <v>Houston Texas</v>
      </c>
      <c r="R9090" s="6" t="s">
        <v>135</v>
      </c>
      <c r="S9090" s="2" t="s">
        <v>46</v>
      </c>
      <c r="T9090" s="2"/>
    </row>
    <row r="9091" spans="1:20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6496</v>
      </c>
      <c r="K9091">
        <v>5</v>
      </c>
      <c r="L9091">
        <v>6</v>
      </c>
      <c r="M9091">
        <v>-84448</v>
      </c>
      <c r="O9091" s="2" t="str">
        <f>TRIM(SampleSuperstore3[[#This Row],[City]])</f>
        <v>Houston</v>
      </c>
      <c r="P9091" s="2" t="str">
        <f>TRIM(SampleSuperstore3[[#This Row],[State]])</f>
        <v>Texas</v>
      </c>
      <c r="Q9091" s="2" t="str">
        <f t="shared" ref="Q9091:Q9154" si="142">_xlfn.CONCAT(O9091," ",P9091)</f>
        <v>Houston Texas</v>
      </c>
      <c r="R9091" s="6" t="s">
        <v>61</v>
      </c>
      <c r="S9091" s="2" t="s">
        <v>46</v>
      </c>
      <c r="T9091" s="2"/>
    </row>
    <row r="9092" spans="1:20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3206</v>
      </c>
      <c r="K9092">
        <v>10</v>
      </c>
      <c r="L9092">
        <v>8</v>
      </c>
      <c r="M9092">
        <v>-51296</v>
      </c>
      <c r="O9092" s="2" t="str">
        <f>TRIM(SampleSuperstore3[[#This Row],[City]])</f>
        <v>Houston</v>
      </c>
      <c r="P9092" s="2" t="str">
        <f>TRIM(SampleSuperstore3[[#This Row],[State]])</f>
        <v>Texas</v>
      </c>
      <c r="Q9092" s="2" t="str">
        <f t="shared" si="142"/>
        <v>Houston Texas</v>
      </c>
      <c r="R9092" s="6" t="s">
        <v>61</v>
      </c>
      <c r="S9092" s="2" t="s">
        <v>46</v>
      </c>
      <c r="T9092" s="2"/>
    </row>
    <row r="9093" spans="1:20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177648</v>
      </c>
      <c r="K9093">
        <v>2</v>
      </c>
      <c r="L9093">
        <v>2</v>
      </c>
      <c r="M9093">
        <v>-288678</v>
      </c>
      <c r="O9093" s="2" t="str">
        <f>TRIM(SampleSuperstore3[[#This Row],[City]])</f>
        <v>Houston</v>
      </c>
      <c r="P9093" s="2" t="str">
        <f>TRIM(SampleSuperstore3[[#This Row],[State]])</f>
        <v>Texas</v>
      </c>
      <c r="Q9093" s="2" t="str">
        <f t="shared" si="142"/>
        <v>Houston Texas</v>
      </c>
      <c r="R9093" s="6" t="s">
        <v>61</v>
      </c>
      <c r="S9093" s="2" t="s">
        <v>46</v>
      </c>
      <c r="T9093" s="2"/>
    </row>
    <row r="9094" spans="1:20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28791</v>
      </c>
      <c r="K9094">
        <v>3</v>
      </c>
      <c r="L9094">
        <v>4</v>
      </c>
      <c r="M9094">
        <v>335895</v>
      </c>
      <c r="O9094" s="2" t="str">
        <f>TRIM(SampleSuperstore3[[#This Row],[City]])</f>
        <v>Houston</v>
      </c>
      <c r="P9094" s="2" t="str">
        <f>TRIM(SampleSuperstore3[[#This Row],[State]])</f>
        <v>Texas</v>
      </c>
      <c r="Q9094" s="2" t="str">
        <f t="shared" si="142"/>
        <v>Houston Texas</v>
      </c>
      <c r="R9094" s="6" t="s">
        <v>61</v>
      </c>
      <c r="S9094" s="2" t="s">
        <v>46</v>
      </c>
      <c r="T9094" s="2"/>
    </row>
    <row r="9095" spans="1:20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22368</v>
      </c>
      <c r="K9095">
        <v>2</v>
      </c>
      <c r="L9095">
        <v>2</v>
      </c>
      <c r="M9095">
        <v>16776</v>
      </c>
      <c r="O9095" s="2" t="str">
        <f>TRIM(SampleSuperstore3[[#This Row],[City]])</f>
        <v>Haltom City</v>
      </c>
      <c r="P9095" s="2" t="str">
        <f>TRIM(SampleSuperstore3[[#This Row],[State]])</f>
        <v>Texas</v>
      </c>
      <c r="Q9095" s="2" t="str">
        <f t="shared" si="142"/>
        <v>Haltom City Texas</v>
      </c>
      <c r="R9095" s="6" t="s">
        <v>61</v>
      </c>
      <c r="S9095" s="2" t="s">
        <v>46</v>
      </c>
      <c r="T9095" s="2"/>
    </row>
    <row r="9096" spans="1:20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32368</v>
      </c>
      <c r="K9096">
        <v>7</v>
      </c>
      <c r="L9096">
        <v>2</v>
      </c>
      <c r="M9096">
        <v>117334</v>
      </c>
      <c r="O9096" s="2" t="str">
        <f>TRIM(SampleSuperstore3[[#This Row],[City]])</f>
        <v>Haltom City</v>
      </c>
      <c r="P9096" s="2" t="str">
        <f>TRIM(SampleSuperstore3[[#This Row],[State]])</f>
        <v>Texas</v>
      </c>
      <c r="Q9096" s="2" t="str">
        <f t="shared" si="142"/>
        <v>Haltom City Texas</v>
      </c>
      <c r="R9096" s="6" t="s">
        <v>61</v>
      </c>
      <c r="S9096" s="2" t="s">
        <v>46</v>
      </c>
      <c r="T9096" s="2"/>
    </row>
    <row r="9097" spans="1:20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207984</v>
      </c>
      <c r="K9097">
        <v>2</v>
      </c>
      <c r="L9097">
        <v>2</v>
      </c>
      <c r="M9097">
        <v>363972</v>
      </c>
      <c r="O9097" s="2" t="str">
        <f>TRIM(SampleSuperstore3[[#This Row],[City]])</f>
        <v>Haltom City</v>
      </c>
      <c r="P9097" s="2" t="str">
        <f>TRIM(SampleSuperstore3[[#This Row],[State]])</f>
        <v>Texas</v>
      </c>
      <c r="Q9097" s="2" t="str">
        <f t="shared" si="142"/>
        <v>Haltom City Texas</v>
      </c>
      <c r="R9097" s="6" t="s">
        <v>735</v>
      </c>
      <c r="S9097" s="2" t="s">
        <v>3</v>
      </c>
      <c r="T9097" s="2" t="s">
        <v>46</v>
      </c>
    </row>
    <row r="9098" spans="1:20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364</v>
      </c>
      <c r="K9098">
        <v>5</v>
      </c>
      <c r="L9098">
        <v>0</v>
      </c>
      <c r="M9098">
        <v>17472</v>
      </c>
      <c r="O9098" s="2" t="str">
        <f>TRIM(SampleSuperstore3[[#This Row],[City]])</f>
        <v>Richmond</v>
      </c>
      <c r="P9098" s="2" t="str">
        <f>TRIM(SampleSuperstore3[[#This Row],[State]])</f>
        <v>Virginia</v>
      </c>
      <c r="Q9098" s="2" t="str">
        <f t="shared" si="142"/>
        <v>Richmond Virginia</v>
      </c>
      <c r="R9098" s="6" t="s">
        <v>735</v>
      </c>
      <c r="S9098" s="2" t="s">
        <v>3</v>
      </c>
      <c r="T9098" s="2" t="s">
        <v>46</v>
      </c>
    </row>
    <row r="9099" spans="1:20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2296</v>
      </c>
      <c r="K9099">
        <v>2</v>
      </c>
      <c r="L9099">
        <v>0</v>
      </c>
      <c r="M9099">
        <v>43624</v>
      </c>
      <c r="O9099" s="2" t="str">
        <f>TRIM(SampleSuperstore3[[#This Row],[City]])</f>
        <v>Richmond</v>
      </c>
      <c r="P9099" s="2" t="str">
        <f>TRIM(SampleSuperstore3[[#This Row],[State]])</f>
        <v>Virginia</v>
      </c>
      <c r="Q9099" s="2" t="str">
        <f t="shared" si="142"/>
        <v>Richmond Virginia</v>
      </c>
      <c r="R9099" s="6" t="s">
        <v>735</v>
      </c>
      <c r="S9099" s="2" t="s">
        <v>3</v>
      </c>
      <c r="T9099" s="2" t="s">
        <v>46</v>
      </c>
    </row>
    <row r="9100" spans="1:20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3152</v>
      </c>
      <c r="K9100">
        <v>4</v>
      </c>
      <c r="L9100">
        <v>0</v>
      </c>
      <c r="M9100">
        <v>6304</v>
      </c>
      <c r="O9100" s="2" t="str">
        <f>TRIM(SampleSuperstore3[[#This Row],[City]])</f>
        <v>Richmond</v>
      </c>
      <c r="P9100" s="2" t="str">
        <f>TRIM(SampleSuperstore3[[#This Row],[State]])</f>
        <v>Virginia</v>
      </c>
      <c r="Q9100" s="2" t="str">
        <f t="shared" si="142"/>
        <v>Richmond Virginia</v>
      </c>
      <c r="R9100" s="6" t="s">
        <v>182</v>
      </c>
      <c r="S9100" s="2" t="s">
        <v>83</v>
      </c>
      <c r="T9100" s="2"/>
    </row>
    <row r="9101" spans="1:20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1518</v>
      </c>
      <c r="K9101">
        <v>3</v>
      </c>
      <c r="L9101">
        <v>0</v>
      </c>
      <c r="M9101">
        <v>71346</v>
      </c>
      <c r="O9101" s="2" t="str">
        <f>TRIM(SampleSuperstore3[[#This Row],[City]])</f>
        <v>Richmond</v>
      </c>
      <c r="P9101" s="2" t="str">
        <f>TRIM(SampleSuperstore3[[#This Row],[State]])</f>
        <v>Virginia</v>
      </c>
      <c r="Q9101" s="2" t="str">
        <f t="shared" si="142"/>
        <v>Richmond Virginia</v>
      </c>
      <c r="R9101" s="6" t="s">
        <v>182</v>
      </c>
      <c r="S9101" s="2" t="s">
        <v>83</v>
      </c>
      <c r="T9101" s="2"/>
    </row>
    <row r="9102" spans="1:20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62396</v>
      </c>
      <c r="K9102">
        <v>5</v>
      </c>
      <c r="L9102">
        <v>2</v>
      </c>
      <c r="M9102">
        <v>389975</v>
      </c>
      <c r="O9102" s="2" t="str">
        <f>TRIM(SampleSuperstore3[[#This Row],[City]])</f>
        <v>Los Angeles</v>
      </c>
      <c r="P9102" s="2" t="str">
        <f>TRIM(SampleSuperstore3[[#This Row],[State]])</f>
        <v>California</v>
      </c>
      <c r="Q9102" s="2" t="str">
        <f t="shared" si="142"/>
        <v>Los Angeles California</v>
      </c>
      <c r="R9102" s="6" t="s">
        <v>182</v>
      </c>
      <c r="S9102" s="2" t="s">
        <v>83</v>
      </c>
      <c r="T9102" s="2"/>
    </row>
    <row r="9103" spans="1:20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4296</v>
      </c>
      <c r="K9103">
        <v>2</v>
      </c>
      <c r="L9103">
        <v>4</v>
      </c>
      <c r="M9103">
        <v>-9308</v>
      </c>
      <c r="O9103" s="2" t="str">
        <f>TRIM(SampleSuperstore3[[#This Row],[City]])</f>
        <v>Philadelphia</v>
      </c>
      <c r="P9103" s="2" t="str">
        <f>TRIM(SampleSuperstore3[[#This Row],[State]])</f>
        <v>Pennsylvania</v>
      </c>
      <c r="Q9103" s="2" t="str">
        <f t="shared" si="142"/>
        <v>Philadelphia Pennsylvania</v>
      </c>
      <c r="R9103" s="6" t="s">
        <v>182</v>
      </c>
      <c r="S9103" s="2" t="s">
        <v>83</v>
      </c>
      <c r="T9103" s="2"/>
    </row>
    <row r="9104" spans="1:20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31968</v>
      </c>
      <c r="K9104">
        <v>2</v>
      </c>
      <c r="L9104">
        <v>2</v>
      </c>
      <c r="M9104">
        <v>63936</v>
      </c>
      <c r="O9104" s="2" t="str">
        <f>TRIM(SampleSuperstore3[[#This Row],[City]])</f>
        <v>Philadelphia</v>
      </c>
      <c r="P9104" s="2" t="str">
        <f>TRIM(SampleSuperstore3[[#This Row],[State]])</f>
        <v>Pennsylvania</v>
      </c>
      <c r="Q9104" s="2" t="str">
        <f t="shared" si="142"/>
        <v>Philadelphia Pennsylvania</v>
      </c>
      <c r="R9104" s="6" t="s">
        <v>626</v>
      </c>
      <c r="S9104" s="2" t="s">
        <v>627</v>
      </c>
      <c r="T9104" s="2" t="s">
        <v>24</v>
      </c>
    </row>
    <row r="9105" spans="1:21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887271</v>
      </c>
      <c r="K9105">
        <v>3</v>
      </c>
      <c r="L9105">
        <v>3</v>
      </c>
      <c r="M9105">
        <v>-633765</v>
      </c>
      <c r="O9105" s="2" t="str">
        <f>TRIM(SampleSuperstore3[[#This Row],[City]])</f>
        <v>Philadelphia</v>
      </c>
      <c r="P9105" s="2" t="str">
        <f>TRIM(SampleSuperstore3[[#This Row],[State]])</f>
        <v>Pennsylvania</v>
      </c>
      <c r="Q9105" s="2" t="str">
        <f t="shared" si="142"/>
        <v>Philadelphia Pennsylvania</v>
      </c>
      <c r="R9105" s="6" t="s">
        <v>55</v>
      </c>
      <c r="S9105" s="2" t="s">
        <v>56</v>
      </c>
      <c r="T9105" s="2"/>
    </row>
    <row r="9106" spans="1:21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21696</v>
      </c>
      <c r="K9106">
        <v>4</v>
      </c>
      <c r="L9106">
        <v>2</v>
      </c>
      <c r="M9106">
        <v>70512</v>
      </c>
      <c r="O9106" s="2" t="str">
        <f>TRIM(SampleSuperstore3[[#This Row],[City]])</f>
        <v>Philadelphia</v>
      </c>
      <c r="P9106" s="2" t="str">
        <f>TRIM(SampleSuperstore3[[#This Row],[State]])</f>
        <v>Pennsylvania</v>
      </c>
      <c r="Q9106" s="2" t="str">
        <f t="shared" si="142"/>
        <v>Philadelphia Pennsylvania</v>
      </c>
      <c r="R9106" s="6" t="s">
        <v>55</v>
      </c>
      <c r="S9106" s="2" t="s">
        <v>56</v>
      </c>
      <c r="T9106" s="2"/>
    </row>
    <row r="9107" spans="1:21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2205</v>
      </c>
      <c r="K9107">
        <v>7</v>
      </c>
      <c r="L9107">
        <v>0</v>
      </c>
      <c r="M9107">
        <v>10584</v>
      </c>
      <c r="O9107" s="2" t="str">
        <f>TRIM(SampleSuperstore3[[#This Row],[City]])</f>
        <v>Los Angeles</v>
      </c>
      <c r="P9107" s="2" t="str">
        <f>TRIM(SampleSuperstore3[[#This Row],[State]])</f>
        <v>California</v>
      </c>
      <c r="Q9107" s="2" t="str">
        <f t="shared" si="142"/>
        <v>Los Angeles California</v>
      </c>
      <c r="R9107" s="6" t="s">
        <v>55</v>
      </c>
      <c r="S9107" s="2" t="s">
        <v>56</v>
      </c>
      <c r="T9107" s="2"/>
    </row>
    <row r="9108" spans="1:21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999</v>
      </c>
      <c r="K9108">
        <v>5</v>
      </c>
      <c r="L9108">
        <v>0</v>
      </c>
      <c r="M9108">
        <v>46953</v>
      </c>
      <c r="O9108" s="2" t="str">
        <f>TRIM(SampleSuperstore3[[#This Row],[City]])</f>
        <v>Los Angeles</v>
      </c>
      <c r="P9108" s="2" t="str">
        <f>TRIM(SampleSuperstore3[[#This Row],[State]])</f>
        <v>California</v>
      </c>
      <c r="Q9108" s="2" t="str">
        <f t="shared" si="142"/>
        <v>Los Angeles California</v>
      </c>
      <c r="R9108" s="6" t="s">
        <v>55</v>
      </c>
      <c r="S9108" s="2" t="s">
        <v>56</v>
      </c>
      <c r="T9108" s="2"/>
    </row>
    <row r="9109" spans="1:21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9086</v>
      </c>
      <c r="K9109">
        <v>7</v>
      </c>
      <c r="L9109">
        <v>0</v>
      </c>
      <c r="M9109">
        <v>263494</v>
      </c>
      <c r="O9109" s="2" t="str">
        <f>TRIM(SampleSuperstore3[[#This Row],[City]])</f>
        <v>Los Angeles</v>
      </c>
      <c r="P9109" s="2" t="str">
        <f>TRIM(SampleSuperstore3[[#This Row],[State]])</f>
        <v>California</v>
      </c>
      <c r="Q9109" s="2" t="str">
        <f t="shared" si="142"/>
        <v>Los Angeles California</v>
      </c>
      <c r="R9109" s="6" t="s">
        <v>626</v>
      </c>
      <c r="S9109" s="2" t="s">
        <v>627</v>
      </c>
      <c r="T9109" s="2" t="s">
        <v>24</v>
      </c>
    </row>
    <row r="9110" spans="1:21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778</v>
      </c>
      <c r="K9110">
        <v>1</v>
      </c>
      <c r="L9110">
        <v>0</v>
      </c>
      <c r="M9110">
        <v>3501</v>
      </c>
      <c r="O9110" s="2" t="str">
        <f>TRIM(SampleSuperstore3[[#This Row],[City]])</f>
        <v>San Francisco</v>
      </c>
      <c r="P9110" s="2" t="str">
        <f>TRIM(SampleSuperstore3[[#This Row],[State]])</f>
        <v>California</v>
      </c>
      <c r="Q9110" s="2" t="str">
        <f t="shared" si="142"/>
        <v>San Francisco California</v>
      </c>
      <c r="R9110" s="6" t="s">
        <v>626</v>
      </c>
      <c r="S9110" s="2" t="s">
        <v>627</v>
      </c>
      <c r="T9110" s="2" t="s">
        <v>24</v>
      </c>
    </row>
    <row r="9111" spans="1:21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78759</v>
      </c>
      <c r="K9111">
        <v>9</v>
      </c>
      <c r="L9111">
        <v>7</v>
      </c>
      <c r="M9111">
        <v>-577566</v>
      </c>
      <c r="O9111" s="2" t="str">
        <f>TRIM(SampleSuperstore3[[#This Row],[City]])</f>
        <v>Philadelphia</v>
      </c>
      <c r="P9111" s="2" t="str">
        <f>TRIM(SampleSuperstore3[[#This Row],[State]])</f>
        <v>Pennsylvania</v>
      </c>
      <c r="Q9111" s="2" t="str">
        <f t="shared" si="142"/>
        <v>Philadelphia Pennsylvania</v>
      </c>
      <c r="R9111" s="6" t="s">
        <v>626</v>
      </c>
      <c r="S9111" s="2" t="s">
        <v>627</v>
      </c>
      <c r="T9111" s="2" t="s">
        <v>24</v>
      </c>
    </row>
    <row r="9112" spans="1:21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9552</v>
      </c>
      <c r="K9112">
        <v>3</v>
      </c>
      <c r="L9112">
        <v>6</v>
      </c>
      <c r="M9112">
        <v>-38208</v>
      </c>
      <c r="O9112" s="2" t="str">
        <f>TRIM(SampleSuperstore3[[#This Row],[City]])</f>
        <v>Houston</v>
      </c>
      <c r="P9112" s="2" t="str">
        <f>TRIM(SampleSuperstore3[[#This Row],[State]])</f>
        <v>Texas</v>
      </c>
      <c r="Q9112" s="2" t="str">
        <f t="shared" si="142"/>
        <v>Houston Texas</v>
      </c>
      <c r="R9112" s="6" t="s">
        <v>632</v>
      </c>
      <c r="S9112" s="2" t="s">
        <v>633</v>
      </c>
      <c r="T9112" s="2" t="s">
        <v>24</v>
      </c>
    </row>
    <row r="9113" spans="1:21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5344</v>
      </c>
      <c r="K9113">
        <v>4</v>
      </c>
      <c r="L9113">
        <v>6</v>
      </c>
      <c r="M9113">
        <v>-21376</v>
      </c>
      <c r="O9113" s="2" t="str">
        <f>TRIM(SampleSuperstore3[[#This Row],[City]])</f>
        <v>Houston</v>
      </c>
      <c r="P9113" s="2" t="str">
        <f>TRIM(SampleSuperstore3[[#This Row],[State]])</f>
        <v>Texas</v>
      </c>
      <c r="Q9113" s="2" t="str">
        <f t="shared" si="142"/>
        <v>Houston Texas</v>
      </c>
      <c r="R9113" s="6" t="s">
        <v>55</v>
      </c>
      <c r="S9113" s="2" t="s">
        <v>56</v>
      </c>
      <c r="T9113" s="2"/>
    </row>
    <row r="9114" spans="1:21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828</v>
      </c>
      <c r="K9114">
        <v>2</v>
      </c>
      <c r="L9114">
        <v>0</v>
      </c>
      <c r="M9114">
        <v>34776</v>
      </c>
      <c r="O9114" s="2" t="str">
        <f>TRIM(SampleSuperstore3[[#This Row],[City]])</f>
        <v>Las Cruces</v>
      </c>
      <c r="P9114" s="2" t="str">
        <f>TRIM(SampleSuperstore3[[#This Row],[State]])</f>
        <v>New Mexico</v>
      </c>
      <c r="Q9114" s="2" t="str">
        <f t="shared" si="142"/>
        <v>Las Cruces New Mexico</v>
      </c>
      <c r="R9114" s="6" t="s">
        <v>61</v>
      </c>
      <c r="S9114" s="2" t="s">
        <v>46</v>
      </c>
      <c r="T9114" s="2"/>
    </row>
    <row r="9115" spans="1:21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50136</v>
      </c>
      <c r="K9115">
        <v>3</v>
      </c>
      <c r="L9115">
        <v>2</v>
      </c>
      <c r="M9115">
        <v>-112806</v>
      </c>
      <c r="O9115" s="2" t="str">
        <f>TRIM(SampleSuperstore3[[#This Row],[City]])</f>
        <v>Houston</v>
      </c>
      <c r="P9115" s="2" t="str">
        <f>TRIM(SampleSuperstore3[[#This Row],[State]])</f>
        <v>Texas</v>
      </c>
      <c r="Q9115" s="2" t="str">
        <f t="shared" si="142"/>
        <v>Houston Texas</v>
      </c>
      <c r="R9115" s="6" t="s">
        <v>61</v>
      </c>
      <c r="S9115" s="2" t="s">
        <v>46</v>
      </c>
      <c r="T9115" s="2"/>
    </row>
    <row r="9116" spans="1:21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88074</v>
      </c>
      <c r="K9116">
        <v>7</v>
      </c>
      <c r="L9116">
        <v>7</v>
      </c>
      <c r="M9116">
        <v>-58716</v>
      </c>
      <c r="O9116" s="2" t="str">
        <f>TRIM(SampleSuperstore3[[#This Row],[City]])</f>
        <v>Redmond</v>
      </c>
      <c r="P9116" s="2" t="str">
        <f>TRIM(SampleSuperstore3[[#This Row],[State]])</f>
        <v>Oregon</v>
      </c>
      <c r="Q9116" s="2" t="str">
        <f t="shared" si="142"/>
        <v>Redmond Oregon</v>
      </c>
      <c r="R9116" s="6" t="s">
        <v>657</v>
      </c>
      <c r="S9116" s="2" t="s">
        <v>737</v>
      </c>
      <c r="T9116" s="2" t="s">
        <v>634</v>
      </c>
      <c r="U9116" t="s">
        <v>807</v>
      </c>
    </row>
    <row r="9117" spans="1:21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30147</v>
      </c>
      <c r="K9117">
        <v>3</v>
      </c>
      <c r="L9117">
        <v>5</v>
      </c>
      <c r="M9117">
        <v>-241176</v>
      </c>
      <c r="O9117" s="2" t="str">
        <f>TRIM(SampleSuperstore3[[#This Row],[City]])</f>
        <v>Cleveland</v>
      </c>
      <c r="P9117" s="2" t="str">
        <f>TRIM(SampleSuperstore3[[#This Row],[State]])</f>
        <v>Ohio</v>
      </c>
      <c r="Q9117" s="2" t="str">
        <f t="shared" si="142"/>
        <v>Cleveland Ohio</v>
      </c>
      <c r="R9117" s="6" t="s">
        <v>61</v>
      </c>
      <c r="S9117" s="2" t="s">
        <v>46</v>
      </c>
      <c r="T9117" s="2"/>
    </row>
    <row r="9118" spans="1:21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18656</v>
      </c>
      <c r="K9118">
        <v>2</v>
      </c>
      <c r="L9118">
        <v>2</v>
      </c>
      <c r="M9118">
        <v>16324</v>
      </c>
      <c r="O9118" s="2" t="str">
        <f>TRIM(SampleSuperstore3[[#This Row],[City]])</f>
        <v>Cleveland</v>
      </c>
      <c r="P9118" s="2" t="str">
        <f>TRIM(SampleSuperstore3[[#This Row],[State]])</f>
        <v>Ohio</v>
      </c>
      <c r="Q9118" s="2" t="str">
        <f t="shared" si="142"/>
        <v>Cleveland Ohio</v>
      </c>
      <c r="R9118" s="6" t="s">
        <v>338</v>
      </c>
      <c r="S9118" s="2" t="s">
        <v>95</v>
      </c>
      <c r="T9118" s="2"/>
    </row>
    <row r="9119" spans="1:21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2746</v>
      </c>
      <c r="K9119">
        <v>2</v>
      </c>
      <c r="L9119">
        <v>0</v>
      </c>
      <c r="M9119">
        <v>98856</v>
      </c>
      <c r="O9119" s="2" t="str">
        <f>TRIM(SampleSuperstore3[[#This Row],[City]])</f>
        <v>Laurel</v>
      </c>
      <c r="P9119" s="2" t="str">
        <f>TRIM(SampleSuperstore3[[#This Row],[State]])</f>
        <v>Maryland</v>
      </c>
      <c r="Q9119" s="2" t="str">
        <f t="shared" si="142"/>
        <v>Laurel Maryland</v>
      </c>
      <c r="R9119" s="6" t="s">
        <v>221</v>
      </c>
      <c r="S9119" s="2" t="s">
        <v>104</v>
      </c>
      <c r="T9119" s="2"/>
    </row>
    <row r="9120" spans="1:21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12513</v>
      </c>
      <c r="K9120">
        <v>3</v>
      </c>
      <c r="L9120">
        <v>0</v>
      </c>
      <c r="M9120">
        <v>362877</v>
      </c>
      <c r="O9120" s="2" t="str">
        <f>TRIM(SampleSuperstore3[[#This Row],[City]])</f>
        <v>Laurel</v>
      </c>
      <c r="P9120" s="2" t="str">
        <f>TRIM(SampleSuperstore3[[#This Row],[State]])</f>
        <v>Maryland</v>
      </c>
      <c r="Q9120" s="2" t="str">
        <f t="shared" si="142"/>
        <v>Laurel Maryland</v>
      </c>
      <c r="R9120" s="6" t="s">
        <v>221</v>
      </c>
      <c r="S9120" s="2" t="s">
        <v>104</v>
      </c>
      <c r="T9120" s="2"/>
    </row>
    <row r="9121" spans="1:22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55596</v>
      </c>
      <c r="K9121">
        <v>5</v>
      </c>
      <c r="L9121">
        <v>2</v>
      </c>
      <c r="M9121">
        <v>41697</v>
      </c>
      <c r="O9121" s="2" t="str">
        <f>TRIM(SampleSuperstore3[[#This Row],[City]])</f>
        <v>San Diego</v>
      </c>
      <c r="P9121" s="2" t="str">
        <f>TRIM(SampleSuperstore3[[#This Row],[State]])</f>
        <v>California</v>
      </c>
      <c r="Q9121" s="2" t="str">
        <f t="shared" si="142"/>
        <v>San Diego California</v>
      </c>
      <c r="R9121" s="6" t="s">
        <v>610</v>
      </c>
      <c r="S9121" s="2" t="s">
        <v>248</v>
      </c>
      <c r="T9121" s="2"/>
    </row>
    <row r="9122" spans="1:22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129552</v>
      </c>
      <c r="K9122">
        <v>3</v>
      </c>
      <c r="L9122">
        <v>2</v>
      </c>
      <c r="M9122">
        <v>-226716</v>
      </c>
      <c r="O9122" s="2" t="str">
        <f>TRIM(SampleSuperstore3[[#This Row],[City]])</f>
        <v>Wilson</v>
      </c>
      <c r="P9122" s="2" t="str">
        <f>TRIM(SampleSuperstore3[[#This Row],[State]])</f>
        <v>North Carolina</v>
      </c>
      <c r="Q9122" s="2" t="str">
        <f t="shared" si="142"/>
        <v>Wilson North Carolina</v>
      </c>
      <c r="R9122" s="6" t="s">
        <v>610</v>
      </c>
      <c r="S9122" s="2" t="s">
        <v>248</v>
      </c>
      <c r="T9122" s="2"/>
    </row>
    <row r="9123" spans="1:22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51984</v>
      </c>
      <c r="K9123">
        <v>1</v>
      </c>
      <c r="L9123">
        <v>2</v>
      </c>
      <c r="M9123">
        <v>-51984</v>
      </c>
      <c r="O9123" s="2" t="str">
        <f>TRIM(SampleSuperstore3[[#This Row],[City]])</f>
        <v>Wilson</v>
      </c>
      <c r="P9123" s="2" t="str">
        <f>TRIM(SampleSuperstore3[[#This Row],[State]])</f>
        <v>North Carolina</v>
      </c>
      <c r="Q9123" s="2" t="str">
        <f t="shared" si="142"/>
        <v>Wilson North Carolina</v>
      </c>
      <c r="R9123" s="6" t="s">
        <v>632</v>
      </c>
      <c r="S9123" s="2" t="s">
        <v>646</v>
      </c>
      <c r="T9123" s="2" t="s">
        <v>24</v>
      </c>
    </row>
    <row r="9124" spans="1:22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10272</v>
      </c>
      <c r="K9124">
        <v>3</v>
      </c>
      <c r="L9124">
        <v>2</v>
      </c>
      <c r="M9124">
        <v>34668</v>
      </c>
      <c r="O9124" s="2" t="str">
        <f>TRIM(SampleSuperstore3[[#This Row],[City]])</f>
        <v>Wilson</v>
      </c>
      <c r="P9124" s="2" t="str">
        <f>TRIM(SampleSuperstore3[[#This Row],[State]])</f>
        <v>North Carolina</v>
      </c>
      <c r="Q9124" s="2" t="str">
        <f t="shared" si="142"/>
        <v>Wilson North Carolina</v>
      </c>
      <c r="R9124" s="6" t="s">
        <v>573</v>
      </c>
      <c r="S9124" s="2" t="s">
        <v>704</v>
      </c>
      <c r="T9124" s="2" t="s">
        <v>806</v>
      </c>
    </row>
    <row r="9125" spans="1:22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18336</v>
      </c>
      <c r="K9125">
        <v>2</v>
      </c>
      <c r="L9125">
        <v>7</v>
      </c>
      <c r="M9125">
        <v>-12224</v>
      </c>
      <c r="O9125" s="2" t="str">
        <f>TRIM(SampleSuperstore3[[#This Row],[City]])</f>
        <v>Saint Petersburg</v>
      </c>
      <c r="P9125" s="2" t="str">
        <f>TRIM(SampleSuperstore3[[#This Row],[State]])</f>
        <v>Florida</v>
      </c>
      <c r="Q9125" s="2" t="str">
        <f t="shared" si="142"/>
        <v>Saint Petersburg Florida</v>
      </c>
      <c r="R9125" s="6" t="s">
        <v>573</v>
      </c>
      <c r="S9125" s="2" t="s">
        <v>704</v>
      </c>
      <c r="T9125" s="2" t="s">
        <v>806</v>
      </c>
    </row>
    <row r="9126" spans="1:22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18096</v>
      </c>
      <c r="K9126">
        <v>5</v>
      </c>
      <c r="L9126">
        <v>2</v>
      </c>
      <c r="M9126">
        <v>13572</v>
      </c>
      <c r="O9126" s="2" t="str">
        <f>TRIM(SampleSuperstore3[[#This Row],[City]])</f>
        <v>Saint Petersburg</v>
      </c>
      <c r="P9126" s="2" t="str">
        <f>TRIM(SampleSuperstore3[[#This Row],[State]])</f>
        <v>Florida</v>
      </c>
      <c r="Q9126" s="2" t="str">
        <f t="shared" si="142"/>
        <v>Saint Petersburg Florida</v>
      </c>
      <c r="R9126" s="6" t="s">
        <v>573</v>
      </c>
      <c r="S9126" s="2" t="s">
        <v>704</v>
      </c>
      <c r="T9126" s="2" t="s">
        <v>806</v>
      </c>
    </row>
    <row r="9127" spans="1:22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475944</v>
      </c>
      <c r="K9127">
        <v>7</v>
      </c>
      <c r="L9127">
        <v>2</v>
      </c>
      <c r="M9127">
        <v>951888</v>
      </c>
      <c r="O9127" s="2" t="str">
        <f>TRIM(SampleSuperstore3[[#This Row],[City]])</f>
        <v>Buffalo Grove</v>
      </c>
      <c r="P9127" s="2" t="str">
        <f>TRIM(SampleSuperstore3[[#This Row],[State]])</f>
        <v>Illinois</v>
      </c>
      <c r="Q9127" s="2" t="str">
        <f t="shared" si="142"/>
        <v>Buffalo Grove Illinois</v>
      </c>
      <c r="R9127" s="6" t="s">
        <v>636</v>
      </c>
      <c r="S9127" s="2" t="s">
        <v>650</v>
      </c>
      <c r="T9127" s="2" t="s">
        <v>30</v>
      </c>
    </row>
    <row r="9128" spans="1:22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15998</v>
      </c>
      <c r="K9128">
        <v>2</v>
      </c>
      <c r="L9128">
        <v>0</v>
      </c>
      <c r="M9128">
        <v>47994</v>
      </c>
      <c r="O9128" s="2" t="str">
        <f>TRIM(SampleSuperstore3[[#This Row],[City]])</f>
        <v>Los Angeles</v>
      </c>
      <c r="P9128" s="2" t="str">
        <f>TRIM(SampleSuperstore3[[#This Row],[State]])</f>
        <v>California</v>
      </c>
      <c r="Q9128" s="2" t="str">
        <f t="shared" si="142"/>
        <v>Los Angeles California</v>
      </c>
      <c r="R9128" s="6" t="s">
        <v>636</v>
      </c>
      <c r="S9128" s="2" t="s">
        <v>650</v>
      </c>
      <c r="T9128" s="2" t="s">
        <v>30</v>
      </c>
    </row>
    <row r="9129" spans="1:22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436</v>
      </c>
      <c r="K9129">
        <v>4</v>
      </c>
      <c r="L9129">
        <v>0</v>
      </c>
      <c r="M9129">
        <v>12208</v>
      </c>
      <c r="O9129" s="2" t="str">
        <f>TRIM(SampleSuperstore3[[#This Row],[City]])</f>
        <v>New York City</v>
      </c>
      <c r="P9129" s="2" t="str">
        <f>TRIM(SampleSuperstore3[[#This Row],[State]])</f>
        <v>New York</v>
      </c>
      <c r="Q9129" s="2" t="str">
        <f t="shared" si="142"/>
        <v>New York City New York</v>
      </c>
      <c r="R9129" s="6" t="s">
        <v>283</v>
      </c>
      <c r="S9129" s="2" t="s">
        <v>667</v>
      </c>
      <c r="T9129" s="2" t="s">
        <v>65</v>
      </c>
    </row>
    <row r="9130" spans="1:22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8288</v>
      </c>
      <c r="K9130">
        <v>2</v>
      </c>
      <c r="L9130">
        <v>2</v>
      </c>
      <c r="M9130">
        <v>30044</v>
      </c>
      <c r="O9130" s="2" t="str">
        <f>TRIM(SampleSuperstore3[[#This Row],[City]])</f>
        <v>Las Vegas</v>
      </c>
      <c r="P9130" s="2" t="str">
        <f>TRIM(SampleSuperstore3[[#This Row],[State]])</f>
        <v>Nevada</v>
      </c>
      <c r="Q9130" s="2" t="str">
        <f t="shared" si="142"/>
        <v>Las Vegas Nevada</v>
      </c>
      <c r="R9130" s="6" t="s">
        <v>626</v>
      </c>
      <c r="S9130" s="2" t="s">
        <v>627</v>
      </c>
      <c r="T9130" s="2" t="s">
        <v>24</v>
      </c>
    </row>
    <row r="9131" spans="1:22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1123128</v>
      </c>
      <c r="K9131">
        <v>9</v>
      </c>
      <c r="L9131">
        <v>2</v>
      </c>
      <c r="M9131">
        <v>701955</v>
      </c>
      <c r="O9131" s="2" t="str">
        <f>TRIM(SampleSuperstore3[[#This Row],[City]])</f>
        <v>Las Vegas</v>
      </c>
      <c r="P9131" s="2" t="str">
        <f>TRIM(SampleSuperstore3[[#This Row],[State]])</f>
        <v>Nevada</v>
      </c>
      <c r="Q9131" s="2" t="str">
        <f t="shared" si="142"/>
        <v>Las Vegas Nevada</v>
      </c>
      <c r="R9131" s="6" t="s">
        <v>634</v>
      </c>
      <c r="S9131" s="2" t="s">
        <v>369</v>
      </c>
      <c r="T9131" s="2" t="s">
        <v>3</v>
      </c>
      <c r="U9131" t="s">
        <v>634</v>
      </c>
      <c r="V9131" t="s">
        <v>369</v>
      </c>
    </row>
    <row r="9132" spans="1:22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649</v>
      </c>
      <c r="K9132">
        <v>5</v>
      </c>
      <c r="L9132">
        <v>0</v>
      </c>
      <c r="M9132">
        <v>18821</v>
      </c>
      <c r="O9132" s="2" t="str">
        <f>TRIM(SampleSuperstore3[[#This Row],[City]])</f>
        <v>Las Vegas</v>
      </c>
      <c r="P9132" s="2" t="str">
        <f>TRIM(SampleSuperstore3[[#This Row],[State]])</f>
        <v>Nevada</v>
      </c>
      <c r="Q9132" s="2" t="str">
        <f t="shared" si="142"/>
        <v>Las Vegas Nevada</v>
      </c>
      <c r="R9132" s="6" t="s">
        <v>657</v>
      </c>
      <c r="S9132" s="2" t="s">
        <v>658</v>
      </c>
      <c r="T9132" s="2" t="s">
        <v>177</v>
      </c>
    </row>
    <row r="9133" spans="1:22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2808</v>
      </c>
      <c r="K9133">
        <v>3</v>
      </c>
      <c r="L9133">
        <v>8</v>
      </c>
      <c r="M9133">
        <v>-44928</v>
      </c>
      <c r="O9133" s="2" t="str">
        <f>TRIM(SampleSuperstore3[[#This Row],[City]])</f>
        <v>Naperville</v>
      </c>
      <c r="P9133" s="2" t="str">
        <f>TRIM(SampleSuperstore3[[#This Row],[State]])</f>
        <v>Illinois</v>
      </c>
      <c r="Q9133" s="2" t="str">
        <f t="shared" si="142"/>
        <v>Naperville Illinois</v>
      </c>
      <c r="R9133" s="6" t="s">
        <v>657</v>
      </c>
      <c r="S9133" s="2" t="s">
        <v>658</v>
      </c>
      <c r="T9133" s="2" t="s">
        <v>177</v>
      </c>
    </row>
    <row r="9134" spans="1:22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9998</v>
      </c>
      <c r="K9134">
        <v>2</v>
      </c>
      <c r="L9134">
        <v>0</v>
      </c>
      <c r="M9134">
        <v>429914</v>
      </c>
      <c r="O9134" s="2" t="str">
        <f>TRIM(SampleSuperstore3[[#This Row],[City]])</f>
        <v>Burlington</v>
      </c>
      <c r="P9134" s="2" t="str">
        <f>TRIM(SampleSuperstore3[[#This Row],[State]])</f>
        <v>Vermont</v>
      </c>
      <c r="Q9134" s="2" t="str">
        <f t="shared" si="142"/>
        <v>Burlington Vermont</v>
      </c>
      <c r="R9134" s="6" t="s">
        <v>657</v>
      </c>
      <c r="S9134" s="2" t="s">
        <v>658</v>
      </c>
      <c r="T9134" s="2" t="s">
        <v>177</v>
      </c>
    </row>
    <row r="9135" spans="1:22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804</v>
      </c>
      <c r="K9135">
        <v>6</v>
      </c>
      <c r="L9135">
        <v>0</v>
      </c>
      <c r="M9135">
        <v>27336</v>
      </c>
      <c r="O9135" s="2" t="str">
        <f>TRIM(SampleSuperstore3[[#This Row],[City]])</f>
        <v>Burlington</v>
      </c>
      <c r="P9135" s="2" t="str">
        <f>TRIM(SampleSuperstore3[[#This Row],[State]])</f>
        <v>Vermont</v>
      </c>
      <c r="Q9135" s="2" t="str">
        <f t="shared" si="142"/>
        <v>Burlington Vermont</v>
      </c>
      <c r="R9135" s="6" t="s">
        <v>64</v>
      </c>
      <c r="S9135" s="2" t="s">
        <v>65</v>
      </c>
      <c r="T9135" s="2"/>
    </row>
    <row r="9136" spans="1:22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156429</v>
      </c>
      <c r="K9136">
        <v>13</v>
      </c>
      <c r="L9136">
        <v>0</v>
      </c>
      <c r="M9136">
        <v>4067154</v>
      </c>
      <c r="O9136" s="2" t="str">
        <f>TRIM(SampleSuperstore3[[#This Row],[City]])</f>
        <v>Burlington</v>
      </c>
      <c r="P9136" s="2" t="str">
        <f>TRIM(SampleSuperstore3[[#This Row],[State]])</f>
        <v>Vermont</v>
      </c>
      <c r="Q9136" s="2" t="str">
        <f t="shared" si="142"/>
        <v>Burlington Vermont</v>
      </c>
      <c r="R9136" s="6" t="s">
        <v>223</v>
      </c>
      <c r="S9136" s="2" t="s">
        <v>380</v>
      </c>
      <c r="T9136" s="2"/>
    </row>
    <row r="9137" spans="1:20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13856</v>
      </c>
      <c r="K9137">
        <v>4</v>
      </c>
      <c r="L9137">
        <v>0</v>
      </c>
      <c r="M9137">
        <v>665088</v>
      </c>
      <c r="O9137" s="2" t="str">
        <f>TRIM(SampleSuperstore3[[#This Row],[City]])</f>
        <v>Detroit</v>
      </c>
      <c r="P9137" s="2" t="str">
        <f>TRIM(SampleSuperstore3[[#This Row],[State]])</f>
        <v>Michigan</v>
      </c>
      <c r="Q9137" s="2" t="str">
        <f t="shared" si="142"/>
        <v>Detroit Michigan</v>
      </c>
      <c r="R9137" s="6" t="s">
        <v>223</v>
      </c>
      <c r="S9137" s="2" t="s">
        <v>380</v>
      </c>
      <c r="T9137" s="2"/>
    </row>
    <row r="9138" spans="1:20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6552</v>
      </c>
      <c r="K9138">
        <v>5</v>
      </c>
      <c r="L9138">
        <v>1</v>
      </c>
      <c r="M9138">
        <v>12376</v>
      </c>
      <c r="O9138" s="2" t="str">
        <f>TRIM(SampleSuperstore3[[#This Row],[City]])</f>
        <v>Detroit</v>
      </c>
      <c r="P9138" s="2" t="str">
        <f>TRIM(SampleSuperstore3[[#This Row],[State]])</f>
        <v>Michigan</v>
      </c>
      <c r="Q9138" s="2" t="str">
        <f t="shared" si="142"/>
        <v>Detroit Michigan</v>
      </c>
      <c r="R9138" s="6" t="s">
        <v>223</v>
      </c>
      <c r="S9138" s="2" t="s">
        <v>380</v>
      </c>
      <c r="T9138" s="2"/>
    </row>
    <row r="9139" spans="1:20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14576</v>
      </c>
      <c r="K9139">
        <v>2</v>
      </c>
      <c r="L9139">
        <v>2</v>
      </c>
      <c r="M9139">
        <v>23686</v>
      </c>
      <c r="O9139" s="2" t="str">
        <f>TRIM(SampleSuperstore3[[#This Row],[City]])</f>
        <v>Avondale</v>
      </c>
      <c r="P9139" s="2" t="str">
        <f>TRIM(SampleSuperstore3[[#This Row],[State]])</f>
        <v>Arizona</v>
      </c>
      <c r="Q9139" s="2" t="str">
        <f t="shared" si="142"/>
        <v>Avondale Arizona</v>
      </c>
      <c r="R9139" s="6" t="s">
        <v>140</v>
      </c>
      <c r="S9139" s="2" t="s">
        <v>70</v>
      </c>
      <c r="T9139" s="2"/>
    </row>
    <row r="9140" spans="1:20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232</v>
      </c>
      <c r="K9140">
        <v>2</v>
      </c>
      <c r="L9140">
        <v>2</v>
      </c>
      <c r="M9140">
        <v>145</v>
      </c>
      <c r="O9140" s="2" t="str">
        <f>TRIM(SampleSuperstore3[[#This Row],[City]])</f>
        <v>Avondale</v>
      </c>
      <c r="P9140" s="2" t="str">
        <f>TRIM(SampleSuperstore3[[#This Row],[State]])</f>
        <v>Arizona</v>
      </c>
      <c r="Q9140" s="2" t="str">
        <f t="shared" si="142"/>
        <v>Avondale Arizona</v>
      </c>
      <c r="R9140" s="6" t="s">
        <v>140</v>
      </c>
      <c r="S9140" s="2" t="s">
        <v>70</v>
      </c>
      <c r="T9140" s="2"/>
    </row>
    <row r="9141" spans="1:20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16464</v>
      </c>
      <c r="K9141">
        <v>7</v>
      </c>
      <c r="L9141">
        <v>2</v>
      </c>
      <c r="M9141">
        <v>18522</v>
      </c>
      <c r="O9141" s="2" t="str">
        <f>TRIM(SampleSuperstore3[[#This Row],[City]])</f>
        <v>Avondale</v>
      </c>
      <c r="P9141" s="2" t="str">
        <f>TRIM(SampleSuperstore3[[#This Row],[State]])</f>
        <v>Arizona</v>
      </c>
      <c r="Q9141" s="2" t="str">
        <f t="shared" si="142"/>
        <v>Avondale Arizona</v>
      </c>
      <c r="R9141" s="6" t="s">
        <v>509</v>
      </c>
      <c r="S9141" s="2" t="s">
        <v>81</v>
      </c>
      <c r="T9141" s="2"/>
    </row>
    <row r="9142" spans="1:20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19312</v>
      </c>
      <c r="K9142">
        <v>2</v>
      </c>
      <c r="L9142">
        <v>2</v>
      </c>
      <c r="M9142">
        <v>31382</v>
      </c>
      <c r="O9142" s="2" t="str">
        <f>TRIM(SampleSuperstore3[[#This Row],[City]])</f>
        <v>Philadelphia</v>
      </c>
      <c r="P9142" s="2" t="str">
        <f>TRIM(SampleSuperstore3[[#This Row],[State]])</f>
        <v>Pennsylvania</v>
      </c>
      <c r="Q9142" s="2" t="str">
        <f t="shared" si="142"/>
        <v>Philadelphia Pennsylvania</v>
      </c>
      <c r="R9142" s="6" t="s">
        <v>509</v>
      </c>
      <c r="S9142" s="2" t="s">
        <v>81</v>
      </c>
      <c r="T9142" s="2"/>
    </row>
    <row r="9143" spans="1:20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4008</v>
      </c>
      <c r="K9143">
        <v>6</v>
      </c>
      <c r="L9143">
        <v>0</v>
      </c>
      <c r="M9143">
        <v>192384</v>
      </c>
      <c r="O9143" s="2" t="str">
        <f>TRIM(SampleSuperstore3[[#This Row],[City]])</f>
        <v>Las Vegas</v>
      </c>
      <c r="P9143" s="2" t="str">
        <f>TRIM(SampleSuperstore3[[#This Row],[State]])</f>
        <v>Nevada</v>
      </c>
      <c r="Q9143" s="2" t="str">
        <f t="shared" si="142"/>
        <v>Las Vegas Nevada</v>
      </c>
      <c r="R9143" s="6" t="s">
        <v>509</v>
      </c>
      <c r="S9143" s="2" t="s">
        <v>81</v>
      </c>
      <c r="T9143" s="2"/>
    </row>
    <row r="9144" spans="1:20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10196</v>
      </c>
      <c r="K9144">
        <v>2</v>
      </c>
      <c r="L9144">
        <v>0</v>
      </c>
      <c r="M9144">
        <v>275292</v>
      </c>
      <c r="O9144" s="2" t="str">
        <f>TRIM(SampleSuperstore3[[#This Row],[City]])</f>
        <v>Bangor</v>
      </c>
      <c r="P9144" s="2" t="str">
        <f>TRIM(SampleSuperstore3[[#This Row],[State]])</f>
        <v>Maine</v>
      </c>
      <c r="Q9144" s="2" t="str">
        <f t="shared" si="142"/>
        <v>Bangor Maine</v>
      </c>
      <c r="R9144" s="6" t="s">
        <v>55</v>
      </c>
      <c r="S9144" s="2" t="s">
        <v>56</v>
      </c>
      <c r="T9144" s="2"/>
    </row>
    <row r="9145" spans="1:20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25974</v>
      </c>
      <c r="K9145">
        <v>13</v>
      </c>
      <c r="L9145">
        <v>0</v>
      </c>
      <c r="M9145">
        <v>1246752</v>
      </c>
      <c r="O9145" s="2" t="str">
        <f>TRIM(SampleSuperstore3[[#This Row],[City]])</f>
        <v>Bangor</v>
      </c>
      <c r="P9145" s="2" t="str">
        <f>TRIM(SampleSuperstore3[[#This Row],[State]])</f>
        <v>Maine</v>
      </c>
      <c r="Q9145" s="2" t="str">
        <f t="shared" si="142"/>
        <v>Bangor Maine</v>
      </c>
      <c r="R9145" s="6" t="s">
        <v>657</v>
      </c>
      <c r="S9145" s="2" t="s">
        <v>658</v>
      </c>
      <c r="T9145" s="2" t="s">
        <v>177</v>
      </c>
    </row>
    <row r="9146" spans="1:20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25542</v>
      </c>
      <c r="K9146">
        <v>9</v>
      </c>
      <c r="L9146">
        <v>0</v>
      </c>
      <c r="M9146">
        <v>1047222</v>
      </c>
      <c r="O9146" s="2" t="str">
        <f>TRIM(SampleSuperstore3[[#This Row],[City]])</f>
        <v>Bangor</v>
      </c>
      <c r="P9146" s="2" t="str">
        <f>TRIM(SampleSuperstore3[[#This Row],[State]])</f>
        <v>Maine</v>
      </c>
      <c r="Q9146" s="2" t="str">
        <f t="shared" si="142"/>
        <v>Bangor Maine</v>
      </c>
      <c r="R9146" s="6" t="s">
        <v>381</v>
      </c>
      <c r="S9146" s="2" t="s">
        <v>382</v>
      </c>
      <c r="T9146" s="2"/>
    </row>
    <row r="9147" spans="1:20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4338</v>
      </c>
      <c r="K9147">
        <v>3</v>
      </c>
      <c r="L9147">
        <v>7</v>
      </c>
      <c r="M9147">
        <v>-30366</v>
      </c>
      <c r="O9147" s="2" t="str">
        <f>TRIM(SampleSuperstore3[[#This Row],[City]])</f>
        <v>Hendersonville</v>
      </c>
      <c r="P9147" s="2" t="str">
        <f>TRIM(SampleSuperstore3[[#This Row],[State]])</f>
        <v>Tennessee</v>
      </c>
      <c r="Q9147" s="2" t="str">
        <f t="shared" si="142"/>
        <v>Hendersonville Tennessee</v>
      </c>
      <c r="R9147" s="6" t="s">
        <v>381</v>
      </c>
      <c r="S9147" s="2" t="s">
        <v>382</v>
      </c>
      <c r="T9147" s="2"/>
    </row>
    <row r="9148" spans="1:20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1188</v>
      </c>
      <c r="K9148">
        <v>5</v>
      </c>
      <c r="L9148">
        <v>7</v>
      </c>
      <c r="M9148">
        <v>-792</v>
      </c>
      <c r="O9148" s="2" t="str">
        <f>TRIM(SampleSuperstore3[[#This Row],[City]])</f>
        <v>Hendersonville</v>
      </c>
      <c r="P9148" s="2" t="str">
        <f>TRIM(SampleSuperstore3[[#This Row],[State]])</f>
        <v>Tennessee</v>
      </c>
      <c r="Q9148" s="2" t="str">
        <f t="shared" si="142"/>
        <v>Hendersonville Tennessee</v>
      </c>
      <c r="R9148" s="6" t="s">
        <v>381</v>
      </c>
      <c r="S9148" s="2" t="s">
        <v>382</v>
      </c>
      <c r="T9148" s="2"/>
    </row>
    <row r="9149" spans="1:20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40586</v>
      </c>
      <c r="K9149">
        <v>7</v>
      </c>
      <c r="L9149">
        <v>0</v>
      </c>
      <c r="M9149">
        <v>324688</v>
      </c>
      <c r="O9149" s="2" t="str">
        <f>TRIM(SampleSuperstore3[[#This Row],[City]])</f>
        <v>Eau Claire</v>
      </c>
      <c r="P9149" s="2" t="str">
        <f>TRIM(SampleSuperstore3[[#This Row],[State]])</f>
        <v>Wisconsin</v>
      </c>
      <c r="Q9149" s="2" t="str">
        <f t="shared" si="142"/>
        <v>Eau Claire Wisconsin</v>
      </c>
      <c r="R9149" s="6" t="s">
        <v>561</v>
      </c>
      <c r="S9149" s="2" t="s">
        <v>86</v>
      </c>
      <c r="T9149" s="2"/>
    </row>
    <row r="9150" spans="1:20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68001</v>
      </c>
      <c r="K9150">
        <v>3</v>
      </c>
      <c r="L9150">
        <v>0</v>
      </c>
      <c r="M9150">
        <v>1768026</v>
      </c>
      <c r="O9150" s="2" t="str">
        <f>TRIM(SampleSuperstore3[[#This Row],[City]])</f>
        <v>Eau Claire</v>
      </c>
      <c r="P9150" s="2" t="str">
        <f>TRIM(SampleSuperstore3[[#This Row],[State]])</f>
        <v>Wisconsin</v>
      </c>
      <c r="Q9150" s="2" t="str">
        <f t="shared" si="142"/>
        <v>Eau Claire Wisconsin</v>
      </c>
      <c r="R9150" s="6" t="s">
        <v>561</v>
      </c>
      <c r="S9150" s="2" t="s">
        <v>86</v>
      </c>
      <c r="T9150" s="2"/>
    </row>
    <row r="9151" spans="1:20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2376</v>
      </c>
      <c r="K9151">
        <v>3</v>
      </c>
      <c r="L9151">
        <v>2</v>
      </c>
      <c r="M9151">
        <v>7425</v>
      </c>
      <c r="O9151" s="2" t="str">
        <f>TRIM(SampleSuperstore3[[#This Row],[City]])</f>
        <v>Chicago</v>
      </c>
      <c r="P9151" s="2" t="str">
        <f>TRIM(SampleSuperstore3[[#This Row],[State]])</f>
        <v>Illinois</v>
      </c>
      <c r="Q9151" s="2" t="str">
        <f t="shared" si="142"/>
        <v>Chicago Illinois</v>
      </c>
      <c r="R9151" s="6" t="s">
        <v>748</v>
      </c>
      <c r="S9151" s="2" t="s">
        <v>749</v>
      </c>
      <c r="T9151" s="2" t="s">
        <v>49</v>
      </c>
    </row>
    <row r="9152" spans="1:20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143128</v>
      </c>
      <c r="K9152">
        <v>2</v>
      </c>
      <c r="L9152">
        <v>8</v>
      </c>
      <c r="M9152">
        <v>-393602</v>
      </c>
      <c r="O9152" s="2" t="str">
        <f>TRIM(SampleSuperstore3[[#This Row],[City]])</f>
        <v>Chicago</v>
      </c>
      <c r="P9152" s="2" t="str">
        <f>TRIM(SampleSuperstore3[[#This Row],[State]])</f>
        <v>Illinois</v>
      </c>
      <c r="Q9152" s="2" t="str">
        <f t="shared" si="142"/>
        <v>Chicago Illinois</v>
      </c>
      <c r="R9152" s="6" t="s">
        <v>748</v>
      </c>
      <c r="S9152" s="2" t="s">
        <v>749</v>
      </c>
      <c r="T9152" s="2" t="s">
        <v>49</v>
      </c>
    </row>
    <row r="9153" spans="1:22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44768</v>
      </c>
      <c r="K9153">
        <v>4</v>
      </c>
      <c r="L9153">
        <v>2</v>
      </c>
      <c r="M9153">
        <v>50364</v>
      </c>
      <c r="O9153" s="2" t="str">
        <f>TRIM(SampleSuperstore3[[#This Row],[City]])</f>
        <v>San Diego</v>
      </c>
      <c r="P9153" s="2" t="str">
        <f>TRIM(SampleSuperstore3[[#This Row],[State]])</f>
        <v>California</v>
      </c>
      <c r="Q9153" s="2" t="str">
        <f t="shared" si="142"/>
        <v>San Diego California</v>
      </c>
      <c r="R9153" s="6" t="s">
        <v>79</v>
      </c>
      <c r="S9153" s="2" t="s">
        <v>65</v>
      </c>
      <c r="T9153" s="2"/>
    </row>
    <row r="9154" spans="1:22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10485</v>
      </c>
      <c r="K9154">
        <v>1</v>
      </c>
      <c r="L9154">
        <v>0</v>
      </c>
      <c r="M9154">
        <v>50328</v>
      </c>
      <c r="O9154" s="2" t="str">
        <f>TRIM(SampleSuperstore3[[#This Row],[City]])</f>
        <v>San Diego</v>
      </c>
      <c r="P9154" s="2" t="str">
        <f>TRIM(SampleSuperstore3[[#This Row],[State]])</f>
        <v>California</v>
      </c>
      <c r="Q9154" s="2" t="str">
        <f t="shared" si="142"/>
        <v>San Diego California</v>
      </c>
      <c r="R9154" s="6" t="s">
        <v>79</v>
      </c>
      <c r="S9154" s="2" t="s">
        <v>65</v>
      </c>
      <c r="T9154" s="2"/>
    </row>
    <row r="9155" spans="1:22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24144</v>
      </c>
      <c r="K9155">
        <v>3</v>
      </c>
      <c r="L9155">
        <v>0</v>
      </c>
      <c r="M9155">
        <v>72432</v>
      </c>
      <c r="O9155" s="2" t="str">
        <f>TRIM(SampleSuperstore3[[#This Row],[City]])</f>
        <v>San Diego</v>
      </c>
      <c r="P9155" s="2" t="str">
        <f>TRIM(SampleSuperstore3[[#This Row],[State]])</f>
        <v>California</v>
      </c>
      <c r="Q9155" s="2" t="str">
        <f t="shared" ref="Q9155:Q9218" si="143">_xlfn.CONCAT(O9155," ",P9155)</f>
        <v>San Diego California</v>
      </c>
      <c r="R9155" s="6" t="s">
        <v>632</v>
      </c>
      <c r="S9155" s="2" t="s">
        <v>646</v>
      </c>
      <c r="T9155" s="2" t="s">
        <v>24</v>
      </c>
    </row>
    <row r="9156" spans="1:22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31976</v>
      </c>
      <c r="K9156">
        <v>14</v>
      </c>
      <c r="L9156">
        <v>0</v>
      </c>
      <c r="M9156">
        <v>1470896</v>
      </c>
      <c r="O9156" s="2" t="str">
        <f>TRIM(SampleSuperstore3[[#This Row],[City]])</f>
        <v>Jackson</v>
      </c>
      <c r="P9156" s="2" t="str">
        <f>TRIM(SampleSuperstore3[[#This Row],[State]])</f>
        <v>Mississippi</v>
      </c>
      <c r="Q9156" s="2" t="str">
        <f t="shared" si="143"/>
        <v>Jackson Mississippi</v>
      </c>
      <c r="R9156" s="6" t="s">
        <v>632</v>
      </c>
      <c r="S9156" s="2" t="s">
        <v>646</v>
      </c>
      <c r="T9156" s="2" t="s">
        <v>24</v>
      </c>
    </row>
    <row r="9157" spans="1:22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4568</v>
      </c>
      <c r="K9157">
        <v>2</v>
      </c>
      <c r="L9157">
        <v>0</v>
      </c>
      <c r="M9157">
        <v>210128</v>
      </c>
      <c r="O9157" s="2" t="str">
        <f>TRIM(SampleSuperstore3[[#This Row],[City]])</f>
        <v>Jackson</v>
      </c>
      <c r="P9157" s="2" t="str">
        <f>TRIM(SampleSuperstore3[[#This Row],[State]])</f>
        <v>Mississippi</v>
      </c>
      <c r="Q9157" s="2" t="str">
        <f t="shared" si="143"/>
        <v>Jackson Mississippi</v>
      </c>
      <c r="R9157" s="6" t="s">
        <v>632</v>
      </c>
      <c r="S9157" s="2" t="s">
        <v>646</v>
      </c>
      <c r="T9157" s="2" t="s">
        <v>24</v>
      </c>
    </row>
    <row r="9158" spans="1:22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3196</v>
      </c>
      <c r="K9158">
        <v>2</v>
      </c>
      <c r="L9158">
        <v>0</v>
      </c>
      <c r="M9158">
        <v>1598</v>
      </c>
      <c r="O9158" s="2" t="str">
        <f>TRIM(SampleSuperstore3[[#This Row],[City]])</f>
        <v>Oxnard</v>
      </c>
      <c r="P9158" s="2" t="str">
        <f>TRIM(SampleSuperstore3[[#This Row],[State]])</f>
        <v>California</v>
      </c>
      <c r="Q9158" s="2" t="str">
        <f t="shared" si="143"/>
        <v>Oxnard California</v>
      </c>
      <c r="R9158" s="6" t="s">
        <v>84</v>
      </c>
      <c r="S9158" s="2" t="s">
        <v>185</v>
      </c>
      <c r="T9158" s="2"/>
    </row>
    <row r="9159" spans="1:22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479</v>
      </c>
      <c r="K9159">
        <v>1</v>
      </c>
      <c r="L9159">
        <v>0</v>
      </c>
      <c r="M9159">
        <v>22992</v>
      </c>
      <c r="O9159" s="2" t="str">
        <f>TRIM(SampleSuperstore3[[#This Row],[City]])</f>
        <v>Oxnard</v>
      </c>
      <c r="P9159" s="2" t="str">
        <f>TRIM(SampleSuperstore3[[#This Row],[State]])</f>
        <v>California</v>
      </c>
      <c r="Q9159" s="2" t="str">
        <f t="shared" si="143"/>
        <v>Oxnard California</v>
      </c>
      <c r="R9159" s="6" t="s">
        <v>84</v>
      </c>
      <c r="S9159" s="2" t="s">
        <v>185</v>
      </c>
      <c r="T9159" s="2"/>
    </row>
    <row r="9160" spans="1:22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111294</v>
      </c>
      <c r="K9160">
        <v>3</v>
      </c>
      <c r="L9160">
        <v>0</v>
      </c>
      <c r="M9160">
        <v>222588</v>
      </c>
      <c r="O9160" s="2" t="str">
        <f>TRIM(SampleSuperstore3[[#This Row],[City]])</f>
        <v>Oxnard</v>
      </c>
      <c r="P9160" s="2" t="str">
        <f>TRIM(SampleSuperstore3[[#This Row],[State]])</f>
        <v>California</v>
      </c>
      <c r="Q9160" s="2" t="str">
        <f t="shared" si="143"/>
        <v>Oxnard California</v>
      </c>
      <c r="R9160" s="6" t="s">
        <v>567</v>
      </c>
      <c r="S9160" s="2" t="s">
        <v>24</v>
      </c>
      <c r="T9160" s="2"/>
    </row>
    <row r="9161" spans="1:22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2292</v>
      </c>
      <c r="K9161">
        <v>3</v>
      </c>
      <c r="L9161">
        <v>0</v>
      </c>
      <c r="M9161">
        <v>112308</v>
      </c>
      <c r="O9161" s="2" t="str">
        <f>TRIM(SampleSuperstore3[[#This Row],[City]])</f>
        <v>Oxnard</v>
      </c>
      <c r="P9161" s="2" t="str">
        <f>TRIM(SampleSuperstore3[[#This Row],[State]])</f>
        <v>California</v>
      </c>
      <c r="Q9161" s="2" t="str">
        <f t="shared" si="143"/>
        <v>Oxnard California</v>
      </c>
      <c r="R9161" s="6" t="s">
        <v>567</v>
      </c>
      <c r="S9161" s="2" t="s">
        <v>24</v>
      </c>
      <c r="T9161" s="2"/>
    </row>
    <row r="9162" spans="1:22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71976</v>
      </c>
      <c r="K9162">
        <v>3</v>
      </c>
      <c r="L9162">
        <v>2</v>
      </c>
      <c r="M9162">
        <v>8997</v>
      </c>
      <c r="O9162" s="2" t="str">
        <f>TRIM(SampleSuperstore3[[#This Row],[City]])</f>
        <v>Kent</v>
      </c>
      <c r="P9162" s="2" t="str">
        <f>TRIM(SampleSuperstore3[[#This Row],[State]])</f>
        <v>Washington</v>
      </c>
      <c r="Q9162" s="2" t="str">
        <f t="shared" si="143"/>
        <v>Kent Washington</v>
      </c>
      <c r="R9162" s="6" t="s">
        <v>567</v>
      </c>
      <c r="S9162" s="2" t="s">
        <v>24</v>
      </c>
      <c r="T9162" s="2"/>
    </row>
    <row r="9163" spans="1:22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1944</v>
      </c>
      <c r="K9163">
        <v>3</v>
      </c>
      <c r="L9163">
        <v>0</v>
      </c>
      <c r="M9163">
        <v>93312</v>
      </c>
      <c r="O9163" s="2" t="str">
        <f>TRIM(SampleSuperstore3[[#This Row],[City]])</f>
        <v>Kent</v>
      </c>
      <c r="P9163" s="2" t="str">
        <f>TRIM(SampleSuperstore3[[#This Row],[State]])</f>
        <v>Washington</v>
      </c>
      <c r="Q9163" s="2" t="str">
        <f t="shared" si="143"/>
        <v>Kent Washington</v>
      </c>
      <c r="R9163" s="6" t="s">
        <v>567</v>
      </c>
      <c r="S9163" s="2" t="s">
        <v>24</v>
      </c>
      <c r="T9163" s="2"/>
    </row>
    <row r="9164" spans="1:22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31086</v>
      </c>
      <c r="K9164">
        <v>3</v>
      </c>
      <c r="L9164">
        <v>7</v>
      </c>
      <c r="M9164">
        <v>-20724</v>
      </c>
      <c r="O9164" s="2" t="str">
        <f>TRIM(SampleSuperstore3[[#This Row],[City]])</f>
        <v>Nashville</v>
      </c>
      <c r="P9164" s="2" t="str">
        <f>TRIM(SampleSuperstore3[[#This Row],[State]])</f>
        <v>Tennessee</v>
      </c>
      <c r="Q9164" s="2" t="str">
        <f t="shared" si="143"/>
        <v>Nashville Tennessee</v>
      </c>
      <c r="R9164" s="6" t="s">
        <v>324</v>
      </c>
      <c r="S9164" s="2" t="s">
        <v>43</v>
      </c>
      <c r="T9164" s="2"/>
    </row>
    <row r="9165" spans="1:22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1398</v>
      </c>
      <c r="K9165">
        <v>2</v>
      </c>
      <c r="L9165">
        <v>0</v>
      </c>
      <c r="M9165">
        <v>39144</v>
      </c>
      <c r="O9165" s="2" t="str">
        <f>TRIM(SampleSuperstore3[[#This Row],[City]])</f>
        <v>New York City</v>
      </c>
      <c r="P9165" s="2" t="str">
        <f>TRIM(SampleSuperstore3[[#This Row],[State]])</f>
        <v>New York</v>
      </c>
      <c r="Q9165" s="2" t="str">
        <f t="shared" si="143"/>
        <v>New York City New York</v>
      </c>
      <c r="R9165" s="6" t="s">
        <v>324</v>
      </c>
      <c r="S9165" s="2" t="s">
        <v>43</v>
      </c>
      <c r="T9165" s="2"/>
    </row>
    <row r="9166" spans="1:22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2365</v>
      </c>
      <c r="K9166">
        <v>1</v>
      </c>
      <c r="L9166">
        <v>0</v>
      </c>
      <c r="M9166">
        <v>6149</v>
      </c>
      <c r="O9166" s="2" t="str">
        <f>TRIM(SampleSuperstore3[[#This Row],[City]])</f>
        <v>New York City</v>
      </c>
      <c r="P9166" s="2" t="str">
        <f>TRIM(SampleSuperstore3[[#This Row],[State]])</f>
        <v>New York</v>
      </c>
      <c r="Q9166" s="2" t="str">
        <f t="shared" si="143"/>
        <v>New York City New York</v>
      </c>
      <c r="R9166" s="6" t="s">
        <v>405</v>
      </c>
      <c r="S9166" s="2" t="s">
        <v>86</v>
      </c>
      <c r="T9166" s="2"/>
    </row>
    <row r="9167" spans="1:22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70788</v>
      </c>
      <c r="K9167">
        <v>3</v>
      </c>
      <c r="L9167">
        <v>2</v>
      </c>
      <c r="M9167">
        <v>442425</v>
      </c>
      <c r="O9167" s="2" t="str">
        <f>TRIM(SampleSuperstore3[[#This Row],[City]])</f>
        <v>Westminster</v>
      </c>
      <c r="P9167" s="2" t="str">
        <f>TRIM(SampleSuperstore3[[#This Row],[State]])</f>
        <v>California</v>
      </c>
      <c r="Q9167" s="2" t="str">
        <f t="shared" si="143"/>
        <v>Westminster California</v>
      </c>
      <c r="R9167" s="6" t="s">
        <v>634</v>
      </c>
      <c r="S9167" s="2" t="s">
        <v>369</v>
      </c>
      <c r="T9167" s="2" t="s">
        <v>3</v>
      </c>
      <c r="U9167" t="s">
        <v>634</v>
      </c>
      <c r="V9167" t="s">
        <v>369</v>
      </c>
    </row>
    <row r="9168" spans="1:22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11952</v>
      </c>
      <c r="K9168">
        <v>3</v>
      </c>
      <c r="L9168">
        <v>2</v>
      </c>
      <c r="M9168">
        <v>41832</v>
      </c>
      <c r="O9168" s="2" t="str">
        <f>TRIM(SampleSuperstore3[[#This Row],[City]])</f>
        <v>Westminster</v>
      </c>
      <c r="P9168" s="2" t="str">
        <f>TRIM(SampleSuperstore3[[#This Row],[State]])</f>
        <v>California</v>
      </c>
      <c r="Q9168" s="2" t="str">
        <f t="shared" si="143"/>
        <v>Westminster California</v>
      </c>
      <c r="R9168" s="6" t="s">
        <v>634</v>
      </c>
      <c r="S9168" s="2" t="s">
        <v>369</v>
      </c>
      <c r="T9168" s="2" t="s">
        <v>3</v>
      </c>
      <c r="U9168" t="s">
        <v>634</v>
      </c>
      <c r="V9168" t="s">
        <v>369</v>
      </c>
    </row>
    <row r="9169" spans="1:20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31128</v>
      </c>
      <c r="K9169">
        <v>3</v>
      </c>
      <c r="L9169">
        <v>2</v>
      </c>
      <c r="M9169">
        <v>11673</v>
      </c>
      <c r="O9169" s="2" t="str">
        <f>TRIM(SampleSuperstore3[[#This Row],[City]])</f>
        <v>Westminster</v>
      </c>
      <c r="P9169" s="2" t="str">
        <f>TRIM(SampleSuperstore3[[#This Row],[State]])</f>
        <v>California</v>
      </c>
      <c r="Q9169" s="2" t="str">
        <f t="shared" si="143"/>
        <v>Westminster California</v>
      </c>
      <c r="R9169" s="6" t="s">
        <v>308</v>
      </c>
      <c r="S9169" s="2" t="s">
        <v>24</v>
      </c>
      <c r="T9169" s="2"/>
    </row>
    <row r="9170" spans="1:20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5576</v>
      </c>
      <c r="K9170">
        <v>4</v>
      </c>
      <c r="L9170">
        <v>0</v>
      </c>
      <c r="M9170">
        <v>78064</v>
      </c>
      <c r="O9170" s="2" t="str">
        <f>TRIM(SampleSuperstore3[[#This Row],[City]])</f>
        <v>Westminster</v>
      </c>
      <c r="P9170" s="2" t="str">
        <f>TRIM(SampleSuperstore3[[#This Row],[State]])</f>
        <v>California</v>
      </c>
      <c r="Q9170" s="2" t="str">
        <f t="shared" si="143"/>
        <v>Westminster California</v>
      </c>
      <c r="R9170" s="6" t="s">
        <v>308</v>
      </c>
      <c r="S9170" s="2" t="s">
        <v>24</v>
      </c>
      <c r="T9170" s="2"/>
    </row>
    <row r="9171" spans="1:20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2456</v>
      </c>
      <c r="K9171">
        <v>2</v>
      </c>
      <c r="L9171">
        <v>0</v>
      </c>
      <c r="M9171">
        <v>115432</v>
      </c>
      <c r="O9171" s="2" t="str">
        <f>TRIM(SampleSuperstore3[[#This Row],[City]])</f>
        <v>Westminster</v>
      </c>
      <c r="P9171" s="2" t="str">
        <f>TRIM(SampleSuperstore3[[#This Row],[State]])</f>
        <v>California</v>
      </c>
      <c r="Q9171" s="2" t="str">
        <f t="shared" si="143"/>
        <v>Westminster California</v>
      </c>
      <c r="R9171" s="6" t="s">
        <v>308</v>
      </c>
      <c r="S9171" s="2" t="s">
        <v>24</v>
      </c>
      <c r="T9171" s="2"/>
    </row>
    <row r="9172" spans="1:20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5175</v>
      </c>
      <c r="K9172">
        <v>1</v>
      </c>
      <c r="L9172">
        <v>0</v>
      </c>
      <c r="M9172">
        <v>15525</v>
      </c>
      <c r="O9172" s="2" t="str">
        <f>TRIM(SampleSuperstore3[[#This Row],[City]])</f>
        <v>Westminster</v>
      </c>
      <c r="P9172" s="2" t="str">
        <f>TRIM(SampleSuperstore3[[#This Row],[State]])</f>
        <v>California</v>
      </c>
      <c r="Q9172" s="2" t="str">
        <f t="shared" si="143"/>
        <v>Westminster California</v>
      </c>
      <c r="R9172" s="6" t="s">
        <v>308</v>
      </c>
      <c r="S9172" s="2" t="s">
        <v>24</v>
      </c>
      <c r="T9172" s="2"/>
    </row>
    <row r="9173" spans="1:20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207184</v>
      </c>
      <c r="K9173">
        <v>1</v>
      </c>
      <c r="L9173">
        <v>2</v>
      </c>
      <c r="M9173">
        <v>25898</v>
      </c>
      <c r="O9173" s="2" t="str">
        <f>TRIM(SampleSuperstore3[[#This Row],[City]])</f>
        <v>Westminster</v>
      </c>
      <c r="P9173" s="2" t="str">
        <f>TRIM(SampleSuperstore3[[#This Row],[State]])</f>
        <v>California</v>
      </c>
      <c r="Q9173" s="2" t="str">
        <f t="shared" si="143"/>
        <v>Westminster California</v>
      </c>
      <c r="R9173" s="6" t="s">
        <v>308</v>
      </c>
      <c r="S9173" s="2" t="s">
        <v>24</v>
      </c>
      <c r="T9173" s="2"/>
    </row>
    <row r="9174" spans="1:20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14731</v>
      </c>
      <c r="K9174">
        <v>5</v>
      </c>
      <c r="L9174">
        <v>0</v>
      </c>
      <c r="M9174">
        <v>412468</v>
      </c>
      <c r="O9174" s="2" t="str">
        <f>TRIM(SampleSuperstore3[[#This Row],[City]])</f>
        <v>Westminster</v>
      </c>
      <c r="P9174" s="2" t="str">
        <f>TRIM(SampleSuperstore3[[#This Row],[State]])</f>
        <v>California</v>
      </c>
      <c r="Q9174" s="2" t="str">
        <f t="shared" si="143"/>
        <v>Westminster California</v>
      </c>
      <c r="R9174" s="6" t="s">
        <v>308</v>
      </c>
      <c r="S9174" s="2" t="s">
        <v>24</v>
      </c>
      <c r="T9174" s="2"/>
    </row>
    <row r="9175" spans="1:20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3488</v>
      </c>
      <c r="K9175">
        <v>2</v>
      </c>
      <c r="L9175">
        <v>2</v>
      </c>
      <c r="M9175">
        <v>-6976</v>
      </c>
      <c r="O9175" s="2" t="str">
        <f>TRIM(SampleSuperstore3[[#This Row],[City]])</f>
        <v>Allentown</v>
      </c>
      <c r="P9175" s="2" t="str">
        <f>TRIM(SampleSuperstore3[[#This Row],[State]])</f>
        <v>Pennsylvania</v>
      </c>
      <c r="Q9175" s="2" t="str">
        <f t="shared" si="143"/>
        <v>Allentown Pennsylvania</v>
      </c>
      <c r="R9175" s="6" t="s">
        <v>308</v>
      </c>
      <c r="S9175" s="2" t="s">
        <v>24</v>
      </c>
      <c r="T9175" s="2"/>
    </row>
    <row r="9176" spans="1:20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21728</v>
      </c>
      <c r="K9176">
        <v>4</v>
      </c>
      <c r="L9176">
        <v>2</v>
      </c>
      <c r="M9176">
        <v>38024</v>
      </c>
      <c r="O9176" s="2" t="str">
        <f>TRIM(SampleSuperstore3[[#This Row],[City]])</f>
        <v>Allentown</v>
      </c>
      <c r="P9176" s="2" t="str">
        <f>TRIM(SampleSuperstore3[[#This Row],[State]])</f>
        <v>Pennsylvania</v>
      </c>
      <c r="Q9176" s="2" t="str">
        <f t="shared" si="143"/>
        <v>Allentown Pennsylvania</v>
      </c>
      <c r="R9176" s="6" t="s">
        <v>308</v>
      </c>
      <c r="S9176" s="2" t="s">
        <v>24</v>
      </c>
      <c r="T9176" s="2"/>
    </row>
    <row r="9177" spans="1:20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663072</v>
      </c>
      <c r="K9177">
        <v>6</v>
      </c>
      <c r="L9177">
        <v>2</v>
      </c>
      <c r="M9177">
        <v>-165768</v>
      </c>
      <c r="O9177" s="2" t="str">
        <f>TRIM(SampleSuperstore3[[#This Row],[City]])</f>
        <v>Allentown</v>
      </c>
      <c r="P9177" s="2" t="str">
        <f>TRIM(SampleSuperstore3[[#This Row],[State]])</f>
        <v>Pennsylvania</v>
      </c>
      <c r="Q9177" s="2" t="str">
        <f t="shared" si="143"/>
        <v>Allentown Pennsylvania</v>
      </c>
      <c r="R9177" s="6" t="s">
        <v>312</v>
      </c>
      <c r="S9177" s="2" t="s">
        <v>56</v>
      </c>
      <c r="T9177" s="2"/>
    </row>
    <row r="9178" spans="1:20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99588</v>
      </c>
      <c r="K9178">
        <v>2</v>
      </c>
      <c r="L9178">
        <v>7</v>
      </c>
      <c r="M9178">
        <v>-8299</v>
      </c>
      <c r="O9178" s="2" t="str">
        <f>TRIM(SampleSuperstore3[[#This Row],[City]])</f>
        <v>Allentown</v>
      </c>
      <c r="P9178" s="2" t="str">
        <f>TRIM(SampleSuperstore3[[#This Row],[State]])</f>
        <v>Pennsylvania</v>
      </c>
      <c r="Q9178" s="2" t="str">
        <f t="shared" si="143"/>
        <v>Allentown Pennsylvania</v>
      </c>
      <c r="R9178" s="6" t="s">
        <v>312</v>
      </c>
      <c r="S9178" s="2" t="s">
        <v>56</v>
      </c>
      <c r="T9178" s="2"/>
    </row>
    <row r="9179" spans="1:20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49568</v>
      </c>
      <c r="K9179">
        <v>2</v>
      </c>
      <c r="L9179">
        <v>2</v>
      </c>
      <c r="M9179">
        <v>1549</v>
      </c>
      <c r="O9179" s="2" t="str">
        <f>TRIM(SampleSuperstore3[[#This Row],[City]])</f>
        <v>Allentown</v>
      </c>
      <c r="P9179" s="2" t="str">
        <f>TRIM(SampleSuperstore3[[#This Row],[State]])</f>
        <v>Pennsylvania</v>
      </c>
      <c r="Q9179" s="2" t="str">
        <f t="shared" si="143"/>
        <v>Allentown Pennsylvania</v>
      </c>
      <c r="R9179" s="6" t="s">
        <v>312</v>
      </c>
      <c r="S9179" s="2" t="s">
        <v>56</v>
      </c>
      <c r="T9179" s="2"/>
    </row>
    <row r="9180" spans="1:20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29372</v>
      </c>
      <c r="K9180">
        <v>7</v>
      </c>
      <c r="L9180">
        <v>8</v>
      </c>
      <c r="M9180">
        <v>-469952</v>
      </c>
      <c r="O9180" s="2" t="str">
        <f>TRIM(SampleSuperstore3[[#This Row],[City]])</f>
        <v>San Antonio</v>
      </c>
      <c r="P9180" s="2" t="str">
        <f>TRIM(SampleSuperstore3[[#This Row],[State]])</f>
        <v>Texas</v>
      </c>
      <c r="Q9180" s="2" t="str">
        <f t="shared" si="143"/>
        <v>San Antonio Texas</v>
      </c>
      <c r="R9180" s="6" t="s">
        <v>312</v>
      </c>
      <c r="S9180" s="2" t="s">
        <v>56</v>
      </c>
      <c r="T9180" s="2"/>
    </row>
    <row r="9181" spans="1:20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344704</v>
      </c>
      <c r="K9181">
        <v>2</v>
      </c>
      <c r="L9181">
        <v>2</v>
      </c>
      <c r="M9181">
        <v>387792</v>
      </c>
      <c r="O9181" s="2" t="str">
        <f>TRIM(SampleSuperstore3[[#This Row],[City]])</f>
        <v>San Antonio</v>
      </c>
      <c r="P9181" s="2" t="str">
        <f>TRIM(SampleSuperstore3[[#This Row],[State]])</f>
        <v>Texas</v>
      </c>
      <c r="Q9181" s="2" t="str">
        <f t="shared" si="143"/>
        <v>San Antonio Texas</v>
      </c>
      <c r="R9181" s="6" t="s">
        <v>312</v>
      </c>
      <c r="S9181" s="2" t="s">
        <v>56</v>
      </c>
      <c r="T9181" s="2"/>
    </row>
    <row r="9182" spans="1:20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47992</v>
      </c>
      <c r="K9182">
        <v>7</v>
      </c>
      <c r="L9182">
        <v>2</v>
      </c>
      <c r="M9182">
        <v>35994</v>
      </c>
      <c r="O9182" s="2" t="str">
        <f>TRIM(SampleSuperstore3[[#This Row],[City]])</f>
        <v>Avondale</v>
      </c>
      <c r="P9182" s="2" t="str">
        <f>TRIM(SampleSuperstore3[[#This Row],[State]])</f>
        <v>Arizona</v>
      </c>
      <c r="Q9182" s="2" t="str">
        <f t="shared" si="143"/>
        <v>Avondale Arizona</v>
      </c>
      <c r="R9182" s="6" t="s">
        <v>632</v>
      </c>
      <c r="S9182" s="2" t="s">
        <v>641</v>
      </c>
      <c r="T9182" s="2" t="s">
        <v>46</v>
      </c>
    </row>
    <row r="9183" spans="1:20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10224</v>
      </c>
      <c r="K9183">
        <v>4</v>
      </c>
      <c r="L9183">
        <v>2</v>
      </c>
      <c r="M9183">
        <v>-16614</v>
      </c>
      <c r="O9183" s="2" t="str">
        <f>TRIM(SampleSuperstore3[[#This Row],[City]])</f>
        <v>Avondale</v>
      </c>
      <c r="P9183" s="2" t="str">
        <f>TRIM(SampleSuperstore3[[#This Row],[State]])</f>
        <v>Arizona</v>
      </c>
      <c r="Q9183" s="2" t="str">
        <f t="shared" si="143"/>
        <v>Avondale Arizona</v>
      </c>
      <c r="R9183" s="6" t="s">
        <v>632</v>
      </c>
      <c r="S9183" s="2" t="s">
        <v>641</v>
      </c>
      <c r="T9183" s="2" t="s">
        <v>46</v>
      </c>
    </row>
    <row r="9184" spans="1:20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3996</v>
      </c>
      <c r="K9184">
        <v>2</v>
      </c>
      <c r="L9184">
        <v>0</v>
      </c>
      <c r="M9184">
        <v>191808</v>
      </c>
      <c r="O9184" s="2" t="str">
        <f>TRIM(SampleSuperstore3[[#This Row],[City]])</f>
        <v>San Jose</v>
      </c>
      <c r="P9184" s="2" t="str">
        <f>TRIM(SampleSuperstore3[[#This Row],[State]])</f>
        <v>California</v>
      </c>
      <c r="Q9184" s="2" t="str">
        <f t="shared" si="143"/>
        <v>San Jose California</v>
      </c>
      <c r="R9184" s="6" t="s">
        <v>509</v>
      </c>
      <c r="S9184" s="2" t="s">
        <v>81</v>
      </c>
      <c r="T9184" s="2"/>
    </row>
    <row r="9185" spans="1:22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2</v>
      </c>
      <c r="M9185">
        <v>1253</v>
      </c>
      <c r="O9185" s="2" t="str">
        <f>TRIM(SampleSuperstore3[[#This Row],[City]])</f>
        <v>San Jose</v>
      </c>
      <c r="P9185" s="2" t="str">
        <f>TRIM(SampleSuperstore3[[#This Row],[State]])</f>
        <v>California</v>
      </c>
      <c r="Q9185" s="2" t="str">
        <f t="shared" si="143"/>
        <v>San Jose California</v>
      </c>
      <c r="R9185" s="6" t="s">
        <v>509</v>
      </c>
      <c r="S9185" s="2" t="s">
        <v>81</v>
      </c>
      <c r="T9185" s="2"/>
    </row>
    <row r="9186" spans="1:22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4104</v>
      </c>
      <c r="K9186">
        <v>6</v>
      </c>
      <c r="L9186">
        <v>0</v>
      </c>
      <c r="M9186">
        <v>110808</v>
      </c>
      <c r="O9186" s="2" t="str">
        <f>TRIM(SampleSuperstore3[[#This Row],[City]])</f>
        <v>San Jose</v>
      </c>
      <c r="P9186" s="2" t="str">
        <f>TRIM(SampleSuperstore3[[#This Row],[State]])</f>
        <v>California</v>
      </c>
      <c r="Q9186" s="2" t="str">
        <f t="shared" si="143"/>
        <v>San Jose California</v>
      </c>
      <c r="R9186" s="6" t="s">
        <v>632</v>
      </c>
      <c r="S9186" s="2" t="s">
        <v>640</v>
      </c>
      <c r="T9186" s="2" t="s">
        <v>24</v>
      </c>
    </row>
    <row r="9187" spans="1:22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256784</v>
      </c>
      <c r="K9187">
        <v>1</v>
      </c>
      <c r="L9187">
        <v>2</v>
      </c>
      <c r="M9187">
        <v>32098</v>
      </c>
      <c r="O9187" s="2" t="str">
        <f>TRIM(SampleSuperstore3[[#This Row],[City]])</f>
        <v>San Jose</v>
      </c>
      <c r="P9187" s="2" t="str">
        <f>TRIM(SampleSuperstore3[[#This Row],[State]])</f>
        <v>California</v>
      </c>
      <c r="Q9187" s="2" t="str">
        <f t="shared" si="143"/>
        <v>San Jose California</v>
      </c>
      <c r="R9187" s="6" t="s">
        <v>632</v>
      </c>
      <c r="S9187" s="2" t="s">
        <v>640</v>
      </c>
      <c r="T9187" s="2" t="s">
        <v>24</v>
      </c>
    </row>
    <row r="9188" spans="1:22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12098</v>
      </c>
      <c r="K9188">
        <v>1</v>
      </c>
      <c r="L9188">
        <v>0</v>
      </c>
      <c r="M9188">
        <v>12098</v>
      </c>
      <c r="O9188" s="2" t="str">
        <f>TRIM(SampleSuperstore3[[#This Row],[City]])</f>
        <v>Perth Amboy</v>
      </c>
      <c r="P9188" s="2" t="str">
        <f>TRIM(SampleSuperstore3[[#This Row],[State]])</f>
        <v>New Jersey</v>
      </c>
      <c r="Q9188" s="2" t="str">
        <f t="shared" si="143"/>
        <v>Perth Amboy New Jersey</v>
      </c>
      <c r="R9188" s="6" t="s">
        <v>632</v>
      </c>
      <c r="S9188" s="2" t="s">
        <v>640</v>
      </c>
      <c r="T9188" s="2" t="s">
        <v>24</v>
      </c>
    </row>
    <row r="9189" spans="1:22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31598</v>
      </c>
      <c r="K9189">
        <v>1</v>
      </c>
      <c r="L9189">
        <v>0</v>
      </c>
      <c r="M9189">
        <v>1485106</v>
      </c>
      <c r="O9189" s="2" t="str">
        <f>TRIM(SampleSuperstore3[[#This Row],[City]])</f>
        <v>Perth Amboy</v>
      </c>
      <c r="P9189" s="2" t="str">
        <f>TRIM(SampleSuperstore3[[#This Row],[State]])</f>
        <v>New Jersey</v>
      </c>
      <c r="Q9189" s="2" t="str">
        <f t="shared" si="143"/>
        <v>Perth Amboy New Jersey</v>
      </c>
      <c r="R9189" s="6" t="s">
        <v>632</v>
      </c>
      <c r="S9189" s="2" t="s">
        <v>640</v>
      </c>
      <c r="T9189" s="2" t="s">
        <v>24</v>
      </c>
    </row>
    <row r="9190" spans="1:22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28752</v>
      </c>
      <c r="K9190">
        <v>3</v>
      </c>
      <c r="L9190">
        <v>2</v>
      </c>
      <c r="M9190">
        <v>100632</v>
      </c>
      <c r="O9190" s="2" t="str">
        <f>TRIM(SampleSuperstore3[[#This Row],[City]])</f>
        <v>New York City</v>
      </c>
      <c r="P9190" s="2" t="str">
        <f>TRIM(SampleSuperstore3[[#This Row],[State]])</f>
        <v>New York</v>
      </c>
      <c r="Q9190" s="2" t="str">
        <f t="shared" si="143"/>
        <v>New York City New York</v>
      </c>
      <c r="R9190" s="6" t="s">
        <v>714</v>
      </c>
      <c r="S9190" s="2" t="s">
        <v>715</v>
      </c>
      <c r="T9190" s="2" t="s">
        <v>634</v>
      </c>
      <c r="U9190" t="s">
        <v>808</v>
      </c>
    </row>
    <row r="9191" spans="1:22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11495</v>
      </c>
      <c r="K9191">
        <v>5</v>
      </c>
      <c r="L9191">
        <v>0</v>
      </c>
      <c r="M9191">
        <v>32186</v>
      </c>
      <c r="O9191" s="2" t="str">
        <f>TRIM(SampleSuperstore3[[#This Row],[City]])</f>
        <v>New York City</v>
      </c>
      <c r="P9191" s="2" t="str">
        <f>TRIM(SampleSuperstore3[[#This Row],[State]])</f>
        <v>New York</v>
      </c>
      <c r="Q9191" s="2" t="str">
        <f t="shared" si="143"/>
        <v>New York City New York</v>
      </c>
      <c r="R9191" s="6" t="s">
        <v>714</v>
      </c>
      <c r="S9191" s="2" t="s">
        <v>715</v>
      </c>
      <c r="T9191" s="2" t="s">
        <v>634</v>
      </c>
      <c r="U9191" t="s">
        <v>808</v>
      </c>
    </row>
    <row r="9192" spans="1:22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2304</v>
      </c>
      <c r="K9192">
        <v>8</v>
      </c>
      <c r="L9192">
        <v>0</v>
      </c>
      <c r="M9192">
        <v>6912</v>
      </c>
      <c r="O9192" s="2" t="str">
        <f>TRIM(SampleSuperstore3[[#This Row],[City]])</f>
        <v>Los Angeles</v>
      </c>
      <c r="P9192" s="2" t="str">
        <f>TRIM(SampleSuperstore3[[#This Row],[State]])</f>
        <v>California</v>
      </c>
      <c r="Q9192" s="2" t="str">
        <f t="shared" si="143"/>
        <v>Los Angeles California</v>
      </c>
      <c r="R9192" s="6" t="s">
        <v>634</v>
      </c>
      <c r="S9192" s="2" t="s">
        <v>369</v>
      </c>
      <c r="T9192" s="2" t="s">
        <v>3</v>
      </c>
      <c r="U9192" t="s">
        <v>634</v>
      </c>
      <c r="V9192" t="s">
        <v>369</v>
      </c>
    </row>
    <row r="9193" spans="1:22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1548</v>
      </c>
      <c r="K9193">
        <v>3</v>
      </c>
      <c r="L9193">
        <v>0</v>
      </c>
      <c r="M9193">
        <v>44892</v>
      </c>
      <c r="O9193" s="2" t="str">
        <f>TRIM(SampleSuperstore3[[#This Row],[City]])</f>
        <v>Milford</v>
      </c>
      <c r="P9193" s="2" t="str">
        <f>TRIM(SampleSuperstore3[[#This Row],[State]])</f>
        <v>Connecticut</v>
      </c>
      <c r="Q9193" s="2" t="str">
        <f t="shared" si="143"/>
        <v>Milford Connecticut</v>
      </c>
      <c r="R9193" s="6" t="s">
        <v>634</v>
      </c>
      <c r="S9193" s="2" t="s">
        <v>369</v>
      </c>
      <c r="T9193" s="2" t="s">
        <v>3</v>
      </c>
      <c r="U9193" t="s">
        <v>634</v>
      </c>
      <c r="V9193" t="s">
        <v>369</v>
      </c>
    </row>
    <row r="9194" spans="1:22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5184</v>
      </c>
      <c r="K9194">
        <v>8</v>
      </c>
      <c r="L9194">
        <v>0</v>
      </c>
      <c r="M9194">
        <v>248832</v>
      </c>
      <c r="O9194" s="2" t="str">
        <f>TRIM(SampleSuperstore3[[#This Row],[City]])</f>
        <v>Milford</v>
      </c>
      <c r="P9194" s="2" t="str">
        <f>TRIM(SampleSuperstore3[[#This Row],[State]])</f>
        <v>Connecticut</v>
      </c>
      <c r="Q9194" s="2" t="str">
        <f t="shared" si="143"/>
        <v>Milford Connecticut</v>
      </c>
      <c r="R9194" s="6" t="s">
        <v>626</v>
      </c>
      <c r="S9194" s="2" t="s">
        <v>627</v>
      </c>
      <c r="T9194" s="2" t="s">
        <v>24</v>
      </c>
    </row>
    <row r="9195" spans="1:22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39816</v>
      </c>
      <c r="K9195">
        <v>3</v>
      </c>
      <c r="L9195">
        <v>2</v>
      </c>
      <c r="M9195">
        <v>74655</v>
      </c>
      <c r="O9195" s="2" t="str">
        <f>TRIM(SampleSuperstore3[[#This Row],[City]])</f>
        <v>Bloomington</v>
      </c>
      <c r="P9195" s="2" t="str">
        <f>TRIM(SampleSuperstore3[[#This Row],[State]])</f>
        <v>Illinois</v>
      </c>
      <c r="Q9195" s="2" t="str">
        <f t="shared" si="143"/>
        <v>Bloomington Illinois</v>
      </c>
      <c r="R9195" s="6" t="s">
        <v>542</v>
      </c>
      <c r="S9195" s="2" t="s">
        <v>127</v>
      </c>
      <c r="T9195" s="2"/>
    </row>
    <row r="9196" spans="1:22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1606</v>
      </c>
      <c r="K9196">
        <v>1</v>
      </c>
      <c r="L9196">
        <v>0</v>
      </c>
      <c r="M9196">
        <v>41756</v>
      </c>
      <c r="O9196" s="2" t="str">
        <f>TRIM(SampleSuperstore3[[#This Row],[City]])</f>
        <v>Seattle</v>
      </c>
      <c r="P9196" s="2" t="str">
        <f>TRIM(SampleSuperstore3[[#This Row],[State]])</f>
        <v>Washington</v>
      </c>
      <c r="Q9196" s="2" t="str">
        <f t="shared" si="143"/>
        <v>Seattle Washington</v>
      </c>
      <c r="R9196" s="6" t="s">
        <v>542</v>
      </c>
      <c r="S9196" s="2" t="s">
        <v>127</v>
      </c>
      <c r="T9196" s="2"/>
    </row>
    <row r="9197" spans="1:22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728</v>
      </c>
      <c r="K9197">
        <v>1</v>
      </c>
      <c r="L9197">
        <v>0</v>
      </c>
      <c r="M9197">
        <v>34944</v>
      </c>
      <c r="O9197" s="2" t="str">
        <f>TRIM(SampleSuperstore3[[#This Row],[City]])</f>
        <v>Burlington</v>
      </c>
      <c r="P9197" s="2" t="str">
        <f>TRIM(SampleSuperstore3[[#This Row],[State]])</f>
        <v>Iowa</v>
      </c>
      <c r="Q9197" s="2" t="str">
        <f t="shared" si="143"/>
        <v>Burlington Iowa</v>
      </c>
      <c r="R9197" s="6" t="s">
        <v>107</v>
      </c>
      <c r="S9197" s="2" t="s">
        <v>65</v>
      </c>
      <c r="T9197" s="2"/>
    </row>
    <row r="9198" spans="1:22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54</v>
      </c>
      <c r="K9198">
        <v>3</v>
      </c>
      <c r="L9198">
        <v>0</v>
      </c>
      <c r="M9198">
        <v>2592</v>
      </c>
      <c r="O9198" s="2" t="str">
        <f>TRIM(SampleSuperstore3[[#This Row],[City]])</f>
        <v>Burlington</v>
      </c>
      <c r="P9198" s="2" t="str">
        <f>TRIM(SampleSuperstore3[[#This Row],[State]])</f>
        <v>Iowa</v>
      </c>
      <c r="Q9198" s="2" t="str">
        <f t="shared" si="143"/>
        <v>Burlington Iowa</v>
      </c>
      <c r="R9198" s="6" t="s">
        <v>42</v>
      </c>
      <c r="S9198" s="2" t="s">
        <v>43</v>
      </c>
      <c r="T9198" s="2"/>
    </row>
    <row r="9199" spans="1:22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1944</v>
      </c>
      <c r="K9199">
        <v>3</v>
      </c>
      <c r="L9199">
        <v>0</v>
      </c>
      <c r="M9199">
        <v>93312</v>
      </c>
      <c r="O9199" s="2" t="str">
        <f>TRIM(SampleSuperstore3[[#This Row],[City]])</f>
        <v>Roseville</v>
      </c>
      <c r="P9199" s="2" t="str">
        <f>TRIM(SampleSuperstore3[[#This Row],[State]])</f>
        <v>California</v>
      </c>
      <c r="Q9199" s="2" t="str">
        <f t="shared" si="143"/>
        <v>Roseville California</v>
      </c>
      <c r="R9199" s="6" t="s">
        <v>223</v>
      </c>
      <c r="S9199" s="2" t="s">
        <v>102</v>
      </c>
      <c r="T9199" s="2"/>
    </row>
    <row r="9200" spans="1:22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3988</v>
      </c>
      <c r="K9200">
        <v>2</v>
      </c>
      <c r="L9200">
        <v>0</v>
      </c>
      <c r="M9200">
        <v>111664</v>
      </c>
      <c r="O9200" s="2" t="str">
        <f>TRIM(SampleSuperstore3[[#This Row],[City]])</f>
        <v>San Francisco</v>
      </c>
      <c r="P9200" s="2" t="str">
        <f>TRIM(SampleSuperstore3[[#This Row],[State]])</f>
        <v>California</v>
      </c>
      <c r="Q9200" s="2" t="str">
        <f t="shared" si="143"/>
        <v>San Francisco California</v>
      </c>
      <c r="R9200" s="6" t="s">
        <v>223</v>
      </c>
      <c r="S9200" s="2" t="s">
        <v>102</v>
      </c>
      <c r="T9200" s="2"/>
    </row>
    <row r="9201" spans="1:20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7944</v>
      </c>
      <c r="K9201">
        <v>3</v>
      </c>
      <c r="L9201">
        <v>0</v>
      </c>
      <c r="M9201">
        <v>285984</v>
      </c>
      <c r="O9201" s="2" t="str">
        <f>TRIM(SampleSuperstore3[[#This Row],[City]])</f>
        <v>San Francisco</v>
      </c>
      <c r="P9201" s="2" t="str">
        <f>TRIM(SampleSuperstore3[[#This Row],[State]])</f>
        <v>California</v>
      </c>
      <c r="Q9201" s="2" t="str">
        <f t="shared" si="143"/>
        <v>San Francisco California</v>
      </c>
      <c r="R9201" s="6" t="s">
        <v>109</v>
      </c>
      <c r="S9201" s="2" t="s">
        <v>24</v>
      </c>
      <c r="T9201" s="2"/>
    </row>
    <row r="9202" spans="1:20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20664</v>
      </c>
      <c r="K9202">
        <v>7</v>
      </c>
      <c r="L9202">
        <v>2</v>
      </c>
      <c r="M9202">
        <v>69741</v>
      </c>
      <c r="O9202" s="2" t="str">
        <f>TRIM(SampleSuperstore3[[#This Row],[City]])</f>
        <v>Philadelphia</v>
      </c>
      <c r="P9202" s="2" t="str">
        <f>TRIM(SampleSuperstore3[[#This Row],[State]])</f>
        <v>Pennsylvania</v>
      </c>
      <c r="Q9202" s="2" t="str">
        <f t="shared" si="143"/>
        <v>Philadelphia Pennsylvania</v>
      </c>
      <c r="R9202" s="6" t="s">
        <v>632</v>
      </c>
      <c r="S9202" s="2" t="s">
        <v>633</v>
      </c>
      <c r="T9202" s="2" t="s">
        <v>24</v>
      </c>
    </row>
    <row r="9203" spans="1:20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324</v>
      </c>
      <c r="K9203">
        <v>5</v>
      </c>
      <c r="L9203">
        <v>0</v>
      </c>
      <c r="M9203">
        <v>15552</v>
      </c>
      <c r="O9203" s="2" t="str">
        <f>TRIM(SampleSuperstore3[[#This Row],[City]])</f>
        <v>Los Angeles</v>
      </c>
      <c r="P9203" s="2" t="str">
        <f>TRIM(SampleSuperstore3[[#This Row],[State]])</f>
        <v>California</v>
      </c>
      <c r="Q9203" s="2" t="str">
        <f t="shared" si="143"/>
        <v>Los Angeles California</v>
      </c>
      <c r="R9203" s="6" t="s">
        <v>632</v>
      </c>
      <c r="S9203" s="2" t="s">
        <v>633</v>
      </c>
      <c r="T9203" s="2" t="s">
        <v>24</v>
      </c>
    </row>
    <row r="9204" spans="1:20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13762</v>
      </c>
      <c r="K9204">
        <v>1</v>
      </c>
      <c r="L9204">
        <v>8</v>
      </c>
      <c r="M9204">
        <v>-247716</v>
      </c>
      <c r="O9204" s="2" t="str">
        <f>TRIM(SampleSuperstore3[[#This Row],[City]])</f>
        <v>Odessa</v>
      </c>
      <c r="P9204" s="2" t="str">
        <f>TRIM(SampleSuperstore3[[#This Row],[State]])</f>
        <v>Texas</v>
      </c>
      <c r="Q9204" s="2" t="str">
        <f t="shared" si="143"/>
        <v>Odessa Texas</v>
      </c>
      <c r="R9204" s="6" t="s">
        <v>55</v>
      </c>
      <c r="S9204" s="2" t="s">
        <v>56</v>
      </c>
      <c r="T9204" s="2"/>
    </row>
    <row r="9205" spans="1:20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1528</v>
      </c>
      <c r="K9205">
        <v>2</v>
      </c>
      <c r="L9205">
        <v>0</v>
      </c>
      <c r="M9205">
        <v>74872</v>
      </c>
      <c r="O9205" s="2" t="str">
        <f>TRIM(SampleSuperstore3[[#This Row],[City]])</f>
        <v>Minneapolis</v>
      </c>
      <c r="P9205" s="2" t="str">
        <f>TRIM(SampleSuperstore3[[#This Row],[State]])</f>
        <v>Minnesota</v>
      </c>
      <c r="Q9205" s="2" t="str">
        <f t="shared" si="143"/>
        <v>Minneapolis Minnesota</v>
      </c>
      <c r="R9205" s="6" t="s">
        <v>626</v>
      </c>
      <c r="S9205" s="2" t="s">
        <v>627</v>
      </c>
      <c r="T9205" s="2" t="s">
        <v>24</v>
      </c>
    </row>
    <row r="9206" spans="1:20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44688</v>
      </c>
      <c r="K9206">
        <v>7</v>
      </c>
      <c r="L9206">
        <v>2</v>
      </c>
      <c r="M9206">
        <v>33516</v>
      </c>
      <c r="O9206" s="2" t="str">
        <f>TRIM(SampleSuperstore3[[#This Row],[City]])</f>
        <v>Philadelphia</v>
      </c>
      <c r="P9206" s="2" t="str">
        <f>TRIM(SampleSuperstore3[[#This Row],[State]])</f>
        <v>Pennsylvania</v>
      </c>
      <c r="Q9206" s="2" t="str">
        <f t="shared" si="143"/>
        <v>Philadelphia Pennsylvania</v>
      </c>
      <c r="R9206" s="6" t="s">
        <v>462</v>
      </c>
      <c r="S9206" s="2" t="s">
        <v>46</v>
      </c>
      <c r="T9206" s="2"/>
    </row>
    <row r="9207" spans="1:20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30147</v>
      </c>
      <c r="K9207">
        <v>3</v>
      </c>
      <c r="L9207">
        <v>5</v>
      </c>
      <c r="M9207">
        <v>-2049996</v>
      </c>
      <c r="O9207" s="2" t="str">
        <f>TRIM(SampleSuperstore3[[#This Row],[City]])</f>
        <v>Philadelphia</v>
      </c>
      <c r="P9207" s="2" t="str">
        <f>TRIM(SampleSuperstore3[[#This Row],[State]])</f>
        <v>Pennsylvania</v>
      </c>
      <c r="Q9207" s="2" t="str">
        <f t="shared" si="143"/>
        <v>Philadelphia Pennsylvania</v>
      </c>
      <c r="R9207" s="6" t="s">
        <v>93</v>
      </c>
      <c r="S9207" s="2" t="s">
        <v>68</v>
      </c>
      <c r="T9207" s="2"/>
    </row>
    <row r="9208" spans="1:20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1107</v>
      </c>
      <c r="K9208">
        <v>3</v>
      </c>
      <c r="L9208">
        <v>0</v>
      </c>
      <c r="M9208">
        <v>52029</v>
      </c>
      <c r="O9208" s="2" t="str">
        <f>TRIM(SampleSuperstore3[[#This Row],[City]])</f>
        <v>Lafayette</v>
      </c>
      <c r="P9208" s="2" t="str">
        <f>TRIM(SampleSuperstore3[[#This Row],[State]])</f>
        <v>Louisiana</v>
      </c>
      <c r="Q9208" s="2" t="str">
        <f t="shared" si="143"/>
        <v>Lafayette Louisiana</v>
      </c>
      <c r="R9208" s="6" t="s">
        <v>55</v>
      </c>
      <c r="S9208" s="2" t="s">
        <v>56</v>
      </c>
      <c r="T9208" s="2"/>
    </row>
    <row r="9209" spans="1:20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150452</v>
      </c>
      <c r="K9209">
        <v>4</v>
      </c>
      <c r="L9209">
        <v>0</v>
      </c>
      <c r="M9209">
        <v>3460396</v>
      </c>
      <c r="O9209" s="2" t="str">
        <f>TRIM(SampleSuperstore3[[#This Row],[City]])</f>
        <v>Lafayette</v>
      </c>
      <c r="P9209" s="2" t="str">
        <f>TRIM(SampleSuperstore3[[#This Row],[State]])</f>
        <v>Louisiana</v>
      </c>
      <c r="Q9209" s="2" t="str">
        <f t="shared" si="143"/>
        <v>Lafayette Louisiana</v>
      </c>
      <c r="R9209" s="6" t="s">
        <v>55</v>
      </c>
      <c r="S9209" s="2" t="s">
        <v>56</v>
      </c>
      <c r="T9209" s="2"/>
    </row>
    <row r="9210" spans="1:20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2592</v>
      </c>
      <c r="K9210">
        <v>4</v>
      </c>
      <c r="L9210">
        <v>0</v>
      </c>
      <c r="M9210">
        <v>124416</v>
      </c>
      <c r="O9210" s="2" t="str">
        <f>TRIM(SampleSuperstore3[[#This Row],[City]])</f>
        <v>Lafayette</v>
      </c>
      <c r="P9210" s="2" t="str">
        <f>TRIM(SampleSuperstore3[[#This Row],[State]])</f>
        <v>Louisiana</v>
      </c>
      <c r="Q9210" s="2" t="str">
        <f t="shared" si="143"/>
        <v>Lafayette Louisiana</v>
      </c>
      <c r="R9210" s="6" t="s">
        <v>325</v>
      </c>
      <c r="S9210" s="2" t="s">
        <v>125</v>
      </c>
      <c r="T9210" s="2"/>
    </row>
    <row r="9211" spans="1:20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7536</v>
      </c>
      <c r="K9211">
        <v>6</v>
      </c>
      <c r="L9211">
        <v>8</v>
      </c>
      <c r="M9211">
        <v>-13188</v>
      </c>
      <c r="O9211" s="2" t="str">
        <f>TRIM(SampleSuperstore3[[#This Row],[City]])</f>
        <v>Bryan</v>
      </c>
      <c r="P9211" s="2" t="str">
        <f>TRIM(SampleSuperstore3[[#This Row],[State]])</f>
        <v>Texas</v>
      </c>
      <c r="Q9211" s="2" t="str">
        <f t="shared" si="143"/>
        <v>Bryan Texas</v>
      </c>
      <c r="R9211" s="6" t="s">
        <v>325</v>
      </c>
      <c r="S9211" s="2" t="s">
        <v>125</v>
      </c>
      <c r="T9211" s="2"/>
    </row>
    <row r="9212" spans="1:20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1408</v>
      </c>
      <c r="K9212">
        <v>2</v>
      </c>
      <c r="L9212">
        <v>8</v>
      </c>
      <c r="M9212">
        <v>-23232</v>
      </c>
      <c r="O9212" s="2" t="str">
        <f>TRIM(SampleSuperstore3[[#This Row],[City]])</f>
        <v>Bryan</v>
      </c>
      <c r="P9212" s="2" t="str">
        <f>TRIM(SampleSuperstore3[[#This Row],[State]])</f>
        <v>Texas</v>
      </c>
      <c r="Q9212" s="2" t="str">
        <f t="shared" si="143"/>
        <v>Bryan Texas</v>
      </c>
      <c r="R9212" s="6" t="s">
        <v>325</v>
      </c>
      <c r="S9212" s="2" t="s">
        <v>125</v>
      </c>
      <c r="T9212" s="2"/>
    </row>
    <row r="9213" spans="1:20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4144</v>
      </c>
      <c r="K9213">
        <v>4</v>
      </c>
      <c r="L9213">
        <v>8</v>
      </c>
      <c r="M9213">
        <v>-64232</v>
      </c>
      <c r="O9213" s="2" t="str">
        <f>TRIM(SampleSuperstore3[[#This Row],[City]])</f>
        <v>Bryan</v>
      </c>
      <c r="P9213" s="2" t="str">
        <f>TRIM(SampleSuperstore3[[#This Row],[State]])</f>
        <v>Texas</v>
      </c>
      <c r="Q9213" s="2" t="str">
        <f t="shared" si="143"/>
        <v>Bryan Texas</v>
      </c>
      <c r="R9213" s="6" t="s">
        <v>611</v>
      </c>
      <c r="S9213" s="2" t="s">
        <v>46</v>
      </c>
      <c r="T9213" s="2"/>
    </row>
    <row r="9214" spans="1:20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52752</v>
      </c>
      <c r="K9214">
        <v>3</v>
      </c>
      <c r="L9214">
        <v>2</v>
      </c>
      <c r="M9214">
        <v>-125286</v>
      </c>
      <c r="O9214" s="2" t="str">
        <f>TRIM(SampleSuperstore3[[#This Row],[City]])</f>
        <v>Bryan</v>
      </c>
      <c r="P9214" s="2" t="str">
        <f>TRIM(SampleSuperstore3[[#This Row],[State]])</f>
        <v>Texas</v>
      </c>
      <c r="Q9214" s="2" t="str">
        <f t="shared" si="143"/>
        <v>Bryan Texas</v>
      </c>
      <c r="R9214" s="6" t="s">
        <v>611</v>
      </c>
      <c r="S9214" s="2" t="s">
        <v>46</v>
      </c>
      <c r="T9214" s="2"/>
    </row>
    <row r="9215" spans="1:20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38136</v>
      </c>
      <c r="K9215">
        <v>7</v>
      </c>
      <c r="L9215">
        <v>0</v>
      </c>
      <c r="M9215">
        <v>1067808</v>
      </c>
      <c r="O9215" s="2" t="str">
        <f>TRIM(SampleSuperstore3[[#This Row],[City]])</f>
        <v>Los Angeles</v>
      </c>
      <c r="P9215" s="2" t="str">
        <f>TRIM(SampleSuperstore3[[#This Row],[State]])</f>
        <v>California</v>
      </c>
      <c r="Q9215" s="2" t="str">
        <f t="shared" si="143"/>
        <v>Los Angeles California</v>
      </c>
      <c r="R9215" s="6" t="s">
        <v>611</v>
      </c>
      <c r="S9215" s="2" t="s">
        <v>46</v>
      </c>
      <c r="T9215" s="2"/>
    </row>
    <row r="9216" spans="1:20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672</v>
      </c>
      <c r="K9216">
        <v>4</v>
      </c>
      <c r="L9216">
        <v>0</v>
      </c>
      <c r="M9216">
        <v>336</v>
      </c>
      <c r="O9216" s="2" t="str">
        <f>TRIM(SampleSuperstore3[[#This Row],[City]])</f>
        <v>Los Angeles</v>
      </c>
      <c r="P9216" s="2" t="str">
        <f>TRIM(SampleSuperstore3[[#This Row],[State]])</f>
        <v>California</v>
      </c>
      <c r="Q9216" s="2" t="str">
        <f t="shared" si="143"/>
        <v>Los Angeles California</v>
      </c>
      <c r="R9216" s="6" t="s">
        <v>611</v>
      </c>
      <c r="S9216" s="2" t="s">
        <v>46</v>
      </c>
      <c r="T9216" s="2"/>
    </row>
    <row r="9217" spans="1:20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15192</v>
      </c>
      <c r="K9217">
        <v>3</v>
      </c>
      <c r="L9217">
        <v>2</v>
      </c>
      <c r="M9217">
        <v>55071</v>
      </c>
      <c r="O9217" s="2" t="str">
        <f>TRIM(SampleSuperstore3[[#This Row],[City]])</f>
        <v>Los Angeles</v>
      </c>
      <c r="P9217" s="2" t="str">
        <f>TRIM(SampleSuperstore3[[#This Row],[State]])</f>
        <v>California</v>
      </c>
      <c r="Q9217" s="2" t="str">
        <f t="shared" si="143"/>
        <v>Los Angeles California</v>
      </c>
      <c r="R9217" s="6" t="s">
        <v>626</v>
      </c>
      <c r="S9217" s="2" t="s">
        <v>627</v>
      </c>
      <c r="T9217" s="2" t="s">
        <v>24</v>
      </c>
    </row>
    <row r="9218" spans="1:20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5832</v>
      </c>
      <c r="K9218">
        <v>9</v>
      </c>
      <c r="L9218">
        <v>0</v>
      </c>
      <c r="M9218">
        <v>279936</v>
      </c>
      <c r="O9218" s="2" t="str">
        <f>TRIM(SampleSuperstore3[[#This Row],[City]])</f>
        <v>Los Angeles</v>
      </c>
      <c r="P9218" s="2" t="str">
        <f>TRIM(SampleSuperstore3[[#This Row],[State]])</f>
        <v>California</v>
      </c>
      <c r="Q9218" s="2" t="str">
        <f t="shared" si="143"/>
        <v>Los Angeles California</v>
      </c>
      <c r="R9218" s="6" t="s">
        <v>626</v>
      </c>
      <c r="S9218" s="2" t="s">
        <v>627</v>
      </c>
      <c r="T9218" s="2" t="s">
        <v>24</v>
      </c>
    </row>
    <row r="9219" spans="1:20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946764</v>
      </c>
      <c r="K9219">
        <v>6</v>
      </c>
      <c r="L9219">
        <v>7</v>
      </c>
      <c r="M9219">
        <v>-6942936</v>
      </c>
      <c r="O9219" s="2" t="str">
        <f>TRIM(SampleSuperstore3[[#This Row],[City]])</f>
        <v>Phoenix</v>
      </c>
      <c r="P9219" s="2" t="str">
        <f>TRIM(SampleSuperstore3[[#This Row],[State]])</f>
        <v>Arizona</v>
      </c>
      <c r="Q9219" s="2" t="str">
        <f t="shared" ref="Q9219:Q9282" si="144">_xlfn.CONCAT(O9219," ",P9219)</f>
        <v>Phoenix Arizona</v>
      </c>
      <c r="R9219" s="6" t="s">
        <v>626</v>
      </c>
      <c r="S9219" s="2" t="s">
        <v>627</v>
      </c>
      <c r="T9219" s="2" t="s">
        <v>24</v>
      </c>
    </row>
    <row r="9220" spans="1:20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9468</v>
      </c>
      <c r="K9220">
        <v>9</v>
      </c>
      <c r="L9220">
        <v>0</v>
      </c>
      <c r="M9220">
        <v>312444</v>
      </c>
      <c r="O9220" s="2" t="str">
        <f>TRIM(SampleSuperstore3[[#This Row],[City]])</f>
        <v>Los Angeles</v>
      </c>
      <c r="P9220" s="2" t="str">
        <f>TRIM(SampleSuperstore3[[#This Row],[State]])</f>
        <v>California</v>
      </c>
      <c r="Q9220" s="2" t="str">
        <f t="shared" si="144"/>
        <v>Los Angeles California</v>
      </c>
      <c r="R9220" s="6" t="s">
        <v>626</v>
      </c>
      <c r="S9220" s="2" t="s">
        <v>627</v>
      </c>
      <c r="T9220" s="2" t="s">
        <v>24</v>
      </c>
    </row>
    <row r="9221" spans="1:20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2367</v>
      </c>
      <c r="K9221">
        <v>3</v>
      </c>
      <c r="L9221">
        <v>0</v>
      </c>
      <c r="M9221">
        <v>9468</v>
      </c>
      <c r="O9221" s="2" t="str">
        <f>TRIM(SampleSuperstore3[[#This Row],[City]])</f>
        <v>Los Angeles</v>
      </c>
      <c r="P9221" s="2" t="str">
        <f>TRIM(SampleSuperstore3[[#This Row],[State]])</f>
        <v>California</v>
      </c>
      <c r="Q9221" s="2" t="str">
        <f t="shared" si="144"/>
        <v>Los Angeles California</v>
      </c>
      <c r="R9221" s="6" t="s">
        <v>108</v>
      </c>
      <c r="S9221" s="2" t="s">
        <v>81</v>
      </c>
      <c r="T9221" s="2"/>
    </row>
    <row r="9222" spans="1:20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1091168</v>
      </c>
      <c r="K9222">
        <v>4</v>
      </c>
      <c r="L9222">
        <v>2</v>
      </c>
      <c r="M9222">
        <v>68198</v>
      </c>
      <c r="O9222" s="2" t="str">
        <f>TRIM(SampleSuperstore3[[#This Row],[City]])</f>
        <v>Los Angeles</v>
      </c>
      <c r="P9222" s="2" t="str">
        <f>TRIM(SampleSuperstore3[[#This Row],[State]])</f>
        <v>California</v>
      </c>
      <c r="Q9222" s="2" t="str">
        <f t="shared" si="144"/>
        <v>Los Angeles California</v>
      </c>
      <c r="R9222" s="6" t="s">
        <v>626</v>
      </c>
      <c r="S9222" s="2" t="s">
        <v>627</v>
      </c>
      <c r="T9222" s="2" t="s">
        <v>24</v>
      </c>
    </row>
    <row r="9223" spans="1:20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1869</v>
      </c>
      <c r="K9223">
        <v>7</v>
      </c>
      <c r="L9223">
        <v>0</v>
      </c>
      <c r="M9223">
        <v>52332</v>
      </c>
      <c r="O9223" s="2" t="str">
        <f>TRIM(SampleSuperstore3[[#This Row],[City]])</f>
        <v>Los Angeles</v>
      </c>
      <c r="P9223" s="2" t="str">
        <f>TRIM(SampleSuperstore3[[#This Row],[State]])</f>
        <v>California</v>
      </c>
      <c r="Q9223" s="2" t="str">
        <f t="shared" si="144"/>
        <v>Los Angeles California</v>
      </c>
      <c r="R9223" s="6" t="s">
        <v>626</v>
      </c>
      <c r="S9223" s="2" t="s">
        <v>627</v>
      </c>
      <c r="T9223" s="2" t="s">
        <v>24</v>
      </c>
    </row>
    <row r="9224" spans="1:20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568728</v>
      </c>
      <c r="K9224">
        <v>3</v>
      </c>
      <c r="L9224">
        <v>2</v>
      </c>
      <c r="M9224">
        <v>284364</v>
      </c>
      <c r="O9224" s="2" t="str">
        <f>TRIM(SampleSuperstore3[[#This Row],[City]])</f>
        <v>Los Angeles</v>
      </c>
      <c r="P9224" s="2" t="str">
        <f>TRIM(SampleSuperstore3[[#This Row],[State]])</f>
        <v>California</v>
      </c>
      <c r="Q9224" s="2" t="str">
        <f t="shared" si="144"/>
        <v>Los Angeles California</v>
      </c>
      <c r="R9224" s="6" t="s">
        <v>626</v>
      </c>
      <c r="S9224" s="2" t="s">
        <v>627</v>
      </c>
      <c r="T9224" s="2" t="s">
        <v>24</v>
      </c>
    </row>
    <row r="9225" spans="1:20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7312</v>
      </c>
      <c r="K9225">
        <v>1</v>
      </c>
      <c r="L9225">
        <v>2</v>
      </c>
      <c r="M9225">
        <v>25592</v>
      </c>
      <c r="O9225" s="2" t="str">
        <f>TRIM(SampleSuperstore3[[#This Row],[City]])</f>
        <v>Los Angeles</v>
      </c>
      <c r="P9225" s="2" t="str">
        <f>TRIM(SampleSuperstore3[[#This Row],[State]])</f>
        <v>California</v>
      </c>
      <c r="Q9225" s="2" t="str">
        <f t="shared" si="144"/>
        <v>Los Angeles California</v>
      </c>
      <c r="R9225" s="6" t="s">
        <v>626</v>
      </c>
      <c r="S9225" s="2" t="s">
        <v>627</v>
      </c>
      <c r="T9225" s="2" t="s">
        <v>24</v>
      </c>
    </row>
    <row r="9226" spans="1:20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147568</v>
      </c>
      <c r="K9226">
        <v>2</v>
      </c>
      <c r="L9226">
        <v>2</v>
      </c>
      <c r="M9226">
        <v>-36892</v>
      </c>
      <c r="O9226" s="2" t="str">
        <f>TRIM(SampleSuperstore3[[#This Row],[City]])</f>
        <v>Columbus</v>
      </c>
      <c r="P9226" s="2" t="str">
        <f>TRIM(SampleSuperstore3[[#This Row],[State]])</f>
        <v>Ohio</v>
      </c>
      <c r="Q9226" s="2" t="str">
        <f t="shared" si="144"/>
        <v>Columbus Ohio</v>
      </c>
      <c r="R9226" s="6" t="s">
        <v>626</v>
      </c>
      <c r="S9226" s="2" t="s">
        <v>627</v>
      </c>
      <c r="T9226" s="2" t="s">
        <v>24</v>
      </c>
    </row>
    <row r="9227" spans="1:20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56784</v>
      </c>
      <c r="K9227">
        <v>7</v>
      </c>
      <c r="L9227">
        <v>2</v>
      </c>
      <c r="M9227">
        <v>205842</v>
      </c>
      <c r="O9227" s="2" t="str">
        <f>TRIM(SampleSuperstore3[[#This Row],[City]])</f>
        <v>Tallahassee</v>
      </c>
      <c r="P9227" s="2" t="str">
        <f>TRIM(SampleSuperstore3[[#This Row],[State]])</f>
        <v>Florida</v>
      </c>
      <c r="Q9227" s="2" t="str">
        <f t="shared" si="144"/>
        <v>Tallahassee Florida</v>
      </c>
      <c r="R9227" s="6" t="s">
        <v>626</v>
      </c>
      <c r="S9227" s="2" t="s">
        <v>627</v>
      </c>
      <c r="T9227" s="2" t="s">
        <v>24</v>
      </c>
    </row>
    <row r="9228" spans="1:20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5607</v>
      </c>
      <c r="K9228">
        <v>3</v>
      </c>
      <c r="L9228">
        <v>7</v>
      </c>
      <c r="M9228">
        <v>-39249</v>
      </c>
      <c r="O9228" s="2" t="str">
        <f>TRIM(SampleSuperstore3[[#This Row],[City]])</f>
        <v>Tallahassee</v>
      </c>
      <c r="P9228" s="2" t="str">
        <f>TRIM(SampleSuperstore3[[#This Row],[State]])</f>
        <v>Florida</v>
      </c>
      <c r="Q9228" s="2" t="str">
        <f t="shared" si="144"/>
        <v>Tallahassee Florida</v>
      </c>
      <c r="R9228" s="6" t="s">
        <v>103</v>
      </c>
      <c r="S9228" s="2" t="s">
        <v>104</v>
      </c>
      <c r="T9228" s="2"/>
    </row>
    <row r="9229" spans="1:20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6576</v>
      </c>
      <c r="K9229">
        <v>3</v>
      </c>
      <c r="L9229">
        <v>2</v>
      </c>
      <c r="M9229">
        <v>5754</v>
      </c>
      <c r="O9229" s="2" t="str">
        <f>TRIM(SampleSuperstore3[[#This Row],[City]])</f>
        <v>Tallahassee</v>
      </c>
      <c r="P9229" s="2" t="str">
        <f>TRIM(SampleSuperstore3[[#This Row],[State]])</f>
        <v>Florida</v>
      </c>
      <c r="Q9229" s="2" t="str">
        <f t="shared" si="144"/>
        <v>Tallahassee Florida</v>
      </c>
      <c r="R9229" s="6" t="s">
        <v>404</v>
      </c>
      <c r="S9229" s="2" t="s">
        <v>30</v>
      </c>
      <c r="T9229" s="2"/>
    </row>
    <row r="9230" spans="1:20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14304</v>
      </c>
      <c r="K9230">
        <v>6</v>
      </c>
      <c r="L9230">
        <v>2</v>
      </c>
      <c r="M9230">
        <v>46488</v>
      </c>
      <c r="O9230" s="2" t="str">
        <f>TRIM(SampleSuperstore3[[#This Row],[City]])</f>
        <v>San Francisco</v>
      </c>
      <c r="P9230" s="2" t="str">
        <f>TRIM(SampleSuperstore3[[#This Row],[State]])</f>
        <v>California</v>
      </c>
      <c r="Q9230" s="2" t="str">
        <f t="shared" si="144"/>
        <v>San Francisco California</v>
      </c>
      <c r="R9230" s="6" t="s">
        <v>404</v>
      </c>
      <c r="S9230" s="2" t="s">
        <v>30</v>
      </c>
      <c r="T9230" s="2"/>
    </row>
    <row r="9231" spans="1:20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119833</v>
      </c>
      <c r="K9231">
        <v>1</v>
      </c>
      <c r="L9231">
        <v>15</v>
      </c>
      <c r="M9231">
        <v>7049</v>
      </c>
      <c r="O9231" s="2" t="str">
        <f>TRIM(SampleSuperstore3[[#This Row],[City]])</f>
        <v>San Francisco</v>
      </c>
      <c r="P9231" s="2" t="str">
        <f>TRIM(SampleSuperstore3[[#This Row],[State]])</f>
        <v>California</v>
      </c>
      <c r="Q9231" s="2" t="str">
        <f t="shared" si="144"/>
        <v>San Francisco California</v>
      </c>
      <c r="R9231" s="6" t="s">
        <v>404</v>
      </c>
      <c r="S9231" s="2" t="s">
        <v>30</v>
      </c>
      <c r="T9231" s="2"/>
    </row>
    <row r="9232" spans="1:20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556</v>
      </c>
      <c r="K9232">
        <v>2</v>
      </c>
      <c r="L9232">
        <v>0</v>
      </c>
      <c r="M9232">
        <v>2224</v>
      </c>
      <c r="O9232" s="2" t="str">
        <f>TRIM(SampleSuperstore3[[#This Row],[City]])</f>
        <v>San Francisco</v>
      </c>
      <c r="P9232" s="2" t="str">
        <f>TRIM(SampleSuperstore3[[#This Row],[State]])</f>
        <v>California</v>
      </c>
      <c r="Q9232" s="2" t="str">
        <f t="shared" si="144"/>
        <v>San Francisco California</v>
      </c>
      <c r="R9232" s="6" t="s">
        <v>632</v>
      </c>
      <c r="S9232" s="2" t="s">
        <v>633</v>
      </c>
      <c r="T9232" s="2" t="s">
        <v>24</v>
      </c>
    </row>
    <row r="9233" spans="1:22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324</v>
      </c>
      <c r="K9233">
        <v>5</v>
      </c>
      <c r="L9233">
        <v>0</v>
      </c>
      <c r="M9233">
        <v>15552</v>
      </c>
      <c r="O9233" s="2" t="str">
        <f>TRIM(SampleSuperstore3[[#This Row],[City]])</f>
        <v>San Francisco</v>
      </c>
      <c r="P9233" s="2" t="str">
        <f>TRIM(SampleSuperstore3[[#This Row],[State]])</f>
        <v>California</v>
      </c>
      <c r="Q9233" s="2" t="str">
        <f t="shared" si="144"/>
        <v>San Francisco California</v>
      </c>
      <c r="R9233" s="6" t="s">
        <v>632</v>
      </c>
      <c r="S9233" s="2" t="s">
        <v>633</v>
      </c>
      <c r="T9233" s="2" t="s">
        <v>24</v>
      </c>
    </row>
    <row r="9234" spans="1:22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984</v>
      </c>
      <c r="K9234">
        <v>3</v>
      </c>
      <c r="L9234">
        <v>0</v>
      </c>
      <c r="M9234">
        <v>28536</v>
      </c>
      <c r="O9234" s="2" t="str">
        <f>TRIM(SampleSuperstore3[[#This Row],[City]])</f>
        <v>San Francisco</v>
      </c>
      <c r="P9234" s="2" t="str">
        <f>TRIM(SampleSuperstore3[[#This Row],[State]])</f>
        <v>California</v>
      </c>
      <c r="Q9234" s="2" t="str">
        <f t="shared" si="144"/>
        <v>San Francisco California</v>
      </c>
      <c r="R9234" s="6" t="s">
        <v>632</v>
      </c>
      <c r="S9234" s="2" t="s">
        <v>633</v>
      </c>
      <c r="T9234" s="2" t="s">
        <v>24</v>
      </c>
    </row>
    <row r="9235" spans="1:22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278</v>
      </c>
      <c r="K9235">
        <v>1</v>
      </c>
      <c r="L9235">
        <v>0</v>
      </c>
      <c r="M9235">
        <v>7228</v>
      </c>
      <c r="O9235" s="2" t="str">
        <f>TRIM(SampleSuperstore3[[#This Row],[City]])</f>
        <v>San Francisco</v>
      </c>
      <c r="P9235" s="2" t="str">
        <f>TRIM(SampleSuperstore3[[#This Row],[State]])</f>
        <v>California</v>
      </c>
      <c r="Q9235" s="2" t="str">
        <f t="shared" si="144"/>
        <v>San Francisco California</v>
      </c>
      <c r="R9235" s="6" t="s">
        <v>632</v>
      </c>
      <c r="S9235" s="2" t="s">
        <v>633</v>
      </c>
      <c r="T9235" s="2" t="s">
        <v>24</v>
      </c>
    </row>
    <row r="9236" spans="1:22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364</v>
      </c>
      <c r="K9236">
        <v>1</v>
      </c>
      <c r="L9236">
        <v>2</v>
      </c>
      <c r="M9236">
        <v>1365</v>
      </c>
      <c r="O9236" s="2" t="str">
        <f>TRIM(SampleSuperstore3[[#This Row],[City]])</f>
        <v>New York City</v>
      </c>
      <c r="P9236" s="2" t="str">
        <f>TRIM(SampleSuperstore3[[#This Row],[State]])</f>
        <v>New York</v>
      </c>
      <c r="Q9236" s="2" t="str">
        <f t="shared" si="144"/>
        <v>New York City New York</v>
      </c>
      <c r="R9236" s="6" t="s">
        <v>632</v>
      </c>
      <c r="S9236" s="2" t="s">
        <v>633</v>
      </c>
      <c r="T9236" s="2" t="s">
        <v>24</v>
      </c>
    </row>
    <row r="9237" spans="1:22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88193</v>
      </c>
      <c r="K9237">
        <v>7</v>
      </c>
      <c r="L9237">
        <v>0</v>
      </c>
      <c r="M9237">
        <v>2204825</v>
      </c>
      <c r="O9237" s="2" t="str">
        <f>TRIM(SampleSuperstore3[[#This Row],[City]])</f>
        <v>New York City</v>
      </c>
      <c r="P9237" s="2" t="str">
        <f>TRIM(SampleSuperstore3[[#This Row],[State]])</f>
        <v>New York</v>
      </c>
      <c r="Q9237" s="2" t="str">
        <f t="shared" si="144"/>
        <v>New York City New York</v>
      </c>
      <c r="R9237" s="6" t="s">
        <v>632</v>
      </c>
      <c r="S9237" s="2" t="s">
        <v>633</v>
      </c>
      <c r="T9237" s="2" t="s">
        <v>24</v>
      </c>
    </row>
    <row r="9238" spans="1:22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11584</v>
      </c>
      <c r="K9238">
        <v>8</v>
      </c>
      <c r="L9238">
        <v>0</v>
      </c>
      <c r="M9238">
        <v>544448</v>
      </c>
      <c r="O9238" s="2" t="str">
        <f>TRIM(SampleSuperstore3[[#This Row],[City]])</f>
        <v>Marion</v>
      </c>
      <c r="P9238" s="2" t="str">
        <f>TRIM(SampleSuperstore3[[#This Row],[State]])</f>
        <v>Iowa</v>
      </c>
      <c r="Q9238" s="2" t="str">
        <f t="shared" si="144"/>
        <v>Marion Iowa</v>
      </c>
      <c r="R9238" s="6" t="s">
        <v>634</v>
      </c>
      <c r="S9238" s="2" t="s">
        <v>369</v>
      </c>
      <c r="T9238" s="2" t="s">
        <v>3</v>
      </c>
      <c r="U9238" t="s">
        <v>634</v>
      </c>
      <c r="V9238" t="s">
        <v>369</v>
      </c>
    </row>
    <row r="9239" spans="1:22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107648</v>
      </c>
      <c r="K9239">
        <v>2</v>
      </c>
      <c r="L9239">
        <v>2</v>
      </c>
      <c r="M9239">
        <v>3364</v>
      </c>
      <c r="O9239" s="2" t="str">
        <f>TRIM(SampleSuperstore3[[#This Row],[City]])</f>
        <v>Los Angeles</v>
      </c>
      <c r="P9239" s="2" t="str">
        <f>TRIM(SampleSuperstore3[[#This Row],[State]])</f>
        <v>California</v>
      </c>
      <c r="Q9239" s="2" t="str">
        <f t="shared" si="144"/>
        <v>Los Angeles California</v>
      </c>
      <c r="R9239" s="6" t="s">
        <v>634</v>
      </c>
      <c r="S9239" s="2" t="s">
        <v>369</v>
      </c>
      <c r="T9239" s="2" t="s">
        <v>3</v>
      </c>
      <c r="U9239" t="s">
        <v>634</v>
      </c>
      <c r="V9239" t="s">
        <v>369</v>
      </c>
    </row>
    <row r="9240" spans="1:22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19995</v>
      </c>
      <c r="K9240">
        <v>5</v>
      </c>
      <c r="L9240">
        <v>0</v>
      </c>
      <c r="M9240">
        <v>63984</v>
      </c>
      <c r="O9240" s="2" t="str">
        <f>TRIM(SampleSuperstore3[[#This Row],[City]])</f>
        <v>Pine Bluff</v>
      </c>
      <c r="P9240" s="2" t="str">
        <f>TRIM(SampleSuperstore3[[#This Row],[State]])</f>
        <v>Arkansas</v>
      </c>
      <c r="Q9240" s="2" t="str">
        <f t="shared" si="144"/>
        <v>Pine Bluff Arkansas</v>
      </c>
      <c r="R9240" s="6" t="s">
        <v>378</v>
      </c>
      <c r="S9240" s="2" t="s">
        <v>102</v>
      </c>
      <c r="T9240" s="2"/>
    </row>
    <row r="9241" spans="1:22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1296</v>
      </c>
      <c r="K9241">
        <v>2</v>
      </c>
      <c r="L9241">
        <v>0</v>
      </c>
      <c r="M9241">
        <v>62208</v>
      </c>
      <c r="O9241" s="2" t="str">
        <f>TRIM(SampleSuperstore3[[#This Row],[City]])</f>
        <v>Pine Bluff</v>
      </c>
      <c r="P9241" s="2" t="str">
        <f>TRIM(SampleSuperstore3[[#This Row],[State]])</f>
        <v>Arkansas</v>
      </c>
      <c r="Q9241" s="2" t="str">
        <f t="shared" si="144"/>
        <v>Pine Bluff Arkansas</v>
      </c>
      <c r="R9241" s="6" t="s">
        <v>626</v>
      </c>
      <c r="S9241" s="2" t="s">
        <v>627</v>
      </c>
      <c r="T9241" s="2" t="s">
        <v>24</v>
      </c>
    </row>
    <row r="9242" spans="1:22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6089</v>
      </c>
      <c r="K9242">
        <v>1</v>
      </c>
      <c r="L9242">
        <v>0</v>
      </c>
      <c r="M9242">
        <v>152225</v>
      </c>
      <c r="O9242" s="2" t="str">
        <f>TRIM(SampleSuperstore3[[#This Row],[City]])</f>
        <v>Columbia</v>
      </c>
      <c r="P9242" s="2" t="str">
        <f>TRIM(SampleSuperstore3[[#This Row],[State]])</f>
        <v>Missouri</v>
      </c>
      <c r="Q9242" s="2" t="str">
        <f t="shared" si="144"/>
        <v>Columbia Missouri</v>
      </c>
      <c r="R9242" s="6" t="s">
        <v>795</v>
      </c>
      <c r="S9242" s="2" t="s">
        <v>796</v>
      </c>
      <c r="T9242" s="2" t="s">
        <v>197</v>
      </c>
    </row>
    <row r="9243" spans="1:22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1494</v>
      </c>
      <c r="K9243">
        <v>3</v>
      </c>
      <c r="L9243">
        <v>0</v>
      </c>
      <c r="M9243">
        <v>68724</v>
      </c>
      <c r="O9243" s="2" t="str">
        <f>TRIM(SampleSuperstore3[[#This Row],[City]])</f>
        <v>Columbia</v>
      </c>
      <c r="P9243" s="2" t="str">
        <f>TRIM(SampleSuperstore3[[#This Row],[State]])</f>
        <v>Missouri</v>
      </c>
      <c r="Q9243" s="2" t="str">
        <f t="shared" si="144"/>
        <v>Columbia Missouri</v>
      </c>
      <c r="R9243" s="6" t="s">
        <v>795</v>
      </c>
      <c r="S9243" s="2" t="s">
        <v>796</v>
      </c>
      <c r="T9243" s="2" t="s">
        <v>197</v>
      </c>
    </row>
    <row r="9244" spans="1:22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964</v>
      </c>
      <c r="K9244">
        <v>2</v>
      </c>
      <c r="L9244">
        <v>0</v>
      </c>
      <c r="M9244">
        <v>44344</v>
      </c>
      <c r="O9244" s="2" t="str">
        <f>TRIM(SampleSuperstore3[[#This Row],[City]])</f>
        <v>Columbia</v>
      </c>
      <c r="P9244" s="2" t="str">
        <f>TRIM(SampleSuperstore3[[#This Row],[State]])</f>
        <v>Missouri</v>
      </c>
      <c r="Q9244" s="2" t="str">
        <f t="shared" si="144"/>
        <v>Columbia Missouri</v>
      </c>
      <c r="R9244" s="6" t="s">
        <v>90</v>
      </c>
      <c r="S9244" s="2" t="s">
        <v>112</v>
      </c>
      <c r="T9244" s="2"/>
    </row>
    <row r="9245" spans="1:22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33294</v>
      </c>
      <c r="K9245">
        <v>3</v>
      </c>
      <c r="L9245">
        <v>0</v>
      </c>
      <c r="M9245">
        <v>532704</v>
      </c>
      <c r="O9245" s="2" t="str">
        <f>TRIM(SampleSuperstore3[[#This Row],[City]])</f>
        <v>Columbia</v>
      </c>
      <c r="P9245" s="2" t="str">
        <f>TRIM(SampleSuperstore3[[#This Row],[State]])</f>
        <v>Missouri</v>
      </c>
      <c r="Q9245" s="2" t="str">
        <f t="shared" si="144"/>
        <v>Columbia Missouri</v>
      </c>
      <c r="R9245" s="6" t="s">
        <v>90</v>
      </c>
      <c r="S9245" s="2" t="s">
        <v>112</v>
      </c>
      <c r="T9245" s="2"/>
    </row>
    <row r="9246" spans="1:22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519</v>
      </c>
      <c r="K9246">
        <v>3</v>
      </c>
      <c r="L9246">
        <v>0</v>
      </c>
      <c r="M9246">
        <v>24393</v>
      </c>
      <c r="O9246" s="2" t="str">
        <f>TRIM(SampleSuperstore3[[#This Row],[City]])</f>
        <v>Columbia</v>
      </c>
      <c r="P9246" s="2" t="str">
        <f>TRIM(SampleSuperstore3[[#This Row],[State]])</f>
        <v>Missouri</v>
      </c>
      <c r="Q9246" s="2" t="str">
        <f t="shared" si="144"/>
        <v>Columbia Missouri</v>
      </c>
      <c r="R9246" s="6" t="s">
        <v>90</v>
      </c>
      <c r="S9246" s="2" t="s">
        <v>112</v>
      </c>
      <c r="T9246" s="2"/>
    </row>
    <row r="9247" spans="1:22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6496</v>
      </c>
      <c r="K9247">
        <v>2</v>
      </c>
      <c r="L9247">
        <v>0</v>
      </c>
      <c r="M9247">
        <v>25984</v>
      </c>
      <c r="O9247" s="2" t="str">
        <f>TRIM(SampleSuperstore3[[#This Row],[City]])</f>
        <v>Columbia</v>
      </c>
      <c r="P9247" s="2" t="str">
        <f>TRIM(SampleSuperstore3[[#This Row],[State]])</f>
        <v>Missouri</v>
      </c>
      <c r="Q9247" s="2" t="str">
        <f t="shared" si="144"/>
        <v>Columbia Missouri</v>
      </c>
      <c r="R9247" s="6" t="s">
        <v>90</v>
      </c>
      <c r="S9247" s="2" t="s">
        <v>112</v>
      </c>
      <c r="T9247" s="2"/>
    </row>
    <row r="9248" spans="1:22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255</v>
      </c>
      <c r="K9248">
        <v>3</v>
      </c>
      <c r="L9248">
        <v>0</v>
      </c>
      <c r="M9248">
        <v>663</v>
      </c>
      <c r="O9248" s="2" t="str">
        <f>TRIM(SampleSuperstore3[[#This Row],[City]])</f>
        <v>Aberdeen</v>
      </c>
      <c r="P9248" s="2" t="str">
        <f>TRIM(SampleSuperstore3[[#This Row],[State]])</f>
        <v>South Dakota</v>
      </c>
      <c r="Q9248" s="2" t="str">
        <f t="shared" si="144"/>
        <v>Aberdeen South Dakota</v>
      </c>
      <c r="R9248" s="6" t="s">
        <v>90</v>
      </c>
      <c r="S9248" s="2" t="s">
        <v>112</v>
      </c>
      <c r="T9248" s="2"/>
    </row>
    <row r="9249" spans="1:22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215976</v>
      </c>
      <c r="K9249">
        <v>3</v>
      </c>
      <c r="L9249">
        <v>2</v>
      </c>
      <c r="M9249">
        <v>-26997</v>
      </c>
      <c r="O9249" s="2" t="str">
        <f>TRIM(SampleSuperstore3[[#This Row],[City]])</f>
        <v>Seattle</v>
      </c>
      <c r="P9249" s="2" t="str">
        <f>TRIM(SampleSuperstore3[[#This Row],[State]])</f>
        <v>Washington</v>
      </c>
      <c r="Q9249" s="2" t="str">
        <f t="shared" si="144"/>
        <v>Seattle Washington</v>
      </c>
      <c r="R9249" s="6" t="s">
        <v>90</v>
      </c>
      <c r="S9249" s="2" t="s">
        <v>112</v>
      </c>
      <c r="T9249" s="2"/>
    </row>
    <row r="9250" spans="1:22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26991</v>
      </c>
      <c r="K9250">
        <v>5</v>
      </c>
      <c r="L9250">
        <v>1</v>
      </c>
      <c r="M9250">
        <v>53982</v>
      </c>
      <c r="O9250" s="2" t="str">
        <f>TRIM(SampleSuperstore3[[#This Row],[City]])</f>
        <v>Detroit</v>
      </c>
      <c r="P9250" s="2" t="str">
        <f>TRIM(SampleSuperstore3[[#This Row],[State]])</f>
        <v>Michigan</v>
      </c>
      <c r="Q9250" s="2" t="str">
        <f t="shared" si="144"/>
        <v>Detroit Michigan</v>
      </c>
      <c r="R9250" s="6" t="s">
        <v>613</v>
      </c>
      <c r="S9250" s="2" t="s">
        <v>18</v>
      </c>
      <c r="T9250" s="2" t="s">
        <v>813</v>
      </c>
    </row>
    <row r="9251" spans="1:22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11673</v>
      </c>
      <c r="K9251">
        <v>3</v>
      </c>
      <c r="L9251">
        <v>7</v>
      </c>
      <c r="M9251">
        <v>-7782</v>
      </c>
      <c r="O9251" s="2" t="str">
        <f>TRIM(SampleSuperstore3[[#This Row],[City]])</f>
        <v>Memphis</v>
      </c>
      <c r="P9251" s="2" t="str">
        <f>TRIM(SampleSuperstore3[[#This Row],[State]])</f>
        <v>Tennessee</v>
      </c>
      <c r="Q9251" s="2" t="str">
        <f t="shared" si="144"/>
        <v>Memphis Tennessee</v>
      </c>
      <c r="R9251" s="6" t="s">
        <v>42</v>
      </c>
      <c r="S9251" s="2" t="s">
        <v>43</v>
      </c>
      <c r="T9251" s="2"/>
    </row>
    <row r="9252" spans="1:22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64848</v>
      </c>
      <c r="K9252">
        <v>7</v>
      </c>
      <c r="L9252">
        <v>2</v>
      </c>
      <c r="M9252">
        <v>24318</v>
      </c>
      <c r="O9252" s="2" t="str">
        <f>TRIM(SampleSuperstore3[[#This Row],[City]])</f>
        <v>Memphis</v>
      </c>
      <c r="P9252" s="2" t="str">
        <f>TRIM(SampleSuperstore3[[#This Row],[State]])</f>
        <v>Tennessee</v>
      </c>
      <c r="Q9252" s="2" t="str">
        <f t="shared" si="144"/>
        <v>Memphis Tennessee</v>
      </c>
      <c r="R9252" s="6" t="s">
        <v>140</v>
      </c>
      <c r="S9252" s="2" t="s">
        <v>70</v>
      </c>
      <c r="T9252" s="2"/>
    </row>
    <row r="9253" spans="1:22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1456</v>
      </c>
      <c r="K9253">
        <v>2</v>
      </c>
      <c r="L9253">
        <v>0</v>
      </c>
      <c r="M9253">
        <v>55328</v>
      </c>
      <c r="O9253" s="2" t="str">
        <f>TRIM(SampleSuperstore3[[#This Row],[City]])</f>
        <v>North Las Vegas</v>
      </c>
      <c r="P9253" s="2" t="str">
        <f>TRIM(SampleSuperstore3[[#This Row],[State]])</f>
        <v>Nevada</v>
      </c>
      <c r="Q9253" s="2" t="str">
        <f t="shared" si="144"/>
        <v>North Las Vegas Nevada</v>
      </c>
      <c r="R9253" s="6" t="s">
        <v>85</v>
      </c>
      <c r="S9253" s="2" t="s">
        <v>86</v>
      </c>
      <c r="T9253" s="2"/>
    </row>
    <row r="9254" spans="1:22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102582</v>
      </c>
      <c r="K9254">
        <v>1</v>
      </c>
      <c r="L9254">
        <v>1</v>
      </c>
      <c r="M9254">
        <v>68388</v>
      </c>
      <c r="O9254" s="2" t="str">
        <f>TRIM(SampleSuperstore3[[#This Row],[City]])</f>
        <v>Freeport</v>
      </c>
      <c r="P9254" s="2" t="str">
        <f>TRIM(SampleSuperstore3[[#This Row],[State]])</f>
        <v>New York</v>
      </c>
      <c r="Q9254" s="2" t="str">
        <f t="shared" si="144"/>
        <v>Freeport New York</v>
      </c>
      <c r="R9254" s="6" t="s">
        <v>85</v>
      </c>
      <c r="S9254" s="2" t="s">
        <v>86</v>
      </c>
      <c r="T9254" s="2"/>
    </row>
    <row r="9255" spans="1:22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2004</v>
      </c>
      <c r="K9255">
        <v>3</v>
      </c>
      <c r="L9255">
        <v>0</v>
      </c>
      <c r="M9255">
        <v>96192</v>
      </c>
      <c r="O9255" s="2" t="str">
        <f>TRIM(SampleSuperstore3[[#This Row],[City]])</f>
        <v>Freeport</v>
      </c>
      <c r="P9255" s="2" t="str">
        <f>TRIM(SampleSuperstore3[[#This Row],[State]])</f>
        <v>New York</v>
      </c>
      <c r="Q9255" s="2" t="str">
        <f t="shared" si="144"/>
        <v>Freeport New York</v>
      </c>
      <c r="R9255" s="6" t="s">
        <v>704</v>
      </c>
      <c r="S9255" s="2" t="s">
        <v>657</v>
      </c>
      <c r="T9255" s="2" t="s">
        <v>658</v>
      </c>
      <c r="U9255" t="s">
        <v>177</v>
      </c>
    </row>
    <row r="9256" spans="1:22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32088</v>
      </c>
      <c r="K9256">
        <v>7</v>
      </c>
      <c r="L9256">
        <v>2</v>
      </c>
      <c r="M9256">
        <v>112308</v>
      </c>
      <c r="O9256" s="2" t="str">
        <f>TRIM(SampleSuperstore3[[#This Row],[City]])</f>
        <v>New York City</v>
      </c>
      <c r="P9256" s="2" t="str">
        <f>TRIM(SampleSuperstore3[[#This Row],[State]])</f>
        <v>New York</v>
      </c>
      <c r="Q9256" s="2" t="str">
        <f t="shared" si="144"/>
        <v>New York City New York</v>
      </c>
      <c r="R9256" s="6" t="s">
        <v>295</v>
      </c>
      <c r="S9256" s="2" t="s">
        <v>634</v>
      </c>
      <c r="T9256" s="2" t="s">
        <v>369</v>
      </c>
    </row>
    <row r="9257" spans="1:22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4305552</v>
      </c>
      <c r="K9257">
        <v>6</v>
      </c>
      <c r="L9257">
        <v>2</v>
      </c>
      <c r="M9257">
        <v>14531238</v>
      </c>
      <c r="O9257" s="2" t="str">
        <f>TRIM(SampleSuperstore3[[#This Row],[City]])</f>
        <v>New York City</v>
      </c>
      <c r="P9257" s="2" t="str">
        <f>TRIM(SampleSuperstore3[[#This Row],[State]])</f>
        <v>New York</v>
      </c>
      <c r="Q9257" s="2" t="str">
        <f t="shared" si="144"/>
        <v>New York City New York</v>
      </c>
      <c r="R9257" s="6" t="s">
        <v>295</v>
      </c>
      <c r="S9257" s="2" t="s">
        <v>634</v>
      </c>
      <c r="T9257" s="2" t="s">
        <v>369</v>
      </c>
    </row>
    <row r="9258" spans="1:22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1002</v>
      </c>
      <c r="K9258">
        <v>3</v>
      </c>
      <c r="L9258">
        <v>0</v>
      </c>
      <c r="M9258">
        <v>44088</v>
      </c>
      <c r="O9258" s="2" t="str">
        <f>TRIM(SampleSuperstore3[[#This Row],[City]])</f>
        <v>New York City</v>
      </c>
      <c r="P9258" s="2" t="str">
        <f>TRIM(SampleSuperstore3[[#This Row],[State]])</f>
        <v>New York</v>
      </c>
      <c r="Q9258" s="2" t="str">
        <f t="shared" si="144"/>
        <v>New York City New York</v>
      </c>
      <c r="R9258" s="6" t="s">
        <v>634</v>
      </c>
      <c r="S9258" s="2" t="s">
        <v>369</v>
      </c>
      <c r="T9258" s="2" t="s">
        <v>3</v>
      </c>
      <c r="U9258" t="s">
        <v>634</v>
      </c>
      <c r="V9258" t="s">
        <v>369</v>
      </c>
    </row>
    <row r="9259" spans="1:22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63196</v>
      </c>
      <c r="K9259">
        <v>4</v>
      </c>
      <c r="L9259">
        <v>0</v>
      </c>
      <c r="M9259">
        <v>3033408</v>
      </c>
      <c r="O9259" s="2" t="str">
        <f>TRIM(SampleSuperstore3[[#This Row],[City]])</f>
        <v>New York City</v>
      </c>
      <c r="P9259" s="2" t="str">
        <f>TRIM(SampleSuperstore3[[#This Row],[State]])</f>
        <v>New York</v>
      </c>
      <c r="Q9259" s="2" t="str">
        <f t="shared" si="144"/>
        <v>New York City New York</v>
      </c>
      <c r="R9259" s="6" t="s">
        <v>634</v>
      </c>
      <c r="S9259" s="2" t="s">
        <v>369</v>
      </c>
      <c r="T9259" s="2" t="s">
        <v>3</v>
      </c>
      <c r="U9259" t="s">
        <v>634</v>
      </c>
      <c r="V9259" t="s">
        <v>369</v>
      </c>
    </row>
    <row r="9260" spans="1:22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157794</v>
      </c>
      <c r="K9260">
        <v>3</v>
      </c>
      <c r="L9260">
        <v>0</v>
      </c>
      <c r="M9260">
        <v>7574112</v>
      </c>
      <c r="O9260" s="2" t="str">
        <f>TRIM(SampleSuperstore3[[#This Row],[City]])</f>
        <v>Henderson</v>
      </c>
      <c r="P9260" s="2" t="str">
        <f>TRIM(SampleSuperstore3[[#This Row],[State]])</f>
        <v>Kentucky</v>
      </c>
      <c r="Q9260" s="2" t="str">
        <f t="shared" si="144"/>
        <v>Henderson Kentucky</v>
      </c>
      <c r="R9260" s="6" t="s">
        <v>634</v>
      </c>
      <c r="S9260" s="2" t="s">
        <v>369</v>
      </c>
      <c r="T9260" s="2" t="s">
        <v>3</v>
      </c>
      <c r="U9260" t="s">
        <v>634</v>
      </c>
      <c r="V9260" t="s">
        <v>369</v>
      </c>
    </row>
    <row r="9261" spans="1:22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25585</v>
      </c>
      <c r="K9261">
        <v>7</v>
      </c>
      <c r="L9261">
        <v>0</v>
      </c>
      <c r="M9261">
        <v>112574</v>
      </c>
      <c r="O9261" s="2" t="str">
        <f>TRIM(SampleSuperstore3[[#This Row],[City]])</f>
        <v>Albuquerque</v>
      </c>
      <c r="P9261" s="2" t="str">
        <f>TRIM(SampleSuperstore3[[#This Row],[State]])</f>
        <v>New Mexico</v>
      </c>
      <c r="Q9261" s="2" t="str">
        <f t="shared" si="144"/>
        <v>Albuquerque New Mexico</v>
      </c>
      <c r="R9261" s="6" t="s">
        <v>634</v>
      </c>
      <c r="S9261" s="2" t="s">
        <v>369</v>
      </c>
      <c r="T9261" s="2" t="s">
        <v>3</v>
      </c>
      <c r="U9261" t="s">
        <v>634</v>
      </c>
      <c r="V9261" t="s">
        <v>369</v>
      </c>
    </row>
    <row r="9262" spans="1:22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184704</v>
      </c>
      <c r="K9262">
        <v>6</v>
      </c>
      <c r="L9262">
        <v>2</v>
      </c>
      <c r="M9262">
        <v>138528</v>
      </c>
      <c r="O9262" s="2" t="str">
        <f>TRIM(SampleSuperstore3[[#This Row],[City]])</f>
        <v>Delray Beach</v>
      </c>
      <c r="P9262" s="2" t="str">
        <f>TRIM(SampleSuperstore3[[#This Row],[State]])</f>
        <v>Florida</v>
      </c>
      <c r="Q9262" s="2" t="str">
        <f t="shared" si="144"/>
        <v>Delray Beach Florida</v>
      </c>
      <c r="R9262" s="6" t="s">
        <v>16</v>
      </c>
      <c r="S9262" s="2" t="s">
        <v>17</v>
      </c>
      <c r="T9262" s="2"/>
    </row>
    <row r="9263" spans="1:22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4792</v>
      </c>
      <c r="K9263">
        <v>2</v>
      </c>
      <c r="L9263">
        <v>2</v>
      </c>
      <c r="M9263">
        <v>1198</v>
      </c>
      <c r="O9263" s="2" t="str">
        <f>TRIM(SampleSuperstore3[[#This Row],[City]])</f>
        <v>Delray Beach</v>
      </c>
      <c r="P9263" s="2" t="str">
        <f>TRIM(SampleSuperstore3[[#This Row],[State]])</f>
        <v>Florida</v>
      </c>
      <c r="Q9263" s="2" t="str">
        <f t="shared" si="144"/>
        <v>Delray Beach Florida</v>
      </c>
      <c r="R9263" s="6" t="s">
        <v>394</v>
      </c>
      <c r="S9263" s="2" t="s">
        <v>634</v>
      </c>
      <c r="T9263" s="2" t="s">
        <v>807</v>
      </c>
    </row>
    <row r="9264" spans="1:22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15936</v>
      </c>
      <c r="K9264">
        <v>4</v>
      </c>
      <c r="L9264">
        <v>2</v>
      </c>
      <c r="M9264">
        <v>51792</v>
      </c>
      <c r="O9264" s="2" t="str">
        <f>TRIM(SampleSuperstore3[[#This Row],[City]])</f>
        <v>Philadelphia</v>
      </c>
      <c r="P9264" s="2" t="str">
        <f>TRIM(SampleSuperstore3[[#This Row],[State]])</f>
        <v>Pennsylvania</v>
      </c>
      <c r="Q9264" s="2" t="str">
        <f t="shared" si="144"/>
        <v>Philadelphia Pennsylvania</v>
      </c>
      <c r="R9264" s="6" t="s">
        <v>783</v>
      </c>
      <c r="S9264" s="2" t="s">
        <v>652</v>
      </c>
      <c r="T9264" s="2" t="s">
        <v>30</v>
      </c>
    </row>
    <row r="9265" spans="1:21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8001</v>
      </c>
      <c r="K9265">
        <v>7</v>
      </c>
      <c r="L9265">
        <v>7</v>
      </c>
      <c r="M9265">
        <v>-56007</v>
      </c>
      <c r="O9265" s="2" t="str">
        <f>TRIM(SampleSuperstore3[[#This Row],[City]])</f>
        <v>Philadelphia</v>
      </c>
      <c r="P9265" s="2" t="str">
        <f>TRIM(SampleSuperstore3[[#This Row],[State]])</f>
        <v>Pennsylvania</v>
      </c>
      <c r="Q9265" s="2" t="str">
        <f t="shared" si="144"/>
        <v>Philadelphia Pennsylvania</v>
      </c>
      <c r="R9265" s="6" t="s">
        <v>783</v>
      </c>
      <c r="S9265" s="2" t="s">
        <v>652</v>
      </c>
      <c r="T9265" s="2" t="s">
        <v>30</v>
      </c>
    </row>
    <row r="9266" spans="1:21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398972</v>
      </c>
      <c r="K9266">
        <v>2</v>
      </c>
      <c r="L9266">
        <v>3</v>
      </c>
      <c r="M9266">
        <v>-28498</v>
      </c>
      <c r="O9266" s="2" t="str">
        <f>TRIM(SampleSuperstore3[[#This Row],[City]])</f>
        <v>Philadelphia</v>
      </c>
      <c r="P9266" s="2" t="str">
        <f>TRIM(SampleSuperstore3[[#This Row],[State]])</f>
        <v>Pennsylvania</v>
      </c>
      <c r="Q9266" s="2" t="str">
        <f t="shared" si="144"/>
        <v>Philadelphia Pennsylvania</v>
      </c>
      <c r="R9266" s="6" t="s">
        <v>55</v>
      </c>
      <c r="S9266" s="2" t="s">
        <v>56</v>
      </c>
      <c r="T9266" s="2"/>
    </row>
    <row r="9267" spans="1:21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16388</v>
      </c>
      <c r="K9267">
        <v>2</v>
      </c>
      <c r="L9267">
        <v>0</v>
      </c>
      <c r="M9267">
        <v>4097</v>
      </c>
      <c r="O9267" s="2" t="str">
        <f>TRIM(SampleSuperstore3[[#This Row],[City]])</f>
        <v>Seattle</v>
      </c>
      <c r="P9267" s="2" t="str">
        <f>TRIM(SampleSuperstore3[[#This Row],[State]])</f>
        <v>Washington</v>
      </c>
      <c r="Q9267" s="2" t="str">
        <f t="shared" si="144"/>
        <v>Seattle Washington</v>
      </c>
      <c r="R9267" s="6" t="s">
        <v>55</v>
      </c>
      <c r="S9267" s="2" t="s">
        <v>56</v>
      </c>
      <c r="T9267" s="2"/>
    </row>
    <row r="9268" spans="1:21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679</v>
      </c>
      <c r="K9268">
        <v>5</v>
      </c>
      <c r="L9268">
        <v>0</v>
      </c>
      <c r="M9268">
        <v>2037</v>
      </c>
      <c r="O9268" s="2" t="str">
        <f>TRIM(SampleSuperstore3[[#This Row],[City]])</f>
        <v>Richmond</v>
      </c>
      <c r="P9268" s="2" t="str">
        <f>TRIM(SampleSuperstore3[[#This Row],[State]])</f>
        <v>Virginia</v>
      </c>
      <c r="Q9268" s="2" t="str">
        <f t="shared" si="144"/>
        <v>Richmond Virginia</v>
      </c>
      <c r="R9268" s="6" t="s">
        <v>55</v>
      </c>
      <c r="S9268" s="2" t="s">
        <v>56</v>
      </c>
      <c r="T9268" s="2"/>
    </row>
    <row r="9269" spans="1:21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72224</v>
      </c>
      <c r="K9269">
        <v>4</v>
      </c>
      <c r="L9269">
        <v>2</v>
      </c>
      <c r="M9269">
        <v>252784</v>
      </c>
      <c r="O9269" s="2" t="str">
        <f>TRIM(SampleSuperstore3[[#This Row],[City]])</f>
        <v>West Palm Beach</v>
      </c>
      <c r="P9269" s="2" t="str">
        <f>TRIM(SampleSuperstore3[[#This Row],[State]])</f>
        <v>Florida</v>
      </c>
      <c r="Q9269" s="2" t="str">
        <f t="shared" si="144"/>
        <v>West Palm Beach Florida</v>
      </c>
      <c r="R9269" s="6" t="s">
        <v>42</v>
      </c>
      <c r="S9269" s="2" t="s">
        <v>43</v>
      </c>
      <c r="T9269" s="2"/>
    </row>
    <row r="9270" spans="1:21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11696</v>
      </c>
      <c r="K9270">
        <v>2</v>
      </c>
      <c r="L9270">
        <v>2</v>
      </c>
      <c r="M9270">
        <v>39474</v>
      </c>
      <c r="O9270" s="2" t="str">
        <f>TRIM(SampleSuperstore3[[#This Row],[City]])</f>
        <v>Fort Collins</v>
      </c>
      <c r="P9270" s="2" t="str">
        <f>TRIM(SampleSuperstore3[[#This Row],[State]])</f>
        <v>Colorado</v>
      </c>
      <c r="Q9270" s="2" t="str">
        <f t="shared" si="144"/>
        <v>Fort Collins Colorado</v>
      </c>
      <c r="R9270" s="6" t="s">
        <v>182</v>
      </c>
      <c r="S9270" s="2" t="s">
        <v>83</v>
      </c>
      <c r="T9270" s="2"/>
    </row>
    <row r="9271" spans="1:21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39294</v>
      </c>
      <c r="K9271">
        <v>3</v>
      </c>
      <c r="L9271">
        <v>0</v>
      </c>
      <c r="M9271">
        <v>432234</v>
      </c>
      <c r="O9271" s="2" t="str">
        <f>TRIM(SampleSuperstore3[[#This Row],[City]])</f>
        <v>Franklin</v>
      </c>
      <c r="P9271" s="2" t="str">
        <f>TRIM(SampleSuperstore3[[#This Row],[State]])</f>
        <v>Wisconsin</v>
      </c>
      <c r="Q9271" s="2" t="str">
        <f t="shared" si="144"/>
        <v>Franklin Wisconsin</v>
      </c>
      <c r="R9271" s="6" t="s">
        <v>25</v>
      </c>
      <c r="S9271" s="2" t="s">
        <v>675</v>
      </c>
      <c r="T9271" s="2" t="s">
        <v>652</v>
      </c>
      <c r="U9271" t="s">
        <v>30</v>
      </c>
    </row>
    <row r="9272" spans="1:21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18176</v>
      </c>
      <c r="K9272">
        <v>1</v>
      </c>
      <c r="L9272">
        <v>2</v>
      </c>
      <c r="M9272">
        <v>47712</v>
      </c>
      <c r="O9272" s="2" t="str">
        <f>TRIM(SampleSuperstore3[[#This Row],[City]])</f>
        <v>Monroe</v>
      </c>
      <c r="P9272" s="2" t="str">
        <f>TRIM(SampleSuperstore3[[#This Row],[State]])</f>
        <v>North Carolina</v>
      </c>
      <c r="Q9272" s="2" t="str">
        <f t="shared" si="144"/>
        <v>Monroe North Carolina</v>
      </c>
      <c r="R9272" s="6" t="s">
        <v>628</v>
      </c>
      <c r="S9272" s="2" t="s">
        <v>728</v>
      </c>
      <c r="T9272" s="2" t="s">
        <v>98</v>
      </c>
    </row>
    <row r="9273" spans="1:21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6888</v>
      </c>
      <c r="K9273">
        <v>3</v>
      </c>
      <c r="L9273">
        <v>8</v>
      </c>
      <c r="M9273">
        <v>-110208</v>
      </c>
      <c r="O9273" s="2" t="str">
        <f>TRIM(SampleSuperstore3[[#This Row],[City]])</f>
        <v>Dallas</v>
      </c>
      <c r="P9273" s="2" t="str">
        <f>TRIM(SampleSuperstore3[[#This Row],[State]])</f>
        <v>Texas</v>
      </c>
      <c r="Q9273" s="2" t="str">
        <f t="shared" si="144"/>
        <v>Dallas Texas</v>
      </c>
      <c r="R9273" s="6" t="s">
        <v>115</v>
      </c>
      <c r="S9273" s="2" t="s">
        <v>49</v>
      </c>
      <c r="T9273" s="2"/>
    </row>
    <row r="9274" spans="1:21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457485</v>
      </c>
      <c r="K9274">
        <v>3</v>
      </c>
      <c r="L9274">
        <v>3</v>
      </c>
      <c r="M9274">
        <v>-849615</v>
      </c>
      <c r="O9274" s="2" t="str">
        <f>TRIM(SampleSuperstore3[[#This Row],[City]])</f>
        <v>Dallas</v>
      </c>
      <c r="P9274" s="2" t="str">
        <f>TRIM(SampleSuperstore3[[#This Row],[State]])</f>
        <v>Texas</v>
      </c>
      <c r="Q9274" s="2" t="str">
        <f t="shared" si="144"/>
        <v>Dallas Texas</v>
      </c>
      <c r="R9274" s="6" t="s">
        <v>124</v>
      </c>
      <c r="S9274" s="2" t="s">
        <v>704</v>
      </c>
      <c r="T9274" s="2" t="s">
        <v>806</v>
      </c>
    </row>
    <row r="9275" spans="1:21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1079316</v>
      </c>
      <c r="K9275">
        <v>6</v>
      </c>
      <c r="L9275">
        <v>3</v>
      </c>
      <c r="M9275">
        <v>-154188</v>
      </c>
      <c r="O9275" s="2" t="str">
        <f>TRIM(SampleSuperstore3[[#This Row],[City]])</f>
        <v>Philadelphia</v>
      </c>
      <c r="P9275" s="2" t="str">
        <f>TRIM(SampleSuperstore3[[#This Row],[State]])</f>
        <v>Pennsylvania</v>
      </c>
      <c r="Q9275" s="2" t="str">
        <f t="shared" si="144"/>
        <v>Philadelphia Pennsylvania</v>
      </c>
      <c r="R9275" s="6" t="s">
        <v>135</v>
      </c>
      <c r="S9275" s="2" t="s">
        <v>46</v>
      </c>
      <c r="T9275" s="2"/>
    </row>
    <row r="9276" spans="1:21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4891</v>
      </c>
      <c r="K9276">
        <v>1</v>
      </c>
      <c r="L9276">
        <v>0</v>
      </c>
      <c r="M9276">
        <v>229877</v>
      </c>
      <c r="O9276" s="2" t="str">
        <f>TRIM(SampleSuperstore3[[#This Row],[City]])</f>
        <v>San Francisco</v>
      </c>
      <c r="P9276" s="2" t="str">
        <f>TRIM(SampleSuperstore3[[#This Row],[State]])</f>
        <v>California</v>
      </c>
      <c r="Q9276" s="2" t="str">
        <f t="shared" si="144"/>
        <v>San Francisco California</v>
      </c>
      <c r="R9276" s="6" t="s">
        <v>135</v>
      </c>
      <c r="S9276" s="2" t="s">
        <v>46</v>
      </c>
      <c r="T9276" s="2"/>
    </row>
    <row r="9277" spans="1:21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984</v>
      </c>
      <c r="K9277">
        <v>3</v>
      </c>
      <c r="L9277">
        <v>0</v>
      </c>
      <c r="M9277">
        <v>28536</v>
      </c>
      <c r="O9277" s="2" t="str">
        <f>TRIM(SampleSuperstore3[[#This Row],[City]])</f>
        <v>Dover</v>
      </c>
      <c r="P9277" s="2" t="str">
        <f>TRIM(SampleSuperstore3[[#This Row],[State]])</f>
        <v>Delaware</v>
      </c>
      <c r="Q9277" s="2" t="str">
        <f t="shared" si="144"/>
        <v>Dover Delaware</v>
      </c>
      <c r="R9277" s="6" t="s">
        <v>55</v>
      </c>
      <c r="S9277" s="2" t="s">
        <v>56</v>
      </c>
      <c r="T9277" s="2"/>
    </row>
    <row r="9278" spans="1:21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345</v>
      </c>
      <c r="K9278">
        <v>3</v>
      </c>
      <c r="L9278">
        <v>0</v>
      </c>
      <c r="M9278">
        <v>15525</v>
      </c>
      <c r="O9278" s="2" t="str">
        <f>TRIM(SampleSuperstore3[[#This Row],[City]])</f>
        <v>Dover</v>
      </c>
      <c r="P9278" s="2" t="str">
        <f>TRIM(SampleSuperstore3[[#This Row],[State]])</f>
        <v>Delaware</v>
      </c>
      <c r="Q9278" s="2" t="str">
        <f t="shared" si="144"/>
        <v>Dover Delaware</v>
      </c>
      <c r="R9278" s="6" t="s">
        <v>632</v>
      </c>
      <c r="S9278" s="2" t="s">
        <v>633</v>
      </c>
      <c r="T9278" s="2" t="s">
        <v>24</v>
      </c>
    </row>
    <row r="9279" spans="1:21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556</v>
      </c>
      <c r="K9279">
        <v>1</v>
      </c>
      <c r="L9279">
        <v>8</v>
      </c>
      <c r="M9279">
        <v>-9452</v>
      </c>
      <c r="O9279" s="2" t="str">
        <f>TRIM(SampleSuperstore3[[#This Row],[City]])</f>
        <v>Waco</v>
      </c>
      <c r="P9279" s="2" t="str">
        <f>TRIM(SampleSuperstore3[[#This Row],[State]])</f>
        <v>Texas</v>
      </c>
      <c r="Q9279" s="2" t="str">
        <f t="shared" si="144"/>
        <v>Waco Texas</v>
      </c>
      <c r="R9279" s="6" t="s">
        <v>71</v>
      </c>
      <c r="S9279" s="2" t="s">
        <v>72</v>
      </c>
      <c r="T9279" s="2"/>
    </row>
    <row r="9280" spans="1:21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438</v>
      </c>
      <c r="K9280">
        <v>6</v>
      </c>
      <c r="L9280">
        <v>0</v>
      </c>
      <c r="M9280">
        <v>20586</v>
      </c>
      <c r="O9280" s="2" t="str">
        <f>TRIM(SampleSuperstore3[[#This Row],[City]])</f>
        <v>Hagerstown</v>
      </c>
      <c r="P9280" s="2" t="str">
        <f>TRIM(SampleSuperstore3[[#This Row],[State]])</f>
        <v>Maryland</v>
      </c>
      <c r="Q9280" s="2" t="str">
        <f t="shared" si="144"/>
        <v>Hagerstown Maryland</v>
      </c>
      <c r="R9280" s="6" t="s">
        <v>71</v>
      </c>
      <c r="S9280" s="2" t="s">
        <v>72</v>
      </c>
      <c r="T9280" s="2"/>
    </row>
    <row r="9281" spans="1:21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13872</v>
      </c>
      <c r="K9281">
        <v>3</v>
      </c>
      <c r="L9281">
        <v>2</v>
      </c>
      <c r="M9281">
        <v>50286</v>
      </c>
      <c r="O9281" s="2" t="str">
        <f>TRIM(SampleSuperstore3[[#This Row],[City]])</f>
        <v>Cleveland</v>
      </c>
      <c r="P9281" s="2" t="str">
        <f>TRIM(SampleSuperstore3[[#This Row],[State]])</f>
        <v>Ohio</v>
      </c>
      <c r="Q9281" s="2" t="str">
        <f t="shared" si="144"/>
        <v>Cleveland Ohio</v>
      </c>
      <c r="R9281" s="6" t="s">
        <v>526</v>
      </c>
      <c r="S9281" s="2" t="s">
        <v>46</v>
      </c>
      <c r="T9281" s="2"/>
    </row>
    <row r="9282" spans="1:21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11596</v>
      </c>
      <c r="K9282">
        <v>4</v>
      </c>
      <c r="L9282">
        <v>5</v>
      </c>
      <c r="M9282">
        <v>-649376</v>
      </c>
      <c r="O9282" s="2" t="str">
        <f>TRIM(SampleSuperstore3[[#This Row],[City]])</f>
        <v>Cleveland</v>
      </c>
      <c r="P9282" s="2" t="str">
        <f>TRIM(SampleSuperstore3[[#This Row],[State]])</f>
        <v>Ohio</v>
      </c>
      <c r="Q9282" s="2" t="str">
        <f t="shared" si="144"/>
        <v>Cleveland Ohio</v>
      </c>
      <c r="R9282" s="6" t="s">
        <v>614</v>
      </c>
      <c r="S9282" s="2" t="s">
        <v>248</v>
      </c>
      <c r="T9282" s="2"/>
    </row>
    <row r="9283" spans="1:21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41424</v>
      </c>
      <c r="K9283">
        <v>2</v>
      </c>
      <c r="L9283">
        <v>2</v>
      </c>
      <c r="M9283">
        <v>82848</v>
      </c>
      <c r="O9283" s="2" t="str">
        <f>TRIM(SampleSuperstore3[[#This Row],[City]])</f>
        <v>Mcallen</v>
      </c>
      <c r="P9283" s="2" t="str">
        <f>TRIM(SampleSuperstore3[[#This Row],[State]])</f>
        <v>Texas</v>
      </c>
      <c r="Q9283" s="2" t="str">
        <f t="shared" ref="Q9283:Q9346" si="145">_xlfn.CONCAT(O9283," ",P9283)</f>
        <v>Mcallen Texas</v>
      </c>
      <c r="R9283" s="6" t="s">
        <v>221</v>
      </c>
      <c r="S9283" s="2" t="s">
        <v>104</v>
      </c>
      <c r="T9283" s="2"/>
    </row>
    <row r="9284" spans="1:21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244768</v>
      </c>
      <c r="K9284">
        <v>4</v>
      </c>
      <c r="L9284">
        <v>2</v>
      </c>
      <c r="M9284">
        <v>244768</v>
      </c>
      <c r="O9284" s="2" t="str">
        <f>TRIM(SampleSuperstore3[[#This Row],[City]])</f>
        <v>Mcallen</v>
      </c>
      <c r="P9284" s="2" t="str">
        <f>TRIM(SampleSuperstore3[[#This Row],[State]])</f>
        <v>Texas</v>
      </c>
      <c r="Q9284" s="2" t="str">
        <f t="shared" si="145"/>
        <v>Mcallen Texas</v>
      </c>
      <c r="R9284" s="6" t="s">
        <v>221</v>
      </c>
      <c r="S9284" s="2" t="s">
        <v>104</v>
      </c>
      <c r="T9284" s="2"/>
    </row>
    <row r="9285" spans="1:21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74352</v>
      </c>
      <c r="K9285">
        <v>3</v>
      </c>
      <c r="L9285">
        <v>2</v>
      </c>
      <c r="M9285">
        <v>65058</v>
      </c>
      <c r="O9285" s="2" t="str">
        <f>TRIM(SampleSuperstore3[[#This Row],[City]])</f>
        <v>Mcallen</v>
      </c>
      <c r="P9285" s="2" t="str">
        <f>TRIM(SampleSuperstore3[[#This Row],[State]])</f>
        <v>Texas</v>
      </c>
      <c r="Q9285" s="2" t="str">
        <f t="shared" si="145"/>
        <v>Mcallen Texas</v>
      </c>
      <c r="R9285" s="6" t="s">
        <v>482</v>
      </c>
      <c r="S9285" s="2" t="s">
        <v>46</v>
      </c>
      <c r="T9285" s="2"/>
    </row>
    <row r="9286" spans="1:21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4312</v>
      </c>
      <c r="K9286">
        <v>2</v>
      </c>
      <c r="L9286">
        <v>8</v>
      </c>
      <c r="M9286">
        <v>-68992</v>
      </c>
      <c r="O9286" s="2" t="str">
        <f>TRIM(SampleSuperstore3[[#This Row],[City]])</f>
        <v>Mcallen</v>
      </c>
      <c r="P9286" s="2" t="str">
        <f>TRIM(SampleSuperstore3[[#This Row],[State]])</f>
        <v>Texas</v>
      </c>
      <c r="Q9286" s="2" t="str">
        <f t="shared" si="145"/>
        <v>Mcallen Texas</v>
      </c>
      <c r="R9286" s="6" t="s">
        <v>482</v>
      </c>
      <c r="S9286" s="2" t="s">
        <v>46</v>
      </c>
      <c r="T9286" s="2"/>
    </row>
    <row r="9287" spans="1:21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56686</v>
      </c>
      <c r="K9287">
        <v>1</v>
      </c>
      <c r="L9287">
        <v>3</v>
      </c>
      <c r="M9287">
        <v>-20245</v>
      </c>
      <c r="O9287" s="2" t="str">
        <f>TRIM(SampleSuperstore3[[#This Row],[City]])</f>
        <v>Mcallen</v>
      </c>
      <c r="P9287" s="2" t="str">
        <f>TRIM(SampleSuperstore3[[#This Row],[State]])</f>
        <v>Texas</v>
      </c>
      <c r="Q9287" s="2" t="str">
        <f t="shared" si="145"/>
        <v>Mcallen Texas</v>
      </c>
      <c r="R9287" s="6" t="s">
        <v>482</v>
      </c>
      <c r="S9287" s="2" t="s">
        <v>46</v>
      </c>
      <c r="T9287" s="2"/>
    </row>
    <row r="9288" spans="1:21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97968</v>
      </c>
      <c r="K9288">
        <v>2</v>
      </c>
      <c r="L9288">
        <v>2</v>
      </c>
      <c r="M9288">
        <v>6123</v>
      </c>
      <c r="O9288" s="2" t="str">
        <f>TRIM(SampleSuperstore3[[#This Row],[City]])</f>
        <v>Mcallen</v>
      </c>
      <c r="P9288" s="2" t="str">
        <f>TRIM(SampleSuperstore3[[#This Row],[State]])</f>
        <v>Texas</v>
      </c>
      <c r="Q9288" s="2" t="str">
        <f t="shared" si="145"/>
        <v>Mcallen Texas</v>
      </c>
      <c r="R9288" s="6" t="s">
        <v>482</v>
      </c>
      <c r="S9288" s="2" t="s">
        <v>46</v>
      </c>
      <c r="T9288" s="2"/>
    </row>
    <row r="9289" spans="1:21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7872</v>
      </c>
      <c r="K9289">
        <v>3</v>
      </c>
      <c r="L9289">
        <v>2</v>
      </c>
      <c r="M9289">
        <v>8856</v>
      </c>
      <c r="O9289" s="2" t="str">
        <f>TRIM(SampleSuperstore3[[#This Row],[City]])</f>
        <v>Mcallen</v>
      </c>
      <c r="P9289" s="2" t="str">
        <f>TRIM(SampleSuperstore3[[#This Row],[State]])</f>
        <v>Texas</v>
      </c>
      <c r="Q9289" s="2" t="str">
        <f t="shared" si="145"/>
        <v>Mcallen Texas</v>
      </c>
      <c r="R9289" s="6" t="s">
        <v>482</v>
      </c>
      <c r="S9289" s="2" t="s">
        <v>46</v>
      </c>
      <c r="T9289" s="2"/>
    </row>
    <row r="9290" spans="1:21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15552</v>
      </c>
      <c r="K9290">
        <v>3</v>
      </c>
      <c r="L9290">
        <v>2</v>
      </c>
      <c r="M9290">
        <v>54432</v>
      </c>
      <c r="O9290" s="2" t="str">
        <f>TRIM(SampleSuperstore3[[#This Row],[City]])</f>
        <v>Mcallen</v>
      </c>
      <c r="P9290" s="2" t="str">
        <f>TRIM(SampleSuperstore3[[#This Row],[State]])</f>
        <v>Texas</v>
      </c>
      <c r="Q9290" s="2" t="str">
        <f t="shared" si="145"/>
        <v>Mcallen Texas</v>
      </c>
      <c r="R9290" s="6" t="s">
        <v>482</v>
      </c>
      <c r="S9290" s="2" t="s">
        <v>46</v>
      </c>
      <c r="T9290" s="2"/>
    </row>
    <row r="9291" spans="1:21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1476</v>
      </c>
      <c r="K9291">
        <v>1</v>
      </c>
      <c r="L9291">
        <v>8</v>
      </c>
      <c r="M9291">
        <v>-22878</v>
      </c>
      <c r="O9291" s="2" t="str">
        <f>TRIM(SampleSuperstore3[[#This Row],[City]])</f>
        <v>Mcallen</v>
      </c>
      <c r="P9291" s="2" t="str">
        <f>TRIM(SampleSuperstore3[[#This Row],[State]])</f>
        <v>Texas</v>
      </c>
      <c r="Q9291" s="2" t="str">
        <f t="shared" si="145"/>
        <v>Mcallen Texas</v>
      </c>
      <c r="R9291" s="6" t="s">
        <v>482</v>
      </c>
      <c r="S9291" s="2" t="s">
        <v>46</v>
      </c>
      <c r="T9291" s="2"/>
    </row>
    <row r="9292" spans="1:21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84</v>
      </c>
      <c r="K9292">
        <v>5</v>
      </c>
      <c r="L9292">
        <v>0</v>
      </c>
      <c r="M9292">
        <v>2184</v>
      </c>
      <c r="O9292" s="2" t="str">
        <f>TRIM(SampleSuperstore3[[#This Row],[City]])</f>
        <v>Santa Fe</v>
      </c>
      <c r="P9292" s="2" t="str">
        <f>TRIM(SampleSuperstore3[[#This Row],[State]])</f>
        <v>New Mexico</v>
      </c>
      <c r="Q9292" s="2" t="str">
        <f t="shared" si="145"/>
        <v>Santa Fe New Mexico</v>
      </c>
      <c r="R9292" s="6" t="s">
        <v>482</v>
      </c>
      <c r="S9292" s="2" t="s">
        <v>46</v>
      </c>
      <c r="T9292" s="2"/>
    </row>
    <row r="9293" spans="1:21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656</v>
      </c>
      <c r="K9293">
        <v>2</v>
      </c>
      <c r="L9293">
        <v>0</v>
      </c>
      <c r="M9293">
        <v>19024</v>
      </c>
      <c r="O9293" s="2" t="str">
        <f>TRIM(SampleSuperstore3[[#This Row],[City]])</f>
        <v>San Francisco</v>
      </c>
      <c r="P9293" s="2" t="str">
        <f>TRIM(SampleSuperstore3[[#This Row],[State]])</f>
        <v>California</v>
      </c>
      <c r="Q9293" s="2" t="str">
        <f t="shared" si="145"/>
        <v>San Francisco California</v>
      </c>
      <c r="R9293" s="6" t="s">
        <v>482</v>
      </c>
      <c r="S9293" s="2" t="s">
        <v>46</v>
      </c>
      <c r="T9293" s="2"/>
    </row>
    <row r="9294" spans="1:21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1488</v>
      </c>
      <c r="K9294">
        <v>2</v>
      </c>
      <c r="L9294">
        <v>0</v>
      </c>
      <c r="M9294">
        <v>372</v>
      </c>
      <c r="O9294" s="2" t="str">
        <f>TRIM(SampleSuperstore3[[#This Row],[City]])</f>
        <v>San Francisco</v>
      </c>
      <c r="P9294" s="2" t="str">
        <f>TRIM(SampleSuperstore3[[#This Row],[State]])</f>
        <v>California</v>
      </c>
      <c r="Q9294" s="2" t="str">
        <f t="shared" si="145"/>
        <v>San Francisco California</v>
      </c>
      <c r="R9294" s="6" t="s">
        <v>644</v>
      </c>
      <c r="S9294" s="2" t="s">
        <v>754</v>
      </c>
      <c r="T9294" s="2" t="s">
        <v>634</v>
      </c>
      <c r="U9294" t="s">
        <v>807</v>
      </c>
    </row>
    <row r="9295" spans="1:21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4548</v>
      </c>
      <c r="K9295">
        <v>4</v>
      </c>
      <c r="L9295">
        <v>0</v>
      </c>
      <c r="M9295">
        <v>15918</v>
      </c>
      <c r="O9295" s="2" t="str">
        <f>TRIM(SampleSuperstore3[[#This Row],[City]])</f>
        <v>San Francisco</v>
      </c>
      <c r="P9295" s="2" t="str">
        <f>TRIM(SampleSuperstore3[[#This Row],[State]])</f>
        <v>California</v>
      </c>
      <c r="Q9295" s="2" t="str">
        <f t="shared" si="145"/>
        <v>San Francisco California</v>
      </c>
      <c r="R9295" s="6" t="s">
        <v>632</v>
      </c>
      <c r="S9295" s="2" t="s">
        <v>633</v>
      </c>
      <c r="T9295" s="2" t="s">
        <v>24</v>
      </c>
    </row>
    <row r="9296" spans="1:21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2544</v>
      </c>
      <c r="K9296">
        <v>6</v>
      </c>
      <c r="L9296">
        <v>0</v>
      </c>
      <c r="M9296">
        <v>99216</v>
      </c>
      <c r="O9296" s="2" t="str">
        <f>TRIM(SampleSuperstore3[[#This Row],[City]])</f>
        <v>San Francisco</v>
      </c>
      <c r="P9296" s="2" t="str">
        <f>TRIM(SampleSuperstore3[[#This Row],[State]])</f>
        <v>California</v>
      </c>
      <c r="Q9296" s="2" t="str">
        <f t="shared" si="145"/>
        <v>San Francisco California</v>
      </c>
      <c r="R9296" s="6" t="s">
        <v>632</v>
      </c>
      <c r="S9296" s="2" t="s">
        <v>633</v>
      </c>
      <c r="T9296" s="2" t="s">
        <v>24</v>
      </c>
    </row>
    <row r="9297" spans="1:22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146688</v>
      </c>
      <c r="K9297">
        <v>8</v>
      </c>
      <c r="L9297">
        <v>2</v>
      </c>
      <c r="M9297">
        <v>4584</v>
      </c>
      <c r="O9297" s="2" t="str">
        <f>TRIM(SampleSuperstore3[[#This Row],[City]])</f>
        <v>New York City</v>
      </c>
      <c r="P9297" s="2" t="str">
        <f>TRIM(SampleSuperstore3[[#This Row],[State]])</f>
        <v>New York</v>
      </c>
      <c r="Q9297" s="2" t="str">
        <f t="shared" si="145"/>
        <v>New York City New York</v>
      </c>
      <c r="R9297" s="6" t="s">
        <v>632</v>
      </c>
      <c r="S9297" s="2" t="s">
        <v>633</v>
      </c>
      <c r="T9297" s="2" t="s">
        <v>24</v>
      </c>
    </row>
    <row r="9298" spans="1:22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4928</v>
      </c>
      <c r="K9298">
        <v>2</v>
      </c>
      <c r="L9298">
        <v>2</v>
      </c>
      <c r="M9298">
        <v>17248</v>
      </c>
      <c r="O9298" s="2" t="str">
        <f>TRIM(SampleSuperstore3[[#This Row],[City]])</f>
        <v>Dallas</v>
      </c>
      <c r="P9298" s="2" t="str">
        <f>TRIM(SampleSuperstore3[[#This Row],[State]])</f>
        <v>Texas</v>
      </c>
      <c r="Q9298" s="2" t="str">
        <f t="shared" si="145"/>
        <v>Dallas Texas</v>
      </c>
      <c r="R9298" s="6" t="s">
        <v>632</v>
      </c>
      <c r="S9298" s="2" t="s">
        <v>633</v>
      </c>
      <c r="T9298" s="2" t="s">
        <v>24</v>
      </c>
    </row>
    <row r="9299" spans="1:22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63488</v>
      </c>
      <c r="K9299">
        <v>4</v>
      </c>
      <c r="L9299">
        <v>2</v>
      </c>
      <c r="M9299">
        <v>47616</v>
      </c>
      <c r="O9299" s="2" t="str">
        <f>TRIM(SampleSuperstore3[[#This Row],[City]])</f>
        <v>Dallas</v>
      </c>
      <c r="P9299" s="2" t="str">
        <f>TRIM(SampleSuperstore3[[#This Row],[State]])</f>
        <v>Texas</v>
      </c>
      <c r="Q9299" s="2" t="str">
        <f t="shared" si="145"/>
        <v>Dallas Texas</v>
      </c>
      <c r="R9299" s="6" t="s">
        <v>634</v>
      </c>
      <c r="S9299" s="2" t="s">
        <v>369</v>
      </c>
      <c r="T9299" s="2" t="s">
        <v>3</v>
      </c>
      <c r="U9299" t="s">
        <v>634</v>
      </c>
      <c r="V9299" t="s">
        <v>369</v>
      </c>
    </row>
    <row r="9300" spans="1:22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41832</v>
      </c>
      <c r="K9300">
        <v>7</v>
      </c>
      <c r="L9300">
        <v>0</v>
      </c>
      <c r="M9300">
        <v>1171296</v>
      </c>
      <c r="O9300" s="2" t="str">
        <f>TRIM(SampleSuperstore3[[#This Row],[City]])</f>
        <v>Detroit</v>
      </c>
      <c r="P9300" s="2" t="str">
        <f>TRIM(SampleSuperstore3[[#This Row],[State]])</f>
        <v>Michigan</v>
      </c>
      <c r="Q9300" s="2" t="str">
        <f t="shared" si="145"/>
        <v>Detroit Michigan</v>
      </c>
      <c r="R9300" s="6" t="s">
        <v>135</v>
      </c>
      <c r="S9300" s="2" t="s">
        <v>46</v>
      </c>
      <c r="T9300" s="2"/>
    </row>
    <row r="9301" spans="1:22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123858</v>
      </c>
      <c r="K9301">
        <v>2</v>
      </c>
      <c r="L9301">
        <v>1</v>
      </c>
      <c r="M9301">
        <v>467908</v>
      </c>
      <c r="O9301" s="2" t="str">
        <f>TRIM(SampleSuperstore3[[#This Row],[City]])</f>
        <v>Detroit</v>
      </c>
      <c r="P9301" s="2" t="str">
        <f>TRIM(SampleSuperstore3[[#This Row],[State]])</f>
        <v>Michigan</v>
      </c>
      <c r="Q9301" s="2" t="str">
        <f t="shared" si="145"/>
        <v>Detroit Michigan</v>
      </c>
      <c r="R9301" s="6" t="s">
        <v>135</v>
      </c>
      <c r="S9301" s="2" t="s">
        <v>46</v>
      </c>
      <c r="T9301" s="2"/>
    </row>
    <row r="9302" spans="1:22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118782</v>
      </c>
      <c r="K9302">
        <v>3</v>
      </c>
      <c r="L9302">
        <v>4</v>
      </c>
      <c r="M9302">
        <v>-277158</v>
      </c>
      <c r="O9302" s="2" t="str">
        <f>TRIM(SampleSuperstore3[[#This Row],[City]])</f>
        <v>Philadelphia</v>
      </c>
      <c r="P9302" s="2" t="str">
        <f>TRIM(SampleSuperstore3[[#This Row],[State]])</f>
        <v>Pennsylvania</v>
      </c>
      <c r="Q9302" s="2" t="str">
        <f t="shared" si="145"/>
        <v>Philadelphia Pennsylvania</v>
      </c>
      <c r="R9302" s="6" t="s">
        <v>140</v>
      </c>
      <c r="S9302" s="2" t="s">
        <v>70</v>
      </c>
      <c r="T9302" s="2"/>
    </row>
    <row r="9303" spans="1:22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769184</v>
      </c>
      <c r="K9303">
        <v>4</v>
      </c>
      <c r="L9303">
        <v>2</v>
      </c>
      <c r="M9303">
        <v>-1634516</v>
      </c>
      <c r="O9303" s="2" t="str">
        <f>TRIM(SampleSuperstore3[[#This Row],[City]])</f>
        <v>Philadelphia</v>
      </c>
      <c r="P9303" s="2" t="str">
        <f>TRIM(SampleSuperstore3[[#This Row],[State]])</f>
        <v>Pennsylvania</v>
      </c>
      <c r="Q9303" s="2" t="str">
        <f t="shared" si="145"/>
        <v>Philadelphia Pennsylvania</v>
      </c>
      <c r="R9303" s="6" t="s">
        <v>140</v>
      </c>
      <c r="S9303" s="2" t="s">
        <v>70</v>
      </c>
      <c r="T9303" s="2"/>
    </row>
    <row r="9304" spans="1:22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47904</v>
      </c>
      <c r="K9304">
        <v>1</v>
      </c>
      <c r="L9304">
        <v>2</v>
      </c>
      <c r="M9304">
        <v>-2994</v>
      </c>
      <c r="O9304" s="2" t="str">
        <f>TRIM(SampleSuperstore3[[#This Row],[City]])</f>
        <v>Carrollton</v>
      </c>
      <c r="P9304" s="2" t="str">
        <f>TRIM(SampleSuperstore3[[#This Row],[State]])</f>
        <v>Texas</v>
      </c>
      <c r="Q9304" s="2" t="str">
        <f t="shared" si="145"/>
        <v>Carrollton Texas</v>
      </c>
      <c r="R9304" s="6" t="s">
        <v>55</v>
      </c>
      <c r="S9304" s="2" t="s">
        <v>56</v>
      </c>
      <c r="T9304" s="2"/>
    </row>
    <row r="9305" spans="1:22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1336</v>
      </c>
      <c r="K9305">
        <v>2</v>
      </c>
      <c r="L9305">
        <v>0</v>
      </c>
      <c r="M9305">
        <v>64128</v>
      </c>
      <c r="O9305" s="2" t="str">
        <f>TRIM(SampleSuperstore3[[#This Row],[City]])</f>
        <v>New York City</v>
      </c>
      <c r="P9305" s="2" t="str">
        <f>TRIM(SampleSuperstore3[[#This Row],[State]])</f>
        <v>New York</v>
      </c>
      <c r="Q9305" s="2" t="str">
        <f t="shared" si="145"/>
        <v>New York City New York</v>
      </c>
      <c r="R9305" s="6" t="s">
        <v>55</v>
      </c>
      <c r="S9305" s="2" t="s">
        <v>56</v>
      </c>
      <c r="T9305" s="2"/>
    </row>
    <row r="9306" spans="1:22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163764</v>
      </c>
      <c r="K9306">
        <v>2</v>
      </c>
      <c r="L9306">
        <v>1</v>
      </c>
      <c r="M9306">
        <v>254744</v>
      </c>
      <c r="O9306" s="2" t="str">
        <f>TRIM(SampleSuperstore3[[#This Row],[City]])</f>
        <v>New York City</v>
      </c>
      <c r="P9306" s="2" t="str">
        <f>TRIM(SampleSuperstore3[[#This Row],[State]])</f>
        <v>New York</v>
      </c>
      <c r="Q9306" s="2" t="str">
        <f t="shared" si="145"/>
        <v>New York City New York</v>
      </c>
      <c r="R9306" s="6" t="s">
        <v>323</v>
      </c>
      <c r="S9306" s="2" t="s">
        <v>46</v>
      </c>
      <c r="T9306" s="2"/>
    </row>
    <row r="9307" spans="1:22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18392</v>
      </c>
      <c r="K9307">
        <v>4</v>
      </c>
      <c r="L9307">
        <v>0</v>
      </c>
      <c r="M9307">
        <v>312664</v>
      </c>
      <c r="O9307" s="2" t="str">
        <f>TRIM(SampleSuperstore3[[#This Row],[City]])</f>
        <v>New York City</v>
      </c>
      <c r="P9307" s="2" t="str">
        <f>TRIM(SampleSuperstore3[[#This Row],[State]])</f>
        <v>New York</v>
      </c>
      <c r="Q9307" s="2" t="str">
        <f t="shared" si="145"/>
        <v>New York City New York</v>
      </c>
      <c r="R9307" s="6" t="s">
        <v>634</v>
      </c>
      <c r="S9307" s="2" t="s">
        <v>369</v>
      </c>
      <c r="T9307" s="2" t="s">
        <v>3</v>
      </c>
      <c r="U9307" t="s">
        <v>634</v>
      </c>
      <c r="V9307" t="s">
        <v>369</v>
      </c>
    </row>
    <row r="9308" spans="1:22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11376</v>
      </c>
      <c r="K9308">
        <v>3</v>
      </c>
      <c r="L9308">
        <v>6</v>
      </c>
      <c r="M9308">
        <v>-5688</v>
      </c>
      <c r="O9308" s="2" t="str">
        <f>TRIM(SampleSuperstore3[[#This Row],[City]])</f>
        <v>Houston</v>
      </c>
      <c r="P9308" s="2" t="str">
        <f>TRIM(SampleSuperstore3[[#This Row],[State]])</f>
        <v>Texas</v>
      </c>
      <c r="Q9308" s="2" t="str">
        <f t="shared" si="145"/>
        <v>Houston Texas</v>
      </c>
      <c r="R9308" s="6" t="s">
        <v>634</v>
      </c>
      <c r="S9308" s="2" t="s">
        <v>369</v>
      </c>
      <c r="T9308" s="2" t="s">
        <v>3</v>
      </c>
      <c r="U9308" t="s">
        <v>634</v>
      </c>
      <c r="V9308" t="s">
        <v>369</v>
      </c>
    </row>
    <row r="9309" spans="1:22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66112</v>
      </c>
      <c r="K9309">
        <v>4</v>
      </c>
      <c r="L9309">
        <v>6</v>
      </c>
      <c r="M9309">
        <v>-842928</v>
      </c>
      <c r="O9309" s="2" t="str">
        <f>TRIM(SampleSuperstore3[[#This Row],[City]])</f>
        <v>Houston</v>
      </c>
      <c r="P9309" s="2" t="str">
        <f>TRIM(SampleSuperstore3[[#This Row],[State]])</f>
        <v>Texas</v>
      </c>
      <c r="Q9309" s="2" t="str">
        <f t="shared" si="145"/>
        <v>Houston Texas</v>
      </c>
      <c r="R9309" s="6" t="s">
        <v>634</v>
      </c>
      <c r="S9309" s="2" t="s">
        <v>369</v>
      </c>
      <c r="T9309" s="2" t="s">
        <v>3</v>
      </c>
      <c r="U9309" t="s">
        <v>634</v>
      </c>
      <c r="V9309" t="s">
        <v>369</v>
      </c>
    </row>
    <row r="9310" spans="1:22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21104</v>
      </c>
      <c r="K9310">
        <v>8</v>
      </c>
      <c r="L9310">
        <v>0</v>
      </c>
      <c r="M9310">
        <v>970784</v>
      </c>
      <c r="O9310" s="2" t="str">
        <f>TRIM(SampleSuperstore3[[#This Row],[City]])</f>
        <v>Los Angeles</v>
      </c>
      <c r="P9310" s="2" t="str">
        <f>TRIM(SampleSuperstore3[[#This Row],[State]])</f>
        <v>California</v>
      </c>
      <c r="Q9310" s="2" t="str">
        <f t="shared" si="145"/>
        <v>Los Angeles California</v>
      </c>
      <c r="R9310" s="6" t="s">
        <v>61</v>
      </c>
      <c r="S9310" s="2" t="s">
        <v>46</v>
      </c>
      <c r="T9310" s="2"/>
    </row>
    <row r="9311" spans="1:22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594816</v>
      </c>
      <c r="K9311">
        <v>2</v>
      </c>
      <c r="L9311">
        <v>2</v>
      </c>
      <c r="M9311">
        <v>594816</v>
      </c>
      <c r="O9311" s="2" t="str">
        <f>TRIM(SampleSuperstore3[[#This Row],[City]])</f>
        <v>Los Angeles</v>
      </c>
      <c r="P9311" s="2" t="str">
        <f>TRIM(SampleSuperstore3[[#This Row],[State]])</f>
        <v>California</v>
      </c>
      <c r="Q9311" s="2" t="str">
        <f t="shared" si="145"/>
        <v>Los Angeles California</v>
      </c>
      <c r="R9311" s="6" t="s">
        <v>61</v>
      </c>
      <c r="S9311" s="2" t="s">
        <v>46</v>
      </c>
      <c r="T9311" s="2"/>
    </row>
    <row r="9312" spans="1:22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7296</v>
      </c>
      <c r="K9312">
        <v>3</v>
      </c>
      <c r="L9312">
        <v>2</v>
      </c>
      <c r="M9312">
        <v>23712</v>
      </c>
      <c r="O9312" s="2" t="str">
        <f>TRIM(SampleSuperstore3[[#This Row],[City]])</f>
        <v>Los Angeles</v>
      </c>
      <c r="P9312" s="2" t="str">
        <f>TRIM(SampleSuperstore3[[#This Row],[State]])</f>
        <v>California</v>
      </c>
      <c r="Q9312" s="2" t="str">
        <f t="shared" si="145"/>
        <v>Los Angeles California</v>
      </c>
      <c r="R9312" s="6" t="s">
        <v>626</v>
      </c>
      <c r="S9312" s="2" t="s">
        <v>627</v>
      </c>
      <c r="T9312" s="2" t="s">
        <v>24</v>
      </c>
    </row>
    <row r="9313" spans="1:22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8096</v>
      </c>
      <c r="K9313">
        <v>4</v>
      </c>
      <c r="L9313">
        <v>0</v>
      </c>
      <c r="M9313">
        <v>348128</v>
      </c>
      <c r="O9313" s="2" t="str">
        <f>TRIM(SampleSuperstore3[[#This Row],[City]])</f>
        <v>Edmonds</v>
      </c>
      <c r="P9313" s="2" t="str">
        <f>TRIM(SampleSuperstore3[[#This Row],[State]])</f>
        <v>Washington</v>
      </c>
      <c r="Q9313" s="2" t="str">
        <f t="shared" si="145"/>
        <v>Edmonds Washington</v>
      </c>
      <c r="R9313" s="6" t="s">
        <v>626</v>
      </c>
      <c r="S9313" s="2" t="s">
        <v>627</v>
      </c>
      <c r="T9313" s="2" t="s">
        <v>24</v>
      </c>
    </row>
    <row r="9314" spans="1:22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455712</v>
      </c>
      <c r="K9314">
        <v>2</v>
      </c>
      <c r="L9314">
        <v>2</v>
      </c>
      <c r="M9314">
        <v>341784</v>
      </c>
      <c r="O9314" s="2" t="str">
        <f>TRIM(SampleSuperstore3[[#This Row],[City]])</f>
        <v>Edmonds</v>
      </c>
      <c r="P9314" s="2" t="str">
        <f>TRIM(SampleSuperstore3[[#This Row],[State]])</f>
        <v>Washington</v>
      </c>
      <c r="Q9314" s="2" t="str">
        <f t="shared" si="145"/>
        <v>Edmonds Washington</v>
      </c>
      <c r="R9314" s="6" t="s">
        <v>626</v>
      </c>
      <c r="S9314" s="2" t="s">
        <v>627</v>
      </c>
      <c r="T9314" s="2" t="s">
        <v>24</v>
      </c>
    </row>
    <row r="9315" spans="1:22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2598</v>
      </c>
      <c r="K9315">
        <v>1</v>
      </c>
      <c r="L9315">
        <v>0</v>
      </c>
      <c r="M9315">
        <v>72744</v>
      </c>
      <c r="O9315" s="2" t="str">
        <f>TRIM(SampleSuperstore3[[#This Row],[City]])</f>
        <v>Edmonds</v>
      </c>
      <c r="P9315" s="2" t="str">
        <f>TRIM(SampleSuperstore3[[#This Row],[State]])</f>
        <v>Washington</v>
      </c>
      <c r="Q9315" s="2" t="str">
        <f t="shared" si="145"/>
        <v>Edmonds Washington</v>
      </c>
      <c r="R9315" s="6" t="s">
        <v>239</v>
      </c>
      <c r="S9315" s="2" t="s">
        <v>43</v>
      </c>
      <c r="T9315" s="2"/>
    </row>
    <row r="9316" spans="1:22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4528</v>
      </c>
      <c r="K9316">
        <v>4</v>
      </c>
      <c r="L9316">
        <v>0</v>
      </c>
      <c r="M9316">
        <v>153952</v>
      </c>
      <c r="O9316" s="2" t="str">
        <f>TRIM(SampleSuperstore3[[#This Row],[City]])</f>
        <v>San Francisco</v>
      </c>
      <c r="P9316" s="2" t="str">
        <f>TRIM(SampleSuperstore3[[#This Row],[State]])</f>
        <v>California</v>
      </c>
      <c r="Q9316" s="2" t="str">
        <f t="shared" si="145"/>
        <v>San Francisco California</v>
      </c>
      <c r="R9316" s="6" t="s">
        <v>239</v>
      </c>
      <c r="S9316" s="2" t="s">
        <v>43</v>
      </c>
      <c r="T9316" s="2"/>
    </row>
    <row r="9317" spans="1:22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1556</v>
      </c>
      <c r="K9317">
        <v>2</v>
      </c>
      <c r="L9317">
        <v>0</v>
      </c>
      <c r="M9317">
        <v>73132</v>
      </c>
      <c r="O9317" s="2" t="str">
        <f>TRIM(SampleSuperstore3[[#This Row],[City]])</f>
        <v>New York City</v>
      </c>
      <c r="P9317" s="2" t="str">
        <f>TRIM(SampleSuperstore3[[#This Row],[State]])</f>
        <v>New York</v>
      </c>
      <c r="Q9317" s="2" t="str">
        <f t="shared" si="145"/>
        <v>New York City New York</v>
      </c>
      <c r="R9317" s="6" t="s">
        <v>239</v>
      </c>
      <c r="S9317" s="2" t="s">
        <v>43</v>
      </c>
      <c r="T9317" s="2"/>
    </row>
    <row r="9318" spans="1:22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8592</v>
      </c>
      <c r="K9318">
        <v>3</v>
      </c>
      <c r="L9318">
        <v>2</v>
      </c>
      <c r="M9318">
        <v>7518</v>
      </c>
      <c r="O9318" s="2" t="str">
        <f>TRIM(SampleSuperstore3[[#This Row],[City]])</f>
        <v>Springfield</v>
      </c>
      <c r="P9318" s="2" t="str">
        <f>TRIM(SampleSuperstore3[[#This Row],[State]])</f>
        <v>Oregon</v>
      </c>
      <c r="Q9318" s="2" t="str">
        <f t="shared" si="145"/>
        <v>Springfield Oregon</v>
      </c>
      <c r="R9318" s="6" t="s">
        <v>632</v>
      </c>
      <c r="S9318" s="2" t="s">
        <v>633</v>
      </c>
      <c r="T9318" s="2" t="s">
        <v>24</v>
      </c>
    </row>
    <row r="9319" spans="1:22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19568</v>
      </c>
      <c r="K9319">
        <v>4</v>
      </c>
      <c r="L9319">
        <v>0</v>
      </c>
      <c r="M9319">
        <v>508768</v>
      </c>
      <c r="O9319" s="2" t="str">
        <f>TRIM(SampleSuperstore3[[#This Row],[City]])</f>
        <v>Georgetown</v>
      </c>
      <c r="P9319" s="2" t="str">
        <f>TRIM(SampleSuperstore3[[#This Row],[State]])</f>
        <v>Kentucky</v>
      </c>
      <c r="Q9319" s="2" t="str">
        <f t="shared" si="145"/>
        <v>Georgetown Kentucky</v>
      </c>
      <c r="R9319" s="6" t="s">
        <v>634</v>
      </c>
      <c r="S9319" s="2" t="s">
        <v>369</v>
      </c>
      <c r="T9319" s="2" t="s">
        <v>3</v>
      </c>
      <c r="U9319" t="s">
        <v>634</v>
      </c>
      <c r="V9319" t="s">
        <v>369</v>
      </c>
    </row>
    <row r="9320" spans="1:22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142</v>
      </c>
      <c r="K9320">
        <v>4</v>
      </c>
      <c r="L9320">
        <v>0</v>
      </c>
      <c r="M9320">
        <v>6674</v>
      </c>
      <c r="O9320" s="2" t="str">
        <f>TRIM(SampleSuperstore3[[#This Row],[City]])</f>
        <v>Georgetown</v>
      </c>
      <c r="P9320" s="2" t="str">
        <f>TRIM(SampleSuperstore3[[#This Row],[State]])</f>
        <v>Kentucky</v>
      </c>
      <c r="Q9320" s="2" t="str">
        <f t="shared" si="145"/>
        <v>Georgetown Kentucky</v>
      </c>
      <c r="R9320" s="6" t="s">
        <v>82</v>
      </c>
      <c r="S9320" s="2" t="s">
        <v>95</v>
      </c>
      <c r="T9320" s="2"/>
    </row>
    <row r="9321" spans="1:22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314352</v>
      </c>
      <c r="K9321">
        <v>3</v>
      </c>
      <c r="L9321">
        <v>2</v>
      </c>
      <c r="M9321">
        <v>-157176</v>
      </c>
      <c r="O9321" s="2" t="str">
        <f>TRIM(SampleSuperstore3[[#This Row],[City]])</f>
        <v>Coral Springs</v>
      </c>
      <c r="P9321" s="2" t="str">
        <f>TRIM(SampleSuperstore3[[#This Row],[State]])</f>
        <v>Florida</v>
      </c>
      <c r="Q9321" s="2" t="str">
        <f t="shared" si="145"/>
        <v>Coral Springs Florida</v>
      </c>
      <c r="R9321" s="6" t="s">
        <v>521</v>
      </c>
      <c r="S9321" s="2" t="s">
        <v>17</v>
      </c>
      <c r="T9321" s="2"/>
    </row>
    <row r="9322" spans="1:22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4608</v>
      </c>
      <c r="K9322">
        <v>2</v>
      </c>
      <c r="L9322">
        <v>2</v>
      </c>
      <c r="M9322">
        <v>14976</v>
      </c>
      <c r="O9322" s="2" t="str">
        <f>TRIM(SampleSuperstore3[[#This Row],[City]])</f>
        <v>Coral Springs</v>
      </c>
      <c r="P9322" s="2" t="str">
        <f>TRIM(SampleSuperstore3[[#This Row],[State]])</f>
        <v>Florida</v>
      </c>
      <c r="Q9322" s="2" t="str">
        <f t="shared" si="145"/>
        <v>Coral Springs Florida</v>
      </c>
      <c r="R9322" s="6" t="s">
        <v>521</v>
      </c>
      <c r="S9322" s="2" t="s">
        <v>17</v>
      </c>
      <c r="T9322" s="2"/>
    </row>
    <row r="9323" spans="1:22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179</v>
      </c>
      <c r="K9323">
        <v>5</v>
      </c>
      <c r="L9323">
        <v>0</v>
      </c>
      <c r="M9323">
        <v>8771</v>
      </c>
      <c r="O9323" s="2" t="str">
        <f>TRIM(SampleSuperstore3[[#This Row],[City]])</f>
        <v>San Francisco</v>
      </c>
      <c r="P9323" s="2" t="str">
        <f>TRIM(SampleSuperstore3[[#This Row],[State]])</f>
        <v>California</v>
      </c>
      <c r="Q9323" s="2" t="str">
        <f t="shared" si="145"/>
        <v>San Francisco California</v>
      </c>
      <c r="R9323" s="6" t="s">
        <v>696</v>
      </c>
      <c r="S9323" s="2" t="s">
        <v>649</v>
      </c>
      <c r="T9323" s="2" t="s">
        <v>30</v>
      </c>
    </row>
    <row r="9324" spans="1:22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2992</v>
      </c>
      <c r="K9324">
        <v>1</v>
      </c>
      <c r="L9324">
        <v>2</v>
      </c>
      <c r="M9324">
        <v>1122</v>
      </c>
      <c r="O9324" s="2" t="str">
        <f>TRIM(SampleSuperstore3[[#This Row],[City]])</f>
        <v>San Francisco</v>
      </c>
      <c r="P9324" s="2" t="str">
        <f>TRIM(SampleSuperstore3[[#This Row],[State]])</f>
        <v>California</v>
      </c>
      <c r="Q9324" s="2" t="str">
        <f t="shared" si="145"/>
        <v>San Francisco California</v>
      </c>
      <c r="R9324" s="6" t="s">
        <v>696</v>
      </c>
      <c r="S9324" s="2" t="s">
        <v>649</v>
      </c>
      <c r="T9324" s="2" t="s">
        <v>30</v>
      </c>
    </row>
    <row r="9325" spans="1:22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20064</v>
      </c>
      <c r="K9325">
        <v>6</v>
      </c>
      <c r="L9325">
        <v>2</v>
      </c>
      <c r="M9325">
        <v>70224</v>
      </c>
      <c r="O9325" s="2" t="str">
        <f>TRIM(SampleSuperstore3[[#This Row],[City]])</f>
        <v>San Francisco</v>
      </c>
      <c r="P9325" s="2" t="str">
        <f>TRIM(SampleSuperstore3[[#This Row],[State]])</f>
        <v>California</v>
      </c>
      <c r="Q9325" s="2" t="str">
        <f t="shared" si="145"/>
        <v>San Francisco California</v>
      </c>
      <c r="R9325" s="6" t="s">
        <v>632</v>
      </c>
      <c r="S9325" s="2" t="s">
        <v>633</v>
      </c>
      <c r="T9325" s="2" t="s">
        <v>24</v>
      </c>
    </row>
    <row r="9326" spans="1:22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14673</v>
      </c>
      <c r="K9326">
        <v>3</v>
      </c>
      <c r="L9326">
        <v>0</v>
      </c>
      <c r="M9326">
        <v>689631</v>
      </c>
      <c r="O9326" s="2" t="str">
        <f>TRIM(SampleSuperstore3[[#This Row],[City]])</f>
        <v>San Francisco</v>
      </c>
      <c r="P9326" s="2" t="str">
        <f>TRIM(SampleSuperstore3[[#This Row],[State]])</f>
        <v>California</v>
      </c>
      <c r="Q9326" s="2" t="str">
        <f t="shared" si="145"/>
        <v>San Francisco California</v>
      </c>
      <c r="R9326" s="6" t="s">
        <v>632</v>
      </c>
      <c r="S9326" s="2" t="s">
        <v>633</v>
      </c>
      <c r="T9326" s="2" t="s">
        <v>24</v>
      </c>
    </row>
    <row r="9327" spans="1:22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1875</v>
      </c>
      <c r="K9327">
        <v>5</v>
      </c>
      <c r="L9327">
        <v>0</v>
      </c>
      <c r="M9327">
        <v>9</v>
      </c>
      <c r="O9327" s="2" t="str">
        <f>TRIM(SampleSuperstore3[[#This Row],[City]])</f>
        <v>San Francisco</v>
      </c>
      <c r="P9327" s="2" t="str">
        <f>TRIM(SampleSuperstore3[[#This Row],[State]])</f>
        <v>California</v>
      </c>
      <c r="Q9327" s="2" t="str">
        <f t="shared" si="145"/>
        <v>San Francisco California</v>
      </c>
      <c r="R9327" s="6" t="s">
        <v>632</v>
      </c>
      <c r="S9327" s="2" t="s">
        <v>633</v>
      </c>
      <c r="T9327" s="2" t="s">
        <v>24</v>
      </c>
    </row>
    <row r="9328" spans="1:22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117576</v>
      </c>
      <c r="K9328">
        <v>3</v>
      </c>
      <c r="L9328">
        <v>2</v>
      </c>
      <c r="M9328">
        <v>117576</v>
      </c>
      <c r="O9328" s="2" t="str">
        <f>TRIM(SampleSuperstore3[[#This Row],[City]])</f>
        <v>San Francisco</v>
      </c>
      <c r="P9328" s="2" t="str">
        <f>TRIM(SampleSuperstore3[[#This Row],[State]])</f>
        <v>California</v>
      </c>
      <c r="Q9328" s="2" t="str">
        <f t="shared" si="145"/>
        <v>San Francisco California</v>
      </c>
      <c r="R9328" s="6" t="s">
        <v>632</v>
      </c>
      <c r="S9328" s="2" t="s">
        <v>633</v>
      </c>
      <c r="T9328" s="2" t="s">
        <v>24</v>
      </c>
    </row>
    <row r="9329" spans="1:20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51184</v>
      </c>
      <c r="K9329">
        <v>7</v>
      </c>
      <c r="L9329">
        <v>2</v>
      </c>
      <c r="M9329">
        <v>19194</v>
      </c>
      <c r="O9329" s="2" t="str">
        <f>TRIM(SampleSuperstore3[[#This Row],[City]])</f>
        <v>Riverside</v>
      </c>
      <c r="P9329" s="2" t="str">
        <f>TRIM(SampleSuperstore3[[#This Row],[State]])</f>
        <v>California</v>
      </c>
      <c r="Q9329" s="2" t="str">
        <f t="shared" si="145"/>
        <v>Riverside California</v>
      </c>
      <c r="R9329" s="6" t="s">
        <v>632</v>
      </c>
      <c r="S9329" s="2" t="s">
        <v>633</v>
      </c>
      <c r="T9329" s="2" t="s">
        <v>24</v>
      </c>
    </row>
    <row r="9330" spans="1:20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45597</v>
      </c>
      <c r="K9330">
        <v>5</v>
      </c>
      <c r="L9330">
        <v>4</v>
      </c>
      <c r="M9330">
        <v>-106393</v>
      </c>
      <c r="O9330" s="2" t="str">
        <f>TRIM(SampleSuperstore3[[#This Row],[City]])</f>
        <v>Troy</v>
      </c>
      <c r="P9330" s="2" t="str">
        <f>TRIM(SampleSuperstore3[[#This Row],[State]])</f>
        <v>Ohio</v>
      </c>
      <c r="Q9330" s="2" t="str">
        <f t="shared" si="145"/>
        <v>Troy Ohio</v>
      </c>
      <c r="R9330" s="6" t="s">
        <v>632</v>
      </c>
      <c r="S9330" s="2" t="s">
        <v>633</v>
      </c>
      <c r="T9330" s="2" t="s">
        <v>24</v>
      </c>
    </row>
    <row r="9331" spans="1:20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5715</v>
      </c>
      <c r="K9331">
        <v>5</v>
      </c>
      <c r="L9331">
        <v>7</v>
      </c>
      <c r="M9331">
        <v>-47625</v>
      </c>
      <c r="O9331" s="2" t="str">
        <f>TRIM(SampleSuperstore3[[#This Row],[City]])</f>
        <v>Troy</v>
      </c>
      <c r="P9331" s="2" t="str">
        <f>TRIM(SampleSuperstore3[[#This Row],[State]])</f>
        <v>Ohio</v>
      </c>
      <c r="Q9331" s="2" t="str">
        <f t="shared" si="145"/>
        <v>Troy Ohio</v>
      </c>
      <c r="R9331" s="6" t="s">
        <v>254</v>
      </c>
      <c r="S9331" s="2" t="s">
        <v>24</v>
      </c>
      <c r="T9331" s="2"/>
    </row>
    <row r="9332" spans="1:20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57594</v>
      </c>
      <c r="K9332">
        <v>1</v>
      </c>
      <c r="L9332">
        <v>4</v>
      </c>
      <c r="M9332">
        <v>-115188</v>
      </c>
      <c r="O9332" s="2" t="str">
        <f>TRIM(SampleSuperstore3[[#This Row],[City]])</f>
        <v>Troy</v>
      </c>
      <c r="P9332" s="2" t="str">
        <f>TRIM(SampleSuperstore3[[#This Row],[State]])</f>
        <v>Ohio</v>
      </c>
      <c r="Q9332" s="2" t="str">
        <f t="shared" si="145"/>
        <v>Troy Ohio</v>
      </c>
      <c r="R9332" s="6" t="s">
        <v>78</v>
      </c>
      <c r="S9332" s="2" t="s">
        <v>104</v>
      </c>
      <c r="T9332" s="2"/>
    </row>
    <row r="9333" spans="1:20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30144</v>
      </c>
      <c r="K9333">
        <v>2</v>
      </c>
      <c r="L9333">
        <v>2</v>
      </c>
      <c r="M9333">
        <v>82896</v>
      </c>
      <c r="O9333" s="2" t="str">
        <f>TRIM(SampleSuperstore3[[#This Row],[City]])</f>
        <v>Troy</v>
      </c>
      <c r="P9333" s="2" t="str">
        <f>TRIM(SampleSuperstore3[[#This Row],[State]])</f>
        <v>Ohio</v>
      </c>
      <c r="Q9333" s="2" t="str">
        <f t="shared" si="145"/>
        <v>Troy Ohio</v>
      </c>
      <c r="R9333" s="6" t="s">
        <v>78</v>
      </c>
      <c r="S9333" s="2" t="s">
        <v>104</v>
      </c>
      <c r="T9333" s="2"/>
    </row>
    <row r="9334" spans="1:20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89943</v>
      </c>
      <c r="K9334">
        <v>5</v>
      </c>
      <c r="L9334">
        <v>3</v>
      </c>
      <c r="M9334">
        <v>-12849</v>
      </c>
      <c r="O9334" s="2" t="str">
        <f>TRIM(SampleSuperstore3[[#This Row],[City]])</f>
        <v>Troy</v>
      </c>
      <c r="P9334" s="2" t="str">
        <f>TRIM(SampleSuperstore3[[#This Row],[State]])</f>
        <v>Ohio</v>
      </c>
      <c r="Q9334" s="2" t="str">
        <f t="shared" si="145"/>
        <v>Troy Ohio</v>
      </c>
      <c r="R9334" s="6" t="s">
        <v>78</v>
      </c>
      <c r="S9334" s="2" t="s">
        <v>104</v>
      </c>
      <c r="T9334" s="2"/>
    </row>
    <row r="9335" spans="1:20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84272</v>
      </c>
      <c r="K9335">
        <v>8</v>
      </c>
      <c r="L9335">
        <v>0</v>
      </c>
      <c r="M9335">
        <v>2022528</v>
      </c>
      <c r="O9335" s="2" t="str">
        <f>TRIM(SampleSuperstore3[[#This Row],[City]])</f>
        <v>Moreno Valley</v>
      </c>
      <c r="P9335" s="2" t="str">
        <f>TRIM(SampleSuperstore3[[#This Row],[State]])</f>
        <v>California</v>
      </c>
      <c r="Q9335" s="2" t="str">
        <f t="shared" si="145"/>
        <v>Moreno Valley California</v>
      </c>
      <c r="R9335" s="6" t="s">
        <v>78</v>
      </c>
      <c r="S9335" s="2" t="s">
        <v>104</v>
      </c>
      <c r="T9335" s="2"/>
    </row>
    <row r="9336" spans="1:20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4196</v>
      </c>
      <c r="K9336">
        <v>2</v>
      </c>
      <c r="L9336">
        <v>0</v>
      </c>
      <c r="M9336">
        <v>109096</v>
      </c>
      <c r="O9336" s="2" t="str">
        <f>TRIM(SampleSuperstore3[[#This Row],[City]])</f>
        <v>Moreno Valley</v>
      </c>
      <c r="P9336" s="2" t="str">
        <f>TRIM(SampleSuperstore3[[#This Row],[State]])</f>
        <v>California</v>
      </c>
      <c r="Q9336" s="2" t="str">
        <f t="shared" si="145"/>
        <v>Moreno Valley California</v>
      </c>
      <c r="R9336" s="6" t="s">
        <v>78</v>
      </c>
      <c r="S9336" s="2" t="s">
        <v>104</v>
      </c>
      <c r="T9336" s="2"/>
    </row>
    <row r="9337" spans="1:20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13216</v>
      </c>
      <c r="K9337">
        <v>4</v>
      </c>
      <c r="L9337">
        <v>2</v>
      </c>
      <c r="M9337">
        <v>44604</v>
      </c>
      <c r="O9337" s="2" t="str">
        <f>TRIM(SampleSuperstore3[[#This Row],[City]])</f>
        <v>Seattle</v>
      </c>
      <c r="P9337" s="2" t="str">
        <f>TRIM(SampleSuperstore3[[#This Row],[State]])</f>
        <v>Washington</v>
      </c>
      <c r="Q9337" s="2" t="str">
        <f t="shared" si="145"/>
        <v>Seattle Washington</v>
      </c>
      <c r="R9337" s="6" t="s">
        <v>774</v>
      </c>
      <c r="S9337" s="2" t="s">
        <v>745</v>
      </c>
      <c r="T9337" s="2" t="s">
        <v>24</v>
      </c>
    </row>
    <row r="9338" spans="1:20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184752</v>
      </c>
      <c r="K9338">
        <v>3</v>
      </c>
      <c r="L9338">
        <v>2</v>
      </c>
      <c r="M9338">
        <v>-207846</v>
      </c>
      <c r="O9338" s="2" t="str">
        <f>TRIM(SampleSuperstore3[[#This Row],[City]])</f>
        <v>Seattle</v>
      </c>
      <c r="P9338" s="2" t="str">
        <f>TRIM(SampleSuperstore3[[#This Row],[State]])</f>
        <v>Washington</v>
      </c>
      <c r="Q9338" s="2" t="str">
        <f t="shared" si="145"/>
        <v>Seattle Washington</v>
      </c>
      <c r="R9338" s="6" t="s">
        <v>774</v>
      </c>
      <c r="S9338" s="2" t="s">
        <v>745</v>
      </c>
      <c r="T9338" s="2" t="s">
        <v>24</v>
      </c>
    </row>
    <row r="9339" spans="1:20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520464</v>
      </c>
      <c r="K9339">
        <v>2</v>
      </c>
      <c r="L9339">
        <v>3</v>
      </c>
      <c r="M9339">
        <v>-148704</v>
      </c>
      <c r="O9339" s="2" t="str">
        <f>TRIM(SampleSuperstore3[[#This Row],[City]])</f>
        <v>Chicago</v>
      </c>
      <c r="P9339" s="2" t="str">
        <f>TRIM(SampleSuperstore3[[#This Row],[State]])</f>
        <v>Illinois</v>
      </c>
      <c r="Q9339" s="2" t="str">
        <f t="shared" si="145"/>
        <v>Chicago Illinois</v>
      </c>
      <c r="R9339" s="6" t="s">
        <v>42</v>
      </c>
      <c r="S9339" s="2" t="s">
        <v>43</v>
      </c>
      <c r="T9339" s="2"/>
    </row>
    <row r="9340" spans="1:20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11424</v>
      </c>
      <c r="K9340">
        <v>3</v>
      </c>
      <c r="L9340">
        <v>2</v>
      </c>
      <c r="M9340">
        <v>37128</v>
      </c>
      <c r="O9340" s="2" t="str">
        <f>TRIM(SampleSuperstore3[[#This Row],[City]])</f>
        <v>Chicago</v>
      </c>
      <c r="P9340" s="2" t="str">
        <f>TRIM(SampleSuperstore3[[#This Row],[State]])</f>
        <v>Illinois</v>
      </c>
      <c r="Q9340" s="2" t="str">
        <f t="shared" si="145"/>
        <v>Chicago Illinois</v>
      </c>
      <c r="R9340" s="6" t="s">
        <v>42</v>
      </c>
      <c r="S9340" s="2" t="s">
        <v>43</v>
      </c>
      <c r="T9340" s="2"/>
    </row>
    <row r="9341" spans="1:20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1944</v>
      </c>
      <c r="K9341">
        <v>3</v>
      </c>
      <c r="L9341">
        <v>0</v>
      </c>
      <c r="M9341">
        <v>93312</v>
      </c>
      <c r="O9341" s="2" t="str">
        <f>TRIM(SampleSuperstore3[[#This Row],[City]])</f>
        <v>Jackson</v>
      </c>
      <c r="P9341" s="2" t="str">
        <f>TRIM(SampleSuperstore3[[#This Row],[State]])</f>
        <v>Michigan</v>
      </c>
      <c r="Q9341" s="2" t="str">
        <f t="shared" si="145"/>
        <v>Jackson Michigan</v>
      </c>
      <c r="R9341" s="6" t="s">
        <v>79</v>
      </c>
      <c r="S9341" s="2" t="s">
        <v>65</v>
      </c>
      <c r="T9341" s="2"/>
    </row>
    <row r="9342" spans="1:20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364</v>
      </c>
      <c r="K9342">
        <v>2</v>
      </c>
      <c r="L9342">
        <v>0</v>
      </c>
      <c r="M9342">
        <v>10192</v>
      </c>
      <c r="O9342" s="2" t="str">
        <f>TRIM(SampleSuperstore3[[#This Row],[City]])</f>
        <v>Jackson</v>
      </c>
      <c r="P9342" s="2" t="str">
        <f>TRIM(SampleSuperstore3[[#This Row],[State]])</f>
        <v>Michigan</v>
      </c>
      <c r="Q9342" s="2" t="str">
        <f t="shared" si="145"/>
        <v>Jackson Michigan</v>
      </c>
      <c r="R9342" s="6" t="s">
        <v>79</v>
      </c>
      <c r="S9342" s="2" t="s">
        <v>65</v>
      </c>
      <c r="T9342" s="2"/>
    </row>
    <row r="9343" spans="1:20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1854</v>
      </c>
      <c r="K9343">
        <v>2</v>
      </c>
      <c r="L9343">
        <v>0</v>
      </c>
      <c r="M9343">
        <v>87138</v>
      </c>
      <c r="O9343" s="2" t="str">
        <f>TRIM(SampleSuperstore3[[#This Row],[City]])</f>
        <v>Jackson</v>
      </c>
      <c r="P9343" s="2" t="str">
        <f>TRIM(SampleSuperstore3[[#This Row],[State]])</f>
        <v>Michigan</v>
      </c>
      <c r="Q9343" s="2" t="str">
        <f t="shared" si="145"/>
        <v>Jackson Michigan</v>
      </c>
      <c r="R9343" s="6" t="s">
        <v>84</v>
      </c>
      <c r="S9343" s="2" t="s">
        <v>70</v>
      </c>
      <c r="T9343" s="2"/>
    </row>
    <row r="9344" spans="1:20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4312</v>
      </c>
      <c r="K9344">
        <v>5</v>
      </c>
      <c r="L9344">
        <v>2</v>
      </c>
      <c r="M9344">
        <v>15092</v>
      </c>
      <c r="O9344" s="2" t="str">
        <f>TRIM(SampleSuperstore3[[#This Row],[City]])</f>
        <v>New York City</v>
      </c>
      <c r="P9344" s="2" t="str">
        <f>TRIM(SampleSuperstore3[[#This Row],[State]])</f>
        <v>New York</v>
      </c>
      <c r="Q9344" s="2" t="str">
        <f t="shared" si="145"/>
        <v>New York City New York</v>
      </c>
      <c r="R9344" s="6" t="s">
        <v>84</v>
      </c>
      <c r="S9344" s="2" t="s">
        <v>70</v>
      </c>
      <c r="T9344" s="2"/>
    </row>
    <row r="9345" spans="1:22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313722</v>
      </c>
      <c r="K9345">
        <v>3</v>
      </c>
      <c r="L9345">
        <v>4</v>
      </c>
      <c r="M9345">
        <v>-993453</v>
      </c>
      <c r="O9345" s="2" t="str">
        <f>TRIM(SampleSuperstore3[[#This Row],[City]])</f>
        <v>New York City</v>
      </c>
      <c r="P9345" s="2" t="str">
        <f>TRIM(SampleSuperstore3[[#This Row],[State]])</f>
        <v>New York</v>
      </c>
      <c r="Q9345" s="2" t="str">
        <f t="shared" si="145"/>
        <v>New York City New York</v>
      </c>
      <c r="R9345" s="6" t="s">
        <v>84</v>
      </c>
      <c r="S9345" s="2" t="s">
        <v>70</v>
      </c>
      <c r="T9345" s="2"/>
    </row>
    <row r="9346" spans="1:22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4598</v>
      </c>
      <c r="K9346">
        <v>1</v>
      </c>
      <c r="L9346">
        <v>0</v>
      </c>
      <c r="M9346">
        <v>78166</v>
      </c>
      <c r="O9346" s="2" t="str">
        <f>TRIM(SampleSuperstore3[[#This Row],[City]])</f>
        <v>New York City</v>
      </c>
      <c r="P9346" s="2" t="str">
        <f>TRIM(SampleSuperstore3[[#This Row],[State]])</f>
        <v>New York</v>
      </c>
      <c r="Q9346" s="2" t="str">
        <f t="shared" si="145"/>
        <v>New York City New York</v>
      </c>
      <c r="R9346" s="6" t="s">
        <v>634</v>
      </c>
      <c r="S9346" s="2" t="s">
        <v>369</v>
      </c>
      <c r="T9346" s="2" t="s">
        <v>3</v>
      </c>
      <c r="U9346" t="s">
        <v>634</v>
      </c>
      <c r="V9346" t="s">
        <v>369</v>
      </c>
    </row>
    <row r="9347" spans="1:22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42868</v>
      </c>
      <c r="K9347">
        <v>7</v>
      </c>
      <c r="L9347">
        <v>0</v>
      </c>
      <c r="M9347">
        <v>0</v>
      </c>
      <c r="O9347" s="2" t="str">
        <f>TRIM(SampleSuperstore3[[#This Row],[City]])</f>
        <v>New York City</v>
      </c>
      <c r="P9347" s="2" t="str">
        <f>TRIM(SampleSuperstore3[[#This Row],[State]])</f>
        <v>New York</v>
      </c>
      <c r="Q9347" s="2" t="str">
        <f t="shared" ref="Q9347:Q9410" si="146">_xlfn.CONCAT(O9347," ",P9347)</f>
        <v>New York City New York</v>
      </c>
      <c r="R9347" s="6" t="s">
        <v>634</v>
      </c>
      <c r="S9347" s="2" t="s">
        <v>369</v>
      </c>
      <c r="T9347" s="2" t="s">
        <v>3</v>
      </c>
      <c r="U9347" t="s">
        <v>634</v>
      </c>
      <c r="V9347" t="s">
        <v>369</v>
      </c>
    </row>
    <row r="9348" spans="1:22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30576</v>
      </c>
      <c r="K9348">
        <v>6</v>
      </c>
      <c r="L9348">
        <v>2</v>
      </c>
      <c r="M9348">
        <v>103194</v>
      </c>
      <c r="O9348" s="2" t="str">
        <f>TRIM(SampleSuperstore3[[#This Row],[City]])</f>
        <v>Seattle</v>
      </c>
      <c r="P9348" s="2" t="str">
        <f>TRIM(SampleSuperstore3[[#This Row],[State]])</f>
        <v>Washington</v>
      </c>
      <c r="Q9348" s="2" t="str">
        <f t="shared" si="146"/>
        <v>Seattle Washington</v>
      </c>
      <c r="R9348" s="6" t="s">
        <v>634</v>
      </c>
      <c r="S9348" s="2" t="s">
        <v>369</v>
      </c>
      <c r="T9348" s="2" t="s">
        <v>3</v>
      </c>
      <c r="U9348" t="s">
        <v>634</v>
      </c>
      <c r="V9348" t="s">
        <v>369</v>
      </c>
    </row>
    <row r="9349" spans="1:22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1302</v>
      </c>
      <c r="K9349">
        <v>7</v>
      </c>
      <c r="L9349">
        <v>0</v>
      </c>
      <c r="M9349">
        <v>3906</v>
      </c>
      <c r="O9349" s="2" t="str">
        <f>TRIM(SampleSuperstore3[[#This Row],[City]])</f>
        <v>Seattle</v>
      </c>
      <c r="P9349" s="2" t="str">
        <f>TRIM(SampleSuperstore3[[#This Row],[State]])</f>
        <v>Washington</v>
      </c>
      <c r="Q9349" s="2" t="str">
        <f t="shared" si="146"/>
        <v>Seattle Washington</v>
      </c>
      <c r="R9349" s="6" t="s">
        <v>634</v>
      </c>
      <c r="S9349" s="2" t="s">
        <v>369</v>
      </c>
      <c r="T9349" s="2" t="s">
        <v>3</v>
      </c>
      <c r="U9349" t="s">
        <v>634</v>
      </c>
      <c r="V9349" t="s">
        <v>369</v>
      </c>
    </row>
    <row r="9350" spans="1:22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35932</v>
      </c>
      <c r="K9350">
        <v>4</v>
      </c>
      <c r="L9350">
        <v>0</v>
      </c>
      <c r="M9350">
        <v>71864</v>
      </c>
      <c r="O9350" s="2" t="str">
        <f>TRIM(SampleSuperstore3[[#This Row],[City]])</f>
        <v>Seattle</v>
      </c>
      <c r="P9350" s="2" t="str">
        <f>TRIM(SampleSuperstore3[[#This Row],[State]])</f>
        <v>Washington</v>
      </c>
      <c r="Q9350" s="2" t="str">
        <f t="shared" si="146"/>
        <v>Seattle Washington</v>
      </c>
      <c r="R9350" s="6" t="s">
        <v>42</v>
      </c>
      <c r="S9350" s="2" t="s">
        <v>43</v>
      </c>
      <c r="T9350" s="2"/>
    </row>
    <row r="9351" spans="1:22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1156</v>
      </c>
      <c r="K9351">
        <v>2</v>
      </c>
      <c r="L9351">
        <v>0</v>
      </c>
      <c r="M9351">
        <v>56644</v>
      </c>
      <c r="O9351" s="2" t="str">
        <f>TRIM(SampleSuperstore3[[#This Row],[City]])</f>
        <v>Saint Charles</v>
      </c>
      <c r="P9351" s="2" t="str">
        <f>TRIM(SampleSuperstore3[[#This Row],[State]])</f>
        <v>Missouri</v>
      </c>
      <c r="Q9351" s="2" t="str">
        <f t="shared" si="146"/>
        <v>Saint Charles Missouri</v>
      </c>
      <c r="R9351" s="6" t="s">
        <v>42</v>
      </c>
      <c r="S9351" s="2" t="s">
        <v>43</v>
      </c>
      <c r="T9351" s="2"/>
    </row>
    <row r="9352" spans="1:22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6848</v>
      </c>
      <c r="K9352">
        <v>2</v>
      </c>
      <c r="L9352">
        <v>2</v>
      </c>
      <c r="M9352">
        <v>2568</v>
      </c>
      <c r="O9352" s="2" t="str">
        <f>TRIM(SampleSuperstore3[[#This Row],[City]])</f>
        <v>Long Beach</v>
      </c>
      <c r="P9352" s="2" t="str">
        <f>TRIM(SampleSuperstore3[[#This Row],[State]])</f>
        <v>New York</v>
      </c>
      <c r="Q9352" s="2" t="str">
        <f t="shared" si="146"/>
        <v>Long Beach New York</v>
      </c>
      <c r="R9352" s="6" t="s">
        <v>42</v>
      </c>
      <c r="S9352" s="2" t="s">
        <v>43</v>
      </c>
      <c r="T9352" s="2"/>
    </row>
    <row r="9353" spans="1:22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167688</v>
      </c>
      <c r="K9353">
        <v>6</v>
      </c>
      <c r="L9353">
        <v>0</v>
      </c>
      <c r="M9353">
        <v>83844</v>
      </c>
      <c r="O9353" s="2" t="str">
        <f>TRIM(SampleSuperstore3[[#This Row],[City]])</f>
        <v>Long Beach</v>
      </c>
      <c r="P9353" s="2" t="str">
        <f>TRIM(SampleSuperstore3[[#This Row],[State]])</f>
        <v>New York</v>
      </c>
      <c r="Q9353" s="2" t="str">
        <f t="shared" si="146"/>
        <v>Long Beach New York</v>
      </c>
      <c r="R9353" s="6" t="s">
        <v>636</v>
      </c>
      <c r="S9353" s="2" t="s">
        <v>742</v>
      </c>
      <c r="T9353" s="2" t="s">
        <v>112</v>
      </c>
    </row>
    <row r="9354" spans="1:22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3794</v>
      </c>
      <c r="K9354">
        <v>2</v>
      </c>
      <c r="L9354">
        <v>0</v>
      </c>
      <c r="M9354">
        <v>182112</v>
      </c>
      <c r="O9354" s="2" t="str">
        <f>TRIM(SampleSuperstore3[[#This Row],[City]])</f>
        <v>Lakewood</v>
      </c>
      <c r="P9354" s="2" t="str">
        <f>TRIM(SampleSuperstore3[[#This Row],[State]])</f>
        <v>New Jersey</v>
      </c>
      <c r="Q9354" s="2" t="str">
        <f t="shared" si="146"/>
        <v>Lakewood New Jersey</v>
      </c>
      <c r="R9354" s="6" t="s">
        <v>651</v>
      </c>
      <c r="S9354" s="2" t="s">
        <v>652</v>
      </c>
      <c r="T9354" s="2" t="s">
        <v>634</v>
      </c>
      <c r="U9354" t="s">
        <v>369</v>
      </c>
    </row>
    <row r="9355" spans="1:22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27297</v>
      </c>
      <c r="K9355">
        <v>3</v>
      </c>
      <c r="L9355">
        <v>0</v>
      </c>
      <c r="M9355">
        <v>436752</v>
      </c>
      <c r="O9355" s="2" t="str">
        <f>TRIM(SampleSuperstore3[[#This Row],[City]])</f>
        <v>Clinton</v>
      </c>
      <c r="P9355" s="2" t="str">
        <f>TRIM(SampleSuperstore3[[#This Row],[State]])</f>
        <v>Maryland</v>
      </c>
      <c r="Q9355" s="2" t="str">
        <f t="shared" si="146"/>
        <v>Clinton Maryland</v>
      </c>
      <c r="R9355" s="6" t="s">
        <v>651</v>
      </c>
      <c r="S9355" s="2" t="s">
        <v>652</v>
      </c>
      <c r="T9355" s="2" t="s">
        <v>634</v>
      </c>
      <c r="U9355" t="s">
        <v>369</v>
      </c>
    </row>
    <row r="9356" spans="1:22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41568</v>
      </c>
      <c r="K9356">
        <v>4</v>
      </c>
      <c r="L9356">
        <v>2</v>
      </c>
      <c r="M9356">
        <v>-41568</v>
      </c>
      <c r="O9356" s="2" t="str">
        <f>TRIM(SampleSuperstore3[[#This Row],[City]])</f>
        <v>Columbus</v>
      </c>
      <c r="P9356" s="2" t="str">
        <f>TRIM(SampleSuperstore3[[#This Row],[State]])</f>
        <v>Ohio</v>
      </c>
      <c r="Q9356" s="2" t="str">
        <f t="shared" si="146"/>
        <v>Columbus Ohio</v>
      </c>
      <c r="R9356" s="6" t="s">
        <v>154</v>
      </c>
      <c r="S9356" s="2" t="s">
        <v>634</v>
      </c>
      <c r="T9356" s="2" t="s">
        <v>808</v>
      </c>
    </row>
    <row r="9357" spans="1:22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317058</v>
      </c>
      <c r="K9357">
        <v>3</v>
      </c>
      <c r="L9357">
        <v>3</v>
      </c>
      <c r="M9357">
        <v>-860586</v>
      </c>
      <c r="O9357" s="2" t="str">
        <f>TRIM(SampleSuperstore3[[#This Row],[City]])</f>
        <v>Columbus</v>
      </c>
      <c r="P9357" s="2" t="str">
        <f>TRIM(SampleSuperstore3[[#This Row],[State]])</f>
        <v>Ohio</v>
      </c>
      <c r="Q9357" s="2" t="str">
        <f t="shared" si="146"/>
        <v>Columbus Ohio</v>
      </c>
      <c r="R9357" s="6" t="s">
        <v>268</v>
      </c>
      <c r="S9357" s="2" t="s">
        <v>248</v>
      </c>
      <c r="T9357" s="2"/>
    </row>
    <row r="9358" spans="1:22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804</v>
      </c>
      <c r="K9358">
        <v>5</v>
      </c>
      <c r="L9358">
        <v>2</v>
      </c>
      <c r="M9358">
        <v>29145</v>
      </c>
      <c r="O9358" s="2" t="str">
        <f>TRIM(SampleSuperstore3[[#This Row],[City]])</f>
        <v>Columbus</v>
      </c>
      <c r="P9358" s="2" t="str">
        <f>TRIM(SampleSuperstore3[[#This Row],[State]])</f>
        <v>Ohio</v>
      </c>
      <c r="Q9358" s="2" t="str">
        <f t="shared" si="146"/>
        <v>Columbus Ohio</v>
      </c>
      <c r="R9358" s="6" t="s">
        <v>103</v>
      </c>
      <c r="S9358" s="2" t="s">
        <v>104</v>
      </c>
      <c r="T9358" s="2"/>
    </row>
    <row r="9359" spans="1:22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419944</v>
      </c>
      <c r="K9359">
        <v>7</v>
      </c>
      <c r="L9359">
        <v>2</v>
      </c>
      <c r="M9359">
        <v>52493</v>
      </c>
      <c r="O9359" s="2" t="str">
        <f>TRIM(SampleSuperstore3[[#This Row],[City]])</f>
        <v>Pasadena</v>
      </c>
      <c r="P9359" s="2" t="str">
        <f>TRIM(SampleSuperstore3[[#This Row],[State]])</f>
        <v>California</v>
      </c>
      <c r="Q9359" s="2" t="str">
        <f t="shared" si="146"/>
        <v>Pasadena California</v>
      </c>
      <c r="R9359" s="6" t="s">
        <v>103</v>
      </c>
      <c r="S9359" s="2" t="s">
        <v>104</v>
      </c>
      <c r="T9359" s="2"/>
    </row>
    <row r="9360" spans="1:22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6138</v>
      </c>
      <c r="K9360">
        <v>6</v>
      </c>
      <c r="L9360">
        <v>0</v>
      </c>
      <c r="M9360">
        <v>159588</v>
      </c>
      <c r="O9360" s="2" t="str">
        <f>TRIM(SampleSuperstore3[[#This Row],[City]])</f>
        <v>Seattle</v>
      </c>
      <c r="P9360" s="2" t="str">
        <f>TRIM(SampleSuperstore3[[#This Row],[State]])</f>
        <v>Washington</v>
      </c>
      <c r="Q9360" s="2" t="str">
        <f t="shared" si="146"/>
        <v>Seattle Washington</v>
      </c>
      <c r="R9360" s="6" t="s">
        <v>103</v>
      </c>
      <c r="S9360" s="2" t="s">
        <v>104</v>
      </c>
      <c r="T9360" s="2"/>
    </row>
    <row r="9361" spans="1:22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105</v>
      </c>
      <c r="O9361" s="2" t="str">
        <f>TRIM(SampleSuperstore3[[#This Row],[City]])</f>
        <v>Los Angeles</v>
      </c>
      <c r="P9361" s="2" t="str">
        <f>TRIM(SampleSuperstore3[[#This Row],[State]])</f>
        <v>California</v>
      </c>
      <c r="Q9361" s="2" t="str">
        <f t="shared" si="146"/>
        <v>Los Angeles California</v>
      </c>
      <c r="R9361" s="6" t="s">
        <v>113</v>
      </c>
      <c r="S9361" s="2" t="s">
        <v>24</v>
      </c>
      <c r="T9361" s="2"/>
    </row>
    <row r="9362" spans="1:22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318</v>
      </c>
      <c r="K9362">
        <v>3</v>
      </c>
      <c r="L9362">
        <v>0</v>
      </c>
      <c r="M9362">
        <v>13674</v>
      </c>
      <c r="O9362" s="2" t="str">
        <f>TRIM(SampleSuperstore3[[#This Row],[City]])</f>
        <v>East Orange</v>
      </c>
      <c r="P9362" s="2" t="str">
        <f>TRIM(SampleSuperstore3[[#This Row],[State]])</f>
        <v>New Jersey</v>
      </c>
      <c r="Q9362" s="2" t="str">
        <f t="shared" si="146"/>
        <v>East Orange New Jersey</v>
      </c>
      <c r="R9362" s="6" t="s">
        <v>42</v>
      </c>
      <c r="S9362" s="2" t="s">
        <v>43</v>
      </c>
      <c r="T9362" s="2"/>
    </row>
    <row r="9363" spans="1:22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3256</v>
      </c>
      <c r="K9363">
        <v>2</v>
      </c>
      <c r="L9363">
        <v>0</v>
      </c>
      <c r="M9363">
        <v>84656</v>
      </c>
      <c r="O9363" s="2" t="str">
        <f>TRIM(SampleSuperstore3[[#This Row],[City]])</f>
        <v>Eau Claire</v>
      </c>
      <c r="P9363" s="2" t="str">
        <f>TRIM(SampleSuperstore3[[#This Row],[State]])</f>
        <v>Wisconsin</v>
      </c>
      <c r="Q9363" s="2" t="str">
        <f t="shared" si="146"/>
        <v>Eau Claire Wisconsin</v>
      </c>
      <c r="R9363" s="6" t="s">
        <v>626</v>
      </c>
      <c r="S9363" s="2" t="s">
        <v>627</v>
      </c>
      <c r="T9363" s="2" t="s">
        <v>24</v>
      </c>
    </row>
    <row r="9364" spans="1:22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7072</v>
      </c>
      <c r="K9364">
        <v>2</v>
      </c>
      <c r="L9364">
        <v>2</v>
      </c>
      <c r="M9364">
        <v>23868</v>
      </c>
      <c r="O9364" s="2" t="str">
        <f>TRIM(SampleSuperstore3[[#This Row],[City]])</f>
        <v>Chicago</v>
      </c>
      <c r="P9364" s="2" t="str">
        <f>TRIM(SampleSuperstore3[[#This Row],[State]])</f>
        <v>Illinois</v>
      </c>
      <c r="Q9364" s="2" t="str">
        <f t="shared" si="146"/>
        <v>Chicago Illinois</v>
      </c>
      <c r="R9364" s="6" t="s">
        <v>57</v>
      </c>
      <c r="S9364" s="2" t="s">
        <v>423</v>
      </c>
      <c r="T9364" s="2" t="s">
        <v>634</v>
      </c>
      <c r="U9364" t="s">
        <v>808</v>
      </c>
    </row>
    <row r="9365" spans="1:22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45528</v>
      </c>
      <c r="K9365">
        <v>3</v>
      </c>
      <c r="L9365">
        <v>2</v>
      </c>
      <c r="M9365">
        <v>159348</v>
      </c>
      <c r="O9365" s="2" t="str">
        <f>TRIM(SampleSuperstore3[[#This Row],[City]])</f>
        <v>Tampa</v>
      </c>
      <c r="P9365" s="2" t="str">
        <f>TRIM(SampleSuperstore3[[#This Row],[State]])</f>
        <v>Florida</v>
      </c>
      <c r="Q9365" s="2" t="str">
        <f t="shared" si="146"/>
        <v>Tampa Florida</v>
      </c>
      <c r="R9365" s="6" t="s">
        <v>748</v>
      </c>
      <c r="S9365" s="2" t="s">
        <v>749</v>
      </c>
      <c r="T9365" s="2" t="s">
        <v>49</v>
      </c>
    </row>
    <row r="9366" spans="1:22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64784</v>
      </c>
      <c r="K9366">
        <v>1</v>
      </c>
      <c r="L9366">
        <v>2</v>
      </c>
      <c r="M9366">
        <v>64784</v>
      </c>
      <c r="O9366" s="2" t="str">
        <f>TRIM(SampleSuperstore3[[#This Row],[City]])</f>
        <v>Tampa</v>
      </c>
      <c r="P9366" s="2" t="str">
        <f>TRIM(SampleSuperstore3[[#This Row],[State]])</f>
        <v>Florida</v>
      </c>
      <c r="Q9366" s="2" t="str">
        <f t="shared" si="146"/>
        <v>Tampa Florida</v>
      </c>
      <c r="R9366" s="6" t="s">
        <v>79</v>
      </c>
      <c r="S9366" s="2" t="s">
        <v>65</v>
      </c>
      <c r="T9366" s="2"/>
    </row>
    <row r="9367" spans="1:22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424272</v>
      </c>
      <c r="K9367">
        <v>2</v>
      </c>
      <c r="L9367">
        <v>2</v>
      </c>
      <c r="M9367">
        <v>-106068</v>
      </c>
      <c r="O9367" s="2" t="str">
        <f>TRIM(SampleSuperstore3[[#This Row],[City]])</f>
        <v>Tampa</v>
      </c>
      <c r="P9367" s="2" t="str">
        <f>TRIM(SampleSuperstore3[[#This Row],[State]])</f>
        <v>Florida</v>
      </c>
      <c r="Q9367" s="2" t="str">
        <f t="shared" si="146"/>
        <v>Tampa Florida</v>
      </c>
      <c r="R9367" s="6" t="s">
        <v>141</v>
      </c>
      <c r="S9367" s="2" t="s">
        <v>30</v>
      </c>
      <c r="T9367" s="2"/>
    </row>
    <row r="9368" spans="1:22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1344</v>
      </c>
      <c r="K9368">
        <v>1</v>
      </c>
      <c r="L9368">
        <v>2</v>
      </c>
      <c r="M9368">
        <v>504</v>
      </c>
      <c r="O9368" s="2" t="str">
        <f>TRIM(SampleSuperstore3[[#This Row],[City]])</f>
        <v>Tampa</v>
      </c>
      <c r="P9368" s="2" t="str">
        <f>TRIM(SampleSuperstore3[[#This Row],[State]])</f>
        <v>Florida</v>
      </c>
      <c r="Q9368" s="2" t="str">
        <f t="shared" si="146"/>
        <v>Tampa Florida</v>
      </c>
      <c r="R9368" s="6" t="s">
        <v>141</v>
      </c>
      <c r="S9368" s="2" t="s">
        <v>30</v>
      </c>
      <c r="T9368" s="2"/>
    </row>
    <row r="9369" spans="1:22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8392</v>
      </c>
      <c r="K9369">
        <v>5</v>
      </c>
      <c r="L9369">
        <v>2</v>
      </c>
      <c r="M9369">
        <v>-1049</v>
      </c>
      <c r="O9369" s="2" t="str">
        <f>TRIM(SampleSuperstore3[[#This Row],[City]])</f>
        <v>Tampa</v>
      </c>
      <c r="P9369" s="2" t="str">
        <f>TRIM(SampleSuperstore3[[#This Row],[State]])</f>
        <v>Florida</v>
      </c>
      <c r="Q9369" s="2" t="str">
        <f t="shared" si="146"/>
        <v>Tampa Florida</v>
      </c>
      <c r="R9369" s="6" t="s">
        <v>141</v>
      </c>
      <c r="S9369" s="2" t="s">
        <v>30</v>
      </c>
      <c r="T9369" s="2"/>
    </row>
    <row r="9370" spans="1:22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2592</v>
      </c>
      <c r="K9370">
        <v>4</v>
      </c>
      <c r="L9370">
        <v>0</v>
      </c>
      <c r="M9370">
        <v>124416</v>
      </c>
      <c r="O9370" s="2" t="str">
        <f>TRIM(SampleSuperstore3[[#This Row],[City]])</f>
        <v>New York City</v>
      </c>
      <c r="P9370" s="2" t="str">
        <f>TRIM(SampleSuperstore3[[#This Row],[State]])</f>
        <v>New York</v>
      </c>
      <c r="Q9370" s="2" t="str">
        <f t="shared" si="146"/>
        <v>New York City New York</v>
      </c>
      <c r="R9370" s="6" t="s">
        <v>141</v>
      </c>
      <c r="S9370" s="2" t="s">
        <v>30</v>
      </c>
      <c r="T9370" s="2"/>
    </row>
    <row r="9371" spans="1:22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120576</v>
      </c>
      <c r="K9371">
        <v>8</v>
      </c>
      <c r="L9371">
        <v>2</v>
      </c>
      <c r="M9371">
        <v>331584</v>
      </c>
      <c r="O9371" s="2" t="str">
        <f>TRIM(SampleSuperstore3[[#This Row],[City]])</f>
        <v>Mesa</v>
      </c>
      <c r="P9371" s="2" t="str">
        <f>TRIM(SampleSuperstore3[[#This Row],[State]])</f>
        <v>Arizona</v>
      </c>
      <c r="Q9371" s="2" t="str">
        <f t="shared" si="146"/>
        <v>Mesa Arizona</v>
      </c>
      <c r="R9371" s="6" t="s">
        <v>141</v>
      </c>
      <c r="S9371" s="2" t="s">
        <v>30</v>
      </c>
      <c r="T9371" s="2"/>
    </row>
    <row r="9372" spans="1:22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7992</v>
      </c>
      <c r="K9372">
        <v>4</v>
      </c>
      <c r="L9372">
        <v>0</v>
      </c>
      <c r="M9372">
        <v>375624</v>
      </c>
      <c r="O9372" s="2" t="str">
        <f>TRIM(SampleSuperstore3[[#This Row],[City]])</f>
        <v>Burlington</v>
      </c>
      <c r="P9372" s="2" t="str">
        <f>TRIM(SampleSuperstore3[[#This Row],[State]])</f>
        <v>Vermont</v>
      </c>
      <c r="Q9372" s="2" t="str">
        <f t="shared" si="146"/>
        <v>Burlington Vermont</v>
      </c>
      <c r="R9372" s="6" t="s">
        <v>634</v>
      </c>
      <c r="S9372" s="2" t="s">
        <v>369</v>
      </c>
      <c r="T9372" s="2" t="s">
        <v>3</v>
      </c>
      <c r="U9372" t="s">
        <v>634</v>
      </c>
      <c r="V9372" t="s">
        <v>369</v>
      </c>
    </row>
    <row r="9373" spans="1:22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1228</v>
      </c>
      <c r="K9373">
        <v>1</v>
      </c>
      <c r="L9373">
        <v>0</v>
      </c>
      <c r="M9373">
        <v>57716</v>
      </c>
      <c r="O9373" s="2" t="str">
        <f>TRIM(SampleSuperstore3[[#This Row],[City]])</f>
        <v>Burlington</v>
      </c>
      <c r="P9373" s="2" t="str">
        <f>TRIM(SampleSuperstore3[[#This Row],[State]])</f>
        <v>Vermont</v>
      </c>
      <c r="Q9373" s="2" t="str">
        <f t="shared" si="146"/>
        <v>Burlington Vermont</v>
      </c>
      <c r="R9373" s="6" t="s">
        <v>206</v>
      </c>
      <c r="S9373" s="2" t="s">
        <v>81</v>
      </c>
      <c r="T9373" s="2"/>
    </row>
    <row r="9374" spans="1:22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54294</v>
      </c>
      <c r="K9374">
        <v>3</v>
      </c>
      <c r="L9374">
        <v>0</v>
      </c>
      <c r="M9374">
        <v>1520232</v>
      </c>
      <c r="O9374" s="2" t="str">
        <f>TRIM(SampleSuperstore3[[#This Row],[City]])</f>
        <v>Burlington</v>
      </c>
      <c r="P9374" s="2" t="str">
        <f>TRIM(SampleSuperstore3[[#This Row],[State]])</f>
        <v>Vermont</v>
      </c>
      <c r="Q9374" s="2" t="str">
        <f t="shared" si="146"/>
        <v>Burlington Vermont</v>
      </c>
      <c r="R9374" s="6" t="s">
        <v>223</v>
      </c>
      <c r="S9374" s="2" t="s">
        <v>380</v>
      </c>
      <c r="T9374" s="2"/>
    </row>
    <row r="9375" spans="1:22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204</v>
      </c>
      <c r="K9375">
        <v>1</v>
      </c>
      <c r="L9375">
        <v>0</v>
      </c>
      <c r="M9375">
        <v>9588</v>
      </c>
      <c r="O9375" s="2" t="str">
        <f>TRIM(SampleSuperstore3[[#This Row],[City]])</f>
        <v>Burlington</v>
      </c>
      <c r="P9375" s="2" t="str">
        <f>TRIM(SampleSuperstore3[[#This Row],[State]])</f>
        <v>Vermont</v>
      </c>
      <c r="Q9375" s="2" t="str">
        <f t="shared" si="146"/>
        <v>Burlington Vermont</v>
      </c>
      <c r="R9375" s="6" t="s">
        <v>223</v>
      </c>
      <c r="S9375" s="2" t="s">
        <v>380</v>
      </c>
      <c r="T9375" s="2"/>
    </row>
    <row r="9376" spans="1:22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22892</v>
      </c>
      <c r="K9376">
        <v>5</v>
      </c>
      <c r="L9376">
        <v>2</v>
      </c>
      <c r="M9376">
        <v>143075</v>
      </c>
      <c r="O9376" s="2" t="str">
        <f>TRIM(SampleSuperstore3[[#This Row],[City]])</f>
        <v>Houston</v>
      </c>
      <c r="P9376" s="2" t="str">
        <f>TRIM(SampleSuperstore3[[#This Row],[State]])</f>
        <v>Texas</v>
      </c>
      <c r="Q9376" s="2" t="str">
        <f t="shared" si="146"/>
        <v>Houston Texas</v>
      </c>
      <c r="R9376" s="6" t="s">
        <v>223</v>
      </c>
      <c r="S9376" s="2" t="s">
        <v>380</v>
      </c>
      <c r="T9376" s="2"/>
    </row>
    <row r="9377" spans="1:22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7992</v>
      </c>
      <c r="K9377">
        <v>1</v>
      </c>
      <c r="L9377">
        <v>2</v>
      </c>
      <c r="M9377">
        <v>25974</v>
      </c>
      <c r="O9377" s="2" t="str">
        <f>TRIM(SampleSuperstore3[[#This Row],[City]])</f>
        <v>Aurora</v>
      </c>
      <c r="P9377" s="2" t="str">
        <f>TRIM(SampleSuperstore3[[#This Row],[State]])</f>
        <v>Illinois</v>
      </c>
      <c r="Q9377" s="2" t="str">
        <f t="shared" si="146"/>
        <v>Aurora Illinois</v>
      </c>
      <c r="R9377" s="6" t="s">
        <v>223</v>
      </c>
      <c r="S9377" s="2" t="s">
        <v>380</v>
      </c>
      <c r="T9377" s="2"/>
    </row>
    <row r="9378" spans="1:22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582336</v>
      </c>
      <c r="K9378">
        <v>8</v>
      </c>
      <c r="L9378">
        <v>2</v>
      </c>
      <c r="M9378">
        <v>-291168</v>
      </c>
      <c r="O9378" s="2" t="str">
        <f>TRIM(SampleSuperstore3[[#This Row],[City]])</f>
        <v>Denver</v>
      </c>
      <c r="P9378" s="2" t="str">
        <f>TRIM(SampleSuperstore3[[#This Row],[State]])</f>
        <v>Colorado</v>
      </c>
      <c r="Q9378" s="2" t="str">
        <f t="shared" si="146"/>
        <v>Denver Colorado</v>
      </c>
      <c r="R9378" s="6" t="s">
        <v>61</v>
      </c>
      <c r="S9378" s="2" t="s">
        <v>46</v>
      </c>
      <c r="T9378" s="2"/>
    </row>
    <row r="9379" spans="1:22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62995</v>
      </c>
      <c r="K9379">
        <v>5</v>
      </c>
      <c r="L9379">
        <v>0</v>
      </c>
      <c r="M9379">
        <v>1574875</v>
      </c>
      <c r="O9379" s="2" t="str">
        <f>TRIM(SampleSuperstore3[[#This Row],[City]])</f>
        <v>New York City</v>
      </c>
      <c r="P9379" s="2" t="str">
        <f>TRIM(SampleSuperstore3[[#This Row],[State]])</f>
        <v>New York</v>
      </c>
      <c r="Q9379" s="2" t="str">
        <f t="shared" si="146"/>
        <v>New York City New York</v>
      </c>
      <c r="R9379" s="6" t="s">
        <v>97</v>
      </c>
      <c r="S9379" s="2" t="s">
        <v>65</v>
      </c>
      <c r="T9379" s="2"/>
    </row>
    <row r="9380" spans="1:22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631782</v>
      </c>
      <c r="K9380">
        <v>2</v>
      </c>
      <c r="L9380">
        <v>1</v>
      </c>
      <c r="M9380">
        <v>140396</v>
      </c>
      <c r="O9380" s="2" t="str">
        <f>TRIM(SampleSuperstore3[[#This Row],[City]])</f>
        <v>New York City</v>
      </c>
      <c r="P9380" s="2" t="str">
        <f>TRIM(SampleSuperstore3[[#This Row],[State]])</f>
        <v>New York</v>
      </c>
      <c r="Q9380" s="2" t="str">
        <f t="shared" si="146"/>
        <v>New York City New York</v>
      </c>
      <c r="R9380" s="6" t="s">
        <v>134</v>
      </c>
      <c r="S9380" s="2" t="s">
        <v>98</v>
      </c>
      <c r="T9380" s="2"/>
    </row>
    <row r="9381" spans="1:22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801568</v>
      </c>
      <c r="K9381">
        <v>2</v>
      </c>
      <c r="L9381">
        <v>2</v>
      </c>
      <c r="M9381">
        <v>-100196</v>
      </c>
      <c r="O9381" s="2" t="str">
        <f>TRIM(SampleSuperstore3[[#This Row],[City]])</f>
        <v>New York City</v>
      </c>
      <c r="P9381" s="2" t="str">
        <f>TRIM(SampleSuperstore3[[#This Row],[State]])</f>
        <v>New York</v>
      </c>
      <c r="Q9381" s="2" t="str">
        <f t="shared" si="146"/>
        <v>New York City New York</v>
      </c>
      <c r="R9381" s="6" t="s">
        <v>634</v>
      </c>
      <c r="S9381" s="2" t="s">
        <v>369</v>
      </c>
      <c r="T9381" s="2" t="s">
        <v>3</v>
      </c>
      <c r="U9381" t="s">
        <v>634</v>
      </c>
      <c r="V9381" t="s">
        <v>369</v>
      </c>
    </row>
    <row r="9382" spans="1:22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7518</v>
      </c>
      <c r="K9382">
        <v>6</v>
      </c>
      <c r="L9382">
        <v>0</v>
      </c>
      <c r="M9382">
        <v>353346</v>
      </c>
      <c r="O9382" s="2" t="str">
        <f>TRIM(SampleSuperstore3[[#This Row],[City]])</f>
        <v>New York City</v>
      </c>
      <c r="P9382" s="2" t="str">
        <f>TRIM(SampleSuperstore3[[#This Row],[State]])</f>
        <v>New York</v>
      </c>
      <c r="Q9382" s="2" t="str">
        <f t="shared" si="146"/>
        <v>New York City New York</v>
      </c>
      <c r="R9382" s="6" t="s">
        <v>634</v>
      </c>
      <c r="S9382" s="2" t="s">
        <v>369</v>
      </c>
      <c r="T9382" s="2" t="s">
        <v>3</v>
      </c>
      <c r="U9382" t="s">
        <v>634</v>
      </c>
      <c r="V9382" t="s">
        <v>369</v>
      </c>
    </row>
    <row r="9383" spans="1:22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3098</v>
      </c>
      <c r="K9383">
        <v>1</v>
      </c>
      <c r="L9383">
        <v>0</v>
      </c>
      <c r="M9383">
        <v>80548</v>
      </c>
      <c r="O9383" s="2" t="str">
        <f>TRIM(SampleSuperstore3[[#This Row],[City]])</f>
        <v>New York City</v>
      </c>
      <c r="P9383" s="2" t="str">
        <f>TRIM(SampleSuperstore3[[#This Row],[State]])</f>
        <v>New York</v>
      </c>
      <c r="Q9383" s="2" t="str">
        <f t="shared" si="146"/>
        <v>New York City New York</v>
      </c>
      <c r="R9383" s="6" t="s">
        <v>634</v>
      </c>
      <c r="S9383" s="2" t="s">
        <v>369</v>
      </c>
      <c r="T9383" s="2" t="s">
        <v>3</v>
      </c>
      <c r="U9383" t="s">
        <v>634</v>
      </c>
      <c r="V9383" t="s">
        <v>369</v>
      </c>
    </row>
    <row r="9384" spans="1:22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134991</v>
      </c>
      <c r="K9384">
        <v>9</v>
      </c>
      <c r="L9384">
        <v>0</v>
      </c>
      <c r="M9384">
        <v>6614559</v>
      </c>
      <c r="O9384" s="2" t="str">
        <f>TRIM(SampleSuperstore3[[#This Row],[City]])</f>
        <v>New York City</v>
      </c>
      <c r="P9384" s="2" t="str">
        <f>TRIM(SampleSuperstore3[[#This Row],[State]])</f>
        <v>New York</v>
      </c>
      <c r="Q9384" s="2" t="str">
        <f t="shared" si="146"/>
        <v>New York City New York</v>
      </c>
      <c r="R9384" s="6" t="s">
        <v>634</v>
      </c>
      <c r="S9384" s="2" t="s">
        <v>369</v>
      </c>
      <c r="T9384" s="2" t="s">
        <v>3</v>
      </c>
      <c r="U9384" t="s">
        <v>634</v>
      </c>
      <c r="V9384" t="s">
        <v>369</v>
      </c>
    </row>
    <row r="9385" spans="1:22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14112</v>
      </c>
      <c r="K9385">
        <v>6</v>
      </c>
      <c r="L9385">
        <v>2</v>
      </c>
      <c r="M9385">
        <v>12348</v>
      </c>
      <c r="O9385" s="2" t="str">
        <f>TRIM(SampleSuperstore3[[#This Row],[City]])</f>
        <v>Arlington Heights</v>
      </c>
      <c r="P9385" s="2" t="str">
        <f>TRIM(SampleSuperstore3[[#This Row],[State]])</f>
        <v>Illinois</v>
      </c>
      <c r="Q9385" s="2" t="str">
        <f t="shared" si="146"/>
        <v>Arlington Heights Illinois</v>
      </c>
      <c r="R9385" s="6" t="s">
        <v>634</v>
      </c>
      <c r="S9385" s="2" t="s">
        <v>369</v>
      </c>
      <c r="T9385" s="2" t="s">
        <v>3</v>
      </c>
      <c r="U9385" t="s">
        <v>634</v>
      </c>
      <c r="V9385" t="s">
        <v>369</v>
      </c>
    </row>
    <row r="9386" spans="1:22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3112</v>
      </c>
      <c r="K9386">
        <v>4</v>
      </c>
      <c r="L9386">
        <v>0</v>
      </c>
      <c r="M9386">
        <v>146264</v>
      </c>
      <c r="O9386" s="2" t="str">
        <f>TRIM(SampleSuperstore3[[#This Row],[City]])</f>
        <v>Newport News</v>
      </c>
      <c r="P9386" s="2" t="str">
        <f>TRIM(SampleSuperstore3[[#This Row],[State]])</f>
        <v>Virginia</v>
      </c>
      <c r="Q9386" s="2" t="str">
        <f t="shared" si="146"/>
        <v>Newport News Virginia</v>
      </c>
      <c r="R9386" s="6" t="s">
        <v>634</v>
      </c>
      <c r="S9386" s="2" t="s">
        <v>369</v>
      </c>
      <c r="T9386" s="2" t="s">
        <v>3</v>
      </c>
      <c r="U9386" t="s">
        <v>634</v>
      </c>
      <c r="V9386" t="s">
        <v>369</v>
      </c>
    </row>
    <row r="9387" spans="1:22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4272</v>
      </c>
      <c r="K9387">
        <v>2</v>
      </c>
      <c r="L9387">
        <v>2</v>
      </c>
      <c r="M9387">
        <v>9612</v>
      </c>
      <c r="O9387" s="2" t="str">
        <f>TRIM(SampleSuperstore3[[#This Row],[City]])</f>
        <v>Tucson</v>
      </c>
      <c r="P9387" s="2" t="str">
        <f>TRIM(SampleSuperstore3[[#This Row],[State]])</f>
        <v>Arizona</v>
      </c>
      <c r="Q9387" s="2" t="str">
        <f t="shared" si="146"/>
        <v>Tucson Arizona</v>
      </c>
      <c r="R9387" s="6" t="s">
        <v>155</v>
      </c>
      <c r="S9387" s="2" t="s">
        <v>747</v>
      </c>
      <c r="T9387" s="2" t="s">
        <v>65</v>
      </c>
    </row>
    <row r="9388" spans="1:22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209148</v>
      </c>
      <c r="K9388">
        <v>2</v>
      </c>
      <c r="L9388">
        <v>4</v>
      </c>
      <c r="M9388">
        <v>-662302</v>
      </c>
      <c r="O9388" s="2" t="str">
        <f>TRIM(SampleSuperstore3[[#This Row],[City]])</f>
        <v>New York City</v>
      </c>
      <c r="P9388" s="2" t="str">
        <f>TRIM(SampleSuperstore3[[#This Row],[State]])</f>
        <v>New York</v>
      </c>
      <c r="Q9388" s="2" t="str">
        <f t="shared" si="146"/>
        <v>New York City New York</v>
      </c>
      <c r="R9388" s="6" t="s">
        <v>732</v>
      </c>
      <c r="S9388" s="2" t="s">
        <v>733</v>
      </c>
      <c r="T9388" s="2" t="s">
        <v>83</v>
      </c>
    </row>
    <row r="9389" spans="1:22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159102</v>
      </c>
      <c r="K9389">
        <v>6</v>
      </c>
      <c r="L9389">
        <v>0</v>
      </c>
      <c r="M9389">
        <v>2863836</v>
      </c>
      <c r="O9389" s="2" t="str">
        <f>TRIM(SampleSuperstore3[[#This Row],[City]])</f>
        <v>New York City</v>
      </c>
      <c r="P9389" s="2" t="str">
        <f>TRIM(SampleSuperstore3[[#This Row],[State]])</f>
        <v>New York</v>
      </c>
      <c r="Q9389" s="2" t="str">
        <f t="shared" si="146"/>
        <v>New York City New York</v>
      </c>
      <c r="R9389" s="6" t="s">
        <v>171</v>
      </c>
      <c r="S9389" s="2" t="s">
        <v>81</v>
      </c>
      <c r="T9389" s="2"/>
    </row>
    <row r="9390" spans="1:22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792</v>
      </c>
      <c r="K9390">
        <v>5</v>
      </c>
      <c r="L9390">
        <v>2</v>
      </c>
      <c r="M9390">
        <v>1683</v>
      </c>
      <c r="O9390" s="2" t="str">
        <f>TRIM(SampleSuperstore3[[#This Row],[City]])</f>
        <v>Philadelphia</v>
      </c>
      <c r="P9390" s="2" t="str">
        <f>TRIM(SampleSuperstore3[[#This Row],[State]])</f>
        <v>Pennsylvania</v>
      </c>
      <c r="Q9390" s="2" t="str">
        <f t="shared" si="146"/>
        <v>Philadelphia Pennsylvania</v>
      </c>
      <c r="R9390" s="6" t="s">
        <v>634</v>
      </c>
      <c r="S9390" s="2" t="s">
        <v>369</v>
      </c>
      <c r="T9390" s="2" t="s">
        <v>3</v>
      </c>
      <c r="U9390" t="s">
        <v>634</v>
      </c>
      <c r="V9390" t="s">
        <v>369</v>
      </c>
    </row>
    <row r="9391" spans="1:22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57491</v>
      </c>
      <c r="K9391">
        <v>2</v>
      </c>
      <c r="L9391">
        <v>3</v>
      </c>
      <c r="M9391">
        <v>156047</v>
      </c>
      <c r="O9391" s="2" t="str">
        <f>TRIM(SampleSuperstore3[[#This Row],[City]])</f>
        <v>Chicago</v>
      </c>
      <c r="P9391" s="2" t="str">
        <f>TRIM(SampleSuperstore3[[#This Row],[State]])</f>
        <v>Illinois</v>
      </c>
      <c r="Q9391" s="2" t="str">
        <f t="shared" si="146"/>
        <v>Chicago Illinois</v>
      </c>
      <c r="R9391" s="6" t="s">
        <v>634</v>
      </c>
      <c r="S9391" s="2" t="s">
        <v>369</v>
      </c>
      <c r="T9391" s="2" t="s">
        <v>3</v>
      </c>
      <c r="U9391" t="s">
        <v>634</v>
      </c>
      <c r="V9391" t="s">
        <v>369</v>
      </c>
    </row>
    <row r="9392" spans="1:22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8448</v>
      </c>
      <c r="K9392">
        <v>2</v>
      </c>
      <c r="L9392">
        <v>2</v>
      </c>
      <c r="M9392">
        <v>264</v>
      </c>
      <c r="O9392" s="2" t="str">
        <f>TRIM(SampleSuperstore3[[#This Row],[City]])</f>
        <v>Chicago</v>
      </c>
      <c r="P9392" s="2" t="str">
        <f>TRIM(SampleSuperstore3[[#This Row],[State]])</f>
        <v>Illinois</v>
      </c>
      <c r="Q9392" s="2" t="str">
        <f t="shared" si="146"/>
        <v>Chicago Illinois</v>
      </c>
      <c r="R9392" s="6" t="s">
        <v>55</v>
      </c>
      <c r="S9392" s="2" t="s">
        <v>56</v>
      </c>
      <c r="T9392" s="2"/>
    </row>
    <row r="9393" spans="1:22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17136</v>
      </c>
      <c r="O9393" s="2" t="str">
        <f>TRIM(SampleSuperstore3[[#This Row],[City]])</f>
        <v>New York City</v>
      </c>
      <c r="P9393" s="2" t="str">
        <f>TRIM(SampleSuperstore3[[#This Row],[State]])</f>
        <v>New York</v>
      </c>
      <c r="Q9393" s="2" t="str">
        <f t="shared" si="146"/>
        <v>New York City New York</v>
      </c>
      <c r="R9393" s="6" t="s">
        <v>79</v>
      </c>
      <c r="S9393" s="2" t="s">
        <v>65</v>
      </c>
      <c r="T9393" s="2"/>
    </row>
    <row r="9394" spans="1:22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1207</v>
      </c>
      <c r="K9394">
        <v>1</v>
      </c>
      <c r="L9394">
        <v>0</v>
      </c>
      <c r="M9394">
        <v>39831</v>
      </c>
      <c r="O9394" s="2" t="str">
        <f>TRIM(SampleSuperstore3[[#This Row],[City]])</f>
        <v>New York City</v>
      </c>
      <c r="P9394" s="2" t="str">
        <f>TRIM(SampleSuperstore3[[#This Row],[State]])</f>
        <v>New York</v>
      </c>
      <c r="Q9394" s="2" t="str">
        <f t="shared" si="146"/>
        <v>New York City New York</v>
      </c>
      <c r="R9394" s="6" t="s">
        <v>79</v>
      </c>
      <c r="S9394" s="2" t="s">
        <v>65</v>
      </c>
      <c r="T9394" s="2"/>
    </row>
    <row r="9395" spans="1:22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3273</v>
      </c>
      <c r="K9395">
        <v>1</v>
      </c>
      <c r="L9395">
        <v>7</v>
      </c>
      <c r="M9395">
        <v>-25093</v>
      </c>
      <c r="O9395" s="2" t="str">
        <f>TRIM(SampleSuperstore3[[#This Row],[City]])</f>
        <v>Philadelphia</v>
      </c>
      <c r="P9395" s="2" t="str">
        <f>TRIM(SampleSuperstore3[[#This Row],[State]])</f>
        <v>Pennsylvania</v>
      </c>
      <c r="Q9395" s="2" t="str">
        <f t="shared" si="146"/>
        <v>Philadelphia Pennsylvania</v>
      </c>
      <c r="R9395" s="6" t="s">
        <v>634</v>
      </c>
      <c r="S9395" s="2" t="s">
        <v>369</v>
      </c>
      <c r="T9395" s="2" t="s">
        <v>3</v>
      </c>
      <c r="U9395" t="s">
        <v>634</v>
      </c>
      <c r="V9395" t="s">
        <v>369</v>
      </c>
    </row>
    <row r="9396" spans="1:22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8792</v>
      </c>
      <c r="K9396">
        <v>5</v>
      </c>
      <c r="L9396">
        <v>2</v>
      </c>
      <c r="M9396">
        <v>15386</v>
      </c>
      <c r="O9396" s="2" t="str">
        <f>TRIM(SampleSuperstore3[[#This Row],[City]])</f>
        <v>Philadelphia</v>
      </c>
      <c r="P9396" s="2" t="str">
        <f>TRIM(SampleSuperstore3[[#This Row],[State]])</f>
        <v>Pennsylvania</v>
      </c>
      <c r="Q9396" s="2" t="str">
        <f t="shared" si="146"/>
        <v>Philadelphia Pennsylvania</v>
      </c>
      <c r="R9396" s="6" t="s">
        <v>634</v>
      </c>
      <c r="S9396" s="2" t="s">
        <v>369</v>
      </c>
      <c r="T9396" s="2" t="s">
        <v>3</v>
      </c>
      <c r="U9396" t="s">
        <v>634</v>
      </c>
      <c r="V9396" t="s">
        <v>369</v>
      </c>
    </row>
    <row r="9397" spans="1:22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104696</v>
      </c>
      <c r="K9397">
        <v>1</v>
      </c>
      <c r="L9397">
        <v>2</v>
      </c>
      <c r="M9397">
        <v>65435</v>
      </c>
      <c r="O9397" s="2" t="str">
        <f>TRIM(SampleSuperstore3[[#This Row],[City]])</f>
        <v>Glendale</v>
      </c>
      <c r="P9397" s="2" t="str">
        <f>TRIM(SampleSuperstore3[[#This Row],[State]])</f>
        <v>Arizona</v>
      </c>
      <c r="Q9397" s="2" t="str">
        <f t="shared" si="146"/>
        <v>Glendale Arizona</v>
      </c>
      <c r="R9397" s="6" t="s">
        <v>55</v>
      </c>
      <c r="S9397" s="2" t="s">
        <v>56</v>
      </c>
      <c r="T9397" s="2"/>
    </row>
    <row r="9398" spans="1:22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280392</v>
      </c>
      <c r="K9398">
        <v>5</v>
      </c>
      <c r="L9398">
        <v>2</v>
      </c>
      <c r="M9398">
        <v>0</v>
      </c>
      <c r="O9398" s="2" t="str">
        <f>TRIM(SampleSuperstore3[[#This Row],[City]])</f>
        <v>Los Angeles</v>
      </c>
      <c r="P9398" s="2" t="str">
        <f>TRIM(SampleSuperstore3[[#This Row],[State]])</f>
        <v>California</v>
      </c>
      <c r="Q9398" s="2" t="str">
        <f t="shared" si="146"/>
        <v>Los Angeles California</v>
      </c>
      <c r="R9398" s="6" t="s">
        <v>55</v>
      </c>
      <c r="S9398" s="2" t="s">
        <v>56</v>
      </c>
      <c r="T9398" s="2"/>
    </row>
    <row r="9399" spans="1:22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6816</v>
      </c>
      <c r="K9399">
        <v>2</v>
      </c>
      <c r="L9399">
        <v>8</v>
      </c>
      <c r="M9399">
        <v>-115872</v>
      </c>
      <c r="O9399" s="2" t="str">
        <f>TRIM(SampleSuperstore3[[#This Row],[City]])</f>
        <v>Houston</v>
      </c>
      <c r="P9399" s="2" t="str">
        <f>TRIM(SampleSuperstore3[[#This Row],[State]])</f>
        <v>Texas</v>
      </c>
      <c r="Q9399" s="2" t="str">
        <f t="shared" si="146"/>
        <v>Houston Texas</v>
      </c>
      <c r="R9399" s="6" t="s">
        <v>305</v>
      </c>
      <c r="S9399" s="2" t="s">
        <v>81</v>
      </c>
      <c r="T9399" s="2"/>
    </row>
    <row r="9400" spans="1:22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249584</v>
      </c>
      <c r="K9400">
        <v>2</v>
      </c>
      <c r="L9400">
        <v>2</v>
      </c>
      <c r="M9400">
        <v>15599</v>
      </c>
      <c r="O9400" s="2" t="str">
        <f>TRIM(SampleSuperstore3[[#This Row],[City]])</f>
        <v>Seattle</v>
      </c>
      <c r="P9400" s="2" t="str">
        <f>TRIM(SampleSuperstore3[[#This Row],[State]])</f>
        <v>Washington</v>
      </c>
      <c r="Q9400" s="2" t="str">
        <f t="shared" si="146"/>
        <v>Seattle Washington</v>
      </c>
      <c r="R9400" s="6" t="s">
        <v>626</v>
      </c>
      <c r="S9400" s="2" t="s">
        <v>627</v>
      </c>
      <c r="T9400" s="2" t="s">
        <v>24</v>
      </c>
    </row>
    <row r="9401" spans="1:22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1794</v>
      </c>
      <c r="K9401">
        <v>3</v>
      </c>
      <c r="L9401">
        <v>0</v>
      </c>
      <c r="M9401">
        <v>87906</v>
      </c>
      <c r="O9401" s="2" t="str">
        <f>TRIM(SampleSuperstore3[[#This Row],[City]])</f>
        <v>Seattle</v>
      </c>
      <c r="P9401" s="2" t="str">
        <f>TRIM(SampleSuperstore3[[#This Row],[State]])</f>
        <v>Washington</v>
      </c>
      <c r="Q9401" s="2" t="str">
        <f t="shared" si="146"/>
        <v>Seattle Washington</v>
      </c>
      <c r="R9401" s="6" t="s">
        <v>61</v>
      </c>
      <c r="S9401" s="2" t="s">
        <v>46</v>
      </c>
      <c r="T9401" s="2"/>
    </row>
    <row r="9402" spans="1:22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1011</v>
      </c>
      <c r="K9402">
        <v>3</v>
      </c>
      <c r="L9402">
        <v>0</v>
      </c>
      <c r="M9402">
        <v>32352</v>
      </c>
      <c r="O9402" s="2" t="str">
        <f>TRIM(SampleSuperstore3[[#This Row],[City]])</f>
        <v>Seattle</v>
      </c>
      <c r="P9402" s="2" t="str">
        <f>TRIM(SampleSuperstore3[[#This Row],[State]])</f>
        <v>Washington</v>
      </c>
      <c r="Q9402" s="2" t="str">
        <f t="shared" si="146"/>
        <v>Seattle Washington</v>
      </c>
      <c r="R9402" s="6" t="s">
        <v>42</v>
      </c>
      <c r="S9402" s="2" t="s">
        <v>43</v>
      </c>
      <c r="T9402" s="2"/>
    </row>
    <row r="9403" spans="1:22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10368</v>
      </c>
      <c r="K9403">
        <v>2</v>
      </c>
      <c r="L9403">
        <v>2</v>
      </c>
      <c r="M9403">
        <v>36288</v>
      </c>
      <c r="O9403" s="2" t="str">
        <f>TRIM(SampleSuperstore3[[#This Row],[City]])</f>
        <v>Fayetteville</v>
      </c>
      <c r="P9403" s="2" t="str">
        <f>TRIM(SampleSuperstore3[[#This Row],[State]])</f>
        <v>North Carolina</v>
      </c>
      <c r="Q9403" s="2" t="str">
        <f t="shared" si="146"/>
        <v>Fayetteville North Carolina</v>
      </c>
      <c r="R9403" s="6" t="s">
        <v>42</v>
      </c>
      <c r="S9403" s="2" t="s">
        <v>43</v>
      </c>
      <c r="T9403" s="2"/>
    </row>
    <row r="9404" spans="1:22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11952</v>
      </c>
      <c r="K9404">
        <v>3</v>
      </c>
      <c r="L9404">
        <v>2</v>
      </c>
      <c r="M9404">
        <v>40338</v>
      </c>
      <c r="O9404" s="2" t="str">
        <f>TRIM(SampleSuperstore3[[#This Row],[City]])</f>
        <v>Fayetteville</v>
      </c>
      <c r="P9404" s="2" t="str">
        <f>TRIM(SampleSuperstore3[[#This Row],[State]])</f>
        <v>North Carolina</v>
      </c>
      <c r="Q9404" s="2" t="str">
        <f t="shared" si="146"/>
        <v>Fayetteville North Carolina</v>
      </c>
      <c r="R9404" s="6" t="s">
        <v>42</v>
      </c>
      <c r="S9404" s="2" t="s">
        <v>43</v>
      </c>
      <c r="T9404" s="2"/>
    </row>
    <row r="9405" spans="1:22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15224</v>
      </c>
      <c r="K9405">
        <v>2</v>
      </c>
      <c r="L9405">
        <v>8</v>
      </c>
      <c r="M9405">
        <v>-388212</v>
      </c>
      <c r="O9405" s="2" t="str">
        <f>TRIM(SampleSuperstore3[[#This Row],[City]])</f>
        <v>Houston</v>
      </c>
      <c r="P9405" s="2" t="str">
        <f>TRIM(SampleSuperstore3[[#This Row],[State]])</f>
        <v>Texas</v>
      </c>
      <c r="Q9405" s="2" t="str">
        <f t="shared" si="146"/>
        <v>Houston Texas</v>
      </c>
      <c r="R9405" s="6" t="s">
        <v>196</v>
      </c>
      <c r="S9405" s="2" t="s">
        <v>704</v>
      </c>
      <c r="T9405" s="2" t="s">
        <v>806</v>
      </c>
    </row>
    <row r="9406" spans="1:22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21984</v>
      </c>
      <c r="K9406">
        <v>6</v>
      </c>
      <c r="L9406">
        <v>8</v>
      </c>
      <c r="M9406">
        <v>-560592</v>
      </c>
      <c r="O9406" s="2" t="str">
        <f>TRIM(SampleSuperstore3[[#This Row],[City]])</f>
        <v>Houston</v>
      </c>
      <c r="P9406" s="2" t="str">
        <f>TRIM(SampleSuperstore3[[#This Row],[State]])</f>
        <v>Texas</v>
      </c>
      <c r="Q9406" s="2" t="str">
        <f t="shared" si="146"/>
        <v>Houston Texas</v>
      </c>
      <c r="R9406" s="6" t="s">
        <v>196</v>
      </c>
      <c r="S9406" s="2" t="s">
        <v>704</v>
      </c>
      <c r="T9406" s="2" t="s">
        <v>806</v>
      </c>
    </row>
    <row r="9407" spans="1:22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604752</v>
      </c>
      <c r="K9407">
        <v>6</v>
      </c>
      <c r="L9407">
        <v>2</v>
      </c>
      <c r="M9407">
        <v>604752</v>
      </c>
      <c r="O9407" s="2" t="str">
        <f>TRIM(SampleSuperstore3[[#This Row],[City]])</f>
        <v>San Francisco</v>
      </c>
      <c r="P9407" s="2" t="str">
        <f>TRIM(SampleSuperstore3[[#This Row],[State]])</f>
        <v>California</v>
      </c>
      <c r="Q9407" s="2" t="str">
        <f t="shared" si="146"/>
        <v>San Francisco California</v>
      </c>
      <c r="R9407" s="6" t="s">
        <v>61</v>
      </c>
      <c r="S9407" s="2" t="s">
        <v>46</v>
      </c>
      <c r="T9407" s="2"/>
    </row>
    <row r="9408" spans="1:22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407</v>
      </c>
      <c r="K9408">
        <v>5</v>
      </c>
      <c r="L9408">
        <v>0</v>
      </c>
      <c r="M9408">
        <v>11803</v>
      </c>
      <c r="O9408" s="2" t="str">
        <f>TRIM(SampleSuperstore3[[#This Row],[City]])</f>
        <v>San Francisco</v>
      </c>
      <c r="P9408" s="2" t="str">
        <f>TRIM(SampleSuperstore3[[#This Row],[State]])</f>
        <v>California</v>
      </c>
      <c r="Q9408" s="2" t="str">
        <f t="shared" si="146"/>
        <v>San Francisco California</v>
      </c>
      <c r="R9408" s="6" t="s">
        <v>61</v>
      </c>
      <c r="S9408" s="2" t="s">
        <v>46</v>
      </c>
      <c r="T9408" s="2"/>
    </row>
    <row r="9409" spans="1:22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302376</v>
      </c>
      <c r="K9409">
        <v>3</v>
      </c>
      <c r="L9409">
        <v>2</v>
      </c>
      <c r="M9409">
        <v>37797</v>
      </c>
      <c r="O9409" s="2" t="str">
        <f>TRIM(SampleSuperstore3[[#This Row],[City]])</f>
        <v>San Francisco</v>
      </c>
      <c r="P9409" s="2" t="str">
        <f>TRIM(SampleSuperstore3[[#This Row],[State]])</f>
        <v>California</v>
      </c>
      <c r="Q9409" s="2" t="str">
        <f t="shared" si="146"/>
        <v>San Francisco California</v>
      </c>
      <c r="R9409" s="6" t="s">
        <v>632</v>
      </c>
      <c r="S9409" s="2" t="s">
        <v>633</v>
      </c>
      <c r="T9409" s="2" t="s">
        <v>24</v>
      </c>
    </row>
    <row r="9410" spans="1:22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495</v>
      </c>
      <c r="O9410" s="2" t="str">
        <f>TRIM(SampleSuperstore3[[#This Row],[City]])</f>
        <v>San Francisco</v>
      </c>
      <c r="P9410" s="2" t="str">
        <f>TRIM(SampleSuperstore3[[#This Row],[State]])</f>
        <v>California</v>
      </c>
      <c r="Q9410" s="2" t="str">
        <f t="shared" si="146"/>
        <v>San Francisco California</v>
      </c>
      <c r="R9410" s="6" t="s">
        <v>632</v>
      </c>
      <c r="S9410" s="2" t="s">
        <v>633</v>
      </c>
      <c r="T9410" s="2" t="s">
        <v>24</v>
      </c>
    </row>
    <row r="9411" spans="1:22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3785292</v>
      </c>
      <c r="K9411">
        <v>6</v>
      </c>
      <c r="L9411">
        <v>1</v>
      </c>
      <c r="M9411">
        <v>420588</v>
      </c>
      <c r="O9411" s="2" t="str">
        <f>TRIM(SampleSuperstore3[[#This Row],[City]])</f>
        <v>New York City</v>
      </c>
      <c r="P9411" s="2" t="str">
        <f>TRIM(SampleSuperstore3[[#This Row],[State]])</f>
        <v>New York</v>
      </c>
      <c r="Q9411" s="2" t="str">
        <f t="shared" ref="Q9411:Q9474" si="147">_xlfn.CONCAT(O9411," ",P9411)</f>
        <v>New York City New York</v>
      </c>
      <c r="R9411" s="6" t="s">
        <v>632</v>
      </c>
      <c r="S9411" s="2" t="s">
        <v>633</v>
      </c>
      <c r="T9411" s="2" t="s">
        <v>24</v>
      </c>
    </row>
    <row r="9412" spans="1:22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354</v>
      </c>
      <c r="K9412">
        <v>5</v>
      </c>
      <c r="L9412">
        <v>0</v>
      </c>
      <c r="M9412">
        <v>13452</v>
      </c>
      <c r="O9412" s="2" t="str">
        <f>TRIM(SampleSuperstore3[[#This Row],[City]])</f>
        <v>Seattle</v>
      </c>
      <c r="P9412" s="2" t="str">
        <f>TRIM(SampleSuperstore3[[#This Row],[State]])</f>
        <v>Washington</v>
      </c>
      <c r="Q9412" s="2" t="str">
        <f t="shared" si="147"/>
        <v>Seattle Washington</v>
      </c>
      <c r="R9412" s="6" t="s">
        <v>632</v>
      </c>
      <c r="S9412" s="2" t="s">
        <v>633</v>
      </c>
      <c r="T9412" s="2" t="s">
        <v>24</v>
      </c>
    </row>
    <row r="9413" spans="1:22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1999</v>
      </c>
      <c r="K9413">
        <v>5</v>
      </c>
      <c r="L9413">
        <v>0</v>
      </c>
      <c r="M9413">
        <v>3998</v>
      </c>
      <c r="O9413" s="2" t="str">
        <f>TRIM(SampleSuperstore3[[#This Row],[City]])</f>
        <v>Buffalo</v>
      </c>
      <c r="P9413" s="2" t="str">
        <f>TRIM(SampleSuperstore3[[#This Row],[State]])</f>
        <v>New York</v>
      </c>
      <c r="Q9413" s="2" t="str">
        <f t="shared" si="147"/>
        <v>Buffalo New York</v>
      </c>
      <c r="R9413" s="6" t="s">
        <v>634</v>
      </c>
      <c r="S9413" s="2" t="s">
        <v>369</v>
      </c>
      <c r="T9413" s="2" t="s">
        <v>3</v>
      </c>
      <c r="U9413" t="s">
        <v>634</v>
      </c>
      <c r="V9413" t="s">
        <v>369</v>
      </c>
    </row>
    <row r="9414" spans="1:22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121296</v>
      </c>
      <c r="K9414">
        <v>8</v>
      </c>
      <c r="L9414">
        <v>3</v>
      </c>
      <c r="M9414">
        <v>-69312</v>
      </c>
      <c r="O9414" s="2" t="str">
        <f>TRIM(SampleSuperstore3[[#This Row],[City]])</f>
        <v>Huntsville</v>
      </c>
      <c r="P9414" s="2" t="str">
        <f>TRIM(SampleSuperstore3[[#This Row],[State]])</f>
        <v>Texas</v>
      </c>
      <c r="Q9414" s="2" t="str">
        <f t="shared" si="147"/>
        <v>Huntsville Texas</v>
      </c>
      <c r="R9414" s="6" t="s">
        <v>42</v>
      </c>
      <c r="S9414" s="2" t="s">
        <v>43</v>
      </c>
      <c r="T9414" s="2"/>
    </row>
    <row r="9415" spans="1:22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109996</v>
      </c>
      <c r="K9415">
        <v>5</v>
      </c>
      <c r="L9415">
        <v>2</v>
      </c>
      <c r="M9415">
        <v>82497</v>
      </c>
      <c r="O9415" s="2" t="str">
        <f>TRIM(SampleSuperstore3[[#This Row],[City]])</f>
        <v>Dallas</v>
      </c>
      <c r="P9415" s="2" t="str">
        <f>TRIM(SampleSuperstore3[[#This Row],[State]])</f>
        <v>Texas</v>
      </c>
      <c r="Q9415" s="2" t="str">
        <f t="shared" si="147"/>
        <v>Dallas Texas</v>
      </c>
      <c r="R9415" s="6" t="s">
        <v>283</v>
      </c>
      <c r="S9415" s="2" t="s">
        <v>634</v>
      </c>
      <c r="T9415" s="2" t="s">
        <v>369</v>
      </c>
    </row>
    <row r="9416" spans="1:22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103481</v>
      </c>
      <c r="K9416">
        <v>1</v>
      </c>
      <c r="L9416">
        <v>3</v>
      </c>
      <c r="M9416">
        <v>-162613</v>
      </c>
      <c r="O9416" s="2" t="str">
        <f>TRIM(SampleSuperstore3[[#This Row],[City]])</f>
        <v>Dallas</v>
      </c>
      <c r="P9416" s="2" t="str">
        <f>TRIM(SampleSuperstore3[[#This Row],[State]])</f>
        <v>Texas</v>
      </c>
      <c r="Q9416" s="2" t="str">
        <f t="shared" si="147"/>
        <v>Dallas Texas</v>
      </c>
      <c r="R9416" s="6" t="s">
        <v>195</v>
      </c>
      <c r="S9416" s="2" t="s">
        <v>46</v>
      </c>
      <c r="T9416" s="2"/>
    </row>
    <row r="9417" spans="1:22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5904</v>
      </c>
      <c r="K9417">
        <v>2</v>
      </c>
      <c r="L9417">
        <v>2</v>
      </c>
      <c r="M9417">
        <v>19926</v>
      </c>
      <c r="O9417" s="2" t="str">
        <f>TRIM(SampleSuperstore3[[#This Row],[City]])</f>
        <v>Philadelphia</v>
      </c>
      <c r="P9417" s="2" t="str">
        <f>TRIM(SampleSuperstore3[[#This Row],[State]])</f>
        <v>Pennsylvania</v>
      </c>
      <c r="Q9417" s="2" t="str">
        <f t="shared" si="147"/>
        <v>Philadelphia Pennsylvania</v>
      </c>
      <c r="R9417" s="6" t="s">
        <v>135</v>
      </c>
      <c r="S9417" s="2" t="s">
        <v>46</v>
      </c>
      <c r="T9417" s="2"/>
    </row>
    <row r="9418" spans="1:22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3008</v>
      </c>
      <c r="K9418">
        <v>2</v>
      </c>
      <c r="L9418">
        <v>2</v>
      </c>
      <c r="M9418">
        <v>-5264</v>
      </c>
      <c r="O9418" s="2" t="str">
        <f>TRIM(SampleSuperstore3[[#This Row],[City]])</f>
        <v>Peoria</v>
      </c>
      <c r="P9418" s="2" t="str">
        <f>TRIM(SampleSuperstore3[[#This Row],[State]])</f>
        <v>Arizona</v>
      </c>
      <c r="Q9418" s="2" t="str">
        <f t="shared" si="147"/>
        <v>Peoria Arizona</v>
      </c>
      <c r="R9418" s="6" t="s">
        <v>135</v>
      </c>
      <c r="S9418" s="2" t="s">
        <v>46</v>
      </c>
      <c r="T9418" s="2"/>
    </row>
    <row r="9419" spans="1:22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36288</v>
      </c>
      <c r="K9419">
        <v>7</v>
      </c>
      <c r="L9419">
        <v>2</v>
      </c>
      <c r="M9419">
        <v>127008</v>
      </c>
      <c r="O9419" s="2" t="str">
        <f>TRIM(SampleSuperstore3[[#This Row],[City]])</f>
        <v>Peoria</v>
      </c>
      <c r="P9419" s="2" t="str">
        <f>TRIM(SampleSuperstore3[[#This Row],[State]])</f>
        <v>Arizona</v>
      </c>
      <c r="Q9419" s="2" t="str">
        <f t="shared" si="147"/>
        <v>Peoria Arizona</v>
      </c>
      <c r="R9419" s="6" t="s">
        <v>55</v>
      </c>
      <c r="S9419" s="2" t="s">
        <v>56</v>
      </c>
      <c r="T9419" s="2"/>
    </row>
    <row r="9420" spans="1:22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10272</v>
      </c>
      <c r="K9420">
        <v>3</v>
      </c>
      <c r="L9420">
        <v>2</v>
      </c>
      <c r="M9420">
        <v>11556</v>
      </c>
      <c r="O9420" s="2" t="str">
        <f>TRIM(SampleSuperstore3[[#This Row],[City]])</f>
        <v>Peoria</v>
      </c>
      <c r="P9420" s="2" t="str">
        <f>TRIM(SampleSuperstore3[[#This Row],[State]])</f>
        <v>Arizona</v>
      </c>
      <c r="Q9420" s="2" t="str">
        <f t="shared" si="147"/>
        <v>Peoria Arizona</v>
      </c>
      <c r="R9420" s="6" t="s">
        <v>175</v>
      </c>
      <c r="S9420" s="2" t="s">
        <v>81</v>
      </c>
      <c r="T9420" s="2"/>
    </row>
    <row r="9421" spans="1:22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2528</v>
      </c>
      <c r="K9421">
        <v>4</v>
      </c>
      <c r="L9421">
        <v>2</v>
      </c>
      <c r="M9421">
        <v>-316</v>
      </c>
      <c r="O9421" s="2" t="str">
        <f>TRIM(SampleSuperstore3[[#This Row],[City]])</f>
        <v>Peoria</v>
      </c>
      <c r="P9421" s="2" t="str">
        <f>TRIM(SampleSuperstore3[[#This Row],[State]])</f>
        <v>Arizona</v>
      </c>
      <c r="Q9421" s="2" t="str">
        <f t="shared" si="147"/>
        <v>Peoria Arizona</v>
      </c>
      <c r="R9421" s="6" t="s">
        <v>175</v>
      </c>
      <c r="S9421" s="2" t="s">
        <v>81</v>
      </c>
      <c r="T9421" s="2"/>
    </row>
    <row r="9422" spans="1:22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2946</v>
      </c>
      <c r="K9422">
        <v>2</v>
      </c>
      <c r="L9422">
        <v>7</v>
      </c>
      <c r="M9422">
        <v>-20622</v>
      </c>
      <c r="O9422" s="2" t="str">
        <f>TRIM(SampleSuperstore3[[#This Row],[City]])</f>
        <v>Philadelphia</v>
      </c>
      <c r="P9422" s="2" t="str">
        <f>TRIM(SampleSuperstore3[[#This Row],[State]])</f>
        <v>Pennsylvania</v>
      </c>
      <c r="Q9422" s="2" t="str">
        <f t="shared" si="147"/>
        <v>Philadelphia Pennsylvania</v>
      </c>
      <c r="R9422" s="6" t="s">
        <v>175</v>
      </c>
      <c r="S9422" s="2" t="s">
        <v>81</v>
      </c>
      <c r="T9422" s="2"/>
    </row>
    <row r="9423" spans="1:22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1296</v>
      </c>
      <c r="K9423">
        <v>2</v>
      </c>
      <c r="L9423">
        <v>0</v>
      </c>
      <c r="M9423">
        <v>62208</v>
      </c>
      <c r="O9423" s="2" t="str">
        <f>TRIM(SampleSuperstore3[[#This Row],[City]])</f>
        <v>Oceanside</v>
      </c>
      <c r="P9423" s="2" t="str">
        <f>TRIM(SampleSuperstore3[[#This Row],[State]])</f>
        <v>California</v>
      </c>
      <c r="Q9423" s="2" t="str">
        <f t="shared" si="147"/>
        <v>Oceanside California</v>
      </c>
      <c r="R9423" s="6" t="s">
        <v>175</v>
      </c>
      <c r="S9423" s="2" t="s">
        <v>81</v>
      </c>
      <c r="T9423" s="2"/>
    </row>
    <row r="9424" spans="1:22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285576</v>
      </c>
      <c r="K9424">
        <v>4</v>
      </c>
      <c r="L9424">
        <v>4</v>
      </c>
      <c r="M9424">
        <v>-571152</v>
      </c>
      <c r="O9424" s="2" t="str">
        <f>TRIM(SampleSuperstore3[[#This Row],[City]])</f>
        <v>Philadelphia</v>
      </c>
      <c r="P9424" s="2" t="str">
        <f>TRIM(SampleSuperstore3[[#This Row],[State]])</f>
        <v>Pennsylvania</v>
      </c>
      <c r="Q9424" s="2" t="str">
        <f t="shared" si="147"/>
        <v>Philadelphia Pennsylvania</v>
      </c>
      <c r="R9424" s="6" t="s">
        <v>55</v>
      </c>
      <c r="S9424" s="2" t="s">
        <v>56</v>
      </c>
      <c r="T9424" s="2"/>
    </row>
    <row r="9425" spans="1:22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2224</v>
      </c>
      <c r="K9425">
        <v>2</v>
      </c>
      <c r="L9425">
        <v>2</v>
      </c>
      <c r="M9425">
        <v>2502</v>
      </c>
      <c r="O9425" s="2" t="str">
        <f>TRIM(SampleSuperstore3[[#This Row],[City]])</f>
        <v>Chicago</v>
      </c>
      <c r="P9425" s="2" t="str">
        <f>TRIM(SampleSuperstore3[[#This Row],[State]])</f>
        <v>Illinois</v>
      </c>
      <c r="Q9425" s="2" t="str">
        <f t="shared" si="147"/>
        <v>Chicago Illinois</v>
      </c>
      <c r="R9425" s="6" t="s">
        <v>230</v>
      </c>
      <c r="S9425" s="2" t="s">
        <v>24</v>
      </c>
      <c r="T9425" s="2"/>
    </row>
    <row r="9426" spans="1:22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1462</v>
      </c>
      <c r="K9426">
        <v>2</v>
      </c>
      <c r="L9426">
        <v>0</v>
      </c>
      <c r="M9426">
        <v>67252</v>
      </c>
      <c r="O9426" s="2" t="str">
        <f>TRIM(SampleSuperstore3[[#This Row],[City]])</f>
        <v>New York City</v>
      </c>
      <c r="P9426" s="2" t="str">
        <f>TRIM(SampleSuperstore3[[#This Row],[State]])</f>
        <v>New York</v>
      </c>
      <c r="Q9426" s="2" t="str">
        <f t="shared" si="147"/>
        <v>New York City New York</v>
      </c>
      <c r="R9426" s="6" t="s">
        <v>55</v>
      </c>
      <c r="S9426" s="2" t="s">
        <v>56</v>
      </c>
      <c r="T9426" s="2"/>
    </row>
    <row r="9427" spans="1:22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4836</v>
      </c>
      <c r="K9427">
        <v>5</v>
      </c>
      <c r="L9427">
        <v>2</v>
      </c>
      <c r="M9427">
        <v>6045</v>
      </c>
      <c r="O9427" s="2" t="str">
        <f>TRIM(SampleSuperstore3[[#This Row],[City]])</f>
        <v>Kent</v>
      </c>
      <c r="P9427" s="2" t="str">
        <f>TRIM(SampleSuperstore3[[#This Row],[State]])</f>
        <v>Ohio</v>
      </c>
      <c r="Q9427" s="2" t="str">
        <f t="shared" si="147"/>
        <v>Kent Ohio</v>
      </c>
      <c r="R9427" s="6" t="s">
        <v>79</v>
      </c>
      <c r="S9427" s="2" t="s">
        <v>65</v>
      </c>
      <c r="T9427" s="2"/>
    </row>
    <row r="9428" spans="1:22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16256</v>
      </c>
      <c r="K9428">
        <v>2</v>
      </c>
      <c r="L9428">
        <v>2</v>
      </c>
      <c r="M9428">
        <v>12192</v>
      </c>
      <c r="O9428" s="2" t="str">
        <f>TRIM(SampleSuperstore3[[#This Row],[City]])</f>
        <v>Jacksonville</v>
      </c>
      <c r="P9428" s="2" t="str">
        <f>TRIM(SampleSuperstore3[[#This Row],[State]])</f>
        <v>Florida</v>
      </c>
      <c r="Q9428" s="2" t="str">
        <f t="shared" si="147"/>
        <v>Jacksonville Florida</v>
      </c>
      <c r="R9428" s="6" t="s">
        <v>634</v>
      </c>
      <c r="S9428" s="2" t="s">
        <v>369</v>
      </c>
      <c r="T9428" s="2" t="s">
        <v>3</v>
      </c>
      <c r="U9428" t="s">
        <v>634</v>
      </c>
      <c r="V9428" t="s">
        <v>369</v>
      </c>
    </row>
    <row r="9429" spans="1:22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219184</v>
      </c>
      <c r="K9429">
        <v>2</v>
      </c>
      <c r="L9429">
        <v>2</v>
      </c>
      <c r="M9429">
        <v>191786</v>
      </c>
      <c r="O9429" s="2" t="str">
        <f>TRIM(SampleSuperstore3[[#This Row],[City]])</f>
        <v>Jacksonville</v>
      </c>
      <c r="P9429" s="2" t="str">
        <f>TRIM(SampleSuperstore3[[#This Row],[State]])</f>
        <v>Florida</v>
      </c>
      <c r="Q9429" s="2" t="str">
        <f t="shared" si="147"/>
        <v>Jacksonville Florida</v>
      </c>
      <c r="R9429" s="6" t="s">
        <v>324</v>
      </c>
      <c r="S9429" s="2" t="s">
        <v>104</v>
      </c>
      <c r="T9429" s="2"/>
    </row>
    <row r="9430" spans="1:22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9584</v>
      </c>
      <c r="K9430">
        <v>4</v>
      </c>
      <c r="L9430">
        <v>2</v>
      </c>
      <c r="M9430">
        <v>34742</v>
      </c>
      <c r="O9430" s="2" t="str">
        <f>TRIM(SampleSuperstore3[[#This Row],[City]])</f>
        <v>Coppell</v>
      </c>
      <c r="P9430" s="2" t="str">
        <f>TRIM(SampleSuperstore3[[#This Row],[State]])</f>
        <v>Texas</v>
      </c>
      <c r="Q9430" s="2" t="str">
        <f t="shared" si="147"/>
        <v>Coppell Texas</v>
      </c>
      <c r="R9430" s="6" t="s">
        <v>189</v>
      </c>
      <c r="S9430" s="2" t="s">
        <v>30</v>
      </c>
      <c r="T9430" s="2"/>
    </row>
    <row r="9431" spans="1:22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1239</v>
      </c>
      <c r="K9431">
        <v>3</v>
      </c>
      <c r="L9431">
        <v>0</v>
      </c>
      <c r="M9431">
        <v>56994</v>
      </c>
      <c r="O9431" s="2" t="str">
        <f>TRIM(SampleSuperstore3[[#This Row],[City]])</f>
        <v>Indianapolis</v>
      </c>
      <c r="P9431" s="2" t="str">
        <f>TRIM(SampleSuperstore3[[#This Row],[State]])</f>
        <v>Indiana</v>
      </c>
      <c r="Q9431" s="2" t="str">
        <f t="shared" si="147"/>
        <v>Indianapolis Indiana</v>
      </c>
      <c r="R9431" s="6" t="s">
        <v>189</v>
      </c>
      <c r="S9431" s="2" t="s">
        <v>30</v>
      </c>
      <c r="T9431" s="2"/>
    </row>
    <row r="9432" spans="1:22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3588</v>
      </c>
      <c r="K9432">
        <v>6</v>
      </c>
      <c r="L9432">
        <v>0</v>
      </c>
      <c r="M9432">
        <v>16146</v>
      </c>
      <c r="O9432" s="2" t="str">
        <f>TRIM(SampleSuperstore3[[#This Row],[City]])</f>
        <v>Lawrence</v>
      </c>
      <c r="P9432" s="2" t="str">
        <f>TRIM(SampleSuperstore3[[#This Row],[State]])</f>
        <v>Indiana</v>
      </c>
      <c r="Q9432" s="2" t="str">
        <f t="shared" si="147"/>
        <v>Lawrence Indiana</v>
      </c>
      <c r="R9432" s="6" t="s">
        <v>309</v>
      </c>
      <c r="S9432" s="2" t="s">
        <v>46</v>
      </c>
      <c r="T9432" s="2"/>
    </row>
    <row r="9433" spans="1:22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4773</v>
      </c>
      <c r="K9433">
        <v>5</v>
      </c>
      <c r="L9433">
        <v>0</v>
      </c>
      <c r="M9433">
        <v>138417</v>
      </c>
      <c r="O9433" s="2" t="str">
        <f>TRIM(SampleSuperstore3[[#This Row],[City]])</f>
        <v>Tulsa</v>
      </c>
      <c r="P9433" s="2" t="str">
        <f>TRIM(SampleSuperstore3[[#This Row],[State]])</f>
        <v>Oklahoma</v>
      </c>
      <c r="Q9433" s="2" t="str">
        <f t="shared" si="147"/>
        <v>Tulsa Oklahoma</v>
      </c>
      <c r="R9433" s="6" t="s">
        <v>330</v>
      </c>
      <c r="S9433" s="2" t="s">
        <v>74</v>
      </c>
      <c r="T9433" s="2"/>
    </row>
    <row r="9434" spans="1:22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1232</v>
      </c>
      <c r="K9434">
        <v>4</v>
      </c>
      <c r="L9434">
        <v>0</v>
      </c>
      <c r="M9434">
        <v>59136</v>
      </c>
      <c r="O9434" s="2" t="str">
        <f>TRIM(SampleSuperstore3[[#This Row],[City]])</f>
        <v>Redmond</v>
      </c>
      <c r="P9434" s="2" t="str">
        <f>TRIM(SampleSuperstore3[[#This Row],[State]])</f>
        <v>Washington</v>
      </c>
      <c r="Q9434" s="2" t="str">
        <f t="shared" si="147"/>
        <v>Redmond Washington</v>
      </c>
      <c r="R9434" s="6" t="s">
        <v>184</v>
      </c>
      <c r="S9434" s="2" t="s">
        <v>74</v>
      </c>
      <c r="T9434" s="2"/>
    </row>
    <row r="9435" spans="1:22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8608</v>
      </c>
      <c r="K9435">
        <v>2</v>
      </c>
      <c r="L9435">
        <v>2</v>
      </c>
      <c r="M9435">
        <v>30128</v>
      </c>
      <c r="O9435" s="2" t="str">
        <f>TRIM(SampleSuperstore3[[#This Row],[City]])</f>
        <v>San Francisco</v>
      </c>
      <c r="P9435" s="2" t="str">
        <f>TRIM(SampleSuperstore3[[#This Row],[State]])</f>
        <v>California</v>
      </c>
      <c r="Q9435" s="2" t="str">
        <f t="shared" si="147"/>
        <v>San Francisco California</v>
      </c>
      <c r="R9435" s="6" t="s">
        <v>337</v>
      </c>
      <c r="S9435" s="2" t="s">
        <v>119</v>
      </c>
      <c r="T9435" s="2"/>
    </row>
    <row r="9436" spans="1:22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13626</v>
      </c>
      <c r="K9436">
        <v>9</v>
      </c>
      <c r="L9436">
        <v>0</v>
      </c>
      <c r="M9436">
        <v>54504</v>
      </c>
      <c r="O9436" s="2" t="str">
        <f>TRIM(SampleSuperstore3[[#This Row],[City]])</f>
        <v>Spokane</v>
      </c>
      <c r="P9436" s="2" t="str">
        <f>TRIM(SampleSuperstore3[[#This Row],[State]])</f>
        <v>Washington</v>
      </c>
      <c r="Q9436" s="2" t="str">
        <f t="shared" si="147"/>
        <v>Spokane Washington</v>
      </c>
      <c r="R9436" s="6" t="s">
        <v>338</v>
      </c>
      <c r="S9436" s="2" t="s">
        <v>43</v>
      </c>
      <c r="T9436" s="2"/>
    </row>
    <row r="9437" spans="1:22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18615</v>
      </c>
      <c r="K9437">
        <v>3</v>
      </c>
      <c r="L9437">
        <v>0</v>
      </c>
      <c r="M9437">
        <v>55845</v>
      </c>
      <c r="O9437" s="2" t="str">
        <f>TRIM(SampleSuperstore3[[#This Row],[City]])</f>
        <v>Los Angeles</v>
      </c>
      <c r="P9437" s="2" t="str">
        <f>TRIM(SampleSuperstore3[[#This Row],[State]])</f>
        <v>California</v>
      </c>
      <c r="Q9437" s="2" t="str">
        <f t="shared" si="147"/>
        <v>Los Angeles California</v>
      </c>
      <c r="R9437" s="6" t="s">
        <v>632</v>
      </c>
      <c r="S9437" s="2" t="s">
        <v>633</v>
      </c>
      <c r="T9437" s="2" t="s">
        <v>24</v>
      </c>
    </row>
    <row r="9438" spans="1:22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81792</v>
      </c>
      <c r="K9438">
        <v>6</v>
      </c>
      <c r="L9438">
        <v>2</v>
      </c>
      <c r="M9438">
        <v>265824</v>
      </c>
      <c r="O9438" s="2" t="str">
        <f>TRIM(SampleSuperstore3[[#This Row],[City]])</f>
        <v>Los Angeles</v>
      </c>
      <c r="P9438" s="2" t="str">
        <f>TRIM(SampleSuperstore3[[#This Row],[State]])</f>
        <v>California</v>
      </c>
      <c r="Q9438" s="2" t="str">
        <f t="shared" si="147"/>
        <v>Los Angeles California</v>
      </c>
      <c r="R9438" s="6" t="s">
        <v>344</v>
      </c>
      <c r="S9438" s="2" t="s">
        <v>43</v>
      </c>
      <c r="T9438" s="2"/>
    </row>
    <row r="9439" spans="1:22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4719</v>
      </c>
      <c r="K9439">
        <v>3</v>
      </c>
      <c r="L9439">
        <v>0</v>
      </c>
      <c r="M9439">
        <v>136851</v>
      </c>
      <c r="O9439" s="2" t="str">
        <f>TRIM(SampleSuperstore3[[#This Row],[City]])</f>
        <v>Los Angeles</v>
      </c>
      <c r="P9439" s="2" t="str">
        <f>TRIM(SampleSuperstore3[[#This Row],[State]])</f>
        <v>California</v>
      </c>
      <c r="Q9439" s="2" t="str">
        <f t="shared" si="147"/>
        <v>Los Angeles California</v>
      </c>
      <c r="R9439" s="6" t="s">
        <v>626</v>
      </c>
      <c r="S9439" s="2" t="s">
        <v>627</v>
      </c>
      <c r="T9439" s="2" t="s">
        <v>24</v>
      </c>
    </row>
    <row r="9440" spans="1:22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36784</v>
      </c>
      <c r="K9440">
        <v>2</v>
      </c>
      <c r="L9440">
        <v>2</v>
      </c>
      <c r="M9440">
        <v>-82764</v>
      </c>
      <c r="O9440" s="2" t="str">
        <f>TRIM(SampleSuperstore3[[#This Row],[City]])</f>
        <v>Los Angeles</v>
      </c>
      <c r="P9440" s="2" t="str">
        <f>TRIM(SampleSuperstore3[[#This Row],[State]])</f>
        <v>California</v>
      </c>
      <c r="Q9440" s="2" t="str">
        <f t="shared" si="147"/>
        <v>Los Angeles California</v>
      </c>
      <c r="R9440" s="6" t="s">
        <v>626</v>
      </c>
      <c r="S9440" s="2" t="s">
        <v>627</v>
      </c>
      <c r="T9440" s="2" t="s">
        <v>24</v>
      </c>
    </row>
    <row r="9441" spans="1:22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91475</v>
      </c>
      <c r="K9441">
        <v>1</v>
      </c>
      <c r="L9441">
        <v>5</v>
      </c>
      <c r="M9441">
        <v>-18295</v>
      </c>
      <c r="O9441" s="2" t="str">
        <f>TRIM(SampleSuperstore3[[#This Row],[City]])</f>
        <v>Chattanooga</v>
      </c>
      <c r="P9441" s="2" t="str">
        <f>TRIM(SampleSuperstore3[[#This Row],[State]])</f>
        <v>Tennessee</v>
      </c>
      <c r="Q9441" s="2" t="str">
        <f t="shared" si="147"/>
        <v>Chattanooga Tennessee</v>
      </c>
      <c r="R9441" s="6" t="s">
        <v>626</v>
      </c>
      <c r="S9441" s="2" t="s">
        <v>627</v>
      </c>
      <c r="T9441" s="2" t="s">
        <v>24</v>
      </c>
    </row>
    <row r="9442" spans="1:22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27192</v>
      </c>
      <c r="K9442">
        <v>3</v>
      </c>
      <c r="L9442">
        <v>2</v>
      </c>
      <c r="M9442">
        <v>3399</v>
      </c>
      <c r="O9442" s="2" t="str">
        <f>TRIM(SampleSuperstore3[[#This Row],[City]])</f>
        <v>Greensboro</v>
      </c>
      <c r="P9442" s="2" t="str">
        <f>TRIM(SampleSuperstore3[[#This Row],[State]])</f>
        <v>North Carolina</v>
      </c>
      <c r="Q9442" s="2" t="str">
        <f t="shared" si="147"/>
        <v>Greensboro North Carolina</v>
      </c>
      <c r="R9442" s="6" t="s">
        <v>626</v>
      </c>
      <c r="S9442" s="2" t="s">
        <v>627</v>
      </c>
      <c r="T9442" s="2" t="s">
        <v>24</v>
      </c>
    </row>
    <row r="9443" spans="1:22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1206</v>
      </c>
      <c r="K9443">
        <v>5</v>
      </c>
      <c r="L9443">
        <v>7</v>
      </c>
      <c r="M9443">
        <v>-1005</v>
      </c>
      <c r="O9443" s="2" t="str">
        <f>TRIM(SampleSuperstore3[[#This Row],[City]])</f>
        <v>Greensboro</v>
      </c>
      <c r="P9443" s="2" t="str">
        <f>TRIM(SampleSuperstore3[[#This Row],[State]])</f>
        <v>North Carolina</v>
      </c>
      <c r="Q9443" s="2" t="str">
        <f t="shared" si="147"/>
        <v>Greensboro North Carolina</v>
      </c>
      <c r="R9443" s="6" t="s">
        <v>435</v>
      </c>
      <c r="S9443" s="2" t="s">
        <v>86</v>
      </c>
      <c r="T9443" s="2"/>
    </row>
    <row r="9444" spans="1:22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1446</v>
      </c>
      <c r="K9444">
        <v>3</v>
      </c>
      <c r="L9444">
        <v>0</v>
      </c>
      <c r="M9444">
        <v>41934</v>
      </c>
      <c r="O9444" s="2" t="str">
        <f>TRIM(SampleSuperstore3[[#This Row],[City]])</f>
        <v>San Francisco</v>
      </c>
      <c r="P9444" s="2" t="str">
        <f>TRIM(SampleSuperstore3[[#This Row],[State]])</f>
        <v>California</v>
      </c>
      <c r="Q9444" s="2" t="str">
        <f t="shared" si="147"/>
        <v>San Francisco California</v>
      </c>
      <c r="R9444" s="6" t="s">
        <v>332</v>
      </c>
      <c r="S9444" s="2" t="s">
        <v>704</v>
      </c>
      <c r="T9444" s="2" t="s">
        <v>806</v>
      </c>
    </row>
    <row r="9445" spans="1:22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15992</v>
      </c>
      <c r="K9445">
        <v>1</v>
      </c>
      <c r="L9445">
        <v>2</v>
      </c>
      <c r="M9445">
        <v>-29985</v>
      </c>
      <c r="O9445" s="2" t="str">
        <f>TRIM(SampleSuperstore3[[#This Row],[City]])</f>
        <v>San Francisco</v>
      </c>
      <c r="P9445" s="2" t="str">
        <f>TRIM(SampleSuperstore3[[#This Row],[State]])</f>
        <v>California</v>
      </c>
      <c r="Q9445" s="2" t="str">
        <f t="shared" si="147"/>
        <v>San Francisco California</v>
      </c>
      <c r="R9445" s="6" t="s">
        <v>332</v>
      </c>
      <c r="S9445" s="2" t="s">
        <v>704</v>
      </c>
      <c r="T9445" s="2" t="s">
        <v>806</v>
      </c>
    </row>
    <row r="9446" spans="1:22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3444</v>
      </c>
      <c r="K9446">
        <v>3</v>
      </c>
      <c r="L9446">
        <v>0</v>
      </c>
      <c r="M9446">
        <v>1722</v>
      </c>
      <c r="O9446" s="2" t="str">
        <f>TRIM(SampleSuperstore3[[#This Row],[City]])</f>
        <v>New York City</v>
      </c>
      <c r="P9446" s="2" t="str">
        <f>TRIM(SampleSuperstore3[[#This Row],[State]])</f>
        <v>New York</v>
      </c>
      <c r="Q9446" s="2" t="str">
        <f t="shared" si="147"/>
        <v>New York City New York</v>
      </c>
      <c r="R9446" s="6" t="s">
        <v>632</v>
      </c>
      <c r="S9446" s="2" t="s">
        <v>633</v>
      </c>
      <c r="T9446" s="2" t="s">
        <v>24</v>
      </c>
    </row>
    <row r="9447" spans="1:22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321552</v>
      </c>
      <c r="K9447">
        <v>6</v>
      </c>
      <c r="L9447">
        <v>2</v>
      </c>
      <c r="M9447">
        <v>20097</v>
      </c>
      <c r="O9447" s="2" t="str">
        <f>TRIM(SampleSuperstore3[[#This Row],[City]])</f>
        <v>Lakewood</v>
      </c>
      <c r="P9447" s="2" t="str">
        <f>TRIM(SampleSuperstore3[[#This Row],[State]])</f>
        <v>California</v>
      </c>
      <c r="Q9447" s="2" t="str">
        <f t="shared" si="147"/>
        <v>Lakewood California</v>
      </c>
      <c r="R9447" s="6" t="s">
        <v>632</v>
      </c>
      <c r="S9447" s="2" t="s">
        <v>633</v>
      </c>
      <c r="T9447" s="2" t="s">
        <v>24</v>
      </c>
    </row>
    <row r="9448" spans="1:22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70196</v>
      </c>
      <c r="K9448">
        <v>2</v>
      </c>
      <c r="L9448">
        <v>0</v>
      </c>
      <c r="M9448">
        <v>1684704</v>
      </c>
      <c r="O9448" s="2" t="str">
        <f>TRIM(SampleSuperstore3[[#This Row],[City]])</f>
        <v>Louisville</v>
      </c>
      <c r="P9448" s="2" t="str">
        <f>TRIM(SampleSuperstore3[[#This Row],[State]])</f>
        <v>Kentucky</v>
      </c>
      <c r="Q9448" s="2" t="str">
        <f t="shared" si="147"/>
        <v>Louisville Kentucky</v>
      </c>
      <c r="R9448" s="6" t="s">
        <v>634</v>
      </c>
      <c r="S9448" s="2" t="s">
        <v>369</v>
      </c>
      <c r="T9448" s="2" t="s">
        <v>3</v>
      </c>
      <c r="U9448" t="s">
        <v>634</v>
      </c>
      <c r="V9448" t="s">
        <v>369</v>
      </c>
    </row>
    <row r="9449" spans="1:22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19456</v>
      </c>
      <c r="K9449">
        <v>4</v>
      </c>
      <c r="L9449">
        <v>2</v>
      </c>
      <c r="M9449">
        <v>34048</v>
      </c>
      <c r="O9449" s="2" t="str">
        <f>TRIM(SampleSuperstore3[[#This Row],[City]])</f>
        <v>Columbus</v>
      </c>
      <c r="P9449" s="2" t="str">
        <f>TRIM(SampleSuperstore3[[#This Row],[State]])</f>
        <v>Ohio</v>
      </c>
      <c r="Q9449" s="2" t="str">
        <f t="shared" si="147"/>
        <v>Columbus Ohio</v>
      </c>
      <c r="R9449" s="6" t="s">
        <v>154</v>
      </c>
      <c r="S9449" s="2" t="s">
        <v>24</v>
      </c>
      <c r="T9449" s="2"/>
    </row>
    <row r="9450" spans="1:22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1728</v>
      </c>
      <c r="K9450">
        <v>6</v>
      </c>
      <c r="L9450">
        <v>0</v>
      </c>
      <c r="M9450">
        <v>79488</v>
      </c>
      <c r="O9450" s="2" t="str">
        <f>TRIM(SampleSuperstore3[[#This Row],[City]])</f>
        <v>Newark</v>
      </c>
      <c r="P9450" s="2" t="str">
        <f>TRIM(SampleSuperstore3[[#This Row],[State]])</f>
        <v>Delaware</v>
      </c>
      <c r="Q9450" s="2" t="str">
        <f t="shared" si="147"/>
        <v>Newark Delaware</v>
      </c>
      <c r="R9450" s="6" t="s">
        <v>183</v>
      </c>
      <c r="S9450" s="2" t="s">
        <v>17</v>
      </c>
      <c r="T9450" s="2"/>
    </row>
    <row r="9451" spans="1:22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3196</v>
      </c>
      <c r="K9451">
        <v>2</v>
      </c>
      <c r="L9451">
        <v>0</v>
      </c>
      <c r="M9451">
        <v>1598</v>
      </c>
      <c r="O9451" s="2" t="str">
        <f>TRIM(SampleSuperstore3[[#This Row],[City]])</f>
        <v>Seattle</v>
      </c>
      <c r="P9451" s="2" t="str">
        <f>TRIM(SampleSuperstore3[[#This Row],[State]])</f>
        <v>Washington</v>
      </c>
      <c r="Q9451" s="2" t="str">
        <f t="shared" si="147"/>
        <v>Seattle Washington</v>
      </c>
      <c r="R9451" s="6" t="s">
        <v>103</v>
      </c>
      <c r="S9451" s="2" t="s">
        <v>104</v>
      </c>
      <c r="T9451" s="2"/>
    </row>
    <row r="9452" spans="1:22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164688</v>
      </c>
      <c r="K9452">
        <v>6</v>
      </c>
      <c r="L9452">
        <v>2</v>
      </c>
      <c r="M9452">
        <v>555822</v>
      </c>
      <c r="O9452" s="2" t="str">
        <f>TRIM(SampleSuperstore3[[#This Row],[City]])</f>
        <v>New York City</v>
      </c>
      <c r="P9452" s="2" t="str">
        <f>TRIM(SampleSuperstore3[[#This Row],[State]])</f>
        <v>New York</v>
      </c>
      <c r="Q9452" s="2" t="str">
        <f t="shared" si="147"/>
        <v>New York City New York</v>
      </c>
      <c r="R9452" s="6" t="s">
        <v>114</v>
      </c>
      <c r="S9452" s="2" t="s">
        <v>72</v>
      </c>
      <c r="T9452" s="2"/>
    </row>
    <row r="9453" spans="1:22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1665</v>
      </c>
      <c r="K9453">
        <v>2</v>
      </c>
      <c r="L9453">
        <v>4</v>
      </c>
      <c r="M9453">
        <v>-666</v>
      </c>
      <c r="O9453" s="2" t="str">
        <f>TRIM(SampleSuperstore3[[#This Row],[City]])</f>
        <v>New York City</v>
      </c>
      <c r="P9453" s="2" t="str">
        <f>TRIM(SampleSuperstore3[[#This Row],[State]])</f>
        <v>New York</v>
      </c>
      <c r="Q9453" s="2" t="str">
        <f t="shared" si="147"/>
        <v>New York City New York</v>
      </c>
      <c r="R9453" s="6" t="s">
        <v>42</v>
      </c>
      <c r="S9453" s="2" t="s">
        <v>43</v>
      </c>
      <c r="T9453" s="2"/>
    </row>
    <row r="9454" spans="1:22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1296</v>
      </c>
      <c r="K9454">
        <v>2</v>
      </c>
      <c r="L9454">
        <v>0</v>
      </c>
      <c r="M9454">
        <v>62208</v>
      </c>
      <c r="O9454" s="2" t="str">
        <f>TRIM(SampleSuperstore3[[#This Row],[City]])</f>
        <v>New York City</v>
      </c>
      <c r="P9454" s="2" t="str">
        <f>TRIM(SampleSuperstore3[[#This Row],[State]])</f>
        <v>New York</v>
      </c>
      <c r="Q9454" s="2" t="str">
        <f t="shared" si="147"/>
        <v>New York City New York</v>
      </c>
      <c r="R9454" s="6" t="s">
        <v>634</v>
      </c>
      <c r="S9454" s="2" t="s">
        <v>369</v>
      </c>
      <c r="T9454" s="2" t="s">
        <v>3</v>
      </c>
      <c r="U9454" t="s">
        <v>634</v>
      </c>
      <c r="V9454" t="s">
        <v>369</v>
      </c>
    </row>
    <row r="9455" spans="1:22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11096</v>
      </c>
      <c r="K9455">
        <v>2</v>
      </c>
      <c r="L9455">
        <v>0</v>
      </c>
      <c r="M9455">
        <v>532608</v>
      </c>
      <c r="O9455" s="2" t="str">
        <f>TRIM(SampleSuperstore3[[#This Row],[City]])</f>
        <v>New York City</v>
      </c>
      <c r="P9455" s="2" t="str">
        <f>TRIM(SampleSuperstore3[[#This Row],[State]])</f>
        <v>New York</v>
      </c>
      <c r="Q9455" s="2" t="str">
        <f t="shared" si="147"/>
        <v>New York City New York</v>
      </c>
      <c r="R9455" s="6" t="s">
        <v>634</v>
      </c>
      <c r="S9455" s="2" t="s">
        <v>369</v>
      </c>
      <c r="T9455" s="2" t="s">
        <v>3</v>
      </c>
      <c r="U9455" t="s">
        <v>634</v>
      </c>
      <c r="V9455" t="s">
        <v>369</v>
      </c>
    </row>
    <row r="9456" spans="1:22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9998</v>
      </c>
      <c r="K9456">
        <v>2</v>
      </c>
      <c r="L9456">
        <v>0</v>
      </c>
      <c r="M9456">
        <v>39992</v>
      </c>
      <c r="O9456" s="2" t="str">
        <f>TRIM(SampleSuperstore3[[#This Row],[City]])</f>
        <v>New York City</v>
      </c>
      <c r="P9456" s="2" t="str">
        <f>TRIM(SampleSuperstore3[[#This Row],[State]])</f>
        <v>New York</v>
      </c>
      <c r="Q9456" s="2" t="str">
        <f t="shared" si="147"/>
        <v>New York City New York</v>
      </c>
      <c r="R9456" s="6" t="s">
        <v>634</v>
      </c>
      <c r="S9456" s="2" t="s">
        <v>369</v>
      </c>
      <c r="T9456" s="2" t="s">
        <v>3</v>
      </c>
      <c r="U9456" t="s">
        <v>634</v>
      </c>
      <c r="V9456" t="s">
        <v>369</v>
      </c>
    </row>
    <row r="9457" spans="1:22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11424</v>
      </c>
      <c r="K9457">
        <v>1</v>
      </c>
      <c r="L9457">
        <v>2</v>
      </c>
      <c r="M9457">
        <v>37128</v>
      </c>
      <c r="O9457" s="2" t="str">
        <f>TRIM(SampleSuperstore3[[#This Row],[City]])</f>
        <v>New York City</v>
      </c>
      <c r="P9457" s="2" t="str">
        <f>TRIM(SampleSuperstore3[[#This Row],[State]])</f>
        <v>New York</v>
      </c>
      <c r="Q9457" s="2" t="str">
        <f t="shared" si="147"/>
        <v>New York City New York</v>
      </c>
      <c r="R9457" s="6" t="s">
        <v>634</v>
      </c>
      <c r="S9457" s="2" t="s">
        <v>369</v>
      </c>
      <c r="T9457" s="2" t="s">
        <v>3</v>
      </c>
      <c r="U9457" t="s">
        <v>634</v>
      </c>
      <c r="V9457" t="s">
        <v>369</v>
      </c>
    </row>
    <row r="9458" spans="1:22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128124</v>
      </c>
      <c r="K9458">
        <v>2</v>
      </c>
      <c r="L9458">
        <v>1</v>
      </c>
      <c r="M9458">
        <v>242012</v>
      </c>
      <c r="O9458" s="2" t="str">
        <f>TRIM(SampleSuperstore3[[#This Row],[City]])</f>
        <v>New York City</v>
      </c>
      <c r="P9458" s="2" t="str">
        <f>TRIM(SampleSuperstore3[[#This Row],[State]])</f>
        <v>New York</v>
      </c>
      <c r="Q9458" s="2" t="str">
        <f t="shared" si="147"/>
        <v>New York City New York</v>
      </c>
      <c r="R9458" s="6" t="s">
        <v>634</v>
      </c>
      <c r="S9458" s="2" t="s">
        <v>369</v>
      </c>
      <c r="T9458" s="2" t="s">
        <v>3</v>
      </c>
      <c r="U9458" t="s">
        <v>634</v>
      </c>
      <c r="V9458" t="s">
        <v>369</v>
      </c>
    </row>
    <row r="9459" spans="1:22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1014</v>
      </c>
      <c r="K9459">
        <v>5</v>
      </c>
      <c r="L9459">
        <v>0</v>
      </c>
      <c r="M9459">
        <v>38532</v>
      </c>
      <c r="O9459" s="2" t="str">
        <f>TRIM(SampleSuperstore3[[#This Row],[City]])</f>
        <v>New York City</v>
      </c>
      <c r="P9459" s="2" t="str">
        <f>TRIM(SampleSuperstore3[[#This Row],[State]])</f>
        <v>New York</v>
      </c>
      <c r="Q9459" s="2" t="str">
        <f t="shared" si="147"/>
        <v>New York City New York</v>
      </c>
      <c r="R9459" s="6" t="s">
        <v>634</v>
      </c>
      <c r="S9459" s="2" t="s">
        <v>369</v>
      </c>
      <c r="T9459" s="2" t="s">
        <v>3</v>
      </c>
      <c r="U9459" t="s">
        <v>634</v>
      </c>
      <c r="V9459" t="s">
        <v>369</v>
      </c>
    </row>
    <row r="9460" spans="1:22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5904</v>
      </c>
      <c r="K9460">
        <v>2</v>
      </c>
      <c r="L9460">
        <v>2</v>
      </c>
      <c r="M9460">
        <v>19926</v>
      </c>
      <c r="O9460" s="2" t="str">
        <f>TRIM(SampleSuperstore3[[#This Row],[City]])</f>
        <v>Chicago</v>
      </c>
      <c r="P9460" s="2" t="str">
        <f>TRIM(SampleSuperstore3[[#This Row],[State]])</f>
        <v>Illinois</v>
      </c>
      <c r="Q9460" s="2" t="str">
        <f t="shared" si="147"/>
        <v>Chicago Illinois</v>
      </c>
      <c r="R9460" s="6" t="s">
        <v>634</v>
      </c>
      <c r="S9460" s="2" t="s">
        <v>369</v>
      </c>
      <c r="T9460" s="2" t="s">
        <v>3</v>
      </c>
      <c r="U9460" t="s">
        <v>634</v>
      </c>
      <c r="V9460" t="s">
        <v>369</v>
      </c>
    </row>
    <row r="9461" spans="1:22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173488</v>
      </c>
      <c r="K9461">
        <v>7</v>
      </c>
      <c r="L9461">
        <v>2</v>
      </c>
      <c r="M9461">
        <v>54215</v>
      </c>
      <c r="O9461" s="2" t="str">
        <f>TRIM(SampleSuperstore3[[#This Row],[City]])</f>
        <v>Chicago</v>
      </c>
      <c r="P9461" s="2" t="str">
        <f>TRIM(SampleSuperstore3[[#This Row],[State]])</f>
        <v>Illinois</v>
      </c>
      <c r="Q9461" s="2" t="str">
        <f t="shared" si="147"/>
        <v>Chicago Illinois</v>
      </c>
      <c r="R9461" s="6" t="s">
        <v>634</v>
      </c>
      <c r="S9461" s="2" t="s">
        <v>369</v>
      </c>
      <c r="T9461" s="2" t="s">
        <v>3</v>
      </c>
      <c r="U9461" t="s">
        <v>634</v>
      </c>
      <c r="V9461" t="s">
        <v>369</v>
      </c>
    </row>
    <row r="9462" spans="1:22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5156</v>
      </c>
      <c r="K9462">
        <v>2</v>
      </c>
      <c r="L9462">
        <v>6</v>
      </c>
      <c r="M9462">
        <v>-61872</v>
      </c>
      <c r="O9462" s="2" t="str">
        <f>TRIM(SampleSuperstore3[[#This Row],[City]])</f>
        <v>Chicago</v>
      </c>
      <c r="P9462" s="2" t="str">
        <f>TRIM(SampleSuperstore3[[#This Row],[State]])</f>
        <v>Illinois</v>
      </c>
      <c r="Q9462" s="2" t="str">
        <f t="shared" si="147"/>
        <v>Chicago Illinois</v>
      </c>
      <c r="R9462" s="6" t="s">
        <v>79</v>
      </c>
      <c r="S9462" s="2" t="s">
        <v>65</v>
      </c>
      <c r="T9462" s="2"/>
    </row>
    <row r="9463" spans="1:22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1316</v>
      </c>
      <c r="K9463">
        <v>5</v>
      </c>
      <c r="L9463">
        <v>2</v>
      </c>
      <c r="M9463">
        <v>41125</v>
      </c>
      <c r="O9463" s="2" t="str">
        <f>TRIM(SampleSuperstore3[[#This Row],[City]])</f>
        <v>Oswego</v>
      </c>
      <c r="P9463" s="2" t="str">
        <f>TRIM(SampleSuperstore3[[#This Row],[State]])</f>
        <v>Illinois</v>
      </c>
      <c r="Q9463" s="2" t="str">
        <f t="shared" si="147"/>
        <v>Oswego Illinois</v>
      </c>
      <c r="R9463" s="6" t="s">
        <v>79</v>
      </c>
      <c r="S9463" s="2" t="s">
        <v>65</v>
      </c>
      <c r="T9463" s="2"/>
    </row>
    <row r="9464" spans="1:22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3828</v>
      </c>
      <c r="K9464">
        <v>3</v>
      </c>
      <c r="L9464">
        <v>8</v>
      </c>
      <c r="M9464">
        <v>-65076</v>
      </c>
      <c r="O9464" s="2" t="str">
        <f>TRIM(SampleSuperstore3[[#This Row],[City]])</f>
        <v>Oswego</v>
      </c>
      <c r="P9464" s="2" t="str">
        <f>TRIM(SampleSuperstore3[[#This Row],[State]])</f>
        <v>Illinois</v>
      </c>
      <c r="Q9464" s="2" t="str">
        <f t="shared" si="147"/>
        <v>Oswego Illinois</v>
      </c>
      <c r="R9464" s="6" t="s">
        <v>79</v>
      </c>
      <c r="S9464" s="2" t="s">
        <v>65</v>
      </c>
      <c r="T9464" s="2"/>
    </row>
    <row r="9465" spans="1:22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30499</v>
      </c>
      <c r="K9465">
        <v>5</v>
      </c>
      <c r="L9465">
        <v>8</v>
      </c>
      <c r="M9465">
        <v>-5337325</v>
      </c>
      <c r="O9465" s="2" t="str">
        <f>TRIM(SampleSuperstore3[[#This Row],[City]])</f>
        <v>Oswego</v>
      </c>
      <c r="P9465" s="2" t="str">
        <f>TRIM(SampleSuperstore3[[#This Row],[State]])</f>
        <v>Illinois</v>
      </c>
      <c r="Q9465" s="2" t="str">
        <f t="shared" si="147"/>
        <v>Oswego Illinois</v>
      </c>
      <c r="R9465" s="6" t="s">
        <v>617</v>
      </c>
      <c r="S9465" s="2" t="s">
        <v>65</v>
      </c>
      <c r="T9465" s="2"/>
    </row>
    <row r="9466" spans="1:22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1816</v>
      </c>
      <c r="K9466">
        <v>2</v>
      </c>
      <c r="L9466">
        <v>2</v>
      </c>
      <c r="M9466">
        <v>1816</v>
      </c>
      <c r="O9466" s="2" t="str">
        <f>TRIM(SampleSuperstore3[[#This Row],[City]])</f>
        <v>Dallas</v>
      </c>
      <c r="P9466" s="2" t="str">
        <f>TRIM(SampleSuperstore3[[#This Row],[State]])</f>
        <v>Texas</v>
      </c>
      <c r="Q9466" s="2" t="str">
        <f t="shared" si="147"/>
        <v>Dallas Texas</v>
      </c>
      <c r="R9466" s="6" t="s">
        <v>617</v>
      </c>
      <c r="S9466" s="2" t="s">
        <v>65</v>
      </c>
      <c r="T9466" s="2"/>
    </row>
    <row r="9467" spans="1:22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319984</v>
      </c>
      <c r="K9467">
        <v>2</v>
      </c>
      <c r="L9467">
        <v>2</v>
      </c>
      <c r="M9467">
        <v>919954</v>
      </c>
      <c r="O9467" s="2" t="str">
        <f>TRIM(SampleSuperstore3[[#This Row],[City]])</f>
        <v>Philadelphia</v>
      </c>
      <c r="P9467" s="2" t="str">
        <f>TRIM(SampleSuperstore3[[#This Row],[State]])</f>
        <v>Pennsylvania</v>
      </c>
      <c r="Q9467" s="2" t="str">
        <f t="shared" si="147"/>
        <v>Philadelphia Pennsylvania</v>
      </c>
      <c r="R9467" s="6" t="s">
        <v>617</v>
      </c>
      <c r="S9467" s="2" t="s">
        <v>65</v>
      </c>
      <c r="T9467" s="2"/>
    </row>
    <row r="9468" spans="1:22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1968</v>
      </c>
      <c r="K9468">
        <v>6</v>
      </c>
      <c r="L9468">
        <v>0</v>
      </c>
      <c r="M9468">
        <v>64944</v>
      </c>
      <c r="O9468" s="2" t="str">
        <f>TRIM(SampleSuperstore3[[#This Row],[City]])</f>
        <v>Los Angeles</v>
      </c>
      <c r="P9468" s="2" t="str">
        <f>TRIM(SampleSuperstore3[[#This Row],[State]])</f>
        <v>California</v>
      </c>
      <c r="Q9468" s="2" t="str">
        <f t="shared" si="147"/>
        <v>Los Angeles California</v>
      </c>
      <c r="R9468" s="6" t="s">
        <v>135</v>
      </c>
      <c r="S9468" s="2" t="s">
        <v>46</v>
      </c>
      <c r="T9468" s="2"/>
    </row>
    <row r="9469" spans="1:22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781864</v>
      </c>
      <c r="K9469">
        <v>10</v>
      </c>
      <c r="L9469">
        <v>32</v>
      </c>
      <c r="M9469">
        <v>-137976</v>
      </c>
      <c r="O9469" s="2" t="str">
        <f>TRIM(SampleSuperstore3[[#This Row],[City]])</f>
        <v>Houston</v>
      </c>
      <c r="P9469" s="2" t="str">
        <f>TRIM(SampleSuperstore3[[#This Row],[State]])</f>
        <v>Texas</v>
      </c>
      <c r="Q9469" s="2" t="str">
        <f t="shared" si="147"/>
        <v>Houston Texas</v>
      </c>
      <c r="R9469" s="6" t="s">
        <v>55</v>
      </c>
      <c r="S9469" s="2" t="s">
        <v>56</v>
      </c>
      <c r="T9469" s="2"/>
    </row>
    <row r="9470" spans="1:22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30816</v>
      </c>
      <c r="K9470">
        <v>9</v>
      </c>
      <c r="L9470">
        <v>2</v>
      </c>
      <c r="M9470">
        <v>963</v>
      </c>
      <c r="O9470" s="2" t="str">
        <f>TRIM(SampleSuperstore3[[#This Row],[City]])</f>
        <v>Houston</v>
      </c>
      <c r="P9470" s="2" t="str">
        <f>TRIM(SampleSuperstore3[[#This Row],[State]])</f>
        <v>Texas</v>
      </c>
      <c r="Q9470" s="2" t="str">
        <f t="shared" si="147"/>
        <v>Houston Texas</v>
      </c>
      <c r="R9470" s="6" t="s">
        <v>626</v>
      </c>
      <c r="S9470" s="2" t="s">
        <v>627</v>
      </c>
      <c r="T9470" s="2" t="s">
        <v>24</v>
      </c>
    </row>
    <row r="9471" spans="1:22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673344</v>
      </c>
      <c r="K9471">
        <v>3</v>
      </c>
      <c r="L9471">
        <v>3</v>
      </c>
      <c r="M9471">
        <v>-769536</v>
      </c>
      <c r="O9471" s="2" t="str">
        <f>TRIM(SampleSuperstore3[[#This Row],[City]])</f>
        <v>Wheeling</v>
      </c>
      <c r="P9471" s="2" t="str">
        <f>TRIM(SampleSuperstore3[[#This Row],[State]])</f>
        <v>West Virginia</v>
      </c>
      <c r="Q9471" s="2" t="str">
        <f t="shared" si="147"/>
        <v>Wheeling West Virginia</v>
      </c>
      <c r="R9471" s="6" t="s">
        <v>61</v>
      </c>
      <c r="S9471" s="2" t="s">
        <v>46</v>
      </c>
      <c r="T9471" s="2"/>
    </row>
    <row r="9472" spans="1:22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654</v>
      </c>
      <c r="K9472">
        <v>3</v>
      </c>
      <c r="L9472">
        <v>0</v>
      </c>
      <c r="M9472">
        <v>21582</v>
      </c>
      <c r="O9472" s="2" t="str">
        <f>TRIM(SampleSuperstore3[[#This Row],[City]])</f>
        <v>Paterson</v>
      </c>
      <c r="P9472" s="2" t="str">
        <f>TRIM(SampleSuperstore3[[#This Row],[State]])</f>
        <v>New Jersey</v>
      </c>
      <c r="Q9472" s="2" t="str">
        <f t="shared" si="147"/>
        <v>Paterson New Jersey</v>
      </c>
      <c r="R9472" s="6" t="s">
        <v>61</v>
      </c>
      <c r="S9472" s="2" t="s">
        <v>46</v>
      </c>
      <c r="T9472" s="2"/>
    </row>
    <row r="9473" spans="1:20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5728</v>
      </c>
      <c r="K9473">
        <v>2</v>
      </c>
      <c r="L9473">
        <v>2</v>
      </c>
      <c r="M9473">
        <v>5012</v>
      </c>
      <c r="O9473" s="2" t="str">
        <f>TRIM(SampleSuperstore3[[#This Row],[City]])</f>
        <v>Portland</v>
      </c>
      <c r="P9473" s="2" t="str">
        <f>TRIM(SampleSuperstore3[[#This Row],[State]])</f>
        <v>Oregon</v>
      </c>
      <c r="Q9473" s="2" t="str">
        <f t="shared" si="147"/>
        <v>Portland Oregon</v>
      </c>
      <c r="R9473" s="6" t="s">
        <v>409</v>
      </c>
      <c r="S9473" s="2" t="s">
        <v>25</v>
      </c>
      <c r="T9473" s="2" t="s">
        <v>83</v>
      </c>
    </row>
    <row r="9474" spans="1:20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19705</v>
      </c>
      <c r="K9474">
        <v>7</v>
      </c>
      <c r="L9474">
        <v>0</v>
      </c>
      <c r="M9474">
        <v>59115</v>
      </c>
      <c r="O9474" s="2" t="str">
        <f>TRIM(SampleSuperstore3[[#This Row],[City]])</f>
        <v>Huntsville</v>
      </c>
      <c r="P9474" s="2" t="str">
        <f>TRIM(SampleSuperstore3[[#This Row],[State]])</f>
        <v>Alabama</v>
      </c>
      <c r="Q9474" s="2" t="str">
        <f t="shared" si="147"/>
        <v>Huntsville Alabama</v>
      </c>
      <c r="R9474" s="6" t="s">
        <v>353</v>
      </c>
      <c r="S9474" s="2" t="s">
        <v>634</v>
      </c>
      <c r="T9474" s="2" t="s">
        <v>808</v>
      </c>
    </row>
    <row r="9475" spans="1:20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2022272</v>
      </c>
      <c r="K9475">
        <v>8</v>
      </c>
      <c r="L9475">
        <v>2</v>
      </c>
      <c r="M9475">
        <v>6825168</v>
      </c>
      <c r="O9475" s="2" t="str">
        <f>TRIM(SampleSuperstore3[[#This Row],[City]])</f>
        <v>San Francisco</v>
      </c>
      <c r="P9475" s="2" t="str">
        <f>TRIM(SampleSuperstore3[[#This Row],[State]])</f>
        <v>California</v>
      </c>
      <c r="Q9475" s="2" t="str">
        <f t="shared" ref="Q9475:Q9538" si="148">_xlfn.CONCAT(O9475," ",P9475)</f>
        <v>San Francisco California</v>
      </c>
      <c r="R9475" s="6" t="s">
        <v>94</v>
      </c>
      <c r="S9475" s="2" t="s">
        <v>95</v>
      </c>
      <c r="T9475" s="2"/>
    </row>
    <row r="9476" spans="1:20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912</v>
      </c>
      <c r="K9476">
        <v>3</v>
      </c>
      <c r="L9476">
        <v>0</v>
      </c>
      <c r="M9476">
        <v>31008</v>
      </c>
      <c r="O9476" s="2" t="str">
        <f>TRIM(SampleSuperstore3[[#This Row],[City]])</f>
        <v>San Francisco</v>
      </c>
      <c r="P9476" s="2" t="str">
        <f>TRIM(SampleSuperstore3[[#This Row],[State]])</f>
        <v>California</v>
      </c>
      <c r="Q9476" s="2" t="str">
        <f t="shared" si="148"/>
        <v>San Francisco California</v>
      </c>
      <c r="R9476" s="6" t="s">
        <v>195</v>
      </c>
      <c r="S9476" s="2" t="s">
        <v>88</v>
      </c>
      <c r="T9476" s="2"/>
    </row>
    <row r="9477" spans="1:20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3816</v>
      </c>
      <c r="K9477">
        <v>9</v>
      </c>
      <c r="L9477">
        <v>0</v>
      </c>
      <c r="M9477">
        <v>1908</v>
      </c>
      <c r="O9477" s="2" t="str">
        <f>TRIM(SampleSuperstore3[[#This Row],[City]])</f>
        <v>Oklahoma City</v>
      </c>
      <c r="P9477" s="2" t="str">
        <f>TRIM(SampleSuperstore3[[#This Row],[State]])</f>
        <v>Oklahoma</v>
      </c>
      <c r="Q9477" s="2" t="str">
        <f t="shared" si="148"/>
        <v>Oklahoma City Oklahoma</v>
      </c>
      <c r="R9477" s="6" t="s">
        <v>632</v>
      </c>
      <c r="S9477" s="2" t="s">
        <v>633</v>
      </c>
      <c r="T9477" s="2" t="s">
        <v>24</v>
      </c>
    </row>
    <row r="9478" spans="1:20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159285</v>
      </c>
      <c r="K9478">
        <v>7</v>
      </c>
      <c r="L9478">
        <v>0</v>
      </c>
      <c r="M9478">
        <v>350427</v>
      </c>
      <c r="O9478" s="2" t="str">
        <f>TRIM(SampleSuperstore3[[#This Row],[City]])</f>
        <v>Broken Arrow</v>
      </c>
      <c r="P9478" s="2" t="str">
        <f>TRIM(SampleSuperstore3[[#This Row],[State]])</f>
        <v>Oklahoma</v>
      </c>
      <c r="Q9478" s="2" t="str">
        <f t="shared" si="148"/>
        <v>Broken Arrow Oklahoma</v>
      </c>
      <c r="R9478" s="6" t="s">
        <v>632</v>
      </c>
      <c r="S9478" s="2" t="s">
        <v>633</v>
      </c>
      <c r="T9478" s="2" t="s">
        <v>24</v>
      </c>
    </row>
    <row r="9479" spans="1:20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1188</v>
      </c>
      <c r="K9479">
        <v>2</v>
      </c>
      <c r="L9479">
        <v>0</v>
      </c>
      <c r="M9479">
        <v>5346</v>
      </c>
      <c r="O9479" s="2" t="str">
        <f>TRIM(SampleSuperstore3[[#This Row],[City]])</f>
        <v>Broken Arrow</v>
      </c>
      <c r="P9479" s="2" t="str">
        <f>TRIM(SampleSuperstore3[[#This Row],[State]])</f>
        <v>Oklahoma</v>
      </c>
      <c r="Q9479" s="2" t="str">
        <f t="shared" si="148"/>
        <v>Broken Arrow Oklahoma</v>
      </c>
      <c r="R9479" s="6" t="s">
        <v>119</v>
      </c>
      <c r="S9479" s="2" t="s">
        <v>3</v>
      </c>
      <c r="T9479" s="2" t="s">
        <v>119</v>
      </c>
    </row>
    <row r="9480" spans="1:20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468</v>
      </c>
      <c r="O9480" s="2" t="str">
        <f>TRIM(SampleSuperstore3[[#This Row],[City]])</f>
        <v>Mission Viejo</v>
      </c>
      <c r="P9480" s="2" t="str">
        <f>TRIM(SampleSuperstore3[[#This Row],[State]])</f>
        <v>California</v>
      </c>
      <c r="Q9480" s="2" t="str">
        <f t="shared" si="148"/>
        <v>Mission Viejo California</v>
      </c>
      <c r="R9480" s="6" t="s">
        <v>761</v>
      </c>
      <c r="S9480" s="2" t="s">
        <v>762</v>
      </c>
      <c r="T9480" s="2" t="s">
        <v>119</v>
      </c>
    </row>
    <row r="9481" spans="1:20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867</v>
      </c>
      <c r="K9481">
        <v>1</v>
      </c>
      <c r="L9481">
        <v>0</v>
      </c>
      <c r="M9481">
        <v>23409</v>
      </c>
      <c r="O9481" s="2" t="str">
        <f>TRIM(SampleSuperstore3[[#This Row],[City]])</f>
        <v>Mission Viejo</v>
      </c>
      <c r="P9481" s="2" t="str">
        <f>TRIM(SampleSuperstore3[[#This Row],[State]])</f>
        <v>California</v>
      </c>
      <c r="Q9481" s="2" t="str">
        <f t="shared" si="148"/>
        <v>Mission Viejo California</v>
      </c>
      <c r="R9481" s="6" t="s">
        <v>761</v>
      </c>
      <c r="S9481" s="2" t="s">
        <v>762</v>
      </c>
      <c r="T9481" s="2" t="s">
        <v>119</v>
      </c>
    </row>
    <row r="9482" spans="1:20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441</v>
      </c>
      <c r="K9482">
        <v>1</v>
      </c>
      <c r="L9482">
        <v>0</v>
      </c>
      <c r="M9482">
        <v>20286</v>
      </c>
      <c r="O9482" s="2" t="str">
        <f>TRIM(SampleSuperstore3[[#This Row],[City]])</f>
        <v>Greenwood</v>
      </c>
      <c r="P9482" s="2" t="str">
        <f>TRIM(SampleSuperstore3[[#This Row],[State]])</f>
        <v>Indiana</v>
      </c>
      <c r="Q9482" s="2" t="str">
        <f t="shared" si="148"/>
        <v>Greenwood Indiana</v>
      </c>
      <c r="R9482" s="6" t="s">
        <v>670</v>
      </c>
      <c r="S9482" s="2" t="s">
        <v>671</v>
      </c>
      <c r="T9482" s="2" t="s">
        <v>24</v>
      </c>
    </row>
    <row r="9483" spans="1:20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16794</v>
      </c>
      <c r="K9483">
        <v>3</v>
      </c>
      <c r="L9483">
        <v>0</v>
      </c>
      <c r="M9483">
        <v>822906</v>
      </c>
      <c r="O9483" s="2" t="str">
        <f>TRIM(SampleSuperstore3[[#This Row],[City]])</f>
        <v>Greenwood</v>
      </c>
      <c r="P9483" s="2" t="str">
        <f>TRIM(SampleSuperstore3[[#This Row],[State]])</f>
        <v>Indiana</v>
      </c>
      <c r="Q9483" s="2" t="str">
        <f t="shared" si="148"/>
        <v>Greenwood Indiana</v>
      </c>
      <c r="R9483" s="6" t="s">
        <v>670</v>
      </c>
      <c r="S9483" s="2" t="s">
        <v>671</v>
      </c>
      <c r="T9483" s="2" t="s">
        <v>24</v>
      </c>
    </row>
    <row r="9484" spans="1:20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678</v>
      </c>
      <c r="K9484">
        <v>10</v>
      </c>
      <c r="L9484">
        <v>0</v>
      </c>
      <c r="M9484">
        <v>31188</v>
      </c>
      <c r="O9484" s="2" t="str">
        <f>TRIM(SampleSuperstore3[[#This Row],[City]])</f>
        <v>Greenwood</v>
      </c>
      <c r="P9484" s="2" t="str">
        <f>TRIM(SampleSuperstore3[[#This Row],[State]])</f>
        <v>Indiana</v>
      </c>
      <c r="Q9484" s="2" t="str">
        <f t="shared" si="148"/>
        <v>Greenwood Indiana</v>
      </c>
      <c r="R9484" s="6" t="s">
        <v>472</v>
      </c>
      <c r="S9484" s="2" t="s">
        <v>74</v>
      </c>
      <c r="T9484" s="2"/>
    </row>
    <row r="9485" spans="1:20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2694</v>
      </c>
      <c r="K9485">
        <v>3</v>
      </c>
      <c r="L9485">
        <v>0</v>
      </c>
      <c r="M9485">
        <v>113148</v>
      </c>
      <c r="O9485" s="2" t="str">
        <f>TRIM(SampleSuperstore3[[#This Row],[City]])</f>
        <v>Milwaukee</v>
      </c>
      <c r="P9485" s="2" t="str">
        <f>TRIM(SampleSuperstore3[[#This Row],[State]])</f>
        <v>Wisconsin</v>
      </c>
      <c r="Q9485" s="2" t="str">
        <f t="shared" si="148"/>
        <v>Milwaukee Wisconsin</v>
      </c>
      <c r="R9485" s="6" t="s">
        <v>472</v>
      </c>
      <c r="S9485" s="2" t="s">
        <v>74</v>
      </c>
      <c r="T9485" s="2"/>
    </row>
    <row r="9486" spans="1:20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3204</v>
      </c>
      <c r="K9486">
        <v>3</v>
      </c>
      <c r="L9486">
        <v>0</v>
      </c>
      <c r="M9486">
        <v>801</v>
      </c>
      <c r="O9486" s="2" t="str">
        <f>TRIM(SampleSuperstore3[[#This Row],[City]])</f>
        <v>San Francisco</v>
      </c>
      <c r="P9486" s="2" t="str">
        <f>TRIM(SampleSuperstore3[[#This Row],[State]])</f>
        <v>California</v>
      </c>
      <c r="Q9486" s="2" t="str">
        <f t="shared" si="148"/>
        <v>San Francisco California</v>
      </c>
      <c r="R9486" s="6" t="s">
        <v>472</v>
      </c>
      <c r="S9486" s="2" t="s">
        <v>74</v>
      </c>
      <c r="T9486" s="2"/>
    </row>
    <row r="9487" spans="1:20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3213</v>
      </c>
      <c r="K9487">
        <v>9</v>
      </c>
      <c r="L9487">
        <v>0</v>
      </c>
      <c r="M9487">
        <v>83538</v>
      </c>
      <c r="O9487" s="2" t="str">
        <f>TRIM(SampleSuperstore3[[#This Row],[City]])</f>
        <v>Rome</v>
      </c>
      <c r="P9487" s="2" t="str">
        <f>TRIM(SampleSuperstore3[[#This Row],[State]])</f>
        <v>New York</v>
      </c>
      <c r="Q9487" s="2" t="str">
        <f t="shared" si="148"/>
        <v>Rome New York</v>
      </c>
      <c r="R9487" s="6" t="s">
        <v>241</v>
      </c>
      <c r="S9487" s="2" t="s">
        <v>49</v>
      </c>
      <c r="T9487" s="2"/>
    </row>
    <row r="9488" spans="1:20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288</v>
      </c>
      <c r="K9488">
        <v>1</v>
      </c>
      <c r="L9488">
        <v>0</v>
      </c>
      <c r="M9488">
        <v>8064</v>
      </c>
      <c r="O9488" s="2" t="str">
        <f>TRIM(SampleSuperstore3[[#This Row],[City]])</f>
        <v>Rome</v>
      </c>
      <c r="P9488" s="2" t="str">
        <f>TRIM(SampleSuperstore3[[#This Row],[State]])</f>
        <v>New York</v>
      </c>
      <c r="Q9488" s="2" t="str">
        <f t="shared" si="148"/>
        <v>Rome New York</v>
      </c>
      <c r="R9488" s="6" t="s">
        <v>632</v>
      </c>
      <c r="S9488" s="2" t="s">
        <v>633</v>
      </c>
      <c r="T9488" s="2" t="s">
        <v>24</v>
      </c>
    </row>
    <row r="9489" spans="1:22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109193</v>
      </c>
      <c r="K9489">
        <v>7</v>
      </c>
      <c r="L9489">
        <v>0</v>
      </c>
      <c r="M9489">
        <v>2729825</v>
      </c>
      <c r="O9489" s="2" t="str">
        <f>TRIM(SampleSuperstore3[[#This Row],[City]])</f>
        <v>New York City</v>
      </c>
      <c r="P9489" s="2" t="str">
        <f>TRIM(SampleSuperstore3[[#This Row],[State]])</f>
        <v>New York</v>
      </c>
      <c r="Q9489" s="2" t="str">
        <f t="shared" si="148"/>
        <v>New York City New York</v>
      </c>
      <c r="R9489" s="6" t="s">
        <v>501</v>
      </c>
      <c r="S9489" s="2" t="s">
        <v>634</v>
      </c>
      <c r="T9489" s="2" t="s">
        <v>369</v>
      </c>
    </row>
    <row r="9490" spans="1:22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11196</v>
      </c>
      <c r="K9490">
        <v>2</v>
      </c>
      <c r="L9490">
        <v>0</v>
      </c>
      <c r="M9490">
        <v>548604</v>
      </c>
      <c r="O9490" s="2" t="str">
        <f>TRIM(SampleSuperstore3[[#This Row],[City]])</f>
        <v>New York City</v>
      </c>
      <c r="P9490" s="2" t="str">
        <f>TRIM(SampleSuperstore3[[#This Row],[State]])</f>
        <v>New York</v>
      </c>
      <c r="Q9490" s="2" t="str">
        <f t="shared" si="148"/>
        <v>New York City New York</v>
      </c>
      <c r="R9490" s="6" t="s">
        <v>501</v>
      </c>
      <c r="S9490" s="2" t="s">
        <v>634</v>
      </c>
      <c r="T9490" s="2" t="s">
        <v>369</v>
      </c>
    </row>
    <row r="9491" spans="1:22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267</v>
      </c>
      <c r="K9491">
        <v>2</v>
      </c>
      <c r="L9491">
        <v>0</v>
      </c>
      <c r="M9491">
        <v>7476</v>
      </c>
      <c r="O9491" s="2" t="str">
        <f>TRIM(SampleSuperstore3[[#This Row],[City]])</f>
        <v>Dearborn Heights</v>
      </c>
      <c r="P9491" s="2" t="str">
        <f>TRIM(SampleSuperstore3[[#This Row],[State]])</f>
        <v>Michigan</v>
      </c>
      <c r="Q9491" s="2" t="str">
        <f t="shared" si="148"/>
        <v>Dearborn Heights Michigan</v>
      </c>
      <c r="R9491" s="6" t="s">
        <v>634</v>
      </c>
      <c r="S9491" s="2" t="s">
        <v>369</v>
      </c>
      <c r="T9491" s="2" t="s">
        <v>3</v>
      </c>
      <c r="U9491" t="s">
        <v>634</v>
      </c>
      <c r="V9491" t="s">
        <v>369</v>
      </c>
    </row>
    <row r="9492" spans="1:22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402</v>
      </c>
      <c r="K9492">
        <v>5</v>
      </c>
      <c r="L9492">
        <v>0</v>
      </c>
      <c r="M9492">
        <v>1809</v>
      </c>
      <c r="O9492" s="2" t="str">
        <f>TRIM(SampleSuperstore3[[#This Row],[City]])</f>
        <v>Dearborn Heights</v>
      </c>
      <c r="P9492" s="2" t="str">
        <f>TRIM(SampleSuperstore3[[#This Row],[State]])</f>
        <v>Michigan</v>
      </c>
      <c r="Q9492" s="2" t="str">
        <f t="shared" si="148"/>
        <v>Dearborn Heights Michigan</v>
      </c>
      <c r="R9492" s="6" t="s">
        <v>634</v>
      </c>
      <c r="S9492" s="2" t="s">
        <v>369</v>
      </c>
      <c r="T9492" s="2" t="s">
        <v>3</v>
      </c>
      <c r="U9492" t="s">
        <v>634</v>
      </c>
      <c r="V9492" t="s">
        <v>369</v>
      </c>
    </row>
    <row r="9493" spans="1:22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1389</v>
      </c>
      <c r="K9493">
        <v>3</v>
      </c>
      <c r="L9493">
        <v>0</v>
      </c>
      <c r="M9493">
        <v>45837</v>
      </c>
      <c r="O9493" s="2" t="str">
        <f>TRIM(SampleSuperstore3[[#This Row],[City]])</f>
        <v>Dearborn Heights</v>
      </c>
      <c r="P9493" s="2" t="str">
        <f>TRIM(SampleSuperstore3[[#This Row],[State]])</f>
        <v>Michigan</v>
      </c>
      <c r="Q9493" s="2" t="str">
        <f t="shared" si="148"/>
        <v>Dearborn Heights Michigan</v>
      </c>
      <c r="R9493" s="6" t="s">
        <v>213</v>
      </c>
      <c r="S9493" s="2" t="s">
        <v>747</v>
      </c>
      <c r="T9493" s="2" t="s">
        <v>70</v>
      </c>
    </row>
    <row r="9494" spans="1:22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68982</v>
      </c>
      <c r="K9494">
        <v>6</v>
      </c>
      <c r="L9494">
        <v>0</v>
      </c>
      <c r="M9494">
        <v>206946</v>
      </c>
      <c r="O9494" s="2" t="str">
        <f>TRIM(SampleSuperstore3[[#This Row],[City]])</f>
        <v>Dearborn Heights</v>
      </c>
      <c r="P9494" s="2" t="str">
        <f>TRIM(SampleSuperstore3[[#This Row],[State]])</f>
        <v>Michigan</v>
      </c>
      <c r="Q9494" s="2" t="str">
        <f t="shared" si="148"/>
        <v>Dearborn Heights Michigan</v>
      </c>
      <c r="R9494" s="6" t="s">
        <v>213</v>
      </c>
      <c r="S9494" s="2" t="s">
        <v>747</v>
      </c>
      <c r="T9494" s="2" t="s">
        <v>70</v>
      </c>
    </row>
    <row r="9495" spans="1:22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3834</v>
      </c>
      <c r="K9495">
        <v>9</v>
      </c>
      <c r="L9495">
        <v>0</v>
      </c>
      <c r="M9495">
        <v>157194</v>
      </c>
      <c r="O9495" s="2" t="str">
        <f>TRIM(SampleSuperstore3[[#This Row],[City]])</f>
        <v>New York City</v>
      </c>
      <c r="P9495" s="2" t="str">
        <f>TRIM(SampleSuperstore3[[#This Row],[State]])</f>
        <v>New York</v>
      </c>
      <c r="Q9495" s="2" t="str">
        <f t="shared" si="148"/>
        <v>New York City New York</v>
      </c>
      <c r="R9495" s="6" t="s">
        <v>213</v>
      </c>
      <c r="S9495" s="2" t="s">
        <v>747</v>
      </c>
      <c r="T9495" s="2" t="s">
        <v>70</v>
      </c>
    </row>
    <row r="9496" spans="1:22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9264</v>
      </c>
      <c r="K9496">
        <v>3</v>
      </c>
      <c r="L9496">
        <v>8</v>
      </c>
      <c r="M9496">
        <v>-13896</v>
      </c>
      <c r="O9496" s="2" t="str">
        <f>TRIM(SampleSuperstore3[[#This Row],[City]])</f>
        <v>Chicago</v>
      </c>
      <c r="P9496" s="2" t="str">
        <f>TRIM(SampleSuperstore3[[#This Row],[State]])</f>
        <v>Illinois</v>
      </c>
      <c r="Q9496" s="2" t="str">
        <f t="shared" si="148"/>
        <v>Chicago Illinois</v>
      </c>
      <c r="R9496" s="6" t="s">
        <v>213</v>
      </c>
      <c r="S9496" s="2" t="s">
        <v>747</v>
      </c>
      <c r="T9496" s="2" t="s">
        <v>70</v>
      </c>
    </row>
    <row r="9497" spans="1:22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2046664</v>
      </c>
      <c r="K9497">
        <v>1</v>
      </c>
      <c r="L9497">
        <v>32</v>
      </c>
      <c r="M9497">
        <v>-60196</v>
      </c>
      <c r="O9497" s="2" t="str">
        <f>TRIM(SampleSuperstore3[[#This Row],[City]])</f>
        <v>Dallas</v>
      </c>
      <c r="P9497" s="2" t="str">
        <f>TRIM(SampleSuperstore3[[#This Row],[State]])</f>
        <v>Texas</v>
      </c>
      <c r="Q9497" s="2" t="str">
        <f t="shared" si="148"/>
        <v>Dallas Texas</v>
      </c>
      <c r="R9497" s="6" t="s">
        <v>634</v>
      </c>
      <c r="S9497" s="2" t="s">
        <v>369</v>
      </c>
      <c r="T9497" s="2" t="s">
        <v>3</v>
      </c>
      <c r="U9497" t="s">
        <v>634</v>
      </c>
      <c r="V9497" t="s">
        <v>369</v>
      </c>
    </row>
    <row r="9498" spans="1:22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164975</v>
      </c>
      <c r="K9498">
        <v>5</v>
      </c>
      <c r="L9498">
        <v>0</v>
      </c>
      <c r="M9498">
        <v>5444175</v>
      </c>
      <c r="O9498" s="2" t="str">
        <f>TRIM(SampleSuperstore3[[#This Row],[City]])</f>
        <v>Appleton</v>
      </c>
      <c r="P9498" s="2" t="str">
        <f>TRIM(SampleSuperstore3[[#This Row],[State]])</f>
        <v>Wisconsin</v>
      </c>
      <c r="Q9498" s="2" t="str">
        <f t="shared" si="148"/>
        <v>Appleton Wisconsin</v>
      </c>
      <c r="R9498" s="6" t="s">
        <v>79</v>
      </c>
      <c r="S9498" s="2" t="s">
        <v>65</v>
      </c>
      <c r="T9498" s="2"/>
    </row>
    <row r="9499" spans="1:22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91056</v>
      </c>
      <c r="K9499">
        <v>6</v>
      </c>
      <c r="L9499">
        <v>2</v>
      </c>
      <c r="M9499">
        <v>318696</v>
      </c>
      <c r="O9499" s="2" t="str">
        <f>TRIM(SampleSuperstore3[[#This Row],[City]])</f>
        <v>Jacksonville</v>
      </c>
      <c r="P9499" s="2" t="str">
        <f>TRIM(SampleSuperstore3[[#This Row],[State]])</f>
        <v>Florida</v>
      </c>
      <c r="Q9499" s="2" t="str">
        <f t="shared" si="148"/>
        <v>Jacksonville Florida</v>
      </c>
      <c r="R9499" s="6" t="s">
        <v>135</v>
      </c>
      <c r="S9499" s="2" t="s">
        <v>46</v>
      </c>
      <c r="T9499" s="2"/>
    </row>
    <row r="9500" spans="1:22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54208</v>
      </c>
      <c r="K9500">
        <v>14</v>
      </c>
      <c r="L9500">
        <v>2</v>
      </c>
      <c r="M9500">
        <v>88088</v>
      </c>
      <c r="O9500" s="2" t="str">
        <f>TRIM(SampleSuperstore3[[#This Row],[City]])</f>
        <v>Chicago</v>
      </c>
      <c r="P9500" s="2" t="str">
        <f>TRIM(SampleSuperstore3[[#This Row],[State]])</f>
        <v>Illinois</v>
      </c>
      <c r="Q9500" s="2" t="str">
        <f t="shared" si="148"/>
        <v>Chicago Illinois</v>
      </c>
      <c r="R9500" s="6" t="s">
        <v>318</v>
      </c>
      <c r="S9500" s="2" t="s">
        <v>49</v>
      </c>
      <c r="T9500" s="2"/>
    </row>
    <row r="9501" spans="1:22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26982</v>
      </c>
      <c r="K9501">
        <v>3</v>
      </c>
      <c r="L9501">
        <v>4</v>
      </c>
      <c r="M9501">
        <v>40473</v>
      </c>
      <c r="O9501" s="2" t="str">
        <f>TRIM(SampleSuperstore3[[#This Row],[City]])</f>
        <v>Bowling Green</v>
      </c>
      <c r="P9501" s="2" t="str">
        <f>TRIM(SampleSuperstore3[[#This Row],[State]])</f>
        <v>Ohio</v>
      </c>
      <c r="Q9501" s="2" t="str">
        <f t="shared" si="148"/>
        <v>Bowling Green Ohio</v>
      </c>
      <c r="R9501" s="6" t="s">
        <v>189</v>
      </c>
      <c r="S9501" s="2" t="s">
        <v>30</v>
      </c>
      <c r="T9501" s="2"/>
    </row>
    <row r="9502" spans="1:22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6912</v>
      </c>
      <c r="K9502">
        <v>3</v>
      </c>
      <c r="L9502">
        <v>2</v>
      </c>
      <c r="M9502">
        <v>25056</v>
      </c>
      <c r="O9502" s="2" t="str">
        <f>TRIM(SampleSuperstore3[[#This Row],[City]])</f>
        <v>Bowling Green</v>
      </c>
      <c r="P9502" s="2" t="str">
        <f>TRIM(SampleSuperstore3[[#This Row],[State]])</f>
        <v>Ohio</v>
      </c>
      <c r="Q9502" s="2" t="str">
        <f t="shared" si="148"/>
        <v>Bowling Green Ohio</v>
      </c>
      <c r="R9502" s="6" t="s">
        <v>79</v>
      </c>
      <c r="S9502" s="2" t="s">
        <v>65</v>
      </c>
      <c r="T9502" s="2"/>
    </row>
    <row r="9503" spans="1:22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435504</v>
      </c>
      <c r="K9503">
        <v>3</v>
      </c>
      <c r="L9503">
        <v>2</v>
      </c>
      <c r="M9503">
        <v>489942</v>
      </c>
      <c r="O9503" s="2" t="str">
        <f>TRIM(SampleSuperstore3[[#This Row],[City]])</f>
        <v>Bowling Green</v>
      </c>
      <c r="P9503" s="2" t="str">
        <f>TRIM(SampleSuperstore3[[#This Row],[State]])</f>
        <v>Ohio</v>
      </c>
      <c r="Q9503" s="2" t="str">
        <f t="shared" si="148"/>
        <v>Bowling Green Ohio</v>
      </c>
      <c r="R9503" s="6" t="s">
        <v>709</v>
      </c>
      <c r="S9503" s="2" t="s">
        <v>665</v>
      </c>
      <c r="T9503" s="2" t="s">
        <v>104</v>
      </c>
    </row>
    <row r="9504" spans="1:22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8108</v>
      </c>
      <c r="K9504">
        <v>4</v>
      </c>
      <c r="L9504">
        <v>0</v>
      </c>
      <c r="M9504">
        <v>227024</v>
      </c>
      <c r="O9504" s="2" t="str">
        <f>TRIM(SampleSuperstore3[[#This Row],[City]])</f>
        <v>San Francisco</v>
      </c>
      <c r="P9504" s="2" t="str">
        <f>TRIM(SampleSuperstore3[[#This Row],[State]])</f>
        <v>California</v>
      </c>
      <c r="Q9504" s="2" t="str">
        <f t="shared" si="148"/>
        <v>San Francisco California</v>
      </c>
      <c r="R9504" s="6" t="s">
        <v>709</v>
      </c>
      <c r="S9504" s="2" t="s">
        <v>665</v>
      </c>
      <c r="T9504" s="2" t="s">
        <v>104</v>
      </c>
    </row>
    <row r="9505" spans="1:22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9302</v>
      </c>
      <c r="K9505">
        <v>2</v>
      </c>
      <c r="L9505">
        <v>0</v>
      </c>
      <c r="M9505">
        <v>37208</v>
      </c>
      <c r="O9505" s="2" t="str">
        <f>TRIM(SampleSuperstore3[[#This Row],[City]])</f>
        <v>Los Angeles</v>
      </c>
      <c r="P9505" s="2" t="str">
        <f>TRIM(SampleSuperstore3[[#This Row],[State]])</f>
        <v>California</v>
      </c>
      <c r="Q9505" s="2" t="str">
        <f t="shared" si="148"/>
        <v>Los Angeles California</v>
      </c>
      <c r="R9505" s="6" t="s">
        <v>709</v>
      </c>
      <c r="S9505" s="2" t="s">
        <v>665</v>
      </c>
      <c r="T9505" s="2" t="s">
        <v>104</v>
      </c>
    </row>
    <row r="9506" spans="1:22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323976</v>
      </c>
      <c r="K9506">
        <v>3</v>
      </c>
      <c r="L9506">
        <v>2</v>
      </c>
      <c r="M9506">
        <v>364473</v>
      </c>
      <c r="O9506" s="2" t="str">
        <f>TRIM(SampleSuperstore3[[#This Row],[City]])</f>
        <v>Chicago</v>
      </c>
      <c r="P9506" s="2" t="str">
        <f>TRIM(SampleSuperstore3[[#This Row],[State]])</f>
        <v>Illinois</v>
      </c>
      <c r="Q9506" s="2" t="str">
        <f t="shared" si="148"/>
        <v>Chicago Illinois</v>
      </c>
      <c r="R9506" s="6" t="s">
        <v>632</v>
      </c>
      <c r="S9506" s="2" t="s">
        <v>633</v>
      </c>
      <c r="T9506" s="2" t="s">
        <v>24</v>
      </c>
    </row>
    <row r="9507" spans="1:22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15552</v>
      </c>
      <c r="K9507">
        <v>3</v>
      </c>
      <c r="L9507">
        <v>2</v>
      </c>
      <c r="M9507">
        <v>54432</v>
      </c>
      <c r="O9507" s="2" t="str">
        <f>TRIM(SampleSuperstore3[[#This Row],[City]])</f>
        <v>Chicago</v>
      </c>
      <c r="P9507" s="2" t="str">
        <f>TRIM(SampleSuperstore3[[#This Row],[State]])</f>
        <v>Illinois</v>
      </c>
      <c r="Q9507" s="2" t="str">
        <f t="shared" si="148"/>
        <v>Chicago Illinois</v>
      </c>
      <c r="R9507" s="6" t="s">
        <v>626</v>
      </c>
      <c r="S9507" s="2" t="s">
        <v>627</v>
      </c>
      <c r="T9507" s="2" t="s">
        <v>24</v>
      </c>
    </row>
    <row r="9508" spans="1:22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32592</v>
      </c>
      <c r="K9508">
        <v>3</v>
      </c>
      <c r="L9508">
        <v>2</v>
      </c>
      <c r="M9508">
        <v>-77406</v>
      </c>
      <c r="O9508" s="2" t="str">
        <f>TRIM(SampleSuperstore3[[#This Row],[City]])</f>
        <v>Chicago</v>
      </c>
      <c r="P9508" s="2" t="str">
        <f>TRIM(SampleSuperstore3[[#This Row],[State]])</f>
        <v>Illinois</v>
      </c>
      <c r="Q9508" s="2" t="str">
        <f t="shared" si="148"/>
        <v>Chicago Illinois</v>
      </c>
      <c r="R9508" s="6" t="s">
        <v>79</v>
      </c>
      <c r="S9508" s="2" t="s">
        <v>65</v>
      </c>
      <c r="T9508" s="2"/>
    </row>
    <row r="9509" spans="1:22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8392</v>
      </c>
      <c r="K9509">
        <v>5</v>
      </c>
      <c r="L9509">
        <v>2</v>
      </c>
      <c r="M9509">
        <v>29372</v>
      </c>
      <c r="O9509" s="2" t="str">
        <f>TRIM(SampleSuperstore3[[#This Row],[City]])</f>
        <v>Seattle</v>
      </c>
      <c r="P9509" s="2" t="str">
        <f>TRIM(SampleSuperstore3[[#This Row],[State]])</f>
        <v>Washington</v>
      </c>
      <c r="Q9509" s="2" t="str">
        <f t="shared" si="148"/>
        <v>Seattle Washington</v>
      </c>
      <c r="R9509" s="6" t="s">
        <v>79</v>
      </c>
      <c r="S9509" s="2" t="s">
        <v>65</v>
      </c>
      <c r="T9509" s="2"/>
    </row>
    <row r="9510" spans="1:22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1999</v>
      </c>
      <c r="K9510">
        <v>5</v>
      </c>
      <c r="L9510">
        <v>0</v>
      </c>
      <c r="M9510">
        <v>3998</v>
      </c>
      <c r="O9510" s="2" t="str">
        <f>TRIM(SampleSuperstore3[[#This Row],[City]])</f>
        <v>Seattle</v>
      </c>
      <c r="P9510" s="2" t="str">
        <f>TRIM(SampleSuperstore3[[#This Row],[State]])</f>
        <v>Washington</v>
      </c>
      <c r="Q9510" s="2" t="str">
        <f t="shared" si="148"/>
        <v>Seattle Washington</v>
      </c>
      <c r="R9510" s="6" t="s">
        <v>79</v>
      </c>
      <c r="S9510" s="2" t="s">
        <v>65</v>
      </c>
      <c r="T9510" s="2"/>
    </row>
    <row r="9511" spans="1:22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31176</v>
      </c>
      <c r="K9511">
        <v>3</v>
      </c>
      <c r="L9511">
        <v>2</v>
      </c>
      <c r="M9511">
        <v>-70146</v>
      </c>
      <c r="O9511" s="2" t="str">
        <f>TRIM(SampleSuperstore3[[#This Row],[City]])</f>
        <v>Seattle</v>
      </c>
      <c r="P9511" s="2" t="str">
        <f>TRIM(SampleSuperstore3[[#This Row],[State]])</f>
        <v>Washington</v>
      </c>
      <c r="Q9511" s="2" t="str">
        <f t="shared" si="148"/>
        <v>Seattle Washington</v>
      </c>
      <c r="R9511" s="6" t="s">
        <v>42</v>
      </c>
      <c r="S9511" s="2" t="s">
        <v>43</v>
      </c>
      <c r="T9511" s="2"/>
    </row>
    <row r="9512" spans="1:22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172752</v>
      </c>
      <c r="K9512">
        <v>6</v>
      </c>
      <c r="L9512">
        <v>2</v>
      </c>
      <c r="M9512">
        <v>604632</v>
      </c>
      <c r="O9512" s="2" t="str">
        <f>TRIM(SampleSuperstore3[[#This Row],[City]])</f>
        <v>Seattle</v>
      </c>
      <c r="P9512" s="2" t="str">
        <f>TRIM(SampleSuperstore3[[#This Row],[State]])</f>
        <v>Washington</v>
      </c>
      <c r="Q9512" s="2" t="str">
        <f t="shared" si="148"/>
        <v>Seattle Washington</v>
      </c>
      <c r="R9512" s="6" t="s">
        <v>42</v>
      </c>
      <c r="S9512" s="2" t="s">
        <v>43</v>
      </c>
      <c r="T9512" s="2"/>
    </row>
    <row r="9513" spans="1:22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9296</v>
      </c>
      <c r="K9513">
        <v>2</v>
      </c>
      <c r="L9513">
        <v>2</v>
      </c>
      <c r="M9513">
        <v>30212</v>
      </c>
      <c r="O9513" s="2" t="str">
        <f>TRIM(SampleSuperstore3[[#This Row],[City]])</f>
        <v>Seattle</v>
      </c>
      <c r="P9513" s="2" t="str">
        <f>TRIM(SampleSuperstore3[[#This Row],[State]])</f>
        <v>Washington</v>
      </c>
      <c r="Q9513" s="2" t="str">
        <f t="shared" si="148"/>
        <v>Seattle Washington</v>
      </c>
      <c r="R9513" s="6" t="s">
        <v>42</v>
      </c>
      <c r="S9513" s="2" t="s">
        <v>43</v>
      </c>
      <c r="T9513" s="2"/>
    </row>
    <row r="9514" spans="1:22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12768</v>
      </c>
      <c r="K9514">
        <v>2</v>
      </c>
      <c r="L9514">
        <v>2</v>
      </c>
      <c r="M9514">
        <v>9576</v>
      </c>
      <c r="O9514" s="2" t="str">
        <f>TRIM(SampleSuperstore3[[#This Row],[City]])</f>
        <v>Beaumont</v>
      </c>
      <c r="P9514" s="2" t="str">
        <f>TRIM(SampleSuperstore3[[#This Row],[State]])</f>
        <v>Texas</v>
      </c>
      <c r="Q9514" s="2" t="str">
        <f t="shared" si="148"/>
        <v>Beaumont Texas</v>
      </c>
      <c r="R9514" s="6" t="s">
        <v>42</v>
      </c>
      <c r="S9514" s="2" t="s">
        <v>43</v>
      </c>
      <c r="T9514" s="2"/>
    </row>
    <row r="9515" spans="1:22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5276</v>
      </c>
      <c r="K9515">
        <v>2</v>
      </c>
      <c r="L9515">
        <v>0</v>
      </c>
      <c r="M9515">
        <v>242696</v>
      </c>
      <c r="O9515" s="2" t="str">
        <f>TRIM(SampleSuperstore3[[#This Row],[City]])</f>
        <v>Seattle</v>
      </c>
      <c r="P9515" s="2" t="str">
        <f>TRIM(SampleSuperstore3[[#This Row],[State]])</f>
        <v>Washington</v>
      </c>
      <c r="Q9515" s="2" t="str">
        <f t="shared" si="148"/>
        <v>Seattle Washington</v>
      </c>
      <c r="R9515" s="6" t="s">
        <v>42</v>
      </c>
      <c r="S9515" s="2" t="s">
        <v>43</v>
      </c>
      <c r="T9515" s="2"/>
    </row>
    <row r="9516" spans="1:22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55616</v>
      </c>
      <c r="K9516">
        <v>2</v>
      </c>
      <c r="L9516">
        <v>2</v>
      </c>
      <c r="M9516">
        <v>55616</v>
      </c>
      <c r="O9516" s="2" t="str">
        <f>TRIM(SampleSuperstore3[[#This Row],[City]])</f>
        <v>Dallas</v>
      </c>
      <c r="P9516" s="2" t="str">
        <f>TRIM(SampleSuperstore3[[#This Row],[State]])</f>
        <v>Texas</v>
      </c>
      <c r="Q9516" s="2" t="str">
        <f t="shared" si="148"/>
        <v>Dallas Texas</v>
      </c>
      <c r="R9516" s="6" t="s">
        <v>578</v>
      </c>
      <c r="S9516" s="2" t="s">
        <v>46</v>
      </c>
      <c r="T9516" s="2"/>
    </row>
    <row r="9517" spans="1:22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427644</v>
      </c>
      <c r="K9517">
        <v>14</v>
      </c>
      <c r="L9517">
        <v>1</v>
      </c>
      <c r="M9517">
        <v>807772</v>
      </c>
      <c r="O9517" s="2" t="str">
        <f>TRIM(SampleSuperstore3[[#This Row],[City]])</f>
        <v>New York City</v>
      </c>
      <c r="P9517" s="2" t="str">
        <f>TRIM(SampleSuperstore3[[#This Row],[State]])</f>
        <v>New York</v>
      </c>
      <c r="Q9517" s="2" t="str">
        <f t="shared" si="148"/>
        <v>New York City New York</v>
      </c>
      <c r="R9517" s="6" t="s">
        <v>42</v>
      </c>
      <c r="S9517" s="2" t="s">
        <v>43</v>
      </c>
      <c r="T9517" s="2"/>
    </row>
    <row r="9518" spans="1:22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4067</v>
      </c>
      <c r="K9518">
        <v>7</v>
      </c>
      <c r="L9518">
        <v>0</v>
      </c>
      <c r="M9518">
        <v>126077</v>
      </c>
      <c r="O9518" s="2" t="str">
        <f>TRIM(SampleSuperstore3[[#This Row],[City]])</f>
        <v>New York City</v>
      </c>
      <c r="P9518" s="2" t="str">
        <f>TRIM(SampleSuperstore3[[#This Row],[State]])</f>
        <v>New York</v>
      </c>
      <c r="Q9518" s="2" t="str">
        <f t="shared" si="148"/>
        <v>New York City New York</v>
      </c>
      <c r="R9518" s="6" t="s">
        <v>135</v>
      </c>
      <c r="S9518" s="2" t="s">
        <v>46</v>
      </c>
      <c r="T9518" s="2"/>
    </row>
    <row r="9519" spans="1:22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3348</v>
      </c>
      <c r="K9519">
        <v>2</v>
      </c>
      <c r="L9519">
        <v>0</v>
      </c>
      <c r="M9519">
        <v>13392</v>
      </c>
      <c r="O9519" s="2" t="str">
        <f>TRIM(SampleSuperstore3[[#This Row],[City]])</f>
        <v>New York City</v>
      </c>
      <c r="P9519" s="2" t="str">
        <f>TRIM(SampleSuperstore3[[#This Row],[State]])</f>
        <v>New York</v>
      </c>
      <c r="Q9519" s="2" t="str">
        <f t="shared" si="148"/>
        <v>New York City New York</v>
      </c>
      <c r="R9519" s="6" t="s">
        <v>634</v>
      </c>
      <c r="S9519" s="2" t="s">
        <v>369</v>
      </c>
      <c r="T9519" s="2" t="s">
        <v>3</v>
      </c>
      <c r="U9519" t="s">
        <v>634</v>
      </c>
      <c r="V9519" t="s">
        <v>369</v>
      </c>
    </row>
    <row r="9520" spans="1:22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9728</v>
      </c>
      <c r="K9520">
        <v>2</v>
      </c>
      <c r="L9520">
        <v>2</v>
      </c>
      <c r="M9520">
        <v>32832</v>
      </c>
      <c r="O9520" s="2" t="str">
        <f>TRIM(SampleSuperstore3[[#This Row],[City]])</f>
        <v>New York City</v>
      </c>
      <c r="P9520" s="2" t="str">
        <f>TRIM(SampleSuperstore3[[#This Row],[State]])</f>
        <v>New York</v>
      </c>
      <c r="Q9520" s="2" t="str">
        <f t="shared" si="148"/>
        <v>New York City New York</v>
      </c>
      <c r="R9520" s="6" t="s">
        <v>634</v>
      </c>
      <c r="S9520" s="2" t="s">
        <v>369</v>
      </c>
      <c r="T9520" s="2" t="s">
        <v>3</v>
      </c>
      <c r="U9520" t="s">
        <v>634</v>
      </c>
      <c r="V9520" t="s">
        <v>369</v>
      </c>
    </row>
    <row r="9521" spans="1:22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8856</v>
      </c>
      <c r="K9521">
        <v>3</v>
      </c>
      <c r="L9521">
        <v>6</v>
      </c>
      <c r="M9521">
        <v>-68634</v>
      </c>
      <c r="O9521" s="2" t="str">
        <f>TRIM(SampleSuperstore3[[#This Row],[City]])</f>
        <v>Chicago</v>
      </c>
      <c r="P9521" s="2" t="str">
        <f>TRIM(SampleSuperstore3[[#This Row],[State]])</f>
        <v>Illinois</v>
      </c>
      <c r="Q9521" s="2" t="str">
        <f t="shared" si="148"/>
        <v>Chicago Illinois</v>
      </c>
      <c r="R9521" s="6" t="s">
        <v>634</v>
      </c>
      <c r="S9521" s="2" t="s">
        <v>369</v>
      </c>
      <c r="T9521" s="2" t="s">
        <v>3</v>
      </c>
      <c r="U9521" t="s">
        <v>634</v>
      </c>
      <c r="V9521" t="s">
        <v>369</v>
      </c>
    </row>
    <row r="9522" spans="1:22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477666</v>
      </c>
      <c r="K9522">
        <v>2</v>
      </c>
      <c r="L9522">
        <v>15</v>
      </c>
      <c r="M9522">
        <v>84294</v>
      </c>
      <c r="O9522" s="2" t="str">
        <f>TRIM(SampleSuperstore3[[#This Row],[City]])</f>
        <v>San Francisco</v>
      </c>
      <c r="P9522" s="2" t="str">
        <f>TRIM(SampleSuperstore3[[#This Row],[State]])</f>
        <v>California</v>
      </c>
      <c r="Q9522" s="2" t="str">
        <f t="shared" si="148"/>
        <v>San Francisco California</v>
      </c>
      <c r="R9522" s="6" t="s">
        <v>634</v>
      </c>
      <c r="S9522" s="2" t="s">
        <v>369</v>
      </c>
      <c r="T9522" s="2" t="s">
        <v>3</v>
      </c>
      <c r="U9522" t="s">
        <v>634</v>
      </c>
      <c r="V9522" t="s">
        <v>369</v>
      </c>
    </row>
    <row r="9523" spans="1:22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169</v>
      </c>
      <c r="K9523">
        <v>5</v>
      </c>
      <c r="L9523">
        <v>0</v>
      </c>
      <c r="M9523">
        <v>7774</v>
      </c>
      <c r="O9523" s="2" t="str">
        <f>TRIM(SampleSuperstore3[[#This Row],[City]])</f>
        <v>Providence</v>
      </c>
      <c r="P9523" s="2" t="str">
        <f>TRIM(SampleSuperstore3[[#This Row],[State]])</f>
        <v>Rhode Island</v>
      </c>
      <c r="Q9523" s="2" t="str">
        <f t="shared" si="148"/>
        <v>Providence Rhode Island</v>
      </c>
      <c r="R9523" s="6" t="s">
        <v>79</v>
      </c>
      <c r="S9523" s="2" t="s">
        <v>65</v>
      </c>
      <c r="T9523" s="2"/>
    </row>
    <row r="9524" spans="1:22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3996</v>
      </c>
      <c r="K9524">
        <v>2</v>
      </c>
      <c r="L9524">
        <v>0</v>
      </c>
      <c r="M9524">
        <v>187812</v>
      </c>
      <c r="O9524" s="2" t="str">
        <f>TRIM(SampleSuperstore3[[#This Row],[City]])</f>
        <v>Providence</v>
      </c>
      <c r="P9524" s="2" t="str">
        <f>TRIM(SampleSuperstore3[[#This Row],[State]])</f>
        <v>Rhode Island</v>
      </c>
      <c r="Q9524" s="2" t="str">
        <f t="shared" si="148"/>
        <v>Providence Rhode Island</v>
      </c>
      <c r="R9524" s="6" t="s">
        <v>632</v>
      </c>
      <c r="S9524" s="2" t="s">
        <v>633</v>
      </c>
      <c r="T9524" s="2" t="s">
        <v>24</v>
      </c>
    </row>
    <row r="9525" spans="1:22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191968</v>
      </c>
      <c r="K9525">
        <v>7</v>
      </c>
      <c r="L9525">
        <v>2</v>
      </c>
      <c r="M9525">
        <v>167972</v>
      </c>
      <c r="O9525" s="2" t="str">
        <f>TRIM(SampleSuperstore3[[#This Row],[City]])</f>
        <v>Phoenix</v>
      </c>
      <c r="P9525" s="2" t="str">
        <f>TRIM(SampleSuperstore3[[#This Row],[State]])</f>
        <v>Arizona</v>
      </c>
      <c r="Q9525" s="2" t="str">
        <f t="shared" si="148"/>
        <v>Phoenix Arizona</v>
      </c>
      <c r="R9525" s="6" t="s">
        <v>290</v>
      </c>
      <c r="S9525" s="2" t="s">
        <v>809</v>
      </c>
      <c r="T9525" s="2" t="s">
        <v>775</v>
      </c>
    </row>
    <row r="9526" spans="1:22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3552</v>
      </c>
      <c r="K9526">
        <v>3</v>
      </c>
      <c r="L9526">
        <v>2</v>
      </c>
      <c r="M9526">
        <v>1332</v>
      </c>
      <c r="O9526" s="2" t="str">
        <f>TRIM(SampleSuperstore3[[#This Row],[City]])</f>
        <v>Houston</v>
      </c>
      <c r="P9526" s="2" t="str">
        <f>TRIM(SampleSuperstore3[[#This Row],[State]])</f>
        <v>Texas</v>
      </c>
      <c r="Q9526" s="2" t="str">
        <f t="shared" si="148"/>
        <v>Houston Texas</v>
      </c>
      <c r="R9526" s="6" t="s">
        <v>290</v>
      </c>
      <c r="S9526" s="2" t="s">
        <v>809</v>
      </c>
      <c r="T9526" s="2" t="s">
        <v>775</v>
      </c>
    </row>
    <row r="9527" spans="1:22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623</v>
      </c>
      <c r="K9527">
        <v>5</v>
      </c>
      <c r="L9527">
        <v>8</v>
      </c>
      <c r="M9527">
        <v>-96565</v>
      </c>
      <c r="O9527" s="2" t="str">
        <f>TRIM(SampleSuperstore3[[#This Row],[City]])</f>
        <v>Houston</v>
      </c>
      <c r="P9527" s="2" t="str">
        <f>TRIM(SampleSuperstore3[[#This Row],[State]])</f>
        <v>Texas</v>
      </c>
      <c r="Q9527" s="2" t="str">
        <f t="shared" si="148"/>
        <v>Houston Texas</v>
      </c>
      <c r="R9527" s="6" t="s">
        <v>108</v>
      </c>
      <c r="S9527" s="2" t="s">
        <v>81</v>
      </c>
      <c r="T9527" s="2"/>
    </row>
    <row r="9528" spans="1:22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56704</v>
      </c>
      <c r="K9528">
        <v>2</v>
      </c>
      <c r="L9528">
        <v>2</v>
      </c>
      <c r="M9528">
        <v>191376</v>
      </c>
      <c r="O9528" s="2" t="str">
        <f>TRIM(SampleSuperstore3[[#This Row],[City]])</f>
        <v>Houston</v>
      </c>
      <c r="P9528" s="2" t="str">
        <f>TRIM(SampleSuperstore3[[#This Row],[State]])</f>
        <v>Texas</v>
      </c>
      <c r="Q9528" s="2" t="str">
        <f t="shared" si="148"/>
        <v>Houston Texas</v>
      </c>
      <c r="R9528" s="6" t="s">
        <v>61</v>
      </c>
      <c r="S9528" s="2" t="s">
        <v>46</v>
      </c>
      <c r="T9528" s="2"/>
    </row>
    <row r="9529" spans="1:22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3691992</v>
      </c>
      <c r="K9529">
        <v>3</v>
      </c>
      <c r="L9529">
        <v>32</v>
      </c>
      <c r="M9529">
        <v>-1140174</v>
      </c>
      <c r="O9529" s="2" t="str">
        <f>TRIM(SampleSuperstore3[[#This Row],[City]])</f>
        <v>Houston</v>
      </c>
      <c r="P9529" s="2" t="str">
        <f>TRIM(SampleSuperstore3[[#This Row],[State]])</f>
        <v>Texas</v>
      </c>
      <c r="Q9529" s="2" t="str">
        <f t="shared" si="148"/>
        <v>Houston Texas</v>
      </c>
      <c r="R9529" s="6" t="s">
        <v>61</v>
      </c>
      <c r="S9529" s="2" t="s">
        <v>46</v>
      </c>
      <c r="T9529" s="2"/>
    </row>
    <row r="9530" spans="1:22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198</v>
      </c>
      <c r="K9530">
        <v>2</v>
      </c>
      <c r="L9530">
        <v>0</v>
      </c>
      <c r="M9530">
        <v>891</v>
      </c>
      <c r="O9530" s="2" t="str">
        <f>TRIM(SampleSuperstore3[[#This Row],[City]])</f>
        <v>Columbus</v>
      </c>
      <c r="P9530" s="2" t="str">
        <f>TRIM(SampleSuperstore3[[#This Row],[State]])</f>
        <v>Indiana</v>
      </c>
      <c r="Q9530" s="2" t="str">
        <f t="shared" si="148"/>
        <v>Columbus Indiana</v>
      </c>
      <c r="R9530" s="6" t="s">
        <v>61</v>
      </c>
      <c r="S9530" s="2" t="s">
        <v>46</v>
      </c>
      <c r="T9530" s="2"/>
    </row>
    <row r="9531" spans="1:22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7588</v>
      </c>
      <c r="K9531">
        <v>2</v>
      </c>
      <c r="L9531">
        <v>0</v>
      </c>
      <c r="M9531">
        <v>356636</v>
      </c>
      <c r="O9531" s="2" t="str">
        <f>TRIM(SampleSuperstore3[[#This Row],[City]])</f>
        <v>Columbus</v>
      </c>
      <c r="P9531" s="2" t="str">
        <f>TRIM(SampleSuperstore3[[#This Row],[State]])</f>
        <v>Indiana</v>
      </c>
      <c r="Q9531" s="2" t="str">
        <f t="shared" si="148"/>
        <v>Columbus Indiana</v>
      </c>
      <c r="R9531" s="6" t="s">
        <v>61</v>
      </c>
      <c r="S9531" s="2" t="s">
        <v>46</v>
      </c>
      <c r="T9531" s="2"/>
    </row>
    <row r="9532" spans="1:22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6848</v>
      </c>
      <c r="K9532">
        <v>2</v>
      </c>
      <c r="L9532">
        <v>2</v>
      </c>
      <c r="M9532">
        <v>214</v>
      </c>
      <c r="O9532" s="2" t="str">
        <f>TRIM(SampleSuperstore3[[#This Row],[City]])</f>
        <v>Philadelphia</v>
      </c>
      <c r="P9532" s="2" t="str">
        <f>TRIM(SampleSuperstore3[[#This Row],[State]])</f>
        <v>Pennsylvania</v>
      </c>
      <c r="Q9532" s="2" t="str">
        <f t="shared" si="148"/>
        <v>Philadelphia Pennsylvania</v>
      </c>
      <c r="R9532" s="6" t="s">
        <v>103</v>
      </c>
      <c r="S9532" s="2" t="s">
        <v>74</v>
      </c>
      <c r="T9532" s="2"/>
    </row>
    <row r="9533" spans="1:22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4626</v>
      </c>
      <c r="K9533">
        <v>2</v>
      </c>
      <c r="L9533">
        <v>7</v>
      </c>
      <c r="M9533">
        <v>-3855</v>
      </c>
      <c r="O9533" s="2" t="str">
        <f>TRIM(SampleSuperstore3[[#This Row],[City]])</f>
        <v>Philadelphia</v>
      </c>
      <c r="P9533" s="2" t="str">
        <f>TRIM(SampleSuperstore3[[#This Row],[State]])</f>
        <v>Pennsylvania</v>
      </c>
      <c r="Q9533" s="2" t="str">
        <f t="shared" si="148"/>
        <v>Philadelphia Pennsylvania</v>
      </c>
      <c r="R9533" s="6" t="s">
        <v>103</v>
      </c>
      <c r="S9533" s="2" t="s">
        <v>74</v>
      </c>
      <c r="T9533" s="2"/>
    </row>
    <row r="9534" spans="1:22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4536</v>
      </c>
      <c r="K9534">
        <v>3</v>
      </c>
      <c r="L9534">
        <v>2</v>
      </c>
      <c r="M9534">
        <v>9072</v>
      </c>
      <c r="O9534" s="2" t="str">
        <f>TRIM(SampleSuperstore3[[#This Row],[City]])</f>
        <v>Philadelphia</v>
      </c>
      <c r="P9534" s="2" t="str">
        <f>TRIM(SampleSuperstore3[[#This Row],[State]])</f>
        <v>Pennsylvania</v>
      </c>
      <c r="Q9534" s="2" t="str">
        <f t="shared" si="148"/>
        <v>Philadelphia Pennsylvania</v>
      </c>
      <c r="R9534" s="6" t="s">
        <v>55</v>
      </c>
      <c r="S9534" s="2" t="s">
        <v>56</v>
      </c>
      <c r="T9534" s="2"/>
    </row>
    <row r="9535" spans="1:22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13848</v>
      </c>
      <c r="K9535">
        <v>3</v>
      </c>
      <c r="L9535">
        <v>2</v>
      </c>
      <c r="M9535">
        <v>5193</v>
      </c>
      <c r="O9535" s="2" t="str">
        <f>TRIM(SampleSuperstore3[[#This Row],[City]])</f>
        <v>San Jose</v>
      </c>
      <c r="P9535" s="2" t="str">
        <f>TRIM(SampleSuperstore3[[#This Row],[State]])</f>
        <v>California</v>
      </c>
      <c r="Q9535" s="2" t="str">
        <f t="shared" si="148"/>
        <v>San Jose California</v>
      </c>
      <c r="R9535" s="6" t="s">
        <v>55</v>
      </c>
      <c r="S9535" s="2" t="s">
        <v>56</v>
      </c>
      <c r="T9535" s="2"/>
    </row>
    <row r="9536" spans="1:22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577584</v>
      </c>
      <c r="K9536">
        <v>6</v>
      </c>
      <c r="L9536">
        <v>2</v>
      </c>
      <c r="M9536">
        <v>433188</v>
      </c>
      <c r="O9536" s="2" t="str">
        <f>TRIM(SampleSuperstore3[[#This Row],[City]])</f>
        <v>Philadelphia</v>
      </c>
      <c r="P9536" s="2" t="str">
        <f>TRIM(SampleSuperstore3[[#This Row],[State]])</f>
        <v>Pennsylvania</v>
      </c>
      <c r="Q9536" s="2" t="str">
        <f t="shared" si="148"/>
        <v>Philadelphia Pennsylvania</v>
      </c>
      <c r="R9536" s="6" t="s">
        <v>55</v>
      </c>
      <c r="S9536" s="2" t="s">
        <v>56</v>
      </c>
      <c r="T9536" s="2"/>
    </row>
    <row r="9537" spans="1:20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15196</v>
      </c>
      <c r="K9537">
        <v>4</v>
      </c>
      <c r="L9537">
        <v>0</v>
      </c>
      <c r="M9537">
        <v>364704</v>
      </c>
      <c r="O9537" s="2" t="str">
        <f>TRIM(SampleSuperstore3[[#This Row],[City]])</f>
        <v>Springfield</v>
      </c>
      <c r="P9537" s="2" t="str">
        <f>TRIM(SampleSuperstore3[[#This Row],[State]])</f>
        <v>Virginia</v>
      </c>
      <c r="Q9537" s="2" t="str">
        <f t="shared" si="148"/>
        <v>Springfield Virginia</v>
      </c>
      <c r="R9537" s="6" t="s">
        <v>632</v>
      </c>
      <c r="S9537" s="2" t="s">
        <v>640</v>
      </c>
      <c r="T9537" s="2" t="s">
        <v>24</v>
      </c>
    </row>
    <row r="9538" spans="1:20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68432</v>
      </c>
      <c r="K9538">
        <v>7</v>
      </c>
      <c r="L9538">
        <v>2</v>
      </c>
      <c r="M9538">
        <v>8554</v>
      </c>
      <c r="O9538" s="2" t="str">
        <f>TRIM(SampleSuperstore3[[#This Row],[City]])</f>
        <v>Broomfield</v>
      </c>
      <c r="P9538" s="2" t="str">
        <f>TRIM(SampleSuperstore3[[#This Row],[State]])</f>
        <v>Colorado</v>
      </c>
      <c r="Q9538" s="2" t="str">
        <f t="shared" si="148"/>
        <v>Broomfield Colorado</v>
      </c>
      <c r="R9538" s="6" t="s">
        <v>55</v>
      </c>
      <c r="S9538" s="2" t="s">
        <v>56</v>
      </c>
      <c r="T9538" s="2"/>
    </row>
    <row r="9539" spans="1:20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7112</v>
      </c>
      <c r="K9539">
        <v>5</v>
      </c>
      <c r="L9539">
        <v>2</v>
      </c>
      <c r="M9539">
        <v>9779</v>
      </c>
      <c r="O9539" s="2" t="str">
        <f>TRIM(SampleSuperstore3[[#This Row],[City]])</f>
        <v>Columbus</v>
      </c>
      <c r="P9539" s="2" t="str">
        <f>TRIM(SampleSuperstore3[[#This Row],[State]])</f>
        <v>Ohio</v>
      </c>
      <c r="Q9539" s="2" t="str">
        <f t="shared" ref="Q9539:Q9602" si="149">_xlfn.CONCAT(O9539," ",P9539)</f>
        <v>Columbus Ohio</v>
      </c>
      <c r="R9539" s="6" t="s">
        <v>82</v>
      </c>
      <c r="S9539" s="2" t="s">
        <v>83</v>
      </c>
      <c r="T9539" s="2"/>
    </row>
    <row r="9540" spans="1:20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3008</v>
      </c>
      <c r="K9540">
        <v>2</v>
      </c>
      <c r="L9540">
        <v>2</v>
      </c>
      <c r="M9540">
        <v>564</v>
      </c>
      <c r="O9540" s="2" t="str">
        <f>TRIM(SampleSuperstore3[[#This Row],[City]])</f>
        <v>Columbus</v>
      </c>
      <c r="P9540" s="2" t="str">
        <f>TRIM(SampleSuperstore3[[#This Row],[State]])</f>
        <v>Ohio</v>
      </c>
      <c r="Q9540" s="2" t="str">
        <f t="shared" si="149"/>
        <v>Columbus Ohio</v>
      </c>
      <c r="R9540" s="6" t="s">
        <v>352</v>
      </c>
      <c r="S9540" s="2" t="s">
        <v>98</v>
      </c>
      <c r="T9540" s="2"/>
    </row>
    <row r="9541" spans="1:20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18466</v>
      </c>
      <c r="K9541">
        <v>7</v>
      </c>
      <c r="L9541">
        <v>0</v>
      </c>
      <c r="M9541">
        <v>849436</v>
      </c>
      <c r="O9541" s="2" t="str">
        <f>TRIM(SampleSuperstore3[[#This Row],[City]])</f>
        <v>Concord</v>
      </c>
      <c r="P9541" s="2" t="str">
        <f>TRIM(SampleSuperstore3[[#This Row],[State]])</f>
        <v>New Hampshire</v>
      </c>
      <c r="Q9541" s="2" t="str">
        <f t="shared" si="149"/>
        <v>Concord New Hampshire</v>
      </c>
      <c r="R9541" s="6" t="s">
        <v>103</v>
      </c>
      <c r="S9541" s="2" t="s">
        <v>104</v>
      </c>
      <c r="T9541" s="2"/>
    </row>
    <row r="9542" spans="1:20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5312</v>
      </c>
      <c r="K9542">
        <v>2</v>
      </c>
      <c r="L9542">
        <v>6</v>
      </c>
      <c r="M9542">
        <v>-15936</v>
      </c>
      <c r="O9542" s="2" t="str">
        <f>TRIM(SampleSuperstore3[[#This Row],[City]])</f>
        <v>Houston</v>
      </c>
      <c r="P9542" s="2" t="str">
        <f>TRIM(SampleSuperstore3[[#This Row],[State]])</f>
        <v>Texas</v>
      </c>
      <c r="Q9542" s="2" t="str">
        <f t="shared" si="149"/>
        <v>Houston Texas</v>
      </c>
      <c r="R9542" s="6" t="s">
        <v>103</v>
      </c>
      <c r="S9542" s="2" t="s">
        <v>104</v>
      </c>
      <c r="T9542" s="2"/>
    </row>
    <row r="9543" spans="1:20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13252</v>
      </c>
      <c r="K9543">
        <v>5</v>
      </c>
      <c r="L9543">
        <v>2</v>
      </c>
      <c r="M9543">
        <v>347865</v>
      </c>
      <c r="O9543" s="2" t="str">
        <f>TRIM(SampleSuperstore3[[#This Row],[City]])</f>
        <v>Newark</v>
      </c>
      <c r="P9543" s="2" t="str">
        <f>TRIM(SampleSuperstore3[[#This Row],[State]])</f>
        <v>Ohio</v>
      </c>
      <c r="Q9543" s="2" t="str">
        <f t="shared" si="149"/>
        <v>Newark Ohio</v>
      </c>
      <c r="R9543" s="6" t="s">
        <v>39</v>
      </c>
      <c r="S9543" s="2" t="s">
        <v>634</v>
      </c>
      <c r="T9543" s="2" t="s">
        <v>810</v>
      </c>
    </row>
    <row r="9544" spans="1:20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19564</v>
      </c>
      <c r="K9544">
        <v>5</v>
      </c>
      <c r="L9544">
        <v>2</v>
      </c>
      <c r="M9544">
        <v>-44019</v>
      </c>
      <c r="O9544" s="2" t="str">
        <f>TRIM(SampleSuperstore3[[#This Row],[City]])</f>
        <v>Newark</v>
      </c>
      <c r="P9544" s="2" t="str">
        <f>TRIM(SampleSuperstore3[[#This Row],[State]])</f>
        <v>Ohio</v>
      </c>
      <c r="Q9544" s="2" t="str">
        <f t="shared" si="149"/>
        <v>Newark Ohio</v>
      </c>
      <c r="R9544" s="6" t="s">
        <v>61</v>
      </c>
      <c r="S9544" s="2" t="s">
        <v>46</v>
      </c>
      <c r="T9544" s="2"/>
    </row>
    <row r="9545" spans="1:20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51968</v>
      </c>
      <c r="K9545">
        <v>2</v>
      </c>
      <c r="L9545">
        <v>2</v>
      </c>
      <c r="M9545">
        <v>103936</v>
      </c>
      <c r="O9545" s="2" t="str">
        <f>TRIM(SampleSuperstore3[[#This Row],[City]])</f>
        <v>Newark</v>
      </c>
      <c r="P9545" s="2" t="str">
        <f>TRIM(SampleSuperstore3[[#This Row],[State]])</f>
        <v>Ohio</v>
      </c>
      <c r="Q9545" s="2" t="str">
        <f t="shared" si="149"/>
        <v>Newark Ohio</v>
      </c>
      <c r="R9545" s="6" t="s">
        <v>114</v>
      </c>
      <c r="S9545" s="2" t="s">
        <v>104</v>
      </c>
      <c r="T9545" s="2"/>
    </row>
    <row r="9546" spans="1:20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431976</v>
      </c>
      <c r="K9546">
        <v>3</v>
      </c>
      <c r="L9546">
        <v>2</v>
      </c>
      <c r="M9546">
        <v>-755958</v>
      </c>
      <c r="O9546" s="2" t="str">
        <f>TRIM(SampleSuperstore3[[#This Row],[City]])</f>
        <v>Newark</v>
      </c>
      <c r="P9546" s="2" t="str">
        <f>TRIM(SampleSuperstore3[[#This Row],[State]])</f>
        <v>Ohio</v>
      </c>
      <c r="Q9546" s="2" t="str">
        <f t="shared" si="149"/>
        <v>Newark Ohio</v>
      </c>
      <c r="R9546" s="6" t="s">
        <v>114</v>
      </c>
      <c r="S9546" s="2" t="s">
        <v>104</v>
      </c>
      <c r="T9546" s="2"/>
    </row>
    <row r="9547" spans="1:20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224937</v>
      </c>
      <c r="K9547">
        <v>3</v>
      </c>
      <c r="L9547">
        <v>7</v>
      </c>
      <c r="M9547">
        <v>-1649538</v>
      </c>
      <c r="O9547" s="2" t="str">
        <f>TRIM(SampleSuperstore3[[#This Row],[City]])</f>
        <v>Newark</v>
      </c>
      <c r="P9547" s="2" t="str">
        <f>TRIM(SampleSuperstore3[[#This Row],[State]])</f>
        <v>Ohio</v>
      </c>
      <c r="Q9547" s="2" t="str">
        <f t="shared" si="149"/>
        <v>Newark Ohio</v>
      </c>
      <c r="R9547" s="6" t="s">
        <v>114</v>
      </c>
      <c r="S9547" s="2" t="s">
        <v>104</v>
      </c>
      <c r="T9547" s="2"/>
    </row>
    <row r="9548" spans="1:20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2</v>
      </c>
      <c r="M9548">
        <v>21</v>
      </c>
      <c r="O9548" s="2" t="str">
        <f>TRIM(SampleSuperstore3[[#This Row],[City]])</f>
        <v>Newark</v>
      </c>
      <c r="P9548" s="2" t="str">
        <f>TRIM(SampleSuperstore3[[#This Row],[State]])</f>
        <v>Ohio</v>
      </c>
      <c r="Q9548" s="2" t="str">
        <f t="shared" si="149"/>
        <v>Newark Ohio</v>
      </c>
      <c r="R9548" s="6" t="s">
        <v>114</v>
      </c>
      <c r="S9548" s="2" t="s">
        <v>104</v>
      </c>
      <c r="T9548" s="2"/>
    </row>
    <row r="9549" spans="1:20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1176</v>
      </c>
      <c r="K9549">
        <v>2</v>
      </c>
      <c r="L9549">
        <v>0</v>
      </c>
      <c r="M9549">
        <v>57624</v>
      </c>
      <c r="O9549" s="2" t="str">
        <f>TRIM(SampleSuperstore3[[#This Row],[City]])</f>
        <v>Los Angeles</v>
      </c>
      <c r="P9549" s="2" t="str">
        <f>TRIM(SampleSuperstore3[[#This Row],[State]])</f>
        <v>California</v>
      </c>
      <c r="Q9549" s="2" t="str">
        <f t="shared" si="149"/>
        <v>Los Angeles California</v>
      </c>
      <c r="R9549" s="6" t="s">
        <v>114</v>
      </c>
      <c r="S9549" s="2" t="s">
        <v>104</v>
      </c>
      <c r="T9549" s="2"/>
    </row>
    <row r="9550" spans="1:20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1125488</v>
      </c>
      <c r="K9550">
        <v>7</v>
      </c>
      <c r="L9550">
        <v>2</v>
      </c>
      <c r="M9550">
        <v>984802</v>
      </c>
      <c r="O9550" s="2" t="str">
        <f>TRIM(SampleSuperstore3[[#This Row],[City]])</f>
        <v>Tampa</v>
      </c>
      <c r="P9550" s="2" t="str">
        <f>TRIM(SampleSuperstore3[[#This Row],[State]])</f>
        <v>Florida</v>
      </c>
      <c r="Q9550" s="2" t="str">
        <f t="shared" si="149"/>
        <v>Tampa Florida</v>
      </c>
      <c r="R9550" s="6" t="s">
        <v>114</v>
      </c>
      <c r="S9550" s="2" t="s">
        <v>104</v>
      </c>
      <c r="T9550" s="2"/>
    </row>
    <row r="9551" spans="1:20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12645</v>
      </c>
      <c r="K9551">
        <v>5</v>
      </c>
      <c r="L9551">
        <v>7</v>
      </c>
      <c r="M9551">
        <v>-10116</v>
      </c>
      <c r="O9551" s="2" t="str">
        <f>TRIM(SampleSuperstore3[[#This Row],[City]])</f>
        <v>Tampa</v>
      </c>
      <c r="P9551" s="2" t="str">
        <f>TRIM(SampleSuperstore3[[#This Row],[State]])</f>
        <v>Florida</v>
      </c>
      <c r="Q9551" s="2" t="str">
        <f t="shared" si="149"/>
        <v>Tampa Florida</v>
      </c>
      <c r="R9551" s="6" t="s">
        <v>626</v>
      </c>
      <c r="S9551" s="2" t="s">
        <v>627</v>
      </c>
      <c r="T9551" s="2" t="s">
        <v>24</v>
      </c>
    </row>
    <row r="9552" spans="1:20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4032</v>
      </c>
      <c r="K9552">
        <v>2</v>
      </c>
      <c r="L9552">
        <v>2</v>
      </c>
      <c r="M9552">
        <v>10584</v>
      </c>
      <c r="O9552" s="2" t="str">
        <f>TRIM(SampleSuperstore3[[#This Row],[City]])</f>
        <v>Tampa</v>
      </c>
      <c r="P9552" s="2" t="str">
        <f>TRIM(SampleSuperstore3[[#This Row],[State]])</f>
        <v>Florida</v>
      </c>
      <c r="Q9552" s="2" t="str">
        <f t="shared" si="149"/>
        <v>Tampa Florida</v>
      </c>
      <c r="R9552" s="6" t="s">
        <v>141</v>
      </c>
      <c r="S9552" s="2" t="s">
        <v>30</v>
      </c>
      <c r="T9552" s="2"/>
    </row>
    <row r="9553" spans="1:22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7996</v>
      </c>
      <c r="K9553">
        <v>4</v>
      </c>
      <c r="L9553">
        <v>0</v>
      </c>
      <c r="M9553">
        <v>223888</v>
      </c>
      <c r="O9553" s="2" t="str">
        <f>TRIM(SampleSuperstore3[[#This Row],[City]])</f>
        <v>Fremont</v>
      </c>
      <c r="P9553" s="2" t="str">
        <f>TRIM(SampleSuperstore3[[#This Row],[State]])</f>
        <v>Nebraska</v>
      </c>
      <c r="Q9553" s="2" t="str">
        <f t="shared" si="149"/>
        <v>Fremont Nebraska</v>
      </c>
      <c r="R9553" s="6" t="s">
        <v>141</v>
      </c>
      <c r="S9553" s="2" t="s">
        <v>30</v>
      </c>
      <c r="T9553" s="2"/>
    </row>
    <row r="9554" spans="1:22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6732</v>
      </c>
      <c r="K9554">
        <v>6</v>
      </c>
      <c r="L9554">
        <v>7</v>
      </c>
      <c r="M9554">
        <v>-4488</v>
      </c>
      <c r="O9554" s="2" t="str">
        <f>TRIM(SampleSuperstore3[[#This Row],[City]])</f>
        <v>Columbus</v>
      </c>
      <c r="P9554" s="2" t="str">
        <f>TRIM(SampleSuperstore3[[#This Row],[State]])</f>
        <v>Ohio</v>
      </c>
      <c r="Q9554" s="2" t="str">
        <f t="shared" si="149"/>
        <v>Columbus Ohio</v>
      </c>
      <c r="R9554" s="6" t="s">
        <v>141</v>
      </c>
      <c r="S9554" s="2" t="s">
        <v>30</v>
      </c>
      <c r="T9554" s="2"/>
    </row>
    <row r="9555" spans="1:22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33568</v>
      </c>
      <c r="K9555">
        <v>2</v>
      </c>
      <c r="L9555">
        <v>2</v>
      </c>
      <c r="M9555">
        <v>16784</v>
      </c>
      <c r="O9555" s="2" t="str">
        <f>TRIM(SampleSuperstore3[[#This Row],[City]])</f>
        <v>Columbus</v>
      </c>
      <c r="P9555" s="2" t="str">
        <f>TRIM(SampleSuperstore3[[#This Row],[State]])</f>
        <v>Ohio</v>
      </c>
      <c r="Q9555" s="2" t="str">
        <f t="shared" si="149"/>
        <v>Columbus Ohio</v>
      </c>
      <c r="R9555" s="6" t="s">
        <v>53</v>
      </c>
      <c r="S9555" s="2" t="s">
        <v>54</v>
      </c>
      <c r="T9555" s="2"/>
    </row>
    <row r="9556" spans="1:22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1584</v>
      </c>
      <c r="K9556">
        <v>2</v>
      </c>
      <c r="L9556">
        <v>2</v>
      </c>
      <c r="M9556">
        <v>5544</v>
      </c>
      <c r="O9556" s="2" t="str">
        <f>TRIM(SampleSuperstore3[[#This Row],[City]])</f>
        <v>Columbus</v>
      </c>
      <c r="P9556" s="2" t="str">
        <f>TRIM(SampleSuperstore3[[#This Row],[State]])</f>
        <v>Ohio</v>
      </c>
      <c r="Q9556" s="2" t="str">
        <f t="shared" si="149"/>
        <v>Columbus Ohio</v>
      </c>
      <c r="R9556" s="6" t="s">
        <v>103</v>
      </c>
      <c r="S9556" s="2" t="s">
        <v>104</v>
      </c>
      <c r="T9556" s="2"/>
    </row>
    <row r="9557" spans="1:22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24424</v>
      </c>
      <c r="K9557">
        <v>1</v>
      </c>
      <c r="L9557">
        <v>2</v>
      </c>
      <c r="M9557">
        <v>79378</v>
      </c>
      <c r="O9557" s="2" t="str">
        <f>TRIM(SampleSuperstore3[[#This Row],[City]])</f>
        <v>Columbus</v>
      </c>
      <c r="P9557" s="2" t="str">
        <f>TRIM(SampleSuperstore3[[#This Row],[State]])</f>
        <v>Ohio</v>
      </c>
      <c r="Q9557" s="2" t="str">
        <f t="shared" si="149"/>
        <v>Columbus Ohio</v>
      </c>
      <c r="R9557" s="6" t="s">
        <v>103</v>
      </c>
      <c r="S9557" s="2" t="s">
        <v>104</v>
      </c>
      <c r="T9557" s="2"/>
    </row>
    <row r="9558" spans="1:22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1712</v>
      </c>
      <c r="K9558">
        <v>5</v>
      </c>
      <c r="L9558">
        <v>2</v>
      </c>
      <c r="M9558">
        <v>1926</v>
      </c>
      <c r="O9558" s="2" t="str">
        <f>TRIM(SampleSuperstore3[[#This Row],[City]])</f>
        <v>Columbus</v>
      </c>
      <c r="P9558" s="2" t="str">
        <f>TRIM(SampleSuperstore3[[#This Row],[State]])</f>
        <v>Ohio</v>
      </c>
      <c r="Q9558" s="2" t="str">
        <f t="shared" si="149"/>
        <v>Columbus Ohio</v>
      </c>
      <c r="R9558" s="6" t="s">
        <v>103</v>
      </c>
      <c r="S9558" s="2" t="s">
        <v>104</v>
      </c>
      <c r="T9558" s="2"/>
    </row>
    <row r="9559" spans="1:22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3156</v>
      </c>
      <c r="K9559">
        <v>3</v>
      </c>
      <c r="L9559">
        <v>0</v>
      </c>
      <c r="M9559">
        <v>104148</v>
      </c>
      <c r="O9559" s="2" t="str">
        <f>TRIM(SampleSuperstore3[[#This Row],[City]])</f>
        <v>Pomona</v>
      </c>
      <c r="P9559" s="2" t="str">
        <f>TRIM(SampleSuperstore3[[#This Row],[State]])</f>
        <v>California</v>
      </c>
      <c r="Q9559" s="2" t="str">
        <f t="shared" si="149"/>
        <v>Pomona California</v>
      </c>
      <c r="R9559" s="6" t="s">
        <v>103</v>
      </c>
      <c r="S9559" s="2" t="s">
        <v>104</v>
      </c>
      <c r="T9559" s="2"/>
    </row>
    <row r="9560" spans="1:22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105686</v>
      </c>
      <c r="K9560">
        <v>1</v>
      </c>
      <c r="L9560">
        <v>3</v>
      </c>
      <c r="M9560">
        <v>-286862</v>
      </c>
      <c r="O9560" s="2" t="str">
        <f>TRIM(SampleSuperstore3[[#This Row],[City]])</f>
        <v>San Antonio</v>
      </c>
      <c r="P9560" s="2" t="str">
        <f>TRIM(SampleSuperstore3[[#This Row],[State]])</f>
        <v>Texas</v>
      </c>
      <c r="Q9560" s="2" t="str">
        <f t="shared" si="149"/>
        <v>San Antonio Texas</v>
      </c>
      <c r="R9560" s="6" t="s">
        <v>103</v>
      </c>
      <c r="S9560" s="2" t="s">
        <v>104</v>
      </c>
      <c r="T9560" s="2"/>
    </row>
    <row r="9561" spans="1:22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39954</v>
      </c>
      <c r="K9561">
        <v>2</v>
      </c>
      <c r="L9561">
        <v>4</v>
      </c>
      <c r="M9561">
        <v>-79908</v>
      </c>
      <c r="O9561" s="2" t="str">
        <f>TRIM(SampleSuperstore3[[#This Row],[City]])</f>
        <v>San Antonio</v>
      </c>
      <c r="P9561" s="2" t="str">
        <f>TRIM(SampleSuperstore3[[#This Row],[State]])</f>
        <v>Texas</v>
      </c>
      <c r="Q9561" s="2" t="str">
        <f t="shared" si="149"/>
        <v>San Antonio Texas</v>
      </c>
      <c r="R9561" s="6" t="s">
        <v>310</v>
      </c>
      <c r="S9561" s="2" t="s">
        <v>24</v>
      </c>
      <c r="T9561" s="2"/>
    </row>
    <row r="9562" spans="1:22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10493</v>
      </c>
      <c r="K9562">
        <v>5</v>
      </c>
      <c r="L9562">
        <v>3</v>
      </c>
      <c r="M9562">
        <v>-4497</v>
      </c>
      <c r="O9562" s="2" t="str">
        <f>TRIM(SampleSuperstore3[[#This Row],[City]])</f>
        <v>San Antonio</v>
      </c>
      <c r="P9562" s="2" t="str">
        <f>TRIM(SampleSuperstore3[[#This Row],[State]])</f>
        <v>Texas</v>
      </c>
      <c r="Q9562" s="2" t="str">
        <f t="shared" si="149"/>
        <v>San Antonio Texas</v>
      </c>
      <c r="R9562" s="6" t="s">
        <v>632</v>
      </c>
      <c r="S9562" s="2" t="s">
        <v>641</v>
      </c>
      <c r="T9562" s="2" t="s">
        <v>46</v>
      </c>
    </row>
    <row r="9563" spans="1:22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107985</v>
      </c>
      <c r="K9563">
        <v>3</v>
      </c>
      <c r="L9563">
        <v>0</v>
      </c>
      <c r="M9563">
        <v>323955</v>
      </c>
      <c r="O9563" s="2" t="str">
        <f>TRIM(SampleSuperstore3[[#This Row],[City]])</f>
        <v>New York City</v>
      </c>
      <c r="P9563" s="2" t="str">
        <f>TRIM(SampleSuperstore3[[#This Row],[State]])</f>
        <v>New York</v>
      </c>
      <c r="Q9563" s="2" t="str">
        <f t="shared" si="149"/>
        <v>New York City New York</v>
      </c>
      <c r="R9563" s="6" t="s">
        <v>632</v>
      </c>
      <c r="S9563" s="2" t="s">
        <v>641</v>
      </c>
      <c r="T9563" s="2" t="s">
        <v>46</v>
      </c>
    </row>
    <row r="9564" spans="1:22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7098</v>
      </c>
      <c r="K9564">
        <v>1</v>
      </c>
      <c r="L9564">
        <v>0</v>
      </c>
      <c r="M9564">
        <v>3549</v>
      </c>
      <c r="O9564" s="2" t="str">
        <f>TRIM(SampleSuperstore3[[#This Row],[City]])</f>
        <v>New York City</v>
      </c>
      <c r="P9564" s="2" t="str">
        <f>TRIM(SampleSuperstore3[[#This Row],[State]])</f>
        <v>New York</v>
      </c>
      <c r="Q9564" s="2" t="str">
        <f t="shared" si="149"/>
        <v>New York City New York</v>
      </c>
      <c r="R9564" s="6" t="s">
        <v>632</v>
      </c>
      <c r="S9564" s="2" t="s">
        <v>641</v>
      </c>
      <c r="T9564" s="2" t="s">
        <v>46</v>
      </c>
    </row>
    <row r="9565" spans="1:22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2995</v>
      </c>
      <c r="K9565">
        <v>5</v>
      </c>
      <c r="L9565">
        <v>0</v>
      </c>
      <c r="M9565">
        <v>86855</v>
      </c>
      <c r="O9565" s="2" t="str">
        <f>TRIM(SampleSuperstore3[[#This Row],[City]])</f>
        <v>New York City</v>
      </c>
      <c r="P9565" s="2" t="str">
        <f>TRIM(SampleSuperstore3[[#This Row],[State]])</f>
        <v>New York</v>
      </c>
      <c r="Q9565" s="2" t="str">
        <f t="shared" si="149"/>
        <v>New York City New York</v>
      </c>
      <c r="R9565" s="6" t="s">
        <v>634</v>
      </c>
      <c r="S9565" s="2" t="s">
        <v>369</v>
      </c>
      <c r="T9565" s="2" t="s">
        <v>3</v>
      </c>
      <c r="U9565" t="s">
        <v>634</v>
      </c>
      <c r="V9565" t="s">
        <v>369</v>
      </c>
    </row>
    <row r="9566" spans="1:22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58941</v>
      </c>
      <c r="K9566">
        <v>5</v>
      </c>
      <c r="L9566">
        <v>1</v>
      </c>
      <c r="M9566">
        <v>-6549</v>
      </c>
      <c r="O9566" s="2" t="str">
        <f>TRIM(SampleSuperstore3[[#This Row],[City]])</f>
        <v>New York City</v>
      </c>
      <c r="P9566" s="2" t="str">
        <f>TRIM(SampleSuperstore3[[#This Row],[State]])</f>
        <v>New York</v>
      </c>
      <c r="Q9566" s="2" t="str">
        <f t="shared" si="149"/>
        <v>New York City New York</v>
      </c>
      <c r="R9566" s="6" t="s">
        <v>634</v>
      </c>
      <c r="S9566" s="2" t="s">
        <v>369</v>
      </c>
      <c r="T9566" s="2" t="s">
        <v>3</v>
      </c>
      <c r="U9566" t="s">
        <v>634</v>
      </c>
      <c r="V9566" t="s">
        <v>369</v>
      </c>
    </row>
    <row r="9567" spans="1:22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9648</v>
      </c>
      <c r="K9567">
        <v>6</v>
      </c>
      <c r="L9567">
        <v>2</v>
      </c>
      <c r="M9567">
        <v>34974</v>
      </c>
      <c r="O9567" s="2" t="str">
        <f>TRIM(SampleSuperstore3[[#This Row],[City]])</f>
        <v>Philadelphia</v>
      </c>
      <c r="P9567" s="2" t="str">
        <f>TRIM(SampleSuperstore3[[#This Row],[State]])</f>
        <v>Pennsylvania</v>
      </c>
      <c r="Q9567" s="2" t="str">
        <f t="shared" si="149"/>
        <v>Philadelphia Pennsylvania</v>
      </c>
      <c r="R9567" s="6" t="s">
        <v>634</v>
      </c>
      <c r="S9567" s="2" t="s">
        <v>369</v>
      </c>
      <c r="T9567" s="2" t="s">
        <v>3</v>
      </c>
      <c r="U9567" t="s">
        <v>634</v>
      </c>
      <c r="V9567" t="s">
        <v>369</v>
      </c>
    </row>
    <row r="9568" spans="1:22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400784</v>
      </c>
      <c r="K9568">
        <v>1</v>
      </c>
      <c r="L9568">
        <v>2</v>
      </c>
      <c r="M9568">
        <v>-50098</v>
      </c>
      <c r="O9568" s="2" t="str">
        <f>TRIM(SampleSuperstore3[[#This Row],[City]])</f>
        <v>New York City</v>
      </c>
      <c r="P9568" s="2" t="str">
        <f>TRIM(SampleSuperstore3[[#This Row],[State]])</f>
        <v>New York</v>
      </c>
      <c r="Q9568" s="2" t="str">
        <f t="shared" si="149"/>
        <v>New York City New York</v>
      </c>
      <c r="R9568" s="6" t="s">
        <v>634</v>
      </c>
      <c r="S9568" s="2" t="s">
        <v>369</v>
      </c>
      <c r="T9568" s="2" t="s">
        <v>3</v>
      </c>
      <c r="U9568" t="s">
        <v>634</v>
      </c>
      <c r="V9568" t="s">
        <v>369</v>
      </c>
    </row>
    <row r="9569" spans="1:22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5372</v>
      </c>
      <c r="K9569">
        <v>4</v>
      </c>
      <c r="L9569">
        <v>0</v>
      </c>
      <c r="M9569">
        <v>139672</v>
      </c>
      <c r="O9569" s="2" t="str">
        <f>TRIM(SampleSuperstore3[[#This Row],[City]])</f>
        <v>Detroit</v>
      </c>
      <c r="P9569" s="2" t="str">
        <f>TRIM(SampleSuperstore3[[#This Row],[State]])</f>
        <v>Michigan</v>
      </c>
      <c r="Q9569" s="2" t="str">
        <f t="shared" si="149"/>
        <v>Detroit Michigan</v>
      </c>
      <c r="R9569" s="6" t="s">
        <v>55</v>
      </c>
      <c r="S9569" s="2" t="s">
        <v>56</v>
      </c>
      <c r="T9569" s="2"/>
    </row>
    <row r="9570" spans="1:22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31008</v>
      </c>
      <c r="K9570">
        <v>1</v>
      </c>
      <c r="L9570">
        <v>2</v>
      </c>
      <c r="M9570">
        <v>112404</v>
      </c>
      <c r="O9570" s="2" t="str">
        <f>TRIM(SampleSuperstore3[[#This Row],[City]])</f>
        <v>Miami</v>
      </c>
      <c r="P9570" s="2" t="str">
        <f>TRIM(SampleSuperstore3[[#This Row],[State]])</f>
        <v>Florida</v>
      </c>
      <c r="Q9570" s="2" t="str">
        <f t="shared" si="149"/>
        <v>Miami Florida</v>
      </c>
      <c r="R9570" s="6" t="s">
        <v>634</v>
      </c>
      <c r="S9570" s="2" t="s">
        <v>369</v>
      </c>
      <c r="T9570" s="2" t="s">
        <v>3</v>
      </c>
      <c r="U9570" t="s">
        <v>634</v>
      </c>
      <c r="V9570" t="s">
        <v>369</v>
      </c>
    </row>
    <row r="9571" spans="1:22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6112</v>
      </c>
      <c r="K9571">
        <v>5</v>
      </c>
      <c r="L9571">
        <v>2</v>
      </c>
      <c r="M9571">
        <v>22156</v>
      </c>
      <c r="O9571" s="2" t="str">
        <f>TRIM(SampleSuperstore3[[#This Row],[City]])</f>
        <v>Concord</v>
      </c>
      <c r="P9571" s="2" t="str">
        <f>TRIM(SampleSuperstore3[[#This Row],[State]])</f>
        <v>California</v>
      </c>
      <c r="Q9571" s="2" t="str">
        <f t="shared" si="149"/>
        <v>Concord California</v>
      </c>
      <c r="R9571" s="6" t="s">
        <v>140</v>
      </c>
      <c r="S9571" s="2" t="s">
        <v>70</v>
      </c>
      <c r="T9571" s="2"/>
    </row>
    <row r="9572" spans="1:22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195136</v>
      </c>
      <c r="K9572">
        <v>4</v>
      </c>
      <c r="L9572">
        <v>2</v>
      </c>
      <c r="M9572">
        <v>-439056</v>
      </c>
      <c r="O9572" s="2" t="str">
        <f>TRIM(SampleSuperstore3[[#This Row],[City]])</f>
        <v>Chicago</v>
      </c>
      <c r="P9572" s="2" t="str">
        <f>TRIM(SampleSuperstore3[[#This Row],[State]])</f>
        <v>Illinois</v>
      </c>
      <c r="Q9572" s="2" t="str">
        <f t="shared" si="149"/>
        <v>Chicago Illinois</v>
      </c>
      <c r="R9572" s="6" t="s">
        <v>180</v>
      </c>
      <c r="S9572" s="2" t="s">
        <v>30</v>
      </c>
      <c r="T9572" s="2"/>
    </row>
    <row r="9573" spans="1:22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121536</v>
      </c>
      <c r="K9573">
        <v>4</v>
      </c>
      <c r="L9573">
        <v>2</v>
      </c>
      <c r="M9573">
        <v>15192</v>
      </c>
      <c r="O9573" s="2" t="str">
        <f>TRIM(SampleSuperstore3[[#This Row],[City]])</f>
        <v>Wheeling</v>
      </c>
      <c r="P9573" s="2" t="str">
        <f>TRIM(SampleSuperstore3[[#This Row],[State]])</f>
        <v>Illinois</v>
      </c>
      <c r="Q9573" s="2" t="str">
        <f t="shared" si="149"/>
        <v>Wheeling Illinois</v>
      </c>
      <c r="R9573" s="6" t="s">
        <v>39</v>
      </c>
      <c r="S9573" s="2" t="s">
        <v>24</v>
      </c>
      <c r="T9573" s="2"/>
    </row>
    <row r="9574" spans="1:22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17472</v>
      </c>
      <c r="K9574">
        <v>3</v>
      </c>
      <c r="L9574">
        <v>2</v>
      </c>
      <c r="M9574">
        <v>56784</v>
      </c>
      <c r="O9574" s="2" t="str">
        <f>TRIM(SampleSuperstore3[[#This Row],[City]])</f>
        <v>Chicago</v>
      </c>
      <c r="P9574" s="2" t="str">
        <f>TRIM(SampleSuperstore3[[#This Row],[State]])</f>
        <v>Illinois</v>
      </c>
      <c r="Q9574" s="2" t="str">
        <f t="shared" si="149"/>
        <v>Chicago Illinois</v>
      </c>
      <c r="R9574" s="6" t="s">
        <v>79</v>
      </c>
      <c r="S9574" s="2" t="s">
        <v>65</v>
      </c>
      <c r="T9574" s="2"/>
    </row>
    <row r="9575" spans="1:22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10458</v>
      </c>
      <c r="K9575">
        <v>9</v>
      </c>
      <c r="L9575">
        <v>8</v>
      </c>
      <c r="M9575">
        <v>-172557</v>
      </c>
      <c r="O9575" s="2" t="str">
        <f>TRIM(SampleSuperstore3[[#This Row],[City]])</f>
        <v>Chicago</v>
      </c>
      <c r="P9575" s="2" t="str">
        <f>TRIM(SampleSuperstore3[[#This Row],[State]])</f>
        <v>Illinois</v>
      </c>
      <c r="Q9575" s="2" t="str">
        <f t="shared" si="149"/>
        <v>Chicago Illinois</v>
      </c>
      <c r="R9575" s="6" t="s">
        <v>409</v>
      </c>
      <c r="S9575" s="2" t="s">
        <v>65</v>
      </c>
      <c r="T9575" s="2"/>
    </row>
    <row r="9576" spans="1:22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247</v>
      </c>
      <c r="K9576">
        <v>5</v>
      </c>
      <c r="L9576">
        <v>6</v>
      </c>
      <c r="M9576">
        <v>-988</v>
      </c>
      <c r="O9576" s="2" t="str">
        <f>TRIM(SampleSuperstore3[[#This Row],[City]])</f>
        <v>Pasadena</v>
      </c>
      <c r="P9576" s="2" t="str">
        <f>TRIM(SampleSuperstore3[[#This Row],[State]])</f>
        <v>Texas</v>
      </c>
      <c r="Q9576" s="2" t="str">
        <f t="shared" si="149"/>
        <v>Pasadena Texas</v>
      </c>
      <c r="R9576" s="6" t="s">
        <v>79</v>
      </c>
      <c r="S9576" s="2" t="s">
        <v>65</v>
      </c>
      <c r="T9576" s="2"/>
    </row>
    <row r="9577" spans="1:22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30272</v>
      </c>
      <c r="K9577">
        <v>5</v>
      </c>
      <c r="L9577">
        <v>6</v>
      </c>
      <c r="M9577">
        <v>-3784</v>
      </c>
      <c r="O9577" s="2" t="str">
        <f>TRIM(SampleSuperstore3[[#This Row],[City]])</f>
        <v>Pasadena</v>
      </c>
      <c r="P9577" s="2" t="str">
        <f>TRIM(SampleSuperstore3[[#This Row],[State]])</f>
        <v>Texas</v>
      </c>
      <c r="Q9577" s="2" t="str">
        <f t="shared" si="149"/>
        <v>Pasadena Texas</v>
      </c>
      <c r="R9577" s="6" t="s">
        <v>79</v>
      </c>
      <c r="S9577" s="2" t="s">
        <v>65</v>
      </c>
      <c r="T9577" s="2"/>
    </row>
    <row r="9578" spans="1:22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856</v>
      </c>
      <c r="K9578">
        <v>2</v>
      </c>
      <c r="L9578">
        <v>0</v>
      </c>
      <c r="M9578">
        <v>3852</v>
      </c>
      <c r="O9578" s="2" t="str">
        <f>TRIM(SampleSuperstore3[[#This Row],[City]])</f>
        <v>New York City</v>
      </c>
      <c r="P9578" s="2" t="str">
        <f>TRIM(SampleSuperstore3[[#This Row],[State]])</f>
        <v>New York</v>
      </c>
      <c r="Q9578" s="2" t="str">
        <f t="shared" si="149"/>
        <v>New York City New York</v>
      </c>
      <c r="R9578" s="6" t="s">
        <v>113</v>
      </c>
      <c r="S9578" s="2" t="s">
        <v>46</v>
      </c>
      <c r="T9578" s="2"/>
    </row>
    <row r="9579" spans="1:22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1156</v>
      </c>
      <c r="K9579">
        <v>2</v>
      </c>
      <c r="L9579">
        <v>0</v>
      </c>
      <c r="M9579">
        <v>56644</v>
      </c>
      <c r="O9579" s="2" t="str">
        <f>TRIM(SampleSuperstore3[[#This Row],[City]])</f>
        <v>New York City</v>
      </c>
      <c r="P9579" s="2" t="str">
        <f>TRIM(SampleSuperstore3[[#This Row],[State]])</f>
        <v>New York</v>
      </c>
      <c r="Q9579" s="2" t="str">
        <f t="shared" si="149"/>
        <v>New York City New York</v>
      </c>
      <c r="R9579" s="6" t="s">
        <v>113</v>
      </c>
      <c r="S9579" s="2" t="s">
        <v>46</v>
      </c>
      <c r="T9579" s="2"/>
    </row>
    <row r="9580" spans="1:22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2586</v>
      </c>
      <c r="K9580">
        <v>3</v>
      </c>
      <c r="L9580">
        <v>0</v>
      </c>
      <c r="M9580">
        <v>67236</v>
      </c>
      <c r="O9580" s="2" t="str">
        <f>TRIM(SampleSuperstore3[[#This Row],[City]])</f>
        <v>San Jose</v>
      </c>
      <c r="P9580" s="2" t="str">
        <f>TRIM(SampleSuperstore3[[#This Row],[State]])</f>
        <v>California</v>
      </c>
      <c r="Q9580" s="2" t="str">
        <f t="shared" si="149"/>
        <v>San Jose California</v>
      </c>
      <c r="R9580" s="6" t="s">
        <v>634</v>
      </c>
      <c r="S9580" s="2" t="s">
        <v>369</v>
      </c>
      <c r="T9580" s="2" t="s">
        <v>3</v>
      </c>
      <c r="U9580" t="s">
        <v>634</v>
      </c>
      <c r="V9580" t="s">
        <v>369</v>
      </c>
    </row>
    <row r="9581" spans="1:22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276784</v>
      </c>
      <c r="K9581">
        <v>2</v>
      </c>
      <c r="L9581">
        <v>2</v>
      </c>
      <c r="M9581">
        <v>899548</v>
      </c>
      <c r="O9581" s="2" t="str">
        <f>TRIM(SampleSuperstore3[[#This Row],[City]])</f>
        <v>San Jose</v>
      </c>
      <c r="P9581" s="2" t="str">
        <f>TRIM(SampleSuperstore3[[#This Row],[State]])</f>
        <v>California</v>
      </c>
      <c r="Q9581" s="2" t="str">
        <f t="shared" si="149"/>
        <v>San Jose California</v>
      </c>
      <c r="R9581" s="6" t="s">
        <v>634</v>
      </c>
      <c r="S9581" s="2" t="s">
        <v>369</v>
      </c>
      <c r="T9581" s="2" t="s">
        <v>3</v>
      </c>
      <c r="U9581" t="s">
        <v>634</v>
      </c>
      <c r="V9581" t="s">
        <v>369</v>
      </c>
    </row>
    <row r="9582" spans="1:22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110352</v>
      </c>
      <c r="K9582">
        <v>3</v>
      </c>
      <c r="L9582">
        <v>2</v>
      </c>
      <c r="M9582">
        <v>82764</v>
      </c>
      <c r="O9582" s="2" t="str">
        <f>TRIM(SampleSuperstore3[[#This Row],[City]])</f>
        <v>San Jose</v>
      </c>
      <c r="P9582" s="2" t="str">
        <f>TRIM(SampleSuperstore3[[#This Row],[State]])</f>
        <v>California</v>
      </c>
      <c r="Q9582" s="2" t="str">
        <f t="shared" si="149"/>
        <v>San Jose California</v>
      </c>
      <c r="R9582" s="6" t="s">
        <v>632</v>
      </c>
      <c r="S9582" s="2" t="s">
        <v>640</v>
      </c>
      <c r="T9582" s="2" t="s">
        <v>24</v>
      </c>
    </row>
    <row r="9583" spans="1:22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6084</v>
      </c>
      <c r="K9583">
        <v>3</v>
      </c>
      <c r="L9583">
        <v>0</v>
      </c>
      <c r="M9583">
        <v>194688</v>
      </c>
      <c r="O9583" s="2" t="str">
        <f>TRIM(SampleSuperstore3[[#This Row],[City]])</f>
        <v>Sacramento</v>
      </c>
      <c r="P9583" s="2" t="str">
        <f>TRIM(SampleSuperstore3[[#This Row],[State]])</f>
        <v>California</v>
      </c>
      <c r="Q9583" s="2" t="str">
        <f t="shared" si="149"/>
        <v>Sacramento California</v>
      </c>
      <c r="R9583" s="6" t="s">
        <v>632</v>
      </c>
      <c r="S9583" s="2" t="s">
        <v>640</v>
      </c>
      <c r="T9583" s="2" t="s">
        <v>24</v>
      </c>
    </row>
    <row r="9584" spans="1:22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35208</v>
      </c>
      <c r="K9584">
        <v>1</v>
      </c>
      <c r="L9584">
        <v>2</v>
      </c>
      <c r="M9584">
        <v>26406</v>
      </c>
      <c r="O9584" s="2" t="str">
        <f>TRIM(SampleSuperstore3[[#This Row],[City]])</f>
        <v>Springfield</v>
      </c>
      <c r="P9584" s="2" t="str">
        <f>TRIM(SampleSuperstore3[[#This Row],[State]])</f>
        <v>Oregon</v>
      </c>
      <c r="Q9584" s="2" t="str">
        <f t="shared" si="149"/>
        <v>Springfield Oregon</v>
      </c>
      <c r="R9584" s="6" t="s">
        <v>632</v>
      </c>
      <c r="S9584" s="2" t="s">
        <v>640</v>
      </c>
      <c r="T9584" s="2" t="s">
        <v>24</v>
      </c>
    </row>
    <row r="9585" spans="1:22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41472</v>
      </c>
      <c r="K9585">
        <v>8</v>
      </c>
      <c r="L9585">
        <v>2</v>
      </c>
      <c r="M9585">
        <v>145152</v>
      </c>
      <c r="O9585" s="2" t="str">
        <f>TRIM(SampleSuperstore3[[#This Row],[City]])</f>
        <v>Mansfield</v>
      </c>
      <c r="P9585" s="2" t="str">
        <f>TRIM(SampleSuperstore3[[#This Row],[State]])</f>
        <v>Texas</v>
      </c>
      <c r="Q9585" s="2" t="str">
        <f t="shared" si="149"/>
        <v>Mansfield Texas</v>
      </c>
      <c r="R9585" s="6" t="s">
        <v>390</v>
      </c>
      <c r="S9585" s="2" t="s">
        <v>24</v>
      </c>
      <c r="T9585" s="2"/>
    </row>
    <row r="9586" spans="1:22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2395</v>
      </c>
      <c r="K9586">
        <v>5</v>
      </c>
      <c r="L9586">
        <v>0</v>
      </c>
      <c r="M9586">
        <v>11496</v>
      </c>
      <c r="O9586" s="2" t="str">
        <f>TRIM(SampleSuperstore3[[#This Row],[City]])</f>
        <v>Jonesboro</v>
      </c>
      <c r="P9586" s="2" t="str">
        <f>TRIM(SampleSuperstore3[[#This Row],[State]])</f>
        <v>Arkansas</v>
      </c>
      <c r="Q9586" s="2" t="str">
        <f t="shared" si="149"/>
        <v>Jonesboro Arkansas</v>
      </c>
      <c r="R9586" s="6" t="s">
        <v>82</v>
      </c>
      <c r="S9586" s="2" t="s">
        <v>95</v>
      </c>
      <c r="T9586" s="2"/>
    </row>
    <row r="9587" spans="1:22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342</v>
      </c>
      <c r="K9587">
        <v>5</v>
      </c>
      <c r="L9587">
        <v>0</v>
      </c>
      <c r="M9587">
        <v>9234</v>
      </c>
      <c r="O9587" s="2" t="str">
        <f>TRIM(SampleSuperstore3[[#This Row],[City]])</f>
        <v>Virginia Beach</v>
      </c>
      <c r="P9587" s="2" t="str">
        <f>TRIM(SampleSuperstore3[[#This Row],[State]])</f>
        <v>Virginia</v>
      </c>
      <c r="Q9587" s="2" t="str">
        <f t="shared" si="149"/>
        <v>Virginia Beach Virginia</v>
      </c>
      <c r="R9587" s="6" t="s">
        <v>604</v>
      </c>
      <c r="S9587" s="2" t="s">
        <v>46</v>
      </c>
      <c r="T9587" s="2"/>
    </row>
    <row r="9588" spans="1:22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376866</v>
      </c>
      <c r="K9588">
        <v>3</v>
      </c>
      <c r="L9588">
        <v>4</v>
      </c>
      <c r="M9588">
        <v>-2135574</v>
      </c>
      <c r="O9588" s="2" t="str">
        <f>TRIM(SampleSuperstore3[[#This Row],[City]])</f>
        <v>Rochester</v>
      </c>
      <c r="P9588" s="2" t="str">
        <f>TRIM(SampleSuperstore3[[#This Row],[State]])</f>
        <v>New York</v>
      </c>
      <c r="Q9588" s="2" t="str">
        <f t="shared" si="149"/>
        <v>Rochester New York</v>
      </c>
      <c r="R9588" s="6" t="s">
        <v>271</v>
      </c>
      <c r="S9588" s="2" t="s">
        <v>197</v>
      </c>
      <c r="T9588" s="2"/>
    </row>
    <row r="9589" spans="1:22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19772</v>
      </c>
      <c r="K9589">
        <v>4</v>
      </c>
      <c r="L9589">
        <v>0</v>
      </c>
      <c r="M9589">
        <v>553616</v>
      </c>
      <c r="O9589" s="2" t="str">
        <f>TRIM(SampleSuperstore3[[#This Row],[City]])</f>
        <v>Chesapeake</v>
      </c>
      <c r="P9589" s="2" t="str">
        <f>TRIM(SampleSuperstore3[[#This Row],[State]])</f>
        <v>Virginia</v>
      </c>
      <c r="Q9589" s="2" t="str">
        <f t="shared" si="149"/>
        <v>Chesapeake Virginia</v>
      </c>
      <c r="R9589" s="6" t="s">
        <v>83</v>
      </c>
      <c r="S9589" s="2" t="s">
        <v>652</v>
      </c>
      <c r="T9589" s="2" t="s">
        <v>83</v>
      </c>
    </row>
    <row r="9590" spans="1:22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7072</v>
      </c>
      <c r="K9590">
        <v>4</v>
      </c>
      <c r="L9590">
        <v>2</v>
      </c>
      <c r="M9590">
        <v>-6188</v>
      </c>
      <c r="O9590" s="2" t="str">
        <f>TRIM(SampleSuperstore3[[#This Row],[City]])</f>
        <v>Lancaster</v>
      </c>
      <c r="P9590" s="2" t="str">
        <f>TRIM(SampleSuperstore3[[#This Row],[State]])</f>
        <v>Ohio</v>
      </c>
      <c r="Q9590" s="2" t="str">
        <f t="shared" si="149"/>
        <v>Lancaster Ohio</v>
      </c>
      <c r="R9590" s="6" t="s">
        <v>92</v>
      </c>
      <c r="S9590" s="2" t="s">
        <v>634</v>
      </c>
      <c r="T9590" s="2" t="s">
        <v>369</v>
      </c>
    </row>
    <row r="9591" spans="1:22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194352</v>
      </c>
      <c r="K9591">
        <v>3</v>
      </c>
      <c r="L9591">
        <v>2</v>
      </c>
      <c r="M9591">
        <v>-437292</v>
      </c>
      <c r="O9591" s="2" t="str">
        <f>TRIM(SampleSuperstore3[[#This Row],[City]])</f>
        <v>Lancaster</v>
      </c>
      <c r="P9591" s="2" t="str">
        <f>TRIM(SampleSuperstore3[[#This Row],[State]])</f>
        <v>Ohio</v>
      </c>
      <c r="Q9591" s="2" t="str">
        <f t="shared" si="149"/>
        <v>Lancaster Ohio</v>
      </c>
      <c r="R9591" s="6" t="s">
        <v>355</v>
      </c>
      <c r="S9591" s="2" t="s">
        <v>83</v>
      </c>
      <c r="T9591" s="2"/>
    </row>
    <row r="9592" spans="1:22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216</v>
      </c>
      <c r="K9592">
        <v>6</v>
      </c>
      <c r="L9592">
        <v>0</v>
      </c>
      <c r="M9592">
        <v>9936</v>
      </c>
      <c r="O9592" s="2" t="str">
        <f>TRIM(SampleSuperstore3[[#This Row],[City]])</f>
        <v>New York City</v>
      </c>
      <c r="P9592" s="2" t="str">
        <f>TRIM(SampleSuperstore3[[#This Row],[State]])</f>
        <v>New York</v>
      </c>
      <c r="Q9592" s="2" t="str">
        <f t="shared" si="149"/>
        <v>New York City New York</v>
      </c>
      <c r="R9592" s="6" t="s">
        <v>235</v>
      </c>
      <c r="S9592" s="2" t="s">
        <v>104</v>
      </c>
      <c r="T9592" s="2"/>
    </row>
    <row r="9593" spans="1:22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1107</v>
      </c>
      <c r="K9593">
        <v>3</v>
      </c>
      <c r="L9593">
        <v>0</v>
      </c>
      <c r="M9593">
        <v>52029</v>
      </c>
      <c r="O9593" s="2" t="str">
        <f>TRIM(SampleSuperstore3[[#This Row],[City]])</f>
        <v>New York City</v>
      </c>
      <c r="P9593" s="2" t="str">
        <f>TRIM(SampleSuperstore3[[#This Row],[State]])</f>
        <v>New York</v>
      </c>
      <c r="Q9593" s="2" t="str">
        <f t="shared" si="149"/>
        <v>New York City New York</v>
      </c>
      <c r="R9593" s="6" t="s">
        <v>235</v>
      </c>
      <c r="S9593" s="2" t="s">
        <v>104</v>
      </c>
      <c r="T9593" s="2"/>
    </row>
    <row r="9594" spans="1:22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28284</v>
      </c>
      <c r="K9594">
        <v>4</v>
      </c>
      <c r="L9594">
        <v>0</v>
      </c>
      <c r="M9594">
        <v>197988</v>
      </c>
      <c r="O9594" s="2" t="str">
        <f>TRIM(SampleSuperstore3[[#This Row],[City]])</f>
        <v>Los Angeles</v>
      </c>
      <c r="P9594" s="2" t="str">
        <f>TRIM(SampleSuperstore3[[#This Row],[State]])</f>
        <v>California</v>
      </c>
      <c r="Q9594" s="2" t="str">
        <f t="shared" si="149"/>
        <v>Los Angeles California</v>
      </c>
      <c r="R9594" s="6" t="s">
        <v>634</v>
      </c>
      <c r="S9594" s="2" t="s">
        <v>369</v>
      </c>
      <c r="T9594" s="2" t="s">
        <v>3</v>
      </c>
      <c r="U9594" t="s">
        <v>634</v>
      </c>
      <c r="V9594" t="s">
        <v>369</v>
      </c>
    </row>
    <row r="9595" spans="1:22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2772</v>
      </c>
      <c r="K9595">
        <v>9</v>
      </c>
      <c r="L9595">
        <v>0</v>
      </c>
      <c r="M9595">
        <v>133056</v>
      </c>
      <c r="O9595" s="2" t="str">
        <f>TRIM(SampleSuperstore3[[#This Row],[City]])</f>
        <v>Los Angeles</v>
      </c>
      <c r="P9595" s="2" t="str">
        <f>TRIM(SampleSuperstore3[[#This Row],[State]])</f>
        <v>California</v>
      </c>
      <c r="Q9595" s="2" t="str">
        <f t="shared" si="149"/>
        <v>Los Angeles California</v>
      </c>
      <c r="R9595" s="6" t="s">
        <v>634</v>
      </c>
      <c r="S9595" s="2" t="s">
        <v>369</v>
      </c>
      <c r="T9595" s="2" t="s">
        <v>3</v>
      </c>
      <c r="U9595" t="s">
        <v>634</v>
      </c>
      <c r="V9595" t="s">
        <v>369</v>
      </c>
    </row>
    <row r="9596" spans="1:22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1168</v>
      </c>
      <c r="K9596">
        <v>4</v>
      </c>
      <c r="L9596">
        <v>0</v>
      </c>
      <c r="M9596">
        <v>5256</v>
      </c>
      <c r="O9596" s="2" t="str">
        <f>TRIM(SampleSuperstore3[[#This Row],[City]])</f>
        <v>Jackson</v>
      </c>
      <c r="P9596" s="2" t="str">
        <f>TRIM(SampleSuperstore3[[#This Row],[State]])</f>
        <v>Mississippi</v>
      </c>
      <c r="Q9596" s="2" t="str">
        <f t="shared" si="149"/>
        <v>Jackson Mississippi</v>
      </c>
      <c r="R9596" s="6" t="s">
        <v>626</v>
      </c>
      <c r="S9596" s="2" t="s">
        <v>627</v>
      </c>
      <c r="T9596" s="2" t="s">
        <v>24</v>
      </c>
    </row>
    <row r="9597" spans="1:22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239984</v>
      </c>
      <c r="K9597">
        <v>2</v>
      </c>
      <c r="L9597">
        <v>2</v>
      </c>
      <c r="M9597">
        <v>239984</v>
      </c>
      <c r="O9597" s="2" t="str">
        <f>TRIM(SampleSuperstore3[[#This Row],[City]])</f>
        <v>Woodland</v>
      </c>
      <c r="P9597" s="2" t="str">
        <f>TRIM(SampleSuperstore3[[#This Row],[State]])</f>
        <v>California</v>
      </c>
      <c r="Q9597" s="2" t="str">
        <f t="shared" si="149"/>
        <v>Woodland California</v>
      </c>
      <c r="R9597" s="6" t="s">
        <v>626</v>
      </c>
      <c r="S9597" s="2" t="s">
        <v>627</v>
      </c>
      <c r="T9597" s="2" t="s">
        <v>24</v>
      </c>
    </row>
    <row r="9598" spans="1:22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2298</v>
      </c>
      <c r="K9598">
        <v>1</v>
      </c>
      <c r="L9598">
        <v>0</v>
      </c>
      <c r="M9598">
        <v>6894</v>
      </c>
      <c r="O9598" s="2" t="str">
        <f>TRIM(SampleSuperstore3[[#This Row],[City]])</f>
        <v>Seattle</v>
      </c>
      <c r="P9598" s="2" t="str">
        <f>TRIM(SampleSuperstore3[[#This Row],[State]])</f>
        <v>Washington</v>
      </c>
      <c r="Q9598" s="2" t="str">
        <f t="shared" si="149"/>
        <v>Seattle Washington</v>
      </c>
      <c r="R9598" s="6" t="s">
        <v>84</v>
      </c>
      <c r="S9598" s="2" t="s">
        <v>185</v>
      </c>
      <c r="T9598" s="2"/>
    </row>
    <row r="9599" spans="1:22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10213</v>
      </c>
      <c r="K9599">
        <v>7</v>
      </c>
      <c r="L9599">
        <v>0</v>
      </c>
      <c r="M9599">
        <v>153195</v>
      </c>
      <c r="O9599" s="2" t="str">
        <f>TRIM(SampleSuperstore3[[#This Row],[City]])</f>
        <v>Seattle</v>
      </c>
      <c r="P9599" s="2" t="str">
        <f>TRIM(SampleSuperstore3[[#This Row],[State]])</f>
        <v>Washington</v>
      </c>
      <c r="Q9599" s="2" t="str">
        <f t="shared" si="149"/>
        <v>Seattle Washington</v>
      </c>
      <c r="R9599" s="6" t="s">
        <v>440</v>
      </c>
      <c r="S9599" s="2" t="s">
        <v>24</v>
      </c>
      <c r="T9599" s="2"/>
    </row>
    <row r="9600" spans="1:22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2033584</v>
      </c>
      <c r="K9600">
        <v>2</v>
      </c>
      <c r="L9600">
        <v>2</v>
      </c>
      <c r="M9600">
        <v>762594</v>
      </c>
      <c r="O9600" s="2" t="str">
        <f>TRIM(SampleSuperstore3[[#This Row],[City]])</f>
        <v>Seattle</v>
      </c>
      <c r="P9600" s="2" t="str">
        <f>TRIM(SampleSuperstore3[[#This Row],[State]])</f>
        <v>Washington</v>
      </c>
      <c r="Q9600" s="2" t="str">
        <f t="shared" si="149"/>
        <v>Seattle Washington</v>
      </c>
      <c r="R9600" s="6" t="s">
        <v>42</v>
      </c>
      <c r="S9600" s="2" t="s">
        <v>43</v>
      </c>
      <c r="T9600" s="2"/>
    </row>
    <row r="9601" spans="1:20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576</v>
      </c>
      <c r="K9601">
        <v>2</v>
      </c>
      <c r="L9601">
        <v>0</v>
      </c>
      <c r="M9601">
        <v>16704</v>
      </c>
      <c r="O9601" s="2" t="str">
        <f>TRIM(SampleSuperstore3[[#This Row],[City]])</f>
        <v>Los Angeles</v>
      </c>
      <c r="P9601" s="2" t="str">
        <f>TRIM(SampleSuperstore3[[#This Row],[State]])</f>
        <v>California</v>
      </c>
      <c r="Q9601" s="2" t="str">
        <f t="shared" si="149"/>
        <v>Los Angeles California</v>
      </c>
      <c r="R9601" s="6" t="s">
        <v>42</v>
      </c>
      <c r="S9601" s="2" t="s">
        <v>43</v>
      </c>
      <c r="T9601" s="2"/>
    </row>
    <row r="9602" spans="1:20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899982</v>
      </c>
      <c r="K9602">
        <v>3</v>
      </c>
      <c r="L9602">
        <v>4</v>
      </c>
      <c r="M9602">
        <v>749985</v>
      </c>
      <c r="O9602" s="2" t="str">
        <f>TRIM(SampleSuperstore3[[#This Row],[City]])</f>
        <v>Bowling Green</v>
      </c>
      <c r="P9602" s="2" t="str">
        <f>TRIM(SampleSuperstore3[[#This Row],[State]])</f>
        <v>Ohio</v>
      </c>
      <c r="Q9602" s="2" t="str">
        <f t="shared" si="149"/>
        <v>Bowling Green Ohio</v>
      </c>
      <c r="R9602" s="6" t="s">
        <v>42</v>
      </c>
      <c r="S9602" s="2" t="s">
        <v>43</v>
      </c>
      <c r="T9602" s="2"/>
    </row>
    <row r="9603" spans="1:20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86352</v>
      </c>
      <c r="K9603">
        <v>3</v>
      </c>
      <c r="L9603">
        <v>2</v>
      </c>
      <c r="M9603">
        <v>5397</v>
      </c>
      <c r="O9603" s="2" t="str">
        <f>TRIM(SampleSuperstore3[[#This Row],[City]])</f>
        <v>Bowling Green</v>
      </c>
      <c r="P9603" s="2" t="str">
        <f>TRIM(SampleSuperstore3[[#This Row],[State]])</f>
        <v>Ohio</v>
      </c>
      <c r="Q9603" s="2" t="str">
        <f t="shared" ref="Q9603:Q9666" si="150">_xlfn.CONCAT(O9603," ",P9603)</f>
        <v>Bowling Green Ohio</v>
      </c>
      <c r="R9603" s="6" t="s">
        <v>626</v>
      </c>
      <c r="S9603" s="2" t="s">
        <v>627</v>
      </c>
      <c r="T9603" s="2" t="s">
        <v>24</v>
      </c>
    </row>
    <row r="9604" spans="1:20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13996</v>
      </c>
      <c r="K9604">
        <v>5</v>
      </c>
      <c r="L9604">
        <v>2</v>
      </c>
      <c r="M9604">
        <v>-17495</v>
      </c>
      <c r="O9604" s="2" t="str">
        <f>TRIM(SampleSuperstore3[[#This Row],[City]])</f>
        <v>Bowling Green</v>
      </c>
      <c r="P9604" s="2" t="str">
        <f>TRIM(SampleSuperstore3[[#This Row],[State]])</f>
        <v>Ohio</v>
      </c>
      <c r="Q9604" s="2" t="str">
        <f t="shared" si="150"/>
        <v>Bowling Green Ohio</v>
      </c>
      <c r="R9604" s="6" t="s">
        <v>709</v>
      </c>
      <c r="S9604" s="2" t="s">
        <v>665</v>
      </c>
      <c r="T9604" s="2" t="s">
        <v>104</v>
      </c>
    </row>
    <row r="9605" spans="1:20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16704</v>
      </c>
      <c r="K9605">
        <v>6</v>
      </c>
      <c r="L9605">
        <v>2</v>
      </c>
      <c r="M9605">
        <v>12528</v>
      </c>
      <c r="O9605" s="2" t="str">
        <f>TRIM(SampleSuperstore3[[#This Row],[City]])</f>
        <v>Lancaster</v>
      </c>
      <c r="P9605" s="2" t="str">
        <f>TRIM(SampleSuperstore3[[#This Row],[State]])</f>
        <v>Ohio</v>
      </c>
      <c r="Q9605" s="2" t="str">
        <f t="shared" si="150"/>
        <v>Lancaster Ohio</v>
      </c>
      <c r="R9605" s="6" t="s">
        <v>709</v>
      </c>
      <c r="S9605" s="2" t="s">
        <v>665</v>
      </c>
      <c r="T9605" s="2" t="s">
        <v>104</v>
      </c>
    </row>
    <row r="9606" spans="1:20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3152</v>
      </c>
      <c r="K9606">
        <v>2</v>
      </c>
      <c r="L9606">
        <v>2</v>
      </c>
      <c r="M9606">
        <v>4728</v>
      </c>
      <c r="O9606" s="2" t="str">
        <f>TRIM(SampleSuperstore3[[#This Row],[City]])</f>
        <v>Lancaster</v>
      </c>
      <c r="P9606" s="2" t="str">
        <f>TRIM(SampleSuperstore3[[#This Row],[State]])</f>
        <v>Ohio</v>
      </c>
      <c r="Q9606" s="2" t="str">
        <f t="shared" si="150"/>
        <v>Lancaster Ohio</v>
      </c>
      <c r="R9606" s="6" t="s">
        <v>709</v>
      </c>
      <c r="S9606" s="2" t="s">
        <v>665</v>
      </c>
      <c r="T9606" s="2" t="s">
        <v>104</v>
      </c>
    </row>
    <row r="9607" spans="1:20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32896</v>
      </c>
      <c r="K9607">
        <v>4</v>
      </c>
      <c r="L9607">
        <v>2</v>
      </c>
      <c r="M9607">
        <v>111024</v>
      </c>
      <c r="O9607" s="2" t="str">
        <f>TRIM(SampleSuperstore3[[#This Row],[City]])</f>
        <v>Lancaster</v>
      </c>
      <c r="P9607" s="2" t="str">
        <f>TRIM(SampleSuperstore3[[#This Row],[State]])</f>
        <v>Ohio</v>
      </c>
      <c r="Q9607" s="2" t="str">
        <f t="shared" si="150"/>
        <v>Lancaster Ohio</v>
      </c>
      <c r="R9607" s="6" t="s">
        <v>235</v>
      </c>
      <c r="S9607" s="2" t="s">
        <v>104</v>
      </c>
      <c r="T9607" s="2"/>
    </row>
    <row r="9608" spans="1:20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21392</v>
      </c>
      <c r="K9608">
        <v>2</v>
      </c>
      <c r="L9608">
        <v>8</v>
      </c>
      <c r="M9608">
        <v>-545496</v>
      </c>
      <c r="O9608" s="2" t="str">
        <f>TRIM(SampleSuperstore3[[#This Row],[City]])</f>
        <v>Dallas</v>
      </c>
      <c r="P9608" s="2" t="str">
        <f>TRIM(SampleSuperstore3[[#This Row],[State]])</f>
        <v>Texas</v>
      </c>
      <c r="Q9608" s="2" t="str">
        <f t="shared" si="150"/>
        <v>Dallas Texas</v>
      </c>
      <c r="R9608" s="6" t="s">
        <v>235</v>
      </c>
      <c r="S9608" s="2" t="s">
        <v>104</v>
      </c>
      <c r="T9608" s="2"/>
    </row>
    <row r="9609" spans="1:20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307314</v>
      </c>
      <c r="K9609">
        <v>3</v>
      </c>
      <c r="L9609">
        <v>3</v>
      </c>
      <c r="M9609">
        <v>-395118</v>
      </c>
      <c r="O9609" s="2" t="str">
        <f>TRIM(SampleSuperstore3[[#This Row],[City]])</f>
        <v>Dallas</v>
      </c>
      <c r="P9609" s="2" t="str">
        <f>TRIM(SampleSuperstore3[[#This Row],[State]])</f>
        <v>Texas</v>
      </c>
      <c r="Q9609" s="2" t="str">
        <f t="shared" si="150"/>
        <v>Dallas Texas</v>
      </c>
      <c r="R9609" s="6" t="s">
        <v>235</v>
      </c>
      <c r="S9609" s="2" t="s">
        <v>104</v>
      </c>
      <c r="T9609" s="2"/>
    </row>
    <row r="9610" spans="1:20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4099992</v>
      </c>
      <c r="K9610">
        <v>3</v>
      </c>
      <c r="L9610">
        <v>32</v>
      </c>
      <c r="M9610">
        <v>-964704</v>
      </c>
      <c r="O9610" s="2" t="str">
        <f>TRIM(SampleSuperstore3[[#This Row],[City]])</f>
        <v>Dallas</v>
      </c>
      <c r="P9610" s="2" t="str">
        <f>TRIM(SampleSuperstore3[[#This Row],[State]])</f>
        <v>Texas</v>
      </c>
      <c r="Q9610" s="2" t="str">
        <f t="shared" si="150"/>
        <v>Dallas Texas</v>
      </c>
      <c r="R9610" s="6" t="s">
        <v>135</v>
      </c>
      <c r="S9610" s="2" t="s">
        <v>46</v>
      </c>
      <c r="T9610" s="2"/>
    </row>
    <row r="9611" spans="1:20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9248</v>
      </c>
      <c r="K9611">
        <v>2</v>
      </c>
      <c r="L9611">
        <v>2</v>
      </c>
      <c r="M9611">
        <v>33524</v>
      </c>
      <c r="O9611" s="2" t="str">
        <f>TRIM(SampleSuperstore3[[#This Row],[City]])</f>
        <v>Lubbock</v>
      </c>
      <c r="P9611" s="2" t="str">
        <f>TRIM(SampleSuperstore3[[#This Row],[State]])</f>
        <v>Texas</v>
      </c>
      <c r="Q9611" s="2" t="str">
        <f t="shared" si="150"/>
        <v>Lubbock Texas</v>
      </c>
      <c r="R9611" s="6" t="s">
        <v>135</v>
      </c>
      <c r="S9611" s="2" t="s">
        <v>46</v>
      </c>
      <c r="T9611" s="2"/>
    </row>
    <row r="9612" spans="1:20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1467</v>
      </c>
      <c r="K9612">
        <v>3</v>
      </c>
      <c r="L9612">
        <v>0</v>
      </c>
      <c r="M9612">
        <v>67482</v>
      </c>
      <c r="O9612" s="2" t="str">
        <f>TRIM(SampleSuperstore3[[#This Row],[City]])</f>
        <v>Detroit</v>
      </c>
      <c r="P9612" s="2" t="str">
        <f>TRIM(SampleSuperstore3[[#This Row],[State]])</f>
        <v>Michigan</v>
      </c>
      <c r="Q9612" s="2" t="str">
        <f t="shared" si="150"/>
        <v>Detroit Michigan</v>
      </c>
      <c r="R9612" s="6" t="s">
        <v>135</v>
      </c>
      <c r="S9612" s="2" t="s">
        <v>46</v>
      </c>
      <c r="T9612" s="2"/>
    </row>
    <row r="9613" spans="1:20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37408</v>
      </c>
      <c r="K9613">
        <v>7</v>
      </c>
      <c r="L9613">
        <v>2</v>
      </c>
      <c r="M9613">
        <v>130928</v>
      </c>
      <c r="O9613" s="2" t="str">
        <f>TRIM(SampleSuperstore3[[#This Row],[City]])</f>
        <v>Newark</v>
      </c>
      <c r="P9613" s="2" t="str">
        <f>TRIM(SampleSuperstore3[[#This Row],[State]])</f>
        <v>Ohio</v>
      </c>
      <c r="Q9613" s="2" t="str">
        <f t="shared" si="150"/>
        <v>Newark Ohio</v>
      </c>
      <c r="R9613" s="6" t="s">
        <v>356</v>
      </c>
      <c r="S9613" s="2" t="s">
        <v>46</v>
      </c>
      <c r="T9613" s="2"/>
    </row>
    <row r="9614" spans="1:20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3438</v>
      </c>
      <c r="K9614">
        <v>2</v>
      </c>
      <c r="L9614">
        <v>7</v>
      </c>
      <c r="M9614">
        <v>-25212</v>
      </c>
      <c r="O9614" s="2" t="str">
        <f>TRIM(SampleSuperstore3[[#This Row],[City]])</f>
        <v>Newark</v>
      </c>
      <c r="P9614" s="2" t="str">
        <f>TRIM(SampleSuperstore3[[#This Row],[State]])</f>
        <v>Ohio</v>
      </c>
      <c r="Q9614" s="2" t="str">
        <f t="shared" si="150"/>
        <v>Newark Ohio</v>
      </c>
      <c r="R9614" s="6" t="s">
        <v>140</v>
      </c>
      <c r="S9614" s="2" t="s">
        <v>70</v>
      </c>
      <c r="T9614" s="2"/>
    </row>
    <row r="9615" spans="1:20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7152</v>
      </c>
      <c r="K9615">
        <v>3</v>
      </c>
      <c r="L9615">
        <v>2</v>
      </c>
      <c r="M9615">
        <v>23244</v>
      </c>
      <c r="O9615" s="2" t="str">
        <f>TRIM(SampleSuperstore3[[#This Row],[City]])</f>
        <v>New York City</v>
      </c>
      <c r="P9615" s="2" t="str">
        <f>TRIM(SampleSuperstore3[[#This Row],[State]])</f>
        <v>New York</v>
      </c>
      <c r="Q9615" s="2" t="str">
        <f t="shared" si="150"/>
        <v>New York City New York</v>
      </c>
      <c r="R9615" s="6" t="s">
        <v>114</v>
      </c>
      <c r="S9615" s="2" t="s">
        <v>104</v>
      </c>
      <c r="T9615" s="2"/>
    </row>
    <row r="9616" spans="1:20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1797</v>
      </c>
      <c r="K9616">
        <v>6</v>
      </c>
      <c r="L9616">
        <v>0</v>
      </c>
      <c r="M9616">
        <v>88053</v>
      </c>
      <c r="O9616" s="2" t="str">
        <f>TRIM(SampleSuperstore3[[#This Row],[City]])</f>
        <v>New York City</v>
      </c>
      <c r="P9616" s="2" t="str">
        <f>TRIM(SampleSuperstore3[[#This Row],[State]])</f>
        <v>New York</v>
      </c>
      <c r="Q9616" s="2" t="str">
        <f t="shared" si="150"/>
        <v>New York City New York</v>
      </c>
      <c r="R9616" s="6" t="s">
        <v>114</v>
      </c>
      <c r="S9616" s="2" t="s">
        <v>104</v>
      </c>
      <c r="T9616" s="2"/>
    </row>
    <row r="9617" spans="1:22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9064</v>
      </c>
      <c r="K9617">
        <v>8</v>
      </c>
      <c r="L9617">
        <v>0</v>
      </c>
      <c r="M9617">
        <v>389752</v>
      </c>
      <c r="O9617" s="2" t="str">
        <f>TRIM(SampleSuperstore3[[#This Row],[City]])</f>
        <v>Minneapolis</v>
      </c>
      <c r="P9617" s="2" t="str">
        <f>TRIM(SampleSuperstore3[[#This Row],[State]])</f>
        <v>Minnesota</v>
      </c>
      <c r="Q9617" s="2" t="str">
        <f t="shared" si="150"/>
        <v>Minneapolis Minnesota</v>
      </c>
      <c r="R9617" s="6" t="s">
        <v>634</v>
      </c>
      <c r="S9617" s="2" t="s">
        <v>369</v>
      </c>
      <c r="T9617" s="2" t="s">
        <v>3</v>
      </c>
      <c r="U9617" t="s">
        <v>634</v>
      </c>
      <c r="V9617" t="s">
        <v>369</v>
      </c>
    </row>
    <row r="9618" spans="1:22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3009</v>
      </c>
      <c r="O9618" s="2" t="str">
        <f>TRIM(SampleSuperstore3[[#This Row],[City]])</f>
        <v>Everett</v>
      </c>
      <c r="P9618" s="2" t="str">
        <f>TRIM(SampleSuperstore3[[#This Row],[State]])</f>
        <v>Massachusetts</v>
      </c>
      <c r="Q9618" s="2" t="str">
        <f t="shared" si="150"/>
        <v>Everett Massachusetts</v>
      </c>
      <c r="R9618" s="6" t="s">
        <v>634</v>
      </c>
      <c r="S9618" s="2" t="s">
        <v>369</v>
      </c>
      <c r="T9618" s="2" t="s">
        <v>3</v>
      </c>
      <c r="U9618" t="s">
        <v>634</v>
      </c>
      <c r="V9618" t="s">
        <v>369</v>
      </c>
    </row>
    <row r="9619" spans="1:22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7945</v>
      </c>
      <c r="K9619">
        <v>7</v>
      </c>
      <c r="L9619">
        <v>0</v>
      </c>
      <c r="M9619">
        <v>22246</v>
      </c>
      <c r="O9619" s="2" t="str">
        <f>TRIM(SampleSuperstore3[[#This Row],[City]])</f>
        <v>Everett</v>
      </c>
      <c r="P9619" s="2" t="str">
        <f>TRIM(SampleSuperstore3[[#This Row],[State]])</f>
        <v>Massachusetts</v>
      </c>
      <c r="Q9619" s="2" t="str">
        <f t="shared" si="150"/>
        <v>Everett Massachusetts</v>
      </c>
      <c r="R9619" s="6" t="s">
        <v>93</v>
      </c>
      <c r="S9619" s="2" t="s">
        <v>68</v>
      </c>
      <c r="T9619" s="2"/>
    </row>
    <row r="9620" spans="1:22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162882</v>
      </c>
      <c r="K9620">
        <v>9</v>
      </c>
      <c r="L9620">
        <v>0</v>
      </c>
      <c r="M9620">
        <v>2606112</v>
      </c>
      <c r="O9620" s="2" t="str">
        <f>TRIM(SampleSuperstore3[[#This Row],[City]])</f>
        <v>Everett</v>
      </c>
      <c r="P9620" s="2" t="str">
        <f>TRIM(SampleSuperstore3[[#This Row],[State]])</f>
        <v>Massachusetts</v>
      </c>
      <c r="Q9620" s="2" t="str">
        <f t="shared" si="150"/>
        <v>Everett Massachusetts</v>
      </c>
      <c r="R9620" s="6" t="s">
        <v>316</v>
      </c>
      <c r="S9620" s="2" t="s">
        <v>166</v>
      </c>
      <c r="T9620" s="2"/>
    </row>
    <row r="9621" spans="1:22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13754</v>
      </c>
      <c r="K9621">
        <v>2</v>
      </c>
      <c r="L9621">
        <v>0</v>
      </c>
      <c r="M9621">
        <v>55016</v>
      </c>
      <c r="O9621" s="2" t="str">
        <f>TRIM(SampleSuperstore3[[#This Row],[City]])</f>
        <v>Seattle</v>
      </c>
      <c r="P9621" s="2" t="str">
        <f>TRIM(SampleSuperstore3[[#This Row],[State]])</f>
        <v>Washington</v>
      </c>
      <c r="Q9621" s="2" t="str">
        <f t="shared" si="150"/>
        <v>Seattle Washington</v>
      </c>
      <c r="R9621" s="6" t="s">
        <v>316</v>
      </c>
      <c r="S9621" s="2" t="s">
        <v>166</v>
      </c>
      <c r="T9621" s="2"/>
    </row>
    <row r="9622" spans="1:22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7302</v>
      </c>
      <c r="K9622">
        <v>4</v>
      </c>
      <c r="L9622">
        <v>0</v>
      </c>
      <c r="M9622">
        <v>94926</v>
      </c>
      <c r="O9622" s="2" t="str">
        <f>TRIM(SampleSuperstore3[[#This Row],[City]])</f>
        <v>Seattle</v>
      </c>
      <c r="P9622" s="2" t="str">
        <f>TRIM(SampleSuperstore3[[#This Row],[State]])</f>
        <v>Washington</v>
      </c>
      <c r="Q9622" s="2" t="str">
        <f t="shared" si="150"/>
        <v>Seattle Washington</v>
      </c>
      <c r="R9622" s="6" t="s">
        <v>316</v>
      </c>
      <c r="S9622" s="2" t="s">
        <v>166</v>
      </c>
      <c r="T9622" s="2"/>
    </row>
    <row r="9623" spans="1:22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1156</v>
      </c>
      <c r="K9623">
        <v>2</v>
      </c>
      <c r="L9623">
        <v>0</v>
      </c>
      <c r="M9623">
        <v>56644</v>
      </c>
      <c r="O9623" s="2" t="str">
        <f>TRIM(SampleSuperstore3[[#This Row],[City]])</f>
        <v>Los Angeles</v>
      </c>
      <c r="P9623" s="2" t="str">
        <f>TRIM(SampleSuperstore3[[#This Row],[State]])</f>
        <v>California</v>
      </c>
      <c r="Q9623" s="2" t="str">
        <f t="shared" si="150"/>
        <v>Los Angeles California</v>
      </c>
      <c r="R9623" s="6" t="s">
        <v>42</v>
      </c>
      <c r="S9623" s="2" t="s">
        <v>43</v>
      </c>
      <c r="T9623" s="2"/>
    </row>
    <row r="9624" spans="1:22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4297644</v>
      </c>
      <c r="K9624">
        <v>13</v>
      </c>
      <c r="L9624">
        <v>4</v>
      </c>
      <c r="M9624">
        <v>-18623124</v>
      </c>
      <c r="O9624" s="2" t="str">
        <f>TRIM(SampleSuperstore3[[#This Row],[City]])</f>
        <v>Concord</v>
      </c>
      <c r="P9624" s="2" t="str">
        <f>TRIM(SampleSuperstore3[[#This Row],[State]])</f>
        <v>North Carolina</v>
      </c>
      <c r="Q9624" s="2" t="str">
        <f t="shared" si="150"/>
        <v>Concord North Carolina</v>
      </c>
      <c r="R9624" s="6" t="s">
        <v>42</v>
      </c>
      <c r="S9624" s="2" t="s">
        <v>43</v>
      </c>
      <c r="T9624" s="2"/>
    </row>
    <row r="9625" spans="1:22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2065</v>
      </c>
      <c r="K9625">
        <v>5</v>
      </c>
      <c r="L9625">
        <v>0</v>
      </c>
      <c r="M9625">
        <v>9499</v>
      </c>
      <c r="O9625" s="2" t="str">
        <f>TRIM(SampleSuperstore3[[#This Row],[City]])</f>
        <v>Seattle</v>
      </c>
      <c r="P9625" s="2" t="str">
        <f>TRIM(SampleSuperstore3[[#This Row],[State]])</f>
        <v>Washington</v>
      </c>
      <c r="Q9625" s="2" t="str">
        <f t="shared" si="150"/>
        <v>Seattle Washington</v>
      </c>
      <c r="R9625" s="6" t="s">
        <v>626</v>
      </c>
      <c r="S9625" s="2" t="s">
        <v>627</v>
      </c>
      <c r="T9625" s="2" t="s">
        <v>24</v>
      </c>
    </row>
    <row r="9626" spans="1:22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2049</v>
      </c>
      <c r="K9626">
        <v>5</v>
      </c>
      <c r="L9626">
        <v>0</v>
      </c>
      <c r="M9626">
        <v>0</v>
      </c>
      <c r="O9626" s="2" t="str">
        <f>TRIM(SampleSuperstore3[[#This Row],[City]])</f>
        <v>Seattle</v>
      </c>
      <c r="P9626" s="2" t="str">
        <f>TRIM(SampleSuperstore3[[#This Row],[State]])</f>
        <v>Washington</v>
      </c>
      <c r="Q9626" s="2" t="str">
        <f t="shared" si="150"/>
        <v>Seattle Washington</v>
      </c>
      <c r="R9626" s="6" t="s">
        <v>39</v>
      </c>
      <c r="S9626" s="2" t="s">
        <v>704</v>
      </c>
      <c r="T9626" s="2" t="s">
        <v>806</v>
      </c>
    </row>
    <row r="9627" spans="1:22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436704</v>
      </c>
      <c r="K9627">
        <v>6</v>
      </c>
      <c r="L9627">
        <v>2</v>
      </c>
      <c r="M9627">
        <v>218352</v>
      </c>
      <c r="O9627" s="2" t="str">
        <f>TRIM(SampleSuperstore3[[#This Row],[City]])</f>
        <v>Seattle</v>
      </c>
      <c r="P9627" s="2" t="str">
        <f>TRIM(SampleSuperstore3[[#This Row],[State]])</f>
        <v>Washington</v>
      </c>
      <c r="Q9627" s="2" t="str">
        <f t="shared" si="150"/>
        <v>Seattle Washington</v>
      </c>
      <c r="R9627" s="6" t="s">
        <v>42</v>
      </c>
      <c r="S9627" s="2" t="s">
        <v>43</v>
      </c>
      <c r="T9627" s="2"/>
    </row>
    <row r="9628" spans="1:22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481568</v>
      </c>
      <c r="K9628">
        <v>2</v>
      </c>
      <c r="L9628">
        <v>2</v>
      </c>
      <c r="M9628">
        <v>541764</v>
      </c>
      <c r="O9628" s="2" t="str">
        <f>TRIM(SampleSuperstore3[[#This Row],[City]])</f>
        <v>Seattle</v>
      </c>
      <c r="P9628" s="2" t="str">
        <f>TRIM(SampleSuperstore3[[#This Row],[State]])</f>
        <v>Washington</v>
      </c>
      <c r="Q9628" s="2" t="str">
        <f t="shared" si="150"/>
        <v>Seattle Washington</v>
      </c>
      <c r="R9628" s="6" t="s">
        <v>42</v>
      </c>
      <c r="S9628" s="2" t="s">
        <v>43</v>
      </c>
      <c r="T9628" s="2"/>
    </row>
    <row r="9629" spans="1:22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89544</v>
      </c>
      <c r="K9629">
        <v>7</v>
      </c>
      <c r="L9629">
        <v>2</v>
      </c>
      <c r="M9629">
        <v>123123</v>
      </c>
      <c r="O9629" s="2" t="str">
        <f>TRIM(SampleSuperstore3[[#This Row],[City]])</f>
        <v>Glendale</v>
      </c>
      <c r="P9629" s="2" t="str">
        <f>TRIM(SampleSuperstore3[[#This Row],[State]])</f>
        <v>Arizona</v>
      </c>
      <c r="Q9629" s="2" t="str">
        <f t="shared" si="150"/>
        <v>Glendale Arizona</v>
      </c>
      <c r="R9629" s="6" t="s">
        <v>42</v>
      </c>
      <c r="S9629" s="2" t="s">
        <v>43</v>
      </c>
      <c r="T9629" s="2"/>
    </row>
    <row r="9630" spans="1:22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35168</v>
      </c>
      <c r="K9630">
        <v>2</v>
      </c>
      <c r="L9630">
        <v>2</v>
      </c>
      <c r="M9630">
        <v>-83524</v>
      </c>
      <c r="O9630" s="2" t="str">
        <f>TRIM(SampleSuperstore3[[#This Row],[City]])</f>
        <v>Glendale</v>
      </c>
      <c r="P9630" s="2" t="str">
        <f>TRIM(SampleSuperstore3[[#This Row],[State]])</f>
        <v>Arizona</v>
      </c>
      <c r="Q9630" s="2" t="str">
        <f t="shared" si="150"/>
        <v>Glendale Arizona</v>
      </c>
      <c r="R9630" s="6" t="s">
        <v>42</v>
      </c>
      <c r="S9630" s="2" t="s">
        <v>43</v>
      </c>
      <c r="T9630" s="2"/>
    </row>
    <row r="9631" spans="1:22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72588</v>
      </c>
      <c r="K9631">
        <v>2</v>
      </c>
      <c r="L9631">
        <v>7</v>
      </c>
      <c r="M9631">
        <v>-48392</v>
      </c>
      <c r="O9631" s="2" t="str">
        <f>TRIM(SampleSuperstore3[[#This Row],[City]])</f>
        <v>Glendale</v>
      </c>
      <c r="P9631" s="2" t="str">
        <f>TRIM(SampleSuperstore3[[#This Row],[State]])</f>
        <v>Arizona</v>
      </c>
      <c r="Q9631" s="2" t="str">
        <f t="shared" si="150"/>
        <v>Glendale Arizona</v>
      </c>
      <c r="R9631" s="6" t="s">
        <v>305</v>
      </c>
      <c r="S9631" s="2" t="s">
        <v>81</v>
      </c>
      <c r="T9631" s="2"/>
    </row>
    <row r="9632" spans="1:22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22116</v>
      </c>
      <c r="K9632">
        <v>4</v>
      </c>
      <c r="L9632">
        <v>0</v>
      </c>
      <c r="M9632">
        <v>575016</v>
      </c>
      <c r="O9632" s="2" t="str">
        <f>TRIM(SampleSuperstore3[[#This Row],[City]])</f>
        <v>Coon Rapids</v>
      </c>
      <c r="P9632" s="2" t="str">
        <f>TRIM(SampleSuperstore3[[#This Row],[State]])</f>
        <v>Minnesota</v>
      </c>
      <c r="Q9632" s="2" t="str">
        <f t="shared" si="150"/>
        <v>Coon Rapids Minnesota</v>
      </c>
      <c r="R9632" s="6" t="s">
        <v>305</v>
      </c>
      <c r="S9632" s="2" t="s">
        <v>81</v>
      </c>
      <c r="T9632" s="2"/>
    </row>
    <row r="9633" spans="1:22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28197</v>
      </c>
      <c r="K9633">
        <v>3</v>
      </c>
      <c r="L9633">
        <v>0</v>
      </c>
      <c r="M9633">
        <v>789516</v>
      </c>
      <c r="O9633" s="2" t="str">
        <f>TRIM(SampleSuperstore3[[#This Row],[City]])</f>
        <v>Coon Rapids</v>
      </c>
      <c r="P9633" s="2" t="str">
        <f>TRIM(SampleSuperstore3[[#This Row],[State]])</f>
        <v>Minnesota</v>
      </c>
      <c r="Q9633" s="2" t="str">
        <f t="shared" si="150"/>
        <v>Coon Rapids Minnesota</v>
      </c>
      <c r="R9633" s="6" t="s">
        <v>305</v>
      </c>
      <c r="S9633" s="2" t="s">
        <v>81</v>
      </c>
      <c r="T9633" s="2"/>
    </row>
    <row r="9634" spans="1:22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3406664</v>
      </c>
      <c r="K9634">
        <v>8</v>
      </c>
      <c r="L9634">
        <v>15</v>
      </c>
      <c r="M9634">
        <v>1603136</v>
      </c>
      <c r="O9634" s="2" t="str">
        <f>TRIM(SampleSuperstore3[[#This Row],[City]])</f>
        <v>Los Angeles</v>
      </c>
      <c r="P9634" s="2" t="str">
        <f>TRIM(SampleSuperstore3[[#This Row],[State]])</f>
        <v>California</v>
      </c>
      <c r="Q9634" s="2" t="str">
        <f t="shared" si="150"/>
        <v>Los Angeles California</v>
      </c>
      <c r="R9634" s="6" t="s">
        <v>797</v>
      </c>
      <c r="S9634" s="2" t="s">
        <v>699</v>
      </c>
      <c r="T9634" s="2" t="s">
        <v>68</v>
      </c>
    </row>
    <row r="9635" spans="1:22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3717</v>
      </c>
      <c r="K9635">
        <v>9</v>
      </c>
      <c r="L9635">
        <v>0</v>
      </c>
      <c r="M9635">
        <v>104076</v>
      </c>
      <c r="O9635" s="2" t="str">
        <f>TRIM(SampleSuperstore3[[#This Row],[City]])</f>
        <v>Los Angeles</v>
      </c>
      <c r="P9635" s="2" t="str">
        <f>TRIM(SampleSuperstore3[[#This Row],[State]])</f>
        <v>California</v>
      </c>
      <c r="Q9635" s="2" t="str">
        <f t="shared" si="150"/>
        <v>Los Angeles California</v>
      </c>
      <c r="R9635" s="6" t="s">
        <v>797</v>
      </c>
      <c r="S9635" s="2" t="s">
        <v>699</v>
      </c>
      <c r="T9635" s="2" t="s">
        <v>68</v>
      </c>
    </row>
    <row r="9636" spans="1:22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6496</v>
      </c>
      <c r="K9636">
        <v>2</v>
      </c>
      <c r="L9636">
        <v>0</v>
      </c>
      <c r="M9636">
        <v>19488</v>
      </c>
      <c r="O9636" s="2" t="str">
        <f>TRIM(SampleSuperstore3[[#This Row],[City]])</f>
        <v>Los Angeles</v>
      </c>
      <c r="P9636" s="2" t="str">
        <f>TRIM(SampleSuperstore3[[#This Row],[State]])</f>
        <v>California</v>
      </c>
      <c r="Q9636" s="2" t="str">
        <f t="shared" si="150"/>
        <v>Los Angeles California</v>
      </c>
      <c r="R9636" s="6" t="s">
        <v>626</v>
      </c>
      <c r="S9636" s="2" t="s">
        <v>627</v>
      </c>
      <c r="T9636" s="2" t="s">
        <v>24</v>
      </c>
    </row>
    <row r="9637" spans="1:22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59538</v>
      </c>
      <c r="K9637">
        <v>6</v>
      </c>
      <c r="L9637">
        <v>0</v>
      </c>
      <c r="M9637">
        <v>29769</v>
      </c>
      <c r="O9637" s="2" t="str">
        <f>TRIM(SampleSuperstore3[[#This Row],[City]])</f>
        <v>Los Angeles</v>
      </c>
      <c r="P9637" s="2" t="str">
        <f>TRIM(SampleSuperstore3[[#This Row],[State]])</f>
        <v>California</v>
      </c>
      <c r="Q9637" s="2" t="str">
        <f t="shared" si="150"/>
        <v>Los Angeles California</v>
      </c>
      <c r="R9637" s="6" t="s">
        <v>626</v>
      </c>
      <c r="S9637" s="2" t="s">
        <v>627</v>
      </c>
      <c r="T9637" s="2" t="s">
        <v>24</v>
      </c>
    </row>
    <row r="9638" spans="1:22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95984</v>
      </c>
      <c r="K9638">
        <v>2</v>
      </c>
      <c r="L9638">
        <v>2</v>
      </c>
      <c r="M9638">
        <v>11998</v>
      </c>
      <c r="O9638" s="2" t="str">
        <f>TRIM(SampleSuperstore3[[#This Row],[City]])</f>
        <v>Tucson</v>
      </c>
      <c r="P9638" s="2" t="str">
        <f>TRIM(SampleSuperstore3[[#This Row],[State]])</f>
        <v>Arizona</v>
      </c>
      <c r="Q9638" s="2" t="str">
        <f t="shared" si="150"/>
        <v>Tucson Arizona</v>
      </c>
      <c r="R9638" s="6" t="s">
        <v>626</v>
      </c>
      <c r="S9638" s="2" t="s">
        <v>627</v>
      </c>
      <c r="T9638" s="2" t="s">
        <v>24</v>
      </c>
    </row>
    <row r="9639" spans="1:22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4938</v>
      </c>
      <c r="K9639">
        <v>2</v>
      </c>
      <c r="L9639">
        <v>7</v>
      </c>
      <c r="M9639">
        <v>-36212</v>
      </c>
      <c r="O9639" s="2" t="str">
        <f>TRIM(SampleSuperstore3[[#This Row],[City]])</f>
        <v>Tucson</v>
      </c>
      <c r="P9639" s="2" t="str">
        <f>TRIM(SampleSuperstore3[[#This Row],[State]])</f>
        <v>Arizona</v>
      </c>
      <c r="Q9639" s="2" t="str">
        <f t="shared" si="150"/>
        <v>Tucson Arizona</v>
      </c>
      <c r="R9639" s="6" t="s">
        <v>626</v>
      </c>
      <c r="S9639" s="2" t="s">
        <v>627</v>
      </c>
      <c r="T9639" s="2" t="s">
        <v>24</v>
      </c>
    </row>
    <row r="9640" spans="1:22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9744</v>
      </c>
      <c r="K9640">
        <v>3</v>
      </c>
      <c r="L9640">
        <v>0</v>
      </c>
      <c r="M9640">
        <v>350784</v>
      </c>
      <c r="O9640" s="2" t="str">
        <f>TRIM(SampleSuperstore3[[#This Row],[City]])</f>
        <v>New York City</v>
      </c>
      <c r="P9640" s="2" t="str">
        <f>TRIM(SampleSuperstore3[[#This Row],[State]])</f>
        <v>New York</v>
      </c>
      <c r="Q9640" s="2" t="str">
        <f t="shared" si="150"/>
        <v>New York City New York</v>
      </c>
      <c r="R9640" s="6" t="s">
        <v>171</v>
      </c>
      <c r="S9640" s="2" t="s">
        <v>81</v>
      </c>
      <c r="T9640" s="2"/>
    </row>
    <row r="9641" spans="1:22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3984</v>
      </c>
      <c r="K9641">
        <v>1</v>
      </c>
      <c r="L9641">
        <v>2</v>
      </c>
      <c r="M9641">
        <v>13944</v>
      </c>
      <c r="O9641" s="2" t="str">
        <f>TRIM(SampleSuperstore3[[#This Row],[City]])</f>
        <v>New York City</v>
      </c>
      <c r="P9641" s="2" t="str">
        <f>TRIM(SampleSuperstore3[[#This Row],[State]])</f>
        <v>New York</v>
      </c>
      <c r="Q9641" s="2" t="str">
        <f t="shared" si="150"/>
        <v>New York City New York</v>
      </c>
      <c r="R9641" s="6" t="s">
        <v>171</v>
      </c>
      <c r="S9641" s="2" t="s">
        <v>81</v>
      </c>
      <c r="T9641" s="2"/>
    </row>
    <row r="9642" spans="1:22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1304</v>
      </c>
      <c r="K9642">
        <v>4</v>
      </c>
      <c r="L9642">
        <v>0</v>
      </c>
      <c r="M9642">
        <v>57376</v>
      </c>
      <c r="O9642" s="2" t="str">
        <f>TRIM(SampleSuperstore3[[#This Row],[City]])</f>
        <v>New York City</v>
      </c>
      <c r="P9642" s="2" t="str">
        <f>TRIM(SampleSuperstore3[[#This Row],[State]])</f>
        <v>New York</v>
      </c>
      <c r="Q9642" s="2" t="str">
        <f t="shared" si="150"/>
        <v>New York City New York</v>
      </c>
      <c r="R9642" s="6" t="s">
        <v>634</v>
      </c>
      <c r="S9642" s="2" t="s">
        <v>369</v>
      </c>
      <c r="T9642" s="2" t="s">
        <v>3</v>
      </c>
      <c r="U9642" t="s">
        <v>634</v>
      </c>
      <c r="V9642" t="s">
        <v>369</v>
      </c>
    </row>
    <row r="9643" spans="1:22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579528</v>
      </c>
      <c r="K9643">
        <v>4</v>
      </c>
      <c r="L9643">
        <v>1</v>
      </c>
      <c r="M9643">
        <v>837096</v>
      </c>
      <c r="O9643" s="2" t="str">
        <f>TRIM(SampleSuperstore3[[#This Row],[City]])</f>
        <v>New York City</v>
      </c>
      <c r="P9643" s="2" t="str">
        <f>TRIM(SampleSuperstore3[[#This Row],[State]])</f>
        <v>New York</v>
      </c>
      <c r="Q9643" s="2" t="str">
        <f t="shared" si="150"/>
        <v>New York City New York</v>
      </c>
      <c r="R9643" s="6" t="s">
        <v>634</v>
      </c>
      <c r="S9643" s="2" t="s">
        <v>369</v>
      </c>
      <c r="T9643" s="2" t="s">
        <v>3</v>
      </c>
      <c r="U9643" t="s">
        <v>634</v>
      </c>
      <c r="V9643" t="s">
        <v>369</v>
      </c>
    </row>
    <row r="9644" spans="1:22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1875</v>
      </c>
      <c r="K9644">
        <v>5</v>
      </c>
      <c r="L9644">
        <v>0</v>
      </c>
      <c r="M9644">
        <v>9</v>
      </c>
      <c r="O9644" s="2" t="str">
        <f>TRIM(SampleSuperstore3[[#This Row],[City]])</f>
        <v>Pomona</v>
      </c>
      <c r="P9644" s="2" t="str">
        <f>TRIM(SampleSuperstore3[[#This Row],[State]])</f>
        <v>California</v>
      </c>
      <c r="Q9644" s="2" t="str">
        <f t="shared" si="150"/>
        <v>Pomona California</v>
      </c>
      <c r="R9644" s="6" t="s">
        <v>634</v>
      </c>
      <c r="S9644" s="2" t="s">
        <v>369</v>
      </c>
      <c r="T9644" s="2" t="s">
        <v>3</v>
      </c>
      <c r="U9644" t="s">
        <v>634</v>
      </c>
      <c r="V9644" t="s">
        <v>369</v>
      </c>
    </row>
    <row r="9645" spans="1:22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3023928</v>
      </c>
      <c r="K9645">
        <v>9</v>
      </c>
      <c r="L9645">
        <v>2</v>
      </c>
      <c r="M9645">
        <v>2267946</v>
      </c>
      <c r="O9645" s="2" t="str">
        <f>TRIM(SampleSuperstore3[[#This Row],[City]])</f>
        <v>Santa Barbara</v>
      </c>
      <c r="P9645" s="2" t="str">
        <f>TRIM(SampleSuperstore3[[#This Row],[State]])</f>
        <v>California</v>
      </c>
      <c r="Q9645" s="2" t="str">
        <f t="shared" si="150"/>
        <v>Santa Barbara California</v>
      </c>
      <c r="R9645" s="6" t="s">
        <v>634</v>
      </c>
      <c r="S9645" s="2" t="s">
        <v>369</v>
      </c>
      <c r="T9645" s="2" t="s">
        <v>3</v>
      </c>
      <c r="U9645" t="s">
        <v>634</v>
      </c>
      <c r="V9645" t="s">
        <v>369</v>
      </c>
    </row>
    <row r="9646" spans="1:22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2696</v>
      </c>
      <c r="K9646">
        <v>2</v>
      </c>
      <c r="L9646">
        <v>0</v>
      </c>
      <c r="M9646">
        <v>37744</v>
      </c>
      <c r="O9646" s="2" t="str">
        <f>TRIM(SampleSuperstore3[[#This Row],[City]])</f>
        <v>Santa Barbara</v>
      </c>
      <c r="P9646" s="2" t="str">
        <f>TRIM(SampleSuperstore3[[#This Row],[State]])</f>
        <v>California</v>
      </c>
      <c r="Q9646" s="2" t="str">
        <f t="shared" si="150"/>
        <v>Santa Barbara California</v>
      </c>
      <c r="R9646" s="6" t="s">
        <v>310</v>
      </c>
      <c r="S9646" s="2" t="s">
        <v>24</v>
      </c>
      <c r="T9646" s="2"/>
    </row>
    <row r="9647" spans="1:22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4776</v>
      </c>
      <c r="K9647">
        <v>3</v>
      </c>
      <c r="L9647">
        <v>2</v>
      </c>
      <c r="M9647">
        <v>16119</v>
      </c>
      <c r="O9647" s="2" t="str">
        <f>TRIM(SampleSuperstore3[[#This Row],[City]])</f>
        <v>Santa Barbara</v>
      </c>
      <c r="P9647" s="2" t="str">
        <f>TRIM(SampleSuperstore3[[#This Row],[State]])</f>
        <v>California</v>
      </c>
      <c r="Q9647" s="2" t="str">
        <f t="shared" si="150"/>
        <v>Santa Barbara California</v>
      </c>
      <c r="R9647" s="6" t="s">
        <v>644</v>
      </c>
      <c r="S9647" s="2" t="s">
        <v>776</v>
      </c>
      <c r="T9647" s="2" t="s">
        <v>24</v>
      </c>
    </row>
    <row r="9648" spans="1:22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19395</v>
      </c>
      <c r="K9648">
        <v>3</v>
      </c>
      <c r="L9648">
        <v>0</v>
      </c>
      <c r="M9648">
        <v>96975</v>
      </c>
      <c r="O9648" s="2" t="str">
        <f>TRIM(SampleSuperstore3[[#This Row],[City]])</f>
        <v>San Francisco</v>
      </c>
      <c r="P9648" s="2" t="str">
        <f>TRIM(SampleSuperstore3[[#This Row],[State]])</f>
        <v>California</v>
      </c>
      <c r="Q9648" s="2" t="str">
        <f t="shared" si="150"/>
        <v>San Francisco California</v>
      </c>
      <c r="R9648" s="6" t="s">
        <v>644</v>
      </c>
      <c r="S9648" s="2" t="s">
        <v>776</v>
      </c>
      <c r="T9648" s="2" t="s">
        <v>24</v>
      </c>
    </row>
    <row r="9649" spans="1:22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1296</v>
      </c>
      <c r="K9649">
        <v>2</v>
      </c>
      <c r="L9649">
        <v>0</v>
      </c>
      <c r="M9649">
        <v>62208</v>
      </c>
      <c r="O9649" s="2" t="str">
        <f>TRIM(SampleSuperstore3[[#This Row],[City]])</f>
        <v>Riverside</v>
      </c>
      <c r="P9649" s="2" t="str">
        <f>TRIM(SampleSuperstore3[[#This Row],[State]])</f>
        <v>California</v>
      </c>
      <c r="Q9649" s="2" t="str">
        <f t="shared" si="150"/>
        <v>Riverside California</v>
      </c>
      <c r="R9649" s="6" t="s">
        <v>644</v>
      </c>
      <c r="S9649" s="2" t="s">
        <v>776</v>
      </c>
      <c r="T9649" s="2" t="s">
        <v>24</v>
      </c>
    </row>
    <row r="9650" spans="1:22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11994</v>
      </c>
      <c r="K9650">
        <v>3</v>
      </c>
      <c r="L9650">
        <v>0</v>
      </c>
      <c r="M9650">
        <v>23988</v>
      </c>
      <c r="O9650" s="2" t="str">
        <f>TRIM(SampleSuperstore3[[#This Row],[City]])</f>
        <v>Los Angeles</v>
      </c>
      <c r="P9650" s="2" t="str">
        <f>TRIM(SampleSuperstore3[[#This Row],[State]])</f>
        <v>California</v>
      </c>
      <c r="Q9650" s="2" t="str">
        <f t="shared" si="150"/>
        <v>Los Angeles California</v>
      </c>
      <c r="R9650" s="6" t="s">
        <v>632</v>
      </c>
      <c r="S9650" s="2" t="s">
        <v>633</v>
      </c>
      <c r="T9650" s="2" t="s">
        <v>24</v>
      </c>
    </row>
    <row r="9651" spans="1:22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1242</v>
      </c>
      <c r="K9651">
        <v>3</v>
      </c>
      <c r="L9651">
        <v>0</v>
      </c>
      <c r="M9651">
        <v>44712</v>
      </c>
      <c r="O9651" s="2" t="str">
        <f>TRIM(SampleSuperstore3[[#This Row],[City]])</f>
        <v>Los Angeles</v>
      </c>
      <c r="P9651" s="2" t="str">
        <f>TRIM(SampleSuperstore3[[#This Row],[State]])</f>
        <v>California</v>
      </c>
      <c r="Q9651" s="2" t="str">
        <f t="shared" si="150"/>
        <v>Los Angeles California</v>
      </c>
      <c r="R9651" s="6" t="s">
        <v>254</v>
      </c>
      <c r="S9651" s="2" t="s">
        <v>24</v>
      </c>
      <c r="T9651" s="2"/>
    </row>
    <row r="9652" spans="1:22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18088</v>
      </c>
      <c r="K9652">
        <v>7</v>
      </c>
      <c r="L9652">
        <v>2</v>
      </c>
      <c r="M9652">
        <v>65569</v>
      </c>
      <c r="O9652" s="2" t="str">
        <f>TRIM(SampleSuperstore3[[#This Row],[City]])</f>
        <v>San Clemente</v>
      </c>
      <c r="P9652" s="2" t="str">
        <f>TRIM(SampleSuperstore3[[#This Row],[State]])</f>
        <v>California</v>
      </c>
      <c r="Q9652" s="2" t="str">
        <f t="shared" si="150"/>
        <v>San Clemente California</v>
      </c>
      <c r="R9652" s="6" t="s">
        <v>626</v>
      </c>
      <c r="S9652" s="2" t="s">
        <v>627</v>
      </c>
      <c r="T9652" s="2" t="s">
        <v>24</v>
      </c>
    </row>
    <row r="9653" spans="1:22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7197</v>
      </c>
      <c r="K9653">
        <v>3</v>
      </c>
      <c r="L9653">
        <v>0</v>
      </c>
      <c r="M9653">
        <v>35985</v>
      </c>
      <c r="O9653" s="2" t="str">
        <f>TRIM(SampleSuperstore3[[#This Row],[City]])</f>
        <v>San Clemente</v>
      </c>
      <c r="P9653" s="2" t="str">
        <f>TRIM(SampleSuperstore3[[#This Row],[State]])</f>
        <v>California</v>
      </c>
      <c r="Q9653" s="2" t="str">
        <f t="shared" si="150"/>
        <v>San Clemente California</v>
      </c>
      <c r="R9653" s="6" t="s">
        <v>626</v>
      </c>
      <c r="S9653" s="2" t="s">
        <v>627</v>
      </c>
      <c r="T9653" s="2" t="s">
        <v>24</v>
      </c>
    </row>
    <row r="9654" spans="1:22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1494</v>
      </c>
      <c r="K9654">
        <v>3</v>
      </c>
      <c r="L9654">
        <v>0</v>
      </c>
      <c r="M9654">
        <v>68724</v>
      </c>
      <c r="O9654" s="2" t="str">
        <f>TRIM(SampleSuperstore3[[#This Row],[City]])</f>
        <v>Decatur</v>
      </c>
      <c r="P9654" s="2" t="str">
        <f>TRIM(SampleSuperstore3[[#This Row],[State]])</f>
        <v>Alabama</v>
      </c>
      <c r="Q9654" s="2" t="str">
        <f t="shared" si="150"/>
        <v>Decatur Alabama</v>
      </c>
      <c r="R9654" s="6" t="s">
        <v>632</v>
      </c>
      <c r="S9654" s="2" t="s">
        <v>798</v>
      </c>
      <c r="T9654" s="2" t="s">
        <v>24</v>
      </c>
    </row>
    <row r="9655" spans="1:22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6468</v>
      </c>
      <c r="K9655">
        <v>7</v>
      </c>
      <c r="L9655">
        <v>2</v>
      </c>
      <c r="M9655">
        <v>8085</v>
      </c>
      <c r="O9655" s="2" t="str">
        <f>TRIM(SampleSuperstore3[[#This Row],[City]])</f>
        <v>Greensboro</v>
      </c>
      <c r="P9655" s="2" t="str">
        <f>TRIM(SampleSuperstore3[[#This Row],[State]])</f>
        <v>North Carolina</v>
      </c>
      <c r="Q9655" s="2" t="str">
        <f t="shared" si="150"/>
        <v>Greensboro North Carolina</v>
      </c>
      <c r="R9655" s="6" t="s">
        <v>632</v>
      </c>
      <c r="S9655" s="2" t="s">
        <v>798</v>
      </c>
      <c r="T9655" s="2" t="s">
        <v>24</v>
      </c>
    </row>
    <row r="9656" spans="1:22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2</v>
      </c>
      <c r="M9656">
        <v>1375</v>
      </c>
      <c r="O9656" s="2" t="str">
        <f>TRIM(SampleSuperstore3[[#This Row],[City]])</f>
        <v>Dublin</v>
      </c>
      <c r="P9656" s="2" t="str">
        <f>TRIM(SampleSuperstore3[[#This Row],[State]])</f>
        <v>California</v>
      </c>
      <c r="Q9656" s="2" t="str">
        <f t="shared" si="150"/>
        <v>Dublin California</v>
      </c>
      <c r="R9656" s="6" t="s">
        <v>87</v>
      </c>
      <c r="S9656" s="2" t="s">
        <v>88</v>
      </c>
      <c r="T9656" s="2"/>
    </row>
    <row r="9657" spans="1:22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7968</v>
      </c>
      <c r="K9657">
        <v>2</v>
      </c>
      <c r="L9657">
        <v>2</v>
      </c>
      <c r="M9657">
        <v>26892</v>
      </c>
      <c r="O9657" s="2" t="str">
        <f>TRIM(SampleSuperstore3[[#This Row],[City]])</f>
        <v>Philadelphia</v>
      </c>
      <c r="P9657" s="2" t="str">
        <f>TRIM(SampleSuperstore3[[#This Row],[State]])</f>
        <v>Pennsylvania</v>
      </c>
      <c r="Q9657" s="2" t="str">
        <f t="shared" si="150"/>
        <v>Philadelphia Pennsylvania</v>
      </c>
      <c r="R9657" s="6" t="s">
        <v>332</v>
      </c>
      <c r="S9657" s="2" t="s">
        <v>704</v>
      </c>
      <c r="T9657" s="2" t="s">
        <v>806</v>
      </c>
    </row>
    <row r="9658" spans="1:22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149997</v>
      </c>
      <c r="K9658">
        <v>5</v>
      </c>
      <c r="L9658">
        <v>4</v>
      </c>
      <c r="M9658">
        <v>-3749925</v>
      </c>
      <c r="O9658" s="2" t="str">
        <f>TRIM(SampleSuperstore3[[#This Row],[City]])</f>
        <v>Philadelphia</v>
      </c>
      <c r="P9658" s="2" t="str">
        <f>TRIM(SampleSuperstore3[[#This Row],[State]])</f>
        <v>Pennsylvania</v>
      </c>
      <c r="Q9658" s="2" t="str">
        <f t="shared" si="150"/>
        <v>Philadelphia Pennsylvania</v>
      </c>
      <c r="R9658" s="6" t="s">
        <v>139</v>
      </c>
      <c r="S9658" s="2" t="s">
        <v>24</v>
      </c>
      <c r="T9658" s="2"/>
    </row>
    <row r="9659" spans="1:22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26632</v>
      </c>
      <c r="K9659">
        <v>1</v>
      </c>
      <c r="L9659">
        <v>2</v>
      </c>
      <c r="M9659">
        <v>13316</v>
      </c>
      <c r="O9659" s="2" t="str">
        <f>TRIM(SampleSuperstore3[[#This Row],[City]])</f>
        <v>Houston</v>
      </c>
      <c r="P9659" s="2" t="str">
        <f>TRIM(SampleSuperstore3[[#This Row],[State]])</f>
        <v>Texas</v>
      </c>
      <c r="Q9659" s="2" t="str">
        <f t="shared" si="150"/>
        <v>Houston Texas</v>
      </c>
      <c r="R9659" s="6" t="s">
        <v>55</v>
      </c>
      <c r="S9659" s="2" t="s">
        <v>56</v>
      </c>
      <c r="T9659" s="2"/>
    </row>
    <row r="9660" spans="1:22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416</v>
      </c>
      <c r="K9660">
        <v>4</v>
      </c>
      <c r="L9660">
        <v>0</v>
      </c>
      <c r="M9660">
        <v>14144</v>
      </c>
      <c r="O9660" s="2" t="str">
        <f>TRIM(SampleSuperstore3[[#This Row],[City]])</f>
        <v>Bakersfield</v>
      </c>
      <c r="P9660" s="2" t="str">
        <f>TRIM(SampleSuperstore3[[#This Row],[State]])</f>
        <v>California</v>
      </c>
      <c r="Q9660" s="2" t="str">
        <f t="shared" si="150"/>
        <v>Bakersfield California</v>
      </c>
      <c r="R9660" s="6" t="s">
        <v>55</v>
      </c>
      <c r="S9660" s="2" t="s">
        <v>56</v>
      </c>
      <c r="T9660" s="2"/>
    </row>
    <row r="9661" spans="1:22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6402</v>
      </c>
      <c r="K9661">
        <v>6</v>
      </c>
      <c r="L9661">
        <v>0</v>
      </c>
      <c r="M9661">
        <v>294492</v>
      </c>
      <c r="O9661" s="2" t="str">
        <f>TRIM(SampleSuperstore3[[#This Row],[City]])</f>
        <v>Richmond</v>
      </c>
      <c r="P9661" s="2" t="str">
        <f>TRIM(SampleSuperstore3[[#This Row],[State]])</f>
        <v>Indiana</v>
      </c>
      <c r="Q9661" s="2" t="str">
        <f t="shared" si="150"/>
        <v>Richmond Indiana</v>
      </c>
      <c r="R9661" s="6" t="s">
        <v>61</v>
      </c>
      <c r="S9661" s="2" t="s">
        <v>46</v>
      </c>
      <c r="T9661" s="2"/>
    </row>
    <row r="9662" spans="1:22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699</v>
      </c>
      <c r="K9662">
        <v>3</v>
      </c>
      <c r="L9662">
        <v>0</v>
      </c>
      <c r="M9662">
        <v>20271</v>
      </c>
      <c r="O9662" s="2" t="str">
        <f>TRIM(SampleSuperstore3[[#This Row],[City]])</f>
        <v>New York City</v>
      </c>
      <c r="P9662" s="2" t="str">
        <f>TRIM(SampleSuperstore3[[#This Row],[State]])</f>
        <v>New York</v>
      </c>
      <c r="Q9662" s="2" t="str">
        <f t="shared" si="150"/>
        <v>New York City New York</v>
      </c>
      <c r="R9662" s="6" t="s">
        <v>418</v>
      </c>
      <c r="S9662" s="2" t="s">
        <v>24</v>
      </c>
      <c r="T9662" s="2"/>
    </row>
    <row r="9663" spans="1:22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684</v>
      </c>
      <c r="K9663">
        <v>1</v>
      </c>
      <c r="L9663">
        <v>0</v>
      </c>
      <c r="M9663">
        <v>18468</v>
      </c>
      <c r="O9663" s="2" t="str">
        <f>TRIM(SampleSuperstore3[[#This Row],[City]])</f>
        <v>New York City</v>
      </c>
      <c r="P9663" s="2" t="str">
        <f>TRIM(SampleSuperstore3[[#This Row],[State]])</f>
        <v>New York</v>
      </c>
      <c r="Q9663" s="2" t="str">
        <f t="shared" si="150"/>
        <v>New York City New York</v>
      </c>
      <c r="R9663" s="6" t="s">
        <v>182</v>
      </c>
      <c r="S9663" s="2" t="s">
        <v>74</v>
      </c>
      <c r="T9663" s="2"/>
    </row>
    <row r="9664" spans="1:22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3231</v>
      </c>
      <c r="K9664">
        <v>2</v>
      </c>
      <c r="L9664">
        <v>0</v>
      </c>
      <c r="M9664">
        <v>61389</v>
      </c>
      <c r="O9664" s="2" t="str">
        <f>TRIM(SampleSuperstore3[[#This Row],[City]])</f>
        <v>San Francisco</v>
      </c>
      <c r="P9664" s="2" t="str">
        <f>TRIM(SampleSuperstore3[[#This Row],[State]])</f>
        <v>California</v>
      </c>
      <c r="Q9664" s="2" t="str">
        <f t="shared" si="150"/>
        <v>San Francisco California</v>
      </c>
      <c r="R9664" s="6" t="s">
        <v>634</v>
      </c>
      <c r="S9664" s="2" t="s">
        <v>369</v>
      </c>
      <c r="T9664" s="2" t="s">
        <v>3</v>
      </c>
      <c r="U9664" t="s">
        <v>634</v>
      </c>
      <c r="V9664" t="s">
        <v>369</v>
      </c>
    </row>
    <row r="9665" spans="1:22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66816</v>
      </c>
      <c r="K9665">
        <v>9</v>
      </c>
      <c r="L9665">
        <v>2</v>
      </c>
      <c r="M9665">
        <v>75168</v>
      </c>
      <c r="O9665" s="2" t="str">
        <f>TRIM(SampleSuperstore3[[#This Row],[City]])</f>
        <v>San Francisco</v>
      </c>
      <c r="P9665" s="2" t="str">
        <f>TRIM(SampleSuperstore3[[#This Row],[State]])</f>
        <v>California</v>
      </c>
      <c r="Q9665" s="2" t="str">
        <f t="shared" si="150"/>
        <v>San Francisco California</v>
      </c>
      <c r="R9665" s="6" t="s">
        <v>634</v>
      </c>
      <c r="S9665" s="2" t="s">
        <v>369</v>
      </c>
      <c r="T9665" s="2" t="s">
        <v>3</v>
      </c>
      <c r="U9665" t="s">
        <v>634</v>
      </c>
      <c r="V9665" t="s">
        <v>369</v>
      </c>
    </row>
    <row r="9666" spans="1:22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864</v>
      </c>
      <c r="K9666">
        <v>3</v>
      </c>
      <c r="L9666">
        <v>0</v>
      </c>
      <c r="M9666">
        <v>42336</v>
      </c>
      <c r="O9666" s="2" t="str">
        <f>TRIM(SampleSuperstore3[[#This Row],[City]])</f>
        <v>San Francisco</v>
      </c>
      <c r="P9666" s="2" t="str">
        <f>TRIM(SampleSuperstore3[[#This Row],[State]])</f>
        <v>California</v>
      </c>
      <c r="Q9666" s="2" t="str">
        <f t="shared" si="150"/>
        <v>San Francisco California</v>
      </c>
      <c r="R9666" s="6" t="s">
        <v>632</v>
      </c>
      <c r="S9666" s="2" t="s">
        <v>633</v>
      </c>
      <c r="T9666" s="2" t="s">
        <v>24</v>
      </c>
    </row>
    <row r="9667" spans="1:22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3888</v>
      </c>
      <c r="K9667">
        <v>6</v>
      </c>
      <c r="L9667">
        <v>0</v>
      </c>
      <c r="M9667">
        <v>186624</v>
      </c>
      <c r="O9667" s="2" t="str">
        <f>TRIM(SampleSuperstore3[[#This Row],[City]])</f>
        <v>San Francisco</v>
      </c>
      <c r="P9667" s="2" t="str">
        <f>TRIM(SampleSuperstore3[[#This Row],[State]])</f>
        <v>California</v>
      </c>
      <c r="Q9667" s="2" t="str">
        <f t="shared" ref="Q9667:Q9730" si="151">_xlfn.CONCAT(O9667," ",P9667)</f>
        <v>San Francisco California</v>
      </c>
      <c r="R9667" s="6" t="s">
        <v>632</v>
      </c>
      <c r="S9667" s="2" t="s">
        <v>633</v>
      </c>
      <c r="T9667" s="2" t="s">
        <v>24</v>
      </c>
    </row>
    <row r="9668" spans="1:22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20104</v>
      </c>
      <c r="K9668">
        <v>8</v>
      </c>
      <c r="L9668">
        <v>0</v>
      </c>
      <c r="M9668">
        <v>542808</v>
      </c>
      <c r="O9668" s="2" t="str">
        <f>TRIM(SampleSuperstore3[[#This Row],[City]])</f>
        <v>San Francisco</v>
      </c>
      <c r="P9668" s="2" t="str">
        <f>TRIM(SampleSuperstore3[[#This Row],[State]])</f>
        <v>California</v>
      </c>
      <c r="Q9668" s="2" t="str">
        <f t="shared" si="151"/>
        <v>San Francisco California</v>
      </c>
      <c r="R9668" s="6" t="s">
        <v>632</v>
      </c>
      <c r="S9668" s="2" t="s">
        <v>633</v>
      </c>
      <c r="T9668" s="2" t="s">
        <v>24</v>
      </c>
    </row>
    <row r="9669" spans="1:22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1296</v>
      </c>
      <c r="K9669">
        <v>2</v>
      </c>
      <c r="L9669">
        <v>0</v>
      </c>
      <c r="M9669">
        <v>63504</v>
      </c>
      <c r="O9669" s="2" t="str">
        <f>TRIM(SampleSuperstore3[[#This Row],[City]])</f>
        <v>San Francisco</v>
      </c>
      <c r="P9669" s="2" t="str">
        <f>TRIM(SampleSuperstore3[[#This Row],[State]])</f>
        <v>California</v>
      </c>
      <c r="Q9669" s="2" t="str">
        <f t="shared" si="151"/>
        <v>San Francisco California</v>
      </c>
      <c r="R9669" s="6" t="s">
        <v>632</v>
      </c>
      <c r="S9669" s="2" t="s">
        <v>633</v>
      </c>
      <c r="T9669" s="2" t="s">
        <v>24</v>
      </c>
    </row>
    <row r="9670" spans="1:22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1659</v>
      </c>
      <c r="K9670">
        <v>1</v>
      </c>
      <c r="L9670">
        <v>0</v>
      </c>
      <c r="M9670">
        <v>58065</v>
      </c>
      <c r="O9670" s="2" t="str">
        <f>TRIM(SampleSuperstore3[[#This Row],[City]])</f>
        <v>Los Angeles</v>
      </c>
      <c r="P9670" s="2" t="str">
        <f>TRIM(SampleSuperstore3[[#This Row],[State]])</f>
        <v>California</v>
      </c>
      <c r="Q9670" s="2" t="str">
        <f t="shared" si="151"/>
        <v>Los Angeles California</v>
      </c>
      <c r="R9670" s="6" t="s">
        <v>632</v>
      </c>
      <c r="S9670" s="2" t="s">
        <v>633</v>
      </c>
      <c r="T9670" s="2" t="s">
        <v>24</v>
      </c>
    </row>
    <row r="9671" spans="1:22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351</v>
      </c>
      <c r="K9671">
        <v>6</v>
      </c>
      <c r="L9671">
        <v>0</v>
      </c>
      <c r="M9671">
        <v>10179</v>
      </c>
      <c r="O9671" s="2" t="str">
        <f>TRIM(SampleSuperstore3[[#This Row],[City]])</f>
        <v>San Diego</v>
      </c>
      <c r="P9671" s="2" t="str">
        <f>TRIM(SampleSuperstore3[[#This Row],[State]])</f>
        <v>California</v>
      </c>
      <c r="Q9671" s="2" t="str">
        <f t="shared" si="151"/>
        <v>San Diego California</v>
      </c>
      <c r="R9671" s="6" t="s">
        <v>632</v>
      </c>
      <c r="S9671" s="2" t="s">
        <v>633</v>
      </c>
      <c r="T9671" s="2" t="s">
        <v>24</v>
      </c>
    </row>
    <row r="9672" spans="1:22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11646</v>
      </c>
      <c r="K9672">
        <v>9</v>
      </c>
      <c r="L9672">
        <v>8</v>
      </c>
      <c r="M9672">
        <v>-17469</v>
      </c>
      <c r="O9672" s="2" t="str">
        <f>TRIM(SampleSuperstore3[[#This Row],[City]])</f>
        <v>Arlington</v>
      </c>
      <c r="P9672" s="2" t="str">
        <f>TRIM(SampleSuperstore3[[#This Row],[State]])</f>
        <v>Texas</v>
      </c>
      <c r="Q9672" s="2" t="str">
        <f t="shared" si="151"/>
        <v>Arlington Texas</v>
      </c>
      <c r="R9672" s="6" t="s">
        <v>626</v>
      </c>
      <c r="S9672" s="2" t="s">
        <v>627</v>
      </c>
      <c r="T9672" s="2" t="s">
        <v>24</v>
      </c>
    </row>
    <row r="9673" spans="1:22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324</v>
      </c>
      <c r="K9673">
        <v>5</v>
      </c>
      <c r="L9673">
        <v>0</v>
      </c>
      <c r="M9673">
        <v>15552</v>
      </c>
      <c r="O9673" s="2" t="str">
        <f>TRIM(SampleSuperstore3[[#This Row],[City]])</f>
        <v>Richmond</v>
      </c>
      <c r="P9673" s="2" t="str">
        <f>TRIM(SampleSuperstore3[[#This Row],[State]])</f>
        <v>Virginia</v>
      </c>
      <c r="Q9673" s="2" t="str">
        <f t="shared" si="151"/>
        <v>Richmond Virginia</v>
      </c>
      <c r="R9673" s="6" t="s">
        <v>632</v>
      </c>
      <c r="S9673" s="2" t="s">
        <v>646</v>
      </c>
      <c r="T9673" s="2" t="s">
        <v>24</v>
      </c>
    </row>
    <row r="9674" spans="1:22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50396</v>
      </c>
      <c r="K9674">
        <v>4</v>
      </c>
      <c r="L9674">
        <v>0</v>
      </c>
      <c r="M9674">
        <v>12599</v>
      </c>
      <c r="O9674" s="2" t="str">
        <f>TRIM(SampleSuperstore3[[#This Row],[City]])</f>
        <v>Richmond</v>
      </c>
      <c r="P9674" s="2" t="str">
        <f>TRIM(SampleSuperstore3[[#This Row],[State]])</f>
        <v>Virginia</v>
      </c>
      <c r="Q9674" s="2" t="str">
        <f t="shared" si="151"/>
        <v>Richmond Virginia</v>
      </c>
      <c r="R9674" s="6" t="s">
        <v>155</v>
      </c>
      <c r="S9674" s="2" t="s">
        <v>46</v>
      </c>
      <c r="T9674" s="2"/>
    </row>
    <row r="9675" spans="1:22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704</v>
      </c>
      <c r="K9675">
        <v>4</v>
      </c>
      <c r="L9675">
        <v>0</v>
      </c>
      <c r="M9675">
        <v>20416</v>
      </c>
      <c r="O9675" s="2" t="str">
        <f>TRIM(SampleSuperstore3[[#This Row],[City]])</f>
        <v>New York City</v>
      </c>
      <c r="P9675" s="2" t="str">
        <f>TRIM(SampleSuperstore3[[#This Row],[State]])</f>
        <v>New York</v>
      </c>
      <c r="Q9675" s="2" t="str">
        <f t="shared" si="151"/>
        <v>New York City New York</v>
      </c>
      <c r="R9675" s="6" t="s">
        <v>182</v>
      </c>
      <c r="S9675" s="2" t="s">
        <v>83</v>
      </c>
      <c r="T9675" s="2"/>
    </row>
    <row r="9676" spans="1:22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6139992</v>
      </c>
      <c r="K9676">
        <v>3</v>
      </c>
      <c r="L9676">
        <v>32</v>
      </c>
      <c r="M9676">
        <v>-180588</v>
      </c>
      <c r="O9676" s="2" t="str">
        <f>TRIM(SampleSuperstore3[[#This Row],[City]])</f>
        <v>Houston</v>
      </c>
      <c r="P9676" s="2" t="str">
        <f>TRIM(SampleSuperstore3[[#This Row],[State]])</f>
        <v>Texas</v>
      </c>
      <c r="Q9676" s="2" t="str">
        <f t="shared" si="151"/>
        <v>Houston Texas</v>
      </c>
      <c r="R9676" s="6" t="s">
        <v>182</v>
      </c>
      <c r="S9676" s="2" t="s">
        <v>83</v>
      </c>
      <c r="T9676" s="2"/>
    </row>
    <row r="9677" spans="1:22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47036</v>
      </c>
      <c r="K9677">
        <v>11</v>
      </c>
      <c r="L9677">
        <v>0</v>
      </c>
      <c r="M9677">
        <v>1222936</v>
      </c>
      <c r="O9677" s="2" t="str">
        <f>TRIM(SampleSuperstore3[[#This Row],[City]])</f>
        <v>Fairfield</v>
      </c>
      <c r="P9677" s="2" t="str">
        <f>TRIM(SampleSuperstore3[[#This Row],[State]])</f>
        <v>Connecticut</v>
      </c>
      <c r="Q9677" s="2" t="str">
        <f t="shared" si="151"/>
        <v>Fairfield Connecticut</v>
      </c>
      <c r="R9677" s="6" t="s">
        <v>634</v>
      </c>
      <c r="S9677" s="2" t="s">
        <v>369</v>
      </c>
      <c r="T9677" s="2" t="s">
        <v>3</v>
      </c>
      <c r="U9677" t="s">
        <v>634</v>
      </c>
      <c r="V9677" t="s">
        <v>369</v>
      </c>
    </row>
    <row r="9678" spans="1:22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3108</v>
      </c>
      <c r="K9678">
        <v>6</v>
      </c>
      <c r="L9678">
        <v>0</v>
      </c>
      <c r="M9678">
        <v>152292</v>
      </c>
      <c r="O9678" s="2" t="str">
        <f>TRIM(SampleSuperstore3[[#This Row],[City]])</f>
        <v>San Francisco</v>
      </c>
      <c r="P9678" s="2" t="str">
        <f>TRIM(SampleSuperstore3[[#This Row],[State]])</f>
        <v>California</v>
      </c>
      <c r="Q9678" s="2" t="str">
        <f t="shared" si="151"/>
        <v>San Francisco California</v>
      </c>
      <c r="R9678" s="6" t="s">
        <v>61</v>
      </c>
      <c r="S9678" s="2" t="s">
        <v>46</v>
      </c>
      <c r="T9678" s="2"/>
    </row>
    <row r="9679" spans="1:22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73</v>
      </c>
      <c r="K9679">
        <v>2</v>
      </c>
      <c r="L9679">
        <v>0</v>
      </c>
      <c r="M9679">
        <v>219</v>
      </c>
      <c r="O9679" s="2" t="str">
        <f>TRIM(SampleSuperstore3[[#This Row],[City]])</f>
        <v>San Francisco</v>
      </c>
      <c r="P9679" s="2" t="str">
        <f>TRIM(SampleSuperstore3[[#This Row],[State]])</f>
        <v>California</v>
      </c>
      <c r="Q9679" s="2" t="str">
        <f t="shared" si="151"/>
        <v>San Francisco California</v>
      </c>
      <c r="R9679" s="6" t="s">
        <v>126</v>
      </c>
      <c r="S9679" s="2" t="s">
        <v>127</v>
      </c>
      <c r="T9679" s="2"/>
    </row>
    <row r="9680" spans="1:22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73536</v>
      </c>
      <c r="K9680">
        <v>4</v>
      </c>
      <c r="L9680">
        <v>2</v>
      </c>
      <c r="M9680">
        <v>9192</v>
      </c>
      <c r="O9680" s="2" t="str">
        <f>TRIM(SampleSuperstore3[[#This Row],[City]])</f>
        <v>Springfield</v>
      </c>
      <c r="P9680" s="2" t="str">
        <f>TRIM(SampleSuperstore3[[#This Row],[State]])</f>
        <v>Ohio</v>
      </c>
      <c r="Q9680" s="2" t="str">
        <f t="shared" si="151"/>
        <v>Springfield Ohio</v>
      </c>
      <c r="R9680" s="6" t="s">
        <v>632</v>
      </c>
      <c r="S9680" s="2" t="s">
        <v>633</v>
      </c>
      <c r="T9680" s="2" t="s">
        <v>24</v>
      </c>
    </row>
    <row r="9681" spans="1:21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49155</v>
      </c>
      <c r="K9681">
        <v>5</v>
      </c>
      <c r="L9681">
        <v>0</v>
      </c>
      <c r="M9681">
        <v>2408595</v>
      </c>
      <c r="O9681" s="2" t="str">
        <f>TRIM(SampleSuperstore3[[#This Row],[City]])</f>
        <v>Detroit</v>
      </c>
      <c r="P9681" s="2" t="str">
        <f>TRIM(SampleSuperstore3[[#This Row],[State]])</f>
        <v>Michigan</v>
      </c>
      <c r="Q9681" s="2" t="str">
        <f t="shared" si="151"/>
        <v>Detroit Michigan</v>
      </c>
      <c r="R9681" s="6" t="s">
        <v>632</v>
      </c>
      <c r="S9681" s="2" t="s">
        <v>633</v>
      </c>
      <c r="T9681" s="2" t="s">
        <v>24</v>
      </c>
    </row>
    <row r="9682" spans="1:21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30336</v>
      </c>
      <c r="K9682">
        <v>4</v>
      </c>
      <c r="L9682">
        <v>2</v>
      </c>
      <c r="M9682">
        <v>948</v>
      </c>
      <c r="O9682" s="2" t="str">
        <f>TRIM(SampleSuperstore3[[#This Row],[City]])</f>
        <v>Philadelphia</v>
      </c>
      <c r="P9682" s="2" t="str">
        <f>TRIM(SampleSuperstore3[[#This Row],[State]])</f>
        <v>Pennsylvania</v>
      </c>
      <c r="Q9682" s="2" t="str">
        <f t="shared" si="151"/>
        <v>Philadelphia Pennsylvania</v>
      </c>
      <c r="R9682" s="6" t="s">
        <v>82</v>
      </c>
      <c r="S9682" s="2" t="s">
        <v>104</v>
      </c>
      <c r="T9682" s="2"/>
    </row>
    <row r="9683" spans="1:21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2283</v>
      </c>
      <c r="K9683">
        <v>3</v>
      </c>
      <c r="L9683">
        <v>0</v>
      </c>
      <c r="M9683">
        <v>107301</v>
      </c>
      <c r="O9683" s="2" t="str">
        <f>TRIM(SampleSuperstore3[[#This Row],[City]])</f>
        <v>Inglewood</v>
      </c>
      <c r="P9683" s="2" t="str">
        <f>TRIM(SampleSuperstore3[[#This Row],[State]])</f>
        <v>California</v>
      </c>
      <c r="Q9683" s="2" t="str">
        <f t="shared" si="151"/>
        <v>Inglewood California</v>
      </c>
      <c r="R9683" s="6" t="s">
        <v>140</v>
      </c>
      <c r="S9683" s="2" t="s">
        <v>70</v>
      </c>
      <c r="T9683" s="2"/>
    </row>
    <row r="9684" spans="1:21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5432</v>
      </c>
      <c r="K9684">
        <v>4</v>
      </c>
      <c r="L9684">
        <v>0</v>
      </c>
      <c r="M9684">
        <v>16296</v>
      </c>
      <c r="O9684" s="2" t="str">
        <f>TRIM(SampleSuperstore3[[#This Row],[City]])</f>
        <v>Inglewood</v>
      </c>
      <c r="P9684" s="2" t="str">
        <f>TRIM(SampleSuperstore3[[#This Row],[State]])</f>
        <v>California</v>
      </c>
      <c r="Q9684" s="2" t="str">
        <f t="shared" si="151"/>
        <v>Inglewood California</v>
      </c>
      <c r="R9684" s="6" t="s">
        <v>55</v>
      </c>
      <c r="S9684" s="2" t="s">
        <v>56</v>
      </c>
      <c r="T9684" s="2"/>
    </row>
    <row r="9685" spans="1:21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196776</v>
      </c>
      <c r="K9685">
        <v>3</v>
      </c>
      <c r="L9685">
        <v>2</v>
      </c>
      <c r="M9685">
        <v>147582</v>
      </c>
      <c r="O9685" s="2" t="str">
        <f>TRIM(SampleSuperstore3[[#This Row],[City]])</f>
        <v>Inglewood</v>
      </c>
      <c r="P9685" s="2" t="str">
        <f>TRIM(SampleSuperstore3[[#This Row],[State]])</f>
        <v>California</v>
      </c>
      <c r="Q9685" s="2" t="str">
        <f t="shared" si="151"/>
        <v>Inglewood California</v>
      </c>
      <c r="R9685" s="6" t="s">
        <v>149</v>
      </c>
      <c r="S9685" s="2" t="s">
        <v>24</v>
      </c>
      <c r="T9685" s="2"/>
    </row>
    <row r="9686" spans="1:21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362</v>
      </c>
      <c r="K9686">
        <v>2</v>
      </c>
      <c r="L9686">
        <v>0</v>
      </c>
      <c r="M9686">
        <v>11946</v>
      </c>
      <c r="O9686" s="2" t="str">
        <f>TRIM(SampleSuperstore3[[#This Row],[City]])</f>
        <v>San Luis Obispo</v>
      </c>
      <c r="P9686" s="2" t="str">
        <f>TRIM(SampleSuperstore3[[#This Row],[State]])</f>
        <v>California</v>
      </c>
      <c r="Q9686" s="2" t="str">
        <f t="shared" si="151"/>
        <v>San Luis Obispo California</v>
      </c>
      <c r="R9686" s="6" t="s">
        <v>149</v>
      </c>
      <c r="S9686" s="2" t="s">
        <v>24</v>
      </c>
      <c r="T9686" s="2"/>
    </row>
    <row r="9687" spans="1:21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1154</v>
      </c>
      <c r="K9687">
        <v>1</v>
      </c>
      <c r="L9687">
        <v>0</v>
      </c>
      <c r="M9687">
        <v>55392</v>
      </c>
      <c r="O9687" s="2" t="str">
        <f>TRIM(SampleSuperstore3[[#This Row],[City]])</f>
        <v>Wilmington</v>
      </c>
      <c r="P9687" s="2" t="str">
        <f>TRIM(SampleSuperstore3[[#This Row],[State]])</f>
        <v>Delaware</v>
      </c>
      <c r="Q9687" s="2" t="str">
        <f t="shared" si="151"/>
        <v>Wilmington Delaware</v>
      </c>
      <c r="R9687" s="6" t="s">
        <v>149</v>
      </c>
      <c r="S9687" s="2" t="s">
        <v>24</v>
      </c>
      <c r="T9687" s="2"/>
    </row>
    <row r="9688" spans="1:21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84995</v>
      </c>
      <c r="K9688">
        <v>5</v>
      </c>
      <c r="L9688">
        <v>0</v>
      </c>
      <c r="M9688">
        <v>390977</v>
      </c>
      <c r="O9688" s="2" t="str">
        <f>TRIM(SampleSuperstore3[[#This Row],[City]])</f>
        <v>Wilmington</v>
      </c>
      <c r="P9688" s="2" t="str">
        <f>TRIM(SampleSuperstore3[[#This Row],[State]])</f>
        <v>Delaware</v>
      </c>
      <c r="Q9688" s="2" t="str">
        <f t="shared" si="151"/>
        <v>Wilmington Delaware</v>
      </c>
      <c r="R9688" s="6" t="s">
        <v>632</v>
      </c>
      <c r="S9688" s="2" t="s">
        <v>799</v>
      </c>
      <c r="T9688" s="2" t="s">
        <v>800</v>
      </c>
      <c r="U9688" t="s">
        <v>24</v>
      </c>
    </row>
    <row r="9689" spans="1:21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1101</v>
      </c>
      <c r="K9689">
        <v>3</v>
      </c>
      <c r="L9689">
        <v>0</v>
      </c>
      <c r="M9689">
        <v>53949</v>
      </c>
      <c r="O9689" s="2" t="str">
        <f>TRIM(SampleSuperstore3[[#This Row],[City]])</f>
        <v>Wilmington</v>
      </c>
      <c r="P9689" s="2" t="str">
        <f>TRIM(SampleSuperstore3[[#This Row],[State]])</f>
        <v>Delaware</v>
      </c>
      <c r="Q9689" s="2" t="str">
        <f t="shared" si="151"/>
        <v>Wilmington Delaware</v>
      </c>
      <c r="R9689" s="6" t="s">
        <v>106</v>
      </c>
      <c r="S9689" s="2" t="s">
        <v>72</v>
      </c>
      <c r="T9689" s="2"/>
    </row>
    <row r="9690" spans="1:21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39624</v>
      </c>
      <c r="K9690">
        <v>3</v>
      </c>
      <c r="L9690">
        <v>2</v>
      </c>
      <c r="M9690">
        <v>138684</v>
      </c>
      <c r="O9690" s="2" t="str">
        <f>TRIM(SampleSuperstore3[[#This Row],[City]])</f>
        <v>San Francisco</v>
      </c>
      <c r="P9690" s="2" t="str">
        <f>TRIM(SampleSuperstore3[[#This Row],[State]])</f>
        <v>California</v>
      </c>
      <c r="Q9690" s="2" t="str">
        <f t="shared" si="151"/>
        <v>San Francisco California</v>
      </c>
      <c r="R9690" s="6" t="s">
        <v>106</v>
      </c>
      <c r="S9690" s="2" t="s">
        <v>72</v>
      </c>
      <c r="T9690" s="2"/>
    </row>
    <row r="9691" spans="1:21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242136</v>
      </c>
      <c r="K9691">
        <v>3</v>
      </c>
      <c r="L9691">
        <v>2</v>
      </c>
      <c r="M9691">
        <v>121068</v>
      </c>
      <c r="O9691" s="2" t="str">
        <f>TRIM(SampleSuperstore3[[#This Row],[City]])</f>
        <v>Los Angeles</v>
      </c>
      <c r="P9691" s="2" t="str">
        <f>TRIM(SampleSuperstore3[[#This Row],[State]])</f>
        <v>California</v>
      </c>
      <c r="Q9691" s="2" t="str">
        <f t="shared" si="151"/>
        <v>Los Angeles California</v>
      </c>
      <c r="R9691" s="6" t="s">
        <v>106</v>
      </c>
      <c r="S9691" s="2" t="s">
        <v>72</v>
      </c>
      <c r="T9691" s="2"/>
    </row>
    <row r="9692" spans="1:21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1239</v>
      </c>
      <c r="K9692">
        <v>3</v>
      </c>
      <c r="L9692">
        <v>0</v>
      </c>
      <c r="M9692">
        <v>56994</v>
      </c>
      <c r="O9692" s="2" t="str">
        <f>TRIM(SampleSuperstore3[[#This Row],[City]])</f>
        <v>Los Angeles</v>
      </c>
      <c r="P9692" s="2" t="str">
        <f>TRIM(SampleSuperstore3[[#This Row],[State]])</f>
        <v>California</v>
      </c>
      <c r="Q9692" s="2" t="str">
        <f t="shared" si="151"/>
        <v>Los Angeles California</v>
      </c>
      <c r="R9692" s="6" t="s">
        <v>632</v>
      </c>
      <c r="S9692" s="2" t="s">
        <v>633</v>
      </c>
      <c r="T9692" s="2" t="s">
        <v>24</v>
      </c>
    </row>
    <row r="9693" spans="1:21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1996</v>
      </c>
      <c r="K9693">
        <v>2</v>
      </c>
      <c r="L9693">
        <v>0</v>
      </c>
      <c r="M9693">
        <v>55888</v>
      </c>
      <c r="O9693" s="2" t="str">
        <f>TRIM(SampleSuperstore3[[#This Row],[City]])</f>
        <v>Los Angeles</v>
      </c>
      <c r="P9693" s="2" t="str">
        <f>TRIM(SampleSuperstore3[[#This Row],[State]])</f>
        <v>California</v>
      </c>
      <c r="Q9693" s="2" t="str">
        <f t="shared" si="151"/>
        <v>Los Angeles California</v>
      </c>
      <c r="R9693" s="6" t="s">
        <v>626</v>
      </c>
      <c r="S9693" s="2" t="s">
        <v>627</v>
      </c>
      <c r="T9693" s="2" t="s">
        <v>24</v>
      </c>
    </row>
    <row r="9694" spans="1:21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34092</v>
      </c>
      <c r="K9694">
        <v>3</v>
      </c>
      <c r="L9694">
        <v>0</v>
      </c>
      <c r="M9694">
        <v>34092</v>
      </c>
      <c r="O9694" s="2" t="str">
        <f>TRIM(SampleSuperstore3[[#This Row],[City]])</f>
        <v>Los Angeles</v>
      </c>
      <c r="P9694" s="2" t="str">
        <f>TRIM(SampleSuperstore3[[#This Row],[State]])</f>
        <v>California</v>
      </c>
      <c r="Q9694" s="2" t="str">
        <f t="shared" si="151"/>
        <v>Los Angeles California</v>
      </c>
      <c r="R9694" s="6" t="s">
        <v>626</v>
      </c>
      <c r="S9694" s="2" t="s">
        <v>627</v>
      </c>
      <c r="T9694" s="2" t="s">
        <v>24</v>
      </c>
    </row>
    <row r="9695" spans="1:21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273568</v>
      </c>
      <c r="K9695">
        <v>2</v>
      </c>
      <c r="L9695">
        <v>2</v>
      </c>
      <c r="M9695">
        <v>-34196</v>
      </c>
      <c r="O9695" s="2" t="str">
        <f>TRIM(SampleSuperstore3[[#This Row],[City]])</f>
        <v>Philadelphia</v>
      </c>
      <c r="P9695" s="2" t="str">
        <f>TRIM(SampleSuperstore3[[#This Row],[State]])</f>
        <v>Pennsylvania</v>
      </c>
      <c r="Q9695" s="2" t="str">
        <f t="shared" si="151"/>
        <v>Philadelphia Pennsylvania</v>
      </c>
      <c r="R9695" s="6" t="s">
        <v>626</v>
      </c>
      <c r="S9695" s="2" t="s">
        <v>627</v>
      </c>
      <c r="T9695" s="2" t="s">
        <v>24</v>
      </c>
    </row>
    <row r="9696" spans="1:21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13194</v>
      </c>
      <c r="K9696">
        <v>2</v>
      </c>
      <c r="L9696">
        <v>7</v>
      </c>
      <c r="M9696">
        <v>-8796</v>
      </c>
      <c r="O9696" s="2" t="str">
        <f>TRIM(SampleSuperstore3[[#This Row],[City]])</f>
        <v>Philadelphia</v>
      </c>
      <c r="P9696" s="2" t="str">
        <f>TRIM(SampleSuperstore3[[#This Row],[State]])</f>
        <v>Pennsylvania</v>
      </c>
      <c r="Q9696" s="2" t="str">
        <f t="shared" si="151"/>
        <v>Philadelphia Pennsylvania</v>
      </c>
      <c r="R9696" s="6" t="s">
        <v>626</v>
      </c>
      <c r="S9696" s="2" t="s">
        <v>627</v>
      </c>
      <c r="T9696" s="2" t="s">
        <v>24</v>
      </c>
    </row>
    <row r="9697" spans="1:22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1080096</v>
      </c>
      <c r="K9697">
        <v>6</v>
      </c>
      <c r="L9697">
        <v>2</v>
      </c>
      <c r="M9697">
        <v>-945084</v>
      </c>
      <c r="O9697" s="2" t="str">
        <f>TRIM(SampleSuperstore3[[#This Row],[City]])</f>
        <v>Philadelphia</v>
      </c>
      <c r="P9697" s="2" t="str">
        <f>TRIM(SampleSuperstore3[[#This Row],[State]])</f>
        <v>Pennsylvania</v>
      </c>
      <c r="Q9697" s="2" t="str">
        <f t="shared" si="151"/>
        <v>Philadelphia Pennsylvania</v>
      </c>
      <c r="R9697" s="6" t="s">
        <v>55</v>
      </c>
      <c r="S9697" s="2" t="s">
        <v>56</v>
      </c>
      <c r="T9697" s="2"/>
    </row>
    <row r="9698" spans="1:22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5156</v>
      </c>
      <c r="K9698">
        <v>5</v>
      </c>
      <c r="L9698">
        <v>2</v>
      </c>
      <c r="M9698">
        <v>-6445</v>
      </c>
      <c r="O9698" s="2" t="str">
        <f>TRIM(SampleSuperstore3[[#This Row],[City]])</f>
        <v>Philadelphia</v>
      </c>
      <c r="P9698" s="2" t="str">
        <f>TRIM(SampleSuperstore3[[#This Row],[State]])</f>
        <v>Pennsylvania</v>
      </c>
      <c r="Q9698" s="2" t="str">
        <f t="shared" si="151"/>
        <v>Philadelphia Pennsylvania</v>
      </c>
      <c r="R9698" s="6" t="s">
        <v>55</v>
      </c>
      <c r="S9698" s="2" t="s">
        <v>56</v>
      </c>
      <c r="T9698" s="2"/>
    </row>
    <row r="9699" spans="1:22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58416</v>
      </c>
      <c r="K9699">
        <v>2</v>
      </c>
      <c r="L9699">
        <v>2</v>
      </c>
      <c r="M9699">
        <v>167946</v>
      </c>
      <c r="O9699" s="2" t="str">
        <f>TRIM(SampleSuperstore3[[#This Row],[City]])</f>
        <v>Philadelphia</v>
      </c>
      <c r="P9699" s="2" t="str">
        <f>TRIM(SampleSuperstore3[[#This Row],[State]])</f>
        <v>Pennsylvania</v>
      </c>
      <c r="Q9699" s="2" t="str">
        <f t="shared" si="151"/>
        <v>Philadelphia Pennsylvania</v>
      </c>
      <c r="R9699" s="6" t="s">
        <v>55</v>
      </c>
      <c r="S9699" s="2" t="s">
        <v>56</v>
      </c>
      <c r="T9699" s="2"/>
    </row>
    <row r="9700" spans="1:22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57584</v>
      </c>
      <c r="K9700">
        <v>2</v>
      </c>
      <c r="L9700">
        <v>2</v>
      </c>
      <c r="M9700">
        <v>201544</v>
      </c>
      <c r="O9700" s="2" t="str">
        <f>TRIM(SampleSuperstore3[[#This Row],[City]])</f>
        <v>San Francisco</v>
      </c>
      <c r="P9700" s="2" t="str">
        <f>TRIM(SampleSuperstore3[[#This Row],[State]])</f>
        <v>California</v>
      </c>
      <c r="Q9700" s="2" t="str">
        <f t="shared" si="151"/>
        <v>San Francisco California</v>
      </c>
      <c r="R9700" s="6" t="s">
        <v>55</v>
      </c>
      <c r="S9700" s="2" t="s">
        <v>56</v>
      </c>
      <c r="T9700" s="2"/>
    </row>
    <row r="9701" spans="1:22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37312</v>
      </c>
      <c r="K9701">
        <v>4</v>
      </c>
      <c r="L9701">
        <v>2</v>
      </c>
      <c r="M9701">
        <v>27984</v>
      </c>
      <c r="O9701" s="2" t="str">
        <f>TRIM(SampleSuperstore3[[#This Row],[City]])</f>
        <v>Philadelphia</v>
      </c>
      <c r="P9701" s="2" t="str">
        <f>TRIM(SampleSuperstore3[[#This Row],[State]])</f>
        <v>Pennsylvania</v>
      </c>
      <c r="Q9701" s="2" t="str">
        <f t="shared" si="151"/>
        <v>Philadelphia Pennsylvania</v>
      </c>
      <c r="R9701" s="6" t="s">
        <v>55</v>
      </c>
      <c r="S9701" s="2" t="s">
        <v>56</v>
      </c>
      <c r="T9701" s="2"/>
    </row>
    <row r="9702" spans="1:22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7996</v>
      </c>
      <c r="K9702">
        <v>5</v>
      </c>
      <c r="L9702">
        <v>2</v>
      </c>
      <c r="M9702">
        <v>7996</v>
      </c>
      <c r="O9702" s="2" t="str">
        <f>TRIM(SampleSuperstore3[[#This Row],[City]])</f>
        <v>Houston</v>
      </c>
      <c r="P9702" s="2" t="str">
        <f>TRIM(SampleSuperstore3[[#This Row],[State]])</f>
        <v>Texas</v>
      </c>
      <c r="Q9702" s="2" t="str">
        <f t="shared" si="151"/>
        <v>Houston Texas</v>
      </c>
      <c r="R9702" s="6" t="s">
        <v>632</v>
      </c>
      <c r="S9702" s="2" t="s">
        <v>633</v>
      </c>
      <c r="T9702" s="2" t="s">
        <v>24</v>
      </c>
    </row>
    <row r="9703" spans="1:22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22396</v>
      </c>
      <c r="K9703">
        <v>5</v>
      </c>
      <c r="L9703">
        <v>2</v>
      </c>
      <c r="M9703">
        <v>11198</v>
      </c>
      <c r="O9703" s="2" t="str">
        <f>TRIM(SampleSuperstore3[[#This Row],[City]])</f>
        <v>Houston</v>
      </c>
      <c r="P9703" s="2" t="str">
        <f>TRIM(SampleSuperstore3[[#This Row],[State]])</f>
        <v>Texas</v>
      </c>
      <c r="Q9703" s="2" t="str">
        <f t="shared" si="151"/>
        <v>Houston Texas</v>
      </c>
      <c r="R9703" s="6" t="s">
        <v>55</v>
      </c>
      <c r="S9703" s="2" t="s">
        <v>56</v>
      </c>
      <c r="T9703" s="2"/>
    </row>
    <row r="9704" spans="1:22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221024</v>
      </c>
      <c r="K9704">
        <v>2</v>
      </c>
      <c r="L9704">
        <v>2</v>
      </c>
      <c r="M9704">
        <v>-55256</v>
      </c>
      <c r="O9704" s="2" t="str">
        <f>TRIM(SampleSuperstore3[[#This Row],[City]])</f>
        <v>Lancaster</v>
      </c>
      <c r="P9704" s="2" t="str">
        <f>TRIM(SampleSuperstore3[[#This Row],[State]])</f>
        <v>Pennsylvania</v>
      </c>
      <c r="Q9704" s="2" t="str">
        <f t="shared" si="151"/>
        <v>Lancaster Pennsylvania</v>
      </c>
      <c r="R9704" s="6" t="s">
        <v>61</v>
      </c>
      <c r="S9704" s="2" t="s">
        <v>46</v>
      </c>
      <c r="T9704" s="2"/>
    </row>
    <row r="9705" spans="1:22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1896</v>
      </c>
      <c r="K9705">
        <v>2</v>
      </c>
      <c r="L9705">
        <v>0</v>
      </c>
      <c r="M9705">
        <v>7584</v>
      </c>
      <c r="O9705" s="2" t="str">
        <f>TRIM(SampleSuperstore3[[#This Row],[City]])</f>
        <v>Green Bay</v>
      </c>
      <c r="P9705" s="2" t="str">
        <f>TRIM(SampleSuperstore3[[#This Row],[State]])</f>
        <v>Wisconsin</v>
      </c>
      <c r="Q9705" s="2" t="str">
        <f t="shared" si="151"/>
        <v>Green Bay Wisconsin</v>
      </c>
      <c r="R9705" s="6" t="s">
        <v>61</v>
      </c>
      <c r="S9705" s="2" t="s">
        <v>46</v>
      </c>
      <c r="T9705" s="2"/>
    </row>
    <row r="9706" spans="1:22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326646</v>
      </c>
      <c r="K9706">
        <v>3</v>
      </c>
      <c r="L9706">
        <v>1</v>
      </c>
      <c r="M9706">
        <v>399234</v>
      </c>
      <c r="O9706" s="2" t="str">
        <f>TRIM(SampleSuperstore3[[#This Row],[City]])</f>
        <v>New York City</v>
      </c>
      <c r="P9706" s="2" t="str">
        <f>TRIM(SampleSuperstore3[[#This Row],[State]])</f>
        <v>New York</v>
      </c>
      <c r="Q9706" s="2" t="str">
        <f t="shared" si="151"/>
        <v>New York City New York</v>
      </c>
      <c r="R9706" s="6" t="s">
        <v>235</v>
      </c>
      <c r="S9706" s="2" t="s">
        <v>56</v>
      </c>
      <c r="T9706" s="2"/>
    </row>
    <row r="9707" spans="1:22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8997</v>
      </c>
      <c r="K9707">
        <v>3</v>
      </c>
      <c r="L9707">
        <v>0</v>
      </c>
      <c r="M9707">
        <v>395868</v>
      </c>
      <c r="O9707" s="2" t="str">
        <f>TRIM(SampleSuperstore3[[#This Row],[City]])</f>
        <v>New York City</v>
      </c>
      <c r="P9707" s="2" t="str">
        <f>TRIM(SampleSuperstore3[[#This Row],[State]])</f>
        <v>New York</v>
      </c>
      <c r="Q9707" s="2" t="str">
        <f t="shared" si="151"/>
        <v>New York City New York</v>
      </c>
      <c r="R9707" s="6" t="s">
        <v>665</v>
      </c>
      <c r="S9707" s="2" t="s">
        <v>666</v>
      </c>
      <c r="T9707" s="2" t="s">
        <v>49</v>
      </c>
    </row>
    <row r="9708" spans="1:22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296712</v>
      </c>
      <c r="K9708">
        <v>13</v>
      </c>
      <c r="L9708">
        <v>2</v>
      </c>
      <c r="M9708">
        <v>1001403</v>
      </c>
      <c r="O9708" s="2" t="str">
        <f>TRIM(SampleSuperstore3[[#This Row],[City]])</f>
        <v>New York City</v>
      </c>
      <c r="P9708" s="2" t="str">
        <f>TRIM(SampleSuperstore3[[#This Row],[State]])</f>
        <v>New York</v>
      </c>
      <c r="Q9708" s="2" t="str">
        <f t="shared" si="151"/>
        <v>New York City New York</v>
      </c>
      <c r="R9708" s="6" t="s">
        <v>634</v>
      </c>
      <c r="S9708" s="2" t="s">
        <v>369</v>
      </c>
      <c r="T9708" s="2" t="s">
        <v>3</v>
      </c>
      <c r="U9708" t="s">
        <v>634</v>
      </c>
      <c r="V9708" t="s">
        <v>369</v>
      </c>
    </row>
    <row r="9709" spans="1:22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12224</v>
      </c>
      <c r="K9709">
        <v>2</v>
      </c>
      <c r="L9709">
        <v>2</v>
      </c>
      <c r="M9709">
        <v>44312</v>
      </c>
      <c r="O9709" s="2" t="str">
        <f>TRIM(SampleSuperstore3[[#This Row],[City]])</f>
        <v>Bloomington</v>
      </c>
      <c r="P9709" s="2" t="str">
        <f>TRIM(SampleSuperstore3[[#This Row],[State]])</f>
        <v>Illinois</v>
      </c>
      <c r="Q9709" s="2" t="str">
        <f t="shared" si="151"/>
        <v>Bloomington Illinois</v>
      </c>
      <c r="R9709" s="6" t="s">
        <v>634</v>
      </c>
      <c r="S9709" s="2" t="s">
        <v>369</v>
      </c>
      <c r="T9709" s="2" t="s">
        <v>3</v>
      </c>
      <c r="U9709" t="s">
        <v>634</v>
      </c>
      <c r="V9709" t="s">
        <v>369</v>
      </c>
    </row>
    <row r="9710" spans="1:22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8997</v>
      </c>
      <c r="K9710">
        <v>3</v>
      </c>
      <c r="L9710">
        <v>0</v>
      </c>
      <c r="M9710">
        <v>377874</v>
      </c>
      <c r="O9710" s="2" t="str">
        <f>TRIM(SampleSuperstore3[[#This Row],[City]])</f>
        <v>Boise</v>
      </c>
      <c r="P9710" s="2" t="str">
        <f>TRIM(SampleSuperstore3[[#This Row],[State]])</f>
        <v>Idaho</v>
      </c>
      <c r="Q9710" s="2" t="str">
        <f t="shared" si="151"/>
        <v>Boise Idaho</v>
      </c>
      <c r="R9710" s="6" t="s">
        <v>634</v>
      </c>
      <c r="S9710" s="2" t="s">
        <v>369</v>
      </c>
      <c r="T9710" s="2" t="s">
        <v>3</v>
      </c>
      <c r="U9710" t="s">
        <v>634</v>
      </c>
      <c r="V9710" t="s">
        <v>369</v>
      </c>
    </row>
    <row r="9711" spans="1:22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28686</v>
      </c>
      <c r="K9711">
        <v>7</v>
      </c>
      <c r="L9711">
        <v>0</v>
      </c>
      <c r="M9711">
        <v>803208</v>
      </c>
      <c r="O9711" s="2" t="str">
        <f>TRIM(SampleSuperstore3[[#This Row],[City]])</f>
        <v>Lowell</v>
      </c>
      <c r="P9711" s="2" t="str">
        <f>TRIM(SampleSuperstore3[[#This Row],[State]])</f>
        <v>Massachusetts</v>
      </c>
      <c r="Q9711" s="2" t="str">
        <f t="shared" si="151"/>
        <v>Lowell Massachusetts</v>
      </c>
      <c r="R9711" s="6" t="s">
        <v>107</v>
      </c>
      <c r="S9711" s="2" t="s">
        <v>65</v>
      </c>
      <c r="T9711" s="2"/>
    </row>
    <row r="9712" spans="1:22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97995</v>
      </c>
      <c r="K9712">
        <v>5</v>
      </c>
      <c r="L9712">
        <v>0</v>
      </c>
      <c r="M9712">
        <v>2841855</v>
      </c>
      <c r="O9712" s="2" t="str">
        <f>TRIM(SampleSuperstore3[[#This Row],[City]])</f>
        <v>Lowell</v>
      </c>
      <c r="P9712" s="2" t="str">
        <f>TRIM(SampleSuperstore3[[#This Row],[State]])</f>
        <v>Massachusetts</v>
      </c>
      <c r="Q9712" s="2" t="str">
        <f t="shared" si="151"/>
        <v>Lowell Massachusetts</v>
      </c>
      <c r="R9712" s="6" t="s">
        <v>484</v>
      </c>
      <c r="S9712" s="2" t="s">
        <v>437</v>
      </c>
      <c r="T9712" s="2"/>
    </row>
    <row r="9713" spans="1:20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436</v>
      </c>
      <c r="K9713">
        <v>2</v>
      </c>
      <c r="L9713">
        <v>0</v>
      </c>
      <c r="M9713">
        <v>1744</v>
      </c>
      <c r="O9713" s="2" t="str">
        <f>TRIM(SampleSuperstore3[[#This Row],[City]])</f>
        <v>Lowell</v>
      </c>
      <c r="P9713" s="2" t="str">
        <f>TRIM(SampleSuperstore3[[#This Row],[State]])</f>
        <v>Massachusetts</v>
      </c>
      <c r="Q9713" s="2" t="str">
        <f t="shared" si="151"/>
        <v>Lowell Massachusetts</v>
      </c>
      <c r="R9713" s="6" t="s">
        <v>165</v>
      </c>
      <c r="S9713" s="2" t="s">
        <v>166</v>
      </c>
      <c r="T9713" s="2"/>
    </row>
    <row r="9714" spans="1:20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10048</v>
      </c>
      <c r="K9714">
        <v>2</v>
      </c>
      <c r="L9714">
        <v>2</v>
      </c>
      <c r="M9714">
        <v>314</v>
      </c>
      <c r="O9714" s="2" t="str">
        <f>TRIM(SampleSuperstore3[[#This Row],[City]])</f>
        <v>Seattle</v>
      </c>
      <c r="P9714" s="2" t="str">
        <f>TRIM(SampleSuperstore3[[#This Row],[State]])</f>
        <v>Washington</v>
      </c>
      <c r="Q9714" s="2" t="str">
        <f t="shared" si="151"/>
        <v>Seattle Washington</v>
      </c>
      <c r="R9714" s="6" t="s">
        <v>165</v>
      </c>
      <c r="S9714" s="2" t="s">
        <v>166</v>
      </c>
      <c r="T9714" s="2"/>
    </row>
    <row r="9715" spans="1:20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80775</v>
      </c>
      <c r="K9715">
        <v>5</v>
      </c>
      <c r="L9715">
        <v>0</v>
      </c>
      <c r="M9715">
        <v>1534725</v>
      </c>
      <c r="O9715" s="2" t="str">
        <f>TRIM(SampleSuperstore3[[#This Row],[City]])</f>
        <v>Seattle</v>
      </c>
      <c r="P9715" s="2" t="str">
        <f>TRIM(SampleSuperstore3[[#This Row],[State]])</f>
        <v>Washington</v>
      </c>
      <c r="Q9715" s="2" t="str">
        <f t="shared" si="151"/>
        <v>Seattle Washington</v>
      </c>
      <c r="R9715" s="6" t="s">
        <v>165</v>
      </c>
      <c r="S9715" s="2" t="s">
        <v>166</v>
      </c>
      <c r="T9715" s="2"/>
    </row>
    <row r="9716" spans="1:20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3424</v>
      </c>
      <c r="K9716">
        <v>8</v>
      </c>
      <c r="L9716">
        <v>0</v>
      </c>
      <c r="M9716">
        <v>99296</v>
      </c>
      <c r="O9716" s="2" t="str">
        <f>TRIM(SampleSuperstore3[[#This Row],[City]])</f>
        <v>Los Angeles</v>
      </c>
      <c r="P9716" s="2" t="str">
        <f>TRIM(SampleSuperstore3[[#This Row],[State]])</f>
        <v>California</v>
      </c>
      <c r="Q9716" s="2" t="str">
        <f t="shared" si="151"/>
        <v>Los Angeles California</v>
      </c>
      <c r="R9716" s="6" t="s">
        <v>42</v>
      </c>
      <c r="S9716" s="2" t="s">
        <v>43</v>
      </c>
      <c r="T9716" s="2"/>
    </row>
    <row r="9717" spans="1:20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50024</v>
      </c>
      <c r="K9717">
        <v>13</v>
      </c>
      <c r="L9717">
        <v>0</v>
      </c>
      <c r="M9717">
        <v>1450696</v>
      </c>
      <c r="O9717" s="2" t="str">
        <f>TRIM(SampleSuperstore3[[#This Row],[City]])</f>
        <v>Hampton</v>
      </c>
      <c r="P9717" s="2" t="str">
        <f>TRIM(SampleSuperstore3[[#This Row],[State]])</f>
        <v>Virginia</v>
      </c>
      <c r="Q9717" s="2" t="str">
        <f t="shared" si="151"/>
        <v>Hampton Virginia</v>
      </c>
      <c r="R9717" s="6" t="s">
        <v>42</v>
      </c>
      <c r="S9717" s="2" t="s">
        <v>43</v>
      </c>
      <c r="T9717" s="2"/>
    </row>
    <row r="9718" spans="1:20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2012</v>
      </c>
      <c r="K9718">
        <v>2</v>
      </c>
      <c r="L9718">
        <v>0</v>
      </c>
      <c r="M9718">
        <v>92552</v>
      </c>
      <c r="O9718" s="2" t="str">
        <f>TRIM(SampleSuperstore3[[#This Row],[City]])</f>
        <v>Hampton</v>
      </c>
      <c r="P9718" s="2" t="str">
        <f>TRIM(SampleSuperstore3[[#This Row],[State]])</f>
        <v>Virginia</v>
      </c>
      <c r="Q9718" s="2" t="str">
        <f t="shared" si="151"/>
        <v>Hampton Virginia</v>
      </c>
      <c r="R9718" s="6" t="s">
        <v>626</v>
      </c>
      <c r="S9718" s="2" t="s">
        <v>627</v>
      </c>
      <c r="T9718" s="2" t="s">
        <v>24</v>
      </c>
    </row>
    <row r="9719" spans="1:20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89699</v>
      </c>
      <c r="K9719">
        <v>1</v>
      </c>
      <c r="L9719">
        <v>0</v>
      </c>
      <c r="M9719">
        <v>4215853</v>
      </c>
      <c r="O9719" s="2" t="str">
        <f>TRIM(SampleSuperstore3[[#This Row],[City]])</f>
        <v>Hampton</v>
      </c>
      <c r="P9719" s="2" t="str">
        <f>TRIM(SampleSuperstore3[[#This Row],[State]])</f>
        <v>Virginia</v>
      </c>
      <c r="Q9719" s="2" t="str">
        <f t="shared" si="151"/>
        <v>Hampton Virginia</v>
      </c>
      <c r="R9719" s="6" t="s">
        <v>500</v>
      </c>
      <c r="S9719" s="2" t="s">
        <v>83</v>
      </c>
      <c r="T9719" s="2"/>
    </row>
    <row r="9720" spans="1:20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588</v>
      </c>
      <c r="K9720">
        <v>1</v>
      </c>
      <c r="L9720">
        <v>2</v>
      </c>
      <c r="M9720">
        <v>19845</v>
      </c>
      <c r="O9720" s="2" t="str">
        <f>TRIM(SampleSuperstore3[[#This Row],[City]])</f>
        <v>Philadelphia</v>
      </c>
      <c r="P9720" s="2" t="str">
        <f>TRIM(SampleSuperstore3[[#This Row],[State]])</f>
        <v>Pennsylvania</v>
      </c>
      <c r="Q9720" s="2" t="str">
        <f t="shared" si="151"/>
        <v>Philadelphia Pennsylvania</v>
      </c>
      <c r="R9720" s="6" t="s">
        <v>500</v>
      </c>
      <c r="S9720" s="2" t="s">
        <v>83</v>
      </c>
      <c r="T9720" s="2"/>
    </row>
    <row r="9721" spans="1:20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26998</v>
      </c>
      <c r="K9721">
        <v>2</v>
      </c>
      <c r="L9721">
        <v>0</v>
      </c>
      <c r="M9721">
        <v>728946</v>
      </c>
      <c r="O9721" s="2" t="str">
        <f>TRIM(SampleSuperstore3[[#This Row],[City]])</f>
        <v>Omaha</v>
      </c>
      <c r="P9721" s="2" t="str">
        <f>TRIM(SampleSuperstore3[[#This Row],[State]])</f>
        <v>Nebraska</v>
      </c>
      <c r="Q9721" s="2" t="str">
        <f t="shared" si="151"/>
        <v>Omaha Nebraska</v>
      </c>
      <c r="R9721" s="6" t="s">
        <v>500</v>
      </c>
      <c r="S9721" s="2" t="s">
        <v>83</v>
      </c>
      <c r="T9721" s="2"/>
    </row>
    <row r="9722" spans="1:20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31012</v>
      </c>
      <c r="K9722">
        <v>2</v>
      </c>
      <c r="L9722">
        <v>0</v>
      </c>
      <c r="M9722">
        <v>806312</v>
      </c>
      <c r="O9722" s="2" t="str">
        <f>TRIM(SampleSuperstore3[[#This Row],[City]])</f>
        <v>Los Angeles</v>
      </c>
      <c r="P9722" s="2" t="str">
        <f>TRIM(SampleSuperstore3[[#This Row],[State]])</f>
        <v>California</v>
      </c>
      <c r="Q9722" s="2" t="str">
        <f t="shared" si="151"/>
        <v>Los Angeles California</v>
      </c>
      <c r="R9722" s="6" t="s">
        <v>55</v>
      </c>
      <c r="S9722" s="2" t="s">
        <v>56</v>
      </c>
      <c r="T9722" s="2"/>
    </row>
    <row r="9723" spans="1:20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70464</v>
      </c>
      <c r="K9723">
        <v>6</v>
      </c>
      <c r="L9723">
        <v>2</v>
      </c>
      <c r="M9723">
        <v>229008</v>
      </c>
      <c r="O9723" s="2" t="str">
        <f>TRIM(SampleSuperstore3[[#This Row],[City]])</f>
        <v>Los Angeles</v>
      </c>
      <c r="P9723" s="2" t="str">
        <f>TRIM(SampleSuperstore3[[#This Row],[State]])</f>
        <v>California</v>
      </c>
      <c r="Q9723" s="2" t="str">
        <f t="shared" si="151"/>
        <v>Los Angeles California</v>
      </c>
      <c r="R9723" s="6" t="s">
        <v>238</v>
      </c>
      <c r="S9723" s="2" t="s">
        <v>54</v>
      </c>
      <c r="T9723" s="2"/>
    </row>
    <row r="9724" spans="1:20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1968</v>
      </c>
      <c r="K9724">
        <v>5</v>
      </c>
      <c r="L9724">
        <v>2</v>
      </c>
      <c r="M9724">
        <v>6888</v>
      </c>
      <c r="O9724" s="2" t="str">
        <f>TRIM(SampleSuperstore3[[#This Row],[City]])</f>
        <v>Los Angeles</v>
      </c>
      <c r="P9724" s="2" t="str">
        <f>TRIM(SampleSuperstore3[[#This Row],[State]])</f>
        <v>California</v>
      </c>
      <c r="Q9724" s="2" t="str">
        <f t="shared" si="151"/>
        <v>Los Angeles California</v>
      </c>
      <c r="R9724" s="6" t="s">
        <v>626</v>
      </c>
      <c r="S9724" s="2" t="s">
        <v>627</v>
      </c>
      <c r="T9724" s="2" t="s">
        <v>24</v>
      </c>
    </row>
    <row r="9725" spans="1:20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14067</v>
      </c>
      <c r="K9725">
        <v>3</v>
      </c>
      <c r="L9725">
        <v>0</v>
      </c>
      <c r="M9725">
        <v>548613</v>
      </c>
      <c r="O9725" s="2" t="str">
        <f>TRIM(SampleSuperstore3[[#This Row],[City]])</f>
        <v>Los Angeles</v>
      </c>
      <c r="P9725" s="2" t="str">
        <f>TRIM(SampleSuperstore3[[#This Row],[State]])</f>
        <v>California</v>
      </c>
      <c r="Q9725" s="2" t="str">
        <f t="shared" si="151"/>
        <v>Los Angeles California</v>
      </c>
      <c r="R9725" s="6" t="s">
        <v>626</v>
      </c>
      <c r="S9725" s="2" t="s">
        <v>627</v>
      </c>
      <c r="T9725" s="2" t="s">
        <v>24</v>
      </c>
    </row>
    <row r="9726" spans="1:20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44049</v>
      </c>
      <c r="K9726">
        <v>5</v>
      </c>
      <c r="L9726">
        <v>0</v>
      </c>
      <c r="M9726">
        <v>1013127</v>
      </c>
      <c r="O9726" s="2" t="str">
        <f>TRIM(SampleSuperstore3[[#This Row],[City]])</f>
        <v>Burlington</v>
      </c>
      <c r="P9726" s="2" t="str">
        <f>TRIM(SampleSuperstore3[[#This Row],[State]])</f>
        <v>Vermont</v>
      </c>
      <c r="Q9726" s="2" t="str">
        <f t="shared" si="151"/>
        <v>Burlington Vermont</v>
      </c>
      <c r="R9726" s="6" t="s">
        <v>626</v>
      </c>
      <c r="S9726" s="2" t="s">
        <v>627</v>
      </c>
      <c r="T9726" s="2" t="s">
        <v>24</v>
      </c>
    </row>
    <row r="9727" spans="1:20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6265</v>
      </c>
      <c r="K9727">
        <v>5</v>
      </c>
      <c r="L9727">
        <v>0</v>
      </c>
      <c r="M9727">
        <v>294455</v>
      </c>
      <c r="O9727" s="2" t="str">
        <f>TRIM(SampleSuperstore3[[#This Row],[City]])</f>
        <v>San Diego</v>
      </c>
      <c r="P9727" s="2" t="str">
        <f>TRIM(SampleSuperstore3[[#This Row],[State]])</f>
        <v>California</v>
      </c>
      <c r="Q9727" s="2" t="str">
        <f t="shared" si="151"/>
        <v>San Diego California</v>
      </c>
      <c r="R9727" s="6" t="s">
        <v>626</v>
      </c>
      <c r="S9727" s="2" t="s">
        <v>627</v>
      </c>
      <c r="T9727" s="2" t="s">
        <v>24</v>
      </c>
    </row>
    <row r="9728" spans="1:20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945</v>
      </c>
      <c r="K9728">
        <v>3</v>
      </c>
      <c r="L9728">
        <v>0</v>
      </c>
      <c r="M9728">
        <v>4536</v>
      </c>
      <c r="O9728" s="2" t="str">
        <f>TRIM(SampleSuperstore3[[#This Row],[City]])</f>
        <v>Newark</v>
      </c>
      <c r="P9728" s="2" t="str">
        <f>TRIM(SampleSuperstore3[[#This Row],[State]])</f>
        <v>Delaware</v>
      </c>
      <c r="Q9728" s="2" t="str">
        <f t="shared" si="151"/>
        <v>Newark Delaware</v>
      </c>
      <c r="R9728" s="6" t="s">
        <v>223</v>
      </c>
      <c r="S9728" s="2" t="s">
        <v>380</v>
      </c>
      <c r="T9728" s="2"/>
    </row>
    <row r="9729" spans="1:20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268576</v>
      </c>
      <c r="K9729">
        <v>4</v>
      </c>
      <c r="L9729">
        <v>2</v>
      </c>
      <c r="M9729">
        <v>906444</v>
      </c>
      <c r="O9729" s="2" t="str">
        <f>TRIM(SampleSuperstore3[[#This Row],[City]])</f>
        <v>Aurora</v>
      </c>
      <c r="P9729" s="2" t="str">
        <f>TRIM(SampleSuperstore3[[#This Row],[State]])</f>
        <v>Illinois</v>
      </c>
      <c r="Q9729" s="2" t="str">
        <f t="shared" si="151"/>
        <v>Aurora Illinois</v>
      </c>
      <c r="R9729" s="6" t="s">
        <v>632</v>
      </c>
      <c r="S9729" s="2" t="s">
        <v>646</v>
      </c>
      <c r="T9729" s="2" t="s">
        <v>24</v>
      </c>
    </row>
    <row r="9730" spans="1:20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36408</v>
      </c>
      <c r="K9730">
        <v>2</v>
      </c>
      <c r="L9730">
        <v>2</v>
      </c>
      <c r="M9730">
        <v>9102</v>
      </c>
      <c r="O9730" s="2" t="str">
        <f>TRIM(SampleSuperstore3[[#This Row],[City]])</f>
        <v>Los Angeles</v>
      </c>
      <c r="P9730" s="2" t="str">
        <f>TRIM(SampleSuperstore3[[#This Row],[State]])</f>
        <v>California</v>
      </c>
      <c r="Q9730" s="2" t="str">
        <f t="shared" si="151"/>
        <v>Los Angeles California</v>
      </c>
      <c r="R9730" s="6" t="s">
        <v>114</v>
      </c>
      <c r="S9730" s="2" t="s">
        <v>72</v>
      </c>
      <c r="T9730" s="2"/>
    </row>
    <row r="9731" spans="1:20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71088</v>
      </c>
      <c r="K9731">
        <v>2</v>
      </c>
      <c r="L9731">
        <v>2</v>
      </c>
      <c r="M9731">
        <v>-17772</v>
      </c>
      <c r="O9731" s="2" t="str">
        <f>TRIM(SampleSuperstore3[[#This Row],[City]])</f>
        <v>Los Angeles</v>
      </c>
      <c r="P9731" s="2" t="str">
        <f>TRIM(SampleSuperstore3[[#This Row],[State]])</f>
        <v>California</v>
      </c>
      <c r="Q9731" s="2" t="str">
        <f t="shared" ref="Q9731:Q9794" si="152">_xlfn.CONCAT(O9731," ",P9731)</f>
        <v>Los Angeles California</v>
      </c>
      <c r="R9731" s="6" t="s">
        <v>97</v>
      </c>
      <c r="S9731" s="2" t="s">
        <v>65</v>
      </c>
      <c r="T9731" s="2"/>
    </row>
    <row r="9732" spans="1:20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10984</v>
      </c>
      <c r="K9732">
        <v>2</v>
      </c>
      <c r="L9732">
        <v>6</v>
      </c>
      <c r="M9732">
        <v>-79634</v>
      </c>
      <c r="O9732" s="2" t="str">
        <f>TRIM(SampleSuperstore3[[#This Row],[City]])</f>
        <v>Chicago</v>
      </c>
      <c r="P9732" s="2" t="str">
        <f>TRIM(SampleSuperstore3[[#This Row],[State]])</f>
        <v>Illinois</v>
      </c>
      <c r="Q9732" s="2" t="str">
        <f t="shared" si="152"/>
        <v>Chicago Illinois</v>
      </c>
      <c r="R9732" s="6" t="s">
        <v>626</v>
      </c>
      <c r="S9732" s="2" t="s">
        <v>627</v>
      </c>
      <c r="T9732" s="2" t="s">
        <v>24</v>
      </c>
    </row>
    <row r="9733" spans="1:20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797944</v>
      </c>
      <c r="K9733">
        <v>4</v>
      </c>
      <c r="L9733">
        <v>3</v>
      </c>
      <c r="M9733">
        <v>-56996</v>
      </c>
      <c r="O9733" s="2" t="str">
        <f>TRIM(SampleSuperstore3[[#This Row],[City]])</f>
        <v>Chicago</v>
      </c>
      <c r="P9733" s="2" t="str">
        <f>TRIM(SampleSuperstore3[[#This Row],[State]])</f>
        <v>Illinois</v>
      </c>
      <c r="Q9733" s="2" t="str">
        <f t="shared" si="152"/>
        <v>Chicago Illinois</v>
      </c>
      <c r="R9733" s="6" t="s">
        <v>626</v>
      </c>
      <c r="S9733" s="2" t="s">
        <v>627</v>
      </c>
      <c r="T9733" s="2" t="s">
        <v>24</v>
      </c>
    </row>
    <row r="9734" spans="1:20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15998</v>
      </c>
      <c r="K9734">
        <v>2</v>
      </c>
      <c r="L9734">
        <v>0</v>
      </c>
      <c r="M9734">
        <v>575928</v>
      </c>
      <c r="O9734" s="2" t="str">
        <f>TRIM(SampleSuperstore3[[#This Row],[City]])</f>
        <v>Dover</v>
      </c>
      <c r="P9734" s="2" t="str">
        <f>TRIM(SampleSuperstore3[[#This Row],[State]])</f>
        <v>New Hampshire</v>
      </c>
      <c r="Q9734" s="2" t="str">
        <f t="shared" si="152"/>
        <v>Dover New Hampshire</v>
      </c>
      <c r="R9734" s="6" t="s">
        <v>79</v>
      </c>
      <c r="S9734" s="2" t="s">
        <v>65</v>
      </c>
      <c r="T9734" s="2"/>
    </row>
    <row r="9735" spans="1:20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5344</v>
      </c>
      <c r="K9735">
        <v>2</v>
      </c>
      <c r="L9735">
        <v>2</v>
      </c>
      <c r="M9735">
        <v>668</v>
      </c>
      <c r="O9735" s="2" t="str">
        <f>TRIM(SampleSuperstore3[[#This Row],[City]])</f>
        <v>Chicago</v>
      </c>
      <c r="P9735" s="2" t="str">
        <f>TRIM(SampleSuperstore3[[#This Row],[State]])</f>
        <v>Illinois</v>
      </c>
      <c r="Q9735" s="2" t="str">
        <f t="shared" si="152"/>
        <v>Chicago Illinois</v>
      </c>
      <c r="R9735" s="6" t="s">
        <v>79</v>
      </c>
      <c r="S9735" s="2" t="s">
        <v>65</v>
      </c>
      <c r="T9735" s="2"/>
    </row>
    <row r="9736" spans="1:20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2772</v>
      </c>
      <c r="K9736">
        <v>3</v>
      </c>
      <c r="L9736">
        <v>2</v>
      </c>
      <c r="M9736">
        <v>3465</v>
      </c>
      <c r="O9736" s="2" t="str">
        <f>TRIM(SampleSuperstore3[[#This Row],[City]])</f>
        <v>Chicago</v>
      </c>
      <c r="P9736" s="2" t="str">
        <f>TRIM(SampleSuperstore3[[#This Row],[State]])</f>
        <v>Illinois</v>
      </c>
      <c r="Q9736" s="2" t="str">
        <f t="shared" si="152"/>
        <v>Chicago Illinois</v>
      </c>
      <c r="R9736" s="6" t="s">
        <v>71</v>
      </c>
      <c r="S9736" s="2" t="s">
        <v>634</v>
      </c>
      <c r="T9736" s="2" t="s">
        <v>810</v>
      </c>
    </row>
    <row r="9737" spans="1:20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2496</v>
      </c>
      <c r="K9737">
        <v>1</v>
      </c>
      <c r="L9737">
        <v>2</v>
      </c>
      <c r="M9737">
        <v>9048</v>
      </c>
      <c r="O9737" s="2" t="str">
        <f>TRIM(SampleSuperstore3[[#This Row],[City]])</f>
        <v>Seattle</v>
      </c>
      <c r="P9737" s="2" t="str">
        <f>TRIM(SampleSuperstore3[[#This Row],[State]])</f>
        <v>Washington</v>
      </c>
      <c r="Q9737" s="2" t="str">
        <f t="shared" si="152"/>
        <v>Seattle Washington</v>
      </c>
      <c r="R9737" s="6" t="s">
        <v>79</v>
      </c>
      <c r="S9737" s="2" t="s">
        <v>65</v>
      </c>
      <c r="T9737" s="2"/>
    </row>
    <row r="9738" spans="1:20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826</v>
      </c>
      <c r="K9738">
        <v>2</v>
      </c>
      <c r="L9738">
        <v>0</v>
      </c>
      <c r="M9738">
        <v>37996</v>
      </c>
      <c r="O9738" s="2" t="str">
        <f>TRIM(SampleSuperstore3[[#This Row],[City]])</f>
        <v>Richmond</v>
      </c>
      <c r="P9738" s="2" t="str">
        <f>TRIM(SampleSuperstore3[[#This Row],[State]])</f>
        <v>Virginia</v>
      </c>
      <c r="Q9738" s="2" t="str">
        <f t="shared" si="152"/>
        <v>Richmond Virginia</v>
      </c>
      <c r="R9738" s="6" t="s">
        <v>79</v>
      </c>
      <c r="S9738" s="2" t="s">
        <v>65</v>
      </c>
      <c r="T9738" s="2"/>
    </row>
    <row r="9739" spans="1:20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1776</v>
      </c>
      <c r="K9739">
        <v>2</v>
      </c>
      <c r="L9739">
        <v>0</v>
      </c>
      <c r="M9739">
        <v>888</v>
      </c>
      <c r="O9739" s="2" t="str">
        <f>TRIM(SampleSuperstore3[[#This Row],[City]])</f>
        <v>Richmond</v>
      </c>
      <c r="P9739" s="2" t="str">
        <f>TRIM(SampleSuperstore3[[#This Row],[State]])</f>
        <v>Virginia</v>
      </c>
      <c r="Q9739" s="2" t="str">
        <f t="shared" si="152"/>
        <v>Richmond Virginia</v>
      </c>
      <c r="R9739" s="6" t="s">
        <v>42</v>
      </c>
      <c r="S9739" s="2" t="s">
        <v>43</v>
      </c>
      <c r="T9739" s="2"/>
    </row>
    <row r="9740" spans="1:20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33294</v>
      </c>
      <c r="K9740">
        <v>3</v>
      </c>
      <c r="L9740">
        <v>0</v>
      </c>
      <c r="M9740">
        <v>99882</v>
      </c>
      <c r="O9740" s="2" t="str">
        <f>TRIM(SampleSuperstore3[[#This Row],[City]])</f>
        <v>Richmond</v>
      </c>
      <c r="P9740" s="2" t="str">
        <f>TRIM(SampleSuperstore3[[#This Row],[State]])</f>
        <v>Virginia</v>
      </c>
      <c r="Q9740" s="2" t="str">
        <f t="shared" si="152"/>
        <v>Richmond Virginia</v>
      </c>
      <c r="R9740" s="6" t="s">
        <v>182</v>
      </c>
      <c r="S9740" s="2" t="s">
        <v>83</v>
      </c>
      <c r="T9740" s="2"/>
    </row>
    <row r="9741" spans="1:20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2921</v>
      </c>
      <c r="K9741">
        <v>2</v>
      </c>
      <c r="L9741">
        <v>0</v>
      </c>
      <c r="M9741">
        <v>5842</v>
      </c>
      <c r="O9741" s="2" t="str">
        <f>TRIM(SampleSuperstore3[[#This Row],[City]])</f>
        <v>Richmond</v>
      </c>
      <c r="P9741" s="2" t="str">
        <f>TRIM(SampleSuperstore3[[#This Row],[State]])</f>
        <v>Virginia</v>
      </c>
      <c r="Q9741" s="2" t="str">
        <f t="shared" si="152"/>
        <v>Richmond Virginia</v>
      </c>
      <c r="R9741" s="6" t="s">
        <v>182</v>
      </c>
      <c r="S9741" s="2" t="s">
        <v>83</v>
      </c>
      <c r="T9741" s="2"/>
    </row>
    <row r="9742" spans="1:20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2061</v>
      </c>
      <c r="K9742">
        <v>5</v>
      </c>
      <c r="L9742">
        <v>0</v>
      </c>
      <c r="M9742">
        <v>55647</v>
      </c>
      <c r="O9742" s="2" t="str">
        <f>TRIM(SampleSuperstore3[[#This Row],[City]])</f>
        <v>Richmond</v>
      </c>
      <c r="P9742" s="2" t="str">
        <f>TRIM(SampleSuperstore3[[#This Row],[State]])</f>
        <v>Virginia</v>
      </c>
      <c r="Q9742" s="2" t="str">
        <f t="shared" si="152"/>
        <v>Richmond Virginia</v>
      </c>
      <c r="R9742" s="6" t="s">
        <v>182</v>
      </c>
      <c r="S9742" s="2" t="s">
        <v>83</v>
      </c>
      <c r="T9742" s="2"/>
    </row>
    <row r="9743" spans="1:20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1764</v>
      </c>
      <c r="K9743">
        <v>4</v>
      </c>
      <c r="L9743">
        <v>0</v>
      </c>
      <c r="M9743">
        <v>81144</v>
      </c>
      <c r="O9743" s="2" t="str">
        <f>TRIM(SampleSuperstore3[[#This Row],[City]])</f>
        <v>Richmond</v>
      </c>
      <c r="P9743" s="2" t="str">
        <f>TRIM(SampleSuperstore3[[#This Row],[State]])</f>
        <v>Virginia</v>
      </c>
      <c r="Q9743" s="2" t="str">
        <f t="shared" si="152"/>
        <v>Richmond Virginia</v>
      </c>
      <c r="R9743" s="6" t="s">
        <v>182</v>
      </c>
      <c r="S9743" s="2" t="s">
        <v>83</v>
      </c>
      <c r="T9743" s="2"/>
    </row>
    <row r="9744" spans="1:20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140392</v>
      </c>
      <c r="K9744">
        <v>5</v>
      </c>
      <c r="L9744">
        <v>2</v>
      </c>
      <c r="M9744">
        <v>70196</v>
      </c>
      <c r="O9744" s="2" t="str">
        <f>TRIM(SampleSuperstore3[[#This Row],[City]])</f>
        <v>San Francisco</v>
      </c>
      <c r="P9744" s="2" t="str">
        <f>TRIM(SampleSuperstore3[[#This Row],[State]])</f>
        <v>California</v>
      </c>
      <c r="Q9744" s="2" t="str">
        <f t="shared" si="152"/>
        <v>San Francisco California</v>
      </c>
      <c r="R9744" s="6" t="s">
        <v>182</v>
      </c>
      <c r="S9744" s="2" t="s">
        <v>83</v>
      </c>
      <c r="T9744" s="2"/>
    </row>
    <row r="9745" spans="1:20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43</v>
      </c>
      <c r="K9745">
        <v>2</v>
      </c>
      <c r="L9745">
        <v>0</v>
      </c>
      <c r="M9745">
        <v>1419</v>
      </c>
      <c r="O9745" s="2" t="str">
        <f>TRIM(SampleSuperstore3[[#This Row],[City]])</f>
        <v>Springdale</v>
      </c>
      <c r="P9745" s="2" t="str">
        <f>TRIM(SampleSuperstore3[[#This Row],[State]])</f>
        <v>Arkansas</v>
      </c>
      <c r="Q9745" s="2" t="str">
        <f t="shared" si="152"/>
        <v>Springdale Arkansas</v>
      </c>
      <c r="R9745" s="6" t="s">
        <v>182</v>
      </c>
      <c r="S9745" s="2" t="s">
        <v>83</v>
      </c>
      <c r="T9745" s="2"/>
    </row>
    <row r="9746" spans="1:20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23997</v>
      </c>
      <c r="K9746">
        <v>3</v>
      </c>
      <c r="L9746">
        <v>0</v>
      </c>
      <c r="M9746">
        <v>863892</v>
      </c>
      <c r="O9746" s="2" t="str">
        <f>TRIM(SampleSuperstore3[[#This Row],[City]])</f>
        <v>Seattle</v>
      </c>
      <c r="P9746" s="2" t="str">
        <f>TRIM(SampleSuperstore3[[#This Row],[State]])</f>
        <v>Washington</v>
      </c>
      <c r="Q9746" s="2" t="str">
        <f t="shared" si="152"/>
        <v>Seattle Washington</v>
      </c>
      <c r="R9746" s="6" t="s">
        <v>632</v>
      </c>
      <c r="S9746" s="2" t="s">
        <v>633</v>
      </c>
      <c r="T9746" s="2" t="s">
        <v>24</v>
      </c>
    </row>
    <row r="9747" spans="1:20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8196</v>
      </c>
      <c r="K9747">
        <v>2</v>
      </c>
      <c r="L9747">
        <v>0</v>
      </c>
      <c r="M9747">
        <v>229488</v>
      </c>
      <c r="O9747" s="2" t="str">
        <f>TRIM(SampleSuperstore3[[#This Row],[City]])</f>
        <v>Seattle</v>
      </c>
      <c r="P9747" s="2" t="str">
        <f>TRIM(SampleSuperstore3[[#This Row],[State]])</f>
        <v>Washington</v>
      </c>
      <c r="Q9747" s="2" t="str">
        <f t="shared" si="152"/>
        <v>Seattle Washington</v>
      </c>
      <c r="R9747" s="6" t="s">
        <v>621</v>
      </c>
      <c r="S9747" s="2" t="s">
        <v>197</v>
      </c>
      <c r="T9747" s="2"/>
    </row>
    <row r="9748" spans="1:20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23862</v>
      </c>
      <c r="K9748">
        <v>2</v>
      </c>
      <c r="L9748">
        <v>0</v>
      </c>
      <c r="M9748">
        <v>47724</v>
      </c>
      <c r="O9748" s="2" t="str">
        <f>TRIM(SampleSuperstore3[[#This Row],[City]])</f>
        <v>Seattle</v>
      </c>
      <c r="P9748" s="2" t="str">
        <f>TRIM(SampleSuperstore3[[#This Row],[State]])</f>
        <v>Washington</v>
      </c>
      <c r="Q9748" s="2" t="str">
        <f t="shared" si="152"/>
        <v>Seattle Washington</v>
      </c>
      <c r="R9748" s="6" t="s">
        <v>42</v>
      </c>
      <c r="S9748" s="2" t="s">
        <v>43</v>
      </c>
      <c r="T9748" s="2"/>
    </row>
    <row r="9749" spans="1:20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1398</v>
      </c>
      <c r="K9749">
        <v>5</v>
      </c>
      <c r="L9749">
        <v>2</v>
      </c>
      <c r="M9749">
        <v>122325</v>
      </c>
      <c r="O9749" s="2" t="str">
        <f>TRIM(SampleSuperstore3[[#This Row],[City]])</f>
        <v>Los Angeles</v>
      </c>
      <c r="P9749" s="2" t="str">
        <f>TRIM(SampleSuperstore3[[#This Row],[State]])</f>
        <v>California</v>
      </c>
      <c r="Q9749" s="2" t="str">
        <f t="shared" si="152"/>
        <v>Los Angeles California</v>
      </c>
      <c r="R9749" s="6" t="s">
        <v>42</v>
      </c>
      <c r="S9749" s="2" t="s">
        <v>43</v>
      </c>
      <c r="T9749" s="2"/>
    </row>
    <row r="9750" spans="1:20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984</v>
      </c>
      <c r="K9750">
        <v>2</v>
      </c>
      <c r="L9750">
        <v>0</v>
      </c>
      <c r="M9750">
        <v>47232</v>
      </c>
      <c r="O9750" s="2" t="str">
        <f>TRIM(SampleSuperstore3[[#This Row],[City]])</f>
        <v>Middletown</v>
      </c>
      <c r="P9750" s="2" t="str">
        <f>TRIM(SampleSuperstore3[[#This Row],[State]])</f>
        <v>Connecticut</v>
      </c>
      <c r="Q9750" s="2" t="str">
        <f t="shared" si="152"/>
        <v>Middletown Connecticut</v>
      </c>
      <c r="R9750" s="6" t="s">
        <v>42</v>
      </c>
      <c r="S9750" s="2" t="s">
        <v>43</v>
      </c>
      <c r="T9750" s="2"/>
    </row>
    <row r="9751" spans="1:20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778</v>
      </c>
      <c r="K9751">
        <v>1</v>
      </c>
      <c r="L9751">
        <v>0</v>
      </c>
      <c r="M9751">
        <v>3501</v>
      </c>
      <c r="O9751" s="2" t="str">
        <f>TRIM(SampleSuperstore3[[#This Row],[City]])</f>
        <v>Middletown</v>
      </c>
      <c r="P9751" s="2" t="str">
        <f>TRIM(SampleSuperstore3[[#This Row],[State]])</f>
        <v>Connecticut</v>
      </c>
      <c r="Q9751" s="2" t="str">
        <f t="shared" si="152"/>
        <v>Middletown Connecticut</v>
      </c>
      <c r="R9751" s="6" t="s">
        <v>626</v>
      </c>
      <c r="S9751" s="2" t="s">
        <v>627</v>
      </c>
      <c r="T9751" s="2" t="s">
        <v>24</v>
      </c>
    </row>
    <row r="9752" spans="1:20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549</v>
      </c>
      <c r="K9752">
        <v>5</v>
      </c>
      <c r="L9752">
        <v>0</v>
      </c>
      <c r="M9752">
        <v>26901</v>
      </c>
      <c r="O9752" s="2" t="str">
        <f>TRIM(SampleSuperstore3[[#This Row],[City]])</f>
        <v>Grand Rapids</v>
      </c>
      <c r="P9752" s="2" t="str">
        <f>TRIM(SampleSuperstore3[[#This Row],[State]])</f>
        <v>Michigan</v>
      </c>
      <c r="Q9752" s="2" t="str">
        <f t="shared" si="152"/>
        <v>Grand Rapids Michigan</v>
      </c>
      <c r="R9752" s="6" t="s">
        <v>294</v>
      </c>
      <c r="S9752" s="2" t="s">
        <v>127</v>
      </c>
      <c r="T9752" s="2"/>
    </row>
    <row r="9753" spans="1:20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5004</v>
      </c>
      <c r="K9753">
        <v>6</v>
      </c>
      <c r="L9753">
        <v>0</v>
      </c>
      <c r="M9753">
        <v>2502</v>
      </c>
      <c r="O9753" s="2" t="str">
        <f>TRIM(SampleSuperstore3[[#This Row],[City]])</f>
        <v>San Francisco</v>
      </c>
      <c r="P9753" s="2" t="str">
        <f>TRIM(SampleSuperstore3[[#This Row],[State]])</f>
        <v>California</v>
      </c>
      <c r="Q9753" s="2" t="str">
        <f t="shared" si="152"/>
        <v>San Francisco California</v>
      </c>
      <c r="R9753" s="6" t="s">
        <v>294</v>
      </c>
      <c r="S9753" s="2" t="s">
        <v>127</v>
      </c>
      <c r="T9753" s="2"/>
    </row>
    <row r="9754" spans="1:20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33992</v>
      </c>
      <c r="K9754">
        <v>5</v>
      </c>
      <c r="L9754">
        <v>2</v>
      </c>
      <c r="M9754">
        <v>8498</v>
      </c>
      <c r="O9754" s="2" t="str">
        <f>TRIM(SampleSuperstore3[[#This Row],[City]])</f>
        <v>Hialeah</v>
      </c>
      <c r="P9754" s="2" t="str">
        <f>TRIM(SampleSuperstore3[[#This Row],[State]])</f>
        <v>Florida</v>
      </c>
      <c r="Q9754" s="2" t="str">
        <f t="shared" si="152"/>
        <v>Hialeah Florida</v>
      </c>
      <c r="R9754" s="6" t="s">
        <v>642</v>
      </c>
      <c r="S9754" s="2" t="s">
        <v>699</v>
      </c>
      <c r="T9754" s="2" t="s">
        <v>70</v>
      </c>
    </row>
    <row r="9755" spans="1:20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10528</v>
      </c>
      <c r="K9755">
        <v>4</v>
      </c>
      <c r="L9755">
        <v>2</v>
      </c>
      <c r="M9755">
        <v>34216</v>
      </c>
      <c r="O9755" s="2" t="str">
        <f>TRIM(SampleSuperstore3[[#This Row],[City]])</f>
        <v>Hialeah</v>
      </c>
      <c r="P9755" s="2" t="str">
        <f>TRIM(SampleSuperstore3[[#This Row],[State]])</f>
        <v>Florida</v>
      </c>
      <c r="Q9755" s="2" t="str">
        <f t="shared" si="152"/>
        <v>Hialeah Florida</v>
      </c>
      <c r="R9755" s="6" t="s">
        <v>632</v>
      </c>
      <c r="S9755" s="2" t="s">
        <v>633</v>
      </c>
      <c r="T9755" s="2" t="s">
        <v>24</v>
      </c>
    </row>
    <row r="9756" spans="1:20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42384</v>
      </c>
      <c r="K9756">
        <v>2</v>
      </c>
      <c r="L9756">
        <v>2</v>
      </c>
      <c r="M9756">
        <v>42384</v>
      </c>
      <c r="O9756" s="2" t="str">
        <f>TRIM(SampleSuperstore3[[#This Row],[City]])</f>
        <v>Hialeah</v>
      </c>
      <c r="P9756" s="2" t="str">
        <f>TRIM(SampleSuperstore3[[#This Row],[State]])</f>
        <v>Florida</v>
      </c>
      <c r="Q9756" s="2" t="str">
        <f t="shared" si="152"/>
        <v>Hialeah Florida</v>
      </c>
      <c r="R9756" s="6" t="s">
        <v>229</v>
      </c>
      <c r="S9756" s="2" t="s">
        <v>30</v>
      </c>
      <c r="T9756" s="2"/>
    </row>
    <row r="9757" spans="1:20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12392</v>
      </c>
      <c r="K9757">
        <v>5</v>
      </c>
      <c r="L9757">
        <v>2</v>
      </c>
      <c r="M9757">
        <v>38725</v>
      </c>
      <c r="O9757" s="2" t="str">
        <f>TRIM(SampleSuperstore3[[#This Row],[City]])</f>
        <v>Philadelphia</v>
      </c>
      <c r="P9757" s="2" t="str">
        <f>TRIM(SampleSuperstore3[[#This Row],[State]])</f>
        <v>Pennsylvania</v>
      </c>
      <c r="Q9757" s="2" t="str">
        <f t="shared" si="152"/>
        <v>Philadelphia Pennsylvania</v>
      </c>
      <c r="R9757" s="6" t="s">
        <v>229</v>
      </c>
      <c r="S9757" s="2" t="s">
        <v>30</v>
      </c>
      <c r="T9757" s="2"/>
    </row>
    <row r="9758" spans="1:20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13595</v>
      </c>
      <c r="K9758">
        <v>1</v>
      </c>
      <c r="L9758">
        <v>0</v>
      </c>
      <c r="M9758">
        <v>394255</v>
      </c>
      <c r="O9758" s="2" t="str">
        <f>TRIM(SampleSuperstore3[[#This Row],[City]])</f>
        <v>Atlanta</v>
      </c>
      <c r="P9758" s="2" t="str">
        <f>TRIM(SampleSuperstore3[[#This Row],[State]])</f>
        <v>Georgia</v>
      </c>
      <c r="Q9758" s="2" t="str">
        <f t="shared" si="152"/>
        <v>Atlanta Georgia</v>
      </c>
      <c r="R9758" s="6" t="s">
        <v>229</v>
      </c>
      <c r="S9758" s="2" t="s">
        <v>30</v>
      </c>
      <c r="T9758" s="2"/>
    </row>
    <row r="9759" spans="1:20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2177584</v>
      </c>
      <c r="K9759">
        <v>8</v>
      </c>
      <c r="L9759">
        <v>8</v>
      </c>
      <c r="M9759">
        <v>-37018928</v>
      </c>
      <c r="O9759" s="2" t="str">
        <f>TRIM(SampleSuperstore3[[#This Row],[City]])</f>
        <v>San Antonio</v>
      </c>
      <c r="P9759" s="2" t="str">
        <f>TRIM(SampleSuperstore3[[#This Row],[State]])</f>
        <v>Texas</v>
      </c>
      <c r="Q9759" s="2" t="str">
        <f t="shared" si="152"/>
        <v>San Antonio Texas</v>
      </c>
      <c r="R9759" s="6" t="s">
        <v>55</v>
      </c>
      <c r="S9759" s="2" t="s">
        <v>56</v>
      </c>
      <c r="T9759" s="2"/>
    </row>
    <row r="9760" spans="1:20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17496</v>
      </c>
      <c r="K9760">
        <v>3</v>
      </c>
      <c r="L9760">
        <v>6</v>
      </c>
      <c r="M9760">
        <v>-100602</v>
      </c>
      <c r="O9760" s="2" t="str">
        <f>TRIM(SampleSuperstore3[[#This Row],[City]])</f>
        <v>San Antonio</v>
      </c>
      <c r="P9760" s="2" t="str">
        <f>TRIM(SampleSuperstore3[[#This Row],[State]])</f>
        <v>Texas</v>
      </c>
      <c r="Q9760" s="2" t="str">
        <f t="shared" si="152"/>
        <v>San Antonio Texas</v>
      </c>
      <c r="R9760" s="6" t="s">
        <v>200</v>
      </c>
      <c r="S9760" s="2" t="s">
        <v>167</v>
      </c>
      <c r="T9760" s="2"/>
    </row>
    <row r="9761" spans="1:21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16784</v>
      </c>
      <c r="K9761">
        <v>4</v>
      </c>
      <c r="L9761">
        <v>8</v>
      </c>
      <c r="M9761">
        <v>-268544</v>
      </c>
      <c r="O9761" s="2" t="str">
        <f>TRIM(SampleSuperstore3[[#This Row],[City]])</f>
        <v>San Antonio</v>
      </c>
      <c r="P9761" s="2" t="str">
        <f>TRIM(SampleSuperstore3[[#This Row],[State]])</f>
        <v>Texas</v>
      </c>
      <c r="Q9761" s="2" t="str">
        <f t="shared" si="152"/>
        <v>San Antonio Texas</v>
      </c>
      <c r="R9761" s="6" t="s">
        <v>632</v>
      </c>
      <c r="S9761" s="2" t="s">
        <v>641</v>
      </c>
      <c r="T9761" s="2" t="s">
        <v>46</v>
      </c>
    </row>
    <row r="9762" spans="1:21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431136</v>
      </c>
      <c r="K9762">
        <v>9</v>
      </c>
      <c r="L9762">
        <v>2</v>
      </c>
      <c r="M9762">
        <v>-26946</v>
      </c>
      <c r="O9762" s="2" t="str">
        <f>TRIM(SampleSuperstore3[[#This Row],[City]])</f>
        <v>San Antonio</v>
      </c>
      <c r="P9762" s="2" t="str">
        <f>TRIM(SampleSuperstore3[[#This Row],[State]])</f>
        <v>Texas</v>
      </c>
      <c r="Q9762" s="2" t="str">
        <f t="shared" si="152"/>
        <v>San Antonio Texas</v>
      </c>
      <c r="R9762" s="6" t="s">
        <v>632</v>
      </c>
      <c r="S9762" s="2" t="s">
        <v>641</v>
      </c>
      <c r="T9762" s="2" t="s">
        <v>46</v>
      </c>
    </row>
    <row r="9763" spans="1:21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888</v>
      </c>
      <c r="K9763">
        <v>5</v>
      </c>
      <c r="L9763">
        <v>8</v>
      </c>
      <c r="M9763">
        <v>-1332</v>
      </c>
      <c r="O9763" s="2" t="str">
        <f>TRIM(SampleSuperstore3[[#This Row],[City]])</f>
        <v>San Antonio</v>
      </c>
      <c r="P9763" s="2" t="str">
        <f>TRIM(SampleSuperstore3[[#This Row],[State]])</f>
        <v>Texas</v>
      </c>
      <c r="Q9763" s="2" t="str">
        <f t="shared" si="152"/>
        <v>San Antonio Texas</v>
      </c>
      <c r="R9763" s="6" t="s">
        <v>632</v>
      </c>
      <c r="S9763" s="2" t="s">
        <v>641</v>
      </c>
      <c r="T9763" s="2" t="s">
        <v>46</v>
      </c>
    </row>
    <row r="9764" spans="1:21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4836</v>
      </c>
      <c r="K9764">
        <v>2</v>
      </c>
      <c r="L9764">
        <v>8</v>
      </c>
      <c r="M9764">
        <v>-1209</v>
      </c>
      <c r="O9764" s="2" t="str">
        <f>TRIM(SampleSuperstore3[[#This Row],[City]])</f>
        <v>San Antonio</v>
      </c>
      <c r="P9764" s="2" t="str">
        <f>TRIM(SampleSuperstore3[[#This Row],[State]])</f>
        <v>Texas</v>
      </c>
      <c r="Q9764" s="2" t="str">
        <f t="shared" si="152"/>
        <v>San Antonio Texas</v>
      </c>
      <c r="R9764" s="6" t="s">
        <v>632</v>
      </c>
      <c r="S9764" s="2" t="s">
        <v>641</v>
      </c>
      <c r="T9764" s="2" t="s">
        <v>46</v>
      </c>
    </row>
    <row r="9765" spans="1:21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43785</v>
      </c>
      <c r="K9765">
        <v>3</v>
      </c>
      <c r="L9765">
        <v>0</v>
      </c>
      <c r="M9765">
        <v>131355</v>
      </c>
      <c r="O9765" s="2" t="str">
        <f>TRIM(SampleSuperstore3[[#This Row],[City]])</f>
        <v>Long Beach</v>
      </c>
      <c r="P9765" s="2" t="str">
        <f>TRIM(SampleSuperstore3[[#This Row],[State]])</f>
        <v>New York</v>
      </c>
      <c r="Q9765" s="2" t="str">
        <f t="shared" si="152"/>
        <v>Long Beach New York</v>
      </c>
      <c r="R9765" s="6" t="s">
        <v>632</v>
      </c>
      <c r="S9765" s="2" t="s">
        <v>641</v>
      </c>
      <c r="T9765" s="2" t="s">
        <v>46</v>
      </c>
    </row>
    <row r="9766" spans="1:21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673568</v>
      </c>
      <c r="K9766">
        <v>2</v>
      </c>
      <c r="L9766">
        <v>2</v>
      </c>
      <c r="M9766">
        <v>252588</v>
      </c>
      <c r="O9766" s="2" t="str">
        <f>TRIM(SampleSuperstore3[[#This Row],[City]])</f>
        <v>Long Beach</v>
      </c>
      <c r="P9766" s="2" t="str">
        <f>TRIM(SampleSuperstore3[[#This Row],[State]])</f>
        <v>New York</v>
      </c>
      <c r="Q9766" s="2" t="str">
        <f t="shared" si="152"/>
        <v>Long Beach New York</v>
      </c>
      <c r="R9766" s="6" t="s">
        <v>632</v>
      </c>
      <c r="S9766" s="2" t="s">
        <v>641</v>
      </c>
      <c r="T9766" s="2" t="s">
        <v>46</v>
      </c>
    </row>
    <row r="9767" spans="1:21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2748</v>
      </c>
      <c r="K9767">
        <v>5</v>
      </c>
      <c r="L9767">
        <v>0</v>
      </c>
      <c r="M9767">
        <v>134652</v>
      </c>
      <c r="O9767" s="2" t="str">
        <f>TRIM(SampleSuperstore3[[#This Row],[City]])</f>
        <v>Paterson</v>
      </c>
      <c r="P9767" s="2" t="str">
        <f>TRIM(SampleSuperstore3[[#This Row],[State]])</f>
        <v>New Jersey</v>
      </c>
      <c r="Q9767" s="2" t="str">
        <f t="shared" si="152"/>
        <v>Paterson New Jersey</v>
      </c>
      <c r="R9767" s="6" t="s">
        <v>651</v>
      </c>
      <c r="S9767" s="2" t="s">
        <v>652</v>
      </c>
      <c r="T9767" s="2" t="s">
        <v>634</v>
      </c>
      <c r="U9767" t="s">
        <v>369</v>
      </c>
    </row>
    <row r="9768" spans="1:21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6218</v>
      </c>
      <c r="K9768">
        <v>1</v>
      </c>
      <c r="L9768">
        <v>0</v>
      </c>
      <c r="M9768">
        <v>167886</v>
      </c>
      <c r="O9768" s="2" t="str">
        <f>TRIM(SampleSuperstore3[[#This Row],[City]])</f>
        <v>Paterson</v>
      </c>
      <c r="P9768" s="2" t="str">
        <f>TRIM(SampleSuperstore3[[#This Row],[State]])</f>
        <v>New Jersey</v>
      </c>
      <c r="Q9768" s="2" t="str">
        <f t="shared" si="152"/>
        <v>Paterson New Jersey</v>
      </c>
      <c r="R9768" s="6" t="s">
        <v>651</v>
      </c>
      <c r="S9768" s="2" t="s">
        <v>652</v>
      </c>
      <c r="T9768" s="2" t="s">
        <v>634</v>
      </c>
      <c r="U9768" t="s">
        <v>369</v>
      </c>
    </row>
    <row r="9769" spans="1:21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828</v>
      </c>
      <c r="K9769">
        <v>2</v>
      </c>
      <c r="L9769">
        <v>0</v>
      </c>
      <c r="M9769">
        <v>29808</v>
      </c>
      <c r="O9769" s="2" t="str">
        <f>TRIM(SampleSuperstore3[[#This Row],[City]])</f>
        <v>Paterson</v>
      </c>
      <c r="P9769" s="2" t="str">
        <f>TRIM(SampleSuperstore3[[#This Row],[State]])</f>
        <v>New Jersey</v>
      </c>
      <c r="Q9769" s="2" t="str">
        <f t="shared" si="152"/>
        <v>Paterson New Jersey</v>
      </c>
      <c r="R9769" s="6" t="s">
        <v>353</v>
      </c>
      <c r="S9769" s="2" t="s">
        <v>634</v>
      </c>
      <c r="T9769" s="2" t="s">
        <v>808</v>
      </c>
    </row>
    <row r="9770" spans="1:21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4881</v>
      </c>
      <c r="K9770">
        <v>3</v>
      </c>
      <c r="L9770">
        <v>0</v>
      </c>
      <c r="M9770">
        <v>239169</v>
      </c>
      <c r="O9770" s="2" t="str">
        <f>TRIM(SampleSuperstore3[[#This Row],[City]])</f>
        <v>Louisville</v>
      </c>
      <c r="P9770" s="2" t="str">
        <f>TRIM(SampleSuperstore3[[#This Row],[State]])</f>
        <v>Kentucky</v>
      </c>
      <c r="Q9770" s="2" t="str">
        <f t="shared" si="152"/>
        <v>Louisville Kentucky</v>
      </c>
      <c r="R9770" s="6" t="s">
        <v>353</v>
      </c>
      <c r="S9770" s="2" t="s">
        <v>634</v>
      </c>
      <c r="T9770" s="2" t="s">
        <v>808</v>
      </c>
    </row>
    <row r="9771" spans="1:21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1499</v>
      </c>
      <c r="K9771">
        <v>5</v>
      </c>
      <c r="L9771">
        <v>0</v>
      </c>
      <c r="M9771">
        <v>40473</v>
      </c>
      <c r="O9771" s="2" t="str">
        <f>TRIM(SampleSuperstore3[[#This Row],[City]])</f>
        <v>Hampton</v>
      </c>
      <c r="P9771" s="2" t="str">
        <f>TRIM(SampleSuperstore3[[#This Row],[State]])</f>
        <v>Virginia</v>
      </c>
      <c r="Q9771" s="2" t="str">
        <f t="shared" si="152"/>
        <v>Hampton Virginia</v>
      </c>
      <c r="R9771" s="6" t="s">
        <v>353</v>
      </c>
      <c r="S9771" s="2" t="s">
        <v>634</v>
      </c>
      <c r="T9771" s="2" t="s">
        <v>808</v>
      </c>
    </row>
    <row r="9772" spans="1:21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1023332</v>
      </c>
      <c r="K9772">
        <v>5</v>
      </c>
      <c r="L9772">
        <v>32</v>
      </c>
      <c r="M9772">
        <v>-30098</v>
      </c>
      <c r="O9772" s="2" t="str">
        <f>TRIM(SampleSuperstore3[[#This Row],[City]])</f>
        <v>Houston</v>
      </c>
      <c r="P9772" s="2" t="str">
        <f>TRIM(SampleSuperstore3[[#This Row],[State]])</f>
        <v>Texas</v>
      </c>
      <c r="Q9772" s="2" t="str">
        <f t="shared" si="152"/>
        <v>Houston Texas</v>
      </c>
      <c r="R9772" s="6" t="s">
        <v>183</v>
      </c>
      <c r="S9772" s="2" t="s">
        <v>17</v>
      </c>
      <c r="T9772" s="2"/>
    </row>
    <row r="9773" spans="1:21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600558</v>
      </c>
      <c r="K9773">
        <v>3</v>
      </c>
      <c r="L9773">
        <v>3</v>
      </c>
      <c r="M9773">
        <v>-85794</v>
      </c>
      <c r="O9773" s="2" t="str">
        <f>TRIM(SampleSuperstore3[[#This Row],[City]])</f>
        <v>Houston</v>
      </c>
      <c r="P9773" s="2" t="str">
        <f>TRIM(SampleSuperstore3[[#This Row],[State]])</f>
        <v>Texas</v>
      </c>
      <c r="Q9773" s="2" t="str">
        <f t="shared" si="152"/>
        <v>Houston Texas</v>
      </c>
      <c r="R9773" s="6" t="s">
        <v>500</v>
      </c>
      <c r="S9773" s="2" t="s">
        <v>83</v>
      </c>
      <c r="T9773" s="2"/>
    </row>
    <row r="9774" spans="1:21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39992</v>
      </c>
      <c r="K9774">
        <v>1</v>
      </c>
      <c r="L9774">
        <v>2</v>
      </c>
      <c r="M9774">
        <v>69986</v>
      </c>
      <c r="O9774" s="2" t="str">
        <f>TRIM(SampleSuperstore3[[#This Row],[City]])</f>
        <v>Houston</v>
      </c>
      <c r="P9774" s="2" t="str">
        <f>TRIM(SampleSuperstore3[[#This Row],[State]])</f>
        <v>Texas</v>
      </c>
      <c r="Q9774" s="2" t="str">
        <f t="shared" si="152"/>
        <v>Houston Texas</v>
      </c>
      <c r="R9774" s="6" t="s">
        <v>61</v>
      </c>
      <c r="S9774" s="2" t="s">
        <v>46</v>
      </c>
      <c r="T9774" s="2"/>
    </row>
    <row r="9775" spans="1:21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211246</v>
      </c>
      <c r="K9775">
        <v>2</v>
      </c>
      <c r="L9775">
        <v>3</v>
      </c>
      <c r="M9775">
        <v>-663916</v>
      </c>
      <c r="O9775" s="2" t="str">
        <f>TRIM(SampleSuperstore3[[#This Row],[City]])</f>
        <v>Houston</v>
      </c>
      <c r="P9775" s="2" t="str">
        <f>TRIM(SampleSuperstore3[[#This Row],[State]])</f>
        <v>Texas</v>
      </c>
      <c r="Q9775" s="2" t="str">
        <f t="shared" si="152"/>
        <v>Houston Texas</v>
      </c>
      <c r="R9775" s="6" t="s">
        <v>61</v>
      </c>
      <c r="S9775" s="2" t="s">
        <v>46</v>
      </c>
      <c r="T9775" s="2"/>
    </row>
    <row r="9776" spans="1:21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56064</v>
      </c>
      <c r="K9776">
        <v>6</v>
      </c>
      <c r="L9776">
        <v>2</v>
      </c>
      <c r="M9776">
        <v>21024</v>
      </c>
      <c r="O9776" s="2" t="str">
        <f>TRIM(SampleSuperstore3[[#This Row],[City]])</f>
        <v>Houston</v>
      </c>
      <c r="P9776" s="2" t="str">
        <f>TRIM(SampleSuperstore3[[#This Row],[State]])</f>
        <v>Texas</v>
      </c>
      <c r="Q9776" s="2" t="str">
        <f t="shared" si="152"/>
        <v>Houston Texas</v>
      </c>
      <c r="R9776" s="6" t="s">
        <v>61</v>
      </c>
      <c r="S9776" s="2" t="s">
        <v>46</v>
      </c>
      <c r="T9776" s="2"/>
    </row>
    <row r="9777" spans="1:22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107772</v>
      </c>
      <c r="K9777">
        <v>2</v>
      </c>
      <c r="L9777">
        <v>3</v>
      </c>
      <c r="M9777">
        <v>-292524</v>
      </c>
      <c r="O9777" s="2" t="str">
        <f>TRIM(SampleSuperstore3[[#This Row],[City]])</f>
        <v>Houston</v>
      </c>
      <c r="P9777" s="2" t="str">
        <f>TRIM(SampleSuperstore3[[#This Row],[State]])</f>
        <v>Texas</v>
      </c>
      <c r="Q9777" s="2" t="str">
        <f t="shared" si="152"/>
        <v>Houston Texas</v>
      </c>
      <c r="R9777" s="6" t="s">
        <v>61</v>
      </c>
      <c r="S9777" s="2" t="s">
        <v>46</v>
      </c>
      <c r="T9777" s="2"/>
    </row>
    <row r="9778" spans="1:22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4832</v>
      </c>
      <c r="K9778">
        <v>1</v>
      </c>
      <c r="L9778">
        <v>2</v>
      </c>
      <c r="M9778">
        <v>16308</v>
      </c>
      <c r="O9778" s="2" t="str">
        <f>TRIM(SampleSuperstore3[[#This Row],[City]])</f>
        <v>Houston</v>
      </c>
      <c r="P9778" s="2" t="str">
        <f>TRIM(SampleSuperstore3[[#This Row],[State]])</f>
        <v>Texas</v>
      </c>
      <c r="Q9778" s="2" t="str">
        <f t="shared" si="152"/>
        <v>Houston Texas</v>
      </c>
      <c r="R9778" s="6" t="s">
        <v>61</v>
      </c>
      <c r="S9778" s="2" t="s">
        <v>46</v>
      </c>
      <c r="T9778" s="2"/>
    </row>
    <row r="9779" spans="1:22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1824</v>
      </c>
      <c r="K9779">
        <v>3</v>
      </c>
      <c r="L9779">
        <v>8</v>
      </c>
      <c r="M9779">
        <v>-31008</v>
      </c>
      <c r="O9779" s="2" t="str">
        <f>TRIM(SampleSuperstore3[[#This Row],[City]])</f>
        <v>Houston</v>
      </c>
      <c r="P9779" s="2" t="str">
        <f>TRIM(SampleSuperstore3[[#This Row],[State]])</f>
        <v>Texas</v>
      </c>
      <c r="Q9779" s="2" t="str">
        <f t="shared" si="152"/>
        <v>Houston Texas</v>
      </c>
      <c r="R9779" s="6" t="s">
        <v>61</v>
      </c>
      <c r="S9779" s="2" t="s">
        <v>46</v>
      </c>
      <c r="T9779" s="2"/>
    </row>
    <row r="9780" spans="1:22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3798</v>
      </c>
      <c r="K9780">
        <v>3</v>
      </c>
      <c r="L9780">
        <v>8</v>
      </c>
      <c r="M9780">
        <v>-58869</v>
      </c>
      <c r="O9780" s="2" t="str">
        <f>TRIM(SampleSuperstore3[[#This Row],[City]])</f>
        <v>Chicago</v>
      </c>
      <c r="P9780" s="2" t="str">
        <f>TRIM(SampleSuperstore3[[#This Row],[State]])</f>
        <v>Illinois</v>
      </c>
      <c r="Q9780" s="2" t="str">
        <f t="shared" si="152"/>
        <v>Chicago Illinois</v>
      </c>
      <c r="R9780" s="6" t="s">
        <v>61</v>
      </c>
      <c r="S9780" s="2" t="s">
        <v>46</v>
      </c>
      <c r="T9780" s="2"/>
    </row>
    <row r="9781" spans="1:22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10368</v>
      </c>
      <c r="K9781">
        <v>2</v>
      </c>
      <c r="L9781">
        <v>2</v>
      </c>
      <c r="M9781">
        <v>15552</v>
      </c>
      <c r="O9781" s="2" t="str">
        <f>TRIM(SampleSuperstore3[[#This Row],[City]])</f>
        <v>Toledo</v>
      </c>
      <c r="P9781" s="2" t="str">
        <f>TRIM(SampleSuperstore3[[#This Row],[State]])</f>
        <v>Ohio</v>
      </c>
      <c r="Q9781" s="2" t="str">
        <f t="shared" si="152"/>
        <v>Toledo Ohio</v>
      </c>
      <c r="R9781" s="6" t="s">
        <v>61</v>
      </c>
      <c r="S9781" s="2" t="s">
        <v>46</v>
      </c>
      <c r="T9781" s="2"/>
    </row>
    <row r="9782" spans="1:22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235188</v>
      </c>
      <c r="K9782">
        <v>2</v>
      </c>
      <c r="L9782">
        <v>4</v>
      </c>
      <c r="M9782">
        <v>-431178</v>
      </c>
      <c r="O9782" s="2" t="str">
        <f>TRIM(SampleSuperstore3[[#This Row],[City]])</f>
        <v>Toledo</v>
      </c>
      <c r="P9782" s="2" t="str">
        <f>TRIM(SampleSuperstore3[[#This Row],[State]])</f>
        <v>Ohio</v>
      </c>
      <c r="Q9782" s="2" t="str">
        <f t="shared" si="152"/>
        <v>Toledo Ohio</v>
      </c>
      <c r="R9782" s="6" t="s">
        <v>79</v>
      </c>
      <c r="S9782" s="2" t="s">
        <v>65</v>
      </c>
      <c r="T9782" s="2"/>
    </row>
    <row r="9783" spans="1:22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26376</v>
      </c>
      <c r="K9783">
        <v>4</v>
      </c>
      <c r="L9783">
        <v>4</v>
      </c>
      <c r="M9783">
        <v>26376</v>
      </c>
      <c r="O9783" s="2" t="str">
        <f>TRIM(SampleSuperstore3[[#This Row],[City]])</f>
        <v>Toledo</v>
      </c>
      <c r="P9783" s="2" t="str">
        <f>TRIM(SampleSuperstore3[[#This Row],[State]])</f>
        <v>Ohio</v>
      </c>
      <c r="Q9783" s="2" t="str">
        <f t="shared" si="152"/>
        <v>Toledo Ohio</v>
      </c>
      <c r="R9783" s="6" t="s">
        <v>252</v>
      </c>
      <c r="S9783" s="2" t="s">
        <v>104</v>
      </c>
      <c r="T9783" s="2"/>
    </row>
    <row r="9784" spans="1:22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10384</v>
      </c>
      <c r="K9784">
        <v>2</v>
      </c>
      <c r="L9784">
        <v>2</v>
      </c>
      <c r="M9784">
        <v>22066</v>
      </c>
      <c r="O9784" s="2" t="str">
        <f>TRIM(SampleSuperstore3[[#This Row],[City]])</f>
        <v>Toledo</v>
      </c>
      <c r="P9784" s="2" t="str">
        <f>TRIM(SampleSuperstore3[[#This Row],[State]])</f>
        <v>Ohio</v>
      </c>
      <c r="Q9784" s="2" t="str">
        <f t="shared" si="152"/>
        <v>Toledo Ohio</v>
      </c>
      <c r="R9784" s="6" t="s">
        <v>252</v>
      </c>
      <c r="S9784" s="2" t="s">
        <v>104</v>
      </c>
      <c r="T9784" s="2"/>
    </row>
    <row r="9785" spans="1:22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107118</v>
      </c>
      <c r="K9785">
        <v>3</v>
      </c>
      <c r="L9785">
        <v>4</v>
      </c>
      <c r="M9785">
        <v>-214236</v>
      </c>
      <c r="O9785" s="2" t="str">
        <f>TRIM(SampleSuperstore3[[#This Row],[City]])</f>
        <v>Toledo</v>
      </c>
      <c r="P9785" s="2" t="str">
        <f>TRIM(SampleSuperstore3[[#This Row],[State]])</f>
        <v>Ohio</v>
      </c>
      <c r="Q9785" s="2" t="str">
        <f t="shared" si="152"/>
        <v>Toledo Ohio</v>
      </c>
      <c r="R9785" s="6" t="s">
        <v>252</v>
      </c>
      <c r="S9785" s="2" t="s">
        <v>104</v>
      </c>
      <c r="T9785" s="2"/>
    </row>
    <row r="9786" spans="1:22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973</v>
      </c>
      <c r="K9786">
        <v>7</v>
      </c>
      <c r="L9786">
        <v>0</v>
      </c>
      <c r="M9786">
        <v>28217</v>
      </c>
      <c r="O9786" s="2" t="str">
        <f>TRIM(SampleSuperstore3[[#This Row],[City]])</f>
        <v>Lodi</v>
      </c>
      <c r="P9786" s="2" t="str">
        <f>TRIM(SampleSuperstore3[[#This Row],[State]])</f>
        <v>California</v>
      </c>
      <c r="Q9786" s="2" t="str">
        <f t="shared" si="152"/>
        <v>Lodi California</v>
      </c>
      <c r="R9786" s="6" t="s">
        <v>252</v>
      </c>
      <c r="S9786" s="2" t="s">
        <v>104</v>
      </c>
      <c r="T9786" s="2"/>
    </row>
    <row r="9787" spans="1:22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3328</v>
      </c>
      <c r="K9787">
        <v>2</v>
      </c>
      <c r="L9787">
        <v>2</v>
      </c>
      <c r="M9787">
        <v>12064</v>
      </c>
      <c r="O9787" s="2" t="str">
        <f>TRIM(SampleSuperstore3[[#This Row],[City]])</f>
        <v>New York City</v>
      </c>
      <c r="P9787" s="2" t="str">
        <f>TRIM(SampleSuperstore3[[#This Row],[State]])</f>
        <v>New York</v>
      </c>
      <c r="Q9787" s="2" t="str">
        <f t="shared" si="152"/>
        <v>New York City New York</v>
      </c>
      <c r="R9787" s="6" t="s">
        <v>252</v>
      </c>
      <c r="S9787" s="2" t="s">
        <v>104</v>
      </c>
      <c r="T9787" s="2"/>
    </row>
    <row r="9788" spans="1:22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13599</v>
      </c>
      <c r="K9788">
        <v>1</v>
      </c>
      <c r="L9788">
        <v>0</v>
      </c>
      <c r="M9788">
        <v>367173</v>
      </c>
      <c r="O9788" s="2" t="str">
        <f>TRIM(SampleSuperstore3[[#This Row],[City]])</f>
        <v>New York City</v>
      </c>
      <c r="P9788" s="2" t="str">
        <f>TRIM(SampleSuperstore3[[#This Row],[State]])</f>
        <v>New York</v>
      </c>
      <c r="Q9788" s="2" t="str">
        <f t="shared" si="152"/>
        <v>New York City New York</v>
      </c>
      <c r="R9788" s="6" t="s">
        <v>622</v>
      </c>
      <c r="S9788" s="2" t="s">
        <v>24</v>
      </c>
      <c r="T9788" s="2"/>
    </row>
    <row r="9789" spans="1:22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738</v>
      </c>
      <c r="K9789">
        <v>1</v>
      </c>
      <c r="L9789">
        <v>0</v>
      </c>
      <c r="M9789">
        <v>21402</v>
      </c>
      <c r="O9789" s="2" t="str">
        <f>TRIM(SampleSuperstore3[[#This Row],[City]])</f>
        <v>New York City</v>
      </c>
      <c r="P9789" s="2" t="str">
        <f>TRIM(SampleSuperstore3[[#This Row],[State]])</f>
        <v>New York</v>
      </c>
      <c r="Q9789" s="2" t="str">
        <f t="shared" si="152"/>
        <v>New York City New York</v>
      </c>
      <c r="R9789" s="6" t="s">
        <v>634</v>
      </c>
      <c r="S9789" s="2" t="s">
        <v>369</v>
      </c>
      <c r="T9789" s="2" t="s">
        <v>3</v>
      </c>
      <c r="U9789" t="s">
        <v>634</v>
      </c>
      <c r="V9789" t="s">
        <v>369</v>
      </c>
    </row>
    <row r="9790" spans="1:22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45568</v>
      </c>
      <c r="K9790">
        <v>2</v>
      </c>
      <c r="L9790">
        <v>2</v>
      </c>
      <c r="M9790">
        <v>96832</v>
      </c>
      <c r="O9790" s="2" t="str">
        <f>TRIM(SampleSuperstore3[[#This Row],[City]])</f>
        <v>Fort Lauderdale</v>
      </c>
      <c r="P9790" s="2" t="str">
        <f>TRIM(SampleSuperstore3[[#This Row],[State]])</f>
        <v>Florida</v>
      </c>
      <c r="Q9790" s="2" t="str">
        <f t="shared" si="152"/>
        <v>Fort Lauderdale Florida</v>
      </c>
      <c r="R9790" s="6" t="s">
        <v>634</v>
      </c>
      <c r="S9790" s="2" t="s">
        <v>369</v>
      </c>
      <c r="T9790" s="2" t="s">
        <v>3</v>
      </c>
      <c r="U9790" t="s">
        <v>634</v>
      </c>
      <c r="V9790" t="s">
        <v>369</v>
      </c>
    </row>
    <row r="9791" spans="1:22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28752</v>
      </c>
      <c r="K9791">
        <v>8</v>
      </c>
      <c r="L9791">
        <v>7</v>
      </c>
      <c r="M9791">
        <v>-210848</v>
      </c>
      <c r="O9791" s="2" t="str">
        <f>TRIM(SampleSuperstore3[[#This Row],[City]])</f>
        <v>Fort Lauderdale</v>
      </c>
      <c r="P9791" s="2" t="str">
        <f>TRIM(SampleSuperstore3[[#This Row],[State]])</f>
        <v>Florida</v>
      </c>
      <c r="Q9791" s="2" t="str">
        <f t="shared" si="152"/>
        <v>Fort Lauderdale Florida</v>
      </c>
      <c r="R9791" s="6" t="s">
        <v>634</v>
      </c>
      <c r="S9791" s="2" t="s">
        <v>369</v>
      </c>
      <c r="T9791" s="2" t="s">
        <v>3</v>
      </c>
      <c r="U9791" t="s">
        <v>634</v>
      </c>
      <c r="V9791" t="s">
        <v>369</v>
      </c>
    </row>
    <row r="9792" spans="1:22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194848</v>
      </c>
      <c r="K9792">
        <v>4</v>
      </c>
      <c r="L9792">
        <v>2</v>
      </c>
      <c r="M9792">
        <v>12178</v>
      </c>
      <c r="O9792" s="2" t="str">
        <f>TRIM(SampleSuperstore3[[#This Row],[City]])</f>
        <v>Raleigh</v>
      </c>
      <c r="P9792" s="2" t="str">
        <f>TRIM(SampleSuperstore3[[#This Row],[State]])</f>
        <v>North Carolina</v>
      </c>
      <c r="Q9792" s="2" t="str">
        <f t="shared" si="152"/>
        <v>Raleigh North Carolina</v>
      </c>
      <c r="R9792" s="6" t="s">
        <v>628</v>
      </c>
      <c r="S9792" s="2" t="s">
        <v>629</v>
      </c>
      <c r="T9792" s="2" t="s">
        <v>30</v>
      </c>
    </row>
    <row r="9793" spans="1:21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2112</v>
      </c>
      <c r="K9793">
        <v>2</v>
      </c>
      <c r="L9793">
        <v>8</v>
      </c>
      <c r="M9793">
        <v>-33792</v>
      </c>
      <c r="O9793" s="2" t="str">
        <f>TRIM(SampleSuperstore3[[#This Row],[City]])</f>
        <v>Chicago</v>
      </c>
      <c r="P9793" s="2" t="str">
        <f>TRIM(SampleSuperstore3[[#This Row],[State]])</f>
        <v>Illinois</v>
      </c>
      <c r="Q9793" s="2" t="str">
        <f t="shared" si="152"/>
        <v>Chicago Illinois</v>
      </c>
      <c r="R9793" s="6" t="s">
        <v>628</v>
      </c>
      <c r="S9793" s="2" t="s">
        <v>629</v>
      </c>
      <c r="T9793" s="2" t="s">
        <v>30</v>
      </c>
    </row>
    <row r="9794" spans="1:21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2592</v>
      </c>
      <c r="K9794">
        <v>5</v>
      </c>
      <c r="L9794">
        <v>2</v>
      </c>
      <c r="M9794">
        <v>9072</v>
      </c>
      <c r="O9794" s="2" t="str">
        <f>TRIM(SampleSuperstore3[[#This Row],[City]])</f>
        <v>Portland</v>
      </c>
      <c r="P9794" s="2" t="str">
        <f>TRIM(SampleSuperstore3[[#This Row],[State]])</f>
        <v>Oregon</v>
      </c>
      <c r="Q9794" s="2" t="str">
        <f t="shared" si="152"/>
        <v>Portland Oregon</v>
      </c>
      <c r="R9794" s="6" t="s">
        <v>339</v>
      </c>
      <c r="S9794" s="2" t="s">
        <v>704</v>
      </c>
      <c r="T9794" s="2" t="s">
        <v>806</v>
      </c>
    </row>
    <row r="9795" spans="1:21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120768</v>
      </c>
      <c r="K9795">
        <v>4</v>
      </c>
      <c r="L9795">
        <v>2</v>
      </c>
      <c r="M9795">
        <v>90576</v>
      </c>
      <c r="O9795" s="2" t="str">
        <f>TRIM(SampleSuperstore3[[#This Row],[City]])</f>
        <v>Portland</v>
      </c>
      <c r="P9795" s="2" t="str">
        <f>TRIM(SampleSuperstore3[[#This Row],[State]])</f>
        <v>Oregon</v>
      </c>
      <c r="Q9795" s="2" t="str">
        <f t="shared" ref="Q9795:Q9858" si="153">_xlfn.CONCAT(O9795," ",P9795)</f>
        <v>Portland Oregon</v>
      </c>
      <c r="R9795" s="6" t="s">
        <v>79</v>
      </c>
      <c r="S9795" s="2" t="s">
        <v>65</v>
      </c>
      <c r="T9795" s="2"/>
    </row>
    <row r="9796" spans="1:21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2592</v>
      </c>
      <c r="K9796">
        <v>4</v>
      </c>
      <c r="L9796">
        <v>0</v>
      </c>
      <c r="M9796">
        <v>124416</v>
      </c>
      <c r="O9796" s="2" t="str">
        <f>TRIM(SampleSuperstore3[[#This Row],[City]])</f>
        <v>East Orange</v>
      </c>
      <c r="P9796" s="2" t="str">
        <f>TRIM(SampleSuperstore3[[#This Row],[State]])</f>
        <v>New Jersey</v>
      </c>
      <c r="Q9796" s="2" t="str">
        <f t="shared" si="153"/>
        <v>East Orange New Jersey</v>
      </c>
      <c r="R9796" s="6" t="s">
        <v>94</v>
      </c>
      <c r="S9796" s="2" t="s">
        <v>95</v>
      </c>
      <c r="T9796" s="2"/>
    </row>
    <row r="9797" spans="1:21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3465</v>
      </c>
      <c r="K9797">
        <v>3</v>
      </c>
      <c r="L9797">
        <v>0</v>
      </c>
      <c r="M9797">
        <v>9702</v>
      </c>
      <c r="O9797" s="2" t="str">
        <f>TRIM(SampleSuperstore3[[#This Row],[City]])</f>
        <v>East Orange</v>
      </c>
      <c r="P9797" s="2" t="str">
        <f>TRIM(SampleSuperstore3[[#This Row],[State]])</f>
        <v>New Jersey</v>
      </c>
      <c r="Q9797" s="2" t="str">
        <f t="shared" si="153"/>
        <v>East Orange New Jersey</v>
      </c>
      <c r="R9797" s="6" t="s">
        <v>94</v>
      </c>
      <c r="S9797" s="2" t="s">
        <v>95</v>
      </c>
      <c r="T9797" s="2"/>
    </row>
    <row r="9798" spans="1:21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20495</v>
      </c>
      <c r="K9798">
        <v>5</v>
      </c>
      <c r="L9798">
        <v>0</v>
      </c>
      <c r="M9798">
        <v>1004255</v>
      </c>
      <c r="O9798" s="2" t="str">
        <f>TRIM(SampleSuperstore3[[#This Row],[City]])</f>
        <v>East Orange</v>
      </c>
      <c r="P9798" s="2" t="str">
        <f>TRIM(SampleSuperstore3[[#This Row],[State]])</f>
        <v>New Jersey</v>
      </c>
      <c r="Q9798" s="2" t="str">
        <f t="shared" si="153"/>
        <v>East Orange New Jersey</v>
      </c>
      <c r="R9798" s="6" t="s">
        <v>57</v>
      </c>
      <c r="S9798" s="2" t="s">
        <v>423</v>
      </c>
      <c r="T9798" s="2" t="s">
        <v>634</v>
      </c>
      <c r="U9798" t="s">
        <v>808</v>
      </c>
    </row>
    <row r="9799" spans="1:21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7995</v>
      </c>
      <c r="K9799">
        <v>5</v>
      </c>
      <c r="L9799">
        <v>0</v>
      </c>
      <c r="M9799">
        <v>38376</v>
      </c>
      <c r="O9799" s="2" t="str">
        <f>TRIM(SampleSuperstore3[[#This Row],[City]])</f>
        <v>East Orange</v>
      </c>
      <c r="P9799" s="2" t="str">
        <f>TRIM(SampleSuperstore3[[#This Row],[State]])</f>
        <v>New Jersey</v>
      </c>
      <c r="Q9799" s="2" t="str">
        <f t="shared" si="153"/>
        <v>East Orange New Jersey</v>
      </c>
      <c r="R9799" s="6" t="s">
        <v>57</v>
      </c>
      <c r="S9799" s="2" t="s">
        <v>423</v>
      </c>
      <c r="T9799" s="2" t="s">
        <v>634</v>
      </c>
      <c r="U9799" t="s">
        <v>808</v>
      </c>
    </row>
    <row r="9800" spans="1:21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173488</v>
      </c>
      <c r="K9800">
        <v>7</v>
      </c>
      <c r="L9800">
        <v>2</v>
      </c>
      <c r="M9800">
        <v>54215</v>
      </c>
      <c r="O9800" s="2" t="str">
        <f>TRIM(SampleSuperstore3[[#This Row],[City]])</f>
        <v>Saint Petersburg</v>
      </c>
      <c r="P9800" s="2" t="str">
        <f>TRIM(SampleSuperstore3[[#This Row],[State]])</f>
        <v>Florida</v>
      </c>
      <c r="Q9800" s="2" t="str">
        <f t="shared" si="153"/>
        <v>Saint Petersburg Florida</v>
      </c>
      <c r="R9800" s="6" t="s">
        <v>57</v>
      </c>
      <c r="S9800" s="2" t="s">
        <v>423</v>
      </c>
      <c r="T9800" s="2" t="s">
        <v>634</v>
      </c>
      <c r="U9800" t="s">
        <v>808</v>
      </c>
    </row>
    <row r="9801" spans="1:21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51696</v>
      </c>
      <c r="K9801">
        <v>4</v>
      </c>
      <c r="L9801">
        <v>2</v>
      </c>
      <c r="M9801">
        <v>-6462</v>
      </c>
      <c r="O9801" s="2" t="str">
        <f>TRIM(SampleSuperstore3[[#This Row],[City]])</f>
        <v>Saint Petersburg</v>
      </c>
      <c r="P9801" s="2" t="str">
        <f>TRIM(SampleSuperstore3[[#This Row],[State]])</f>
        <v>Florida</v>
      </c>
      <c r="Q9801" s="2" t="str">
        <f t="shared" si="153"/>
        <v>Saint Petersburg Florida</v>
      </c>
      <c r="R9801" s="6" t="s">
        <v>57</v>
      </c>
      <c r="S9801" s="2" t="s">
        <v>423</v>
      </c>
      <c r="T9801" s="2" t="s">
        <v>634</v>
      </c>
      <c r="U9801" t="s">
        <v>808</v>
      </c>
    </row>
    <row r="9802" spans="1:21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173208</v>
      </c>
      <c r="K9802">
        <v>7</v>
      </c>
      <c r="L9802">
        <v>2</v>
      </c>
      <c r="M9802">
        <v>454671</v>
      </c>
      <c r="O9802" s="2" t="str">
        <f>TRIM(SampleSuperstore3[[#This Row],[City]])</f>
        <v>Saint Petersburg</v>
      </c>
      <c r="P9802" s="2" t="str">
        <f>TRIM(SampleSuperstore3[[#This Row],[State]])</f>
        <v>Florida</v>
      </c>
      <c r="Q9802" s="2" t="str">
        <f t="shared" si="153"/>
        <v>Saint Petersburg Florida</v>
      </c>
      <c r="R9802" s="6" t="s">
        <v>636</v>
      </c>
      <c r="S9802" s="2" t="s">
        <v>650</v>
      </c>
      <c r="T9802" s="2" t="s">
        <v>30</v>
      </c>
    </row>
    <row r="9803" spans="1:21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4448</v>
      </c>
      <c r="K9803">
        <v>2</v>
      </c>
      <c r="L9803">
        <v>2</v>
      </c>
      <c r="M9803">
        <v>3336</v>
      </c>
      <c r="O9803" s="2" t="str">
        <f>TRIM(SampleSuperstore3[[#This Row],[City]])</f>
        <v>Saint Petersburg</v>
      </c>
      <c r="P9803" s="2" t="str">
        <f>TRIM(SampleSuperstore3[[#This Row],[State]])</f>
        <v>Florida</v>
      </c>
      <c r="Q9803" s="2" t="str">
        <f t="shared" si="153"/>
        <v>Saint Petersburg Florida</v>
      </c>
      <c r="R9803" s="6" t="s">
        <v>636</v>
      </c>
      <c r="S9803" s="2" t="s">
        <v>650</v>
      </c>
      <c r="T9803" s="2" t="s">
        <v>30</v>
      </c>
    </row>
    <row r="9804" spans="1:21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2</v>
      </c>
      <c r="M9804">
        <v>315</v>
      </c>
      <c r="O9804" s="2" t="str">
        <f>TRIM(SampleSuperstore3[[#This Row],[City]])</f>
        <v>Saint Petersburg</v>
      </c>
      <c r="P9804" s="2" t="str">
        <f>TRIM(SampleSuperstore3[[#This Row],[State]])</f>
        <v>Florida</v>
      </c>
      <c r="Q9804" s="2" t="str">
        <f t="shared" si="153"/>
        <v>Saint Petersburg Florida</v>
      </c>
      <c r="R9804" s="6" t="s">
        <v>636</v>
      </c>
      <c r="S9804" s="2" t="s">
        <v>650</v>
      </c>
      <c r="T9804" s="2" t="s">
        <v>30</v>
      </c>
    </row>
    <row r="9805" spans="1:21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4224</v>
      </c>
      <c r="K9805">
        <v>10</v>
      </c>
      <c r="L9805">
        <v>2</v>
      </c>
      <c r="M9805">
        <v>132</v>
      </c>
      <c r="O9805" s="2" t="str">
        <f>TRIM(SampleSuperstore3[[#This Row],[City]])</f>
        <v>Saint Petersburg</v>
      </c>
      <c r="P9805" s="2" t="str">
        <f>TRIM(SampleSuperstore3[[#This Row],[State]])</f>
        <v>Florida</v>
      </c>
      <c r="Q9805" s="2" t="str">
        <f t="shared" si="153"/>
        <v>Saint Petersburg Florida</v>
      </c>
      <c r="R9805" s="6" t="s">
        <v>636</v>
      </c>
      <c r="S9805" s="2" t="s">
        <v>650</v>
      </c>
      <c r="T9805" s="2" t="s">
        <v>30</v>
      </c>
    </row>
    <row r="9806" spans="1:21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18264</v>
      </c>
      <c r="K9806">
        <v>2</v>
      </c>
      <c r="L9806">
        <v>7</v>
      </c>
      <c r="M9806">
        <v>-133936</v>
      </c>
      <c r="O9806" s="2" t="str">
        <f>TRIM(SampleSuperstore3[[#This Row],[City]])</f>
        <v>Saint Petersburg</v>
      </c>
      <c r="P9806" s="2" t="str">
        <f>TRIM(SampleSuperstore3[[#This Row],[State]])</f>
        <v>Florida</v>
      </c>
      <c r="Q9806" s="2" t="str">
        <f t="shared" si="153"/>
        <v>Saint Petersburg Florida</v>
      </c>
      <c r="R9806" s="6" t="s">
        <v>636</v>
      </c>
      <c r="S9806" s="2" t="s">
        <v>650</v>
      </c>
      <c r="T9806" s="2" t="s">
        <v>30</v>
      </c>
    </row>
    <row r="9807" spans="1:21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15291</v>
      </c>
      <c r="K9807">
        <v>3</v>
      </c>
      <c r="L9807">
        <v>0</v>
      </c>
      <c r="M9807">
        <v>428148</v>
      </c>
      <c r="O9807" s="2" t="str">
        <f>TRIM(SampleSuperstore3[[#This Row],[City]])</f>
        <v>San Francisco</v>
      </c>
      <c r="P9807" s="2" t="str">
        <f>TRIM(SampleSuperstore3[[#This Row],[State]])</f>
        <v>California</v>
      </c>
      <c r="Q9807" s="2" t="str">
        <f t="shared" si="153"/>
        <v>San Francisco California</v>
      </c>
      <c r="R9807" s="6" t="s">
        <v>636</v>
      </c>
      <c r="S9807" s="2" t="s">
        <v>650</v>
      </c>
      <c r="T9807" s="2" t="s">
        <v>30</v>
      </c>
    </row>
    <row r="9808" spans="1:21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9294</v>
      </c>
      <c r="K9808">
        <v>3</v>
      </c>
      <c r="L9808">
        <v>0</v>
      </c>
      <c r="M9808">
        <v>41823</v>
      </c>
      <c r="O9808" s="2" t="str">
        <f>TRIM(SampleSuperstore3[[#This Row],[City]])</f>
        <v>San Francisco</v>
      </c>
      <c r="P9808" s="2" t="str">
        <f>TRIM(SampleSuperstore3[[#This Row],[State]])</f>
        <v>California</v>
      </c>
      <c r="Q9808" s="2" t="str">
        <f t="shared" si="153"/>
        <v>San Francisco California</v>
      </c>
      <c r="R9808" s="6" t="s">
        <v>636</v>
      </c>
      <c r="S9808" s="2" t="s">
        <v>650</v>
      </c>
      <c r="T9808" s="2" t="s">
        <v>30</v>
      </c>
    </row>
    <row r="9809" spans="1:22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17856</v>
      </c>
      <c r="K9809">
        <v>4</v>
      </c>
      <c r="L9809">
        <v>2</v>
      </c>
      <c r="M9809">
        <v>62496</v>
      </c>
      <c r="O9809" s="2" t="str">
        <f>TRIM(SampleSuperstore3[[#This Row],[City]])</f>
        <v>San Francisco</v>
      </c>
      <c r="P9809" s="2" t="str">
        <f>TRIM(SampleSuperstore3[[#This Row],[State]])</f>
        <v>California</v>
      </c>
      <c r="Q9809" s="2" t="str">
        <f t="shared" si="153"/>
        <v>San Francisco California</v>
      </c>
      <c r="R9809" s="6" t="s">
        <v>632</v>
      </c>
      <c r="S9809" s="2" t="s">
        <v>633</v>
      </c>
      <c r="T9809" s="2" t="s">
        <v>24</v>
      </c>
    </row>
    <row r="9810" spans="1:22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4644</v>
      </c>
      <c r="K9810">
        <v>3</v>
      </c>
      <c r="L9810">
        <v>2</v>
      </c>
      <c r="M9810">
        <v>15093</v>
      </c>
      <c r="O9810" s="2" t="str">
        <f>TRIM(SampleSuperstore3[[#This Row],[City]])</f>
        <v>San Francisco</v>
      </c>
      <c r="P9810" s="2" t="str">
        <f>TRIM(SampleSuperstore3[[#This Row],[State]])</f>
        <v>California</v>
      </c>
      <c r="Q9810" s="2" t="str">
        <f t="shared" si="153"/>
        <v>San Francisco California</v>
      </c>
      <c r="R9810" s="6" t="s">
        <v>632</v>
      </c>
      <c r="S9810" s="2" t="s">
        <v>633</v>
      </c>
      <c r="T9810" s="2" t="s">
        <v>24</v>
      </c>
    </row>
    <row r="9811" spans="1:22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195136</v>
      </c>
      <c r="K9811">
        <v>4</v>
      </c>
      <c r="L9811">
        <v>2</v>
      </c>
      <c r="M9811">
        <v>-12196</v>
      </c>
      <c r="O9811" s="2" t="str">
        <f>TRIM(SampleSuperstore3[[#This Row],[City]])</f>
        <v>San Francisco</v>
      </c>
      <c r="P9811" s="2" t="str">
        <f>TRIM(SampleSuperstore3[[#This Row],[State]])</f>
        <v>California</v>
      </c>
      <c r="Q9811" s="2" t="str">
        <f t="shared" si="153"/>
        <v>San Francisco California</v>
      </c>
      <c r="R9811" s="6" t="s">
        <v>632</v>
      </c>
      <c r="S9811" s="2" t="s">
        <v>633</v>
      </c>
      <c r="T9811" s="2" t="s">
        <v>24</v>
      </c>
    </row>
    <row r="9812" spans="1:22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1293</v>
      </c>
      <c r="K9812">
        <v>2</v>
      </c>
      <c r="L9812">
        <v>0</v>
      </c>
      <c r="M9812">
        <v>6465</v>
      </c>
      <c r="O9812" s="2" t="str">
        <f>TRIM(SampleSuperstore3[[#This Row],[City]])</f>
        <v>New York City</v>
      </c>
      <c r="P9812" s="2" t="str">
        <f>TRIM(SampleSuperstore3[[#This Row],[State]])</f>
        <v>New York</v>
      </c>
      <c r="Q9812" s="2" t="str">
        <f t="shared" si="153"/>
        <v>New York City New York</v>
      </c>
      <c r="R9812" s="6" t="s">
        <v>632</v>
      </c>
      <c r="S9812" s="2" t="s">
        <v>633</v>
      </c>
      <c r="T9812" s="2" t="s">
        <v>24</v>
      </c>
    </row>
    <row r="9813" spans="1:22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11568</v>
      </c>
      <c r="K9813">
        <v>3</v>
      </c>
      <c r="L9813">
        <v>2</v>
      </c>
      <c r="M9813">
        <v>37596</v>
      </c>
      <c r="O9813" s="2" t="str">
        <f>TRIM(SampleSuperstore3[[#This Row],[City]])</f>
        <v>New York City</v>
      </c>
      <c r="P9813" s="2" t="str">
        <f>TRIM(SampleSuperstore3[[#This Row],[State]])</f>
        <v>New York</v>
      </c>
      <c r="Q9813" s="2" t="str">
        <f t="shared" si="153"/>
        <v>New York City New York</v>
      </c>
      <c r="R9813" s="6" t="s">
        <v>632</v>
      </c>
      <c r="S9813" s="2" t="s">
        <v>633</v>
      </c>
      <c r="T9813" s="2" t="s">
        <v>24</v>
      </c>
    </row>
    <row r="9814" spans="1:22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242352</v>
      </c>
      <c r="K9814">
        <v>3</v>
      </c>
      <c r="L9814">
        <v>2</v>
      </c>
      <c r="M9814">
        <v>15147</v>
      </c>
      <c r="O9814" s="2" t="str">
        <f>TRIM(SampleSuperstore3[[#This Row],[City]])</f>
        <v>Charlotte</v>
      </c>
      <c r="P9814" s="2" t="str">
        <f>TRIM(SampleSuperstore3[[#This Row],[State]])</f>
        <v>North Carolina</v>
      </c>
      <c r="Q9814" s="2" t="str">
        <f t="shared" si="153"/>
        <v>Charlotte North Carolina</v>
      </c>
      <c r="R9814" s="6" t="s">
        <v>634</v>
      </c>
      <c r="S9814" s="2" t="s">
        <v>369</v>
      </c>
      <c r="T9814" s="2" t="s">
        <v>3</v>
      </c>
      <c r="U9814" t="s">
        <v>634</v>
      </c>
      <c r="V9814" t="s">
        <v>369</v>
      </c>
    </row>
    <row r="9815" spans="1:22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319968</v>
      </c>
      <c r="K9815">
        <v>4</v>
      </c>
      <c r="L9815">
        <v>2</v>
      </c>
      <c r="M9815">
        <v>959904</v>
      </c>
      <c r="O9815" s="2" t="str">
        <f>TRIM(SampleSuperstore3[[#This Row],[City]])</f>
        <v>Beaumont</v>
      </c>
      <c r="P9815" s="2" t="str">
        <f>TRIM(SampleSuperstore3[[#This Row],[State]])</f>
        <v>Texas</v>
      </c>
      <c r="Q9815" s="2" t="str">
        <f t="shared" si="153"/>
        <v>Beaumont Texas</v>
      </c>
      <c r="R9815" s="6" t="s">
        <v>634</v>
      </c>
      <c r="S9815" s="2" t="s">
        <v>369</v>
      </c>
      <c r="T9815" s="2" t="s">
        <v>3</v>
      </c>
      <c r="U9815" t="s">
        <v>634</v>
      </c>
      <c r="V9815" t="s">
        <v>369</v>
      </c>
    </row>
    <row r="9816" spans="1:22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8624</v>
      </c>
      <c r="K9816">
        <v>7</v>
      </c>
      <c r="L9816">
        <v>6</v>
      </c>
      <c r="M9816">
        <v>-25872</v>
      </c>
      <c r="O9816" s="2" t="str">
        <f>TRIM(SampleSuperstore3[[#This Row],[City]])</f>
        <v>Beaumont</v>
      </c>
      <c r="P9816" s="2" t="str">
        <f>TRIM(SampleSuperstore3[[#This Row],[State]])</f>
        <v>Texas</v>
      </c>
      <c r="Q9816" s="2" t="str">
        <f t="shared" si="153"/>
        <v>Beaumont Texas</v>
      </c>
      <c r="R9816" s="6" t="s">
        <v>99</v>
      </c>
      <c r="S9816" s="2" t="s">
        <v>704</v>
      </c>
      <c r="T9816" s="2" t="s">
        <v>806</v>
      </c>
    </row>
    <row r="9817" spans="1:22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3984</v>
      </c>
      <c r="K9817">
        <v>1</v>
      </c>
      <c r="L9817">
        <v>2</v>
      </c>
      <c r="M9817">
        <v>14442</v>
      </c>
      <c r="O9817" s="2" t="str">
        <f>TRIM(SampleSuperstore3[[#This Row],[City]])</f>
        <v>Dallas</v>
      </c>
      <c r="P9817" s="2" t="str">
        <f>TRIM(SampleSuperstore3[[#This Row],[State]])</f>
        <v>Texas</v>
      </c>
      <c r="Q9817" s="2" t="str">
        <f t="shared" si="153"/>
        <v>Dallas Texas</v>
      </c>
      <c r="R9817" s="6" t="s">
        <v>578</v>
      </c>
      <c r="S9817" s="2" t="s">
        <v>46</v>
      </c>
      <c r="T9817" s="2"/>
    </row>
    <row r="9818" spans="1:22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895944</v>
      </c>
      <c r="K9818">
        <v>7</v>
      </c>
      <c r="L9818">
        <v>2</v>
      </c>
      <c r="M9818">
        <v>1903881</v>
      </c>
      <c r="O9818" s="2" t="str">
        <f>TRIM(SampleSuperstore3[[#This Row],[City]])</f>
        <v>Springfield</v>
      </c>
      <c r="P9818" s="2" t="str">
        <f>TRIM(SampleSuperstore3[[#This Row],[State]])</f>
        <v>Ohio</v>
      </c>
      <c r="Q9818" s="2" t="str">
        <f t="shared" si="153"/>
        <v>Springfield Ohio</v>
      </c>
      <c r="R9818" s="6" t="s">
        <v>578</v>
      </c>
      <c r="S9818" s="2" t="s">
        <v>46</v>
      </c>
      <c r="T9818" s="2"/>
    </row>
    <row r="9819" spans="1:22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6</v>
      </c>
      <c r="M9819">
        <v>-63</v>
      </c>
      <c r="O9819" s="2" t="str">
        <f>TRIM(SampleSuperstore3[[#This Row],[City]])</f>
        <v>La Porte</v>
      </c>
      <c r="P9819" s="2" t="str">
        <f>TRIM(SampleSuperstore3[[#This Row],[State]])</f>
        <v>Texas</v>
      </c>
      <c r="Q9819" s="2" t="str">
        <f t="shared" si="153"/>
        <v>La Porte Texas</v>
      </c>
      <c r="R9819" s="6" t="s">
        <v>135</v>
      </c>
      <c r="S9819" s="2" t="s">
        <v>46</v>
      </c>
      <c r="T9819" s="2"/>
    </row>
    <row r="9820" spans="1:22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16392</v>
      </c>
      <c r="K9820">
        <v>2</v>
      </c>
      <c r="L9820">
        <v>8</v>
      </c>
      <c r="M9820">
        <v>-262272</v>
      </c>
      <c r="O9820" s="2" t="str">
        <f>TRIM(SampleSuperstore3[[#This Row],[City]])</f>
        <v>La Porte</v>
      </c>
      <c r="P9820" s="2" t="str">
        <f>TRIM(SampleSuperstore3[[#This Row],[State]])</f>
        <v>Texas</v>
      </c>
      <c r="Q9820" s="2" t="str">
        <f t="shared" si="153"/>
        <v>La Porte Texas</v>
      </c>
      <c r="R9820" s="6" t="s">
        <v>82</v>
      </c>
      <c r="S9820" s="2" t="s">
        <v>104</v>
      </c>
      <c r="T9820" s="2"/>
    </row>
    <row r="9821" spans="1:22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109</v>
      </c>
      <c r="K9821">
        <v>5</v>
      </c>
      <c r="L9821">
        <v>0</v>
      </c>
      <c r="M9821">
        <v>5123</v>
      </c>
      <c r="O9821" s="2" t="str">
        <f>TRIM(SampleSuperstore3[[#This Row],[City]])</f>
        <v>Long Beach</v>
      </c>
      <c r="P9821" s="2" t="str">
        <f>TRIM(SampleSuperstore3[[#This Row],[State]])</f>
        <v>California</v>
      </c>
      <c r="Q9821" s="2" t="str">
        <f t="shared" si="153"/>
        <v>Long Beach California</v>
      </c>
      <c r="R9821" s="6" t="s">
        <v>691</v>
      </c>
      <c r="S9821" s="2" t="s">
        <v>692</v>
      </c>
      <c r="T9821" s="2" t="s">
        <v>46</v>
      </c>
    </row>
    <row r="9822" spans="1:22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296</v>
      </c>
      <c r="K9822">
        <v>2</v>
      </c>
      <c r="L9822">
        <v>0</v>
      </c>
      <c r="M9822">
        <v>148</v>
      </c>
      <c r="O9822" s="2" t="str">
        <f>TRIM(SampleSuperstore3[[#This Row],[City]])</f>
        <v>Long Beach</v>
      </c>
      <c r="P9822" s="2" t="str">
        <f>TRIM(SampleSuperstore3[[#This Row],[State]])</f>
        <v>California</v>
      </c>
      <c r="Q9822" s="2" t="str">
        <f t="shared" si="153"/>
        <v>Long Beach California</v>
      </c>
      <c r="R9822" s="6" t="s">
        <v>691</v>
      </c>
      <c r="S9822" s="2" t="s">
        <v>692</v>
      </c>
      <c r="T9822" s="2" t="s">
        <v>46</v>
      </c>
    </row>
    <row r="9823" spans="1:22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498</v>
      </c>
      <c r="K9823">
        <v>1</v>
      </c>
      <c r="L9823">
        <v>0</v>
      </c>
      <c r="M9823">
        <v>22908</v>
      </c>
      <c r="O9823" s="2" t="str">
        <f>TRIM(SampleSuperstore3[[#This Row],[City]])</f>
        <v>Long Beach</v>
      </c>
      <c r="P9823" s="2" t="str">
        <f>TRIM(SampleSuperstore3[[#This Row],[State]])</f>
        <v>California</v>
      </c>
      <c r="Q9823" s="2" t="str">
        <f t="shared" si="153"/>
        <v>Long Beach California</v>
      </c>
      <c r="R9823" s="6" t="s">
        <v>651</v>
      </c>
      <c r="S9823" s="2" t="s">
        <v>652</v>
      </c>
      <c r="T9823" s="2" t="s">
        <v>24</v>
      </c>
    </row>
    <row r="9824" spans="1:22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479976</v>
      </c>
      <c r="K9824">
        <v>3</v>
      </c>
      <c r="L9824">
        <v>2</v>
      </c>
      <c r="M9824">
        <v>1619919</v>
      </c>
      <c r="O9824" s="2" t="str">
        <f>TRIM(SampleSuperstore3[[#This Row],[City]])</f>
        <v>Long Beach</v>
      </c>
      <c r="P9824" s="2" t="str">
        <f>TRIM(SampleSuperstore3[[#This Row],[State]])</f>
        <v>California</v>
      </c>
      <c r="Q9824" s="2" t="str">
        <f t="shared" si="153"/>
        <v>Long Beach California</v>
      </c>
      <c r="R9824" s="6" t="s">
        <v>651</v>
      </c>
      <c r="S9824" s="2" t="s">
        <v>652</v>
      </c>
      <c r="T9824" s="2" t="s">
        <v>24</v>
      </c>
    </row>
    <row r="9825" spans="1:22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44736</v>
      </c>
      <c r="K9825">
        <v>8</v>
      </c>
      <c r="L9825">
        <v>2</v>
      </c>
      <c r="M9825">
        <v>44736</v>
      </c>
      <c r="O9825" s="2" t="str">
        <f>TRIM(SampleSuperstore3[[#This Row],[City]])</f>
        <v>Long Beach</v>
      </c>
      <c r="P9825" s="2" t="str">
        <f>TRIM(SampleSuperstore3[[#This Row],[State]])</f>
        <v>California</v>
      </c>
      <c r="Q9825" s="2" t="str">
        <f t="shared" si="153"/>
        <v>Long Beach California</v>
      </c>
      <c r="R9825" s="6" t="s">
        <v>651</v>
      </c>
      <c r="S9825" s="2" t="s">
        <v>652</v>
      </c>
      <c r="T9825" s="2" t="s">
        <v>24</v>
      </c>
    </row>
    <row r="9826" spans="1:22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576</v>
      </c>
      <c r="K9826">
        <v>2</v>
      </c>
      <c r="L9826">
        <v>0</v>
      </c>
      <c r="M9826">
        <v>16704</v>
      </c>
      <c r="O9826" s="2" t="str">
        <f>TRIM(SampleSuperstore3[[#This Row],[City]])</f>
        <v>Long Beach</v>
      </c>
      <c r="P9826" s="2" t="str">
        <f>TRIM(SampleSuperstore3[[#This Row],[State]])</f>
        <v>California</v>
      </c>
      <c r="Q9826" s="2" t="str">
        <f t="shared" si="153"/>
        <v>Long Beach California</v>
      </c>
      <c r="R9826" s="6" t="s">
        <v>651</v>
      </c>
      <c r="S9826" s="2" t="s">
        <v>652</v>
      </c>
      <c r="T9826" s="2" t="s">
        <v>24</v>
      </c>
    </row>
    <row r="9827" spans="1:22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483136</v>
      </c>
      <c r="K9827">
        <v>4</v>
      </c>
      <c r="L9827">
        <v>2</v>
      </c>
      <c r="M9827">
        <v>60392</v>
      </c>
      <c r="O9827" s="2" t="str">
        <f>TRIM(SampleSuperstore3[[#This Row],[City]])</f>
        <v>Long Beach</v>
      </c>
      <c r="P9827" s="2" t="str">
        <f>TRIM(SampleSuperstore3[[#This Row],[State]])</f>
        <v>California</v>
      </c>
      <c r="Q9827" s="2" t="str">
        <f t="shared" si="153"/>
        <v>Long Beach California</v>
      </c>
      <c r="R9827" s="6" t="s">
        <v>651</v>
      </c>
      <c r="S9827" s="2" t="s">
        <v>652</v>
      </c>
      <c r="T9827" s="2" t="s">
        <v>24</v>
      </c>
    </row>
    <row r="9828" spans="1:22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15936</v>
      </c>
      <c r="K9828">
        <v>4</v>
      </c>
      <c r="L9828">
        <v>2</v>
      </c>
      <c r="M9828">
        <v>51792</v>
      </c>
      <c r="O9828" s="2" t="str">
        <f>TRIM(SampleSuperstore3[[#This Row],[City]])</f>
        <v>Decatur</v>
      </c>
      <c r="P9828" s="2" t="str">
        <f>TRIM(SampleSuperstore3[[#This Row],[State]])</f>
        <v>Illinois</v>
      </c>
      <c r="Q9828" s="2" t="str">
        <f t="shared" si="153"/>
        <v>Decatur Illinois</v>
      </c>
      <c r="R9828" s="6" t="s">
        <v>651</v>
      </c>
      <c r="S9828" s="2" t="s">
        <v>652</v>
      </c>
      <c r="T9828" s="2" t="s">
        <v>24</v>
      </c>
    </row>
    <row r="9829" spans="1:22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61544</v>
      </c>
      <c r="K9829">
        <v>7</v>
      </c>
      <c r="L9829">
        <v>6</v>
      </c>
      <c r="M9829">
        <v>-400036</v>
      </c>
      <c r="O9829" s="2" t="str">
        <f>TRIM(SampleSuperstore3[[#This Row],[City]])</f>
        <v>Decatur</v>
      </c>
      <c r="P9829" s="2" t="str">
        <f>TRIM(SampleSuperstore3[[#This Row],[State]])</f>
        <v>Illinois</v>
      </c>
      <c r="Q9829" s="2" t="str">
        <f t="shared" si="153"/>
        <v>Decatur Illinois</v>
      </c>
      <c r="R9829" s="6" t="s">
        <v>651</v>
      </c>
      <c r="S9829" s="2" t="s">
        <v>652</v>
      </c>
      <c r="T9829" s="2" t="s">
        <v>24</v>
      </c>
    </row>
    <row r="9830" spans="1:22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132696</v>
      </c>
      <c r="K9830">
        <v>3</v>
      </c>
      <c r="L9830">
        <v>2</v>
      </c>
      <c r="M9830">
        <v>99522</v>
      </c>
      <c r="O9830" s="2" t="str">
        <f>TRIM(SampleSuperstore3[[#This Row],[City]])</f>
        <v>Decatur</v>
      </c>
      <c r="P9830" s="2" t="str">
        <f>TRIM(SampleSuperstore3[[#This Row],[State]])</f>
        <v>Illinois</v>
      </c>
      <c r="Q9830" s="2" t="str">
        <f t="shared" si="153"/>
        <v>Decatur Illinois</v>
      </c>
      <c r="R9830" s="6" t="s">
        <v>87</v>
      </c>
      <c r="S9830" s="2" t="s">
        <v>65</v>
      </c>
      <c r="T9830" s="2"/>
    </row>
    <row r="9831" spans="1:22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431</v>
      </c>
      <c r="K9831">
        <v>5</v>
      </c>
      <c r="L9831">
        <v>0</v>
      </c>
      <c r="M9831">
        <v>11206</v>
      </c>
      <c r="O9831" s="2" t="str">
        <f>TRIM(SampleSuperstore3[[#This Row],[City]])</f>
        <v>Los Angeles</v>
      </c>
      <c r="P9831" s="2" t="str">
        <f>TRIM(SampleSuperstore3[[#This Row],[State]])</f>
        <v>California</v>
      </c>
      <c r="Q9831" s="2" t="str">
        <f t="shared" si="153"/>
        <v>Los Angeles California</v>
      </c>
      <c r="R9831" s="6" t="s">
        <v>87</v>
      </c>
      <c r="S9831" s="2" t="s">
        <v>65</v>
      </c>
      <c r="T9831" s="2"/>
    </row>
    <row r="9832" spans="1:22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5115</v>
      </c>
      <c r="K9832">
        <v>5</v>
      </c>
      <c r="L9832">
        <v>0</v>
      </c>
      <c r="M9832">
        <v>13299</v>
      </c>
      <c r="O9832" s="2" t="str">
        <f>TRIM(SampleSuperstore3[[#This Row],[City]])</f>
        <v>Los Angeles</v>
      </c>
      <c r="P9832" s="2" t="str">
        <f>TRIM(SampleSuperstore3[[#This Row],[State]])</f>
        <v>California</v>
      </c>
      <c r="Q9832" s="2" t="str">
        <f t="shared" si="153"/>
        <v>Los Angeles California</v>
      </c>
      <c r="R9832" s="6" t="s">
        <v>87</v>
      </c>
      <c r="S9832" s="2" t="s">
        <v>65</v>
      </c>
      <c r="T9832" s="2"/>
    </row>
    <row r="9833" spans="1:22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14792</v>
      </c>
      <c r="K9833">
        <v>5</v>
      </c>
      <c r="L9833">
        <v>2</v>
      </c>
      <c r="M9833">
        <v>46225</v>
      </c>
      <c r="O9833" s="2" t="str">
        <f>TRIM(SampleSuperstore3[[#This Row],[City]])</f>
        <v>Los Angeles</v>
      </c>
      <c r="P9833" s="2" t="str">
        <f>TRIM(SampleSuperstore3[[#This Row],[State]])</f>
        <v>California</v>
      </c>
      <c r="Q9833" s="2" t="str">
        <f t="shared" si="153"/>
        <v>Los Angeles California</v>
      </c>
      <c r="R9833" s="6" t="s">
        <v>626</v>
      </c>
      <c r="S9833" s="2" t="s">
        <v>627</v>
      </c>
      <c r="T9833" s="2" t="s">
        <v>24</v>
      </c>
    </row>
    <row r="9834" spans="1:22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3968</v>
      </c>
      <c r="K9834">
        <v>2</v>
      </c>
      <c r="L9834">
        <v>0</v>
      </c>
      <c r="M9834">
        <v>162688</v>
      </c>
      <c r="O9834" s="2" t="str">
        <f>TRIM(SampleSuperstore3[[#This Row],[City]])</f>
        <v>Lodi</v>
      </c>
      <c r="P9834" s="2" t="str">
        <f>TRIM(SampleSuperstore3[[#This Row],[State]])</f>
        <v>California</v>
      </c>
      <c r="Q9834" s="2" t="str">
        <f t="shared" si="153"/>
        <v>Lodi California</v>
      </c>
      <c r="R9834" s="6" t="s">
        <v>626</v>
      </c>
      <c r="S9834" s="2" t="s">
        <v>627</v>
      </c>
      <c r="T9834" s="2" t="s">
        <v>24</v>
      </c>
    </row>
    <row r="9835" spans="1:22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1256</v>
      </c>
      <c r="K9835">
        <v>2</v>
      </c>
      <c r="L9835">
        <v>0</v>
      </c>
      <c r="M9835">
        <v>40192</v>
      </c>
      <c r="O9835" s="2" t="str">
        <f>TRIM(SampleSuperstore3[[#This Row],[City]])</f>
        <v>New York City</v>
      </c>
      <c r="P9835" s="2" t="str">
        <f>TRIM(SampleSuperstore3[[#This Row],[State]])</f>
        <v>New York</v>
      </c>
      <c r="Q9835" s="2" t="str">
        <f t="shared" si="153"/>
        <v>New York City New York</v>
      </c>
      <c r="R9835" s="6" t="s">
        <v>626</v>
      </c>
      <c r="S9835" s="2" t="s">
        <v>627</v>
      </c>
      <c r="T9835" s="2" t="s">
        <v>24</v>
      </c>
    </row>
    <row r="9836" spans="1:22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9048</v>
      </c>
      <c r="K9836">
        <v>3</v>
      </c>
      <c r="L9836">
        <v>2</v>
      </c>
      <c r="M9836">
        <v>3393</v>
      </c>
      <c r="O9836" s="2" t="str">
        <f>TRIM(SampleSuperstore3[[#This Row],[City]])</f>
        <v>New York City</v>
      </c>
      <c r="P9836" s="2" t="str">
        <f>TRIM(SampleSuperstore3[[#This Row],[State]])</f>
        <v>New York</v>
      </c>
      <c r="Q9836" s="2" t="str">
        <f t="shared" si="153"/>
        <v>New York City New York</v>
      </c>
      <c r="R9836" s="6" t="s">
        <v>622</v>
      </c>
      <c r="S9836" s="2" t="s">
        <v>24</v>
      </c>
      <c r="T9836" s="2"/>
    </row>
    <row r="9837" spans="1:22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1308</v>
      </c>
      <c r="K9837">
        <v>2</v>
      </c>
      <c r="L9837">
        <v>0</v>
      </c>
      <c r="M9837">
        <v>60168</v>
      </c>
      <c r="O9837" s="2" t="str">
        <f>TRIM(SampleSuperstore3[[#This Row],[City]])</f>
        <v>New York City</v>
      </c>
      <c r="P9837" s="2" t="str">
        <f>TRIM(SampleSuperstore3[[#This Row],[State]])</f>
        <v>New York</v>
      </c>
      <c r="Q9837" s="2" t="str">
        <f t="shared" si="153"/>
        <v>New York City New York</v>
      </c>
      <c r="R9837" s="6" t="s">
        <v>634</v>
      </c>
      <c r="S9837" s="2" t="s">
        <v>369</v>
      </c>
      <c r="T9837" s="2" t="s">
        <v>3</v>
      </c>
      <c r="U9837" t="s">
        <v>634</v>
      </c>
      <c r="V9837" t="s">
        <v>369</v>
      </c>
    </row>
    <row r="9838" spans="1:22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2147</v>
      </c>
      <c r="K9838">
        <v>5</v>
      </c>
      <c r="L9838">
        <v>0</v>
      </c>
      <c r="M9838">
        <v>83733</v>
      </c>
      <c r="O9838" s="2" t="str">
        <f>TRIM(SampleSuperstore3[[#This Row],[City]])</f>
        <v>New York City</v>
      </c>
      <c r="P9838" s="2" t="str">
        <f>TRIM(SampleSuperstore3[[#This Row],[State]])</f>
        <v>New York</v>
      </c>
      <c r="Q9838" s="2" t="str">
        <f t="shared" si="153"/>
        <v>New York City New York</v>
      </c>
      <c r="R9838" s="6" t="s">
        <v>634</v>
      </c>
      <c r="S9838" s="2" t="s">
        <v>369</v>
      </c>
      <c r="T9838" s="2" t="s">
        <v>3</v>
      </c>
      <c r="U9838" t="s">
        <v>634</v>
      </c>
      <c r="V9838" t="s">
        <v>369</v>
      </c>
    </row>
    <row r="9839" spans="1:22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5032</v>
      </c>
      <c r="K9839">
        <v>4</v>
      </c>
      <c r="L9839">
        <v>0</v>
      </c>
      <c r="M9839">
        <v>211344</v>
      </c>
      <c r="O9839" s="2" t="str">
        <f>TRIM(SampleSuperstore3[[#This Row],[City]])</f>
        <v>San Francisco</v>
      </c>
      <c r="P9839" s="2" t="str">
        <f>TRIM(SampleSuperstore3[[#This Row],[State]])</f>
        <v>California</v>
      </c>
      <c r="Q9839" s="2" t="str">
        <f t="shared" si="153"/>
        <v>San Francisco California</v>
      </c>
      <c r="R9839" s="6" t="s">
        <v>634</v>
      </c>
      <c r="S9839" s="2" t="s">
        <v>369</v>
      </c>
      <c r="T9839" s="2" t="s">
        <v>3</v>
      </c>
      <c r="U9839" t="s">
        <v>634</v>
      </c>
      <c r="V9839" t="s">
        <v>369</v>
      </c>
    </row>
    <row r="9840" spans="1:22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2456</v>
      </c>
      <c r="K9840">
        <v>2</v>
      </c>
      <c r="L9840">
        <v>0</v>
      </c>
      <c r="M9840">
        <v>115432</v>
      </c>
      <c r="O9840" s="2" t="str">
        <f>TRIM(SampleSuperstore3[[#This Row],[City]])</f>
        <v>San Francisco</v>
      </c>
      <c r="P9840" s="2" t="str">
        <f>TRIM(SampleSuperstore3[[#This Row],[State]])</f>
        <v>California</v>
      </c>
      <c r="Q9840" s="2" t="str">
        <f t="shared" si="153"/>
        <v>San Francisco California</v>
      </c>
      <c r="R9840" s="6" t="s">
        <v>634</v>
      </c>
      <c r="S9840" s="2" t="s">
        <v>369</v>
      </c>
      <c r="T9840" s="2" t="s">
        <v>3</v>
      </c>
      <c r="U9840" t="s">
        <v>634</v>
      </c>
      <c r="V9840" t="s">
        <v>369</v>
      </c>
    </row>
    <row r="9841" spans="1:22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4368</v>
      </c>
      <c r="K9841">
        <v>6</v>
      </c>
      <c r="L9841">
        <v>0</v>
      </c>
      <c r="M9841">
        <v>209664</v>
      </c>
      <c r="O9841" s="2" t="str">
        <f>TRIM(SampleSuperstore3[[#This Row],[City]])</f>
        <v>Columbus</v>
      </c>
      <c r="P9841" s="2" t="str">
        <f>TRIM(SampleSuperstore3[[#This Row],[State]])</f>
        <v>Georgia</v>
      </c>
      <c r="Q9841" s="2" t="str">
        <f t="shared" si="153"/>
        <v>Columbus Georgia</v>
      </c>
      <c r="R9841" s="6" t="s">
        <v>632</v>
      </c>
      <c r="S9841" s="2" t="s">
        <v>633</v>
      </c>
      <c r="T9841" s="2" t="s">
        <v>24</v>
      </c>
    </row>
    <row r="9842" spans="1:22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339368</v>
      </c>
      <c r="K9842">
        <v>8</v>
      </c>
      <c r="L9842">
        <v>0</v>
      </c>
      <c r="M9842">
        <v>6108624</v>
      </c>
      <c r="O9842" s="2" t="str">
        <f>TRIM(SampleSuperstore3[[#This Row],[City]])</f>
        <v>Seattle</v>
      </c>
      <c r="P9842" s="2" t="str">
        <f>TRIM(SampleSuperstore3[[#This Row],[State]])</f>
        <v>Washington</v>
      </c>
      <c r="Q9842" s="2" t="str">
        <f t="shared" si="153"/>
        <v>Seattle Washington</v>
      </c>
      <c r="R9842" s="6" t="s">
        <v>632</v>
      </c>
      <c r="S9842" s="2" t="s">
        <v>633</v>
      </c>
      <c r="T9842" s="2" t="s">
        <v>24</v>
      </c>
    </row>
    <row r="9843" spans="1:22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674</v>
      </c>
      <c r="K9843">
        <v>5</v>
      </c>
      <c r="L9843">
        <v>0</v>
      </c>
      <c r="M9843">
        <v>17524</v>
      </c>
      <c r="O9843" s="2" t="str">
        <f>TRIM(SampleSuperstore3[[#This Row],[City]])</f>
        <v>Richmond</v>
      </c>
      <c r="P9843" s="2" t="str">
        <f>TRIM(SampleSuperstore3[[#This Row],[State]])</f>
        <v>Indiana</v>
      </c>
      <c r="Q9843" s="2" t="str">
        <f t="shared" si="153"/>
        <v>Richmond Indiana</v>
      </c>
      <c r="R9843" s="6" t="s">
        <v>103</v>
      </c>
      <c r="S9843" s="2" t="s">
        <v>167</v>
      </c>
      <c r="T9843" s="2"/>
    </row>
    <row r="9844" spans="1:22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252</v>
      </c>
      <c r="K9844">
        <v>2</v>
      </c>
      <c r="L9844">
        <v>0</v>
      </c>
      <c r="M9844">
        <v>1008</v>
      </c>
      <c r="O9844" s="2" t="str">
        <f>TRIM(SampleSuperstore3[[#This Row],[City]])</f>
        <v>Richmond</v>
      </c>
      <c r="P9844" s="2" t="str">
        <f>TRIM(SampleSuperstore3[[#This Row],[State]])</f>
        <v>Indiana</v>
      </c>
      <c r="Q9844" s="2" t="str">
        <f t="shared" si="153"/>
        <v>Richmond Indiana</v>
      </c>
      <c r="R9844" s="6" t="s">
        <v>42</v>
      </c>
      <c r="S9844" s="2" t="s">
        <v>43</v>
      </c>
      <c r="T9844" s="2"/>
    </row>
    <row r="9845" spans="1:22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678</v>
      </c>
      <c r="K9845">
        <v>4</v>
      </c>
      <c r="L9845">
        <v>0</v>
      </c>
      <c r="M9845">
        <v>1356</v>
      </c>
      <c r="O9845" s="2" t="str">
        <f>TRIM(SampleSuperstore3[[#This Row],[City]])</f>
        <v>Richmond</v>
      </c>
      <c r="P9845" s="2" t="str">
        <f>TRIM(SampleSuperstore3[[#This Row],[State]])</f>
        <v>Indiana</v>
      </c>
      <c r="Q9845" s="2" t="str">
        <f t="shared" si="153"/>
        <v>Richmond Indiana</v>
      </c>
      <c r="R9845" s="6" t="s">
        <v>182</v>
      </c>
      <c r="S9845" s="2" t="s">
        <v>74</v>
      </c>
      <c r="T9845" s="2"/>
    </row>
    <row r="9846" spans="1:22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1876</v>
      </c>
      <c r="K9846">
        <v>2</v>
      </c>
      <c r="L9846">
        <v>0</v>
      </c>
      <c r="M9846">
        <v>52528</v>
      </c>
      <c r="O9846" s="2" t="str">
        <f>TRIM(SampleSuperstore3[[#This Row],[City]])</f>
        <v>Richmond</v>
      </c>
      <c r="P9846" s="2" t="str">
        <f>TRIM(SampleSuperstore3[[#This Row],[State]])</f>
        <v>Indiana</v>
      </c>
      <c r="Q9846" s="2" t="str">
        <f t="shared" si="153"/>
        <v>Richmond Indiana</v>
      </c>
      <c r="R9846" s="6" t="s">
        <v>182</v>
      </c>
      <c r="S9846" s="2" t="s">
        <v>74</v>
      </c>
      <c r="T9846" s="2"/>
    </row>
    <row r="9847" spans="1:22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1212</v>
      </c>
      <c r="K9847">
        <v>4</v>
      </c>
      <c r="L9847">
        <v>0</v>
      </c>
      <c r="M9847">
        <v>25452</v>
      </c>
      <c r="O9847" s="2" t="str">
        <f>TRIM(SampleSuperstore3[[#This Row],[City]])</f>
        <v>Richmond</v>
      </c>
      <c r="P9847" s="2" t="str">
        <f>TRIM(SampleSuperstore3[[#This Row],[State]])</f>
        <v>Indiana</v>
      </c>
      <c r="Q9847" s="2" t="str">
        <f t="shared" si="153"/>
        <v>Richmond Indiana</v>
      </c>
      <c r="R9847" s="6" t="s">
        <v>182</v>
      </c>
      <c r="S9847" s="2" t="s">
        <v>74</v>
      </c>
      <c r="T9847" s="2"/>
    </row>
    <row r="9848" spans="1:22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1134</v>
      </c>
      <c r="K9848">
        <v>1</v>
      </c>
      <c r="L9848">
        <v>0</v>
      </c>
      <c r="M9848">
        <v>55566</v>
      </c>
      <c r="O9848" s="2" t="str">
        <f>TRIM(SampleSuperstore3[[#This Row],[City]])</f>
        <v>Richmond</v>
      </c>
      <c r="P9848" s="2" t="str">
        <f>TRIM(SampleSuperstore3[[#This Row],[State]])</f>
        <v>Indiana</v>
      </c>
      <c r="Q9848" s="2" t="str">
        <f t="shared" si="153"/>
        <v>Richmond Indiana</v>
      </c>
      <c r="R9848" s="6" t="s">
        <v>182</v>
      </c>
      <c r="S9848" s="2" t="s">
        <v>74</v>
      </c>
      <c r="T9848" s="2"/>
    </row>
    <row r="9849" spans="1:22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1598</v>
      </c>
      <c r="K9849">
        <v>4</v>
      </c>
      <c r="L9849">
        <v>0</v>
      </c>
      <c r="M9849">
        <v>70312</v>
      </c>
      <c r="O9849" s="2" t="str">
        <f>TRIM(SampleSuperstore3[[#This Row],[City]])</f>
        <v>Richmond</v>
      </c>
      <c r="P9849" s="2" t="str">
        <f>TRIM(SampleSuperstore3[[#This Row],[State]])</f>
        <v>Indiana</v>
      </c>
      <c r="Q9849" s="2" t="str">
        <f t="shared" si="153"/>
        <v>Richmond Indiana</v>
      </c>
      <c r="R9849" s="6" t="s">
        <v>182</v>
      </c>
      <c r="S9849" s="2" t="s">
        <v>74</v>
      </c>
      <c r="T9849" s="2"/>
    </row>
    <row r="9850" spans="1:22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1896</v>
      </c>
      <c r="K9850">
        <v>2</v>
      </c>
      <c r="L9850">
        <v>0</v>
      </c>
      <c r="M9850">
        <v>8532</v>
      </c>
      <c r="O9850" s="2" t="str">
        <f>TRIM(SampleSuperstore3[[#This Row],[City]])</f>
        <v>Richmond</v>
      </c>
      <c r="P9850" s="2" t="str">
        <f>TRIM(SampleSuperstore3[[#This Row],[State]])</f>
        <v>Indiana</v>
      </c>
      <c r="Q9850" s="2" t="str">
        <f t="shared" si="153"/>
        <v>Richmond Indiana</v>
      </c>
      <c r="R9850" s="6" t="s">
        <v>182</v>
      </c>
      <c r="S9850" s="2" t="s">
        <v>74</v>
      </c>
      <c r="T9850" s="2"/>
    </row>
    <row r="9851" spans="1:22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108542</v>
      </c>
      <c r="K9851">
        <v>7</v>
      </c>
      <c r="L9851">
        <v>0</v>
      </c>
      <c r="M9851">
        <v>2822092</v>
      </c>
      <c r="O9851" s="2" t="str">
        <f>TRIM(SampleSuperstore3[[#This Row],[City]])</f>
        <v>New York City</v>
      </c>
      <c r="P9851" s="2" t="str">
        <f>TRIM(SampleSuperstore3[[#This Row],[State]])</f>
        <v>New York</v>
      </c>
      <c r="Q9851" s="2" t="str">
        <f t="shared" si="153"/>
        <v>New York City New York</v>
      </c>
      <c r="R9851" s="6" t="s">
        <v>182</v>
      </c>
      <c r="S9851" s="2" t="s">
        <v>74</v>
      </c>
      <c r="T9851" s="2"/>
    </row>
    <row r="9852" spans="1:22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1311</v>
      </c>
      <c r="K9852">
        <v>3</v>
      </c>
      <c r="L9852">
        <v>0</v>
      </c>
      <c r="M9852">
        <v>34086</v>
      </c>
      <c r="O9852" s="2" t="str">
        <f>TRIM(SampleSuperstore3[[#This Row],[City]])</f>
        <v>New York City</v>
      </c>
      <c r="P9852" s="2" t="str">
        <f>TRIM(SampleSuperstore3[[#This Row],[State]])</f>
        <v>New York</v>
      </c>
      <c r="Q9852" s="2" t="str">
        <f t="shared" si="153"/>
        <v>New York City New York</v>
      </c>
      <c r="R9852" s="6" t="s">
        <v>182</v>
      </c>
      <c r="S9852" s="2" t="s">
        <v>74</v>
      </c>
      <c r="T9852" s="2"/>
    </row>
    <row r="9853" spans="1:22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68704</v>
      </c>
      <c r="K9853">
        <v>2</v>
      </c>
      <c r="L9853">
        <v>2</v>
      </c>
      <c r="M9853">
        <v>163172</v>
      </c>
      <c r="O9853" s="2" t="str">
        <f>TRIM(SampleSuperstore3[[#This Row],[City]])</f>
        <v>Mason</v>
      </c>
      <c r="P9853" s="2" t="str">
        <f>TRIM(SampleSuperstore3[[#This Row],[State]])</f>
        <v>Ohio</v>
      </c>
      <c r="Q9853" s="2" t="str">
        <f t="shared" si="153"/>
        <v>Mason Ohio</v>
      </c>
      <c r="R9853" s="6" t="s">
        <v>634</v>
      </c>
      <c r="S9853" s="2" t="s">
        <v>369</v>
      </c>
      <c r="T9853" s="2" t="s">
        <v>3</v>
      </c>
      <c r="U9853" t="s">
        <v>634</v>
      </c>
      <c r="V9853" t="s">
        <v>369</v>
      </c>
    </row>
    <row r="9854" spans="1:22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3132</v>
      </c>
      <c r="K9854">
        <v>2</v>
      </c>
      <c r="L9854">
        <v>7</v>
      </c>
      <c r="M9854">
        <v>-261</v>
      </c>
      <c r="O9854" s="2" t="str">
        <f>TRIM(SampleSuperstore3[[#This Row],[City]])</f>
        <v>Mason</v>
      </c>
      <c r="P9854" s="2" t="str">
        <f>TRIM(SampleSuperstore3[[#This Row],[State]])</f>
        <v>Ohio</v>
      </c>
      <c r="Q9854" s="2" t="str">
        <f t="shared" si="153"/>
        <v>Mason Ohio</v>
      </c>
      <c r="R9854" s="6" t="s">
        <v>634</v>
      </c>
      <c r="S9854" s="2" t="s">
        <v>369</v>
      </c>
      <c r="T9854" s="2" t="s">
        <v>3</v>
      </c>
      <c r="U9854" t="s">
        <v>634</v>
      </c>
      <c r="V9854" t="s">
        <v>369</v>
      </c>
    </row>
    <row r="9855" spans="1:22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22428</v>
      </c>
      <c r="K9855">
        <v>3</v>
      </c>
      <c r="L9855">
        <v>7</v>
      </c>
      <c r="M9855">
        <v>-179424</v>
      </c>
      <c r="O9855" s="2" t="str">
        <f>TRIM(SampleSuperstore3[[#This Row],[City]])</f>
        <v>Mason</v>
      </c>
      <c r="P9855" s="2" t="str">
        <f>TRIM(SampleSuperstore3[[#This Row],[State]])</f>
        <v>Ohio</v>
      </c>
      <c r="Q9855" s="2" t="str">
        <f t="shared" si="153"/>
        <v>Mason Ohio</v>
      </c>
      <c r="R9855" s="6" t="s">
        <v>623</v>
      </c>
      <c r="S9855" s="2" t="s">
        <v>104</v>
      </c>
      <c r="T9855" s="2"/>
    </row>
    <row r="9856" spans="1:22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290336</v>
      </c>
      <c r="K9856">
        <v>2</v>
      </c>
      <c r="L9856">
        <v>2</v>
      </c>
      <c r="M9856">
        <v>326628</v>
      </c>
      <c r="O9856" s="2" t="str">
        <f>TRIM(SampleSuperstore3[[#This Row],[City]])</f>
        <v>Chicago</v>
      </c>
      <c r="P9856" s="2" t="str">
        <f>TRIM(SampleSuperstore3[[#This Row],[State]])</f>
        <v>Illinois</v>
      </c>
      <c r="Q9856" s="2" t="str">
        <f t="shared" si="153"/>
        <v>Chicago Illinois</v>
      </c>
      <c r="R9856" s="6" t="s">
        <v>623</v>
      </c>
      <c r="S9856" s="2" t="s">
        <v>104</v>
      </c>
      <c r="T9856" s="2"/>
    </row>
    <row r="9857" spans="1:22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19152</v>
      </c>
      <c r="K9857">
        <v>2</v>
      </c>
      <c r="L9857">
        <v>2</v>
      </c>
      <c r="M9857">
        <v>1197</v>
      </c>
      <c r="O9857" s="2" t="str">
        <f>TRIM(SampleSuperstore3[[#This Row],[City]])</f>
        <v>Chicago</v>
      </c>
      <c r="P9857" s="2" t="str">
        <f>TRIM(SampleSuperstore3[[#This Row],[State]])</f>
        <v>Illinois</v>
      </c>
      <c r="Q9857" s="2" t="str">
        <f t="shared" si="153"/>
        <v>Chicago Illinois</v>
      </c>
      <c r="R9857" s="6" t="s">
        <v>623</v>
      </c>
      <c r="S9857" s="2" t="s">
        <v>104</v>
      </c>
      <c r="T9857" s="2"/>
    </row>
    <row r="9858" spans="1:22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648</v>
      </c>
      <c r="K9858">
        <v>1</v>
      </c>
      <c r="L9858">
        <v>0</v>
      </c>
      <c r="M9858">
        <v>31104</v>
      </c>
      <c r="O9858" s="2" t="str">
        <f>TRIM(SampleSuperstore3[[#This Row],[City]])</f>
        <v>New York City</v>
      </c>
      <c r="P9858" s="2" t="str">
        <f>TRIM(SampleSuperstore3[[#This Row],[State]])</f>
        <v>New York</v>
      </c>
      <c r="Q9858" s="2" t="str">
        <f t="shared" si="153"/>
        <v>New York City New York</v>
      </c>
      <c r="R9858" s="6" t="s">
        <v>79</v>
      </c>
      <c r="S9858" s="2" t="s">
        <v>65</v>
      </c>
      <c r="T9858" s="2"/>
    </row>
    <row r="9859" spans="1:22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63968</v>
      </c>
      <c r="K9859">
        <v>2</v>
      </c>
      <c r="L9859">
        <v>2</v>
      </c>
      <c r="M9859">
        <v>1999</v>
      </c>
      <c r="O9859" s="2" t="str">
        <f>TRIM(SampleSuperstore3[[#This Row],[City]])</f>
        <v>Parma</v>
      </c>
      <c r="P9859" s="2" t="str">
        <f>TRIM(SampleSuperstore3[[#This Row],[State]])</f>
        <v>Ohio</v>
      </c>
      <c r="Q9859" s="2" t="str">
        <f t="shared" ref="Q9859:Q9922" si="154">_xlfn.CONCAT(O9859," ",P9859)</f>
        <v>Parma Ohio</v>
      </c>
      <c r="R9859" s="6" t="s">
        <v>79</v>
      </c>
      <c r="S9859" s="2" t="s">
        <v>65</v>
      </c>
      <c r="T9859" s="2"/>
    </row>
    <row r="9860" spans="1:22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636</v>
      </c>
      <c r="K9860">
        <v>2</v>
      </c>
      <c r="L9860">
        <v>0</v>
      </c>
      <c r="M9860">
        <v>636</v>
      </c>
      <c r="O9860" s="2" t="str">
        <f>TRIM(SampleSuperstore3[[#This Row],[City]])</f>
        <v>New York City</v>
      </c>
      <c r="P9860" s="2" t="str">
        <f>TRIM(SampleSuperstore3[[#This Row],[State]])</f>
        <v>New York</v>
      </c>
      <c r="Q9860" s="2" t="str">
        <f t="shared" si="154"/>
        <v>New York City New York</v>
      </c>
      <c r="R9860" s="6" t="s">
        <v>634</v>
      </c>
      <c r="S9860" s="2" t="s">
        <v>369</v>
      </c>
      <c r="T9860" s="2" t="s">
        <v>3</v>
      </c>
      <c r="U9860" t="s">
        <v>634</v>
      </c>
      <c r="V9860" t="s">
        <v>369</v>
      </c>
    </row>
    <row r="9861" spans="1:22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848544</v>
      </c>
      <c r="K9861">
        <v>4</v>
      </c>
      <c r="L9861">
        <v>2</v>
      </c>
      <c r="M9861">
        <v>-212136</v>
      </c>
      <c r="O9861" s="2" t="str">
        <f>TRIM(SampleSuperstore3[[#This Row],[City]])</f>
        <v>Cleveland</v>
      </c>
      <c r="P9861" s="2" t="str">
        <f>TRIM(SampleSuperstore3[[#This Row],[State]])</f>
        <v>Ohio</v>
      </c>
      <c r="Q9861" s="2" t="str">
        <f t="shared" si="154"/>
        <v>Cleveland Ohio</v>
      </c>
      <c r="R9861" s="6" t="s">
        <v>300</v>
      </c>
      <c r="S9861" s="2" t="s">
        <v>104</v>
      </c>
      <c r="T9861" s="2"/>
    </row>
    <row r="9862" spans="1:22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87</v>
      </c>
      <c r="K9862">
        <v>5</v>
      </c>
      <c r="L9862">
        <v>7</v>
      </c>
      <c r="M9862">
        <v>-638</v>
      </c>
      <c r="O9862" s="2" t="str">
        <f>TRIM(SampleSuperstore3[[#This Row],[City]])</f>
        <v>Cleveland</v>
      </c>
      <c r="P9862" s="2" t="str">
        <f>TRIM(SampleSuperstore3[[#This Row],[State]])</f>
        <v>Ohio</v>
      </c>
      <c r="Q9862" s="2" t="str">
        <f t="shared" si="154"/>
        <v>Cleveland Ohio</v>
      </c>
      <c r="R9862" s="6" t="s">
        <v>634</v>
      </c>
      <c r="S9862" s="2" t="s">
        <v>369</v>
      </c>
      <c r="T9862" s="2" t="s">
        <v>3</v>
      </c>
      <c r="U9862" t="s">
        <v>634</v>
      </c>
      <c r="V9862" t="s">
        <v>369</v>
      </c>
    </row>
    <row r="9863" spans="1:22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122382</v>
      </c>
      <c r="K9863">
        <v>3</v>
      </c>
      <c r="L9863">
        <v>4</v>
      </c>
      <c r="M9863">
        <v>-244764</v>
      </c>
      <c r="O9863" s="2" t="str">
        <f>TRIM(SampleSuperstore3[[#This Row],[City]])</f>
        <v>Cleveland</v>
      </c>
      <c r="P9863" s="2" t="str">
        <f>TRIM(SampleSuperstore3[[#This Row],[State]])</f>
        <v>Ohio</v>
      </c>
      <c r="Q9863" s="2" t="str">
        <f t="shared" si="154"/>
        <v>Cleveland Ohio</v>
      </c>
      <c r="R9863" s="6" t="s">
        <v>221</v>
      </c>
      <c r="S9863" s="2" t="s">
        <v>104</v>
      </c>
      <c r="T9863" s="2"/>
    </row>
    <row r="9864" spans="1:22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573174</v>
      </c>
      <c r="K9864">
        <v>7</v>
      </c>
      <c r="L9864">
        <v>1</v>
      </c>
      <c r="M9864">
        <v>63686</v>
      </c>
      <c r="O9864" s="2" t="str">
        <f>TRIM(SampleSuperstore3[[#This Row],[City]])</f>
        <v>New York City</v>
      </c>
      <c r="P9864" s="2" t="str">
        <f>TRIM(SampleSuperstore3[[#This Row],[State]])</f>
        <v>New York</v>
      </c>
      <c r="Q9864" s="2" t="str">
        <f t="shared" si="154"/>
        <v>New York City New York</v>
      </c>
      <c r="R9864" s="6" t="s">
        <v>221</v>
      </c>
      <c r="S9864" s="2" t="s">
        <v>104</v>
      </c>
      <c r="T9864" s="2"/>
    </row>
    <row r="9865" spans="1:22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85056</v>
      </c>
      <c r="K9865">
        <v>3</v>
      </c>
      <c r="L9865">
        <v>2</v>
      </c>
      <c r="M9865">
        <v>287064</v>
      </c>
      <c r="O9865" s="2" t="str">
        <f>TRIM(SampleSuperstore3[[#This Row],[City]])</f>
        <v>Cleveland</v>
      </c>
      <c r="P9865" s="2" t="str">
        <f>TRIM(SampleSuperstore3[[#This Row],[State]])</f>
        <v>Ohio</v>
      </c>
      <c r="Q9865" s="2" t="str">
        <f t="shared" si="154"/>
        <v>Cleveland Ohio</v>
      </c>
      <c r="R9865" s="6" t="s">
        <v>221</v>
      </c>
      <c r="S9865" s="2" t="s">
        <v>104</v>
      </c>
      <c r="T9865" s="2"/>
    </row>
    <row r="9866" spans="1:22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1404</v>
      </c>
      <c r="K9866">
        <v>3</v>
      </c>
      <c r="L9866">
        <v>0</v>
      </c>
      <c r="M9866">
        <v>67392</v>
      </c>
      <c r="O9866" s="2" t="str">
        <f>TRIM(SampleSuperstore3[[#This Row],[City]])</f>
        <v>Woodstock</v>
      </c>
      <c r="P9866" s="2" t="str">
        <f>TRIM(SampleSuperstore3[[#This Row],[State]])</f>
        <v>Georgia</v>
      </c>
      <c r="Q9866" s="2" t="str">
        <f t="shared" si="154"/>
        <v>Woodstock Georgia</v>
      </c>
      <c r="R9866" s="6" t="s">
        <v>634</v>
      </c>
      <c r="S9866" s="2" t="s">
        <v>369</v>
      </c>
      <c r="T9866" s="2" t="s">
        <v>3</v>
      </c>
      <c r="U9866" t="s">
        <v>634</v>
      </c>
      <c r="V9866" t="s">
        <v>369</v>
      </c>
    </row>
    <row r="9867" spans="1:22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27261</v>
      </c>
      <c r="K9867">
        <v>13</v>
      </c>
      <c r="L9867">
        <v>0</v>
      </c>
      <c r="M9867">
        <v>981396</v>
      </c>
      <c r="O9867" s="2" t="str">
        <f>TRIM(SampleSuperstore3[[#This Row],[City]])</f>
        <v>Woodstock</v>
      </c>
      <c r="P9867" s="2" t="str">
        <f>TRIM(SampleSuperstore3[[#This Row],[State]])</f>
        <v>Georgia</v>
      </c>
      <c r="Q9867" s="2" t="str">
        <f t="shared" si="154"/>
        <v>Woodstock Georgia</v>
      </c>
      <c r="R9867" s="6" t="s">
        <v>221</v>
      </c>
      <c r="S9867" s="2" t="s">
        <v>104</v>
      </c>
      <c r="T9867" s="2"/>
    </row>
    <row r="9868" spans="1:22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1116</v>
      </c>
      <c r="K9868">
        <v>2</v>
      </c>
      <c r="L9868">
        <v>0</v>
      </c>
      <c r="M9868">
        <v>558</v>
      </c>
      <c r="O9868" s="2" t="str">
        <f>TRIM(SampleSuperstore3[[#This Row],[City]])</f>
        <v>Los Angeles</v>
      </c>
      <c r="P9868" s="2" t="str">
        <f>TRIM(SampleSuperstore3[[#This Row],[State]])</f>
        <v>California</v>
      </c>
      <c r="Q9868" s="2" t="str">
        <f t="shared" si="154"/>
        <v>Los Angeles California</v>
      </c>
      <c r="R9868" s="6" t="s">
        <v>407</v>
      </c>
      <c r="S9868" s="2" t="s">
        <v>167</v>
      </c>
      <c r="T9868" s="2"/>
    </row>
    <row r="9869" spans="1:22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6231</v>
      </c>
      <c r="K9869">
        <v>3</v>
      </c>
      <c r="L9869">
        <v>0</v>
      </c>
      <c r="M9869">
        <v>224316</v>
      </c>
      <c r="O9869" s="2" t="str">
        <f>TRIM(SampleSuperstore3[[#This Row],[City]])</f>
        <v>Los Angeles</v>
      </c>
      <c r="P9869" s="2" t="str">
        <f>TRIM(SampleSuperstore3[[#This Row],[State]])</f>
        <v>California</v>
      </c>
      <c r="Q9869" s="2" t="str">
        <f t="shared" si="154"/>
        <v>Los Angeles California</v>
      </c>
      <c r="R9869" s="6" t="s">
        <v>407</v>
      </c>
      <c r="S9869" s="2" t="s">
        <v>167</v>
      </c>
      <c r="T9869" s="2"/>
    </row>
    <row r="9870" spans="1:22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15998</v>
      </c>
      <c r="K9870">
        <v>2</v>
      </c>
      <c r="L9870">
        <v>0</v>
      </c>
      <c r="M9870">
        <v>575928</v>
      </c>
      <c r="O9870" s="2" t="str">
        <f>TRIM(SampleSuperstore3[[#This Row],[City]])</f>
        <v>Los Angeles</v>
      </c>
      <c r="P9870" s="2" t="str">
        <f>TRIM(SampleSuperstore3[[#This Row],[State]])</f>
        <v>California</v>
      </c>
      <c r="Q9870" s="2" t="str">
        <f t="shared" si="154"/>
        <v>Los Angeles California</v>
      </c>
      <c r="R9870" s="6" t="s">
        <v>626</v>
      </c>
      <c r="S9870" s="2" t="s">
        <v>627</v>
      </c>
      <c r="T9870" s="2" t="s">
        <v>24</v>
      </c>
    </row>
    <row r="9871" spans="1:22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594</v>
      </c>
      <c r="K9871">
        <v>3</v>
      </c>
      <c r="L9871">
        <v>0</v>
      </c>
      <c r="M9871">
        <v>0</v>
      </c>
      <c r="O9871" s="2" t="str">
        <f>TRIM(SampleSuperstore3[[#This Row],[City]])</f>
        <v>Lafayette</v>
      </c>
      <c r="P9871" s="2" t="str">
        <f>TRIM(SampleSuperstore3[[#This Row],[State]])</f>
        <v>Indiana</v>
      </c>
      <c r="Q9871" s="2" t="str">
        <f t="shared" si="154"/>
        <v>Lafayette Indiana</v>
      </c>
      <c r="R9871" s="6" t="s">
        <v>626</v>
      </c>
      <c r="S9871" s="2" t="s">
        <v>627</v>
      </c>
      <c r="T9871" s="2" t="s">
        <v>24</v>
      </c>
    </row>
    <row r="9872" spans="1:22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996</v>
      </c>
      <c r="K9872">
        <v>2</v>
      </c>
      <c r="L9872">
        <v>0</v>
      </c>
      <c r="M9872">
        <v>46812</v>
      </c>
      <c r="O9872" s="2" t="str">
        <f>TRIM(SampleSuperstore3[[#This Row],[City]])</f>
        <v>New York City</v>
      </c>
      <c r="P9872" s="2" t="str">
        <f>TRIM(SampleSuperstore3[[#This Row],[State]])</f>
        <v>New York</v>
      </c>
      <c r="Q9872" s="2" t="str">
        <f t="shared" si="154"/>
        <v>New York City New York</v>
      </c>
      <c r="R9872" s="6" t="s">
        <v>626</v>
      </c>
      <c r="S9872" s="2" t="s">
        <v>627</v>
      </c>
      <c r="T9872" s="2" t="s">
        <v>24</v>
      </c>
    </row>
    <row r="9873" spans="1:22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7999</v>
      </c>
      <c r="K9873">
        <v>1</v>
      </c>
      <c r="L9873">
        <v>0</v>
      </c>
      <c r="M9873">
        <v>287964</v>
      </c>
      <c r="O9873" s="2" t="str">
        <f>TRIM(SampleSuperstore3[[#This Row],[City]])</f>
        <v>Utica</v>
      </c>
      <c r="P9873" s="2" t="str">
        <f>TRIM(SampleSuperstore3[[#This Row],[State]])</f>
        <v>New York</v>
      </c>
      <c r="Q9873" s="2" t="str">
        <f t="shared" si="154"/>
        <v>Utica New York</v>
      </c>
      <c r="R9873" s="6" t="s">
        <v>325</v>
      </c>
      <c r="S9873" s="2" t="s">
        <v>74</v>
      </c>
      <c r="T9873" s="2"/>
    </row>
    <row r="9874" spans="1:22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894</v>
      </c>
      <c r="K9874">
        <v>3</v>
      </c>
      <c r="L9874">
        <v>0</v>
      </c>
      <c r="M9874">
        <v>24138</v>
      </c>
      <c r="O9874" s="2" t="str">
        <f>TRIM(SampleSuperstore3[[#This Row],[City]])</f>
        <v>Lakewood</v>
      </c>
      <c r="P9874" s="2" t="str">
        <f>TRIM(SampleSuperstore3[[#This Row],[State]])</f>
        <v>New Jersey</v>
      </c>
      <c r="Q9874" s="2" t="str">
        <f t="shared" si="154"/>
        <v>Lakewood New Jersey</v>
      </c>
      <c r="R9874" s="6" t="s">
        <v>634</v>
      </c>
      <c r="S9874" s="2" t="s">
        <v>369</v>
      </c>
      <c r="T9874" s="2" t="s">
        <v>3</v>
      </c>
      <c r="U9874" t="s">
        <v>634</v>
      </c>
      <c r="V9874" t="s">
        <v>369</v>
      </c>
    </row>
    <row r="9875" spans="1:22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2062</v>
      </c>
      <c r="K9875">
        <v>2</v>
      </c>
      <c r="L9875">
        <v>0</v>
      </c>
      <c r="M9875">
        <v>96914</v>
      </c>
      <c r="O9875" s="2" t="str">
        <f>TRIM(SampleSuperstore3[[#This Row],[City]])</f>
        <v>Milwaukee</v>
      </c>
      <c r="P9875" s="2" t="str">
        <f>TRIM(SampleSuperstore3[[#This Row],[State]])</f>
        <v>Wisconsin</v>
      </c>
      <c r="Q9875" s="2" t="str">
        <f t="shared" si="154"/>
        <v>Milwaukee Wisconsin</v>
      </c>
      <c r="R9875" s="6" t="s">
        <v>547</v>
      </c>
      <c r="S9875" s="2" t="s">
        <v>634</v>
      </c>
      <c r="T9875" s="2" t="s">
        <v>369</v>
      </c>
    </row>
    <row r="9876" spans="1:22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12425</v>
      </c>
      <c r="K9876">
        <v>7</v>
      </c>
      <c r="L9876">
        <v>0</v>
      </c>
      <c r="M9876">
        <v>484575</v>
      </c>
      <c r="O9876" s="2" t="str">
        <f>TRIM(SampleSuperstore3[[#This Row],[City]])</f>
        <v>Milwaukee</v>
      </c>
      <c r="P9876" s="2" t="str">
        <f>TRIM(SampleSuperstore3[[#This Row],[State]])</f>
        <v>Wisconsin</v>
      </c>
      <c r="Q9876" s="2" t="str">
        <f t="shared" si="154"/>
        <v>Milwaukee Wisconsin</v>
      </c>
      <c r="R9876" s="6" t="s">
        <v>154</v>
      </c>
      <c r="S9876" s="2" t="s">
        <v>634</v>
      </c>
      <c r="T9876" s="2" t="s">
        <v>808</v>
      </c>
    </row>
    <row r="9877" spans="1:22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29755</v>
      </c>
      <c r="K9877">
        <v>5</v>
      </c>
      <c r="L9877">
        <v>0</v>
      </c>
      <c r="M9877">
        <v>83314</v>
      </c>
      <c r="O9877" s="2" t="str">
        <f>TRIM(SampleSuperstore3[[#This Row],[City]])</f>
        <v>Milwaukee</v>
      </c>
      <c r="P9877" s="2" t="str">
        <f>TRIM(SampleSuperstore3[[#This Row],[State]])</f>
        <v>Wisconsin</v>
      </c>
      <c r="Q9877" s="2" t="str">
        <f t="shared" si="154"/>
        <v>Milwaukee Wisconsin</v>
      </c>
      <c r="R9877" s="6" t="s">
        <v>241</v>
      </c>
      <c r="S9877" s="2" t="s">
        <v>49</v>
      </c>
      <c r="T9877" s="2"/>
    </row>
    <row r="9878" spans="1:22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40356</v>
      </c>
      <c r="K9878">
        <v>4</v>
      </c>
      <c r="L9878">
        <v>0</v>
      </c>
      <c r="M9878">
        <v>968544</v>
      </c>
      <c r="O9878" s="2" t="str">
        <f>TRIM(SampleSuperstore3[[#This Row],[City]])</f>
        <v>Milwaukee</v>
      </c>
      <c r="P9878" s="2" t="str">
        <f>TRIM(SampleSuperstore3[[#This Row],[State]])</f>
        <v>Wisconsin</v>
      </c>
      <c r="Q9878" s="2" t="str">
        <f t="shared" si="154"/>
        <v>Milwaukee Wisconsin</v>
      </c>
      <c r="R9878" s="6" t="s">
        <v>241</v>
      </c>
      <c r="S9878" s="2" t="s">
        <v>49</v>
      </c>
      <c r="T9878" s="2"/>
    </row>
    <row r="9879" spans="1:22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952</v>
      </c>
      <c r="K9879">
        <v>5</v>
      </c>
      <c r="L9879">
        <v>0</v>
      </c>
      <c r="M9879">
        <v>27608</v>
      </c>
      <c r="O9879" s="2" t="str">
        <f>TRIM(SampleSuperstore3[[#This Row],[City]])</f>
        <v>Milwaukee</v>
      </c>
      <c r="P9879" s="2" t="str">
        <f>TRIM(SampleSuperstore3[[#This Row],[State]])</f>
        <v>Wisconsin</v>
      </c>
      <c r="Q9879" s="2" t="str">
        <f t="shared" si="154"/>
        <v>Milwaukee Wisconsin</v>
      </c>
      <c r="R9879" s="6" t="s">
        <v>241</v>
      </c>
      <c r="S9879" s="2" t="s">
        <v>49</v>
      </c>
      <c r="T9879" s="2"/>
    </row>
    <row r="9880" spans="1:22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153824</v>
      </c>
      <c r="K9880">
        <v>11</v>
      </c>
      <c r="L9880">
        <v>2</v>
      </c>
      <c r="M9880">
        <v>38456</v>
      </c>
      <c r="O9880" s="2" t="str">
        <f>TRIM(SampleSuperstore3[[#This Row],[City]])</f>
        <v>Chicago</v>
      </c>
      <c r="P9880" s="2" t="str">
        <f>TRIM(SampleSuperstore3[[#This Row],[State]])</f>
        <v>Illinois</v>
      </c>
      <c r="Q9880" s="2" t="str">
        <f t="shared" si="154"/>
        <v>Chicago Illinois</v>
      </c>
      <c r="R9880" s="6" t="s">
        <v>241</v>
      </c>
      <c r="S9880" s="2" t="s">
        <v>49</v>
      </c>
      <c r="T9880" s="2"/>
    </row>
    <row r="9881" spans="1:22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62016</v>
      </c>
      <c r="K9881">
        <v>2</v>
      </c>
      <c r="L9881">
        <v>2</v>
      </c>
      <c r="M9881">
        <v>224808</v>
      </c>
      <c r="O9881" s="2" t="str">
        <f>TRIM(SampleSuperstore3[[#This Row],[City]])</f>
        <v>Chicago</v>
      </c>
      <c r="P9881" s="2" t="str">
        <f>TRIM(SampleSuperstore3[[#This Row],[State]])</f>
        <v>Illinois</v>
      </c>
      <c r="Q9881" s="2" t="str">
        <f t="shared" si="154"/>
        <v>Chicago Illinois</v>
      </c>
      <c r="R9881" s="6" t="s">
        <v>241</v>
      </c>
      <c r="S9881" s="2" t="s">
        <v>49</v>
      </c>
      <c r="T9881" s="2"/>
    </row>
    <row r="9882" spans="1:22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46632</v>
      </c>
      <c r="K9882">
        <v>3</v>
      </c>
      <c r="L9882">
        <v>2</v>
      </c>
      <c r="M9882">
        <v>34974</v>
      </c>
      <c r="O9882" s="2" t="str">
        <f>TRIM(SampleSuperstore3[[#This Row],[City]])</f>
        <v>Fairfield</v>
      </c>
      <c r="P9882" s="2" t="str">
        <f>TRIM(SampleSuperstore3[[#This Row],[State]])</f>
        <v>Ohio</v>
      </c>
      <c r="Q9882" s="2" t="str">
        <f t="shared" si="154"/>
        <v>Fairfield Ohio</v>
      </c>
      <c r="R9882" s="6" t="s">
        <v>79</v>
      </c>
      <c r="S9882" s="2" t="s">
        <v>65</v>
      </c>
      <c r="T9882" s="2"/>
    </row>
    <row r="9883" spans="1:22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8264</v>
      </c>
      <c r="K9883">
        <v>2</v>
      </c>
      <c r="L9883">
        <v>2</v>
      </c>
      <c r="M9883">
        <v>0</v>
      </c>
      <c r="O9883" s="2" t="str">
        <f>TRIM(SampleSuperstore3[[#This Row],[City]])</f>
        <v>Fairfield</v>
      </c>
      <c r="P9883" s="2" t="str">
        <f>TRIM(SampleSuperstore3[[#This Row],[State]])</f>
        <v>Ohio</v>
      </c>
      <c r="Q9883" s="2" t="str">
        <f t="shared" si="154"/>
        <v>Fairfield Ohio</v>
      </c>
      <c r="R9883" s="6" t="s">
        <v>79</v>
      </c>
      <c r="S9883" s="2" t="s">
        <v>65</v>
      </c>
      <c r="T9883" s="2"/>
    </row>
    <row r="9884" spans="1:22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330588</v>
      </c>
      <c r="K9884">
        <v>1</v>
      </c>
      <c r="L9884">
        <v>4</v>
      </c>
      <c r="M9884">
        <v>-1432548</v>
      </c>
      <c r="O9884" s="2" t="str">
        <f>TRIM(SampleSuperstore3[[#This Row],[City]])</f>
        <v>Springfield</v>
      </c>
      <c r="P9884" s="2" t="str">
        <f>TRIM(SampleSuperstore3[[#This Row],[State]])</f>
        <v>Ohio</v>
      </c>
      <c r="Q9884" s="2" t="str">
        <f t="shared" si="154"/>
        <v>Springfield Ohio</v>
      </c>
      <c r="R9884" s="6" t="s">
        <v>126</v>
      </c>
      <c r="S9884" s="2" t="s">
        <v>104</v>
      </c>
      <c r="T9884" s="2"/>
    </row>
    <row r="9885" spans="1:22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237096</v>
      </c>
      <c r="K9885">
        <v>3</v>
      </c>
      <c r="L9885">
        <v>2</v>
      </c>
      <c r="M9885">
        <v>207459</v>
      </c>
      <c r="O9885" s="2" t="str">
        <f>TRIM(SampleSuperstore3[[#This Row],[City]])</f>
        <v>Louisville</v>
      </c>
      <c r="P9885" s="2" t="str">
        <f>TRIM(SampleSuperstore3[[#This Row],[State]])</f>
        <v>Colorado</v>
      </c>
      <c r="Q9885" s="2" t="str">
        <f t="shared" si="154"/>
        <v>Louisville Colorado</v>
      </c>
      <c r="R9885" s="6" t="s">
        <v>126</v>
      </c>
      <c r="S9885" s="2" t="s">
        <v>104</v>
      </c>
      <c r="T9885" s="2"/>
    </row>
    <row r="9886" spans="1:22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22752</v>
      </c>
      <c r="K9886">
        <v>3</v>
      </c>
      <c r="L9886">
        <v>2</v>
      </c>
      <c r="M9886">
        <v>711</v>
      </c>
      <c r="O9886" s="2" t="str">
        <f>TRIM(SampleSuperstore3[[#This Row],[City]])</f>
        <v>Louisville</v>
      </c>
      <c r="P9886" s="2" t="str">
        <f>TRIM(SampleSuperstore3[[#This Row],[State]])</f>
        <v>Colorado</v>
      </c>
      <c r="Q9886" s="2" t="str">
        <f t="shared" si="154"/>
        <v>Louisville Colorado</v>
      </c>
      <c r="R9886" s="6" t="s">
        <v>82</v>
      </c>
      <c r="S9886" s="2" t="s">
        <v>104</v>
      </c>
      <c r="T9886" s="2"/>
    </row>
    <row r="9887" spans="1:22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6672</v>
      </c>
      <c r="K9887">
        <v>1</v>
      </c>
      <c r="L9887">
        <v>2</v>
      </c>
      <c r="M9887">
        <v>2085</v>
      </c>
      <c r="O9887" s="2" t="str">
        <f>TRIM(SampleSuperstore3[[#This Row],[City]])</f>
        <v>Louisville</v>
      </c>
      <c r="P9887" s="2" t="str">
        <f>TRIM(SampleSuperstore3[[#This Row],[State]])</f>
        <v>Colorado</v>
      </c>
      <c r="Q9887" s="2" t="str">
        <f t="shared" si="154"/>
        <v>Louisville Colorado</v>
      </c>
      <c r="R9887" s="6" t="s">
        <v>183</v>
      </c>
      <c r="S9887" s="2" t="s">
        <v>98</v>
      </c>
      <c r="T9887" s="2"/>
    </row>
    <row r="9888" spans="1:22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25128</v>
      </c>
      <c r="K9888">
        <v>3</v>
      </c>
      <c r="L9888">
        <v>6</v>
      </c>
      <c r="M9888">
        <v>-69102</v>
      </c>
      <c r="O9888" s="2" t="str">
        <f>TRIM(SampleSuperstore3[[#This Row],[City]])</f>
        <v>Carrollton</v>
      </c>
      <c r="P9888" s="2" t="str">
        <f>TRIM(SampleSuperstore3[[#This Row],[State]])</f>
        <v>Texas</v>
      </c>
      <c r="Q9888" s="2" t="str">
        <f t="shared" si="154"/>
        <v>Carrollton Texas</v>
      </c>
      <c r="R9888" s="6" t="s">
        <v>183</v>
      </c>
      <c r="S9888" s="2" t="s">
        <v>98</v>
      </c>
      <c r="T9888" s="2"/>
    </row>
    <row r="9889" spans="1:20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127984</v>
      </c>
      <c r="K9889">
        <v>2</v>
      </c>
      <c r="L9889">
        <v>2</v>
      </c>
      <c r="M9889">
        <v>255968</v>
      </c>
      <c r="O9889" s="2" t="str">
        <f>TRIM(SampleSuperstore3[[#This Row],[City]])</f>
        <v>Carrollton</v>
      </c>
      <c r="P9889" s="2" t="str">
        <f>TRIM(SampleSuperstore3[[#This Row],[State]])</f>
        <v>Texas</v>
      </c>
      <c r="Q9889" s="2" t="str">
        <f t="shared" si="154"/>
        <v>Carrollton Texas</v>
      </c>
      <c r="R9889" s="6" t="s">
        <v>183</v>
      </c>
      <c r="S9889" s="2" t="s">
        <v>98</v>
      </c>
      <c r="T9889" s="2"/>
    </row>
    <row r="9890" spans="1:20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13188</v>
      </c>
      <c r="K9890">
        <v>7</v>
      </c>
      <c r="L9890">
        <v>0</v>
      </c>
      <c r="M9890">
        <v>553896</v>
      </c>
      <c r="O9890" s="2" t="str">
        <f>TRIM(SampleSuperstore3[[#This Row],[City]])</f>
        <v>Anaheim</v>
      </c>
      <c r="P9890" s="2" t="str">
        <f>TRIM(SampleSuperstore3[[#This Row],[State]])</f>
        <v>California</v>
      </c>
      <c r="Q9890" s="2" t="str">
        <f t="shared" si="154"/>
        <v>Anaheim California</v>
      </c>
      <c r="R9890" s="6" t="s">
        <v>323</v>
      </c>
      <c r="S9890" s="2" t="s">
        <v>46</v>
      </c>
      <c r="T9890" s="2"/>
    </row>
    <row r="9891" spans="1:20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25032</v>
      </c>
      <c r="K9891">
        <v>3</v>
      </c>
      <c r="L9891">
        <v>2</v>
      </c>
      <c r="M9891">
        <v>78225</v>
      </c>
      <c r="O9891" s="2" t="str">
        <f>TRIM(SampleSuperstore3[[#This Row],[City]])</f>
        <v>Anaheim</v>
      </c>
      <c r="P9891" s="2" t="str">
        <f>TRIM(SampleSuperstore3[[#This Row],[State]])</f>
        <v>California</v>
      </c>
      <c r="Q9891" s="2" t="str">
        <f t="shared" si="154"/>
        <v>Anaheim California</v>
      </c>
      <c r="R9891" s="6" t="s">
        <v>323</v>
      </c>
      <c r="S9891" s="2" t="s">
        <v>46</v>
      </c>
      <c r="T9891" s="2"/>
    </row>
    <row r="9892" spans="1:20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71772</v>
      </c>
      <c r="K9892">
        <v>3</v>
      </c>
      <c r="L9892">
        <v>2</v>
      </c>
      <c r="M9892">
        <v>71772</v>
      </c>
      <c r="O9892" s="2" t="str">
        <f>TRIM(SampleSuperstore3[[#This Row],[City]])</f>
        <v>Anaheim</v>
      </c>
      <c r="P9892" s="2" t="str">
        <f>TRIM(SampleSuperstore3[[#This Row],[State]])</f>
        <v>California</v>
      </c>
      <c r="Q9892" s="2" t="str">
        <f t="shared" si="154"/>
        <v>Anaheim California</v>
      </c>
      <c r="R9892" s="6" t="s">
        <v>208</v>
      </c>
      <c r="S9892" s="2" t="s">
        <v>24</v>
      </c>
      <c r="T9892" s="2"/>
    </row>
    <row r="9893" spans="1:20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20735</v>
      </c>
      <c r="K9893">
        <v>5</v>
      </c>
      <c r="L9893">
        <v>0</v>
      </c>
      <c r="M9893">
        <v>24882</v>
      </c>
      <c r="O9893" s="2" t="str">
        <f>TRIM(SampleSuperstore3[[#This Row],[City]])</f>
        <v>Anaheim</v>
      </c>
      <c r="P9893" s="2" t="str">
        <f>TRIM(SampleSuperstore3[[#This Row],[State]])</f>
        <v>California</v>
      </c>
      <c r="Q9893" s="2" t="str">
        <f t="shared" si="154"/>
        <v>Anaheim California</v>
      </c>
      <c r="R9893" s="6" t="s">
        <v>208</v>
      </c>
      <c r="S9893" s="2" t="s">
        <v>24</v>
      </c>
      <c r="T9893" s="2"/>
    </row>
    <row r="9894" spans="1:20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4467</v>
      </c>
      <c r="K9894">
        <v>3</v>
      </c>
      <c r="L9894">
        <v>0</v>
      </c>
      <c r="M9894">
        <v>120609</v>
      </c>
      <c r="O9894" s="2" t="str">
        <f>TRIM(SampleSuperstore3[[#This Row],[City]])</f>
        <v>Anaheim</v>
      </c>
      <c r="P9894" s="2" t="str">
        <f>TRIM(SampleSuperstore3[[#This Row],[State]])</f>
        <v>California</v>
      </c>
      <c r="Q9894" s="2" t="str">
        <f t="shared" si="154"/>
        <v>Anaheim California</v>
      </c>
      <c r="R9894" s="6" t="s">
        <v>208</v>
      </c>
      <c r="S9894" s="2" t="s">
        <v>24</v>
      </c>
      <c r="T9894" s="2"/>
    </row>
    <row r="9895" spans="1:20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2097</v>
      </c>
      <c r="K9895">
        <v>2</v>
      </c>
      <c r="L9895">
        <v>0</v>
      </c>
      <c r="M9895">
        <v>100656</v>
      </c>
      <c r="O9895" s="2" t="str">
        <f>TRIM(SampleSuperstore3[[#This Row],[City]])</f>
        <v>Anaheim</v>
      </c>
      <c r="P9895" s="2" t="str">
        <f>TRIM(SampleSuperstore3[[#This Row],[State]])</f>
        <v>California</v>
      </c>
      <c r="Q9895" s="2" t="str">
        <f t="shared" si="154"/>
        <v>Anaheim California</v>
      </c>
      <c r="R9895" s="6" t="s">
        <v>208</v>
      </c>
      <c r="S9895" s="2" t="s">
        <v>24</v>
      </c>
      <c r="T9895" s="2"/>
    </row>
    <row r="9896" spans="1:20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11536</v>
      </c>
      <c r="K9896">
        <v>7</v>
      </c>
      <c r="L9896">
        <v>0</v>
      </c>
      <c r="M9896">
        <v>565264</v>
      </c>
      <c r="O9896" s="2" t="str">
        <f>TRIM(SampleSuperstore3[[#This Row],[City]])</f>
        <v>Richmond</v>
      </c>
      <c r="P9896" s="2" t="str">
        <f>TRIM(SampleSuperstore3[[#This Row],[State]])</f>
        <v>Kentucky</v>
      </c>
      <c r="Q9896" s="2" t="str">
        <f t="shared" si="154"/>
        <v>Richmond Kentucky</v>
      </c>
      <c r="R9896" s="6" t="s">
        <v>208</v>
      </c>
      <c r="S9896" s="2" t="s">
        <v>24</v>
      </c>
      <c r="T9896" s="2"/>
    </row>
    <row r="9897" spans="1:20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362136</v>
      </c>
      <c r="K9897">
        <v>3</v>
      </c>
      <c r="L9897">
        <v>2</v>
      </c>
      <c r="M9897">
        <v>-543204</v>
      </c>
      <c r="O9897" s="2" t="str">
        <f>TRIM(SampleSuperstore3[[#This Row],[City]])</f>
        <v>Santa Barbara</v>
      </c>
      <c r="P9897" s="2" t="str">
        <f>TRIM(SampleSuperstore3[[#This Row],[State]])</f>
        <v>California</v>
      </c>
      <c r="Q9897" s="2" t="str">
        <f t="shared" si="154"/>
        <v>Santa Barbara California</v>
      </c>
      <c r="R9897" s="6" t="s">
        <v>208</v>
      </c>
      <c r="S9897" s="2" t="s">
        <v>24</v>
      </c>
      <c r="T9897" s="2"/>
    </row>
    <row r="9898" spans="1:20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3105</v>
      </c>
      <c r="K9898">
        <v>3</v>
      </c>
      <c r="L9898">
        <v>0</v>
      </c>
      <c r="M9898">
        <v>14904</v>
      </c>
      <c r="O9898" s="2" t="str">
        <f>TRIM(SampleSuperstore3[[#This Row],[City]])</f>
        <v>Santa Barbara</v>
      </c>
      <c r="P9898" s="2" t="str">
        <f>TRIM(SampleSuperstore3[[#This Row],[State]])</f>
        <v>California</v>
      </c>
      <c r="Q9898" s="2" t="str">
        <f t="shared" si="154"/>
        <v>Santa Barbara California</v>
      </c>
      <c r="R9898" s="6" t="s">
        <v>182</v>
      </c>
      <c r="S9898" s="2" t="s">
        <v>17</v>
      </c>
      <c r="T9898" s="2"/>
    </row>
    <row r="9899" spans="1:20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1296</v>
      </c>
      <c r="K9899">
        <v>2</v>
      </c>
      <c r="L9899">
        <v>0</v>
      </c>
      <c r="M9899">
        <v>62208</v>
      </c>
      <c r="O9899" s="2" t="str">
        <f>TRIM(SampleSuperstore3[[#This Row],[City]])</f>
        <v>Marion</v>
      </c>
      <c r="P9899" s="2" t="str">
        <f>TRIM(SampleSuperstore3[[#This Row],[State]])</f>
        <v>Iowa</v>
      </c>
      <c r="Q9899" s="2" t="str">
        <f t="shared" si="154"/>
        <v>Marion Iowa</v>
      </c>
      <c r="R9899" s="6" t="s">
        <v>644</v>
      </c>
      <c r="S9899" s="2" t="s">
        <v>776</v>
      </c>
      <c r="T9899" s="2" t="s">
        <v>24</v>
      </c>
    </row>
    <row r="9900" spans="1:20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9485</v>
      </c>
      <c r="K9900">
        <v>5</v>
      </c>
      <c r="L9900">
        <v>0</v>
      </c>
      <c r="M9900">
        <v>45528</v>
      </c>
      <c r="O9900" s="2" t="str">
        <f>TRIM(SampleSuperstore3[[#This Row],[City]])</f>
        <v>Marion</v>
      </c>
      <c r="P9900" s="2" t="str">
        <f>TRIM(SampleSuperstore3[[#This Row],[State]])</f>
        <v>Iowa</v>
      </c>
      <c r="Q9900" s="2" t="str">
        <f t="shared" si="154"/>
        <v>Marion Iowa</v>
      </c>
      <c r="R9900" s="6" t="s">
        <v>644</v>
      </c>
      <c r="S9900" s="2" t="s">
        <v>776</v>
      </c>
      <c r="T9900" s="2" t="s">
        <v>24</v>
      </c>
    </row>
    <row r="9901" spans="1:20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1348</v>
      </c>
      <c r="K9901">
        <v>1</v>
      </c>
      <c r="L9901">
        <v>0</v>
      </c>
      <c r="M9901">
        <v>35048</v>
      </c>
      <c r="O9901" s="2" t="str">
        <f>TRIM(SampleSuperstore3[[#This Row],[City]])</f>
        <v>Marion</v>
      </c>
      <c r="P9901" s="2" t="str">
        <f>TRIM(SampleSuperstore3[[#This Row],[State]])</f>
        <v>Iowa</v>
      </c>
      <c r="Q9901" s="2" t="str">
        <f t="shared" si="154"/>
        <v>Marion Iowa</v>
      </c>
      <c r="R9901" s="6" t="s">
        <v>378</v>
      </c>
      <c r="S9901" s="2" t="s">
        <v>102</v>
      </c>
      <c r="T9901" s="2"/>
    </row>
    <row r="9902" spans="1:20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1491</v>
      </c>
      <c r="K9902">
        <v>3</v>
      </c>
      <c r="L9902">
        <v>0</v>
      </c>
      <c r="M9902">
        <v>46221</v>
      </c>
      <c r="O9902" s="2" t="str">
        <f>TRIM(SampleSuperstore3[[#This Row],[City]])</f>
        <v>Marion</v>
      </c>
      <c r="P9902" s="2" t="str">
        <f>TRIM(SampleSuperstore3[[#This Row],[State]])</f>
        <v>Iowa</v>
      </c>
      <c r="Q9902" s="2" t="str">
        <f t="shared" si="154"/>
        <v>Marion Iowa</v>
      </c>
      <c r="R9902" s="6" t="s">
        <v>378</v>
      </c>
      <c r="S9902" s="2" t="s">
        <v>102</v>
      </c>
      <c r="T9902" s="2"/>
    </row>
    <row r="9903" spans="1:20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3998</v>
      </c>
      <c r="K9903">
        <v>1</v>
      </c>
      <c r="L9903">
        <v>0</v>
      </c>
      <c r="M9903">
        <v>17991</v>
      </c>
      <c r="O9903" s="2" t="str">
        <f>TRIM(SampleSuperstore3[[#This Row],[City]])</f>
        <v>New York City</v>
      </c>
      <c r="P9903" s="2" t="str">
        <f>TRIM(SampleSuperstore3[[#This Row],[State]])</f>
        <v>New York</v>
      </c>
      <c r="Q9903" s="2" t="str">
        <f t="shared" si="154"/>
        <v>New York City New York</v>
      </c>
      <c r="R9903" s="6" t="s">
        <v>378</v>
      </c>
      <c r="S9903" s="2" t="s">
        <v>102</v>
      </c>
      <c r="T9903" s="2"/>
    </row>
    <row r="9904" spans="1:20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52843</v>
      </c>
      <c r="K9904">
        <v>5</v>
      </c>
      <c r="L9904">
        <v>3</v>
      </c>
      <c r="M9904">
        <v>-143431</v>
      </c>
      <c r="O9904" s="2" t="str">
        <f>TRIM(SampleSuperstore3[[#This Row],[City]])</f>
        <v>Bryan</v>
      </c>
      <c r="P9904" s="2" t="str">
        <f>TRIM(SampleSuperstore3[[#This Row],[State]])</f>
        <v>Texas</v>
      </c>
      <c r="Q9904" s="2" t="str">
        <f t="shared" si="154"/>
        <v>Bryan Texas</v>
      </c>
      <c r="R9904" s="6" t="s">
        <v>378</v>
      </c>
      <c r="S9904" s="2" t="s">
        <v>102</v>
      </c>
      <c r="T9904" s="2"/>
    </row>
    <row r="9905" spans="1:22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22386</v>
      </c>
      <c r="K9905">
        <v>7</v>
      </c>
      <c r="L9905">
        <v>8</v>
      </c>
      <c r="M9905">
        <v>-358176</v>
      </c>
      <c r="O9905" s="2" t="str">
        <f>TRIM(SampleSuperstore3[[#This Row],[City]])</f>
        <v>Bryan</v>
      </c>
      <c r="P9905" s="2" t="str">
        <f>TRIM(SampleSuperstore3[[#This Row],[State]])</f>
        <v>Texas</v>
      </c>
      <c r="Q9905" s="2" t="str">
        <f t="shared" si="154"/>
        <v>Bryan Texas</v>
      </c>
      <c r="R9905" s="6" t="s">
        <v>634</v>
      </c>
      <c r="S9905" s="2" t="s">
        <v>369</v>
      </c>
      <c r="T9905" s="2" t="s">
        <v>3</v>
      </c>
      <c r="U9905" t="s">
        <v>634</v>
      </c>
      <c r="V9905" t="s">
        <v>369</v>
      </c>
    </row>
    <row r="9906" spans="1:22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5742</v>
      </c>
      <c r="K9906">
        <v>3</v>
      </c>
      <c r="L9906">
        <v>7</v>
      </c>
      <c r="M9906">
        <v>-45936</v>
      </c>
      <c r="O9906" s="2" t="str">
        <f>TRIM(SampleSuperstore3[[#This Row],[City]])</f>
        <v>Akron</v>
      </c>
      <c r="P9906" s="2" t="str">
        <f>TRIM(SampleSuperstore3[[#This Row],[State]])</f>
        <v>Ohio</v>
      </c>
      <c r="Q9906" s="2" t="str">
        <f t="shared" si="154"/>
        <v>Akron Ohio</v>
      </c>
      <c r="R9906" s="6" t="s">
        <v>611</v>
      </c>
      <c r="S9906" s="2" t="s">
        <v>46</v>
      </c>
      <c r="T9906" s="2"/>
    </row>
    <row r="9907" spans="1:22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191968</v>
      </c>
      <c r="K9907">
        <v>4</v>
      </c>
      <c r="L9907">
        <v>2</v>
      </c>
      <c r="M9907">
        <v>287952</v>
      </c>
      <c r="O9907" s="2" t="str">
        <f>TRIM(SampleSuperstore3[[#This Row],[City]])</f>
        <v>Chicago</v>
      </c>
      <c r="P9907" s="2" t="str">
        <f>TRIM(SampleSuperstore3[[#This Row],[State]])</f>
        <v>Illinois</v>
      </c>
      <c r="Q9907" s="2" t="str">
        <f t="shared" si="154"/>
        <v>Chicago Illinois</v>
      </c>
      <c r="R9907" s="6" t="s">
        <v>611</v>
      </c>
      <c r="S9907" s="2" t="s">
        <v>46</v>
      </c>
      <c r="T9907" s="2"/>
    </row>
    <row r="9908" spans="1:22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49848</v>
      </c>
      <c r="K9908">
        <v>3</v>
      </c>
      <c r="L9908">
        <v>2</v>
      </c>
      <c r="M9908">
        <v>168237</v>
      </c>
      <c r="O9908" s="2" t="str">
        <f>TRIM(SampleSuperstore3[[#This Row],[City]])</f>
        <v>New York City</v>
      </c>
      <c r="P9908" s="2" t="str">
        <f>TRIM(SampleSuperstore3[[#This Row],[State]])</f>
        <v>New York</v>
      </c>
      <c r="Q9908" s="2" t="str">
        <f t="shared" si="154"/>
        <v>New York City New York</v>
      </c>
      <c r="R9908" s="6" t="s">
        <v>133</v>
      </c>
      <c r="S9908" s="2" t="s">
        <v>104</v>
      </c>
      <c r="T9908" s="2"/>
    </row>
    <row r="9909" spans="1:22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2399</v>
      </c>
      <c r="K9909">
        <v>1</v>
      </c>
      <c r="L9909">
        <v>0</v>
      </c>
      <c r="M9909">
        <v>11995</v>
      </c>
      <c r="O9909" s="2" t="str">
        <f>TRIM(SampleSuperstore3[[#This Row],[City]])</f>
        <v>New York City</v>
      </c>
      <c r="P9909" s="2" t="str">
        <f>TRIM(SampleSuperstore3[[#This Row],[State]])</f>
        <v>New York</v>
      </c>
      <c r="Q9909" s="2" t="str">
        <f t="shared" si="154"/>
        <v>New York City New York</v>
      </c>
      <c r="R9909" s="6" t="s">
        <v>79</v>
      </c>
      <c r="S9909" s="2" t="s">
        <v>65</v>
      </c>
      <c r="T9909" s="2"/>
    </row>
    <row r="9910" spans="1:22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1087936</v>
      </c>
      <c r="K9910">
        <v>8</v>
      </c>
      <c r="L9910">
        <v>2</v>
      </c>
      <c r="M9910">
        <v>3535792</v>
      </c>
      <c r="O9910" s="2" t="str">
        <f>TRIM(SampleSuperstore3[[#This Row],[City]])</f>
        <v>New York City</v>
      </c>
      <c r="P9910" s="2" t="str">
        <f>TRIM(SampleSuperstore3[[#This Row],[State]])</f>
        <v>New York</v>
      </c>
      <c r="Q9910" s="2" t="str">
        <f t="shared" si="154"/>
        <v>New York City New York</v>
      </c>
      <c r="R9910" s="6" t="s">
        <v>634</v>
      </c>
      <c r="S9910" s="2" t="s">
        <v>369</v>
      </c>
      <c r="T9910" s="2" t="s">
        <v>3</v>
      </c>
      <c r="U9910" t="s">
        <v>634</v>
      </c>
      <c r="V9910" t="s">
        <v>369</v>
      </c>
    </row>
    <row r="9911" spans="1:22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19998</v>
      </c>
      <c r="K9911">
        <v>2</v>
      </c>
      <c r="L9911">
        <v>0</v>
      </c>
      <c r="M9911">
        <v>539946</v>
      </c>
      <c r="O9911" s="2" t="str">
        <f>TRIM(SampleSuperstore3[[#This Row],[City]])</f>
        <v>New York City</v>
      </c>
      <c r="P9911" s="2" t="str">
        <f>TRIM(SampleSuperstore3[[#This Row],[State]])</f>
        <v>New York</v>
      </c>
      <c r="Q9911" s="2" t="str">
        <f t="shared" si="154"/>
        <v>New York City New York</v>
      </c>
      <c r="R9911" s="6" t="s">
        <v>634</v>
      </c>
      <c r="S9911" s="2" t="s">
        <v>369</v>
      </c>
      <c r="T9911" s="2" t="s">
        <v>3</v>
      </c>
      <c r="U9911" t="s">
        <v>634</v>
      </c>
      <c r="V9911" t="s">
        <v>369</v>
      </c>
    </row>
    <row r="9912" spans="1:22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8392</v>
      </c>
      <c r="K9912">
        <v>4</v>
      </c>
      <c r="L9912">
        <v>0</v>
      </c>
      <c r="M9912">
        <v>201408</v>
      </c>
      <c r="O9912" s="2" t="str">
        <f>TRIM(SampleSuperstore3[[#This Row],[City]])</f>
        <v>New York City</v>
      </c>
      <c r="P9912" s="2" t="str">
        <f>TRIM(SampleSuperstore3[[#This Row],[State]])</f>
        <v>New York</v>
      </c>
      <c r="Q9912" s="2" t="str">
        <f t="shared" si="154"/>
        <v>New York City New York</v>
      </c>
      <c r="R9912" s="6" t="s">
        <v>634</v>
      </c>
      <c r="S9912" s="2" t="s">
        <v>369</v>
      </c>
      <c r="T9912" s="2" t="s">
        <v>3</v>
      </c>
      <c r="U9912" t="s">
        <v>634</v>
      </c>
      <c r="V9912" t="s">
        <v>369</v>
      </c>
    </row>
    <row r="9913" spans="1:22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2427</v>
      </c>
      <c r="K9913">
        <v>3</v>
      </c>
      <c r="L9913">
        <v>0</v>
      </c>
      <c r="M9913">
        <v>87372</v>
      </c>
      <c r="O9913" s="2" t="str">
        <f>TRIM(SampleSuperstore3[[#This Row],[City]])</f>
        <v>San Francisco</v>
      </c>
      <c r="P9913" s="2" t="str">
        <f>TRIM(SampleSuperstore3[[#This Row],[State]])</f>
        <v>California</v>
      </c>
      <c r="Q9913" s="2" t="str">
        <f t="shared" si="154"/>
        <v>San Francisco California</v>
      </c>
      <c r="R9913" s="6" t="s">
        <v>634</v>
      </c>
      <c r="S9913" s="2" t="s">
        <v>369</v>
      </c>
      <c r="T9913" s="2" t="s">
        <v>3</v>
      </c>
      <c r="U9913" t="s">
        <v>634</v>
      </c>
      <c r="V9913" t="s">
        <v>369</v>
      </c>
    </row>
    <row r="9914" spans="1:22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279996</v>
      </c>
      <c r="K9914">
        <v>5</v>
      </c>
      <c r="L9914">
        <v>2</v>
      </c>
      <c r="M9914">
        <v>9449865</v>
      </c>
      <c r="O9914" s="2" t="str">
        <f>TRIM(SampleSuperstore3[[#This Row],[City]])</f>
        <v>San Francisco</v>
      </c>
      <c r="P9914" s="2" t="str">
        <f>TRIM(SampleSuperstore3[[#This Row],[State]])</f>
        <v>California</v>
      </c>
      <c r="Q9914" s="2" t="str">
        <f t="shared" si="154"/>
        <v>San Francisco California</v>
      </c>
      <c r="R9914" s="6" t="s">
        <v>634</v>
      </c>
      <c r="S9914" s="2" t="s">
        <v>369</v>
      </c>
      <c r="T9914" s="2" t="s">
        <v>3</v>
      </c>
      <c r="U9914" t="s">
        <v>634</v>
      </c>
      <c r="V9914" t="s">
        <v>369</v>
      </c>
    </row>
    <row r="9915" spans="1:22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9872</v>
      </c>
      <c r="K9915">
        <v>2</v>
      </c>
      <c r="L9915">
        <v>2</v>
      </c>
      <c r="M9915">
        <v>34552</v>
      </c>
      <c r="O9915" s="2" t="str">
        <f>TRIM(SampleSuperstore3[[#This Row],[City]])</f>
        <v>San Bernardino</v>
      </c>
      <c r="P9915" s="2" t="str">
        <f>TRIM(SampleSuperstore3[[#This Row],[State]])</f>
        <v>California</v>
      </c>
      <c r="Q9915" s="2" t="str">
        <f t="shared" si="154"/>
        <v>San Bernardino California</v>
      </c>
      <c r="R9915" s="6" t="s">
        <v>632</v>
      </c>
      <c r="S9915" s="2" t="s">
        <v>633</v>
      </c>
      <c r="T9915" s="2" t="s">
        <v>24</v>
      </c>
    </row>
    <row r="9916" spans="1:22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683332</v>
      </c>
      <c r="K9916">
        <v>4</v>
      </c>
      <c r="L9916">
        <v>15</v>
      </c>
      <c r="M9916">
        <v>-40196</v>
      </c>
      <c r="O9916" s="2" t="str">
        <f>TRIM(SampleSuperstore3[[#This Row],[City]])</f>
        <v>San Bernardino</v>
      </c>
      <c r="P9916" s="2" t="str">
        <f>TRIM(SampleSuperstore3[[#This Row],[State]])</f>
        <v>California</v>
      </c>
      <c r="Q9916" s="2" t="str">
        <f t="shared" si="154"/>
        <v>San Bernardino California</v>
      </c>
      <c r="R9916" s="6" t="s">
        <v>632</v>
      </c>
      <c r="S9916" s="2" t="s">
        <v>633</v>
      </c>
      <c r="T9916" s="2" t="s">
        <v>24</v>
      </c>
    </row>
    <row r="9917" spans="1:22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2996</v>
      </c>
      <c r="K9917">
        <v>7</v>
      </c>
      <c r="L9917">
        <v>0</v>
      </c>
      <c r="M9917">
        <v>13482</v>
      </c>
      <c r="O9917" s="2" t="str">
        <f>TRIM(SampleSuperstore3[[#This Row],[City]])</f>
        <v>San Bernardino</v>
      </c>
      <c r="P9917" s="2" t="str">
        <f>TRIM(SampleSuperstore3[[#This Row],[State]])</f>
        <v>California</v>
      </c>
      <c r="Q9917" s="2" t="str">
        <f t="shared" si="154"/>
        <v>San Bernardino California</v>
      </c>
      <c r="R9917" s="6" t="s">
        <v>632</v>
      </c>
      <c r="S9917" s="2" t="s">
        <v>713</v>
      </c>
      <c r="T9917" s="2" t="s">
        <v>24</v>
      </c>
    </row>
    <row r="9918" spans="1:22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16485</v>
      </c>
      <c r="K9918">
        <v>3</v>
      </c>
      <c r="L9918">
        <v>0</v>
      </c>
      <c r="M9918">
        <v>478065</v>
      </c>
      <c r="O9918" s="2" t="str">
        <f>TRIM(SampleSuperstore3[[#This Row],[City]])</f>
        <v>Niagara Falls</v>
      </c>
      <c r="P9918" s="2" t="str">
        <f>TRIM(SampleSuperstore3[[#This Row],[State]])</f>
        <v>New York</v>
      </c>
      <c r="Q9918" s="2" t="str">
        <f t="shared" si="154"/>
        <v>Niagara Falls New York</v>
      </c>
      <c r="R9918" s="6" t="s">
        <v>632</v>
      </c>
      <c r="S9918" s="2" t="s">
        <v>713</v>
      </c>
      <c r="T9918" s="2" t="s">
        <v>24</v>
      </c>
    </row>
    <row r="9919" spans="1:22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33528</v>
      </c>
      <c r="K9919">
        <v>3</v>
      </c>
      <c r="L9919">
        <v>2</v>
      </c>
      <c r="M9919">
        <v>25146</v>
      </c>
      <c r="O9919" s="2" t="str">
        <f>TRIM(SampleSuperstore3[[#This Row],[City]])</f>
        <v>Philadelphia</v>
      </c>
      <c r="P9919" s="2" t="str">
        <f>TRIM(SampleSuperstore3[[#This Row],[State]])</f>
        <v>Pennsylvania</v>
      </c>
      <c r="Q9919" s="2" t="str">
        <f t="shared" si="154"/>
        <v>Philadelphia Pennsylvania</v>
      </c>
      <c r="R9919" s="6" t="s">
        <v>632</v>
      </c>
      <c r="S9919" s="2" t="s">
        <v>713</v>
      </c>
      <c r="T9919" s="2" t="s">
        <v>24</v>
      </c>
    </row>
    <row r="9920" spans="1:22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36744</v>
      </c>
      <c r="K9920">
        <v>3</v>
      </c>
      <c r="L9920">
        <v>2</v>
      </c>
      <c r="M9920">
        <v>36744</v>
      </c>
      <c r="O9920" s="2" t="str">
        <f>TRIM(SampleSuperstore3[[#This Row],[City]])</f>
        <v>Philadelphia</v>
      </c>
      <c r="P9920" s="2" t="str">
        <f>TRIM(SampleSuperstore3[[#This Row],[State]])</f>
        <v>Pennsylvania</v>
      </c>
      <c r="Q9920" s="2" t="str">
        <f t="shared" si="154"/>
        <v>Philadelphia Pennsylvania</v>
      </c>
      <c r="R9920" s="6" t="s">
        <v>703</v>
      </c>
      <c r="S9920" s="2" t="s">
        <v>664</v>
      </c>
      <c r="T9920" s="2" t="s">
        <v>634</v>
      </c>
      <c r="U9920" t="s">
        <v>369</v>
      </c>
    </row>
    <row r="9921" spans="1:22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10293</v>
      </c>
      <c r="K9921">
        <v>3</v>
      </c>
      <c r="L9921">
        <v>0</v>
      </c>
      <c r="M9921">
        <v>483771</v>
      </c>
      <c r="O9921" s="2" t="str">
        <f>TRIM(SampleSuperstore3[[#This Row],[City]])</f>
        <v>Cranston</v>
      </c>
      <c r="P9921" s="2" t="str">
        <f>TRIM(SampleSuperstore3[[#This Row],[State]])</f>
        <v>Rhode Island</v>
      </c>
      <c r="Q9921" s="2" t="str">
        <f t="shared" si="154"/>
        <v>Cranston Rhode Island</v>
      </c>
      <c r="R9921" s="6" t="s">
        <v>55</v>
      </c>
      <c r="S9921" s="2" t="s">
        <v>56</v>
      </c>
      <c r="T9921" s="2"/>
    </row>
    <row r="9922" spans="1:22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71088</v>
      </c>
      <c r="K9922">
        <v>2</v>
      </c>
      <c r="L9922">
        <v>2</v>
      </c>
      <c r="M9922">
        <v>-17772</v>
      </c>
      <c r="O9922" s="2" t="str">
        <f>TRIM(SampleSuperstore3[[#This Row],[City]])</f>
        <v>Los Angeles</v>
      </c>
      <c r="P9922" s="2" t="str">
        <f>TRIM(SampleSuperstore3[[#This Row],[State]])</f>
        <v>California</v>
      </c>
      <c r="Q9922" s="2" t="str">
        <f t="shared" si="154"/>
        <v>Los Angeles California</v>
      </c>
      <c r="R9922" s="6" t="s">
        <v>55</v>
      </c>
      <c r="S9922" s="2" t="s">
        <v>56</v>
      </c>
      <c r="T9922" s="2"/>
    </row>
    <row r="9923" spans="1:22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6035</v>
      </c>
      <c r="K9923">
        <v>5</v>
      </c>
      <c r="L9923">
        <v>0</v>
      </c>
      <c r="M9923">
        <v>199155</v>
      </c>
      <c r="O9923" s="2" t="str">
        <f>TRIM(SampleSuperstore3[[#This Row],[City]])</f>
        <v>New York City</v>
      </c>
      <c r="P9923" s="2" t="str">
        <f>TRIM(SampleSuperstore3[[#This Row],[State]])</f>
        <v>New York</v>
      </c>
      <c r="Q9923" s="2" t="str">
        <f t="shared" ref="Q9923:Q9980" si="155">_xlfn.CONCAT(O9923," ",P9923)</f>
        <v>New York City New York</v>
      </c>
      <c r="R9923" s="6" t="s">
        <v>485</v>
      </c>
      <c r="S9923" s="2" t="s">
        <v>809</v>
      </c>
      <c r="T9923" s="2" t="s">
        <v>775</v>
      </c>
    </row>
    <row r="9924" spans="1:22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3552</v>
      </c>
      <c r="K9924">
        <v>4</v>
      </c>
      <c r="L9924">
        <v>0</v>
      </c>
      <c r="M9924">
        <v>99456</v>
      </c>
      <c r="O9924" s="2" t="str">
        <f>TRIM(SampleSuperstore3[[#This Row],[City]])</f>
        <v>New York City</v>
      </c>
      <c r="P9924" s="2" t="str">
        <f>TRIM(SampleSuperstore3[[#This Row],[State]])</f>
        <v>New York</v>
      </c>
      <c r="Q9924" s="2" t="str">
        <f t="shared" si="155"/>
        <v>New York City New York</v>
      </c>
      <c r="R9924" s="6" t="s">
        <v>626</v>
      </c>
      <c r="S9924" s="2" t="s">
        <v>627</v>
      </c>
      <c r="T9924" s="2" t="s">
        <v>24</v>
      </c>
    </row>
    <row r="9925" spans="1:22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112</v>
      </c>
      <c r="K9925">
        <v>7</v>
      </c>
      <c r="L9925">
        <v>0</v>
      </c>
      <c r="M9925">
        <v>4816</v>
      </c>
      <c r="O9925" s="2" t="str">
        <f>TRIM(SampleSuperstore3[[#This Row],[City]])</f>
        <v>New York City</v>
      </c>
      <c r="P9925" s="2" t="str">
        <f>TRIM(SampleSuperstore3[[#This Row],[State]])</f>
        <v>New York</v>
      </c>
      <c r="Q9925" s="2" t="str">
        <f t="shared" si="155"/>
        <v>New York City New York</v>
      </c>
      <c r="R9925" s="6" t="s">
        <v>634</v>
      </c>
      <c r="S9925" s="2" t="s">
        <v>369</v>
      </c>
      <c r="T9925" s="2" t="s">
        <v>3</v>
      </c>
      <c r="U9925" t="s">
        <v>634</v>
      </c>
      <c r="V9925" t="s">
        <v>369</v>
      </c>
    </row>
    <row r="9926" spans="1:22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22358</v>
      </c>
      <c r="K9926">
        <v>14</v>
      </c>
      <c r="L9926">
        <v>0</v>
      </c>
      <c r="M9926">
        <v>871962</v>
      </c>
      <c r="O9926" s="2" t="str">
        <f>TRIM(SampleSuperstore3[[#This Row],[City]])</f>
        <v>San Francisco</v>
      </c>
      <c r="P9926" s="2" t="str">
        <f>TRIM(SampleSuperstore3[[#This Row],[State]])</f>
        <v>California</v>
      </c>
      <c r="Q9926" s="2" t="str">
        <f t="shared" si="155"/>
        <v>San Francisco California</v>
      </c>
      <c r="R9926" s="6" t="s">
        <v>634</v>
      </c>
      <c r="S9926" s="2" t="s">
        <v>369</v>
      </c>
      <c r="T9926" s="2" t="s">
        <v>3</v>
      </c>
      <c r="U9926" t="s">
        <v>634</v>
      </c>
      <c r="V9926" t="s">
        <v>369</v>
      </c>
    </row>
    <row r="9927" spans="1:22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99882</v>
      </c>
      <c r="K9927">
        <v>9</v>
      </c>
      <c r="L9927">
        <v>0</v>
      </c>
      <c r="M9927">
        <v>299646</v>
      </c>
      <c r="O9927" s="2" t="str">
        <f>TRIM(SampleSuperstore3[[#This Row],[City]])</f>
        <v>Anaheim</v>
      </c>
      <c r="P9927" s="2" t="str">
        <f>TRIM(SampleSuperstore3[[#This Row],[State]])</f>
        <v>California</v>
      </c>
      <c r="Q9927" s="2" t="str">
        <f t="shared" si="155"/>
        <v>Anaheim California</v>
      </c>
      <c r="R9927" s="6" t="s">
        <v>634</v>
      </c>
      <c r="S9927" s="2" t="s">
        <v>369</v>
      </c>
      <c r="T9927" s="2" t="s">
        <v>3</v>
      </c>
      <c r="U9927" t="s">
        <v>634</v>
      </c>
      <c r="V9927" t="s">
        <v>369</v>
      </c>
    </row>
    <row r="9928" spans="1:22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5115</v>
      </c>
      <c r="K9928">
        <v>5</v>
      </c>
      <c r="L9928">
        <v>0</v>
      </c>
      <c r="M9928">
        <v>13299</v>
      </c>
      <c r="O9928" s="2" t="str">
        <f>TRIM(SampleSuperstore3[[#This Row],[City]])</f>
        <v>Anaheim</v>
      </c>
      <c r="P9928" s="2" t="str">
        <f>TRIM(SampleSuperstore3[[#This Row],[State]])</f>
        <v>California</v>
      </c>
      <c r="Q9928" s="2" t="str">
        <f t="shared" si="155"/>
        <v>Anaheim California</v>
      </c>
      <c r="R9928" s="6" t="s">
        <v>632</v>
      </c>
      <c r="S9928" s="2" t="s">
        <v>633</v>
      </c>
      <c r="T9928" s="2" t="s">
        <v>24</v>
      </c>
    </row>
    <row r="9929" spans="1:22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4074</v>
      </c>
      <c r="K9929">
        <v>3</v>
      </c>
      <c r="L9929">
        <v>0</v>
      </c>
      <c r="M9929">
        <v>4074</v>
      </c>
      <c r="O9929" s="2" t="str">
        <f>TRIM(SampleSuperstore3[[#This Row],[City]])</f>
        <v>Seattle</v>
      </c>
      <c r="P9929" s="2" t="str">
        <f>TRIM(SampleSuperstore3[[#This Row],[State]])</f>
        <v>Washington</v>
      </c>
      <c r="Q9929" s="2" t="str">
        <f t="shared" si="155"/>
        <v>Seattle Washington</v>
      </c>
      <c r="R9929" s="6" t="s">
        <v>208</v>
      </c>
      <c r="S9929" s="2" t="s">
        <v>24</v>
      </c>
      <c r="T9929" s="2"/>
    </row>
    <row r="9930" spans="1:22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3424</v>
      </c>
      <c r="K9930">
        <v>1</v>
      </c>
      <c r="L9930">
        <v>2</v>
      </c>
      <c r="M9930">
        <v>107</v>
      </c>
      <c r="O9930" s="2" t="str">
        <f>TRIM(SampleSuperstore3[[#This Row],[City]])</f>
        <v>Philadelphia</v>
      </c>
      <c r="P9930" s="2" t="str">
        <f>TRIM(SampleSuperstore3[[#This Row],[State]])</f>
        <v>Pennsylvania</v>
      </c>
      <c r="Q9930" s="2" t="str">
        <f t="shared" si="155"/>
        <v>Philadelphia Pennsylvania</v>
      </c>
      <c r="R9930" s="6" t="s">
        <v>208</v>
      </c>
      <c r="S9930" s="2" t="s">
        <v>24</v>
      </c>
      <c r="T9930" s="2"/>
    </row>
    <row r="9931" spans="1:22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1512</v>
      </c>
      <c r="K9931">
        <v>3</v>
      </c>
      <c r="L9931">
        <v>2</v>
      </c>
      <c r="M9931">
        <v>3213</v>
      </c>
      <c r="O9931" s="2" t="str">
        <f>TRIM(SampleSuperstore3[[#This Row],[City]])</f>
        <v>Philadelphia</v>
      </c>
      <c r="P9931" s="2" t="str">
        <f>TRIM(SampleSuperstore3[[#This Row],[State]])</f>
        <v>Pennsylvania</v>
      </c>
      <c r="Q9931" s="2" t="str">
        <f t="shared" si="155"/>
        <v>Philadelphia Pennsylvania</v>
      </c>
      <c r="R9931" s="6" t="s">
        <v>42</v>
      </c>
      <c r="S9931" s="2" t="s">
        <v>43</v>
      </c>
      <c r="T9931" s="2"/>
    </row>
    <row r="9932" spans="1:22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192588</v>
      </c>
      <c r="K9932">
        <v>6</v>
      </c>
      <c r="L9932">
        <v>0</v>
      </c>
      <c r="M9932">
        <v>5392464</v>
      </c>
      <c r="O9932" s="2" t="str">
        <f>TRIM(SampleSuperstore3[[#This Row],[City]])</f>
        <v>Indianapolis</v>
      </c>
      <c r="P9932" s="2" t="str">
        <f>TRIM(SampleSuperstore3[[#This Row],[State]])</f>
        <v>Indiana</v>
      </c>
      <c r="Q9932" s="2" t="str">
        <f t="shared" si="155"/>
        <v>Indianapolis Indiana</v>
      </c>
      <c r="R9932" s="6" t="s">
        <v>55</v>
      </c>
      <c r="S9932" s="2" t="s">
        <v>56</v>
      </c>
      <c r="T9932" s="2"/>
    </row>
    <row r="9933" spans="1:22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24052</v>
      </c>
      <c r="K9933">
        <v>8</v>
      </c>
      <c r="L9933">
        <v>0</v>
      </c>
      <c r="M9933">
        <v>793716</v>
      </c>
      <c r="O9933" s="2" t="str">
        <f>TRIM(SampleSuperstore3[[#This Row],[City]])</f>
        <v>Indianapolis</v>
      </c>
      <c r="P9933" s="2" t="str">
        <f>TRIM(SampleSuperstore3[[#This Row],[State]])</f>
        <v>Indiana</v>
      </c>
      <c r="Q9933" s="2" t="str">
        <f t="shared" si="155"/>
        <v>Indianapolis Indiana</v>
      </c>
      <c r="R9933" s="6" t="s">
        <v>55</v>
      </c>
      <c r="S9933" s="2" t="s">
        <v>56</v>
      </c>
      <c r="T9933" s="2"/>
    </row>
    <row r="9934" spans="1:22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8397</v>
      </c>
      <c r="K9934">
        <v>3</v>
      </c>
      <c r="L9934">
        <v>0</v>
      </c>
      <c r="M9934">
        <v>159543</v>
      </c>
      <c r="O9934" s="2" t="str">
        <f>TRIM(SampleSuperstore3[[#This Row],[City]])</f>
        <v>Indianapolis</v>
      </c>
      <c r="P9934" s="2" t="str">
        <f>TRIM(SampleSuperstore3[[#This Row],[State]])</f>
        <v>Indiana</v>
      </c>
      <c r="Q9934" s="2" t="str">
        <f t="shared" si="155"/>
        <v>Indianapolis Indiana</v>
      </c>
      <c r="R9934" s="6" t="s">
        <v>330</v>
      </c>
      <c r="S9934" s="2" t="s">
        <v>74</v>
      </c>
      <c r="T9934" s="2"/>
    </row>
    <row r="9935" spans="1:22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3989</v>
      </c>
      <c r="K9935">
        <v>1</v>
      </c>
      <c r="L9935">
        <v>0</v>
      </c>
      <c r="M9935">
        <v>147593</v>
      </c>
      <c r="O9935" s="2" t="str">
        <f>TRIM(SampleSuperstore3[[#This Row],[City]])</f>
        <v>Indianapolis</v>
      </c>
      <c r="P9935" s="2" t="str">
        <f>TRIM(SampleSuperstore3[[#This Row],[State]])</f>
        <v>Indiana</v>
      </c>
      <c r="Q9935" s="2" t="str">
        <f t="shared" si="155"/>
        <v>Indianapolis Indiana</v>
      </c>
      <c r="R9935" s="6" t="s">
        <v>330</v>
      </c>
      <c r="S9935" s="2" t="s">
        <v>74</v>
      </c>
      <c r="T9935" s="2"/>
    </row>
    <row r="9936" spans="1:22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1738</v>
      </c>
      <c r="K9936">
        <v>2</v>
      </c>
      <c r="L9936">
        <v>0</v>
      </c>
      <c r="M9936">
        <v>869</v>
      </c>
      <c r="O9936" s="2" t="str">
        <f>TRIM(SampleSuperstore3[[#This Row],[City]])</f>
        <v>Indianapolis</v>
      </c>
      <c r="P9936" s="2" t="str">
        <f>TRIM(SampleSuperstore3[[#This Row],[State]])</f>
        <v>Indiana</v>
      </c>
      <c r="Q9936" s="2" t="str">
        <f t="shared" si="155"/>
        <v>Indianapolis Indiana</v>
      </c>
      <c r="R9936" s="6" t="s">
        <v>330</v>
      </c>
      <c r="S9936" s="2" t="s">
        <v>74</v>
      </c>
      <c r="T9936" s="2"/>
    </row>
    <row r="9937" spans="1:21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55264</v>
      </c>
      <c r="K9937">
        <v>2</v>
      </c>
      <c r="L9937">
        <v>2</v>
      </c>
      <c r="M9937">
        <v>20724</v>
      </c>
      <c r="O9937" s="2" t="str">
        <f>TRIM(SampleSuperstore3[[#This Row],[City]])</f>
        <v>Los Angeles</v>
      </c>
      <c r="P9937" s="2" t="str">
        <f>TRIM(SampleSuperstore3[[#This Row],[State]])</f>
        <v>California</v>
      </c>
      <c r="Q9937" s="2" t="str">
        <f t="shared" si="155"/>
        <v>Los Angeles California</v>
      </c>
      <c r="R9937" s="6" t="s">
        <v>330</v>
      </c>
      <c r="S9937" s="2" t="s">
        <v>74</v>
      </c>
      <c r="T9937" s="2"/>
    </row>
    <row r="9938" spans="1:21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648</v>
      </c>
      <c r="K9938">
        <v>1</v>
      </c>
      <c r="L9938">
        <v>0</v>
      </c>
      <c r="M9938">
        <v>31104</v>
      </c>
      <c r="O9938" s="2" t="str">
        <f>TRIM(SampleSuperstore3[[#This Row],[City]])</f>
        <v>Los Angeles</v>
      </c>
      <c r="P9938" s="2" t="str">
        <f>TRIM(SampleSuperstore3[[#This Row],[State]])</f>
        <v>California</v>
      </c>
      <c r="Q9938" s="2" t="str">
        <f t="shared" si="155"/>
        <v>Los Angeles California</v>
      </c>
      <c r="R9938" s="6" t="s">
        <v>330</v>
      </c>
      <c r="S9938" s="2" t="s">
        <v>74</v>
      </c>
      <c r="T9938" s="2"/>
    </row>
    <row r="9939" spans="1:21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34248</v>
      </c>
      <c r="K9939">
        <v>3</v>
      </c>
      <c r="L9939">
        <v>2</v>
      </c>
      <c r="M9939">
        <v>115587</v>
      </c>
      <c r="O9939" s="2" t="str">
        <f>TRIM(SampleSuperstore3[[#This Row],[City]])</f>
        <v>Los Angeles</v>
      </c>
      <c r="P9939" s="2" t="str">
        <f>TRIM(SampleSuperstore3[[#This Row],[State]])</f>
        <v>California</v>
      </c>
      <c r="Q9939" s="2" t="str">
        <f t="shared" si="155"/>
        <v>Los Angeles California</v>
      </c>
      <c r="R9939" s="6" t="s">
        <v>626</v>
      </c>
      <c r="S9939" s="2" t="s">
        <v>627</v>
      </c>
      <c r="T9939" s="2" t="s">
        <v>24</v>
      </c>
    </row>
    <row r="9940" spans="1:21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273568</v>
      </c>
      <c r="K9940">
        <v>2</v>
      </c>
      <c r="L9940">
        <v>2</v>
      </c>
      <c r="M9940">
        <v>102588</v>
      </c>
      <c r="O9940" s="2" t="str">
        <f>TRIM(SampleSuperstore3[[#This Row],[City]])</f>
        <v>Los Angeles</v>
      </c>
      <c r="P9940" s="2" t="str">
        <f>TRIM(SampleSuperstore3[[#This Row],[State]])</f>
        <v>California</v>
      </c>
      <c r="Q9940" s="2" t="str">
        <f t="shared" si="155"/>
        <v>Los Angeles California</v>
      </c>
      <c r="R9940" s="6" t="s">
        <v>626</v>
      </c>
      <c r="S9940" s="2" t="s">
        <v>627</v>
      </c>
      <c r="T9940" s="2" t="s">
        <v>24</v>
      </c>
    </row>
    <row r="9941" spans="1:21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4635</v>
      </c>
      <c r="K9941">
        <v>5</v>
      </c>
      <c r="L9941">
        <v>0</v>
      </c>
      <c r="M9941">
        <v>217845</v>
      </c>
      <c r="O9941" s="2" t="str">
        <f>TRIM(SampleSuperstore3[[#This Row],[City]])</f>
        <v>New Rochelle</v>
      </c>
      <c r="P9941" s="2" t="str">
        <f>TRIM(SampleSuperstore3[[#This Row],[State]])</f>
        <v>New York</v>
      </c>
      <c r="Q9941" s="2" t="str">
        <f t="shared" si="155"/>
        <v>New Rochelle New York</v>
      </c>
      <c r="R9941" s="6" t="s">
        <v>626</v>
      </c>
      <c r="S9941" s="2" t="s">
        <v>627</v>
      </c>
      <c r="T9941" s="2" t="s">
        <v>24</v>
      </c>
    </row>
    <row r="9942" spans="1:21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22392</v>
      </c>
      <c r="K9942">
        <v>4</v>
      </c>
      <c r="L9942">
        <v>0</v>
      </c>
      <c r="M9942">
        <v>1097208</v>
      </c>
      <c r="O9942" s="2" t="str">
        <f>TRIM(SampleSuperstore3[[#This Row],[City]])</f>
        <v>New Rochelle</v>
      </c>
      <c r="P9942" s="2" t="str">
        <f>TRIM(SampleSuperstore3[[#This Row],[State]])</f>
        <v>New York</v>
      </c>
      <c r="Q9942" s="2" t="str">
        <f t="shared" si="155"/>
        <v>New Rochelle New York</v>
      </c>
      <c r="R9942" s="6" t="s">
        <v>626</v>
      </c>
      <c r="S9942" s="2" t="s">
        <v>627</v>
      </c>
      <c r="T9942" s="2" t="s">
        <v>24</v>
      </c>
    </row>
    <row r="9943" spans="1:21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73</v>
      </c>
      <c r="K9943">
        <v>2</v>
      </c>
      <c r="L9943">
        <v>0</v>
      </c>
      <c r="M9943">
        <v>219</v>
      </c>
      <c r="O9943" s="2" t="str">
        <f>TRIM(SampleSuperstore3[[#This Row],[City]])</f>
        <v>New Rochelle</v>
      </c>
      <c r="P9943" s="2" t="str">
        <f>TRIM(SampleSuperstore3[[#This Row],[State]])</f>
        <v>New York</v>
      </c>
      <c r="Q9943" s="2" t="str">
        <f t="shared" si="155"/>
        <v>New Rochelle New York</v>
      </c>
      <c r="R9943" s="6" t="s">
        <v>634</v>
      </c>
      <c r="S9943" s="2" t="s">
        <v>660</v>
      </c>
      <c r="T9943" s="2" t="s">
        <v>634</v>
      </c>
      <c r="U9943" t="s">
        <v>369</v>
      </c>
    </row>
    <row r="9944" spans="1:21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9344</v>
      </c>
      <c r="K9944">
        <v>2</v>
      </c>
      <c r="L9944">
        <v>2</v>
      </c>
      <c r="M9944">
        <v>18688</v>
      </c>
      <c r="O9944" s="2" t="str">
        <f>TRIM(SampleSuperstore3[[#This Row],[City]])</f>
        <v>Chandler</v>
      </c>
      <c r="P9944" s="2" t="str">
        <f>TRIM(SampleSuperstore3[[#This Row],[State]])</f>
        <v>Arizona</v>
      </c>
      <c r="Q9944" s="2" t="str">
        <f t="shared" si="155"/>
        <v>Chandler Arizona</v>
      </c>
      <c r="R9944" s="6" t="s">
        <v>634</v>
      </c>
      <c r="S9944" s="2" t="s">
        <v>660</v>
      </c>
      <c r="T9944" s="2" t="s">
        <v>634</v>
      </c>
      <c r="U9944" t="s">
        <v>369</v>
      </c>
    </row>
    <row r="9945" spans="1:21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324</v>
      </c>
      <c r="O9945" s="2" t="str">
        <f>TRIM(SampleSuperstore3[[#This Row],[City]])</f>
        <v>Florence</v>
      </c>
      <c r="P9945" s="2" t="str">
        <f>TRIM(SampleSuperstore3[[#This Row],[State]])</f>
        <v>Kentucky</v>
      </c>
      <c r="Q9945" s="2" t="str">
        <f t="shared" si="155"/>
        <v>Florence Kentucky</v>
      </c>
      <c r="R9945" s="6" t="s">
        <v>634</v>
      </c>
      <c r="S9945" s="2" t="s">
        <v>660</v>
      </c>
      <c r="T9945" s="2" t="s">
        <v>634</v>
      </c>
      <c r="U9945" t="s">
        <v>369</v>
      </c>
    </row>
    <row r="9946" spans="1:21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65584</v>
      </c>
      <c r="K9946">
        <v>2</v>
      </c>
      <c r="L9946">
        <v>2</v>
      </c>
      <c r="M9946">
        <v>237742</v>
      </c>
      <c r="O9946" s="2" t="str">
        <f>TRIM(SampleSuperstore3[[#This Row],[City]])</f>
        <v>Houston</v>
      </c>
      <c r="P9946" s="2" t="str">
        <f>TRIM(SampleSuperstore3[[#This Row],[State]])</f>
        <v>Texas</v>
      </c>
      <c r="Q9946" s="2" t="str">
        <f t="shared" si="155"/>
        <v>Houston Texas</v>
      </c>
      <c r="R9946" s="6" t="s">
        <v>523</v>
      </c>
      <c r="S9946" s="2" t="s">
        <v>81</v>
      </c>
      <c r="T9946" s="2"/>
    </row>
    <row r="9947" spans="1:21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3834656</v>
      </c>
      <c r="K9947">
        <v>4</v>
      </c>
      <c r="L9947">
        <v>32</v>
      </c>
      <c r="M9947">
        <v>-676704</v>
      </c>
      <c r="O9947" s="2" t="str">
        <f>TRIM(SampleSuperstore3[[#This Row],[City]])</f>
        <v>Houston</v>
      </c>
      <c r="P9947" s="2" t="str">
        <f>TRIM(SampleSuperstore3[[#This Row],[State]])</f>
        <v>Texas</v>
      </c>
      <c r="Q9947" s="2" t="str">
        <f t="shared" si="155"/>
        <v>Houston Texas</v>
      </c>
      <c r="R9947" s="6" t="s">
        <v>242</v>
      </c>
      <c r="S9947" s="2" t="s">
        <v>17</v>
      </c>
      <c r="T9947" s="2"/>
    </row>
    <row r="9948" spans="1:21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10368</v>
      </c>
      <c r="K9948">
        <v>2</v>
      </c>
      <c r="L9948">
        <v>2</v>
      </c>
      <c r="M9948">
        <v>36288</v>
      </c>
      <c r="O9948" s="2" t="str">
        <f>TRIM(SampleSuperstore3[[#This Row],[City]])</f>
        <v>Philadelphia</v>
      </c>
      <c r="P9948" s="2" t="str">
        <f>TRIM(SampleSuperstore3[[#This Row],[State]])</f>
        <v>Pennsylvania</v>
      </c>
      <c r="Q9948" s="2" t="str">
        <f t="shared" si="155"/>
        <v>Philadelphia Pennsylvania</v>
      </c>
      <c r="R9948" s="6" t="s">
        <v>61</v>
      </c>
      <c r="S9948" s="2" t="s">
        <v>46</v>
      </c>
      <c r="T9948" s="2"/>
    </row>
    <row r="9949" spans="1:21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134</v>
      </c>
      <c r="K9949">
        <v>1</v>
      </c>
      <c r="L9949">
        <v>0</v>
      </c>
      <c r="M9949">
        <v>6432</v>
      </c>
      <c r="O9949" s="2" t="str">
        <f>TRIM(SampleSuperstore3[[#This Row],[City]])</f>
        <v>Newark</v>
      </c>
      <c r="P9949" s="2" t="str">
        <f>TRIM(SampleSuperstore3[[#This Row],[State]])</f>
        <v>Delaware</v>
      </c>
      <c r="Q9949" s="2" t="str">
        <f t="shared" si="155"/>
        <v>Newark Delaware</v>
      </c>
      <c r="R9949" s="6" t="s">
        <v>61</v>
      </c>
      <c r="S9949" s="2" t="s">
        <v>46</v>
      </c>
      <c r="T9949" s="2"/>
    </row>
    <row r="9950" spans="1:21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498</v>
      </c>
      <c r="K9950">
        <v>1</v>
      </c>
      <c r="L9950">
        <v>0</v>
      </c>
      <c r="M9950">
        <v>23406</v>
      </c>
      <c r="O9950" s="2" t="str">
        <f>TRIM(SampleSuperstore3[[#This Row],[City]])</f>
        <v>Newark</v>
      </c>
      <c r="P9950" s="2" t="str">
        <f>TRIM(SampleSuperstore3[[#This Row],[State]])</f>
        <v>Delaware</v>
      </c>
      <c r="Q9950" s="2" t="str">
        <f t="shared" si="155"/>
        <v>Newark Delaware</v>
      </c>
      <c r="R9950" s="6" t="s">
        <v>55</v>
      </c>
      <c r="S9950" s="2" t="s">
        <v>56</v>
      </c>
      <c r="T9950" s="2"/>
    </row>
    <row r="9951" spans="1:21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10969</v>
      </c>
      <c r="K9951">
        <v>7</v>
      </c>
      <c r="L9951">
        <v>0</v>
      </c>
      <c r="M9951">
        <v>515543</v>
      </c>
      <c r="O9951" s="2" t="str">
        <f>TRIM(SampleSuperstore3[[#This Row],[City]])</f>
        <v>Newark</v>
      </c>
      <c r="P9951" s="2" t="str">
        <f>TRIM(SampleSuperstore3[[#This Row],[State]])</f>
        <v>Delaware</v>
      </c>
      <c r="Q9951" s="2" t="str">
        <f t="shared" si="155"/>
        <v>Newark Delaware</v>
      </c>
      <c r="R9951" s="6" t="s">
        <v>114</v>
      </c>
      <c r="S9951" s="2" t="s">
        <v>72</v>
      </c>
      <c r="T9951" s="2"/>
    </row>
    <row r="9952" spans="1:21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402</v>
      </c>
      <c r="K9952">
        <v>5</v>
      </c>
      <c r="L9952">
        <v>0</v>
      </c>
      <c r="M9952">
        <v>1809</v>
      </c>
      <c r="O9952" s="2" t="str">
        <f>TRIM(SampleSuperstore3[[#This Row],[City]])</f>
        <v>Plainfield</v>
      </c>
      <c r="P9952" s="2" t="str">
        <f>TRIM(SampleSuperstore3[[#This Row],[State]])</f>
        <v>New Jersey</v>
      </c>
      <c r="Q9952" s="2" t="str">
        <f t="shared" si="155"/>
        <v>Plainfield New Jersey</v>
      </c>
      <c r="R9952" s="6" t="s">
        <v>114</v>
      </c>
      <c r="S9952" s="2" t="s">
        <v>72</v>
      </c>
      <c r="T9952" s="2"/>
    </row>
    <row r="9953" spans="1:20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73598</v>
      </c>
      <c r="K9953">
        <v>2</v>
      </c>
      <c r="L9953">
        <v>0</v>
      </c>
      <c r="M9953">
        <v>331191</v>
      </c>
      <c r="O9953" s="2" t="str">
        <f>TRIM(SampleSuperstore3[[#This Row],[City]])</f>
        <v>Plainfield</v>
      </c>
      <c r="P9953" s="2" t="str">
        <f>TRIM(SampleSuperstore3[[#This Row],[State]])</f>
        <v>New Jersey</v>
      </c>
      <c r="Q9953" s="2" t="str">
        <f t="shared" si="155"/>
        <v>Plainfield New Jersey</v>
      </c>
      <c r="R9953" s="6" t="s">
        <v>114</v>
      </c>
      <c r="S9953" s="2" t="s">
        <v>72</v>
      </c>
      <c r="T9953" s="2"/>
    </row>
    <row r="9954" spans="1:20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2275</v>
      </c>
      <c r="K9954">
        <v>7</v>
      </c>
      <c r="L9954">
        <v>0</v>
      </c>
      <c r="M9954">
        <v>65975</v>
      </c>
      <c r="O9954" s="2" t="str">
        <f>TRIM(SampleSuperstore3[[#This Row],[City]])</f>
        <v>Plainfield</v>
      </c>
      <c r="P9954" s="2" t="str">
        <f>TRIM(SampleSuperstore3[[#This Row],[State]])</f>
        <v>New Jersey</v>
      </c>
      <c r="Q9954" s="2" t="str">
        <f t="shared" si="155"/>
        <v>Plainfield New Jersey</v>
      </c>
      <c r="R9954" s="6" t="s">
        <v>218</v>
      </c>
      <c r="S9954" s="2" t="s">
        <v>634</v>
      </c>
      <c r="T9954" s="2" t="s">
        <v>808</v>
      </c>
    </row>
    <row r="9955" spans="1:20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11956</v>
      </c>
      <c r="K9955">
        <v>2</v>
      </c>
      <c r="L9955">
        <v>0</v>
      </c>
      <c r="M9955">
        <v>549976</v>
      </c>
      <c r="O9955" s="2" t="str">
        <f>TRIM(SampleSuperstore3[[#This Row],[City]])</f>
        <v>Smyrna</v>
      </c>
      <c r="P9955" s="2" t="str">
        <f>TRIM(SampleSuperstore3[[#This Row],[State]])</f>
        <v>Georgia</v>
      </c>
      <c r="Q9955" s="2" t="str">
        <f t="shared" si="155"/>
        <v>Smyrna Georgia</v>
      </c>
      <c r="R9955" s="6" t="s">
        <v>218</v>
      </c>
      <c r="S9955" s="2" t="s">
        <v>634</v>
      </c>
      <c r="T9955" s="2" t="s">
        <v>808</v>
      </c>
    </row>
    <row r="9956" spans="1:20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14075</v>
      </c>
      <c r="K9956">
        <v>5</v>
      </c>
      <c r="L9956">
        <v>0</v>
      </c>
      <c r="M9956">
        <v>42225</v>
      </c>
      <c r="O9956" s="2" t="str">
        <f>TRIM(SampleSuperstore3[[#This Row],[City]])</f>
        <v>Smyrna</v>
      </c>
      <c r="P9956" s="2" t="str">
        <f>TRIM(SampleSuperstore3[[#This Row],[State]])</f>
        <v>Georgia</v>
      </c>
      <c r="Q9956" s="2" t="str">
        <f t="shared" si="155"/>
        <v>Smyrna Georgia</v>
      </c>
      <c r="R9956" s="6" t="s">
        <v>218</v>
      </c>
      <c r="S9956" s="2" t="s">
        <v>634</v>
      </c>
      <c r="T9956" s="2" t="s">
        <v>808</v>
      </c>
    </row>
    <row r="9957" spans="1:20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99568</v>
      </c>
      <c r="K9957">
        <v>2</v>
      </c>
      <c r="L9957">
        <v>2</v>
      </c>
      <c r="M9957">
        <v>336042</v>
      </c>
      <c r="O9957" s="2" t="str">
        <f>TRIM(SampleSuperstore3[[#This Row],[City]])</f>
        <v>Houston</v>
      </c>
      <c r="P9957" s="2" t="str">
        <f>TRIM(SampleSuperstore3[[#This Row],[State]])</f>
        <v>Texas</v>
      </c>
      <c r="Q9957" s="2" t="str">
        <f t="shared" si="155"/>
        <v>Houston Texas</v>
      </c>
      <c r="R9957" s="6" t="s">
        <v>299</v>
      </c>
      <c r="S9957" s="2" t="s">
        <v>167</v>
      </c>
      <c r="T9957" s="2"/>
    </row>
    <row r="9958" spans="1:20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27196</v>
      </c>
      <c r="K9958">
        <v>5</v>
      </c>
      <c r="L9958">
        <v>2</v>
      </c>
      <c r="M9958">
        <v>27196</v>
      </c>
      <c r="O9958" s="2" t="str">
        <f>TRIM(SampleSuperstore3[[#This Row],[City]])</f>
        <v>Los Angeles</v>
      </c>
      <c r="P9958" s="2" t="str">
        <f>TRIM(SampleSuperstore3[[#This Row],[State]])</f>
        <v>California</v>
      </c>
      <c r="Q9958" s="2" t="str">
        <f t="shared" si="155"/>
        <v>Los Angeles California</v>
      </c>
      <c r="R9958" s="6" t="s">
        <v>299</v>
      </c>
      <c r="S9958" s="2" t="s">
        <v>167</v>
      </c>
      <c r="T9958" s="2"/>
    </row>
    <row r="9959" spans="1:20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1869</v>
      </c>
      <c r="K9959">
        <v>7</v>
      </c>
      <c r="L9959">
        <v>0</v>
      </c>
      <c r="M9959">
        <v>52332</v>
      </c>
      <c r="O9959" s="2" t="str">
        <f>TRIM(SampleSuperstore3[[#This Row],[City]])</f>
        <v>Los Angeles</v>
      </c>
      <c r="P9959" s="2" t="str">
        <f>TRIM(SampleSuperstore3[[#This Row],[State]])</f>
        <v>California</v>
      </c>
      <c r="Q9959" s="2" t="str">
        <f t="shared" si="155"/>
        <v>Los Angeles California</v>
      </c>
      <c r="R9959" s="6" t="s">
        <v>61</v>
      </c>
      <c r="S9959" s="2" t="s">
        <v>46</v>
      </c>
      <c r="T9959" s="2"/>
    </row>
    <row r="9960" spans="1:20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1336</v>
      </c>
      <c r="K9960">
        <v>2</v>
      </c>
      <c r="L9960">
        <v>0</v>
      </c>
      <c r="M9960">
        <v>64128</v>
      </c>
      <c r="O9960" s="2" t="str">
        <f>TRIM(SampleSuperstore3[[#This Row],[City]])</f>
        <v>Los Angeles</v>
      </c>
      <c r="P9960" s="2" t="str">
        <f>TRIM(SampleSuperstore3[[#This Row],[State]])</f>
        <v>California</v>
      </c>
      <c r="Q9960" s="2" t="str">
        <f t="shared" si="155"/>
        <v>Los Angeles California</v>
      </c>
      <c r="R9960" s="6" t="s">
        <v>626</v>
      </c>
      <c r="S9960" s="2" t="s">
        <v>627</v>
      </c>
      <c r="T9960" s="2" t="s">
        <v>24</v>
      </c>
    </row>
    <row r="9961" spans="1:20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249584</v>
      </c>
      <c r="K9961">
        <v>2</v>
      </c>
      <c r="L9961">
        <v>2</v>
      </c>
      <c r="M9961">
        <v>31198</v>
      </c>
      <c r="O9961" s="2" t="str">
        <f>TRIM(SampleSuperstore3[[#This Row],[City]])</f>
        <v>Los Angeles</v>
      </c>
      <c r="P9961" s="2" t="str">
        <f>TRIM(SampleSuperstore3[[#This Row],[State]])</f>
        <v>California</v>
      </c>
      <c r="Q9961" s="2" t="str">
        <f t="shared" si="155"/>
        <v>Los Angeles California</v>
      </c>
      <c r="R9961" s="6" t="s">
        <v>626</v>
      </c>
      <c r="S9961" s="2" t="s">
        <v>627</v>
      </c>
      <c r="T9961" s="2" t="s">
        <v>24</v>
      </c>
    </row>
    <row r="9962" spans="1:20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1386</v>
      </c>
      <c r="K9962">
        <v>7</v>
      </c>
      <c r="L9962">
        <v>0</v>
      </c>
      <c r="M9962">
        <v>0</v>
      </c>
      <c r="O9962" s="2" t="str">
        <f>TRIM(SampleSuperstore3[[#This Row],[City]])</f>
        <v>Los Angeles</v>
      </c>
      <c r="P9962" s="2" t="str">
        <f>TRIM(SampleSuperstore3[[#This Row],[State]])</f>
        <v>California</v>
      </c>
      <c r="Q9962" s="2" t="str">
        <f t="shared" si="155"/>
        <v>Los Angeles California</v>
      </c>
      <c r="R9962" s="6" t="s">
        <v>626</v>
      </c>
      <c r="S9962" s="2" t="s">
        <v>627</v>
      </c>
      <c r="T9962" s="2" t="s">
        <v>24</v>
      </c>
    </row>
    <row r="9963" spans="1:20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13376</v>
      </c>
      <c r="K9963">
        <v>4</v>
      </c>
      <c r="L9963">
        <v>2</v>
      </c>
      <c r="M9963">
        <v>46816</v>
      </c>
      <c r="O9963" s="2" t="str">
        <f>TRIM(SampleSuperstore3[[#This Row],[City]])</f>
        <v>Los Angeles</v>
      </c>
      <c r="P9963" s="2" t="str">
        <f>TRIM(SampleSuperstore3[[#This Row],[State]])</f>
        <v>California</v>
      </c>
      <c r="Q9963" s="2" t="str">
        <f t="shared" si="155"/>
        <v>Los Angeles California</v>
      </c>
      <c r="R9963" s="6" t="s">
        <v>626</v>
      </c>
      <c r="S9963" s="2" t="s">
        <v>627</v>
      </c>
      <c r="T9963" s="2" t="s">
        <v>24</v>
      </c>
    </row>
    <row r="9964" spans="1:20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437472</v>
      </c>
      <c r="K9964">
        <v>14</v>
      </c>
      <c r="L9964">
        <v>2</v>
      </c>
      <c r="M9964">
        <v>1531152</v>
      </c>
      <c r="O9964" s="2" t="str">
        <f>TRIM(SampleSuperstore3[[#This Row],[City]])</f>
        <v>Los Angeles</v>
      </c>
      <c r="P9964" s="2" t="str">
        <f>TRIM(SampleSuperstore3[[#This Row],[State]])</f>
        <v>California</v>
      </c>
      <c r="Q9964" s="2" t="str">
        <f t="shared" si="155"/>
        <v>Los Angeles California</v>
      </c>
      <c r="R9964" s="6" t="s">
        <v>626</v>
      </c>
      <c r="S9964" s="2" t="s">
        <v>627</v>
      </c>
      <c r="T9964" s="2" t="s">
        <v>24</v>
      </c>
    </row>
    <row r="9965" spans="1:20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8598</v>
      </c>
      <c r="K9965">
        <v>1</v>
      </c>
      <c r="L9965">
        <v>0</v>
      </c>
      <c r="M9965">
        <v>223548</v>
      </c>
      <c r="O9965" s="2" t="str">
        <f>TRIM(SampleSuperstore3[[#This Row],[City]])</f>
        <v>Lafayette</v>
      </c>
      <c r="P9965" s="2" t="str">
        <f>TRIM(SampleSuperstore3[[#This Row],[State]])</f>
        <v>Louisiana</v>
      </c>
      <c r="Q9965" s="2" t="str">
        <f t="shared" si="155"/>
        <v>Lafayette Louisiana</v>
      </c>
      <c r="R9965" s="6" t="s">
        <v>626</v>
      </c>
      <c r="S9965" s="2" t="s">
        <v>627</v>
      </c>
      <c r="T9965" s="2" t="s">
        <v>24</v>
      </c>
    </row>
    <row r="9966" spans="1:20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1652</v>
      </c>
      <c r="K9966">
        <v>5</v>
      </c>
      <c r="L9966">
        <v>2</v>
      </c>
      <c r="M9966">
        <v>5369</v>
      </c>
      <c r="O9966" s="2" t="str">
        <f>TRIM(SampleSuperstore3[[#This Row],[City]])</f>
        <v>Fairfield</v>
      </c>
      <c r="P9966" s="2" t="str">
        <f>TRIM(SampleSuperstore3[[#This Row],[State]])</f>
        <v>Ohio</v>
      </c>
      <c r="Q9966" s="2" t="str">
        <f t="shared" si="155"/>
        <v>Fairfield Ohio</v>
      </c>
      <c r="R9966" s="6" t="s">
        <v>626</v>
      </c>
      <c r="S9966" s="2" t="s">
        <v>627</v>
      </c>
      <c r="T9966" s="2" t="s">
        <v>24</v>
      </c>
    </row>
    <row r="9967" spans="1:20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3556</v>
      </c>
      <c r="K9967">
        <v>7</v>
      </c>
      <c r="L9967">
        <v>0</v>
      </c>
      <c r="M9967">
        <v>167132</v>
      </c>
      <c r="O9967" s="2" t="str">
        <f>TRIM(SampleSuperstore3[[#This Row],[City]])</f>
        <v>Grand Rapids</v>
      </c>
      <c r="P9967" s="2" t="str">
        <f>TRIM(SampleSuperstore3[[#This Row],[State]])</f>
        <v>Michigan</v>
      </c>
      <c r="Q9967" s="2" t="str">
        <f t="shared" si="155"/>
        <v>Grand Rapids Michigan</v>
      </c>
      <c r="R9967" s="6" t="s">
        <v>325</v>
      </c>
      <c r="S9967" s="2" t="s">
        <v>125</v>
      </c>
      <c r="T9967" s="2"/>
    </row>
    <row r="9968" spans="1:20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9798</v>
      </c>
      <c r="K9968">
        <v>2</v>
      </c>
      <c r="L9968">
        <v>0</v>
      </c>
      <c r="M9968">
        <v>274344</v>
      </c>
      <c r="O9968" s="2" t="str">
        <f>TRIM(SampleSuperstore3[[#This Row],[City]])</f>
        <v>Grand Rapids</v>
      </c>
      <c r="P9968" s="2" t="str">
        <f>TRIM(SampleSuperstore3[[#This Row],[State]])</f>
        <v>Michigan</v>
      </c>
      <c r="Q9968" s="2" t="str">
        <f t="shared" si="155"/>
        <v>Grand Rapids Michigan</v>
      </c>
      <c r="R9968" s="6" t="s">
        <v>126</v>
      </c>
      <c r="S9968" s="2" t="s">
        <v>104</v>
      </c>
      <c r="T9968" s="2"/>
    </row>
    <row r="9969" spans="1:21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315</v>
      </c>
      <c r="K9969">
        <v>10</v>
      </c>
      <c r="L9969">
        <v>0</v>
      </c>
      <c r="M9969">
        <v>1512</v>
      </c>
      <c r="O9969" s="2" t="str">
        <f>TRIM(SampleSuperstore3[[#This Row],[City]])</f>
        <v>Long Beach</v>
      </c>
      <c r="P9969" s="2" t="str">
        <f>TRIM(SampleSuperstore3[[#This Row],[State]])</f>
        <v>New York</v>
      </c>
      <c r="Q9969" s="2" t="str">
        <f t="shared" si="155"/>
        <v>Long Beach New York</v>
      </c>
      <c r="R9969" s="6" t="s">
        <v>642</v>
      </c>
      <c r="S9969" s="2" t="s">
        <v>699</v>
      </c>
      <c r="T9969" s="2" t="s">
        <v>70</v>
      </c>
    </row>
    <row r="9970" spans="1:21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556</v>
      </c>
      <c r="K9970">
        <v>4</v>
      </c>
      <c r="L9970">
        <v>0</v>
      </c>
      <c r="M9970">
        <v>16124</v>
      </c>
      <c r="O9970" s="2" t="str">
        <f>TRIM(SampleSuperstore3[[#This Row],[City]])</f>
        <v>Long Beach</v>
      </c>
      <c r="P9970" s="2" t="str">
        <f>TRIM(SampleSuperstore3[[#This Row],[State]])</f>
        <v>New York</v>
      </c>
      <c r="Q9970" s="2" t="str">
        <f t="shared" si="155"/>
        <v>Long Beach New York</v>
      </c>
      <c r="R9970" s="6" t="s">
        <v>642</v>
      </c>
      <c r="S9970" s="2" t="s">
        <v>699</v>
      </c>
      <c r="T9970" s="2" t="s">
        <v>70</v>
      </c>
    </row>
    <row r="9971" spans="1:21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3624</v>
      </c>
      <c r="K9971">
        <v>1</v>
      </c>
      <c r="L9971">
        <v>0</v>
      </c>
      <c r="M9971">
        <v>152208</v>
      </c>
      <c r="O9971" s="2" t="str">
        <f>TRIM(SampleSuperstore3[[#This Row],[City]])</f>
        <v>Los Angeles</v>
      </c>
      <c r="P9971" s="2" t="str">
        <f>TRIM(SampleSuperstore3[[#This Row],[State]])</f>
        <v>California</v>
      </c>
      <c r="Q9971" s="2" t="str">
        <f t="shared" si="155"/>
        <v>Los Angeles California</v>
      </c>
      <c r="R9971" s="6" t="s">
        <v>651</v>
      </c>
      <c r="S9971" s="2" t="s">
        <v>652</v>
      </c>
      <c r="T9971" s="2" t="s">
        <v>634</v>
      </c>
      <c r="U9971" t="s">
        <v>369</v>
      </c>
    </row>
    <row r="9972" spans="1:21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7999</v>
      </c>
      <c r="K9972">
        <v>1</v>
      </c>
      <c r="L9972">
        <v>0</v>
      </c>
      <c r="M9972">
        <v>287964</v>
      </c>
      <c r="O9972" s="2" t="str">
        <f>TRIM(SampleSuperstore3[[#This Row],[City]])</f>
        <v>Athens</v>
      </c>
      <c r="P9972" s="2" t="str">
        <f>TRIM(SampleSuperstore3[[#This Row],[State]])</f>
        <v>Georgia</v>
      </c>
      <c r="Q9972" s="2" t="str">
        <f t="shared" si="155"/>
        <v>Athens Georgia</v>
      </c>
      <c r="R9972" s="6" t="s">
        <v>651</v>
      </c>
      <c r="S9972" s="2" t="s">
        <v>652</v>
      </c>
      <c r="T9972" s="2" t="s">
        <v>634</v>
      </c>
      <c r="U9972" t="s">
        <v>369</v>
      </c>
    </row>
    <row r="9973" spans="1:21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2061</v>
      </c>
      <c r="K9973">
        <v>5</v>
      </c>
      <c r="L9973">
        <v>0</v>
      </c>
      <c r="M9973">
        <v>55647</v>
      </c>
      <c r="O9973" s="2" t="str">
        <f>TRIM(SampleSuperstore3[[#This Row],[City]])</f>
        <v>Athens</v>
      </c>
      <c r="P9973" s="2" t="str">
        <f>TRIM(SampleSuperstore3[[#This Row],[State]])</f>
        <v>Georgia</v>
      </c>
      <c r="Q9973" s="2" t="str">
        <f t="shared" si="155"/>
        <v>Athens Georgia</v>
      </c>
      <c r="R9973" s="6" t="s">
        <v>626</v>
      </c>
      <c r="S9973" s="2" t="s">
        <v>627</v>
      </c>
      <c r="T9973" s="2" t="s">
        <v>24</v>
      </c>
    </row>
    <row r="9974" spans="1:21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25248</v>
      </c>
      <c r="K9974">
        <v>3</v>
      </c>
      <c r="L9974">
        <v>2</v>
      </c>
      <c r="M9974">
        <v>41028</v>
      </c>
      <c r="O9974" s="2" t="str">
        <f>TRIM(SampleSuperstore3[[#This Row],[City]])</f>
        <v>Miami</v>
      </c>
      <c r="P9974" s="2" t="str">
        <f>TRIM(SampleSuperstore3[[#This Row],[State]])</f>
        <v>Florida</v>
      </c>
      <c r="Q9974" s="2" t="str">
        <f t="shared" si="155"/>
        <v>Miami Florida</v>
      </c>
      <c r="R9974" s="6" t="s">
        <v>508</v>
      </c>
      <c r="S9974" s="2" t="s">
        <v>167</v>
      </c>
      <c r="T9974" s="2"/>
    </row>
    <row r="9975" spans="1:21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9196</v>
      </c>
      <c r="K9975">
        <v>2</v>
      </c>
      <c r="L9975">
        <v>0</v>
      </c>
      <c r="M9975">
        <v>156332</v>
      </c>
      <c r="O9975" s="2" t="str">
        <f>TRIM(SampleSuperstore3[[#This Row],[City]])</f>
        <v>Costa Mesa</v>
      </c>
      <c r="P9975" s="2" t="str">
        <f>TRIM(SampleSuperstore3[[#This Row],[State]])</f>
        <v>California</v>
      </c>
      <c r="Q9975" s="2" t="str">
        <f t="shared" si="155"/>
        <v>Costa Mesa California</v>
      </c>
      <c r="R9975" s="6" t="s">
        <v>508</v>
      </c>
      <c r="S9975" s="2" t="s">
        <v>167</v>
      </c>
      <c r="T9975" s="2"/>
    </row>
    <row r="9976" spans="1:21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258576</v>
      </c>
      <c r="K9976">
        <v>2</v>
      </c>
      <c r="L9976">
        <v>2</v>
      </c>
      <c r="M9976">
        <v>193932</v>
      </c>
      <c r="O9976" s="2" t="str">
        <f>TRIM(SampleSuperstore3[[#This Row],[City]])</f>
        <v>Costa Mesa</v>
      </c>
      <c r="P9976" s="2" t="str">
        <f>TRIM(SampleSuperstore3[[#This Row],[State]])</f>
        <v>California</v>
      </c>
      <c r="Q9976" s="2" t="str">
        <f t="shared" si="155"/>
        <v>Costa Mesa California</v>
      </c>
      <c r="R9976" s="6" t="s">
        <v>180</v>
      </c>
      <c r="S9976" s="2" t="s">
        <v>30</v>
      </c>
      <c r="T9976" s="2"/>
    </row>
    <row r="9977" spans="1:21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296</v>
      </c>
      <c r="K9977">
        <v>4</v>
      </c>
      <c r="L9977">
        <v>0</v>
      </c>
      <c r="M9977">
        <v>1332</v>
      </c>
      <c r="O9977" s="2" t="str">
        <f>TRIM(SampleSuperstore3[[#This Row],[City]])</f>
        <v>Costa Mesa</v>
      </c>
      <c r="P9977" s="2" t="str">
        <f>TRIM(SampleSuperstore3[[#This Row],[State]])</f>
        <v>California</v>
      </c>
      <c r="Q9977" s="2" t="str">
        <f t="shared" si="155"/>
        <v>Costa Mesa California</v>
      </c>
      <c r="R9977" s="6" t="s">
        <v>662</v>
      </c>
      <c r="S9977" s="2" t="s">
        <v>206</v>
      </c>
      <c r="T9977" s="2" t="s">
        <v>24</v>
      </c>
    </row>
    <row r="9978" spans="1:21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24316</v>
      </c>
      <c r="K9978">
        <v>2</v>
      </c>
      <c r="L9978">
        <v>0</v>
      </c>
      <c r="M9978">
        <v>72948</v>
      </c>
      <c r="O9978" s="2" t="str">
        <f>TRIM(SampleSuperstore3[[#This Row],[City]])</f>
        <v>Westminster</v>
      </c>
      <c r="P9978" s="2" t="str">
        <f>TRIM(SampleSuperstore3[[#This Row],[State]])</f>
        <v>California</v>
      </c>
      <c r="Q9978" s="2" t="str">
        <f t="shared" si="155"/>
        <v>Westminster California</v>
      </c>
      <c r="R9978" s="6" t="s">
        <v>662</v>
      </c>
      <c r="S9978" s="2" t="s">
        <v>206</v>
      </c>
      <c r="T9978" s="2" t="s">
        <v>24</v>
      </c>
    </row>
    <row r="9979" spans="1:21" x14ac:dyDescent="0.3">
      <c r="O9979" s="2" t="e">
        <f>TRIM(SampleSuperstore3[[#This Row],[City]])</f>
        <v>#VALUE!</v>
      </c>
      <c r="P9979" s="2" t="e">
        <f>TRIM(SampleSuperstore3[[#This Row],[State]])</f>
        <v>#VALUE!</v>
      </c>
      <c r="Q9979" s="2" t="e">
        <f t="shared" si="155"/>
        <v>#VALUE!</v>
      </c>
      <c r="R9979" s="6" t="s">
        <v>626</v>
      </c>
      <c r="S9979" s="2" t="s">
        <v>627</v>
      </c>
      <c r="T9979" s="2" t="s">
        <v>24</v>
      </c>
    </row>
    <row r="9980" spans="1:21" x14ac:dyDescent="0.3">
      <c r="O9980" s="2" t="e">
        <f>TRIM(SampleSuperstore3[[#This Row],[City]])</f>
        <v>#VALUE!</v>
      </c>
      <c r="P9980" s="2" t="e">
        <f>TRIM(SampleSuperstore3[[#This Row],[State]])</f>
        <v>#VALUE!</v>
      </c>
      <c r="Q9980" s="2" t="e">
        <f t="shared" si="155"/>
        <v>#VALUE!</v>
      </c>
      <c r="R9980" s="6" t="s">
        <v>628</v>
      </c>
      <c r="S9980" s="2" t="s">
        <v>630</v>
      </c>
      <c r="T9980" s="2" t="s">
        <v>46</v>
      </c>
    </row>
    <row r="9996" spans="1:13" x14ac:dyDescent="0.3">
      <c r="A9996" t="s">
        <v>28</v>
      </c>
      <c r="B9996" t="s">
        <v>14</v>
      </c>
      <c r="C9996" t="s">
        <v>15</v>
      </c>
      <c r="D9996" t="s">
        <v>198</v>
      </c>
      <c r="E9996" t="s">
        <v>24</v>
      </c>
      <c r="F9996">
        <v>92627</v>
      </c>
      <c r="G9996" t="s">
        <v>25</v>
      </c>
      <c r="H9996" t="s">
        <v>35</v>
      </c>
      <c r="I9996" t="s">
        <v>36</v>
      </c>
      <c r="J9996">
        <v>258576</v>
      </c>
      <c r="K9996">
        <v>2</v>
      </c>
      <c r="L9996">
        <v>2</v>
      </c>
      <c r="M9996">
        <v>193932</v>
      </c>
    </row>
    <row r="9997" spans="1:13" x14ac:dyDescent="0.3">
      <c r="A9997" t="s">
        <v>28</v>
      </c>
      <c r="B9997" t="s">
        <v>14</v>
      </c>
      <c r="C9997" t="s">
        <v>15</v>
      </c>
      <c r="D9997" t="s">
        <v>198</v>
      </c>
      <c r="E9997" t="s">
        <v>24</v>
      </c>
      <c r="F9997">
        <v>92627</v>
      </c>
      <c r="G9997" t="s">
        <v>25</v>
      </c>
      <c r="H9997" t="s">
        <v>26</v>
      </c>
      <c r="I9997" t="s">
        <v>41</v>
      </c>
      <c r="J9997">
        <v>296</v>
      </c>
      <c r="K9997">
        <v>4</v>
      </c>
      <c r="L9997">
        <v>0</v>
      </c>
      <c r="M9997">
        <v>1332</v>
      </c>
    </row>
    <row r="9998" spans="1:13" x14ac:dyDescent="0.3">
      <c r="A9998" t="s">
        <v>13</v>
      </c>
      <c r="B9998" t="s">
        <v>14</v>
      </c>
      <c r="C9998" t="s">
        <v>15</v>
      </c>
      <c r="D9998" t="s">
        <v>308</v>
      </c>
      <c r="E9998" t="s">
        <v>24</v>
      </c>
      <c r="F9998">
        <v>92683</v>
      </c>
      <c r="G9998" t="s">
        <v>25</v>
      </c>
      <c r="H9998" t="s">
        <v>26</v>
      </c>
      <c r="I9998" t="s">
        <v>38</v>
      </c>
      <c r="J9998">
        <v>24316</v>
      </c>
      <c r="K9998">
        <v>2</v>
      </c>
      <c r="L9998">
        <v>0</v>
      </c>
      <c r="M9998">
        <v>72948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EA73-EE3B-4FBE-B3CA-78B96C86C7DC}">
  <dimension ref="A1:D2"/>
  <sheetViews>
    <sheetView workbookViewId="0">
      <selection activeCell="A2" sqref="A2"/>
    </sheetView>
  </sheetViews>
  <sheetFormatPr defaultRowHeight="14.4" x14ac:dyDescent="0.3"/>
  <cols>
    <col min="1" max="2" width="15.33203125" customWidth="1"/>
    <col min="3" max="3" width="11.5546875" bestFit="1" customWidth="1"/>
    <col min="4" max="4" width="1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9</v>
      </c>
    </row>
    <row r="2" spans="1:4" x14ac:dyDescent="0.3">
      <c r="A2" s="8" t="s">
        <v>62</v>
      </c>
      <c r="B2" s="8" t="str">
        <f>VLOOKUP(A2,SampleSuperstore3[],2,0)</f>
        <v>Corporate</v>
      </c>
      <c r="C2" s="8" t="str">
        <f>VLOOKUP(A2,SampleSuperstore3[],3,0)</f>
        <v>United States</v>
      </c>
      <c r="D2" s="8">
        <f>VLOOKUP(A2,SampleSuperstore3[],10,0)</f>
        <v>1097544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EF8CCB-80C1-44A5-A769-E74321FCFB8C}">
          <x14:formula1>
            <xm:f>SampleSuperstore!$B$2:$B$9995</xm:f>
          </x14:formula1>
          <xm:sqref>A8:B8</xm:sqref>
        </x14:dataValidation>
        <x14:dataValidation type="list" allowBlank="1" showInputMessage="1" showErrorMessage="1" errorTitle="Please Choose From Drop-Down" error="Please Choose From Drop-Down" promptTitle="Segment" prompt="Choose From Drop-Down" xr:uid="{6FD2FB0D-086F-4271-9CA6-F330EE88C801}">
          <x14:formula1>
            <xm:f>'Data Cleaning'!$A$2:$A$9978</xm:f>
          </x14:formula1>
          <xm:sqref>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94F4-DB96-4066-94D5-61655502A2B4}">
  <dimension ref="A1:H8"/>
  <sheetViews>
    <sheetView workbookViewId="0">
      <selection activeCell="B4" sqref="B4:B7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7.77734375" bestFit="1" customWidth="1"/>
    <col min="4" max="4" width="13.109375" bestFit="1" customWidth="1"/>
    <col min="5" max="5" width="11.5546875" bestFit="1" customWidth="1"/>
    <col min="6" max="6" width="17.77734375" bestFit="1" customWidth="1"/>
    <col min="7" max="7" width="12.44140625" bestFit="1" customWidth="1"/>
    <col min="8" max="9" width="15.5546875" bestFit="1" customWidth="1"/>
    <col min="10" max="11" width="10.5546875" bestFit="1" customWidth="1"/>
    <col min="12" max="536" width="17.44140625" bestFit="1" customWidth="1"/>
    <col min="537" max="538" width="10.5546875" bestFit="1" customWidth="1"/>
    <col min="539" max="539" width="6.77734375" bestFit="1" customWidth="1"/>
    <col min="540" max="540" width="9.44140625" bestFit="1" customWidth="1"/>
    <col min="541" max="541" width="10.109375" bestFit="1" customWidth="1"/>
    <col min="542" max="542" width="9.33203125" bestFit="1" customWidth="1"/>
    <col min="543" max="543" width="13.6640625" bestFit="1" customWidth="1"/>
    <col min="544" max="544" width="8.44140625" bestFit="1" customWidth="1"/>
    <col min="545" max="545" width="8.6640625" bestFit="1" customWidth="1"/>
    <col min="546" max="546" width="6.5546875" bestFit="1" customWidth="1"/>
    <col min="547" max="547" width="10.33203125" bestFit="1" customWidth="1"/>
    <col min="548" max="548" width="8.5546875" bestFit="1" customWidth="1"/>
    <col min="549" max="549" width="7.44140625" bestFit="1" customWidth="1"/>
    <col min="550" max="550" width="10.6640625" bestFit="1" customWidth="1"/>
    <col min="551" max="551" width="9.21875" bestFit="1" customWidth="1"/>
    <col min="552" max="552" width="11.109375" bestFit="1" customWidth="1"/>
    <col min="553" max="553" width="7.88671875" bestFit="1" customWidth="1"/>
    <col min="554" max="554" width="12" bestFit="1" customWidth="1"/>
    <col min="555" max="555" width="10" bestFit="1" customWidth="1"/>
    <col min="556" max="556" width="6.33203125" bestFit="1" customWidth="1"/>
    <col min="557" max="557" width="10.77734375" bestFit="1" customWidth="1"/>
    <col min="558" max="558" width="13.6640625" bestFit="1" customWidth="1"/>
    <col min="559" max="559" width="12.5546875" bestFit="1" customWidth="1"/>
    <col min="560" max="560" width="9.109375" bestFit="1" customWidth="1"/>
    <col min="561" max="561" width="12.5546875" bestFit="1" customWidth="1"/>
    <col min="562" max="562" width="14.21875" bestFit="1" customWidth="1"/>
    <col min="563" max="563" width="9.5546875" bestFit="1" customWidth="1"/>
    <col min="564" max="564" width="9.21875" bestFit="1" customWidth="1"/>
    <col min="565" max="565" width="8.109375" bestFit="1" customWidth="1"/>
    <col min="566" max="566" width="10.77734375" bestFit="1" customWidth="1"/>
    <col min="567" max="567" width="7" bestFit="1" customWidth="1"/>
    <col min="568" max="568" width="7.33203125" bestFit="1" customWidth="1"/>
    <col min="569" max="569" width="10.33203125" bestFit="1" customWidth="1"/>
    <col min="570" max="570" width="9.6640625" bestFit="1" customWidth="1"/>
    <col min="571" max="571" width="8.21875" bestFit="1" customWidth="1"/>
    <col min="572" max="572" width="10.109375" bestFit="1" customWidth="1"/>
    <col min="573" max="573" width="8.44140625" bestFit="1" customWidth="1"/>
    <col min="574" max="574" width="6.77734375" bestFit="1" customWidth="1"/>
    <col min="575" max="575" width="10.77734375" bestFit="1" customWidth="1"/>
    <col min="576" max="576" width="9.109375" bestFit="1" customWidth="1"/>
    <col min="577" max="577" width="6.6640625" bestFit="1" customWidth="1"/>
    <col min="578" max="578" width="9.33203125" bestFit="1" customWidth="1"/>
    <col min="579" max="579" width="9.88671875" bestFit="1" customWidth="1"/>
    <col min="580" max="580" width="11" bestFit="1" customWidth="1"/>
    <col min="581" max="581" width="8.21875" bestFit="1" customWidth="1"/>
    <col min="582" max="582" width="6.109375" bestFit="1" customWidth="1"/>
    <col min="583" max="583" width="6.5546875" bestFit="1" customWidth="1"/>
    <col min="584" max="584" width="7.21875" bestFit="1" customWidth="1"/>
    <col min="585" max="585" width="4.44140625" bestFit="1" customWidth="1"/>
    <col min="586" max="586" width="6.77734375" bestFit="1" customWidth="1"/>
    <col min="587" max="587" width="5" bestFit="1" customWidth="1"/>
    <col min="588" max="588" width="9.6640625" bestFit="1" customWidth="1"/>
    <col min="589" max="589" width="5.44140625" bestFit="1" customWidth="1"/>
    <col min="590" max="590" width="8.6640625" bestFit="1" customWidth="1"/>
    <col min="591" max="591" width="8.33203125" bestFit="1" customWidth="1"/>
    <col min="592" max="592" width="5.6640625" bestFit="1" customWidth="1"/>
    <col min="593" max="593" width="10.6640625" bestFit="1" customWidth="1"/>
    <col min="594" max="594" width="9.6640625" bestFit="1" customWidth="1"/>
    <col min="595" max="595" width="8.5546875" bestFit="1" customWidth="1"/>
    <col min="596" max="596" width="9.5546875" bestFit="1" customWidth="1"/>
    <col min="597" max="597" width="7.5546875" bestFit="1" customWidth="1"/>
    <col min="598" max="598" width="11.21875" bestFit="1" customWidth="1"/>
    <col min="599" max="599" width="11" bestFit="1" customWidth="1"/>
    <col min="600" max="600" width="15.44140625" bestFit="1" customWidth="1"/>
    <col min="601" max="601" width="8.88671875" bestFit="1" customWidth="1"/>
    <col min="602" max="602" width="11.6640625" bestFit="1" customWidth="1"/>
    <col min="603" max="603" width="8.6640625" bestFit="1" customWidth="1"/>
    <col min="604" max="604" width="7.77734375" bestFit="1" customWidth="1"/>
    <col min="605" max="605" width="7.44140625" bestFit="1" customWidth="1"/>
    <col min="606" max="606" width="10.5546875" bestFit="1" customWidth="1"/>
    <col min="607" max="607" width="10.33203125" bestFit="1" customWidth="1"/>
    <col min="608" max="608" width="11.21875" bestFit="1" customWidth="1"/>
    <col min="609" max="609" width="7.5546875" bestFit="1" customWidth="1"/>
    <col min="610" max="610" width="16.109375" bestFit="1" customWidth="1"/>
    <col min="611" max="611" width="19" bestFit="1" customWidth="1"/>
    <col min="612" max="612" width="10.5546875" bestFit="1" customWidth="1"/>
  </cols>
  <sheetData>
    <row r="1" spans="1:8" x14ac:dyDescent="0.3">
      <c r="A1" s="23" t="s">
        <v>827</v>
      </c>
      <c r="B1" s="23"/>
      <c r="D1" s="23" t="s">
        <v>828</v>
      </c>
      <c r="E1" s="23"/>
      <c r="G1" s="23" t="s">
        <v>829</v>
      </c>
      <c r="H1" s="23"/>
    </row>
    <row r="2" spans="1:8" x14ac:dyDescent="0.3">
      <c r="A2" s="23"/>
      <c r="B2" s="23"/>
      <c r="D2" s="23"/>
      <c r="E2" s="23"/>
      <c r="G2" s="23"/>
      <c r="H2" s="23"/>
    </row>
    <row r="3" spans="1:8" x14ac:dyDescent="0.3">
      <c r="A3" s="20" t="s">
        <v>822</v>
      </c>
      <c r="B3" t="s">
        <v>825</v>
      </c>
      <c r="D3" s="20" t="s">
        <v>822</v>
      </c>
      <c r="E3" t="s">
        <v>823</v>
      </c>
      <c r="G3" s="20" t="s">
        <v>822</v>
      </c>
      <c r="H3" t="s">
        <v>826</v>
      </c>
    </row>
    <row r="4" spans="1:8" x14ac:dyDescent="0.3">
      <c r="A4" s="21" t="s">
        <v>25</v>
      </c>
      <c r="B4" s="27">
        <v>365337643</v>
      </c>
      <c r="D4" s="21" t="s">
        <v>35</v>
      </c>
      <c r="E4" s="22">
        <v>964660095</v>
      </c>
      <c r="G4" s="21" t="s">
        <v>14</v>
      </c>
      <c r="H4" s="27">
        <v>5191</v>
      </c>
    </row>
    <row r="5" spans="1:8" x14ac:dyDescent="0.3">
      <c r="A5" s="21" t="s">
        <v>47</v>
      </c>
      <c r="B5" s="27">
        <v>321360741</v>
      </c>
      <c r="D5" s="21" t="s">
        <v>26</v>
      </c>
      <c r="E5" s="22">
        <v>775994074</v>
      </c>
      <c r="G5" s="21" t="s">
        <v>22</v>
      </c>
      <c r="H5" s="27">
        <v>3020</v>
      </c>
    </row>
    <row r="6" spans="1:8" x14ac:dyDescent="0.3">
      <c r="A6" s="21" t="s">
        <v>57</v>
      </c>
      <c r="B6" s="27">
        <v>292543756</v>
      </c>
      <c r="D6" s="21" t="s">
        <v>19</v>
      </c>
      <c r="E6" s="22">
        <v>59222369</v>
      </c>
      <c r="G6" s="21" t="s">
        <v>44</v>
      </c>
      <c r="H6" s="27">
        <v>1783</v>
      </c>
    </row>
    <row r="7" spans="1:8" x14ac:dyDescent="0.3">
      <c r="A7" s="21" t="s">
        <v>18</v>
      </c>
      <c r="B7" s="27">
        <v>152349580</v>
      </c>
      <c r="D7" s="21" t="s">
        <v>824</v>
      </c>
      <c r="E7" s="22">
        <v>1799876538</v>
      </c>
      <c r="G7" s="21" t="s">
        <v>824</v>
      </c>
      <c r="H7" s="27">
        <v>9994</v>
      </c>
    </row>
    <row r="8" spans="1:8" x14ac:dyDescent="0.3">
      <c r="A8" s="21" t="s">
        <v>824</v>
      </c>
      <c r="B8" s="27">
        <v>1131591720</v>
      </c>
    </row>
  </sheetData>
  <mergeCells count="3">
    <mergeCell ref="A1:B2"/>
    <mergeCell ref="D1:E2"/>
    <mergeCell ref="G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EC5D-468B-40A2-BB85-B55110718DB0}">
  <sheetPr>
    <tabColor rgb="FFFF0000"/>
  </sheetPr>
  <dimension ref="A1:Y632"/>
  <sheetViews>
    <sheetView tabSelected="1" zoomScale="70" zoomScaleNormal="70" workbookViewId="0">
      <selection activeCell="U7" sqref="U7"/>
    </sheetView>
  </sheetViews>
  <sheetFormatPr defaultRowHeight="14.4" x14ac:dyDescent="0.3"/>
  <cols>
    <col min="1" max="1" width="17.5546875" customWidth="1"/>
    <col min="2" max="2" width="15.5546875" customWidth="1"/>
    <col min="3" max="3" width="15.21875" customWidth="1"/>
    <col min="4" max="4" width="17.33203125" bestFit="1" customWidth="1"/>
    <col min="5" max="5" width="16.77734375" bestFit="1" customWidth="1"/>
    <col min="6" max="6" width="10.5546875" bestFit="1" customWidth="1"/>
    <col min="7" max="7" width="9.5546875" customWidth="1"/>
    <col min="8" max="8" width="16.88671875" customWidth="1"/>
    <col min="9" max="9" width="13.21875" customWidth="1"/>
    <col min="10" max="10" width="9" bestFit="1" customWidth="1"/>
    <col min="11" max="11" width="7.6640625" bestFit="1" customWidth="1"/>
    <col min="12" max="12" width="8.109375" bestFit="1" customWidth="1"/>
    <col min="13" max="13" width="9.6640625" bestFit="1" customWidth="1"/>
    <col min="15" max="15" width="15.88671875" customWidth="1"/>
    <col min="16" max="16" width="17.109375" customWidth="1"/>
    <col min="18" max="18" width="14.33203125" customWidth="1"/>
    <col min="19" max="19" width="12.5546875" customWidth="1"/>
    <col min="21" max="21" width="19.33203125" customWidth="1"/>
    <col min="22" max="22" width="15.5546875" customWidth="1"/>
  </cols>
  <sheetData>
    <row r="1" spans="1:2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25" ht="18" x14ac:dyDescent="0.35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>
        <v>42420</v>
      </c>
      <c r="G2" s="10" t="s">
        <v>18</v>
      </c>
      <c r="H2" s="10" t="s">
        <v>19</v>
      </c>
      <c r="I2" s="10" t="s">
        <v>20</v>
      </c>
      <c r="J2" s="10">
        <v>26196</v>
      </c>
      <c r="K2" s="11">
        <v>2</v>
      </c>
      <c r="L2" s="11">
        <v>0</v>
      </c>
      <c r="M2" s="11">
        <v>419136</v>
      </c>
      <c r="O2" s="13" t="s">
        <v>817</v>
      </c>
      <c r="P2" s="12"/>
      <c r="Q2" s="12"/>
      <c r="R2" s="12"/>
      <c r="S2" s="12"/>
      <c r="T2" s="12"/>
      <c r="U2" s="12"/>
      <c r="V2" s="28"/>
      <c r="W2" s="28"/>
      <c r="X2" s="28"/>
      <c r="Y2" s="28"/>
    </row>
    <row r="3" spans="1:25" x14ac:dyDescent="0.3">
      <c r="A3" s="10" t="s">
        <v>13</v>
      </c>
      <c r="B3" s="10" t="s">
        <v>22</v>
      </c>
      <c r="C3" s="10" t="s">
        <v>15</v>
      </c>
      <c r="D3" s="10" t="s">
        <v>23</v>
      </c>
      <c r="E3" s="10" t="s">
        <v>24</v>
      </c>
      <c r="F3" s="10">
        <v>90036</v>
      </c>
      <c r="G3" s="10" t="s">
        <v>25</v>
      </c>
      <c r="H3" s="10" t="s">
        <v>26</v>
      </c>
      <c r="I3" s="10" t="s">
        <v>27</v>
      </c>
      <c r="J3" s="10">
        <v>1462</v>
      </c>
      <c r="K3" s="11">
        <v>2</v>
      </c>
      <c r="L3" s="11">
        <v>0</v>
      </c>
      <c r="M3" s="11">
        <v>68714</v>
      </c>
    </row>
    <row r="4" spans="1:25" x14ac:dyDescent="0.3">
      <c r="A4" s="10" t="s">
        <v>28</v>
      </c>
      <c r="B4" s="10" t="s">
        <v>14</v>
      </c>
      <c r="C4" s="10" t="s">
        <v>15</v>
      </c>
      <c r="D4" s="10" t="s">
        <v>29</v>
      </c>
      <c r="E4" s="10" t="s">
        <v>30</v>
      </c>
      <c r="F4" s="10">
        <v>33311</v>
      </c>
      <c r="G4" s="10" t="s">
        <v>18</v>
      </c>
      <c r="H4" s="10" t="s">
        <v>19</v>
      </c>
      <c r="I4" s="10" t="s">
        <v>31</v>
      </c>
      <c r="J4" s="11">
        <v>9575775</v>
      </c>
      <c r="K4" s="11">
        <v>5</v>
      </c>
      <c r="L4" s="11">
        <v>45</v>
      </c>
      <c r="M4" s="11">
        <v>-383031</v>
      </c>
    </row>
    <row r="5" spans="1:25" ht="15.6" x14ac:dyDescent="0.3">
      <c r="A5" s="10" t="s">
        <v>28</v>
      </c>
      <c r="B5" s="10" t="s">
        <v>14</v>
      </c>
      <c r="C5" s="10" t="s">
        <v>15</v>
      </c>
      <c r="D5" s="10" t="s">
        <v>23</v>
      </c>
      <c r="E5" s="10" t="s">
        <v>24</v>
      </c>
      <c r="F5" s="10">
        <v>90032</v>
      </c>
      <c r="G5" s="10" t="s">
        <v>25</v>
      </c>
      <c r="H5" s="10" t="s">
        <v>19</v>
      </c>
      <c r="I5" s="10" t="s">
        <v>33</v>
      </c>
      <c r="J5" s="11">
        <v>4886</v>
      </c>
      <c r="K5" s="11">
        <v>7</v>
      </c>
      <c r="L5" s="11">
        <v>0</v>
      </c>
      <c r="M5" s="11">
        <v>141694</v>
      </c>
      <c r="O5" s="26" t="s">
        <v>818</v>
      </c>
      <c r="P5" s="26"/>
      <c r="Q5" s="26"/>
    </row>
    <row r="6" spans="1:25" x14ac:dyDescent="0.3">
      <c r="A6" s="10" t="s">
        <v>28</v>
      </c>
      <c r="B6" s="10" t="s">
        <v>14</v>
      </c>
      <c r="C6" s="10" t="s">
        <v>15</v>
      </c>
      <c r="D6" s="10" t="s">
        <v>39</v>
      </c>
      <c r="E6" s="10" t="s">
        <v>40</v>
      </c>
      <c r="F6" s="10">
        <v>28027</v>
      </c>
      <c r="G6" s="10" t="s">
        <v>18</v>
      </c>
      <c r="H6" s="10" t="s">
        <v>26</v>
      </c>
      <c r="I6" s="10" t="s">
        <v>41</v>
      </c>
      <c r="J6" s="11">
        <v>15552</v>
      </c>
      <c r="K6" s="11">
        <v>3</v>
      </c>
      <c r="L6" s="11">
        <v>2</v>
      </c>
      <c r="M6" s="11">
        <v>54432</v>
      </c>
      <c r="O6" s="16" t="s">
        <v>5</v>
      </c>
      <c r="P6" s="14">
        <v>49201</v>
      </c>
      <c r="Q6" s="24" t="s">
        <v>12</v>
      </c>
    </row>
    <row r="7" spans="1:25" x14ac:dyDescent="0.3">
      <c r="A7" s="10" t="s">
        <v>28</v>
      </c>
      <c r="B7" s="10" t="s">
        <v>14</v>
      </c>
      <c r="C7" s="10" t="s">
        <v>15</v>
      </c>
      <c r="D7" s="10" t="s">
        <v>42</v>
      </c>
      <c r="E7" s="10" t="s">
        <v>43</v>
      </c>
      <c r="F7" s="10">
        <v>98103</v>
      </c>
      <c r="G7" s="10" t="s">
        <v>25</v>
      </c>
      <c r="H7" s="10" t="s">
        <v>26</v>
      </c>
      <c r="I7" s="10" t="s">
        <v>37</v>
      </c>
      <c r="J7" s="11">
        <v>407976</v>
      </c>
      <c r="K7" s="11">
        <v>3</v>
      </c>
      <c r="L7" s="11">
        <v>2</v>
      </c>
      <c r="M7" s="11">
        <v>1325922</v>
      </c>
      <c r="O7" s="18" t="s">
        <v>7</v>
      </c>
      <c r="P7" s="19" t="str">
        <f>VLOOKUP(P6,$F$2:$M$632,3,0)</f>
        <v>Office Supplies</v>
      </c>
      <c r="Q7" s="25"/>
    </row>
    <row r="8" spans="1:25" x14ac:dyDescent="0.3">
      <c r="A8" s="10" t="s">
        <v>28</v>
      </c>
      <c r="B8" s="10" t="s">
        <v>44</v>
      </c>
      <c r="C8" s="10" t="s">
        <v>15</v>
      </c>
      <c r="D8" s="10" t="s">
        <v>45</v>
      </c>
      <c r="E8" s="10" t="s">
        <v>46</v>
      </c>
      <c r="F8" s="10">
        <v>76106</v>
      </c>
      <c r="G8" s="10" t="s">
        <v>47</v>
      </c>
      <c r="H8" s="10" t="s">
        <v>26</v>
      </c>
      <c r="I8" s="10" t="s">
        <v>38</v>
      </c>
      <c r="J8" s="11">
        <v>6881</v>
      </c>
      <c r="K8" s="11">
        <v>5</v>
      </c>
      <c r="L8" s="11">
        <v>8</v>
      </c>
      <c r="M8" s="11">
        <v>-123858</v>
      </c>
      <c r="O8" s="18" t="s">
        <v>819</v>
      </c>
      <c r="P8" s="19" t="str" cm="1">
        <f t="array" ref="P8:P9">TRANSPOSE(_xlfn.TEXTSPLIT(P7," "))</f>
        <v>Office</v>
      </c>
      <c r="Q8" s="15">
        <f>VLOOKUP(P6,$F$2:$M$632,8,0)</f>
        <v>8763</v>
      </c>
    </row>
    <row r="9" spans="1:25" x14ac:dyDescent="0.3">
      <c r="A9" s="10" t="s">
        <v>28</v>
      </c>
      <c r="B9" s="10" t="s">
        <v>14</v>
      </c>
      <c r="C9" s="10" t="s">
        <v>15</v>
      </c>
      <c r="D9" s="10" t="s">
        <v>48</v>
      </c>
      <c r="E9" s="10" t="s">
        <v>49</v>
      </c>
      <c r="F9" s="10">
        <v>53711</v>
      </c>
      <c r="G9" s="10" t="s">
        <v>47</v>
      </c>
      <c r="H9" s="10" t="s">
        <v>26</v>
      </c>
      <c r="I9" s="10" t="s">
        <v>32</v>
      </c>
      <c r="J9" s="11">
        <v>66588</v>
      </c>
      <c r="K9" s="11">
        <v>6</v>
      </c>
      <c r="L9" s="11">
        <v>0</v>
      </c>
      <c r="M9" s="11">
        <v>133176</v>
      </c>
      <c r="O9" s="18" t="s">
        <v>820</v>
      </c>
      <c r="P9" s="19" t="str">
        <v>Supplies</v>
      </c>
      <c r="Q9" s="17" t="s">
        <v>821</v>
      </c>
    </row>
    <row r="10" spans="1:25" x14ac:dyDescent="0.3">
      <c r="A10" s="10" t="s">
        <v>13</v>
      </c>
      <c r="B10" s="10" t="s">
        <v>14</v>
      </c>
      <c r="C10" s="10" t="s">
        <v>15</v>
      </c>
      <c r="D10" s="10" t="s">
        <v>50</v>
      </c>
      <c r="E10" s="10" t="s">
        <v>51</v>
      </c>
      <c r="F10" s="10">
        <v>84084</v>
      </c>
      <c r="G10" s="10" t="s">
        <v>25</v>
      </c>
      <c r="H10" s="10" t="s">
        <v>26</v>
      </c>
      <c r="I10" s="10" t="s">
        <v>32</v>
      </c>
      <c r="J10" s="11">
        <v>555</v>
      </c>
      <c r="K10" s="11">
        <v>2</v>
      </c>
      <c r="L10" s="11">
        <v>0</v>
      </c>
      <c r="M10" s="11">
        <v>999</v>
      </c>
      <c r="O10" s="18" t="s">
        <v>3</v>
      </c>
      <c r="P10" s="19" t="str">
        <f>INDEX(D2:D632,MATCH(P6,F2:F632,0))</f>
        <v>Jackson</v>
      </c>
      <c r="Q10" s="2">
        <f>MATCH(P6,F2:F632,0)</f>
        <v>31</v>
      </c>
    </row>
    <row r="11" spans="1:25" x14ac:dyDescent="0.3">
      <c r="A11" s="10" t="s">
        <v>13</v>
      </c>
      <c r="B11" s="10" t="s">
        <v>14</v>
      </c>
      <c r="C11" s="10" t="s">
        <v>15</v>
      </c>
      <c r="D11" s="10" t="s">
        <v>52</v>
      </c>
      <c r="E11" s="10" t="s">
        <v>24</v>
      </c>
      <c r="F11" s="10">
        <v>94109</v>
      </c>
      <c r="G11" s="10" t="s">
        <v>25</v>
      </c>
      <c r="H11" s="10" t="s">
        <v>26</v>
      </c>
      <c r="I11" s="10" t="s">
        <v>34</v>
      </c>
      <c r="J11" s="11">
        <v>856</v>
      </c>
      <c r="K11" s="11">
        <v>2</v>
      </c>
      <c r="L11" s="11">
        <v>0</v>
      </c>
      <c r="M11" s="11">
        <v>24824</v>
      </c>
    </row>
    <row r="12" spans="1:25" x14ac:dyDescent="0.3">
      <c r="A12" s="10" t="s">
        <v>28</v>
      </c>
      <c r="B12" s="10" t="s">
        <v>22</v>
      </c>
      <c r="C12" s="10" t="s">
        <v>15</v>
      </c>
      <c r="D12" s="10" t="s">
        <v>53</v>
      </c>
      <c r="E12" s="10" t="s">
        <v>54</v>
      </c>
      <c r="F12" s="10">
        <v>68025</v>
      </c>
      <c r="G12" s="10" t="s">
        <v>47</v>
      </c>
      <c r="H12" s="10" t="s">
        <v>26</v>
      </c>
      <c r="I12" s="10" t="s">
        <v>34</v>
      </c>
      <c r="J12" s="11">
        <v>1946</v>
      </c>
      <c r="K12" s="11">
        <v>7</v>
      </c>
      <c r="L12" s="11">
        <v>0</v>
      </c>
      <c r="M12" s="11">
        <v>50596</v>
      </c>
    </row>
    <row r="13" spans="1:25" ht="18" x14ac:dyDescent="0.35">
      <c r="A13" s="10" t="s">
        <v>13</v>
      </c>
      <c r="B13" s="10" t="s">
        <v>14</v>
      </c>
      <c r="C13" s="10" t="s">
        <v>15</v>
      </c>
      <c r="D13" s="10" t="s">
        <v>55</v>
      </c>
      <c r="E13" s="10" t="s">
        <v>56</v>
      </c>
      <c r="F13" s="10">
        <v>19140</v>
      </c>
      <c r="G13" s="10" t="s">
        <v>57</v>
      </c>
      <c r="H13" s="10" t="s">
        <v>19</v>
      </c>
      <c r="I13" s="10" t="s">
        <v>21</v>
      </c>
      <c r="J13" s="11">
        <v>71372</v>
      </c>
      <c r="K13" s="11">
        <v>2</v>
      </c>
      <c r="L13" s="11">
        <v>3</v>
      </c>
      <c r="M13" s="11">
        <v>-10196</v>
      </c>
      <c r="O13" s="13" t="s">
        <v>843</v>
      </c>
      <c r="P13" s="12"/>
      <c r="Q13" s="12"/>
      <c r="R13" s="12"/>
      <c r="S13" s="12"/>
      <c r="T13" s="12"/>
      <c r="U13" s="28"/>
      <c r="V13" s="28"/>
    </row>
    <row r="14" spans="1:25" x14ac:dyDescent="0.3">
      <c r="A14" s="10" t="s">
        <v>28</v>
      </c>
      <c r="B14" s="10" t="s">
        <v>14</v>
      </c>
      <c r="C14" s="10" t="s">
        <v>15</v>
      </c>
      <c r="D14" s="10" t="s">
        <v>58</v>
      </c>
      <c r="E14" s="10" t="s">
        <v>51</v>
      </c>
      <c r="F14" s="10">
        <v>84057</v>
      </c>
      <c r="G14" s="10" t="s">
        <v>25</v>
      </c>
      <c r="H14" s="10" t="s">
        <v>19</v>
      </c>
      <c r="I14" s="10" t="s">
        <v>31</v>
      </c>
      <c r="J14" s="11">
        <v>104463</v>
      </c>
      <c r="K14" s="11">
        <v>3</v>
      </c>
      <c r="L14" s="11">
        <v>0</v>
      </c>
      <c r="M14" s="11">
        <v>2402649</v>
      </c>
    </row>
    <row r="15" spans="1:25" x14ac:dyDescent="0.3">
      <c r="A15" s="10" t="s">
        <v>13</v>
      </c>
      <c r="B15" s="10" t="s">
        <v>14</v>
      </c>
      <c r="C15" s="10" t="s">
        <v>15</v>
      </c>
      <c r="D15" s="10" t="s">
        <v>23</v>
      </c>
      <c r="E15" s="10" t="s">
        <v>24</v>
      </c>
      <c r="F15" s="10">
        <v>90049</v>
      </c>
      <c r="G15" s="10" t="s">
        <v>25</v>
      </c>
      <c r="H15" s="10" t="s">
        <v>26</v>
      </c>
      <c r="I15" s="10" t="s">
        <v>37</v>
      </c>
      <c r="J15" s="11">
        <v>11648</v>
      </c>
      <c r="K15" s="11">
        <v>2</v>
      </c>
      <c r="L15" s="11">
        <v>2</v>
      </c>
      <c r="M15" s="11">
        <v>42224</v>
      </c>
      <c r="O15" s="23" t="s">
        <v>827</v>
      </c>
      <c r="P15" s="23"/>
      <c r="R15" s="23" t="s">
        <v>828</v>
      </c>
      <c r="S15" s="23"/>
      <c r="U15" s="23" t="s">
        <v>829</v>
      </c>
      <c r="V15" s="23"/>
    </row>
    <row r="16" spans="1:25" x14ac:dyDescent="0.3">
      <c r="A16" s="10" t="s">
        <v>13</v>
      </c>
      <c r="B16" s="10" t="s">
        <v>44</v>
      </c>
      <c r="C16" s="10" t="s">
        <v>15</v>
      </c>
      <c r="D16" s="10" t="s">
        <v>61</v>
      </c>
      <c r="E16" s="10" t="s">
        <v>46</v>
      </c>
      <c r="F16" s="10">
        <v>77095</v>
      </c>
      <c r="G16" s="10" t="s">
        <v>47</v>
      </c>
      <c r="H16" s="10" t="s">
        <v>26</v>
      </c>
      <c r="I16" s="10" t="s">
        <v>41</v>
      </c>
      <c r="J16" s="11">
        <v>29472</v>
      </c>
      <c r="K16" s="11">
        <v>3</v>
      </c>
      <c r="L16" s="11">
        <v>2</v>
      </c>
      <c r="M16" s="11">
        <v>99468</v>
      </c>
      <c r="O16" s="23"/>
      <c r="P16" s="23"/>
      <c r="R16" s="23"/>
      <c r="S16" s="23"/>
      <c r="U16" s="23"/>
      <c r="V16" s="23"/>
    </row>
    <row r="17" spans="1:22" x14ac:dyDescent="0.3">
      <c r="A17" s="10" t="s">
        <v>62</v>
      </c>
      <c r="B17" s="10" t="s">
        <v>22</v>
      </c>
      <c r="C17" s="10" t="s">
        <v>15</v>
      </c>
      <c r="D17" s="10" t="s">
        <v>63</v>
      </c>
      <c r="E17" s="10" t="s">
        <v>46</v>
      </c>
      <c r="F17" s="10">
        <v>75080</v>
      </c>
      <c r="G17" s="10" t="s">
        <v>47</v>
      </c>
      <c r="H17" s="10" t="s">
        <v>35</v>
      </c>
      <c r="I17" s="10" t="s">
        <v>36</v>
      </c>
      <c r="J17" s="11">
        <v>1097544</v>
      </c>
      <c r="K17" s="11">
        <v>7</v>
      </c>
      <c r="L17" s="11">
        <v>2</v>
      </c>
      <c r="M17" s="11">
        <v>1234737</v>
      </c>
      <c r="O17" s="29" t="s">
        <v>6</v>
      </c>
      <c r="P17" s="30" t="s">
        <v>830</v>
      </c>
      <c r="R17" s="29" t="s">
        <v>7</v>
      </c>
      <c r="S17" s="30" t="s">
        <v>834</v>
      </c>
      <c r="U17" s="29" t="s">
        <v>1</v>
      </c>
      <c r="V17" s="30" t="s">
        <v>835</v>
      </c>
    </row>
    <row r="18" spans="1:22" x14ac:dyDescent="0.3">
      <c r="A18" s="10" t="s">
        <v>28</v>
      </c>
      <c r="B18" s="10" t="s">
        <v>44</v>
      </c>
      <c r="C18" s="10" t="s">
        <v>15</v>
      </c>
      <c r="D18" s="10" t="s">
        <v>61</v>
      </c>
      <c r="E18" s="10" t="s">
        <v>46</v>
      </c>
      <c r="F18" s="10">
        <v>77041</v>
      </c>
      <c r="G18" s="10" t="s">
        <v>47</v>
      </c>
      <c r="H18" s="10" t="s">
        <v>26</v>
      </c>
      <c r="I18" s="10" t="s">
        <v>60</v>
      </c>
      <c r="J18" s="11">
        <v>113328</v>
      </c>
      <c r="K18" s="11">
        <v>9</v>
      </c>
      <c r="L18" s="11">
        <v>2</v>
      </c>
      <c r="M18" s="11">
        <v>35415</v>
      </c>
      <c r="O18" s="31" t="s">
        <v>18</v>
      </c>
      <c r="P18" s="32">
        <v>22500924</v>
      </c>
      <c r="R18" s="31" t="s">
        <v>26</v>
      </c>
      <c r="S18" s="33">
        <v>52091950</v>
      </c>
      <c r="U18" s="31" t="s">
        <v>14</v>
      </c>
      <c r="V18" s="34">
        <v>337</v>
      </c>
    </row>
    <row r="19" spans="1:22" x14ac:dyDescent="0.3">
      <c r="A19" s="10" t="s">
        <v>28</v>
      </c>
      <c r="B19" s="10" t="s">
        <v>22</v>
      </c>
      <c r="C19" s="10" t="s">
        <v>15</v>
      </c>
      <c r="D19" s="10" t="s">
        <v>64</v>
      </c>
      <c r="E19" s="10" t="s">
        <v>65</v>
      </c>
      <c r="F19" s="10">
        <v>60540</v>
      </c>
      <c r="G19" s="10" t="s">
        <v>47</v>
      </c>
      <c r="H19" s="10" t="s">
        <v>35</v>
      </c>
      <c r="I19" s="10" t="s">
        <v>36</v>
      </c>
      <c r="J19" s="11">
        <v>147168</v>
      </c>
      <c r="K19" s="11">
        <v>4</v>
      </c>
      <c r="L19" s="11">
        <v>2</v>
      </c>
      <c r="M19" s="11">
        <v>165564</v>
      </c>
      <c r="O19" s="31" t="s">
        <v>47</v>
      </c>
      <c r="P19" s="32">
        <v>16571262</v>
      </c>
      <c r="R19" s="31" t="s">
        <v>19</v>
      </c>
      <c r="S19" s="33">
        <v>12555556</v>
      </c>
      <c r="U19" s="31" t="s">
        <v>22</v>
      </c>
      <c r="V19" s="34">
        <v>193</v>
      </c>
    </row>
    <row r="20" spans="1:22" x14ac:dyDescent="0.3">
      <c r="A20" s="10" t="s">
        <v>28</v>
      </c>
      <c r="B20" s="10" t="s">
        <v>22</v>
      </c>
      <c r="C20" s="10" t="s">
        <v>15</v>
      </c>
      <c r="D20" s="10" t="s">
        <v>66</v>
      </c>
      <c r="E20" s="10" t="s">
        <v>30</v>
      </c>
      <c r="F20" s="10">
        <v>32935</v>
      </c>
      <c r="G20" s="10" t="s">
        <v>18</v>
      </c>
      <c r="H20" s="10" t="s">
        <v>26</v>
      </c>
      <c r="I20" s="10" t="s">
        <v>32</v>
      </c>
      <c r="J20" s="11">
        <v>95616</v>
      </c>
      <c r="K20" s="11">
        <v>2</v>
      </c>
      <c r="L20" s="11">
        <v>2</v>
      </c>
      <c r="M20" s="11">
        <v>95616</v>
      </c>
      <c r="O20" s="31" t="s">
        <v>25</v>
      </c>
      <c r="P20" s="32">
        <v>15754624</v>
      </c>
      <c r="R20" s="31" t="s">
        <v>35</v>
      </c>
      <c r="S20" s="33">
        <v>10031089</v>
      </c>
      <c r="U20" s="31" t="s">
        <v>44</v>
      </c>
      <c r="V20" s="34">
        <v>101</v>
      </c>
    </row>
    <row r="21" spans="1:22" x14ac:dyDescent="0.3">
      <c r="A21" s="10" t="s">
        <v>62</v>
      </c>
      <c r="B21" s="10" t="s">
        <v>22</v>
      </c>
      <c r="C21" s="10" t="s">
        <v>15</v>
      </c>
      <c r="D21" s="10" t="s">
        <v>67</v>
      </c>
      <c r="E21" s="10" t="s">
        <v>68</v>
      </c>
      <c r="F21" s="10">
        <v>55122</v>
      </c>
      <c r="G21" s="10" t="s">
        <v>47</v>
      </c>
      <c r="H21" s="10" t="s">
        <v>35</v>
      </c>
      <c r="I21" s="10" t="s">
        <v>59</v>
      </c>
      <c r="J21" s="11">
        <v>4598</v>
      </c>
      <c r="K21" s="11">
        <v>2</v>
      </c>
      <c r="L21" s="11">
        <v>0</v>
      </c>
      <c r="M21" s="11">
        <v>197714</v>
      </c>
      <c r="O21" s="31" t="s">
        <v>57</v>
      </c>
      <c r="P21" s="32">
        <v>7841244</v>
      </c>
      <c r="R21" s="31" t="s">
        <v>824</v>
      </c>
      <c r="S21" s="33">
        <v>74678595</v>
      </c>
      <c r="U21" s="31" t="s">
        <v>824</v>
      </c>
      <c r="V21" s="34">
        <v>631</v>
      </c>
    </row>
    <row r="22" spans="1:22" x14ac:dyDescent="0.3">
      <c r="A22" s="10" t="s">
        <v>13</v>
      </c>
      <c r="B22" s="10" t="s">
        <v>14</v>
      </c>
      <c r="C22" s="10" t="s">
        <v>15</v>
      </c>
      <c r="D22" s="10" t="s">
        <v>69</v>
      </c>
      <c r="E22" s="10" t="s">
        <v>70</v>
      </c>
      <c r="F22" s="10">
        <v>48185</v>
      </c>
      <c r="G22" s="10" t="s">
        <v>47</v>
      </c>
      <c r="H22" s="10" t="s">
        <v>26</v>
      </c>
      <c r="I22" s="10" t="s">
        <v>32</v>
      </c>
      <c r="J22" s="11">
        <v>21196</v>
      </c>
      <c r="K22" s="11">
        <v>4</v>
      </c>
      <c r="L22" s="11">
        <v>0</v>
      </c>
      <c r="M22" s="11">
        <v>84784</v>
      </c>
      <c r="O22" s="31" t="s">
        <v>824</v>
      </c>
      <c r="P22" s="32">
        <v>62668054</v>
      </c>
    </row>
    <row r="23" spans="1:22" x14ac:dyDescent="0.3">
      <c r="A23" s="10" t="s">
        <v>28</v>
      </c>
      <c r="B23" s="10" t="s">
        <v>14</v>
      </c>
      <c r="C23" s="10" t="s">
        <v>15</v>
      </c>
      <c r="D23" s="10" t="s">
        <v>71</v>
      </c>
      <c r="E23" s="10" t="s">
        <v>72</v>
      </c>
      <c r="F23" s="10">
        <v>19901</v>
      </c>
      <c r="G23" s="10" t="s">
        <v>57</v>
      </c>
      <c r="H23" s="10" t="s">
        <v>35</v>
      </c>
      <c r="I23" s="10" t="s">
        <v>59</v>
      </c>
      <c r="J23" s="11">
        <v>45</v>
      </c>
      <c r="K23" s="11">
        <v>3</v>
      </c>
      <c r="L23" s="11">
        <v>0</v>
      </c>
      <c r="M23" s="11">
        <v>495</v>
      </c>
    </row>
    <row r="24" spans="1:22" x14ac:dyDescent="0.3">
      <c r="A24" s="10" t="s">
        <v>28</v>
      </c>
      <c r="B24" s="10" t="s">
        <v>14</v>
      </c>
      <c r="C24" s="10" t="s">
        <v>15</v>
      </c>
      <c r="D24" s="10" t="s">
        <v>73</v>
      </c>
      <c r="E24" s="10" t="s">
        <v>74</v>
      </c>
      <c r="F24" s="10">
        <v>47150</v>
      </c>
      <c r="G24" s="10" t="s">
        <v>47</v>
      </c>
      <c r="H24" s="10" t="s">
        <v>26</v>
      </c>
      <c r="I24" s="10" t="s">
        <v>37</v>
      </c>
      <c r="J24" s="11">
        <v>3822</v>
      </c>
      <c r="K24" s="11">
        <v>6</v>
      </c>
      <c r="L24" s="11">
        <v>0</v>
      </c>
      <c r="M24" s="11">
        <v>179634</v>
      </c>
      <c r="O24" s="36" t="s">
        <v>831</v>
      </c>
      <c r="P24" s="35"/>
      <c r="R24" s="36" t="s">
        <v>836</v>
      </c>
      <c r="S24" s="35"/>
      <c r="U24" s="36" t="s">
        <v>839</v>
      </c>
      <c r="V24" s="35"/>
    </row>
    <row r="25" spans="1:22" x14ac:dyDescent="0.3">
      <c r="A25" s="10" t="s">
        <v>28</v>
      </c>
      <c r="B25" s="10" t="s">
        <v>22</v>
      </c>
      <c r="C25" s="10" t="s">
        <v>15</v>
      </c>
      <c r="D25" s="10" t="s">
        <v>75</v>
      </c>
      <c r="E25" s="10" t="s">
        <v>76</v>
      </c>
      <c r="F25" s="10">
        <v>10024</v>
      </c>
      <c r="G25" s="10" t="s">
        <v>57</v>
      </c>
      <c r="H25" s="10" t="s">
        <v>26</v>
      </c>
      <c r="I25" s="10" t="s">
        <v>77</v>
      </c>
      <c r="J25" s="11">
        <v>1526</v>
      </c>
      <c r="K25" s="11">
        <v>7</v>
      </c>
      <c r="L25" s="11">
        <v>0</v>
      </c>
      <c r="M25" s="11">
        <v>62566</v>
      </c>
      <c r="O25" s="36" t="s">
        <v>832</v>
      </c>
      <c r="P25" s="35"/>
      <c r="R25" s="36" t="s">
        <v>837</v>
      </c>
      <c r="S25" s="35"/>
      <c r="U25" s="36" t="s">
        <v>840</v>
      </c>
      <c r="V25" s="35"/>
    </row>
    <row r="26" spans="1:22" x14ac:dyDescent="0.3">
      <c r="A26" s="10" t="s">
        <v>62</v>
      </c>
      <c r="B26" s="10" t="s">
        <v>14</v>
      </c>
      <c r="C26" s="10" t="s">
        <v>15</v>
      </c>
      <c r="D26" s="10" t="s">
        <v>78</v>
      </c>
      <c r="E26" s="10" t="s">
        <v>76</v>
      </c>
      <c r="F26" s="10">
        <v>12180</v>
      </c>
      <c r="G26" s="10" t="s">
        <v>57</v>
      </c>
      <c r="H26" s="10" t="s">
        <v>26</v>
      </c>
      <c r="I26" s="10" t="s">
        <v>32</v>
      </c>
      <c r="J26" s="11">
        <v>20856</v>
      </c>
      <c r="K26" s="11">
        <v>6</v>
      </c>
      <c r="L26" s="11">
        <v>0</v>
      </c>
      <c r="M26" s="11">
        <v>5214</v>
      </c>
      <c r="O26" s="36" t="s">
        <v>833</v>
      </c>
      <c r="P26" s="35"/>
      <c r="R26" s="36" t="s">
        <v>838</v>
      </c>
      <c r="S26" s="35"/>
      <c r="U26" s="36" t="s">
        <v>841</v>
      </c>
      <c r="V26" s="35"/>
    </row>
    <row r="27" spans="1:22" x14ac:dyDescent="0.3">
      <c r="A27" s="10" t="s">
        <v>28</v>
      </c>
      <c r="B27" s="10" t="s">
        <v>14</v>
      </c>
      <c r="C27" s="10" t="s">
        <v>15</v>
      </c>
      <c r="D27" s="10" t="s">
        <v>23</v>
      </c>
      <c r="E27" s="10" t="s">
        <v>24</v>
      </c>
      <c r="F27" s="10">
        <v>90004</v>
      </c>
      <c r="G27" s="10" t="s">
        <v>25</v>
      </c>
      <c r="H27" s="10" t="s">
        <v>35</v>
      </c>
      <c r="I27" s="10" t="s">
        <v>59</v>
      </c>
      <c r="J27" s="11">
        <v>1398</v>
      </c>
      <c r="K27" s="11">
        <v>2</v>
      </c>
      <c r="L27" s="11">
        <v>0</v>
      </c>
      <c r="M27" s="11">
        <v>61512</v>
      </c>
      <c r="U27" s="36" t="s">
        <v>842</v>
      </c>
      <c r="V27" s="35"/>
    </row>
    <row r="28" spans="1:22" x14ac:dyDescent="0.3">
      <c r="A28" s="10" t="s">
        <v>28</v>
      </c>
      <c r="B28" s="10" t="s">
        <v>44</v>
      </c>
      <c r="C28" s="10" t="s">
        <v>15</v>
      </c>
      <c r="D28" s="10" t="s">
        <v>79</v>
      </c>
      <c r="E28" s="10" t="s">
        <v>65</v>
      </c>
      <c r="F28" s="10">
        <v>60610</v>
      </c>
      <c r="G28" s="10" t="s">
        <v>47</v>
      </c>
      <c r="H28" s="10" t="s">
        <v>19</v>
      </c>
      <c r="I28" s="10" t="s">
        <v>21</v>
      </c>
      <c r="J28" s="11">
        <v>213115</v>
      </c>
      <c r="K28" s="11">
        <v>5</v>
      </c>
      <c r="L28" s="11">
        <v>3</v>
      </c>
      <c r="M28" s="11">
        <v>-152225</v>
      </c>
    </row>
    <row r="29" spans="1:22" x14ac:dyDescent="0.3">
      <c r="A29" s="10" t="s">
        <v>28</v>
      </c>
      <c r="B29" s="10" t="s">
        <v>22</v>
      </c>
      <c r="C29" s="10" t="s">
        <v>15</v>
      </c>
      <c r="D29" s="10" t="s">
        <v>80</v>
      </c>
      <c r="E29" s="10" t="s">
        <v>81</v>
      </c>
      <c r="F29" s="10">
        <v>85234</v>
      </c>
      <c r="G29" s="10" t="s">
        <v>25</v>
      </c>
      <c r="H29" s="10" t="s">
        <v>26</v>
      </c>
      <c r="I29" s="10" t="s">
        <v>34</v>
      </c>
      <c r="J29" s="11">
        <v>1113024</v>
      </c>
      <c r="K29" s="11">
        <v>8</v>
      </c>
      <c r="L29" s="11">
        <v>2</v>
      </c>
      <c r="M29" s="11">
        <v>1113024</v>
      </c>
    </row>
    <row r="30" spans="1:22" x14ac:dyDescent="0.3">
      <c r="A30" s="10" t="s">
        <v>62</v>
      </c>
      <c r="B30" s="10" t="s">
        <v>14</v>
      </c>
      <c r="C30" s="10" t="s">
        <v>15</v>
      </c>
      <c r="D30" s="10" t="s">
        <v>82</v>
      </c>
      <c r="E30" s="10" t="s">
        <v>83</v>
      </c>
      <c r="F30" s="10">
        <v>22153</v>
      </c>
      <c r="G30" s="10" t="s">
        <v>18</v>
      </c>
      <c r="H30" s="10" t="s">
        <v>26</v>
      </c>
      <c r="I30" s="10" t="s">
        <v>41</v>
      </c>
      <c r="J30" s="11">
        <v>7588</v>
      </c>
      <c r="K30" s="11">
        <v>2</v>
      </c>
      <c r="L30" s="11">
        <v>0</v>
      </c>
      <c r="M30" s="11">
        <v>356636</v>
      </c>
    </row>
    <row r="31" spans="1:22" x14ac:dyDescent="0.3">
      <c r="A31" s="10" t="s">
        <v>28</v>
      </c>
      <c r="B31" s="10" t="s">
        <v>14</v>
      </c>
      <c r="C31" s="10" t="s">
        <v>15</v>
      </c>
      <c r="D31" s="10" t="s">
        <v>75</v>
      </c>
      <c r="E31" s="10" t="s">
        <v>76</v>
      </c>
      <c r="F31" s="10">
        <v>10009</v>
      </c>
      <c r="G31" s="10" t="s">
        <v>57</v>
      </c>
      <c r="H31" s="10" t="s">
        <v>26</v>
      </c>
      <c r="I31" s="10" t="s">
        <v>37</v>
      </c>
      <c r="J31" s="11">
        <v>4616</v>
      </c>
      <c r="K31" s="11">
        <v>1</v>
      </c>
      <c r="L31" s="11">
        <v>2</v>
      </c>
      <c r="M31" s="11">
        <v>1731</v>
      </c>
    </row>
    <row r="32" spans="1:22" x14ac:dyDescent="0.3">
      <c r="A32" s="10" t="s">
        <v>13</v>
      </c>
      <c r="B32" s="10" t="s">
        <v>14</v>
      </c>
      <c r="C32" s="10" t="s">
        <v>15</v>
      </c>
      <c r="D32" s="10" t="s">
        <v>84</v>
      </c>
      <c r="E32" s="10" t="s">
        <v>70</v>
      </c>
      <c r="F32" s="10">
        <v>49201</v>
      </c>
      <c r="G32" s="10" t="s">
        <v>47</v>
      </c>
      <c r="H32" s="10" t="s">
        <v>26</v>
      </c>
      <c r="I32" s="10" t="s">
        <v>41</v>
      </c>
      <c r="J32" s="11">
        <v>1905</v>
      </c>
      <c r="K32" s="11">
        <v>3</v>
      </c>
      <c r="L32" s="11">
        <v>0</v>
      </c>
      <c r="M32" s="11">
        <v>8763</v>
      </c>
    </row>
    <row r="33" spans="1:13" x14ac:dyDescent="0.3">
      <c r="A33" s="10" t="s">
        <v>28</v>
      </c>
      <c r="B33" s="10" t="s">
        <v>14</v>
      </c>
      <c r="C33" s="10" t="s">
        <v>15</v>
      </c>
      <c r="D33" s="10" t="s">
        <v>85</v>
      </c>
      <c r="E33" s="10" t="s">
        <v>86</v>
      </c>
      <c r="F33" s="10">
        <v>38109</v>
      </c>
      <c r="G33" s="10" t="s">
        <v>18</v>
      </c>
      <c r="H33" s="10" t="s">
        <v>19</v>
      </c>
      <c r="I33" s="10" t="s">
        <v>21</v>
      </c>
      <c r="J33" s="11">
        <v>831936</v>
      </c>
      <c r="K33" s="11">
        <v>8</v>
      </c>
      <c r="L33" s="11">
        <v>2</v>
      </c>
      <c r="M33" s="11">
        <v>-1143912</v>
      </c>
    </row>
    <row r="34" spans="1:13" x14ac:dyDescent="0.3">
      <c r="A34" s="10" t="s">
        <v>13</v>
      </c>
      <c r="B34" s="10" t="s">
        <v>14</v>
      </c>
      <c r="C34" s="10" t="s">
        <v>15</v>
      </c>
      <c r="D34" s="10" t="s">
        <v>61</v>
      </c>
      <c r="E34" s="10" t="s">
        <v>46</v>
      </c>
      <c r="F34" s="10">
        <v>77070</v>
      </c>
      <c r="G34" s="10" t="s">
        <v>47</v>
      </c>
      <c r="H34" s="10" t="s">
        <v>19</v>
      </c>
      <c r="I34" s="10" t="s">
        <v>33</v>
      </c>
      <c r="J34" s="11">
        <v>193</v>
      </c>
      <c r="K34" s="11">
        <v>5</v>
      </c>
      <c r="L34" s="11">
        <v>6</v>
      </c>
      <c r="M34" s="11">
        <v>-14475</v>
      </c>
    </row>
    <row r="35" spans="1:13" x14ac:dyDescent="0.3">
      <c r="A35" s="10" t="s">
        <v>62</v>
      </c>
      <c r="B35" s="10" t="s">
        <v>22</v>
      </c>
      <c r="C35" s="10" t="s">
        <v>15</v>
      </c>
      <c r="D35" s="10" t="s">
        <v>87</v>
      </c>
      <c r="E35" s="10" t="s">
        <v>88</v>
      </c>
      <c r="F35" s="10">
        <v>35601</v>
      </c>
      <c r="G35" s="10" t="s">
        <v>18</v>
      </c>
      <c r="H35" s="10" t="s">
        <v>26</v>
      </c>
      <c r="I35" s="10" t="s">
        <v>38</v>
      </c>
      <c r="J35" s="11">
        <v>20816</v>
      </c>
      <c r="K35" s="11">
        <v>1</v>
      </c>
      <c r="L35" s="11">
        <v>0</v>
      </c>
      <c r="M35" s="11">
        <v>562032</v>
      </c>
    </row>
    <row r="36" spans="1:13" x14ac:dyDescent="0.3">
      <c r="A36" s="10" t="s">
        <v>28</v>
      </c>
      <c r="B36" s="10" t="s">
        <v>14</v>
      </c>
      <c r="C36" s="10" t="s">
        <v>15</v>
      </c>
      <c r="D36" s="10" t="s">
        <v>52</v>
      </c>
      <c r="E36" s="10" t="s">
        <v>24</v>
      </c>
      <c r="F36" s="10">
        <v>94122</v>
      </c>
      <c r="G36" s="10" t="s">
        <v>25</v>
      </c>
      <c r="H36" s="10" t="s">
        <v>26</v>
      </c>
      <c r="I36" s="10" t="s">
        <v>34</v>
      </c>
      <c r="J36" s="11">
        <v>149</v>
      </c>
      <c r="K36" s="11">
        <v>5</v>
      </c>
      <c r="L36" s="11">
        <v>0</v>
      </c>
      <c r="M36" s="11">
        <v>4172</v>
      </c>
    </row>
    <row r="37" spans="1:13" x14ac:dyDescent="0.3">
      <c r="A37" s="10" t="s">
        <v>28</v>
      </c>
      <c r="B37" s="10" t="s">
        <v>22</v>
      </c>
      <c r="C37" s="10" t="s">
        <v>15</v>
      </c>
      <c r="D37" s="10" t="s">
        <v>89</v>
      </c>
      <c r="E37" s="10" t="s">
        <v>40</v>
      </c>
      <c r="F37" s="10">
        <v>27707</v>
      </c>
      <c r="G37" s="10" t="s">
        <v>18</v>
      </c>
      <c r="H37" s="10" t="s">
        <v>26</v>
      </c>
      <c r="I37" s="10" t="s">
        <v>60</v>
      </c>
      <c r="J37" s="11">
        <v>200984</v>
      </c>
      <c r="K37" s="11">
        <v>7</v>
      </c>
      <c r="L37" s="11">
        <v>2</v>
      </c>
      <c r="M37" s="11">
        <v>628075</v>
      </c>
    </row>
    <row r="38" spans="1:13" x14ac:dyDescent="0.3">
      <c r="A38" s="10" t="s">
        <v>62</v>
      </c>
      <c r="B38" s="10" t="s">
        <v>44</v>
      </c>
      <c r="C38" s="10" t="s">
        <v>15</v>
      </c>
      <c r="D38" s="10" t="s">
        <v>79</v>
      </c>
      <c r="E38" s="10" t="s">
        <v>65</v>
      </c>
      <c r="F38" s="10">
        <v>60623</v>
      </c>
      <c r="G38" s="10" t="s">
        <v>47</v>
      </c>
      <c r="H38" s="10" t="s">
        <v>26</v>
      </c>
      <c r="I38" s="10" t="s">
        <v>32</v>
      </c>
      <c r="J38" s="11">
        <v>230376</v>
      </c>
      <c r="K38" s="11">
        <v>3</v>
      </c>
      <c r="L38" s="11">
        <v>2</v>
      </c>
      <c r="M38" s="11">
        <v>-489549</v>
      </c>
    </row>
    <row r="39" spans="1:13" x14ac:dyDescent="0.3">
      <c r="A39" s="10" t="s">
        <v>13</v>
      </c>
      <c r="B39" s="10" t="s">
        <v>14</v>
      </c>
      <c r="C39" s="10" t="s">
        <v>15</v>
      </c>
      <c r="D39" s="10" t="s">
        <v>90</v>
      </c>
      <c r="E39" s="10" t="s">
        <v>91</v>
      </c>
      <c r="F39" s="10">
        <v>29203</v>
      </c>
      <c r="G39" s="10" t="s">
        <v>18</v>
      </c>
      <c r="H39" s="10" t="s">
        <v>19</v>
      </c>
      <c r="I39" s="10" t="s">
        <v>21</v>
      </c>
      <c r="J39" s="11">
        <v>30196</v>
      </c>
      <c r="K39" s="11">
        <v>2</v>
      </c>
      <c r="L39" s="11">
        <v>0</v>
      </c>
      <c r="M39" s="11">
        <v>332156</v>
      </c>
    </row>
    <row r="40" spans="1:13" x14ac:dyDescent="0.3">
      <c r="A40" s="10" t="s">
        <v>28</v>
      </c>
      <c r="B40" s="10" t="s">
        <v>14</v>
      </c>
      <c r="C40" s="10" t="s">
        <v>15</v>
      </c>
      <c r="D40" s="10" t="s">
        <v>92</v>
      </c>
      <c r="E40" s="10" t="s">
        <v>68</v>
      </c>
      <c r="F40" s="10">
        <v>55901</v>
      </c>
      <c r="G40" s="10" t="s">
        <v>47</v>
      </c>
      <c r="H40" s="10" t="s">
        <v>35</v>
      </c>
      <c r="I40" s="10" t="s">
        <v>59</v>
      </c>
      <c r="J40" s="11">
        <v>1999</v>
      </c>
      <c r="K40" s="11">
        <v>1</v>
      </c>
      <c r="L40" s="11">
        <v>0</v>
      </c>
      <c r="M40" s="11">
        <v>67966</v>
      </c>
    </row>
    <row r="41" spans="1:13" x14ac:dyDescent="0.3">
      <c r="A41" s="10" t="s">
        <v>13</v>
      </c>
      <c r="B41" s="10" t="s">
        <v>14</v>
      </c>
      <c r="C41" s="10" t="s">
        <v>15</v>
      </c>
      <c r="D41" s="10" t="s">
        <v>93</v>
      </c>
      <c r="E41" s="10" t="s">
        <v>68</v>
      </c>
      <c r="F41" s="10">
        <v>55407</v>
      </c>
      <c r="G41" s="10" t="s">
        <v>47</v>
      </c>
      <c r="H41" s="10" t="s">
        <v>26</v>
      </c>
      <c r="I41" s="10" t="s">
        <v>41</v>
      </c>
      <c r="J41" s="11">
        <v>1296</v>
      </c>
      <c r="K41" s="11">
        <v>2</v>
      </c>
      <c r="L41" s="11">
        <v>0</v>
      </c>
      <c r="M41" s="11">
        <v>62208</v>
      </c>
    </row>
    <row r="42" spans="1:13" x14ac:dyDescent="0.3">
      <c r="A42" s="10" t="s">
        <v>28</v>
      </c>
      <c r="B42" s="10" t="s">
        <v>44</v>
      </c>
      <c r="C42" s="10" t="s">
        <v>15</v>
      </c>
      <c r="D42" s="10" t="s">
        <v>94</v>
      </c>
      <c r="E42" s="10" t="s">
        <v>95</v>
      </c>
      <c r="F42" s="10">
        <v>97206</v>
      </c>
      <c r="G42" s="10" t="s">
        <v>25</v>
      </c>
      <c r="H42" s="10" t="s">
        <v>26</v>
      </c>
      <c r="I42" s="10" t="s">
        <v>37</v>
      </c>
      <c r="J42" s="11">
        <v>5682</v>
      </c>
      <c r="K42" s="11">
        <v>1</v>
      </c>
      <c r="L42" s="11">
        <v>7</v>
      </c>
      <c r="M42" s="11">
        <v>-3788</v>
      </c>
    </row>
    <row r="43" spans="1:13" x14ac:dyDescent="0.3">
      <c r="A43" s="10" t="s">
        <v>28</v>
      </c>
      <c r="B43" s="10" t="s">
        <v>22</v>
      </c>
      <c r="C43" s="10" t="s">
        <v>15</v>
      </c>
      <c r="D43" s="10" t="s">
        <v>96</v>
      </c>
      <c r="E43" s="10" t="s">
        <v>68</v>
      </c>
      <c r="F43" s="10">
        <v>55106</v>
      </c>
      <c r="G43" s="10" t="s">
        <v>47</v>
      </c>
      <c r="H43" s="10" t="s">
        <v>26</v>
      </c>
      <c r="I43" s="10" t="s">
        <v>38</v>
      </c>
      <c r="J43" s="11">
        <v>7788</v>
      </c>
      <c r="K43" s="11">
        <v>6</v>
      </c>
      <c r="L43" s="11">
        <v>0</v>
      </c>
      <c r="M43" s="11">
        <v>225852</v>
      </c>
    </row>
    <row r="44" spans="1:13" x14ac:dyDescent="0.3">
      <c r="A44" s="10" t="s">
        <v>28</v>
      </c>
      <c r="B44" s="10" t="s">
        <v>14</v>
      </c>
      <c r="C44" s="10" t="s">
        <v>15</v>
      </c>
      <c r="D44" s="10" t="s">
        <v>97</v>
      </c>
      <c r="E44" s="10" t="s">
        <v>98</v>
      </c>
      <c r="F44" s="10">
        <v>80013</v>
      </c>
      <c r="G44" s="10" t="s">
        <v>25</v>
      </c>
      <c r="H44" s="10" t="s">
        <v>35</v>
      </c>
      <c r="I44" s="10" t="s">
        <v>59</v>
      </c>
      <c r="J44" s="11">
        <v>238896</v>
      </c>
      <c r="K44" s="11">
        <v>6</v>
      </c>
      <c r="L44" s="11">
        <v>2</v>
      </c>
      <c r="M44" s="11">
        <v>-268758</v>
      </c>
    </row>
    <row r="45" spans="1:13" x14ac:dyDescent="0.3">
      <c r="A45" s="10" t="s">
        <v>28</v>
      </c>
      <c r="B45" s="10" t="s">
        <v>14</v>
      </c>
      <c r="C45" s="10" t="s">
        <v>15</v>
      </c>
      <c r="D45" s="10" t="s">
        <v>99</v>
      </c>
      <c r="E45" s="10" t="s">
        <v>40</v>
      </c>
      <c r="F45" s="10">
        <v>28205</v>
      </c>
      <c r="G45" s="10" t="s">
        <v>18</v>
      </c>
      <c r="H45" s="10" t="s">
        <v>35</v>
      </c>
      <c r="I45" s="10" t="s">
        <v>59</v>
      </c>
      <c r="J45" s="11">
        <v>74112</v>
      </c>
      <c r="K45" s="11">
        <v>8</v>
      </c>
      <c r="L45" s="11">
        <v>2</v>
      </c>
      <c r="M45" s="11">
        <v>176016</v>
      </c>
    </row>
    <row r="46" spans="1:13" x14ac:dyDescent="0.3">
      <c r="A46" s="10" t="s">
        <v>28</v>
      </c>
      <c r="B46" s="10" t="s">
        <v>44</v>
      </c>
      <c r="C46" s="10" t="s">
        <v>15</v>
      </c>
      <c r="D46" s="10" t="s">
        <v>100</v>
      </c>
      <c r="E46" s="10" t="s">
        <v>65</v>
      </c>
      <c r="F46" s="10">
        <v>60462</v>
      </c>
      <c r="G46" s="10" t="s">
        <v>47</v>
      </c>
      <c r="H46" s="10" t="s">
        <v>35</v>
      </c>
      <c r="I46" s="10" t="s">
        <v>59</v>
      </c>
      <c r="J46" s="11">
        <v>33996</v>
      </c>
      <c r="K46" s="11">
        <v>5</v>
      </c>
      <c r="L46" s="11">
        <v>2</v>
      </c>
      <c r="M46" s="11">
        <v>67992</v>
      </c>
    </row>
    <row r="47" spans="1:13" x14ac:dyDescent="0.3">
      <c r="A47" s="10" t="s">
        <v>28</v>
      </c>
      <c r="B47" s="10" t="s">
        <v>22</v>
      </c>
      <c r="C47" s="10" t="s">
        <v>15</v>
      </c>
      <c r="D47" s="10" t="s">
        <v>75</v>
      </c>
      <c r="E47" s="10" t="s">
        <v>76</v>
      </c>
      <c r="F47" s="10">
        <v>10035</v>
      </c>
      <c r="G47" s="10" t="s">
        <v>57</v>
      </c>
      <c r="H47" s="10" t="s">
        <v>19</v>
      </c>
      <c r="I47" s="10" t="s">
        <v>33</v>
      </c>
      <c r="J47" s="11">
        <v>4196</v>
      </c>
      <c r="K47" s="11">
        <v>2</v>
      </c>
      <c r="L47" s="11">
        <v>0</v>
      </c>
      <c r="M47" s="11">
        <v>109096</v>
      </c>
    </row>
    <row r="48" spans="1:13" x14ac:dyDescent="0.3">
      <c r="A48" s="10" t="s">
        <v>28</v>
      </c>
      <c r="B48" s="10" t="s">
        <v>14</v>
      </c>
      <c r="C48" s="10" t="s">
        <v>15</v>
      </c>
      <c r="D48" s="10" t="s">
        <v>101</v>
      </c>
      <c r="E48" s="10" t="s">
        <v>102</v>
      </c>
      <c r="F48" s="10">
        <v>50322</v>
      </c>
      <c r="G48" s="10" t="s">
        <v>47</v>
      </c>
      <c r="H48" s="10" t="s">
        <v>26</v>
      </c>
      <c r="I48" s="10" t="s">
        <v>34</v>
      </c>
      <c r="J48" s="11">
        <v>7596</v>
      </c>
      <c r="K48" s="11">
        <v>2</v>
      </c>
      <c r="L48" s="11">
        <v>0</v>
      </c>
      <c r="M48" s="11">
        <v>22788</v>
      </c>
    </row>
    <row r="49" spans="1:13" x14ac:dyDescent="0.3">
      <c r="A49" s="10" t="s">
        <v>13</v>
      </c>
      <c r="B49" s="10" t="s">
        <v>14</v>
      </c>
      <c r="C49" s="10" t="s">
        <v>15</v>
      </c>
      <c r="D49" s="10" t="s">
        <v>103</v>
      </c>
      <c r="E49" s="10" t="s">
        <v>104</v>
      </c>
      <c r="F49" s="10">
        <v>43229</v>
      </c>
      <c r="G49" s="10" t="s">
        <v>57</v>
      </c>
      <c r="H49" s="10" t="s">
        <v>26</v>
      </c>
      <c r="I49" s="10" t="s">
        <v>77</v>
      </c>
      <c r="J49" s="11">
        <v>40096</v>
      </c>
      <c r="K49" s="11">
        <v>14</v>
      </c>
      <c r="L49" s="11">
        <v>2</v>
      </c>
      <c r="M49" s="11">
        <v>145348</v>
      </c>
    </row>
    <row r="50" spans="1:13" x14ac:dyDescent="0.3">
      <c r="A50" s="10" t="s">
        <v>28</v>
      </c>
      <c r="B50" s="10" t="s">
        <v>22</v>
      </c>
      <c r="C50" s="10" t="s">
        <v>15</v>
      </c>
      <c r="D50" s="10" t="s">
        <v>105</v>
      </c>
      <c r="E50" s="10" t="s">
        <v>86</v>
      </c>
      <c r="F50" s="10">
        <v>37620</v>
      </c>
      <c r="G50" s="10" t="s">
        <v>18</v>
      </c>
      <c r="H50" s="10" t="s">
        <v>26</v>
      </c>
      <c r="I50" s="10" t="s">
        <v>37</v>
      </c>
      <c r="J50" s="11">
        <v>157794</v>
      </c>
      <c r="K50" s="11">
        <v>1</v>
      </c>
      <c r="L50" s="11">
        <v>7</v>
      </c>
      <c r="M50" s="11">
        <v>-1157156</v>
      </c>
    </row>
    <row r="51" spans="1:13" x14ac:dyDescent="0.3">
      <c r="A51" s="10" t="s">
        <v>62</v>
      </c>
      <c r="B51" s="10" t="s">
        <v>14</v>
      </c>
      <c r="C51" s="10" t="s">
        <v>15</v>
      </c>
      <c r="D51" s="10" t="s">
        <v>106</v>
      </c>
      <c r="E51" s="10" t="s">
        <v>72</v>
      </c>
      <c r="F51" s="10">
        <v>19805</v>
      </c>
      <c r="G51" s="10" t="s">
        <v>57</v>
      </c>
      <c r="H51" s="10" t="s">
        <v>19</v>
      </c>
      <c r="I51" s="10" t="s">
        <v>33</v>
      </c>
      <c r="J51" s="11">
        <v>4704</v>
      </c>
      <c r="K51" s="11">
        <v>3</v>
      </c>
      <c r="L51" s="11">
        <v>0</v>
      </c>
      <c r="M51" s="11">
        <v>183456</v>
      </c>
    </row>
    <row r="52" spans="1:13" x14ac:dyDescent="0.3">
      <c r="A52" s="10" t="s">
        <v>28</v>
      </c>
      <c r="B52" s="10" t="s">
        <v>14</v>
      </c>
      <c r="C52" s="10" t="s">
        <v>15</v>
      </c>
      <c r="D52" s="10" t="s">
        <v>107</v>
      </c>
      <c r="E52" s="10" t="s">
        <v>65</v>
      </c>
      <c r="F52" s="10">
        <v>61701</v>
      </c>
      <c r="G52" s="10" t="s">
        <v>47</v>
      </c>
      <c r="H52" s="10" t="s">
        <v>19</v>
      </c>
      <c r="I52" s="10" t="s">
        <v>31</v>
      </c>
      <c r="J52" s="11">
        <v>6177</v>
      </c>
      <c r="K52" s="11">
        <v>6</v>
      </c>
      <c r="L52" s="11">
        <v>5</v>
      </c>
      <c r="M52" s="11">
        <v>-407682</v>
      </c>
    </row>
    <row r="53" spans="1:13" x14ac:dyDescent="0.3">
      <c r="A53" s="10" t="s">
        <v>28</v>
      </c>
      <c r="B53" s="10" t="s">
        <v>14</v>
      </c>
      <c r="C53" s="10" t="s">
        <v>15</v>
      </c>
      <c r="D53" s="10" t="s">
        <v>108</v>
      </c>
      <c r="E53" s="10" t="s">
        <v>81</v>
      </c>
      <c r="F53" s="10">
        <v>85023</v>
      </c>
      <c r="G53" s="10" t="s">
        <v>25</v>
      </c>
      <c r="H53" s="10" t="s">
        <v>26</v>
      </c>
      <c r="I53" s="10" t="s">
        <v>37</v>
      </c>
      <c r="J53" s="11">
        <v>2388</v>
      </c>
      <c r="K53" s="11">
        <v>2</v>
      </c>
      <c r="L53" s="11">
        <v>7</v>
      </c>
      <c r="M53" s="11">
        <v>-18308</v>
      </c>
    </row>
    <row r="54" spans="1:13" x14ac:dyDescent="0.3">
      <c r="A54" s="10" t="s">
        <v>28</v>
      </c>
      <c r="B54" s="10" t="s">
        <v>14</v>
      </c>
      <c r="C54" s="10" t="s">
        <v>15</v>
      </c>
      <c r="D54" s="10" t="s">
        <v>109</v>
      </c>
      <c r="E54" s="10" t="s">
        <v>24</v>
      </c>
      <c r="F54" s="10">
        <v>95661</v>
      </c>
      <c r="G54" s="10" t="s">
        <v>25</v>
      </c>
      <c r="H54" s="10" t="s">
        <v>26</v>
      </c>
      <c r="I54" s="10" t="s">
        <v>41</v>
      </c>
      <c r="J54" s="11">
        <v>2004</v>
      </c>
      <c r="K54" s="11">
        <v>3</v>
      </c>
      <c r="L54" s="11">
        <v>0</v>
      </c>
      <c r="M54" s="11">
        <v>96192</v>
      </c>
    </row>
    <row r="55" spans="1:13" x14ac:dyDescent="0.3">
      <c r="A55" s="10" t="s">
        <v>28</v>
      </c>
      <c r="B55" s="10" t="s">
        <v>14</v>
      </c>
      <c r="C55" s="10" t="s">
        <v>15</v>
      </c>
      <c r="D55" s="10" t="s">
        <v>111</v>
      </c>
      <c r="E55" s="10" t="s">
        <v>112</v>
      </c>
      <c r="F55" s="10">
        <v>64055</v>
      </c>
      <c r="G55" s="10" t="s">
        <v>47</v>
      </c>
      <c r="H55" s="10" t="s">
        <v>26</v>
      </c>
      <c r="I55" s="10" t="s">
        <v>38</v>
      </c>
      <c r="J55" s="11">
        <v>83943</v>
      </c>
      <c r="K55" s="11">
        <v>3</v>
      </c>
      <c r="L55" s="11">
        <v>0</v>
      </c>
      <c r="M55" s="11">
        <v>2182518</v>
      </c>
    </row>
    <row r="56" spans="1:13" x14ac:dyDescent="0.3">
      <c r="A56" s="10" t="s">
        <v>28</v>
      </c>
      <c r="B56" s="10" t="s">
        <v>14</v>
      </c>
      <c r="C56" s="10" t="s">
        <v>15</v>
      </c>
      <c r="D56" s="10" t="s">
        <v>113</v>
      </c>
      <c r="E56" s="10" t="s">
        <v>24</v>
      </c>
      <c r="F56" s="10">
        <v>91104</v>
      </c>
      <c r="G56" s="10" t="s">
        <v>25</v>
      </c>
      <c r="H56" s="10" t="s">
        <v>26</v>
      </c>
      <c r="I56" s="10" t="s">
        <v>32</v>
      </c>
      <c r="J56" s="11">
        <v>67193</v>
      </c>
      <c r="K56" s="11">
        <v>7</v>
      </c>
      <c r="L56" s="11">
        <v>0</v>
      </c>
      <c r="M56" s="11">
        <v>201579</v>
      </c>
    </row>
    <row r="57" spans="1:13" x14ac:dyDescent="0.3">
      <c r="A57" s="10" t="s">
        <v>28</v>
      </c>
      <c r="B57" s="10" t="s">
        <v>44</v>
      </c>
      <c r="C57" s="10" t="s">
        <v>15</v>
      </c>
      <c r="D57" s="10" t="s">
        <v>114</v>
      </c>
      <c r="E57" s="10" t="s">
        <v>104</v>
      </c>
      <c r="F57" s="10">
        <v>43055</v>
      </c>
      <c r="G57" s="10" t="s">
        <v>57</v>
      </c>
      <c r="H57" s="10" t="s">
        <v>19</v>
      </c>
      <c r="I57" s="10" t="s">
        <v>33</v>
      </c>
      <c r="J57" s="11">
        <v>93888</v>
      </c>
      <c r="K57" s="11">
        <v>4</v>
      </c>
      <c r="L57" s="11">
        <v>2</v>
      </c>
      <c r="M57" s="11">
        <v>129096</v>
      </c>
    </row>
    <row r="58" spans="1:13" x14ac:dyDescent="0.3">
      <c r="A58" s="10" t="s">
        <v>28</v>
      </c>
      <c r="B58" s="10" t="s">
        <v>22</v>
      </c>
      <c r="C58" s="10" t="s">
        <v>15</v>
      </c>
      <c r="D58" s="10" t="s">
        <v>115</v>
      </c>
      <c r="E58" s="10" t="s">
        <v>49</v>
      </c>
      <c r="F58" s="10">
        <v>53132</v>
      </c>
      <c r="G58" s="10" t="s">
        <v>47</v>
      </c>
      <c r="H58" s="10" t="s">
        <v>35</v>
      </c>
      <c r="I58" s="10" t="s">
        <v>36</v>
      </c>
      <c r="J58" s="11">
        <v>38445</v>
      </c>
      <c r="K58" s="11">
        <v>11</v>
      </c>
      <c r="L58" s="11">
        <v>0</v>
      </c>
      <c r="M58" s="11">
        <v>1038015</v>
      </c>
    </row>
    <row r="59" spans="1:13" x14ac:dyDescent="0.3">
      <c r="A59" s="10" t="s">
        <v>62</v>
      </c>
      <c r="B59" s="10" t="s">
        <v>44</v>
      </c>
      <c r="C59" s="10" t="s">
        <v>15</v>
      </c>
      <c r="D59" s="10" t="s">
        <v>116</v>
      </c>
      <c r="E59" s="10" t="s">
        <v>81</v>
      </c>
      <c r="F59" s="10">
        <v>85254</v>
      </c>
      <c r="G59" s="10" t="s">
        <v>25</v>
      </c>
      <c r="H59" s="10" t="s">
        <v>26</v>
      </c>
      <c r="I59" s="10" t="s">
        <v>38</v>
      </c>
      <c r="J59" s="11">
        <v>15792</v>
      </c>
      <c r="K59" s="11">
        <v>5</v>
      </c>
      <c r="L59" s="11">
        <v>2</v>
      </c>
      <c r="M59" s="11">
        <v>17766</v>
      </c>
    </row>
    <row r="60" spans="1:13" x14ac:dyDescent="0.3">
      <c r="A60" s="10" t="s">
        <v>62</v>
      </c>
      <c r="B60" s="10" t="s">
        <v>22</v>
      </c>
      <c r="C60" s="10" t="s">
        <v>15</v>
      </c>
      <c r="D60" s="10" t="s">
        <v>117</v>
      </c>
      <c r="E60" s="10" t="s">
        <v>24</v>
      </c>
      <c r="F60" s="10">
        <v>95123</v>
      </c>
      <c r="G60" s="10" t="s">
        <v>25</v>
      </c>
      <c r="H60" s="10" t="s">
        <v>26</v>
      </c>
      <c r="I60" s="10" t="s">
        <v>41</v>
      </c>
      <c r="J60" s="11">
        <v>5838</v>
      </c>
      <c r="K60" s="11">
        <v>7</v>
      </c>
      <c r="L60" s="11">
        <v>0</v>
      </c>
      <c r="M60" s="11">
        <v>26271</v>
      </c>
    </row>
    <row r="61" spans="1:13" x14ac:dyDescent="0.3">
      <c r="A61" s="10" t="s">
        <v>28</v>
      </c>
      <c r="B61" s="10" t="s">
        <v>44</v>
      </c>
      <c r="C61" s="10" t="s">
        <v>15</v>
      </c>
      <c r="D61" s="10" t="s">
        <v>42</v>
      </c>
      <c r="E61" s="10" t="s">
        <v>43</v>
      </c>
      <c r="F61" s="10">
        <v>98105</v>
      </c>
      <c r="G61" s="10" t="s">
        <v>25</v>
      </c>
      <c r="H61" s="10" t="s">
        <v>26</v>
      </c>
      <c r="I61" s="10" t="s">
        <v>34</v>
      </c>
      <c r="J61" s="11">
        <v>663</v>
      </c>
      <c r="K61" s="11">
        <v>3</v>
      </c>
      <c r="L61" s="11">
        <v>0</v>
      </c>
      <c r="M61" s="11">
        <v>17901</v>
      </c>
    </row>
    <row r="62" spans="1:13" x14ac:dyDescent="0.3">
      <c r="A62" s="10" t="s">
        <v>13</v>
      </c>
      <c r="B62" s="10" t="s">
        <v>14</v>
      </c>
      <c r="C62" s="10" t="s">
        <v>15</v>
      </c>
      <c r="D62" s="10" t="s">
        <v>42</v>
      </c>
      <c r="E62" s="10" t="s">
        <v>43</v>
      </c>
      <c r="F62" s="10">
        <v>98115</v>
      </c>
      <c r="G62" s="10" t="s">
        <v>25</v>
      </c>
      <c r="H62" s="10" t="s">
        <v>19</v>
      </c>
      <c r="I62" s="10" t="s">
        <v>21</v>
      </c>
      <c r="J62" s="11">
        <v>457568</v>
      </c>
      <c r="K62" s="11">
        <v>2</v>
      </c>
      <c r="L62" s="11">
        <v>2</v>
      </c>
      <c r="M62" s="11">
        <v>514764</v>
      </c>
    </row>
    <row r="63" spans="1:13" x14ac:dyDescent="0.3">
      <c r="A63" s="10" t="s">
        <v>28</v>
      </c>
      <c r="B63" s="10" t="s">
        <v>14</v>
      </c>
      <c r="C63" s="10" t="s">
        <v>15</v>
      </c>
      <c r="D63" s="10" t="s">
        <v>118</v>
      </c>
      <c r="E63" s="10" t="s">
        <v>119</v>
      </c>
      <c r="F63" s="10">
        <v>73034</v>
      </c>
      <c r="G63" s="10" t="s">
        <v>47</v>
      </c>
      <c r="H63" s="10" t="s">
        <v>26</v>
      </c>
      <c r="I63" s="10" t="s">
        <v>27</v>
      </c>
      <c r="J63" s="11">
        <v>1462</v>
      </c>
      <c r="K63" s="11">
        <v>2</v>
      </c>
      <c r="L63" s="11">
        <v>0</v>
      </c>
      <c r="M63" s="11">
        <v>68714</v>
      </c>
    </row>
    <row r="64" spans="1:13" x14ac:dyDescent="0.3">
      <c r="A64" s="10" t="s">
        <v>62</v>
      </c>
      <c r="B64" s="10" t="s">
        <v>14</v>
      </c>
      <c r="C64" s="10" t="s">
        <v>15</v>
      </c>
      <c r="D64" s="10" t="s">
        <v>23</v>
      </c>
      <c r="E64" s="10" t="s">
        <v>24</v>
      </c>
      <c r="F64" s="10">
        <v>90045</v>
      </c>
      <c r="G64" s="10" t="s">
        <v>25</v>
      </c>
      <c r="H64" s="10" t="s">
        <v>26</v>
      </c>
      <c r="I64" s="10" t="s">
        <v>41</v>
      </c>
      <c r="J64" s="11">
        <v>598</v>
      </c>
      <c r="K64" s="11">
        <v>1</v>
      </c>
      <c r="L64" s="11">
        <v>0</v>
      </c>
      <c r="M64" s="11">
        <v>2691</v>
      </c>
    </row>
    <row r="65" spans="1:13" x14ac:dyDescent="0.3">
      <c r="A65" s="10" t="s">
        <v>13</v>
      </c>
      <c r="B65" s="10" t="s">
        <v>14</v>
      </c>
      <c r="C65" s="10" t="s">
        <v>15</v>
      </c>
      <c r="D65" s="10" t="s">
        <v>55</v>
      </c>
      <c r="E65" s="10" t="s">
        <v>56</v>
      </c>
      <c r="F65" s="10">
        <v>19134</v>
      </c>
      <c r="G65" s="10" t="s">
        <v>57</v>
      </c>
      <c r="H65" s="10" t="s">
        <v>35</v>
      </c>
      <c r="I65" s="10" t="s">
        <v>59</v>
      </c>
      <c r="J65" s="11">
        <v>54384</v>
      </c>
      <c r="K65" s="11">
        <v>2</v>
      </c>
      <c r="L65" s="11">
        <v>2</v>
      </c>
      <c r="M65" s="11">
        <v>13596</v>
      </c>
    </row>
    <row r="66" spans="1:13" x14ac:dyDescent="0.3">
      <c r="A66" s="10" t="s">
        <v>28</v>
      </c>
      <c r="B66" s="10" t="s">
        <v>14</v>
      </c>
      <c r="C66" s="10" t="s">
        <v>15</v>
      </c>
      <c r="D66" s="10" t="s">
        <v>120</v>
      </c>
      <c r="E66" s="10" t="s">
        <v>121</v>
      </c>
      <c r="F66" s="10">
        <v>88220</v>
      </c>
      <c r="G66" s="10" t="s">
        <v>25</v>
      </c>
      <c r="H66" s="10" t="s">
        <v>26</v>
      </c>
      <c r="I66" s="10" t="s">
        <v>60</v>
      </c>
      <c r="J66" s="11">
        <v>284</v>
      </c>
      <c r="K66" s="11">
        <v>5</v>
      </c>
      <c r="L66" s="11">
        <v>0</v>
      </c>
      <c r="M66" s="11">
        <v>13348</v>
      </c>
    </row>
    <row r="67" spans="1:13" x14ac:dyDescent="0.3">
      <c r="A67" s="10" t="s">
        <v>28</v>
      </c>
      <c r="B67" s="10" t="s">
        <v>14</v>
      </c>
      <c r="C67" s="10" t="s">
        <v>15</v>
      </c>
      <c r="D67" s="10" t="s">
        <v>122</v>
      </c>
      <c r="E67" s="10" t="s">
        <v>46</v>
      </c>
      <c r="F67" s="10">
        <v>78207</v>
      </c>
      <c r="G67" s="10" t="s">
        <v>47</v>
      </c>
      <c r="H67" s="10" t="s">
        <v>26</v>
      </c>
      <c r="I67" s="10" t="s">
        <v>34</v>
      </c>
      <c r="J67" s="11">
        <v>9936</v>
      </c>
      <c r="K67" s="11">
        <v>3</v>
      </c>
      <c r="L67" s="11">
        <v>2</v>
      </c>
      <c r="M67" s="11">
        <v>27324</v>
      </c>
    </row>
    <row r="68" spans="1:13" x14ac:dyDescent="0.3">
      <c r="A68" s="10" t="s">
        <v>13</v>
      </c>
      <c r="B68" s="10" t="s">
        <v>14</v>
      </c>
      <c r="C68" s="10" t="s">
        <v>15</v>
      </c>
      <c r="D68" s="10" t="s">
        <v>61</v>
      </c>
      <c r="E68" s="10" t="s">
        <v>46</v>
      </c>
      <c r="F68" s="10">
        <v>77036</v>
      </c>
      <c r="G68" s="10" t="s">
        <v>47</v>
      </c>
      <c r="H68" s="10" t="s">
        <v>26</v>
      </c>
      <c r="I68" s="10" t="s">
        <v>38</v>
      </c>
      <c r="J68" s="11">
        <v>97264</v>
      </c>
      <c r="K68" s="11">
        <v>4</v>
      </c>
      <c r="L68" s="11">
        <v>8</v>
      </c>
      <c r="M68" s="11">
        <v>-24316</v>
      </c>
    </row>
    <row r="69" spans="1:13" x14ac:dyDescent="0.3">
      <c r="A69" s="10" t="s">
        <v>13</v>
      </c>
      <c r="B69" s="10" t="s">
        <v>22</v>
      </c>
      <c r="C69" s="10" t="s">
        <v>15</v>
      </c>
      <c r="D69" s="10" t="s">
        <v>87</v>
      </c>
      <c r="E69" s="10" t="s">
        <v>65</v>
      </c>
      <c r="F69" s="10">
        <v>62521</v>
      </c>
      <c r="G69" s="10" t="s">
        <v>47</v>
      </c>
      <c r="H69" s="10" t="s">
        <v>26</v>
      </c>
      <c r="I69" s="10" t="s">
        <v>32</v>
      </c>
      <c r="J69" s="11">
        <v>24816</v>
      </c>
      <c r="K69" s="11">
        <v>2</v>
      </c>
      <c r="L69" s="11">
        <v>2</v>
      </c>
      <c r="M69" s="11">
        <v>18612</v>
      </c>
    </row>
    <row r="70" spans="1:13" x14ac:dyDescent="0.3">
      <c r="A70" s="10" t="s">
        <v>13</v>
      </c>
      <c r="B70" s="10" t="s">
        <v>44</v>
      </c>
      <c r="C70" s="10" t="s">
        <v>15</v>
      </c>
      <c r="D70" s="10" t="s">
        <v>124</v>
      </c>
      <c r="E70" s="10" t="s">
        <v>125</v>
      </c>
      <c r="F70" s="10">
        <v>71203</v>
      </c>
      <c r="G70" s="10" t="s">
        <v>18</v>
      </c>
      <c r="H70" s="10" t="s">
        <v>35</v>
      </c>
      <c r="I70" s="10" t="s">
        <v>36</v>
      </c>
      <c r="J70" s="11">
        <v>50396</v>
      </c>
      <c r="K70" s="11">
        <v>4</v>
      </c>
      <c r="L70" s="11">
        <v>0</v>
      </c>
      <c r="M70" s="11">
        <v>1310296</v>
      </c>
    </row>
    <row r="71" spans="1:13" x14ac:dyDescent="0.3">
      <c r="A71" s="10" t="s">
        <v>28</v>
      </c>
      <c r="B71" s="10" t="s">
        <v>14</v>
      </c>
      <c r="C71" s="10" t="s">
        <v>15</v>
      </c>
      <c r="D71" s="10" t="s">
        <v>126</v>
      </c>
      <c r="E71" s="10" t="s">
        <v>127</v>
      </c>
      <c r="F71" s="10">
        <v>6824</v>
      </c>
      <c r="G71" s="10" t="s">
        <v>57</v>
      </c>
      <c r="H71" s="10" t="s">
        <v>26</v>
      </c>
      <c r="I71" s="10" t="s">
        <v>37</v>
      </c>
      <c r="J71" s="11">
        <v>716</v>
      </c>
      <c r="K71" s="11">
        <v>2</v>
      </c>
      <c r="L71" s="11">
        <v>0</v>
      </c>
      <c r="M71" s="11">
        <v>34368</v>
      </c>
    </row>
    <row r="72" spans="1:13" x14ac:dyDescent="0.3">
      <c r="A72" s="10" t="s">
        <v>28</v>
      </c>
      <c r="B72" s="10" t="s">
        <v>22</v>
      </c>
      <c r="C72" s="10" t="s">
        <v>15</v>
      </c>
      <c r="D72" s="10" t="s">
        <v>128</v>
      </c>
      <c r="E72" s="10" t="s">
        <v>46</v>
      </c>
      <c r="F72" s="10">
        <v>75051</v>
      </c>
      <c r="G72" s="10" t="s">
        <v>47</v>
      </c>
      <c r="H72" s="10" t="s">
        <v>26</v>
      </c>
      <c r="I72" s="10" t="s">
        <v>32</v>
      </c>
      <c r="J72" s="11">
        <v>37224</v>
      </c>
      <c r="K72" s="11">
        <v>3</v>
      </c>
      <c r="L72" s="11">
        <v>2</v>
      </c>
      <c r="M72" s="11">
        <v>37224</v>
      </c>
    </row>
    <row r="73" spans="1:13" x14ac:dyDescent="0.3">
      <c r="A73" s="10" t="s">
        <v>28</v>
      </c>
      <c r="B73" s="10" t="s">
        <v>22</v>
      </c>
      <c r="C73" s="10" t="s">
        <v>15</v>
      </c>
      <c r="D73" s="10" t="s">
        <v>129</v>
      </c>
      <c r="E73" s="10" t="s">
        <v>24</v>
      </c>
      <c r="F73" s="10">
        <v>92374</v>
      </c>
      <c r="G73" s="10" t="s">
        <v>25</v>
      </c>
      <c r="H73" s="10" t="s">
        <v>26</v>
      </c>
      <c r="I73" s="10" t="s">
        <v>60</v>
      </c>
      <c r="J73" s="11">
        <v>1428</v>
      </c>
      <c r="K73" s="11">
        <v>7</v>
      </c>
      <c r="L73" s="11">
        <v>0</v>
      </c>
      <c r="M73" s="11">
        <v>67116</v>
      </c>
    </row>
    <row r="74" spans="1:13" x14ac:dyDescent="0.3">
      <c r="A74" s="10" t="s">
        <v>28</v>
      </c>
      <c r="B74" s="10" t="s">
        <v>14</v>
      </c>
      <c r="C74" s="10" t="s">
        <v>15</v>
      </c>
      <c r="D74" s="10" t="s">
        <v>130</v>
      </c>
      <c r="E74" s="10" t="s">
        <v>104</v>
      </c>
      <c r="F74" s="10">
        <v>45011</v>
      </c>
      <c r="G74" s="10" t="s">
        <v>57</v>
      </c>
      <c r="H74" s="10" t="s">
        <v>26</v>
      </c>
      <c r="I74" s="10" t="s">
        <v>34</v>
      </c>
      <c r="J74" s="11">
        <v>7408</v>
      </c>
      <c r="K74" s="11">
        <v>2</v>
      </c>
      <c r="L74" s="11">
        <v>2</v>
      </c>
      <c r="M74" s="11">
        <v>12038</v>
      </c>
    </row>
    <row r="75" spans="1:13" x14ac:dyDescent="0.3">
      <c r="A75" s="10" t="s">
        <v>28</v>
      </c>
      <c r="B75" s="10" t="s">
        <v>44</v>
      </c>
      <c r="C75" s="10" t="s">
        <v>15</v>
      </c>
      <c r="D75" s="10" t="s">
        <v>131</v>
      </c>
      <c r="E75" s="10" t="s">
        <v>132</v>
      </c>
      <c r="F75" s="10">
        <v>7090</v>
      </c>
      <c r="G75" s="10" t="s">
        <v>57</v>
      </c>
      <c r="H75" s="10" t="s">
        <v>26</v>
      </c>
      <c r="I75" s="10" t="s">
        <v>32</v>
      </c>
      <c r="J75" s="11">
        <v>4626</v>
      </c>
      <c r="K75" s="11">
        <v>3</v>
      </c>
      <c r="L75" s="11">
        <v>0</v>
      </c>
      <c r="M75" s="11">
        <v>120276</v>
      </c>
    </row>
    <row r="76" spans="1:13" x14ac:dyDescent="0.3">
      <c r="A76" s="10" t="s">
        <v>28</v>
      </c>
      <c r="B76" s="10" t="s">
        <v>22</v>
      </c>
      <c r="C76" s="10" t="s">
        <v>15</v>
      </c>
      <c r="D76" s="10" t="s">
        <v>55</v>
      </c>
      <c r="E76" s="10" t="s">
        <v>56</v>
      </c>
      <c r="F76" s="10">
        <v>19120</v>
      </c>
      <c r="G76" s="10" t="s">
        <v>57</v>
      </c>
      <c r="H76" s="10" t="s">
        <v>26</v>
      </c>
      <c r="I76" s="10" t="s">
        <v>37</v>
      </c>
      <c r="J76" s="11">
        <v>2946</v>
      </c>
      <c r="K76" s="11">
        <v>2</v>
      </c>
      <c r="L76" s="11">
        <v>7</v>
      </c>
      <c r="M76" s="11">
        <v>-22586</v>
      </c>
    </row>
    <row r="77" spans="1:13" x14ac:dyDescent="0.3">
      <c r="A77" s="10" t="s">
        <v>28</v>
      </c>
      <c r="B77" s="10" t="s">
        <v>14</v>
      </c>
      <c r="C77" s="10" t="s">
        <v>15</v>
      </c>
      <c r="D77" s="10" t="s">
        <v>133</v>
      </c>
      <c r="E77" s="10" t="s">
        <v>104</v>
      </c>
      <c r="F77" s="10">
        <v>44312</v>
      </c>
      <c r="G77" s="10" t="s">
        <v>57</v>
      </c>
      <c r="H77" s="10" t="s">
        <v>26</v>
      </c>
      <c r="I77" s="10" t="s">
        <v>41</v>
      </c>
      <c r="J77" s="11">
        <v>21744</v>
      </c>
      <c r="K77" s="11">
        <v>3</v>
      </c>
      <c r="L77" s="11">
        <v>2</v>
      </c>
      <c r="M77" s="11">
        <v>6795</v>
      </c>
    </row>
    <row r="78" spans="1:13" x14ac:dyDescent="0.3">
      <c r="A78" s="10" t="s">
        <v>62</v>
      </c>
      <c r="B78" s="10" t="s">
        <v>14</v>
      </c>
      <c r="C78" s="10" t="s">
        <v>15</v>
      </c>
      <c r="D78" s="10" t="s">
        <v>134</v>
      </c>
      <c r="E78" s="10" t="s">
        <v>98</v>
      </c>
      <c r="F78" s="10">
        <v>80219</v>
      </c>
      <c r="G78" s="10" t="s">
        <v>25</v>
      </c>
      <c r="H78" s="10" t="s">
        <v>19</v>
      </c>
      <c r="I78" s="10" t="s">
        <v>31</v>
      </c>
      <c r="J78" s="11">
        <v>21875</v>
      </c>
      <c r="K78" s="11">
        <v>2</v>
      </c>
      <c r="L78" s="11">
        <v>5</v>
      </c>
      <c r="M78" s="11">
        <v>-161875</v>
      </c>
    </row>
    <row r="79" spans="1:13" x14ac:dyDescent="0.3">
      <c r="A79" s="10" t="s">
        <v>13</v>
      </c>
      <c r="B79" s="10" t="s">
        <v>14</v>
      </c>
      <c r="C79" s="10" t="s">
        <v>15</v>
      </c>
      <c r="D79" s="10" t="s">
        <v>135</v>
      </c>
      <c r="E79" s="10" t="s">
        <v>46</v>
      </c>
      <c r="F79" s="10">
        <v>75220</v>
      </c>
      <c r="G79" s="10" t="s">
        <v>47</v>
      </c>
      <c r="H79" s="10" t="s">
        <v>26</v>
      </c>
      <c r="I79" s="10" t="s">
        <v>38</v>
      </c>
      <c r="J79" s="11">
        <v>66284</v>
      </c>
      <c r="K79" s="11">
        <v>2</v>
      </c>
      <c r="L79" s="11">
        <v>8</v>
      </c>
      <c r="M79" s="11">
        <v>-1789668</v>
      </c>
    </row>
    <row r="80" spans="1:13" x14ac:dyDescent="0.3">
      <c r="A80" s="10" t="s">
        <v>28</v>
      </c>
      <c r="B80" s="10" t="s">
        <v>22</v>
      </c>
      <c r="C80" s="10" t="s">
        <v>15</v>
      </c>
      <c r="D80" s="10" t="s">
        <v>115</v>
      </c>
      <c r="E80" s="10" t="s">
        <v>86</v>
      </c>
      <c r="F80" s="10">
        <v>37064</v>
      </c>
      <c r="G80" s="10" t="s">
        <v>18</v>
      </c>
      <c r="H80" s="10" t="s">
        <v>19</v>
      </c>
      <c r="I80" s="10" t="s">
        <v>33</v>
      </c>
      <c r="J80" s="11">
        <v>35168</v>
      </c>
      <c r="K80" s="11">
        <v>7</v>
      </c>
      <c r="L80" s="11">
        <v>2</v>
      </c>
      <c r="M80" s="11">
        <v>96712</v>
      </c>
    </row>
    <row r="81" spans="1:13" x14ac:dyDescent="0.3">
      <c r="A81" s="10" t="s">
        <v>28</v>
      </c>
      <c r="B81" s="10" t="s">
        <v>14</v>
      </c>
      <c r="C81" s="10" t="s">
        <v>15</v>
      </c>
      <c r="D81" s="10" t="s">
        <v>136</v>
      </c>
      <c r="E81" s="10" t="s">
        <v>24</v>
      </c>
      <c r="F81" s="10">
        <v>90604</v>
      </c>
      <c r="G81" s="10" t="s">
        <v>25</v>
      </c>
      <c r="H81" s="10" t="s">
        <v>35</v>
      </c>
      <c r="I81" s="10" t="s">
        <v>36</v>
      </c>
      <c r="J81" s="11">
        <v>444768</v>
      </c>
      <c r="K81" s="11">
        <v>4</v>
      </c>
      <c r="L81" s="11">
        <v>2</v>
      </c>
      <c r="M81" s="11">
        <v>444768</v>
      </c>
    </row>
    <row r="82" spans="1:13" x14ac:dyDescent="0.3">
      <c r="A82" s="10" t="s">
        <v>28</v>
      </c>
      <c r="B82" s="10" t="s">
        <v>14</v>
      </c>
      <c r="C82" s="10" t="s">
        <v>15</v>
      </c>
      <c r="D82" s="10" t="s">
        <v>137</v>
      </c>
      <c r="E82" s="10" t="s">
        <v>70</v>
      </c>
      <c r="F82" s="10">
        <v>48601</v>
      </c>
      <c r="G82" s="10" t="s">
        <v>47</v>
      </c>
      <c r="H82" s="10" t="s">
        <v>26</v>
      </c>
      <c r="I82" s="10" t="s">
        <v>32</v>
      </c>
      <c r="J82" s="11">
        <v>8392</v>
      </c>
      <c r="K82" s="11">
        <v>4</v>
      </c>
      <c r="L82" s="11">
        <v>0</v>
      </c>
      <c r="M82" s="11">
        <v>58744</v>
      </c>
    </row>
    <row r="83" spans="1:13" x14ac:dyDescent="0.3">
      <c r="A83" s="10" t="s">
        <v>28</v>
      </c>
      <c r="B83" s="10" t="s">
        <v>22</v>
      </c>
      <c r="C83" s="10" t="s">
        <v>15</v>
      </c>
      <c r="D83" s="10" t="s">
        <v>138</v>
      </c>
      <c r="E83" s="10" t="s">
        <v>104</v>
      </c>
      <c r="F83" s="10">
        <v>44256</v>
      </c>
      <c r="G83" s="10" t="s">
        <v>57</v>
      </c>
      <c r="H83" s="10" t="s">
        <v>26</v>
      </c>
      <c r="I83" s="10" t="s">
        <v>27</v>
      </c>
      <c r="J83" s="11">
        <v>2368</v>
      </c>
      <c r="K83" s="11">
        <v>2</v>
      </c>
      <c r="L83" s="11">
        <v>2</v>
      </c>
      <c r="M83" s="11">
        <v>888</v>
      </c>
    </row>
    <row r="84" spans="1:13" x14ac:dyDescent="0.3">
      <c r="A84" s="10" t="s">
        <v>62</v>
      </c>
      <c r="B84" s="10" t="s">
        <v>14</v>
      </c>
      <c r="C84" s="10" t="s">
        <v>15</v>
      </c>
      <c r="D84" s="10" t="s">
        <v>139</v>
      </c>
      <c r="E84" s="10" t="s">
        <v>104</v>
      </c>
      <c r="F84" s="10">
        <v>43017</v>
      </c>
      <c r="G84" s="10" t="s">
        <v>57</v>
      </c>
      <c r="H84" s="10" t="s">
        <v>26</v>
      </c>
      <c r="I84" s="10" t="s">
        <v>77</v>
      </c>
      <c r="J84" s="11">
        <v>5584</v>
      </c>
      <c r="K84" s="11">
        <v>2</v>
      </c>
      <c r="L84" s="11">
        <v>2</v>
      </c>
      <c r="M84" s="11">
        <v>18148</v>
      </c>
    </row>
    <row r="85" spans="1:13" x14ac:dyDescent="0.3">
      <c r="A85" s="10" t="s">
        <v>28</v>
      </c>
      <c r="B85" s="10" t="s">
        <v>22</v>
      </c>
      <c r="C85" s="10" t="s">
        <v>15</v>
      </c>
      <c r="D85" s="10" t="s">
        <v>140</v>
      </c>
      <c r="E85" s="10" t="s">
        <v>70</v>
      </c>
      <c r="F85" s="10">
        <v>48227</v>
      </c>
      <c r="G85" s="10" t="s">
        <v>47</v>
      </c>
      <c r="H85" s="10" t="s">
        <v>26</v>
      </c>
      <c r="I85" s="10" t="s">
        <v>34</v>
      </c>
      <c r="J85" s="11">
        <v>22</v>
      </c>
      <c r="K85" s="11">
        <v>1</v>
      </c>
      <c r="L85" s="11">
        <v>0</v>
      </c>
      <c r="M85" s="11">
        <v>968</v>
      </c>
    </row>
    <row r="86" spans="1:13" x14ac:dyDescent="0.3">
      <c r="A86" s="10" t="s">
        <v>28</v>
      </c>
      <c r="B86" s="10" t="s">
        <v>14</v>
      </c>
      <c r="C86" s="10" t="s">
        <v>15</v>
      </c>
      <c r="D86" s="10" t="s">
        <v>90</v>
      </c>
      <c r="E86" s="10" t="s">
        <v>86</v>
      </c>
      <c r="F86" s="10">
        <v>38401</v>
      </c>
      <c r="G86" s="10" t="s">
        <v>18</v>
      </c>
      <c r="H86" s="10" t="s">
        <v>19</v>
      </c>
      <c r="I86" s="10" t="s">
        <v>21</v>
      </c>
      <c r="J86" s="11">
        <v>161568</v>
      </c>
      <c r="K86" s="11">
        <v>2</v>
      </c>
      <c r="L86" s="11">
        <v>2</v>
      </c>
      <c r="M86" s="11">
        <v>-282744</v>
      </c>
    </row>
    <row r="87" spans="1:13" x14ac:dyDescent="0.3">
      <c r="A87" s="10" t="s">
        <v>28</v>
      </c>
      <c r="B87" s="10" t="s">
        <v>44</v>
      </c>
      <c r="C87" s="10" t="s">
        <v>15</v>
      </c>
      <c r="D87" s="10" t="s">
        <v>141</v>
      </c>
      <c r="E87" s="10" t="s">
        <v>30</v>
      </c>
      <c r="F87" s="10">
        <v>33614</v>
      </c>
      <c r="G87" s="10" t="s">
        <v>18</v>
      </c>
      <c r="H87" s="10" t="s">
        <v>19</v>
      </c>
      <c r="I87" s="10" t="s">
        <v>31</v>
      </c>
      <c r="J87" s="11">
        <v>23386</v>
      </c>
      <c r="K87" s="11">
        <v>2</v>
      </c>
      <c r="L87" s="11">
        <v>45</v>
      </c>
      <c r="M87" s="11">
        <v>-102048</v>
      </c>
    </row>
    <row r="88" spans="1:13" x14ac:dyDescent="0.3">
      <c r="A88" s="10" t="s">
        <v>28</v>
      </c>
      <c r="B88" s="10" t="s">
        <v>22</v>
      </c>
      <c r="C88" s="10" t="s">
        <v>15</v>
      </c>
      <c r="D88" s="10" t="s">
        <v>142</v>
      </c>
      <c r="E88" s="10" t="s">
        <v>24</v>
      </c>
      <c r="F88" s="10">
        <v>95051</v>
      </c>
      <c r="G88" s="10" t="s">
        <v>25</v>
      </c>
      <c r="H88" s="10" t="s">
        <v>26</v>
      </c>
      <c r="I88" s="10" t="s">
        <v>41</v>
      </c>
      <c r="J88" s="11">
        <v>1056</v>
      </c>
      <c r="K88" s="11">
        <v>2</v>
      </c>
      <c r="L88" s="11">
        <v>0</v>
      </c>
      <c r="M88" s="11">
        <v>4752</v>
      </c>
    </row>
    <row r="89" spans="1:13" x14ac:dyDescent="0.3">
      <c r="A89" s="10" t="s">
        <v>13</v>
      </c>
      <c r="B89" s="10" t="s">
        <v>44</v>
      </c>
      <c r="C89" s="10" t="s">
        <v>15</v>
      </c>
      <c r="D89" s="10" t="s">
        <v>143</v>
      </c>
      <c r="E89" s="10" t="s">
        <v>68</v>
      </c>
      <c r="F89" s="10">
        <v>55044</v>
      </c>
      <c r="G89" s="10" t="s">
        <v>47</v>
      </c>
      <c r="H89" s="10" t="s">
        <v>19</v>
      </c>
      <c r="I89" s="10" t="s">
        <v>21</v>
      </c>
      <c r="J89" s="11">
        <v>200186</v>
      </c>
      <c r="K89" s="11">
        <v>7</v>
      </c>
      <c r="L89" s="11">
        <v>0</v>
      </c>
      <c r="M89" s="11">
        <v>5805394</v>
      </c>
    </row>
    <row r="90" spans="1:13" x14ac:dyDescent="0.3">
      <c r="A90" s="10" t="s">
        <v>28</v>
      </c>
      <c r="B90" s="10" t="s">
        <v>14</v>
      </c>
      <c r="C90" s="10" t="s">
        <v>15</v>
      </c>
      <c r="D90" s="10" t="s">
        <v>144</v>
      </c>
      <c r="E90" s="10" t="s">
        <v>24</v>
      </c>
      <c r="F90" s="10">
        <v>92037</v>
      </c>
      <c r="G90" s="10" t="s">
        <v>25</v>
      </c>
      <c r="H90" s="10" t="s">
        <v>26</v>
      </c>
      <c r="I90" s="10" t="s">
        <v>41</v>
      </c>
      <c r="J90" s="11">
        <v>761</v>
      </c>
      <c r="K90" s="11">
        <v>1</v>
      </c>
      <c r="L90" s="11">
        <v>0</v>
      </c>
      <c r="M90" s="11">
        <v>35767</v>
      </c>
    </row>
    <row r="91" spans="1:13" x14ac:dyDescent="0.3">
      <c r="A91" s="10" t="s">
        <v>28</v>
      </c>
      <c r="B91" s="10" t="s">
        <v>22</v>
      </c>
      <c r="C91" s="10" t="s">
        <v>15</v>
      </c>
      <c r="D91" s="10" t="s">
        <v>113</v>
      </c>
      <c r="E91" s="10" t="s">
        <v>46</v>
      </c>
      <c r="F91" s="10">
        <v>77506</v>
      </c>
      <c r="G91" s="10" t="s">
        <v>47</v>
      </c>
      <c r="H91" s="10" t="s">
        <v>26</v>
      </c>
      <c r="I91" s="10" t="s">
        <v>38</v>
      </c>
      <c r="J91" s="11">
        <v>1624</v>
      </c>
      <c r="K91" s="11">
        <v>2</v>
      </c>
      <c r="L91" s="11">
        <v>8</v>
      </c>
      <c r="M91" s="11">
        <v>-4466</v>
      </c>
    </row>
    <row r="92" spans="1:13" x14ac:dyDescent="0.3">
      <c r="A92" s="10" t="s">
        <v>28</v>
      </c>
      <c r="B92" s="10" t="s">
        <v>14</v>
      </c>
      <c r="C92" s="10" t="s">
        <v>15</v>
      </c>
      <c r="D92" s="10" t="s">
        <v>145</v>
      </c>
      <c r="E92" s="10" t="s">
        <v>24</v>
      </c>
      <c r="F92" s="10">
        <v>94513</v>
      </c>
      <c r="G92" s="10" t="s">
        <v>25</v>
      </c>
      <c r="H92" s="10" t="s">
        <v>35</v>
      </c>
      <c r="I92" s="10" t="s">
        <v>59</v>
      </c>
      <c r="J92" s="11">
        <v>799</v>
      </c>
      <c r="K92" s="11">
        <v>2</v>
      </c>
      <c r="L92" s="11">
        <v>0</v>
      </c>
      <c r="M92" s="11">
        <v>35156</v>
      </c>
    </row>
    <row r="93" spans="1:13" x14ac:dyDescent="0.3">
      <c r="A93" s="10" t="s">
        <v>28</v>
      </c>
      <c r="B93" s="10" t="s">
        <v>22</v>
      </c>
      <c r="C93" s="10" t="s">
        <v>15</v>
      </c>
      <c r="D93" s="10" t="s">
        <v>146</v>
      </c>
      <c r="E93" s="10" t="s">
        <v>40</v>
      </c>
      <c r="F93" s="10">
        <v>27514</v>
      </c>
      <c r="G93" s="10" t="s">
        <v>18</v>
      </c>
      <c r="H93" s="10" t="s">
        <v>26</v>
      </c>
      <c r="I93" s="10" t="s">
        <v>34</v>
      </c>
      <c r="J93" s="11">
        <v>14016</v>
      </c>
      <c r="K93" s="11">
        <v>3</v>
      </c>
      <c r="L93" s="11">
        <v>2</v>
      </c>
      <c r="M93" s="11">
        <v>47304</v>
      </c>
    </row>
    <row r="94" spans="1:13" x14ac:dyDescent="0.3">
      <c r="A94" s="10" t="s">
        <v>28</v>
      </c>
      <c r="B94" s="10" t="s">
        <v>14</v>
      </c>
      <c r="C94" s="10" t="s">
        <v>15</v>
      </c>
      <c r="D94" s="10" t="s">
        <v>147</v>
      </c>
      <c r="E94" s="10" t="s">
        <v>132</v>
      </c>
      <c r="F94" s="10">
        <v>7960</v>
      </c>
      <c r="G94" s="10" t="s">
        <v>57</v>
      </c>
      <c r="H94" s="10" t="s">
        <v>26</v>
      </c>
      <c r="I94" s="10" t="s">
        <v>77</v>
      </c>
      <c r="J94" s="11">
        <v>756</v>
      </c>
      <c r="K94" s="11">
        <v>6</v>
      </c>
      <c r="L94" s="11">
        <v>0</v>
      </c>
      <c r="M94" s="11">
        <v>3024</v>
      </c>
    </row>
    <row r="95" spans="1:13" x14ac:dyDescent="0.3">
      <c r="A95" s="10" t="s">
        <v>28</v>
      </c>
      <c r="B95" s="10" t="s">
        <v>22</v>
      </c>
      <c r="C95" s="10" t="s">
        <v>15</v>
      </c>
      <c r="D95" s="10" t="s">
        <v>148</v>
      </c>
      <c r="E95" s="10" t="s">
        <v>104</v>
      </c>
      <c r="F95" s="10">
        <v>45231</v>
      </c>
      <c r="G95" s="10" t="s">
        <v>57</v>
      </c>
      <c r="H95" s="10" t="s">
        <v>26</v>
      </c>
      <c r="I95" s="10" t="s">
        <v>32</v>
      </c>
      <c r="J95" s="11">
        <v>37208</v>
      </c>
      <c r="K95" s="11">
        <v>1</v>
      </c>
      <c r="L95" s="11">
        <v>2</v>
      </c>
      <c r="M95" s="11">
        <v>-74416</v>
      </c>
    </row>
    <row r="96" spans="1:13" x14ac:dyDescent="0.3">
      <c r="A96" s="10" t="s">
        <v>13</v>
      </c>
      <c r="B96" s="10" t="s">
        <v>22</v>
      </c>
      <c r="C96" s="10" t="s">
        <v>15</v>
      </c>
      <c r="D96" s="10" t="s">
        <v>52</v>
      </c>
      <c r="E96" s="10" t="s">
        <v>24</v>
      </c>
      <c r="F96" s="10">
        <v>94110</v>
      </c>
      <c r="G96" s="10" t="s">
        <v>25</v>
      </c>
      <c r="H96" s="10" t="s">
        <v>26</v>
      </c>
      <c r="I96" s="10" t="s">
        <v>32</v>
      </c>
      <c r="J96" s="11">
        <v>72584</v>
      </c>
      <c r="K96" s="11">
        <v>4</v>
      </c>
      <c r="L96" s="11">
        <v>0</v>
      </c>
      <c r="M96" s="11">
        <v>2104936</v>
      </c>
    </row>
    <row r="97" spans="1:13" x14ac:dyDescent="0.3">
      <c r="A97" s="10" t="s">
        <v>62</v>
      </c>
      <c r="B97" s="10" t="s">
        <v>22</v>
      </c>
      <c r="C97" s="10" t="s">
        <v>15</v>
      </c>
      <c r="D97" s="10" t="s">
        <v>149</v>
      </c>
      <c r="E97" s="10" t="s">
        <v>24</v>
      </c>
      <c r="F97" s="10">
        <v>90301</v>
      </c>
      <c r="G97" s="10" t="s">
        <v>25</v>
      </c>
      <c r="H97" s="10" t="s">
        <v>26</v>
      </c>
      <c r="I97" s="10" t="s">
        <v>41</v>
      </c>
      <c r="J97" s="11">
        <v>882</v>
      </c>
      <c r="K97" s="11">
        <v>2</v>
      </c>
      <c r="L97" s="11">
        <v>0</v>
      </c>
      <c r="M97" s="11">
        <v>40572</v>
      </c>
    </row>
    <row r="98" spans="1:13" x14ac:dyDescent="0.3">
      <c r="A98" s="10" t="s">
        <v>13</v>
      </c>
      <c r="B98" s="10" t="s">
        <v>22</v>
      </c>
      <c r="C98" s="10" t="s">
        <v>15</v>
      </c>
      <c r="D98" s="10" t="s">
        <v>150</v>
      </c>
      <c r="E98" s="10" t="s">
        <v>30</v>
      </c>
      <c r="F98" s="10">
        <v>33319</v>
      </c>
      <c r="G98" s="10" t="s">
        <v>18</v>
      </c>
      <c r="H98" s="10" t="s">
        <v>26</v>
      </c>
      <c r="I98" s="10" t="s">
        <v>37</v>
      </c>
      <c r="J98" s="11">
        <v>254058</v>
      </c>
      <c r="K98" s="11">
        <v>7</v>
      </c>
      <c r="L98" s="11">
        <v>7</v>
      </c>
      <c r="M98" s="11">
        <v>-169372</v>
      </c>
    </row>
    <row r="99" spans="1:13" x14ac:dyDescent="0.3">
      <c r="A99" s="10" t="s">
        <v>62</v>
      </c>
      <c r="B99" s="10" t="s">
        <v>22</v>
      </c>
      <c r="C99" s="10" t="s">
        <v>15</v>
      </c>
      <c r="D99" s="10" t="s">
        <v>151</v>
      </c>
      <c r="E99" s="10" t="s">
        <v>98</v>
      </c>
      <c r="F99" s="10">
        <v>80906</v>
      </c>
      <c r="G99" s="10" t="s">
        <v>25</v>
      </c>
      <c r="H99" s="10" t="s">
        <v>19</v>
      </c>
      <c r="I99" s="10" t="s">
        <v>33</v>
      </c>
      <c r="J99" s="11">
        <v>300416</v>
      </c>
      <c r="K99" s="11">
        <v>8</v>
      </c>
      <c r="L99" s="11">
        <v>2</v>
      </c>
      <c r="M99" s="11">
        <v>788592</v>
      </c>
    </row>
    <row r="100" spans="1:13" x14ac:dyDescent="0.3">
      <c r="A100" s="10" t="s">
        <v>28</v>
      </c>
      <c r="B100" s="10" t="s">
        <v>22</v>
      </c>
      <c r="C100" s="10" t="s">
        <v>15</v>
      </c>
      <c r="D100" s="10" t="s">
        <v>152</v>
      </c>
      <c r="E100" s="10" t="s">
        <v>132</v>
      </c>
      <c r="F100" s="10">
        <v>7109</v>
      </c>
      <c r="G100" s="10" t="s">
        <v>57</v>
      </c>
      <c r="H100" s="10" t="s">
        <v>26</v>
      </c>
      <c r="I100" s="10" t="s">
        <v>41</v>
      </c>
      <c r="J100" s="11">
        <v>324</v>
      </c>
      <c r="K100" s="11">
        <v>5</v>
      </c>
      <c r="L100" s="11">
        <v>0</v>
      </c>
      <c r="M100" s="11">
        <v>15552</v>
      </c>
    </row>
    <row r="101" spans="1:13" x14ac:dyDescent="0.3">
      <c r="A101" s="10" t="s">
        <v>28</v>
      </c>
      <c r="B101" s="10" t="s">
        <v>22</v>
      </c>
      <c r="C101" s="10" t="s">
        <v>15</v>
      </c>
      <c r="D101" s="10" t="s">
        <v>153</v>
      </c>
      <c r="E101" s="10" t="s">
        <v>70</v>
      </c>
      <c r="F101" s="10">
        <v>48180</v>
      </c>
      <c r="G101" s="10" t="s">
        <v>47</v>
      </c>
      <c r="H101" s="10" t="s">
        <v>26</v>
      </c>
      <c r="I101" s="10" t="s">
        <v>34</v>
      </c>
      <c r="J101" s="11">
        <v>984</v>
      </c>
      <c r="K101" s="11">
        <v>3</v>
      </c>
      <c r="L101" s="11">
        <v>0</v>
      </c>
      <c r="M101" s="11">
        <v>28536</v>
      </c>
    </row>
    <row r="102" spans="1:13" x14ac:dyDescent="0.3">
      <c r="A102" s="10" t="s">
        <v>28</v>
      </c>
      <c r="B102" s="10" t="s">
        <v>44</v>
      </c>
      <c r="C102" s="10" t="s">
        <v>15</v>
      </c>
      <c r="D102" s="10" t="s">
        <v>154</v>
      </c>
      <c r="E102" s="10" t="s">
        <v>132</v>
      </c>
      <c r="F102" s="10">
        <v>8701</v>
      </c>
      <c r="G102" s="10" t="s">
        <v>57</v>
      </c>
      <c r="H102" s="10" t="s">
        <v>26</v>
      </c>
      <c r="I102" s="10" t="s">
        <v>37</v>
      </c>
      <c r="J102" s="11">
        <v>4548</v>
      </c>
      <c r="K102" s="11">
        <v>3</v>
      </c>
      <c r="L102" s="11">
        <v>0</v>
      </c>
      <c r="M102" s="11">
        <v>209208</v>
      </c>
    </row>
    <row r="103" spans="1:13" x14ac:dyDescent="0.3">
      <c r="A103" s="10" t="s">
        <v>62</v>
      </c>
      <c r="B103" s="10" t="s">
        <v>14</v>
      </c>
      <c r="C103" s="10" t="s">
        <v>15</v>
      </c>
      <c r="D103" s="10" t="s">
        <v>155</v>
      </c>
      <c r="E103" s="10" t="s">
        <v>83</v>
      </c>
      <c r="F103" s="10">
        <v>22204</v>
      </c>
      <c r="G103" s="10" t="s">
        <v>18</v>
      </c>
      <c r="H103" s="10" t="s">
        <v>26</v>
      </c>
      <c r="I103" s="10" t="s">
        <v>34</v>
      </c>
      <c r="J103" s="11">
        <v>489</v>
      </c>
      <c r="K103" s="11">
        <v>1</v>
      </c>
      <c r="L103" s="11">
        <v>0</v>
      </c>
      <c r="M103" s="11">
        <v>20049</v>
      </c>
    </row>
    <row r="104" spans="1:13" x14ac:dyDescent="0.3">
      <c r="A104" s="10" t="s">
        <v>13</v>
      </c>
      <c r="B104" s="10" t="s">
        <v>22</v>
      </c>
      <c r="C104" s="10" t="s">
        <v>15</v>
      </c>
      <c r="D104" s="10" t="s">
        <v>156</v>
      </c>
      <c r="E104" s="10" t="s">
        <v>98</v>
      </c>
      <c r="F104" s="10">
        <v>80004</v>
      </c>
      <c r="G104" s="10" t="s">
        <v>25</v>
      </c>
      <c r="H104" s="10" t="s">
        <v>19</v>
      </c>
      <c r="I104" s="10" t="s">
        <v>33</v>
      </c>
      <c r="J104" s="11">
        <v>15136</v>
      </c>
      <c r="K104" s="11">
        <v>4</v>
      </c>
      <c r="L104" s="11">
        <v>2</v>
      </c>
      <c r="M104" s="11">
        <v>35948</v>
      </c>
    </row>
    <row r="105" spans="1:13" x14ac:dyDescent="0.3">
      <c r="A105" s="10" t="s">
        <v>28</v>
      </c>
      <c r="B105" s="10" t="s">
        <v>22</v>
      </c>
      <c r="C105" s="10" t="s">
        <v>15</v>
      </c>
      <c r="D105" s="10" t="s">
        <v>157</v>
      </c>
      <c r="E105" s="10" t="s">
        <v>132</v>
      </c>
      <c r="F105" s="10">
        <v>7601</v>
      </c>
      <c r="G105" s="10" t="s">
        <v>57</v>
      </c>
      <c r="H105" s="10" t="s">
        <v>19</v>
      </c>
      <c r="I105" s="10" t="s">
        <v>33</v>
      </c>
      <c r="J105" s="11">
        <v>8754</v>
      </c>
      <c r="K105" s="11">
        <v>3</v>
      </c>
      <c r="L105" s="11">
        <v>0</v>
      </c>
      <c r="M105" s="11">
        <v>376422</v>
      </c>
    </row>
    <row r="106" spans="1:13" x14ac:dyDescent="0.3">
      <c r="A106" s="10" t="s">
        <v>28</v>
      </c>
      <c r="B106" s="10" t="s">
        <v>22</v>
      </c>
      <c r="C106" s="10" t="s">
        <v>15</v>
      </c>
      <c r="D106" s="10" t="s">
        <v>158</v>
      </c>
      <c r="E106" s="10" t="s">
        <v>30</v>
      </c>
      <c r="F106" s="10">
        <v>33710</v>
      </c>
      <c r="G106" s="10" t="s">
        <v>18</v>
      </c>
      <c r="H106" s="10" t="s">
        <v>35</v>
      </c>
      <c r="I106" s="10" t="s">
        <v>36</v>
      </c>
      <c r="J106" s="11">
        <v>178384</v>
      </c>
      <c r="K106" s="11">
        <v>2</v>
      </c>
      <c r="L106" s="11">
        <v>2</v>
      </c>
      <c r="M106" s="11">
        <v>22298</v>
      </c>
    </row>
    <row r="107" spans="1:13" x14ac:dyDescent="0.3">
      <c r="A107" s="10" t="s">
        <v>62</v>
      </c>
      <c r="B107" s="10" t="s">
        <v>22</v>
      </c>
      <c r="C107" s="10" t="s">
        <v>15</v>
      </c>
      <c r="D107" s="10" t="s">
        <v>55</v>
      </c>
      <c r="E107" s="10" t="s">
        <v>56</v>
      </c>
      <c r="F107" s="10">
        <v>19143</v>
      </c>
      <c r="G107" s="10" t="s">
        <v>57</v>
      </c>
      <c r="H107" s="10" t="s">
        <v>26</v>
      </c>
      <c r="I107" s="10" t="s">
        <v>34</v>
      </c>
      <c r="J107" s="11">
        <v>99136</v>
      </c>
      <c r="K107" s="11">
        <v>4</v>
      </c>
      <c r="L107" s="11">
        <v>2</v>
      </c>
      <c r="M107" s="11">
        <v>86744</v>
      </c>
    </row>
    <row r="108" spans="1:13" x14ac:dyDescent="0.3">
      <c r="A108" s="10" t="s">
        <v>28</v>
      </c>
      <c r="B108" s="10" t="s">
        <v>22</v>
      </c>
      <c r="C108" s="10" t="s">
        <v>15</v>
      </c>
      <c r="D108" s="10" t="s">
        <v>159</v>
      </c>
      <c r="E108" s="10" t="s">
        <v>24</v>
      </c>
      <c r="F108" s="10">
        <v>90805</v>
      </c>
      <c r="G108" s="10" t="s">
        <v>25</v>
      </c>
      <c r="H108" s="10" t="s">
        <v>26</v>
      </c>
      <c r="I108" s="10" t="s">
        <v>77</v>
      </c>
      <c r="J108" s="11">
        <v>716</v>
      </c>
      <c r="K108" s="11">
        <v>2</v>
      </c>
      <c r="L108" s="11">
        <v>0</v>
      </c>
      <c r="M108" s="11">
        <v>358</v>
      </c>
    </row>
    <row r="109" spans="1:13" x14ac:dyDescent="0.3">
      <c r="A109" s="10" t="s">
        <v>28</v>
      </c>
      <c r="B109" s="10" t="s">
        <v>22</v>
      </c>
      <c r="C109" s="10" t="s">
        <v>15</v>
      </c>
      <c r="D109" s="10" t="s">
        <v>160</v>
      </c>
      <c r="E109" s="10" t="s">
        <v>24</v>
      </c>
      <c r="F109" s="10">
        <v>92345</v>
      </c>
      <c r="G109" s="10" t="s">
        <v>25</v>
      </c>
      <c r="H109" s="10" t="s">
        <v>26</v>
      </c>
      <c r="I109" s="10" t="s">
        <v>37</v>
      </c>
      <c r="J109" s="11">
        <v>25152</v>
      </c>
      <c r="K109" s="11">
        <v>6</v>
      </c>
      <c r="L109" s="11">
        <v>2</v>
      </c>
      <c r="M109" s="11">
        <v>81744</v>
      </c>
    </row>
    <row r="110" spans="1:13" x14ac:dyDescent="0.3">
      <c r="A110" s="10" t="s">
        <v>13</v>
      </c>
      <c r="B110" s="10" t="s">
        <v>22</v>
      </c>
      <c r="C110" s="10" t="s">
        <v>15</v>
      </c>
      <c r="D110" s="10" t="s">
        <v>161</v>
      </c>
      <c r="E110" s="10" t="s">
        <v>86</v>
      </c>
      <c r="F110" s="10">
        <v>37130</v>
      </c>
      <c r="G110" s="10" t="s">
        <v>18</v>
      </c>
      <c r="H110" s="10" t="s">
        <v>19</v>
      </c>
      <c r="I110" s="10" t="s">
        <v>33</v>
      </c>
      <c r="J110" s="11">
        <v>15992</v>
      </c>
      <c r="K110" s="11">
        <v>1</v>
      </c>
      <c r="L110" s="11">
        <v>2</v>
      </c>
      <c r="M110" s="11">
        <v>9995</v>
      </c>
    </row>
    <row r="111" spans="1:13" x14ac:dyDescent="0.3">
      <c r="A111" s="10" t="s">
        <v>13</v>
      </c>
      <c r="B111" s="10" t="s">
        <v>14</v>
      </c>
      <c r="C111" s="10" t="s">
        <v>15</v>
      </c>
      <c r="D111" s="10" t="s">
        <v>163</v>
      </c>
      <c r="E111" s="10" t="s">
        <v>51</v>
      </c>
      <c r="F111" s="10">
        <v>84041</v>
      </c>
      <c r="G111" s="10" t="s">
        <v>25</v>
      </c>
      <c r="H111" s="10" t="s">
        <v>26</v>
      </c>
      <c r="I111" s="10" t="s">
        <v>77</v>
      </c>
      <c r="J111" s="11">
        <v>496</v>
      </c>
      <c r="K111" s="11">
        <v>4</v>
      </c>
      <c r="L111" s="11">
        <v>0</v>
      </c>
      <c r="M111" s="11">
        <v>23312</v>
      </c>
    </row>
    <row r="112" spans="1:13" x14ac:dyDescent="0.3">
      <c r="A112" s="10" t="s">
        <v>28</v>
      </c>
      <c r="B112" s="10" t="s">
        <v>14</v>
      </c>
      <c r="C112" s="10" t="s">
        <v>15</v>
      </c>
      <c r="D112" s="10" t="s">
        <v>164</v>
      </c>
      <c r="E112" s="10" t="s">
        <v>46</v>
      </c>
      <c r="F112" s="10">
        <v>78745</v>
      </c>
      <c r="G112" s="10" t="s">
        <v>47</v>
      </c>
      <c r="H112" s="10" t="s">
        <v>26</v>
      </c>
      <c r="I112" s="10" t="s">
        <v>32</v>
      </c>
      <c r="J112" s="11">
        <v>888</v>
      </c>
      <c r="K112" s="11">
        <v>4</v>
      </c>
      <c r="L112" s="11">
        <v>2</v>
      </c>
      <c r="M112" s="11">
        <v>-222</v>
      </c>
    </row>
    <row r="113" spans="1:13" x14ac:dyDescent="0.3">
      <c r="A113" s="10" t="s">
        <v>28</v>
      </c>
      <c r="B113" s="10" t="s">
        <v>14</v>
      </c>
      <c r="C113" s="10" t="s">
        <v>15</v>
      </c>
      <c r="D113" s="10" t="s">
        <v>165</v>
      </c>
      <c r="E113" s="10" t="s">
        <v>166</v>
      </c>
      <c r="F113" s="10">
        <v>1852</v>
      </c>
      <c r="G113" s="10" t="s">
        <v>57</v>
      </c>
      <c r="H113" s="10" t="s">
        <v>26</v>
      </c>
      <c r="I113" s="10" t="s">
        <v>34</v>
      </c>
      <c r="J113" s="11">
        <v>756</v>
      </c>
      <c r="K113" s="11">
        <v>3</v>
      </c>
      <c r="L113" s="11">
        <v>0</v>
      </c>
      <c r="M113" s="11">
        <v>30996</v>
      </c>
    </row>
    <row r="114" spans="1:13" x14ac:dyDescent="0.3">
      <c r="A114" s="10" t="s">
        <v>62</v>
      </c>
      <c r="B114" s="10" t="s">
        <v>22</v>
      </c>
      <c r="C114" s="10" t="s">
        <v>15</v>
      </c>
      <c r="D114" s="10" t="s">
        <v>103</v>
      </c>
      <c r="E114" s="10" t="s">
        <v>167</v>
      </c>
      <c r="F114" s="10">
        <v>31907</v>
      </c>
      <c r="G114" s="10" t="s">
        <v>18</v>
      </c>
      <c r="H114" s="10" t="s">
        <v>26</v>
      </c>
      <c r="I114" s="10" t="s">
        <v>38</v>
      </c>
      <c r="J114" s="11">
        <v>64784</v>
      </c>
      <c r="K114" s="11">
        <v>8</v>
      </c>
      <c r="L114" s="11">
        <v>0</v>
      </c>
      <c r="M114" s="11">
        <v>1684384</v>
      </c>
    </row>
    <row r="115" spans="1:13" x14ac:dyDescent="0.3">
      <c r="A115" s="10" t="s">
        <v>168</v>
      </c>
      <c r="B115" s="10" t="s">
        <v>22</v>
      </c>
      <c r="C115" s="10" t="s">
        <v>15</v>
      </c>
      <c r="D115" s="10" t="s">
        <v>169</v>
      </c>
      <c r="E115" s="10" t="s">
        <v>127</v>
      </c>
      <c r="F115" s="10">
        <v>6040</v>
      </c>
      <c r="G115" s="10" t="s">
        <v>57</v>
      </c>
      <c r="H115" s="10" t="s">
        <v>26</v>
      </c>
      <c r="I115" s="10" t="s">
        <v>37</v>
      </c>
      <c r="J115" s="11">
        <v>232</v>
      </c>
      <c r="K115" s="11">
        <v>4</v>
      </c>
      <c r="L115" s="11">
        <v>0</v>
      </c>
      <c r="M115" s="11">
        <v>1044</v>
      </c>
    </row>
    <row r="116" spans="1:13" x14ac:dyDescent="0.3">
      <c r="A116" s="10" t="s">
        <v>28</v>
      </c>
      <c r="B116" s="10" t="s">
        <v>14</v>
      </c>
      <c r="C116" s="10" t="s">
        <v>15</v>
      </c>
      <c r="D116" s="10" t="s">
        <v>170</v>
      </c>
      <c r="E116" s="10" t="s">
        <v>46</v>
      </c>
      <c r="F116" s="10">
        <v>78550</v>
      </c>
      <c r="G116" s="10" t="s">
        <v>47</v>
      </c>
      <c r="H116" s="10" t="s">
        <v>26</v>
      </c>
      <c r="I116" s="10" t="s">
        <v>41</v>
      </c>
      <c r="J116" s="11">
        <v>2592</v>
      </c>
      <c r="K116" s="11">
        <v>5</v>
      </c>
      <c r="L116" s="11">
        <v>2</v>
      </c>
      <c r="M116" s="11">
        <v>9396</v>
      </c>
    </row>
    <row r="117" spans="1:13" x14ac:dyDescent="0.3">
      <c r="A117" s="10" t="s">
        <v>28</v>
      </c>
      <c r="B117" s="10" t="s">
        <v>14</v>
      </c>
      <c r="C117" s="10" t="s">
        <v>15</v>
      </c>
      <c r="D117" s="10" t="s">
        <v>171</v>
      </c>
      <c r="E117" s="10" t="s">
        <v>81</v>
      </c>
      <c r="F117" s="10">
        <v>85705</v>
      </c>
      <c r="G117" s="10" t="s">
        <v>25</v>
      </c>
      <c r="H117" s="10" t="s">
        <v>26</v>
      </c>
      <c r="I117" s="10" t="s">
        <v>37</v>
      </c>
      <c r="J117" s="11">
        <v>816</v>
      </c>
      <c r="K117" s="11">
        <v>5</v>
      </c>
      <c r="L117" s="11">
        <v>7</v>
      </c>
      <c r="M117" s="11">
        <v>-5712</v>
      </c>
    </row>
    <row r="118" spans="1:13" x14ac:dyDescent="0.3">
      <c r="A118" s="10" t="s">
        <v>62</v>
      </c>
      <c r="B118" s="10" t="s">
        <v>22</v>
      </c>
      <c r="C118" s="10" t="s">
        <v>15</v>
      </c>
      <c r="D118" s="10" t="s">
        <v>172</v>
      </c>
      <c r="E118" s="10" t="s">
        <v>65</v>
      </c>
      <c r="F118" s="10">
        <v>62301</v>
      </c>
      <c r="G118" s="10" t="s">
        <v>47</v>
      </c>
      <c r="H118" s="10" t="s">
        <v>26</v>
      </c>
      <c r="I118" s="10" t="s">
        <v>41</v>
      </c>
      <c r="J118" s="11">
        <v>99136</v>
      </c>
      <c r="K118" s="11">
        <v>4</v>
      </c>
      <c r="L118" s="11">
        <v>2</v>
      </c>
      <c r="M118" s="11">
        <v>3098</v>
      </c>
    </row>
    <row r="119" spans="1:13" x14ac:dyDescent="0.3">
      <c r="A119" s="10" t="s">
        <v>28</v>
      </c>
      <c r="B119" s="10" t="s">
        <v>22</v>
      </c>
      <c r="C119" s="10" t="s">
        <v>15</v>
      </c>
      <c r="D119" s="10" t="s">
        <v>115</v>
      </c>
      <c r="E119" s="10" t="s">
        <v>166</v>
      </c>
      <c r="F119" s="10">
        <v>2038</v>
      </c>
      <c r="G119" s="10" t="s">
        <v>57</v>
      </c>
      <c r="H119" s="10" t="s">
        <v>19</v>
      </c>
      <c r="I119" s="10" t="s">
        <v>31</v>
      </c>
      <c r="J119" s="11">
        <v>1488424</v>
      </c>
      <c r="K119" s="11">
        <v>7</v>
      </c>
      <c r="L119" s="11">
        <v>3</v>
      </c>
      <c r="M119" s="11">
        <v>-2976848</v>
      </c>
    </row>
    <row r="120" spans="1:13" x14ac:dyDescent="0.3">
      <c r="A120" s="10" t="s">
        <v>28</v>
      </c>
      <c r="B120" s="10" t="s">
        <v>14</v>
      </c>
      <c r="C120" s="10" t="s">
        <v>15</v>
      </c>
      <c r="D120" s="10" t="s">
        <v>173</v>
      </c>
      <c r="E120" s="10" t="s">
        <v>30</v>
      </c>
      <c r="F120" s="10">
        <v>33024</v>
      </c>
      <c r="G120" s="10" t="s">
        <v>18</v>
      </c>
      <c r="H120" s="10" t="s">
        <v>19</v>
      </c>
      <c r="I120" s="10" t="s">
        <v>31</v>
      </c>
      <c r="J120" s="11">
        <v>3754575</v>
      </c>
      <c r="K120" s="11">
        <v>3</v>
      </c>
      <c r="L120" s="11">
        <v>45</v>
      </c>
      <c r="M120" s="11">
        <v>-1570095</v>
      </c>
    </row>
    <row r="121" spans="1:13" x14ac:dyDescent="0.3">
      <c r="A121" s="10" t="s">
        <v>13</v>
      </c>
      <c r="B121" s="10" t="s">
        <v>14</v>
      </c>
      <c r="C121" s="10" t="s">
        <v>15</v>
      </c>
      <c r="D121" s="10" t="s">
        <v>174</v>
      </c>
      <c r="E121" s="10" t="s">
        <v>43</v>
      </c>
      <c r="F121" s="10">
        <v>98198</v>
      </c>
      <c r="G121" s="10" t="s">
        <v>25</v>
      </c>
      <c r="H121" s="10" t="s">
        <v>35</v>
      </c>
      <c r="I121" s="10" t="s">
        <v>36</v>
      </c>
      <c r="J121" s="11">
        <v>246384</v>
      </c>
      <c r="K121" s="11">
        <v>2</v>
      </c>
      <c r="L121" s="11">
        <v>2</v>
      </c>
      <c r="M121" s="11">
        <v>277182</v>
      </c>
    </row>
    <row r="122" spans="1:13" x14ac:dyDescent="0.3">
      <c r="A122" s="10" t="s">
        <v>13</v>
      </c>
      <c r="B122" s="10" t="s">
        <v>22</v>
      </c>
      <c r="C122" s="10" t="s">
        <v>15</v>
      </c>
      <c r="D122" s="10" t="s">
        <v>175</v>
      </c>
      <c r="E122" s="10" t="s">
        <v>65</v>
      </c>
      <c r="F122" s="10">
        <v>61604</v>
      </c>
      <c r="G122" s="10" t="s">
        <v>47</v>
      </c>
      <c r="H122" s="10" t="s">
        <v>26</v>
      </c>
      <c r="I122" s="10" t="s">
        <v>37</v>
      </c>
      <c r="J122" s="11">
        <v>12462</v>
      </c>
      <c r="K122" s="11">
        <v>3</v>
      </c>
      <c r="L122" s="11">
        <v>8</v>
      </c>
      <c r="M122" s="11">
        <v>-205623</v>
      </c>
    </row>
    <row r="123" spans="1:13" x14ac:dyDescent="0.3">
      <c r="A123" s="10" t="s">
        <v>28</v>
      </c>
      <c r="B123" s="10" t="s">
        <v>44</v>
      </c>
      <c r="C123" s="10" t="s">
        <v>15</v>
      </c>
      <c r="D123" s="10" t="s">
        <v>176</v>
      </c>
      <c r="E123" s="10" t="s">
        <v>177</v>
      </c>
      <c r="F123" s="10">
        <v>89115</v>
      </c>
      <c r="G123" s="10" t="s">
        <v>25</v>
      </c>
      <c r="H123" s="10" t="s">
        <v>26</v>
      </c>
      <c r="I123" s="10" t="s">
        <v>37</v>
      </c>
      <c r="J123" s="11">
        <v>75792</v>
      </c>
      <c r="K123" s="11">
        <v>3</v>
      </c>
      <c r="L123" s="11">
        <v>2</v>
      </c>
      <c r="M123" s="11">
        <v>255798</v>
      </c>
    </row>
    <row r="124" spans="1:13" x14ac:dyDescent="0.3">
      <c r="A124" s="10" t="s">
        <v>13</v>
      </c>
      <c r="B124" s="10" t="s">
        <v>22</v>
      </c>
      <c r="C124" s="10" t="s">
        <v>15</v>
      </c>
      <c r="D124" s="10" t="s">
        <v>178</v>
      </c>
      <c r="E124" s="10" t="s">
        <v>179</v>
      </c>
      <c r="F124" s="10">
        <v>2886</v>
      </c>
      <c r="G124" s="10" t="s">
        <v>57</v>
      </c>
      <c r="H124" s="10" t="s">
        <v>26</v>
      </c>
      <c r="I124" s="10" t="s">
        <v>32</v>
      </c>
      <c r="J124" s="11">
        <v>4996</v>
      </c>
      <c r="K124" s="11">
        <v>2</v>
      </c>
      <c r="L124" s="11">
        <v>0</v>
      </c>
      <c r="M124" s="11">
        <v>94924</v>
      </c>
    </row>
    <row r="125" spans="1:13" x14ac:dyDescent="0.3">
      <c r="A125" s="10" t="s">
        <v>62</v>
      </c>
      <c r="B125" s="10" t="s">
        <v>14</v>
      </c>
      <c r="C125" s="10" t="s">
        <v>15</v>
      </c>
      <c r="D125" s="10" t="s">
        <v>180</v>
      </c>
      <c r="E125" s="10" t="s">
        <v>30</v>
      </c>
      <c r="F125" s="10">
        <v>33180</v>
      </c>
      <c r="G125" s="10" t="s">
        <v>18</v>
      </c>
      <c r="H125" s="10" t="s">
        <v>26</v>
      </c>
      <c r="I125" s="10" t="s">
        <v>41</v>
      </c>
      <c r="J125" s="11">
        <v>9568</v>
      </c>
      <c r="K125" s="11">
        <v>2</v>
      </c>
      <c r="L125" s="11">
        <v>2</v>
      </c>
      <c r="M125" s="11">
        <v>34684</v>
      </c>
    </row>
    <row r="126" spans="1:13" x14ac:dyDescent="0.3">
      <c r="A126" s="10" t="s">
        <v>28</v>
      </c>
      <c r="B126" s="10" t="s">
        <v>22</v>
      </c>
      <c r="C126" s="10" t="s">
        <v>15</v>
      </c>
      <c r="D126" s="10" t="s">
        <v>106</v>
      </c>
      <c r="E126" s="10" t="s">
        <v>40</v>
      </c>
      <c r="F126" s="10">
        <v>28403</v>
      </c>
      <c r="G126" s="10" t="s">
        <v>18</v>
      </c>
      <c r="H126" s="10" t="s">
        <v>26</v>
      </c>
      <c r="I126" s="10" t="s">
        <v>34</v>
      </c>
      <c r="J126" s="11">
        <v>39072</v>
      </c>
      <c r="K126" s="11">
        <v>6</v>
      </c>
      <c r="L126" s="11">
        <v>2</v>
      </c>
      <c r="M126" s="11">
        <v>9768</v>
      </c>
    </row>
    <row r="127" spans="1:13" x14ac:dyDescent="0.3">
      <c r="A127" s="10" t="s">
        <v>28</v>
      </c>
      <c r="B127" s="10" t="s">
        <v>14</v>
      </c>
      <c r="C127" s="10" t="s">
        <v>15</v>
      </c>
      <c r="D127" s="10" t="s">
        <v>181</v>
      </c>
      <c r="E127" s="10" t="s">
        <v>24</v>
      </c>
      <c r="F127" s="10">
        <v>92646</v>
      </c>
      <c r="G127" s="10" t="s">
        <v>25</v>
      </c>
      <c r="H127" s="10" t="s">
        <v>26</v>
      </c>
      <c r="I127" s="10" t="s">
        <v>34</v>
      </c>
      <c r="J127" s="11">
        <v>9592</v>
      </c>
      <c r="K127" s="11">
        <v>8</v>
      </c>
      <c r="L127" s="11">
        <v>0</v>
      </c>
      <c r="M127" s="11">
        <v>258984</v>
      </c>
    </row>
    <row r="128" spans="1:13" x14ac:dyDescent="0.3">
      <c r="A128" s="10" t="s">
        <v>28</v>
      </c>
      <c r="B128" s="10" t="s">
        <v>22</v>
      </c>
      <c r="C128" s="10" t="s">
        <v>15</v>
      </c>
      <c r="D128" s="10" t="s">
        <v>182</v>
      </c>
      <c r="E128" s="10" t="s">
        <v>17</v>
      </c>
      <c r="F128" s="10">
        <v>40475</v>
      </c>
      <c r="G128" s="10" t="s">
        <v>18</v>
      </c>
      <c r="H128" s="10" t="s">
        <v>26</v>
      </c>
      <c r="I128" s="10" t="s">
        <v>41</v>
      </c>
      <c r="J128" s="11">
        <v>578</v>
      </c>
      <c r="K128" s="11">
        <v>1</v>
      </c>
      <c r="L128" s="11">
        <v>0</v>
      </c>
      <c r="M128" s="11">
        <v>28322</v>
      </c>
    </row>
    <row r="129" spans="1:13" x14ac:dyDescent="0.3">
      <c r="A129" s="10" t="s">
        <v>62</v>
      </c>
      <c r="B129" s="10" t="s">
        <v>14</v>
      </c>
      <c r="C129" s="10" t="s">
        <v>15</v>
      </c>
      <c r="D129" s="10" t="s">
        <v>183</v>
      </c>
      <c r="E129" s="10" t="s">
        <v>98</v>
      </c>
      <c r="F129" s="10">
        <v>80027</v>
      </c>
      <c r="G129" s="10" t="s">
        <v>25</v>
      </c>
      <c r="H129" s="10" t="s">
        <v>35</v>
      </c>
      <c r="I129" s="10" t="s">
        <v>59</v>
      </c>
      <c r="J129" s="11">
        <v>196752</v>
      </c>
      <c r="K129" s="11">
        <v>6</v>
      </c>
      <c r="L129" s="11">
        <v>2</v>
      </c>
      <c r="M129" s="11">
        <v>565662</v>
      </c>
    </row>
    <row r="130" spans="1:13" x14ac:dyDescent="0.3">
      <c r="A130" s="10" t="s">
        <v>28</v>
      </c>
      <c r="B130" s="10" t="s">
        <v>22</v>
      </c>
      <c r="C130" s="10" t="s">
        <v>15</v>
      </c>
      <c r="D130" s="10" t="s">
        <v>184</v>
      </c>
      <c r="E130" s="10" t="s">
        <v>166</v>
      </c>
      <c r="F130" s="10">
        <v>1841</v>
      </c>
      <c r="G130" s="10" t="s">
        <v>57</v>
      </c>
      <c r="H130" s="10" t="s">
        <v>19</v>
      </c>
      <c r="I130" s="10" t="s">
        <v>33</v>
      </c>
      <c r="J130" s="11">
        <v>5656</v>
      </c>
      <c r="K130" s="11">
        <v>4</v>
      </c>
      <c r="L130" s="11">
        <v>0</v>
      </c>
      <c r="M130" s="11">
        <v>147056</v>
      </c>
    </row>
    <row r="131" spans="1:13" x14ac:dyDescent="0.3">
      <c r="A131" s="10" t="s">
        <v>13</v>
      </c>
      <c r="B131" s="10" t="s">
        <v>14</v>
      </c>
      <c r="C131" s="10" t="s">
        <v>15</v>
      </c>
      <c r="D131" s="10" t="s">
        <v>84</v>
      </c>
      <c r="E131" s="10" t="s">
        <v>185</v>
      </c>
      <c r="F131" s="10">
        <v>39212</v>
      </c>
      <c r="G131" s="10" t="s">
        <v>18</v>
      </c>
      <c r="H131" s="10" t="s">
        <v>19</v>
      </c>
      <c r="I131" s="10" t="s">
        <v>21</v>
      </c>
      <c r="J131" s="11">
        <v>8664</v>
      </c>
      <c r="K131" s="11">
        <v>4</v>
      </c>
      <c r="L131" s="11">
        <v>0</v>
      </c>
      <c r="M131" s="11">
        <v>225264</v>
      </c>
    </row>
    <row r="132" spans="1:13" x14ac:dyDescent="0.3">
      <c r="A132" s="10" t="s">
        <v>13</v>
      </c>
      <c r="B132" s="10" t="s">
        <v>22</v>
      </c>
      <c r="C132" s="10" t="s">
        <v>15</v>
      </c>
      <c r="D132" s="10" t="s">
        <v>186</v>
      </c>
      <c r="E132" s="10" t="s">
        <v>70</v>
      </c>
      <c r="F132" s="10">
        <v>48187</v>
      </c>
      <c r="G132" s="10" t="s">
        <v>47</v>
      </c>
      <c r="H132" s="10" t="s">
        <v>19</v>
      </c>
      <c r="I132" s="10" t="s">
        <v>33</v>
      </c>
      <c r="J132" s="11">
        <v>284</v>
      </c>
      <c r="K132" s="11">
        <v>2</v>
      </c>
      <c r="L132" s="11">
        <v>0</v>
      </c>
      <c r="M132" s="11">
        <v>11076</v>
      </c>
    </row>
    <row r="133" spans="1:13" x14ac:dyDescent="0.3">
      <c r="A133" s="10" t="s">
        <v>62</v>
      </c>
      <c r="B133" s="10" t="s">
        <v>44</v>
      </c>
      <c r="C133" s="10" t="s">
        <v>15</v>
      </c>
      <c r="D133" s="10" t="s">
        <v>187</v>
      </c>
      <c r="E133" s="10" t="s">
        <v>76</v>
      </c>
      <c r="F133" s="10">
        <v>10801</v>
      </c>
      <c r="G133" s="10" t="s">
        <v>57</v>
      </c>
      <c r="H133" s="10" t="s">
        <v>35</v>
      </c>
      <c r="I133" s="10" t="s">
        <v>123</v>
      </c>
      <c r="J133" s="11">
        <v>6999</v>
      </c>
      <c r="K133" s="11">
        <v>1</v>
      </c>
      <c r="L133" s="11">
        <v>0</v>
      </c>
      <c r="M133" s="11">
        <v>300957</v>
      </c>
    </row>
    <row r="134" spans="1:13" x14ac:dyDescent="0.3">
      <c r="A134" s="10" t="s">
        <v>28</v>
      </c>
      <c r="B134" s="10" t="s">
        <v>44</v>
      </c>
      <c r="C134" s="10" t="s">
        <v>15</v>
      </c>
      <c r="D134" s="10" t="s">
        <v>188</v>
      </c>
      <c r="E134" s="10" t="s">
        <v>40</v>
      </c>
      <c r="F134" s="10">
        <v>28052</v>
      </c>
      <c r="G134" s="10" t="s">
        <v>18</v>
      </c>
      <c r="H134" s="10" t="s">
        <v>26</v>
      </c>
      <c r="I134" s="10" t="s">
        <v>37</v>
      </c>
      <c r="J134" s="11">
        <v>189588</v>
      </c>
      <c r="K134" s="11">
        <v>2</v>
      </c>
      <c r="L134" s="11">
        <v>7</v>
      </c>
      <c r="M134" s="11">
        <v>-1453508</v>
      </c>
    </row>
    <row r="135" spans="1:13" x14ac:dyDescent="0.3">
      <c r="A135" s="10" t="s">
        <v>28</v>
      </c>
      <c r="B135" s="10" t="s">
        <v>14</v>
      </c>
      <c r="C135" s="10" t="s">
        <v>15</v>
      </c>
      <c r="D135" s="10" t="s">
        <v>189</v>
      </c>
      <c r="E135" s="10" t="s">
        <v>30</v>
      </c>
      <c r="F135" s="10">
        <v>32216</v>
      </c>
      <c r="G135" s="10" t="s">
        <v>18</v>
      </c>
      <c r="H135" s="10" t="s">
        <v>26</v>
      </c>
      <c r="I135" s="10" t="s">
        <v>37</v>
      </c>
      <c r="J135" s="11">
        <v>4812</v>
      </c>
      <c r="K135" s="11">
        <v>2</v>
      </c>
      <c r="L135" s="11">
        <v>7</v>
      </c>
      <c r="M135" s="11">
        <v>-36892</v>
      </c>
    </row>
    <row r="136" spans="1:13" x14ac:dyDescent="0.3">
      <c r="A136" s="10" t="s">
        <v>13</v>
      </c>
      <c r="B136" s="10" t="s">
        <v>14</v>
      </c>
      <c r="C136" s="10" t="s">
        <v>15</v>
      </c>
      <c r="D136" s="10" t="s">
        <v>103</v>
      </c>
      <c r="E136" s="10" t="s">
        <v>74</v>
      </c>
      <c r="F136" s="10">
        <v>47201</v>
      </c>
      <c r="G136" s="10" t="s">
        <v>47</v>
      </c>
      <c r="H136" s="10" t="s">
        <v>19</v>
      </c>
      <c r="I136" s="10" t="s">
        <v>33</v>
      </c>
      <c r="J136" s="11">
        <v>291</v>
      </c>
      <c r="K136" s="11">
        <v>1</v>
      </c>
      <c r="L136" s="11">
        <v>0</v>
      </c>
      <c r="M136" s="11">
        <v>13677</v>
      </c>
    </row>
    <row r="137" spans="1:13" x14ac:dyDescent="0.3">
      <c r="A137" s="10" t="s">
        <v>13</v>
      </c>
      <c r="B137" s="10" t="s">
        <v>14</v>
      </c>
      <c r="C137" s="10" t="s">
        <v>15</v>
      </c>
      <c r="D137" s="10" t="s">
        <v>190</v>
      </c>
      <c r="E137" s="10" t="s">
        <v>76</v>
      </c>
      <c r="F137" s="10">
        <v>13021</v>
      </c>
      <c r="G137" s="10" t="s">
        <v>57</v>
      </c>
      <c r="H137" s="10" t="s">
        <v>26</v>
      </c>
      <c r="I137" s="10" t="s">
        <v>34</v>
      </c>
      <c r="J137" s="11">
        <v>5952</v>
      </c>
      <c r="K137" s="11">
        <v>3</v>
      </c>
      <c r="L137" s="11">
        <v>0</v>
      </c>
      <c r="M137" s="11">
        <v>154752</v>
      </c>
    </row>
    <row r="138" spans="1:13" x14ac:dyDescent="0.3">
      <c r="A138" s="10" t="s">
        <v>28</v>
      </c>
      <c r="B138" s="10" t="s">
        <v>22</v>
      </c>
      <c r="C138" s="10" t="s">
        <v>15</v>
      </c>
      <c r="D138" s="10" t="s">
        <v>191</v>
      </c>
      <c r="E138" s="10" t="s">
        <v>119</v>
      </c>
      <c r="F138" s="10">
        <v>73071</v>
      </c>
      <c r="G138" s="10" t="s">
        <v>47</v>
      </c>
      <c r="H138" s="10" t="s">
        <v>35</v>
      </c>
      <c r="I138" s="10" t="s">
        <v>59</v>
      </c>
      <c r="J138" s="11">
        <v>6388</v>
      </c>
      <c r="K138" s="11">
        <v>4</v>
      </c>
      <c r="L138" s="11">
        <v>0</v>
      </c>
      <c r="M138" s="11">
        <v>249132</v>
      </c>
    </row>
    <row r="139" spans="1:13" x14ac:dyDescent="0.3">
      <c r="A139" s="10" t="s">
        <v>28</v>
      </c>
      <c r="B139" s="10" t="s">
        <v>14</v>
      </c>
      <c r="C139" s="10" t="s">
        <v>15</v>
      </c>
      <c r="D139" s="10" t="s">
        <v>39</v>
      </c>
      <c r="E139" s="10" t="s">
        <v>24</v>
      </c>
      <c r="F139" s="10">
        <v>94521</v>
      </c>
      <c r="G139" s="10" t="s">
        <v>25</v>
      </c>
      <c r="H139" s="10" t="s">
        <v>19</v>
      </c>
      <c r="I139" s="10" t="s">
        <v>21</v>
      </c>
      <c r="J139" s="11">
        <v>129568</v>
      </c>
      <c r="K139" s="11">
        <v>2</v>
      </c>
      <c r="L139" s="11">
        <v>2</v>
      </c>
      <c r="M139" s="11">
        <v>-24294</v>
      </c>
    </row>
    <row r="140" spans="1:13" x14ac:dyDescent="0.3">
      <c r="A140" s="10" t="s">
        <v>28</v>
      </c>
      <c r="B140" s="10" t="s">
        <v>44</v>
      </c>
      <c r="C140" s="10" t="s">
        <v>15</v>
      </c>
      <c r="D140" s="10" t="s">
        <v>192</v>
      </c>
      <c r="E140" s="10" t="s">
        <v>65</v>
      </c>
      <c r="F140" s="10">
        <v>60068</v>
      </c>
      <c r="G140" s="10" t="s">
        <v>47</v>
      </c>
      <c r="H140" s="10" t="s">
        <v>19</v>
      </c>
      <c r="I140" s="10" t="s">
        <v>33</v>
      </c>
      <c r="J140" s="11">
        <v>254744</v>
      </c>
      <c r="K140" s="11">
        <v>7</v>
      </c>
      <c r="L140" s="11">
        <v>6</v>
      </c>
      <c r="M140" s="11">
        <v>-3120614</v>
      </c>
    </row>
    <row r="141" spans="1:13" x14ac:dyDescent="0.3">
      <c r="A141" s="10" t="s">
        <v>28</v>
      </c>
      <c r="B141" s="10" t="s">
        <v>22</v>
      </c>
      <c r="C141" s="10" t="s">
        <v>15</v>
      </c>
      <c r="D141" s="10" t="s">
        <v>193</v>
      </c>
      <c r="E141" s="10" t="s">
        <v>46</v>
      </c>
      <c r="F141" s="10">
        <v>79109</v>
      </c>
      <c r="G141" s="10" t="s">
        <v>47</v>
      </c>
      <c r="H141" s="10" t="s">
        <v>19</v>
      </c>
      <c r="I141" s="10" t="s">
        <v>20</v>
      </c>
      <c r="J141" s="11">
        <v>2053328</v>
      </c>
      <c r="K141" s="11">
        <v>2</v>
      </c>
      <c r="L141" s="11">
        <v>32</v>
      </c>
      <c r="M141" s="11">
        <v>-362352</v>
      </c>
    </row>
    <row r="142" spans="1:13" x14ac:dyDescent="0.3">
      <c r="A142" s="10" t="s">
        <v>28</v>
      </c>
      <c r="B142" s="10" t="s">
        <v>22</v>
      </c>
      <c r="C142" s="10" t="s">
        <v>15</v>
      </c>
      <c r="D142" s="10" t="s">
        <v>194</v>
      </c>
      <c r="E142" s="10" t="s">
        <v>76</v>
      </c>
      <c r="F142" s="10">
        <v>11757</v>
      </c>
      <c r="G142" s="10" t="s">
        <v>57</v>
      </c>
      <c r="H142" s="10" t="s">
        <v>26</v>
      </c>
      <c r="I142" s="10" t="s">
        <v>41</v>
      </c>
      <c r="J142" s="11">
        <v>5548</v>
      </c>
      <c r="K142" s="11">
        <v>1</v>
      </c>
      <c r="L142" s="11">
        <v>0</v>
      </c>
      <c r="M142" s="11">
        <v>266304</v>
      </c>
    </row>
    <row r="143" spans="1:13" x14ac:dyDescent="0.3">
      <c r="A143" s="10" t="s">
        <v>28</v>
      </c>
      <c r="B143" s="10" t="s">
        <v>22</v>
      </c>
      <c r="C143" s="10" t="s">
        <v>15</v>
      </c>
      <c r="D143" s="10" t="s">
        <v>23</v>
      </c>
      <c r="E143" s="10" t="s">
        <v>24</v>
      </c>
      <c r="F143" s="10">
        <v>90008</v>
      </c>
      <c r="G143" s="10" t="s">
        <v>25</v>
      </c>
      <c r="H143" s="10" t="s">
        <v>35</v>
      </c>
      <c r="I143" s="10" t="s">
        <v>36</v>
      </c>
      <c r="J143" s="11">
        <v>9576</v>
      </c>
      <c r="K143" s="11">
        <v>6</v>
      </c>
      <c r="L143" s="11">
        <v>2</v>
      </c>
      <c r="M143" s="11">
        <v>7182</v>
      </c>
    </row>
    <row r="144" spans="1:13" x14ac:dyDescent="0.3">
      <c r="A144" s="10" t="s">
        <v>28</v>
      </c>
      <c r="B144" s="10" t="s">
        <v>14</v>
      </c>
      <c r="C144" s="10" t="s">
        <v>15</v>
      </c>
      <c r="D144" s="10" t="s">
        <v>144</v>
      </c>
      <c r="E144" s="10" t="s">
        <v>24</v>
      </c>
      <c r="F144" s="10">
        <v>92024</v>
      </c>
      <c r="G144" s="10" t="s">
        <v>25</v>
      </c>
      <c r="H144" s="10" t="s">
        <v>35</v>
      </c>
      <c r="I144" s="10" t="s">
        <v>59</v>
      </c>
      <c r="J144" s="11">
        <v>909</v>
      </c>
      <c r="K144" s="11">
        <v>3</v>
      </c>
      <c r="L144" s="11">
        <v>0</v>
      </c>
      <c r="M144" s="11">
        <v>19089</v>
      </c>
    </row>
    <row r="145" spans="1:13" x14ac:dyDescent="0.3">
      <c r="A145" s="10" t="s">
        <v>13</v>
      </c>
      <c r="B145" s="10" t="s">
        <v>44</v>
      </c>
      <c r="C145" s="10" t="s">
        <v>15</v>
      </c>
      <c r="D145" s="10" t="s">
        <v>195</v>
      </c>
      <c r="E145" s="10" t="s">
        <v>46</v>
      </c>
      <c r="F145" s="10">
        <v>77340</v>
      </c>
      <c r="G145" s="10" t="s">
        <v>47</v>
      </c>
      <c r="H145" s="10" t="s">
        <v>35</v>
      </c>
      <c r="I145" s="10" t="s">
        <v>36</v>
      </c>
      <c r="J145" s="11">
        <v>7992</v>
      </c>
      <c r="K145" s="11">
        <v>1</v>
      </c>
      <c r="L145" s="11">
        <v>2</v>
      </c>
      <c r="M145" s="11">
        <v>5994</v>
      </c>
    </row>
    <row r="146" spans="1:13" x14ac:dyDescent="0.3">
      <c r="A146" s="10" t="s">
        <v>28</v>
      </c>
      <c r="B146" s="10" t="s">
        <v>14</v>
      </c>
      <c r="C146" s="10" t="s">
        <v>15</v>
      </c>
      <c r="D146" s="10" t="s">
        <v>92</v>
      </c>
      <c r="E146" s="10" t="s">
        <v>76</v>
      </c>
      <c r="F146" s="10">
        <v>14609</v>
      </c>
      <c r="G146" s="10" t="s">
        <v>57</v>
      </c>
      <c r="H146" s="10" t="s">
        <v>26</v>
      </c>
      <c r="I146" s="10" t="s">
        <v>32</v>
      </c>
      <c r="J146" s="11">
        <v>44915</v>
      </c>
      <c r="K146" s="11">
        <v>5</v>
      </c>
      <c r="L146" s="11">
        <v>0</v>
      </c>
      <c r="M146" s="11">
        <v>8983</v>
      </c>
    </row>
    <row r="147" spans="1:13" x14ac:dyDescent="0.3">
      <c r="A147" s="10" t="s">
        <v>28</v>
      </c>
      <c r="B147" s="10" t="s">
        <v>14</v>
      </c>
      <c r="C147" s="10" t="s">
        <v>15</v>
      </c>
      <c r="D147" s="10" t="s">
        <v>196</v>
      </c>
      <c r="E147" s="10" t="s">
        <v>197</v>
      </c>
      <c r="F147" s="10">
        <v>72701</v>
      </c>
      <c r="G147" s="10" t="s">
        <v>18</v>
      </c>
      <c r="H147" s="10" t="s">
        <v>26</v>
      </c>
      <c r="I147" s="10" t="s">
        <v>60</v>
      </c>
      <c r="J147" s="11">
        <v>10542</v>
      </c>
      <c r="K147" s="11">
        <v>2</v>
      </c>
      <c r="L147" s="11">
        <v>0</v>
      </c>
      <c r="M147" s="11">
        <v>516558</v>
      </c>
    </row>
    <row r="148" spans="1:13" x14ac:dyDescent="0.3">
      <c r="A148" s="10" t="s">
        <v>28</v>
      </c>
      <c r="B148" s="10" t="s">
        <v>14</v>
      </c>
      <c r="C148" s="10" t="s">
        <v>15</v>
      </c>
      <c r="D148" s="10" t="s">
        <v>198</v>
      </c>
      <c r="E148" s="10" t="s">
        <v>24</v>
      </c>
      <c r="F148" s="10">
        <v>92627</v>
      </c>
      <c r="G148" s="10" t="s">
        <v>25</v>
      </c>
      <c r="H148" s="10" t="s">
        <v>26</v>
      </c>
      <c r="I148" s="10" t="s">
        <v>37</v>
      </c>
      <c r="J148" s="11">
        <v>119616</v>
      </c>
      <c r="K148" s="11">
        <v>8</v>
      </c>
      <c r="L148" s="11">
        <v>2</v>
      </c>
      <c r="M148" s="11">
        <v>403704</v>
      </c>
    </row>
    <row r="149" spans="1:13" x14ac:dyDescent="0.3">
      <c r="A149" s="10" t="s">
        <v>28</v>
      </c>
      <c r="B149" s="10" t="s">
        <v>22</v>
      </c>
      <c r="C149" s="10" t="s">
        <v>15</v>
      </c>
      <c r="D149" s="10" t="s">
        <v>199</v>
      </c>
      <c r="E149" s="10" t="s">
        <v>98</v>
      </c>
      <c r="F149" s="10">
        <v>80134</v>
      </c>
      <c r="G149" s="10" t="s">
        <v>25</v>
      </c>
      <c r="H149" s="10" t="s">
        <v>26</v>
      </c>
      <c r="I149" s="10" t="s">
        <v>37</v>
      </c>
      <c r="J149" s="11">
        <v>2262</v>
      </c>
      <c r="K149" s="11">
        <v>2</v>
      </c>
      <c r="L149" s="11">
        <v>7</v>
      </c>
      <c r="M149" s="11">
        <v>-1508</v>
      </c>
    </row>
    <row r="150" spans="1:13" x14ac:dyDescent="0.3">
      <c r="A150" s="10" t="s">
        <v>28</v>
      </c>
      <c r="B150" s="10" t="s">
        <v>14</v>
      </c>
      <c r="C150" s="10" t="s">
        <v>15</v>
      </c>
      <c r="D150" s="10" t="s">
        <v>200</v>
      </c>
      <c r="E150" s="10" t="s">
        <v>167</v>
      </c>
      <c r="F150" s="10">
        <v>30318</v>
      </c>
      <c r="G150" s="10" t="s">
        <v>18</v>
      </c>
      <c r="H150" s="10" t="s">
        <v>26</v>
      </c>
      <c r="I150" s="10" t="s">
        <v>34</v>
      </c>
      <c r="J150" s="11">
        <v>274</v>
      </c>
      <c r="K150" s="11">
        <v>1</v>
      </c>
      <c r="L150" s="11">
        <v>0</v>
      </c>
      <c r="M150" s="11">
        <v>7398</v>
      </c>
    </row>
    <row r="151" spans="1:13" x14ac:dyDescent="0.3">
      <c r="A151" s="10" t="s">
        <v>62</v>
      </c>
      <c r="B151" s="10" t="s">
        <v>14</v>
      </c>
      <c r="C151" s="10" t="s">
        <v>15</v>
      </c>
      <c r="D151" s="10" t="s">
        <v>201</v>
      </c>
      <c r="E151" s="10" t="s">
        <v>112</v>
      </c>
      <c r="F151" s="10">
        <v>64118</v>
      </c>
      <c r="G151" s="10" t="s">
        <v>47</v>
      </c>
      <c r="H151" s="10" t="s">
        <v>19</v>
      </c>
      <c r="I151" s="10" t="s">
        <v>33</v>
      </c>
      <c r="J151" s="11">
        <v>1263</v>
      </c>
      <c r="K151" s="11">
        <v>3</v>
      </c>
      <c r="L151" s="11">
        <v>0</v>
      </c>
      <c r="M151" s="11">
        <v>40416</v>
      </c>
    </row>
    <row r="152" spans="1:13" x14ac:dyDescent="0.3">
      <c r="A152" s="10" t="s">
        <v>28</v>
      </c>
      <c r="B152" s="10" t="s">
        <v>44</v>
      </c>
      <c r="C152" s="10" t="s">
        <v>15</v>
      </c>
      <c r="D152" s="10" t="s">
        <v>202</v>
      </c>
      <c r="E152" s="10" t="s">
        <v>203</v>
      </c>
      <c r="F152" s="10">
        <v>59405</v>
      </c>
      <c r="G152" s="10" t="s">
        <v>25</v>
      </c>
      <c r="H152" s="10" t="s">
        <v>35</v>
      </c>
      <c r="I152" s="10" t="s">
        <v>162</v>
      </c>
      <c r="J152" s="11">
        <v>299995</v>
      </c>
      <c r="K152" s="11">
        <v>5</v>
      </c>
      <c r="L152" s="11">
        <v>0</v>
      </c>
      <c r="M152" s="11">
        <v>1379977</v>
      </c>
    </row>
    <row r="153" spans="1:13" x14ac:dyDescent="0.3">
      <c r="A153" s="10" t="s">
        <v>62</v>
      </c>
      <c r="B153" s="10" t="s">
        <v>22</v>
      </c>
      <c r="C153" s="10" t="s">
        <v>15</v>
      </c>
      <c r="D153" s="10" t="s">
        <v>140</v>
      </c>
      <c r="E153" s="10" t="s">
        <v>70</v>
      </c>
      <c r="F153" s="10">
        <v>48234</v>
      </c>
      <c r="G153" s="10" t="s">
        <v>47</v>
      </c>
      <c r="H153" s="10" t="s">
        <v>19</v>
      </c>
      <c r="I153" s="10" t="s">
        <v>31</v>
      </c>
      <c r="J153" s="11">
        <v>21098</v>
      </c>
      <c r="K153" s="11">
        <v>2</v>
      </c>
      <c r="L153" s="11">
        <v>0</v>
      </c>
      <c r="M153" s="11">
        <v>21098</v>
      </c>
    </row>
    <row r="154" spans="1:13" x14ac:dyDescent="0.3">
      <c r="A154" s="10" t="s">
        <v>28</v>
      </c>
      <c r="B154" s="10" t="s">
        <v>44</v>
      </c>
      <c r="C154" s="10" t="s">
        <v>15</v>
      </c>
      <c r="D154" s="10" t="s">
        <v>204</v>
      </c>
      <c r="E154" s="10" t="s">
        <v>30</v>
      </c>
      <c r="F154" s="10">
        <v>33801</v>
      </c>
      <c r="G154" s="10" t="s">
        <v>18</v>
      </c>
      <c r="H154" s="10" t="s">
        <v>19</v>
      </c>
      <c r="I154" s="10" t="s">
        <v>21</v>
      </c>
      <c r="J154" s="11">
        <v>683952</v>
      </c>
      <c r="K154" s="11">
        <v>3</v>
      </c>
      <c r="L154" s="11">
        <v>2</v>
      </c>
      <c r="M154" s="11">
        <v>42747</v>
      </c>
    </row>
    <row r="155" spans="1:13" x14ac:dyDescent="0.3">
      <c r="A155" s="10" t="s">
        <v>13</v>
      </c>
      <c r="B155" s="10" t="s">
        <v>14</v>
      </c>
      <c r="C155" s="10" t="s">
        <v>15</v>
      </c>
      <c r="D155" s="10" t="s">
        <v>205</v>
      </c>
      <c r="E155" s="10" t="s">
        <v>88</v>
      </c>
      <c r="F155" s="10">
        <v>36116</v>
      </c>
      <c r="G155" s="10" t="s">
        <v>18</v>
      </c>
      <c r="H155" s="10" t="s">
        <v>35</v>
      </c>
      <c r="I155" s="10" t="s">
        <v>36</v>
      </c>
      <c r="J155" s="11">
        <v>97995</v>
      </c>
      <c r="K155" s="11">
        <v>5</v>
      </c>
      <c r="L155" s="11">
        <v>0</v>
      </c>
      <c r="M155" s="11">
        <v>274386</v>
      </c>
    </row>
    <row r="156" spans="1:13" x14ac:dyDescent="0.3">
      <c r="A156" s="10" t="s">
        <v>28</v>
      </c>
      <c r="B156" s="10" t="s">
        <v>14</v>
      </c>
      <c r="C156" s="10" t="s">
        <v>15</v>
      </c>
      <c r="D156" s="10" t="s">
        <v>206</v>
      </c>
      <c r="E156" s="10" t="s">
        <v>81</v>
      </c>
      <c r="F156" s="10">
        <v>85204</v>
      </c>
      <c r="G156" s="10" t="s">
        <v>25</v>
      </c>
      <c r="H156" s="10" t="s">
        <v>26</v>
      </c>
      <c r="I156" s="10" t="s">
        <v>32</v>
      </c>
      <c r="J156" s="11">
        <v>16768</v>
      </c>
      <c r="K156" s="11">
        <v>2</v>
      </c>
      <c r="L156" s="11">
        <v>2</v>
      </c>
      <c r="M156" s="11">
        <v>14672</v>
      </c>
    </row>
    <row r="157" spans="1:13" x14ac:dyDescent="0.3">
      <c r="A157" s="10" t="s">
        <v>13</v>
      </c>
      <c r="B157" s="10" t="s">
        <v>14</v>
      </c>
      <c r="C157" s="10" t="s">
        <v>15</v>
      </c>
      <c r="D157" s="10" t="s">
        <v>79</v>
      </c>
      <c r="E157" s="10" t="s">
        <v>65</v>
      </c>
      <c r="F157" s="10">
        <v>60653</v>
      </c>
      <c r="G157" s="10" t="s">
        <v>47</v>
      </c>
      <c r="H157" s="10" t="s">
        <v>26</v>
      </c>
      <c r="I157" s="10" t="s">
        <v>37</v>
      </c>
      <c r="J157" s="11">
        <v>42616</v>
      </c>
      <c r="K157" s="11">
        <v>7</v>
      </c>
      <c r="L157" s="11">
        <v>8</v>
      </c>
      <c r="M157" s="11">
        <v>-681856</v>
      </c>
    </row>
    <row r="158" spans="1:13" x14ac:dyDescent="0.3">
      <c r="A158" s="10" t="s">
        <v>62</v>
      </c>
      <c r="B158" s="10" t="s">
        <v>14</v>
      </c>
      <c r="C158" s="10" t="s">
        <v>15</v>
      </c>
      <c r="D158" s="10" t="s">
        <v>207</v>
      </c>
      <c r="E158" s="10" t="s">
        <v>49</v>
      </c>
      <c r="F158" s="10">
        <v>54302</v>
      </c>
      <c r="G158" s="10" t="s">
        <v>47</v>
      </c>
      <c r="H158" s="10" t="s">
        <v>35</v>
      </c>
      <c r="I158" s="10" t="s">
        <v>59</v>
      </c>
      <c r="J158" s="11">
        <v>4689</v>
      </c>
      <c r="K158" s="11">
        <v>6</v>
      </c>
      <c r="L158" s="11">
        <v>0</v>
      </c>
      <c r="M158" s="11">
        <v>206316</v>
      </c>
    </row>
    <row r="159" spans="1:13" x14ac:dyDescent="0.3">
      <c r="A159" s="10" t="s">
        <v>28</v>
      </c>
      <c r="B159" s="10" t="s">
        <v>14</v>
      </c>
      <c r="C159" s="10" t="s">
        <v>15</v>
      </c>
      <c r="D159" s="10" t="s">
        <v>82</v>
      </c>
      <c r="E159" s="10" t="s">
        <v>104</v>
      </c>
      <c r="F159" s="10">
        <v>45503</v>
      </c>
      <c r="G159" s="10" t="s">
        <v>57</v>
      </c>
      <c r="H159" s="10" t="s">
        <v>26</v>
      </c>
      <c r="I159" s="10" t="s">
        <v>32</v>
      </c>
      <c r="J159" s="11">
        <v>646776</v>
      </c>
      <c r="K159" s="11">
        <v>9</v>
      </c>
      <c r="L159" s="11">
        <v>2</v>
      </c>
      <c r="M159" s="11">
        <v>-1455246</v>
      </c>
    </row>
    <row r="160" spans="1:13" x14ac:dyDescent="0.3">
      <c r="A160" s="10" t="s">
        <v>13</v>
      </c>
      <c r="B160" s="10" t="s">
        <v>22</v>
      </c>
      <c r="C160" s="10" t="s">
        <v>15</v>
      </c>
      <c r="D160" s="10" t="s">
        <v>208</v>
      </c>
      <c r="E160" s="10" t="s">
        <v>24</v>
      </c>
      <c r="F160" s="10">
        <v>92804</v>
      </c>
      <c r="G160" s="10" t="s">
        <v>25</v>
      </c>
      <c r="H160" s="10" t="s">
        <v>26</v>
      </c>
      <c r="I160" s="10" t="s">
        <v>32</v>
      </c>
      <c r="J160" s="11">
        <v>129578</v>
      </c>
      <c r="K160" s="11">
        <v>2</v>
      </c>
      <c r="L160" s="11">
        <v>0</v>
      </c>
      <c r="M160" s="11">
        <v>3109872</v>
      </c>
    </row>
    <row r="161" spans="1:13" x14ac:dyDescent="0.3">
      <c r="A161" s="10" t="s">
        <v>28</v>
      </c>
      <c r="B161" s="10" t="s">
        <v>14</v>
      </c>
      <c r="C161" s="10" t="s">
        <v>15</v>
      </c>
      <c r="D161" s="10" t="s">
        <v>209</v>
      </c>
      <c r="E161" s="10" t="s">
        <v>43</v>
      </c>
      <c r="F161" s="10">
        <v>98270</v>
      </c>
      <c r="G161" s="10" t="s">
        <v>25</v>
      </c>
      <c r="H161" s="10" t="s">
        <v>26</v>
      </c>
      <c r="I161" s="10" t="s">
        <v>34</v>
      </c>
      <c r="J161" s="11">
        <v>882</v>
      </c>
      <c r="K161" s="11">
        <v>3</v>
      </c>
      <c r="L161" s="11">
        <v>0</v>
      </c>
      <c r="M161" s="11">
        <v>23814</v>
      </c>
    </row>
    <row r="162" spans="1:13" x14ac:dyDescent="0.3">
      <c r="A162" s="10" t="s">
        <v>28</v>
      </c>
      <c r="B162" s="10" t="s">
        <v>14</v>
      </c>
      <c r="C162" s="10" t="s">
        <v>15</v>
      </c>
      <c r="D162" s="10" t="s">
        <v>210</v>
      </c>
      <c r="E162" s="10" t="s">
        <v>95</v>
      </c>
      <c r="F162" s="10">
        <v>97301</v>
      </c>
      <c r="G162" s="10" t="s">
        <v>25</v>
      </c>
      <c r="H162" s="10" t="s">
        <v>35</v>
      </c>
      <c r="I162" s="10" t="s">
        <v>36</v>
      </c>
      <c r="J162" s="11">
        <v>84784</v>
      </c>
      <c r="K162" s="11">
        <v>2</v>
      </c>
      <c r="L162" s="11">
        <v>2</v>
      </c>
      <c r="M162" s="11">
        <v>-201362</v>
      </c>
    </row>
    <row r="163" spans="1:13" x14ac:dyDescent="0.3">
      <c r="A163" s="10" t="s">
        <v>28</v>
      </c>
      <c r="B163" s="10" t="s">
        <v>14</v>
      </c>
      <c r="C163" s="10" t="s">
        <v>15</v>
      </c>
      <c r="D163" s="10" t="s">
        <v>211</v>
      </c>
      <c r="E163" s="10" t="s">
        <v>46</v>
      </c>
      <c r="F163" s="10">
        <v>78041</v>
      </c>
      <c r="G163" s="10" t="s">
        <v>47</v>
      </c>
      <c r="H163" s="10" t="s">
        <v>26</v>
      </c>
      <c r="I163" s="10" t="s">
        <v>34</v>
      </c>
      <c r="J163" s="11">
        <v>9344</v>
      </c>
      <c r="K163" s="11">
        <v>2</v>
      </c>
      <c r="L163" s="11">
        <v>2</v>
      </c>
      <c r="M163" s="11">
        <v>1168</v>
      </c>
    </row>
    <row r="164" spans="1:13" x14ac:dyDescent="0.3">
      <c r="A164" s="10" t="s">
        <v>62</v>
      </c>
      <c r="B164" s="10" t="s">
        <v>22</v>
      </c>
      <c r="C164" s="10" t="s">
        <v>15</v>
      </c>
      <c r="D164" s="10" t="s">
        <v>135</v>
      </c>
      <c r="E164" s="10" t="s">
        <v>46</v>
      </c>
      <c r="F164" s="10">
        <v>75217</v>
      </c>
      <c r="G164" s="10" t="s">
        <v>47</v>
      </c>
      <c r="H164" s="10" t="s">
        <v>35</v>
      </c>
      <c r="I164" s="10" t="s">
        <v>36</v>
      </c>
      <c r="J164" s="11">
        <v>369576</v>
      </c>
      <c r="K164" s="11">
        <v>3</v>
      </c>
      <c r="L164" s="11">
        <v>2</v>
      </c>
      <c r="M164" s="11">
        <v>415773</v>
      </c>
    </row>
    <row r="165" spans="1:13" x14ac:dyDescent="0.3">
      <c r="A165" s="10" t="s">
        <v>13</v>
      </c>
      <c r="B165" s="10" t="s">
        <v>14</v>
      </c>
      <c r="C165" s="10" t="s">
        <v>15</v>
      </c>
      <c r="D165" s="10" t="s">
        <v>212</v>
      </c>
      <c r="E165" s="10" t="s">
        <v>104</v>
      </c>
      <c r="F165" s="10">
        <v>43123</v>
      </c>
      <c r="G165" s="10" t="s">
        <v>57</v>
      </c>
      <c r="H165" s="10" t="s">
        <v>35</v>
      </c>
      <c r="I165" s="10" t="s">
        <v>36</v>
      </c>
      <c r="J165" s="11">
        <v>11994</v>
      </c>
      <c r="K165" s="11">
        <v>10</v>
      </c>
      <c r="L165" s="11">
        <v>4</v>
      </c>
      <c r="M165" s="11">
        <v>15992</v>
      </c>
    </row>
    <row r="166" spans="1:13" x14ac:dyDescent="0.3">
      <c r="A166" s="10" t="s">
        <v>13</v>
      </c>
      <c r="B166" s="10" t="s">
        <v>22</v>
      </c>
      <c r="C166" s="10" t="s">
        <v>15</v>
      </c>
      <c r="D166" s="10" t="s">
        <v>75</v>
      </c>
      <c r="E166" s="10" t="s">
        <v>76</v>
      </c>
      <c r="F166" s="10">
        <v>10011</v>
      </c>
      <c r="G166" s="10" t="s">
        <v>57</v>
      </c>
      <c r="H166" s="10" t="s">
        <v>19</v>
      </c>
      <c r="I166" s="10" t="s">
        <v>33</v>
      </c>
      <c r="J166" s="11">
        <v>4048</v>
      </c>
      <c r="K166" s="11">
        <v>2</v>
      </c>
      <c r="L166" s="11">
        <v>0</v>
      </c>
      <c r="M166" s="11">
        <v>157872</v>
      </c>
    </row>
    <row r="167" spans="1:13" x14ac:dyDescent="0.3">
      <c r="A167" s="10" t="s">
        <v>28</v>
      </c>
      <c r="B167" s="10" t="s">
        <v>22</v>
      </c>
      <c r="C167" s="10" t="s">
        <v>15</v>
      </c>
      <c r="D167" s="10" t="s">
        <v>213</v>
      </c>
      <c r="E167" s="10" t="s">
        <v>70</v>
      </c>
      <c r="F167" s="10">
        <v>48126</v>
      </c>
      <c r="G167" s="10" t="s">
        <v>47</v>
      </c>
      <c r="H167" s="10" t="s">
        <v>19</v>
      </c>
      <c r="I167" s="10" t="s">
        <v>21</v>
      </c>
      <c r="J167" s="11">
        <v>30196</v>
      </c>
      <c r="K167" s="11">
        <v>2</v>
      </c>
      <c r="L167" s="11">
        <v>0</v>
      </c>
      <c r="M167" s="11">
        <v>875684</v>
      </c>
    </row>
    <row r="168" spans="1:13" x14ac:dyDescent="0.3">
      <c r="A168" s="10" t="s">
        <v>13</v>
      </c>
      <c r="B168" s="10" t="s">
        <v>22</v>
      </c>
      <c r="C168" s="10" t="s">
        <v>15</v>
      </c>
      <c r="D168" s="10" t="s">
        <v>214</v>
      </c>
      <c r="E168" s="10" t="s">
        <v>167</v>
      </c>
      <c r="F168" s="10">
        <v>31088</v>
      </c>
      <c r="G168" s="10" t="s">
        <v>18</v>
      </c>
      <c r="H168" s="10" t="s">
        <v>19</v>
      </c>
      <c r="I168" s="10" t="s">
        <v>21</v>
      </c>
      <c r="J168" s="11">
        <v>39294</v>
      </c>
      <c r="K168" s="11">
        <v>3</v>
      </c>
      <c r="L168" s="11">
        <v>0</v>
      </c>
      <c r="M168" s="11">
        <v>432234</v>
      </c>
    </row>
    <row r="169" spans="1:13" x14ac:dyDescent="0.3">
      <c r="A169" s="10" t="s">
        <v>28</v>
      </c>
      <c r="B169" s="10" t="s">
        <v>44</v>
      </c>
      <c r="C169" s="10" t="s">
        <v>15</v>
      </c>
      <c r="D169" s="10" t="s">
        <v>215</v>
      </c>
      <c r="E169" s="10" t="s">
        <v>24</v>
      </c>
      <c r="F169" s="10">
        <v>94591</v>
      </c>
      <c r="G169" s="10" t="s">
        <v>25</v>
      </c>
      <c r="H169" s="10" t="s">
        <v>19</v>
      </c>
      <c r="I169" s="10" t="s">
        <v>33</v>
      </c>
      <c r="J169" s="11">
        <v>10492</v>
      </c>
      <c r="K169" s="11">
        <v>5</v>
      </c>
      <c r="L169" s="11">
        <v>0</v>
      </c>
      <c r="M169" s="11">
        <v>272792</v>
      </c>
    </row>
    <row r="170" spans="1:13" x14ac:dyDescent="0.3">
      <c r="A170" s="10" t="s">
        <v>13</v>
      </c>
      <c r="B170" s="10" t="s">
        <v>14</v>
      </c>
      <c r="C170" s="10" t="s">
        <v>15</v>
      </c>
      <c r="D170" s="10" t="s">
        <v>216</v>
      </c>
      <c r="E170" s="10" t="s">
        <v>24</v>
      </c>
      <c r="F170" s="10">
        <v>92691</v>
      </c>
      <c r="G170" s="10" t="s">
        <v>25</v>
      </c>
      <c r="H170" s="10" t="s">
        <v>26</v>
      </c>
      <c r="I170" s="10" t="s">
        <v>32</v>
      </c>
      <c r="J170" s="11">
        <v>3304</v>
      </c>
      <c r="K170" s="11">
        <v>2</v>
      </c>
      <c r="L170" s="11">
        <v>0</v>
      </c>
      <c r="M170" s="11">
        <v>85904</v>
      </c>
    </row>
    <row r="171" spans="1:13" x14ac:dyDescent="0.3">
      <c r="A171" s="10" t="s">
        <v>28</v>
      </c>
      <c r="B171" s="10" t="s">
        <v>14</v>
      </c>
      <c r="C171" s="10" t="s">
        <v>15</v>
      </c>
      <c r="D171" s="10" t="s">
        <v>217</v>
      </c>
      <c r="E171" s="10" t="s">
        <v>70</v>
      </c>
      <c r="F171" s="10">
        <v>48307</v>
      </c>
      <c r="G171" s="10" t="s">
        <v>47</v>
      </c>
      <c r="H171" s="10" t="s">
        <v>35</v>
      </c>
      <c r="I171" s="10" t="s">
        <v>59</v>
      </c>
      <c r="J171" s="11">
        <v>13252</v>
      </c>
      <c r="K171" s="11">
        <v>4</v>
      </c>
      <c r="L171" s="11">
        <v>0</v>
      </c>
      <c r="M171" s="11">
        <v>543332</v>
      </c>
    </row>
    <row r="172" spans="1:13" x14ac:dyDescent="0.3">
      <c r="A172" s="10" t="s">
        <v>28</v>
      </c>
      <c r="B172" s="10" t="s">
        <v>44</v>
      </c>
      <c r="C172" s="10" t="s">
        <v>15</v>
      </c>
      <c r="D172" s="10" t="s">
        <v>218</v>
      </c>
      <c r="E172" s="10" t="s">
        <v>132</v>
      </c>
      <c r="F172" s="10">
        <v>7060</v>
      </c>
      <c r="G172" s="10" t="s">
        <v>57</v>
      </c>
      <c r="H172" s="10" t="s">
        <v>26</v>
      </c>
      <c r="I172" s="10" t="s">
        <v>41</v>
      </c>
      <c r="J172" s="11">
        <v>648</v>
      </c>
      <c r="K172" s="11">
        <v>1</v>
      </c>
      <c r="L172" s="11">
        <v>0</v>
      </c>
      <c r="M172" s="11">
        <v>31752</v>
      </c>
    </row>
    <row r="173" spans="1:13" x14ac:dyDescent="0.3">
      <c r="A173" s="10" t="s">
        <v>28</v>
      </c>
      <c r="B173" s="10" t="s">
        <v>22</v>
      </c>
      <c r="C173" s="10" t="s">
        <v>15</v>
      </c>
      <c r="D173" s="10" t="s">
        <v>219</v>
      </c>
      <c r="E173" s="10" t="s">
        <v>81</v>
      </c>
      <c r="F173" s="10">
        <v>85635</v>
      </c>
      <c r="G173" s="10" t="s">
        <v>25</v>
      </c>
      <c r="H173" s="10" t="s">
        <v>26</v>
      </c>
      <c r="I173" s="10" t="s">
        <v>77</v>
      </c>
      <c r="J173" s="11">
        <v>3156</v>
      </c>
      <c r="K173" s="11">
        <v>5</v>
      </c>
      <c r="L173" s="11">
        <v>2</v>
      </c>
      <c r="M173" s="11">
        <v>98625</v>
      </c>
    </row>
    <row r="174" spans="1:13" x14ac:dyDescent="0.3">
      <c r="A174" s="10" t="s">
        <v>13</v>
      </c>
      <c r="B174" s="10" t="s">
        <v>22</v>
      </c>
      <c r="C174" s="10" t="s">
        <v>15</v>
      </c>
      <c r="D174" s="10" t="s">
        <v>220</v>
      </c>
      <c r="E174" s="10" t="s">
        <v>43</v>
      </c>
      <c r="F174" s="10">
        <v>98661</v>
      </c>
      <c r="G174" s="10" t="s">
        <v>25</v>
      </c>
      <c r="H174" s="10" t="s">
        <v>19</v>
      </c>
      <c r="I174" s="10" t="s">
        <v>33</v>
      </c>
      <c r="J174" s="11">
        <v>148</v>
      </c>
      <c r="K174" s="11">
        <v>4</v>
      </c>
      <c r="L174" s="11">
        <v>0</v>
      </c>
      <c r="M174" s="11">
        <v>6068</v>
      </c>
    </row>
    <row r="175" spans="1:13" x14ac:dyDescent="0.3">
      <c r="A175" s="10" t="s">
        <v>168</v>
      </c>
      <c r="B175" s="10" t="s">
        <v>44</v>
      </c>
      <c r="C175" s="10" t="s">
        <v>15</v>
      </c>
      <c r="D175" s="10" t="s">
        <v>97</v>
      </c>
      <c r="E175" s="10" t="s">
        <v>65</v>
      </c>
      <c r="F175" s="10">
        <v>60505</v>
      </c>
      <c r="G175" s="10" t="s">
        <v>47</v>
      </c>
      <c r="H175" s="10" t="s">
        <v>19</v>
      </c>
      <c r="I175" s="10" t="s">
        <v>21</v>
      </c>
      <c r="J175" s="11">
        <v>701372</v>
      </c>
      <c r="K175" s="11">
        <v>2</v>
      </c>
      <c r="L175" s="11">
        <v>3</v>
      </c>
      <c r="M175" s="11">
        <v>-50098</v>
      </c>
    </row>
    <row r="176" spans="1:13" x14ac:dyDescent="0.3">
      <c r="A176" s="10" t="s">
        <v>28</v>
      </c>
      <c r="B176" s="10" t="s">
        <v>14</v>
      </c>
      <c r="C176" s="10" t="s">
        <v>15</v>
      </c>
      <c r="D176" s="10" t="s">
        <v>155</v>
      </c>
      <c r="E176" s="10" t="s">
        <v>46</v>
      </c>
      <c r="F176" s="10">
        <v>76017</v>
      </c>
      <c r="G176" s="10" t="s">
        <v>47</v>
      </c>
      <c r="H176" s="10" t="s">
        <v>26</v>
      </c>
      <c r="I176" s="10" t="s">
        <v>32</v>
      </c>
      <c r="J176" s="11">
        <v>999432</v>
      </c>
      <c r="K176" s="11">
        <v>7</v>
      </c>
      <c r="L176" s="11">
        <v>2</v>
      </c>
      <c r="M176" s="11">
        <v>124929</v>
      </c>
    </row>
    <row r="177" spans="1:13" x14ac:dyDescent="0.3">
      <c r="A177" s="10" t="s">
        <v>168</v>
      </c>
      <c r="B177" s="10" t="s">
        <v>14</v>
      </c>
      <c r="C177" s="10" t="s">
        <v>15</v>
      </c>
      <c r="D177" s="10" t="s">
        <v>183</v>
      </c>
      <c r="E177" s="10" t="s">
        <v>17</v>
      </c>
      <c r="F177" s="10">
        <v>40214</v>
      </c>
      <c r="G177" s="10" t="s">
        <v>18</v>
      </c>
      <c r="H177" s="10" t="s">
        <v>26</v>
      </c>
      <c r="I177" s="10" t="s">
        <v>77</v>
      </c>
      <c r="J177" s="11">
        <v>1074</v>
      </c>
      <c r="K177" s="11">
        <v>3</v>
      </c>
      <c r="L177" s="11">
        <v>0</v>
      </c>
      <c r="M177" s="11">
        <v>52626</v>
      </c>
    </row>
    <row r="178" spans="1:13" x14ac:dyDescent="0.3">
      <c r="A178" s="10" t="s">
        <v>13</v>
      </c>
      <c r="B178" s="10" t="s">
        <v>22</v>
      </c>
      <c r="C178" s="10" t="s">
        <v>15</v>
      </c>
      <c r="D178" s="10" t="s">
        <v>135</v>
      </c>
      <c r="E178" s="10" t="s">
        <v>46</v>
      </c>
      <c r="F178" s="10">
        <v>75081</v>
      </c>
      <c r="G178" s="10" t="s">
        <v>47</v>
      </c>
      <c r="H178" s="10" t="s">
        <v>26</v>
      </c>
      <c r="I178" s="10" t="s">
        <v>110</v>
      </c>
      <c r="J178" s="11">
        <v>2376</v>
      </c>
      <c r="K178" s="11">
        <v>3</v>
      </c>
      <c r="L178" s="11">
        <v>2</v>
      </c>
      <c r="M178" s="11">
        <v>2079</v>
      </c>
    </row>
    <row r="179" spans="1:13" x14ac:dyDescent="0.3">
      <c r="A179" s="10" t="s">
        <v>62</v>
      </c>
      <c r="B179" s="10" t="s">
        <v>14</v>
      </c>
      <c r="C179" s="10" t="s">
        <v>15</v>
      </c>
      <c r="D179" s="10" t="s">
        <v>221</v>
      </c>
      <c r="E179" s="10" t="s">
        <v>104</v>
      </c>
      <c r="F179" s="10">
        <v>44105</v>
      </c>
      <c r="G179" s="10" t="s">
        <v>57</v>
      </c>
      <c r="H179" s="10" t="s">
        <v>19</v>
      </c>
      <c r="I179" s="10" t="s">
        <v>33</v>
      </c>
      <c r="J179" s="11">
        <v>3036</v>
      </c>
      <c r="K179" s="11">
        <v>5</v>
      </c>
      <c r="L179" s="11">
        <v>2</v>
      </c>
      <c r="M179" s="11">
        <v>87285</v>
      </c>
    </row>
    <row r="180" spans="1:13" x14ac:dyDescent="0.3">
      <c r="A180" s="10" t="s">
        <v>28</v>
      </c>
      <c r="B180" s="10" t="s">
        <v>14</v>
      </c>
      <c r="C180" s="10" t="s">
        <v>15</v>
      </c>
      <c r="D180" s="10" t="s">
        <v>222</v>
      </c>
      <c r="E180" s="10" t="s">
        <v>46</v>
      </c>
      <c r="F180" s="10">
        <v>75701</v>
      </c>
      <c r="G180" s="10" t="s">
        <v>47</v>
      </c>
      <c r="H180" s="10" t="s">
        <v>26</v>
      </c>
      <c r="I180" s="10" t="s">
        <v>38</v>
      </c>
      <c r="J180" s="11">
        <v>2688</v>
      </c>
      <c r="K180" s="11">
        <v>3</v>
      </c>
      <c r="L180" s="11">
        <v>8</v>
      </c>
      <c r="M180" s="11">
        <v>-7392</v>
      </c>
    </row>
    <row r="181" spans="1:13" x14ac:dyDescent="0.3">
      <c r="A181" s="10" t="s">
        <v>168</v>
      </c>
      <c r="B181" s="10" t="s">
        <v>22</v>
      </c>
      <c r="C181" s="10" t="s">
        <v>15</v>
      </c>
      <c r="D181" s="10" t="s">
        <v>223</v>
      </c>
      <c r="E181" s="10" t="s">
        <v>40</v>
      </c>
      <c r="F181" s="10">
        <v>27217</v>
      </c>
      <c r="G181" s="10" t="s">
        <v>18</v>
      </c>
      <c r="H181" s="10" t="s">
        <v>35</v>
      </c>
      <c r="I181" s="10" t="s">
        <v>123</v>
      </c>
      <c r="J181" s="11">
        <v>799998</v>
      </c>
      <c r="K181" s="11">
        <v>4</v>
      </c>
      <c r="L181" s="11">
        <v>5</v>
      </c>
      <c r="M181" s="11">
        <v>-38399904</v>
      </c>
    </row>
    <row r="182" spans="1:13" x14ac:dyDescent="0.3">
      <c r="A182" s="10" t="s">
        <v>13</v>
      </c>
      <c r="B182" s="10" t="s">
        <v>14</v>
      </c>
      <c r="C182" s="10" t="s">
        <v>15</v>
      </c>
      <c r="D182" s="10" t="s">
        <v>224</v>
      </c>
      <c r="E182" s="10" t="s">
        <v>83</v>
      </c>
      <c r="F182" s="10">
        <v>22980</v>
      </c>
      <c r="G182" s="10" t="s">
        <v>18</v>
      </c>
      <c r="H182" s="10" t="s">
        <v>19</v>
      </c>
      <c r="I182" s="10" t="s">
        <v>33</v>
      </c>
      <c r="J182" s="11">
        <v>10401</v>
      </c>
      <c r="K182" s="11">
        <v>1</v>
      </c>
      <c r="L182" s="11">
        <v>0</v>
      </c>
      <c r="M182" s="11">
        <v>145614</v>
      </c>
    </row>
    <row r="183" spans="1:13" x14ac:dyDescent="0.3">
      <c r="A183" s="10" t="s">
        <v>62</v>
      </c>
      <c r="B183" s="10" t="s">
        <v>44</v>
      </c>
      <c r="C183" s="10" t="s">
        <v>15</v>
      </c>
      <c r="D183" s="10" t="s">
        <v>225</v>
      </c>
      <c r="E183" s="10" t="s">
        <v>56</v>
      </c>
      <c r="F183" s="10">
        <v>19013</v>
      </c>
      <c r="G183" s="10" t="s">
        <v>57</v>
      </c>
      <c r="H183" s="10" t="s">
        <v>26</v>
      </c>
      <c r="I183" s="10" t="s">
        <v>34</v>
      </c>
      <c r="J183" s="11">
        <v>198272</v>
      </c>
      <c r="K183" s="11">
        <v>8</v>
      </c>
      <c r="L183" s="11">
        <v>2</v>
      </c>
      <c r="M183" s="11">
        <v>173488</v>
      </c>
    </row>
    <row r="184" spans="1:13" x14ac:dyDescent="0.3">
      <c r="A184" s="10" t="s">
        <v>28</v>
      </c>
      <c r="B184" s="10" t="s">
        <v>22</v>
      </c>
      <c r="C184" s="10" t="s">
        <v>15</v>
      </c>
      <c r="D184" s="10" t="s">
        <v>226</v>
      </c>
      <c r="E184" s="10" t="s">
        <v>40</v>
      </c>
      <c r="F184" s="10">
        <v>27511</v>
      </c>
      <c r="G184" s="10" t="s">
        <v>18</v>
      </c>
      <c r="H184" s="10" t="s">
        <v>26</v>
      </c>
      <c r="I184" s="10" t="s">
        <v>41</v>
      </c>
      <c r="J184" s="11">
        <v>10368</v>
      </c>
      <c r="K184" s="11">
        <v>2</v>
      </c>
      <c r="L184" s="11">
        <v>2</v>
      </c>
      <c r="M184" s="11">
        <v>36288</v>
      </c>
    </row>
    <row r="185" spans="1:13" x14ac:dyDescent="0.3">
      <c r="A185" s="10" t="s">
        <v>28</v>
      </c>
      <c r="B185" s="10" t="s">
        <v>14</v>
      </c>
      <c r="C185" s="10" t="s">
        <v>15</v>
      </c>
      <c r="D185" s="10" t="s">
        <v>227</v>
      </c>
      <c r="E185" s="10" t="s">
        <v>30</v>
      </c>
      <c r="F185" s="10">
        <v>32137</v>
      </c>
      <c r="G185" s="10" t="s">
        <v>18</v>
      </c>
      <c r="H185" s="10" t="s">
        <v>26</v>
      </c>
      <c r="I185" s="10" t="s">
        <v>60</v>
      </c>
      <c r="J185" s="11">
        <v>24448</v>
      </c>
      <c r="K185" s="11">
        <v>4</v>
      </c>
      <c r="L185" s="11">
        <v>2</v>
      </c>
      <c r="M185" s="11">
        <v>88624</v>
      </c>
    </row>
    <row r="186" spans="1:13" x14ac:dyDescent="0.3">
      <c r="A186" s="10" t="s">
        <v>28</v>
      </c>
      <c r="B186" s="10" t="s">
        <v>22</v>
      </c>
      <c r="C186" s="10" t="s">
        <v>15</v>
      </c>
      <c r="D186" s="10" t="s">
        <v>228</v>
      </c>
      <c r="E186" s="10" t="s">
        <v>76</v>
      </c>
      <c r="F186" s="10">
        <v>10550</v>
      </c>
      <c r="G186" s="10" t="s">
        <v>57</v>
      </c>
      <c r="H186" s="10" t="s">
        <v>26</v>
      </c>
      <c r="I186" s="10" t="s">
        <v>38</v>
      </c>
      <c r="J186" s="11">
        <v>28134</v>
      </c>
      <c r="K186" s="11">
        <v>6</v>
      </c>
      <c r="L186" s="11">
        <v>0</v>
      </c>
      <c r="M186" s="11">
        <v>1097226</v>
      </c>
    </row>
    <row r="187" spans="1:13" x14ac:dyDescent="0.3">
      <c r="A187" s="10" t="s">
        <v>28</v>
      </c>
      <c r="B187" s="10" t="s">
        <v>22</v>
      </c>
      <c r="C187" s="10" t="s">
        <v>15</v>
      </c>
      <c r="D187" s="10" t="s">
        <v>140</v>
      </c>
      <c r="E187" s="10" t="s">
        <v>70</v>
      </c>
      <c r="F187" s="10">
        <v>48205</v>
      </c>
      <c r="G187" s="10" t="s">
        <v>47</v>
      </c>
      <c r="H187" s="10" t="s">
        <v>19</v>
      </c>
      <c r="I187" s="10" t="s">
        <v>31</v>
      </c>
      <c r="J187" s="11">
        <v>165294</v>
      </c>
      <c r="K187" s="11">
        <v>3</v>
      </c>
      <c r="L187" s="11">
        <v>0</v>
      </c>
      <c r="M187" s="11">
        <v>2314116</v>
      </c>
    </row>
    <row r="188" spans="1:13" x14ac:dyDescent="0.3">
      <c r="A188" s="10" t="s">
        <v>28</v>
      </c>
      <c r="B188" s="10" t="s">
        <v>22</v>
      </c>
      <c r="C188" s="10" t="s">
        <v>15</v>
      </c>
      <c r="D188" s="10" t="s">
        <v>229</v>
      </c>
      <c r="E188" s="10" t="s">
        <v>30</v>
      </c>
      <c r="F188" s="10">
        <v>33012</v>
      </c>
      <c r="G188" s="10" t="s">
        <v>18</v>
      </c>
      <c r="H188" s="10" t="s">
        <v>26</v>
      </c>
      <c r="I188" s="10" t="s">
        <v>110</v>
      </c>
      <c r="J188" s="11">
        <v>45584</v>
      </c>
      <c r="K188" s="11">
        <v>7</v>
      </c>
      <c r="L188" s="11">
        <v>2</v>
      </c>
      <c r="M188" s="11">
        <v>51282</v>
      </c>
    </row>
    <row r="189" spans="1:13" x14ac:dyDescent="0.3">
      <c r="A189" s="10" t="s">
        <v>62</v>
      </c>
      <c r="B189" s="10" t="s">
        <v>14</v>
      </c>
      <c r="C189" s="10" t="s">
        <v>15</v>
      </c>
      <c r="D189" s="10" t="s">
        <v>230</v>
      </c>
      <c r="E189" s="10" t="s">
        <v>76</v>
      </c>
      <c r="F189" s="10">
        <v>11572</v>
      </c>
      <c r="G189" s="10" t="s">
        <v>57</v>
      </c>
      <c r="H189" s="10" t="s">
        <v>26</v>
      </c>
      <c r="I189" s="10" t="s">
        <v>41</v>
      </c>
      <c r="J189" s="11">
        <v>18272</v>
      </c>
      <c r="K189" s="11">
        <v>8</v>
      </c>
      <c r="L189" s="11">
        <v>0</v>
      </c>
      <c r="M189" s="11">
        <v>840512</v>
      </c>
    </row>
    <row r="190" spans="1:13" x14ac:dyDescent="0.3">
      <c r="A190" s="10" t="s">
        <v>168</v>
      </c>
      <c r="B190" s="10" t="s">
        <v>22</v>
      </c>
      <c r="C190" s="10" t="s">
        <v>15</v>
      </c>
      <c r="D190" s="10" t="s">
        <v>144</v>
      </c>
      <c r="E190" s="10" t="s">
        <v>24</v>
      </c>
      <c r="F190" s="10">
        <v>92105</v>
      </c>
      <c r="G190" s="10" t="s">
        <v>25</v>
      </c>
      <c r="H190" s="10" t="s">
        <v>19</v>
      </c>
      <c r="I190" s="10" t="s">
        <v>31</v>
      </c>
      <c r="J190" s="11">
        <v>56712</v>
      </c>
      <c r="K190" s="11">
        <v>10</v>
      </c>
      <c r="L190" s="11">
        <v>2</v>
      </c>
      <c r="M190" s="11">
        <v>-28356</v>
      </c>
    </row>
    <row r="191" spans="1:13" x14ac:dyDescent="0.3">
      <c r="A191" s="10" t="s">
        <v>13</v>
      </c>
      <c r="B191" s="10" t="s">
        <v>14</v>
      </c>
      <c r="C191" s="10" t="s">
        <v>15</v>
      </c>
      <c r="D191" s="10" t="s">
        <v>231</v>
      </c>
      <c r="E191" s="10" t="s">
        <v>65</v>
      </c>
      <c r="F191" s="10">
        <v>60201</v>
      </c>
      <c r="G191" s="10" t="s">
        <v>47</v>
      </c>
      <c r="H191" s="10" t="s">
        <v>35</v>
      </c>
      <c r="I191" s="10" t="s">
        <v>36</v>
      </c>
      <c r="J191" s="11">
        <v>11992</v>
      </c>
      <c r="K191" s="11">
        <v>1</v>
      </c>
      <c r="L191" s="11">
        <v>2</v>
      </c>
      <c r="M191" s="11">
        <v>8994</v>
      </c>
    </row>
    <row r="192" spans="1:13" x14ac:dyDescent="0.3">
      <c r="A192" s="10" t="s">
        <v>28</v>
      </c>
      <c r="B192" s="10" t="s">
        <v>14</v>
      </c>
      <c r="C192" s="10" t="s">
        <v>15</v>
      </c>
      <c r="D192" s="10" t="s">
        <v>232</v>
      </c>
      <c r="E192" s="10" t="s">
        <v>70</v>
      </c>
      <c r="F192" s="10">
        <v>48183</v>
      </c>
      <c r="G192" s="10" t="s">
        <v>47</v>
      </c>
      <c r="H192" s="10" t="s">
        <v>26</v>
      </c>
      <c r="I192" s="10" t="s">
        <v>37</v>
      </c>
      <c r="J192" s="11">
        <v>5805</v>
      </c>
      <c r="K192" s="11">
        <v>3</v>
      </c>
      <c r="L192" s="11">
        <v>0</v>
      </c>
      <c r="M192" s="11">
        <v>26703</v>
      </c>
    </row>
    <row r="193" spans="1:13" x14ac:dyDescent="0.3">
      <c r="A193" s="10" t="s">
        <v>28</v>
      </c>
      <c r="B193" s="10" t="s">
        <v>14</v>
      </c>
      <c r="C193" s="10" t="s">
        <v>15</v>
      </c>
      <c r="D193" s="10" t="s">
        <v>233</v>
      </c>
      <c r="E193" s="10" t="s">
        <v>68</v>
      </c>
      <c r="F193" s="10">
        <v>55016</v>
      </c>
      <c r="G193" s="10" t="s">
        <v>47</v>
      </c>
      <c r="H193" s="10" t="s">
        <v>26</v>
      </c>
      <c r="I193" s="10" t="s">
        <v>32</v>
      </c>
      <c r="J193" s="11">
        <v>2456</v>
      </c>
      <c r="K193" s="11">
        <v>2</v>
      </c>
      <c r="L193" s="11">
        <v>0</v>
      </c>
      <c r="M193" s="11">
        <v>68768</v>
      </c>
    </row>
    <row r="194" spans="1:13" x14ac:dyDescent="0.3">
      <c r="A194" s="10" t="s">
        <v>13</v>
      </c>
      <c r="B194" s="10" t="s">
        <v>22</v>
      </c>
      <c r="C194" s="10" t="s">
        <v>15</v>
      </c>
      <c r="D194" s="10" t="s">
        <v>234</v>
      </c>
      <c r="E194" s="10" t="s">
        <v>125</v>
      </c>
      <c r="F194" s="10">
        <v>71111</v>
      </c>
      <c r="G194" s="10" t="s">
        <v>18</v>
      </c>
      <c r="H194" s="10" t="s">
        <v>26</v>
      </c>
      <c r="I194" s="10" t="s">
        <v>60</v>
      </c>
      <c r="J194" s="11">
        <v>1136</v>
      </c>
      <c r="K194" s="11">
        <v>2</v>
      </c>
      <c r="L194" s="11">
        <v>0</v>
      </c>
      <c r="M194" s="11">
        <v>53392</v>
      </c>
    </row>
    <row r="195" spans="1:13" x14ac:dyDescent="0.3">
      <c r="A195" s="10" t="s">
        <v>28</v>
      </c>
      <c r="B195" s="10" t="s">
        <v>22</v>
      </c>
      <c r="C195" s="10" t="s">
        <v>15</v>
      </c>
      <c r="D195" s="10" t="s">
        <v>174</v>
      </c>
      <c r="E195" s="10" t="s">
        <v>102</v>
      </c>
      <c r="F195" s="10">
        <v>50315</v>
      </c>
      <c r="G195" s="10" t="s">
        <v>47</v>
      </c>
      <c r="H195" s="10" t="s">
        <v>26</v>
      </c>
      <c r="I195" s="10" t="s">
        <v>37</v>
      </c>
      <c r="J195" s="11">
        <v>1828</v>
      </c>
      <c r="K195" s="11">
        <v>2</v>
      </c>
      <c r="L195" s="11">
        <v>0</v>
      </c>
      <c r="M195" s="11">
        <v>914</v>
      </c>
    </row>
    <row r="196" spans="1:13" x14ac:dyDescent="0.3">
      <c r="A196" s="10" t="s">
        <v>13</v>
      </c>
      <c r="B196" s="10" t="s">
        <v>14</v>
      </c>
      <c r="C196" s="10" t="s">
        <v>15</v>
      </c>
      <c r="D196" s="10" t="s">
        <v>235</v>
      </c>
      <c r="E196" s="10" t="s">
        <v>24</v>
      </c>
      <c r="F196" s="10">
        <v>93534</v>
      </c>
      <c r="G196" s="10" t="s">
        <v>25</v>
      </c>
      <c r="H196" s="10" t="s">
        <v>26</v>
      </c>
      <c r="I196" s="10" t="s">
        <v>37</v>
      </c>
      <c r="J196" s="11">
        <v>17456</v>
      </c>
      <c r="K196" s="11">
        <v>2</v>
      </c>
      <c r="L196" s="11">
        <v>2</v>
      </c>
      <c r="M196" s="11">
        <v>58914</v>
      </c>
    </row>
    <row r="197" spans="1:13" x14ac:dyDescent="0.3">
      <c r="A197" s="10" t="s">
        <v>28</v>
      </c>
      <c r="B197" s="10" t="s">
        <v>14</v>
      </c>
      <c r="C197" s="10" t="s">
        <v>15</v>
      </c>
      <c r="D197" s="10" t="s">
        <v>182</v>
      </c>
      <c r="E197" s="10" t="s">
        <v>83</v>
      </c>
      <c r="F197" s="10">
        <v>23223</v>
      </c>
      <c r="G197" s="10" t="s">
        <v>18</v>
      </c>
      <c r="H197" s="10" t="s">
        <v>26</v>
      </c>
      <c r="I197" s="10" t="s">
        <v>37</v>
      </c>
      <c r="J197" s="11">
        <v>14396</v>
      </c>
      <c r="K197" s="11">
        <v>4</v>
      </c>
      <c r="L197" s="11">
        <v>0</v>
      </c>
      <c r="M197" s="11">
        <v>691008</v>
      </c>
    </row>
    <row r="198" spans="1:13" x14ac:dyDescent="0.3">
      <c r="A198" s="10" t="s">
        <v>168</v>
      </c>
      <c r="B198" s="10" t="s">
        <v>14</v>
      </c>
      <c r="C198" s="10" t="s">
        <v>15</v>
      </c>
      <c r="D198" s="10" t="s">
        <v>236</v>
      </c>
      <c r="E198" s="10" t="s">
        <v>40</v>
      </c>
      <c r="F198" s="10">
        <v>28806</v>
      </c>
      <c r="G198" s="10" t="s">
        <v>18</v>
      </c>
      <c r="H198" s="10" t="s">
        <v>35</v>
      </c>
      <c r="I198" s="10" t="s">
        <v>36</v>
      </c>
      <c r="J198" s="11">
        <v>136396</v>
      </c>
      <c r="K198" s="11">
        <v>5</v>
      </c>
      <c r="L198" s="11">
        <v>2</v>
      </c>
      <c r="M198" s="11">
        <v>852475</v>
      </c>
    </row>
    <row r="199" spans="1:13" x14ac:dyDescent="0.3">
      <c r="A199" s="10" t="s">
        <v>28</v>
      </c>
      <c r="B199" s="10" t="s">
        <v>14</v>
      </c>
      <c r="C199" s="10" t="s">
        <v>15</v>
      </c>
      <c r="D199" s="10" t="s">
        <v>237</v>
      </c>
      <c r="E199" s="10" t="s">
        <v>24</v>
      </c>
      <c r="F199" s="10">
        <v>92530</v>
      </c>
      <c r="G199" s="10" t="s">
        <v>25</v>
      </c>
      <c r="H199" s="10" t="s">
        <v>19</v>
      </c>
      <c r="I199" s="10" t="s">
        <v>21</v>
      </c>
      <c r="J199" s="11">
        <v>28392</v>
      </c>
      <c r="K199" s="11">
        <v>5</v>
      </c>
      <c r="L199" s="11">
        <v>2</v>
      </c>
      <c r="M199" s="11">
        <v>17745</v>
      </c>
    </row>
    <row r="200" spans="1:13" x14ac:dyDescent="0.3">
      <c r="A200" s="10" t="s">
        <v>62</v>
      </c>
      <c r="B200" s="10" t="s">
        <v>14</v>
      </c>
      <c r="C200" s="10" t="s">
        <v>15</v>
      </c>
      <c r="D200" s="10" t="s">
        <v>238</v>
      </c>
      <c r="E200" s="10" t="s">
        <v>54</v>
      </c>
      <c r="F200" s="10">
        <v>68104</v>
      </c>
      <c r="G200" s="10" t="s">
        <v>47</v>
      </c>
      <c r="H200" s="10" t="s">
        <v>19</v>
      </c>
      <c r="I200" s="10" t="s">
        <v>33</v>
      </c>
      <c r="J200" s="11">
        <v>284</v>
      </c>
      <c r="K200" s="11">
        <v>2</v>
      </c>
      <c r="L200" s="11">
        <v>0</v>
      </c>
      <c r="M200" s="11">
        <v>11076</v>
      </c>
    </row>
    <row r="201" spans="1:13" x14ac:dyDescent="0.3">
      <c r="A201" s="10" t="s">
        <v>62</v>
      </c>
      <c r="B201" s="10" t="s">
        <v>14</v>
      </c>
      <c r="C201" s="10" t="s">
        <v>15</v>
      </c>
      <c r="D201" s="10" t="s">
        <v>239</v>
      </c>
      <c r="E201" s="10" t="s">
        <v>43</v>
      </c>
      <c r="F201" s="10">
        <v>98026</v>
      </c>
      <c r="G201" s="10" t="s">
        <v>25</v>
      </c>
      <c r="H201" s="10" t="s">
        <v>26</v>
      </c>
      <c r="I201" s="10" t="s">
        <v>34</v>
      </c>
      <c r="J201" s="11">
        <v>1152</v>
      </c>
      <c r="K201" s="11">
        <v>4</v>
      </c>
      <c r="L201" s="11">
        <v>0</v>
      </c>
      <c r="M201" s="11">
        <v>32256</v>
      </c>
    </row>
    <row r="202" spans="1:13" x14ac:dyDescent="0.3">
      <c r="A202" s="10" t="s">
        <v>168</v>
      </c>
      <c r="B202" s="10" t="s">
        <v>14</v>
      </c>
      <c r="C202" s="10" t="s">
        <v>15</v>
      </c>
      <c r="D202" s="10" t="s">
        <v>240</v>
      </c>
      <c r="E202" s="10" t="s">
        <v>24</v>
      </c>
      <c r="F202" s="10">
        <v>92704</v>
      </c>
      <c r="G202" s="10" t="s">
        <v>25</v>
      </c>
      <c r="H202" s="10" t="s">
        <v>19</v>
      </c>
      <c r="I202" s="10" t="s">
        <v>33</v>
      </c>
      <c r="J202" s="11">
        <v>1828</v>
      </c>
      <c r="K202" s="11">
        <v>2</v>
      </c>
      <c r="L202" s="11">
        <v>0</v>
      </c>
      <c r="M202" s="11">
        <v>62152</v>
      </c>
    </row>
    <row r="203" spans="1:13" x14ac:dyDescent="0.3">
      <c r="A203" s="10" t="s">
        <v>62</v>
      </c>
      <c r="B203" s="10" t="s">
        <v>22</v>
      </c>
      <c r="C203" s="10" t="s">
        <v>15</v>
      </c>
      <c r="D203" s="10" t="s">
        <v>241</v>
      </c>
      <c r="E203" s="10" t="s">
        <v>49</v>
      </c>
      <c r="F203" s="10">
        <v>53209</v>
      </c>
      <c r="G203" s="10" t="s">
        <v>47</v>
      </c>
      <c r="H203" s="10" t="s">
        <v>26</v>
      </c>
      <c r="I203" s="10" t="s">
        <v>41</v>
      </c>
      <c r="J203" s="11">
        <v>5184</v>
      </c>
      <c r="K203" s="11">
        <v>8</v>
      </c>
      <c r="L203" s="11">
        <v>0</v>
      </c>
      <c r="M203" s="11">
        <v>248832</v>
      </c>
    </row>
    <row r="204" spans="1:13" x14ac:dyDescent="0.3">
      <c r="A204" s="10" t="s">
        <v>13</v>
      </c>
      <c r="B204" s="10" t="s">
        <v>14</v>
      </c>
      <c r="C204" s="10" t="s">
        <v>15</v>
      </c>
      <c r="D204" s="10" t="s">
        <v>242</v>
      </c>
      <c r="E204" s="10" t="s">
        <v>17</v>
      </c>
      <c r="F204" s="10">
        <v>41042</v>
      </c>
      <c r="G204" s="10" t="s">
        <v>18</v>
      </c>
      <c r="H204" s="10" t="s">
        <v>19</v>
      </c>
      <c r="I204" s="10" t="s">
        <v>21</v>
      </c>
      <c r="J204" s="11">
        <v>30196</v>
      </c>
      <c r="K204" s="11">
        <v>2</v>
      </c>
      <c r="L204" s="11">
        <v>0</v>
      </c>
      <c r="M204" s="11">
        <v>90588</v>
      </c>
    </row>
    <row r="205" spans="1:13" x14ac:dyDescent="0.3">
      <c r="A205" s="10" t="s">
        <v>28</v>
      </c>
      <c r="B205" s="10" t="s">
        <v>14</v>
      </c>
      <c r="C205" s="10" t="s">
        <v>15</v>
      </c>
      <c r="D205" s="10" t="s">
        <v>243</v>
      </c>
      <c r="E205" s="10" t="s">
        <v>104</v>
      </c>
      <c r="F205" s="10">
        <v>44052</v>
      </c>
      <c r="G205" s="10" t="s">
        <v>57</v>
      </c>
      <c r="H205" s="10" t="s">
        <v>19</v>
      </c>
      <c r="I205" s="10" t="s">
        <v>33</v>
      </c>
      <c r="J205" s="11">
        <v>48896</v>
      </c>
      <c r="K205" s="11">
        <v>4</v>
      </c>
      <c r="L205" s="11">
        <v>2</v>
      </c>
      <c r="M205" s="11">
        <v>85568</v>
      </c>
    </row>
    <row r="206" spans="1:13" x14ac:dyDescent="0.3">
      <c r="A206" s="10" t="s">
        <v>28</v>
      </c>
      <c r="B206" s="10" t="s">
        <v>22</v>
      </c>
      <c r="C206" s="10" t="s">
        <v>15</v>
      </c>
      <c r="D206" s="10" t="s">
        <v>244</v>
      </c>
      <c r="E206" s="10" t="s">
        <v>132</v>
      </c>
      <c r="F206" s="10">
        <v>7036</v>
      </c>
      <c r="G206" s="10" t="s">
        <v>57</v>
      </c>
      <c r="H206" s="10" t="s">
        <v>35</v>
      </c>
      <c r="I206" s="10" t="s">
        <v>59</v>
      </c>
      <c r="J206" s="11">
        <v>11536</v>
      </c>
      <c r="K206" s="11">
        <v>7</v>
      </c>
      <c r="L206" s="11">
        <v>0</v>
      </c>
      <c r="M206" s="11">
        <v>496048</v>
      </c>
    </row>
    <row r="207" spans="1:13" x14ac:dyDescent="0.3">
      <c r="A207" s="10" t="s">
        <v>13</v>
      </c>
      <c r="B207" s="10" t="s">
        <v>22</v>
      </c>
      <c r="C207" s="10" t="s">
        <v>15</v>
      </c>
      <c r="D207" s="10" t="s">
        <v>245</v>
      </c>
      <c r="E207" s="10" t="s">
        <v>24</v>
      </c>
      <c r="F207" s="10">
        <v>93905</v>
      </c>
      <c r="G207" s="10" t="s">
        <v>25</v>
      </c>
      <c r="H207" s="10" t="s">
        <v>26</v>
      </c>
      <c r="I207" s="10" t="s">
        <v>34</v>
      </c>
      <c r="J207" s="11">
        <v>516</v>
      </c>
      <c r="K207" s="11">
        <v>2</v>
      </c>
      <c r="L207" s="11">
        <v>0</v>
      </c>
      <c r="M207" s="11">
        <v>13416</v>
      </c>
    </row>
    <row r="208" spans="1:13" x14ac:dyDescent="0.3">
      <c r="A208" s="10" t="s">
        <v>28</v>
      </c>
      <c r="B208" s="10" t="s">
        <v>44</v>
      </c>
      <c r="C208" s="10" t="s">
        <v>15</v>
      </c>
      <c r="D208" s="10" t="s">
        <v>246</v>
      </c>
      <c r="E208" s="10" t="s">
        <v>132</v>
      </c>
      <c r="F208" s="10">
        <v>8901</v>
      </c>
      <c r="G208" s="10" t="s">
        <v>57</v>
      </c>
      <c r="H208" s="10" t="s">
        <v>26</v>
      </c>
      <c r="I208" s="10" t="s">
        <v>41</v>
      </c>
      <c r="J208" s="11">
        <v>761</v>
      </c>
      <c r="K208" s="11">
        <v>1</v>
      </c>
      <c r="L208" s="11">
        <v>0</v>
      </c>
      <c r="M208" s="11">
        <v>35767</v>
      </c>
    </row>
    <row r="209" spans="1:13" x14ac:dyDescent="0.3">
      <c r="A209" s="10" t="s">
        <v>28</v>
      </c>
      <c r="B209" s="10" t="s">
        <v>22</v>
      </c>
      <c r="C209" s="10" t="s">
        <v>15</v>
      </c>
      <c r="D209" s="10" t="s">
        <v>235</v>
      </c>
      <c r="E209" s="10" t="s">
        <v>56</v>
      </c>
      <c r="F209" s="10">
        <v>17602</v>
      </c>
      <c r="G209" s="10" t="s">
        <v>57</v>
      </c>
      <c r="H209" s="10" t="s">
        <v>26</v>
      </c>
      <c r="I209" s="10" t="s">
        <v>37</v>
      </c>
      <c r="J209" s="11">
        <v>4491</v>
      </c>
      <c r="K209" s="11">
        <v>6</v>
      </c>
      <c r="L209" s="11">
        <v>7</v>
      </c>
      <c r="M209" s="11">
        <v>-35928</v>
      </c>
    </row>
    <row r="210" spans="1:13" x14ac:dyDescent="0.3">
      <c r="A210" s="10" t="s">
        <v>62</v>
      </c>
      <c r="B210" s="10" t="s">
        <v>14</v>
      </c>
      <c r="C210" s="10" t="s">
        <v>15</v>
      </c>
      <c r="D210" s="10" t="s">
        <v>39</v>
      </c>
      <c r="E210" s="10" t="s">
        <v>247</v>
      </c>
      <c r="F210" s="10">
        <v>3301</v>
      </c>
      <c r="G210" s="10" t="s">
        <v>57</v>
      </c>
      <c r="H210" s="10" t="s">
        <v>26</v>
      </c>
      <c r="I210" s="10" t="s">
        <v>41</v>
      </c>
      <c r="J210" s="11">
        <v>3444</v>
      </c>
      <c r="K210" s="11">
        <v>3</v>
      </c>
      <c r="L210" s="11">
        <v>0</v>
      </c>
      <c r="M210" s="11">
        <v>1722</v>
      </c>
    </row>
    <row r="211" spans="1:13" x14ac:dyDescent="0.3">
      <c r="A211" s="10" t="s">
        <v>28</v>
      </c>
      <c r="B211" s="10" t="s">
        <v>44</v>
      </c>
      <c r="C211" s="10" t="s">
        <v>15</v>
      </c>
      <c r="D211" s="10" t="s">
        <v>90</v>
      </c>
      <c r="E211" s="10" t="s">
        <v>248</v>
      </c>
      <c r="F211" s="10">
        <v>21044</v>
      </c>
      <c r="G211" s="10" t="s">
        <v>57</v>
      </c>
      <c r="H211" s="10" t="s">
        <v>26</v>
      </c>
      <c r="I211" s="10" t="s">
        <v>37</v>
      </c>
      <c r="J211" s="11">
        <v>3766</v>
      </c>
      <c r="K211" s="11">
        <v>7</v>
      </c>
      <c r="L211" s="11">
        <v>0</v>
      </c>
      <c r="M211" s="11">
        <v>184534</v>
      </c>
    </row>
    <row r="212" spans="1:13" x14ac:dyDescent="0.3">
      <c r="A212" s="10" t="s">
        <v>62</v>
      </c>
      <c r="B212" s="10" t="s">
        <v>14</v>
      </c>
      <c r="C212" s="10" t="s">
        <v>15</v>
      </c>
      <c r="D212" s="10" t="s">
        <v>249</v>
      </c>
      <c r="E212" s="10" t="s">
        <v>46</v>
      </c>
      <c r="F212" s="10">
        <v>75043</v>
      </c>
      <c r="G212" s="10" t="s">
        <v>47</v>
      </c>
      <c r="H212" s="10" t="s">
        <v>26</v>
      </c>
      <c r="I212" s="10" t="s">
        <v>27</v>
      </c>
      <c r="J212" s="11">
        <v>1044</v>
      </c>
      <c r="K212" s="11">
        <v>5</v>
      </c>
      <c r="L212" s="11">
        <v>2</v>
      </c>
      <c r="M212" s="11">
        <v>3393</v>
      </c>
    </row>
    <row r="213" spans="1:13" x14ac:dyDescent="0.3">
      <c r="A213" s="10" t="s">
        <v>28</v>
      </c>
      <c r="B213" s="10" t="s">
        <v>44</v>
      </c>
      <c r="C213" s="10" t="s">
        <v>15</v>
      </c>
      <c r="D213" s="10" t="s">
        <v>250</v>
      </c>
      <c r="E213" s="10" t="s">
        <v>127</v>
      </c>
      <c r="F213" s="10">
        <v>6360</v>
      </c>
      <c r="G213" s="10" t="s">
        <v>57</v>
      </c>
      <c r="H213" s="10" t="s">
        <v>19</v>
      </c>
      <c r="I213" s="10" t="s">
        <v>33</v>
      </c>
      <c r="J213" s="11">
        <v>222</v>
      </c>
      <c r="K213" s="11">
        <v>6</v>
      </c>
      <c r="L213" s="11">
        <v>0</v>
      </c>
      <c r="M213" s="11">
        <v>9102</v>
      </c>
    </row>
    <row r="214" spans="1:13" x14ac:dyDescent="0.3">
      <c r="A214" s="10" t="s">
        <v>28</v>
      </c>
      <c r="B214" s="10" t="s">
        <v>14</v>
      </c>
      <c r="C214" s="10" t="s">
        <v>15</v>
      </c>
      <c r="D214" s="10" t="s">
        <v>251</v>
      </c>
      <c r="E214" s="10" t="s">
        <v>83</v>
      </c>
      <c r="F214" s="10">
        <v>22304</v>
      </c>
      <c r="G214" s="10" t="s">
        <v>18</v>
      </c>
      <c r="H214" s="10" t="s">
        <v>26</v>
      </c>
      <c r="I214" s="10" t="s">
        <v>32</v>
      </c>
      <c r="J214" s="11">
        <v>2456</v>
      </c>
      <c r="K214" s="11">
        <v>2</v>
      </c>
      <c r="L214" s="11">
        <v>0</v>
      </c>
      <c r="M214" s="11">
        <v>68768</v>
      </c>
    </row>
    <row r="215" spans="1:13" x14ac:dyDescent="0.3">
      <c r="A215" s="10" t="s">
        <v>62</v>
      </c>
      <c r="B215" s="10" t="s">
        <v>14</v>
      </c>
      <c r="C215" s="10" t="s">
        <v>15</v>
      </c>
      <c r="D215" s="10" t="s">
        <v>252</v>
      </c>
      <c r="E215" s="10" t="s">
        <v>104</v>
      </c>
      <c r="F215" s="10">
        <v>43615</v>
      </c>
      <c r="G215" s="10" t="s">
        <v>57</v>
      </c>
      <c r="H215" s="10" t="s">
        <v>26</v>
      </c>
      <c r="I215" s="10" t="s">
        <v>34</v>
      </c>
      <c r="J215" s="11">
        <v>14592</v>
      </c>
      <c r="K215" s="11">
        <v>3</v>
      </c>
      <c r="L215" s="11">
        <v>2</v>
      </c>
      <c r="M215" s="11">
        <v>25536</v>
      </c>
    </row>
    <row r="216" spans="1:13" x14ac:dyDescent="0.3">
      <c r="A216" s="10" t="s">
        <v>62</v>
      </c>
      <c r="B216" s="10" t="s">
        <v>22</v>
      </c>
      <c r="C216" s="10" t="s">
        <v>15</v>
      </c>
      <c r="D216" s="10" t="s">
        <v>253</v>
      </c>
      <c r="E216" s="10" t="s">
        <v>121</v>
      </c>
      <c r="F216" s="10">
        <v>87401</v>
      </c>
      <c r="G216" s="10" t="s">
        <v>25</v>
      </c>
      <c r="H216" s="10" t="s">
        <v>35</v>
      </c>
      <c r="I216" s="10" t="s">
        <v>59</v>
      </c>
      <c r="J216" s="11">
        <v>15999</v>
      </c>
      <c r="K216" s="11">
        <v>1</v>
      </c>
      <c r="L216" s="11">
        <v>0</v>
      </c>
      <c r="M216" s="11">
        <v>543966</v>
      </c>
    </row>
    <row r="217" spans="1:13" x14ac:dyDescent="0.3">
      <c r="A217" s="10" t="s">
        <v>28</v>
      </c>
      <c r="B217" s="10" t="s">
        <v>22</v>
      </c>
      <c r="C217" s="10" t="s">
        <v>15</v>
      </c>
      <c r="D217" s="10" t="s">
        <v>254</v>
      </c>
      <c r="E217" s="10" t="s">
        <v>24</v>
      </c>
      <c r="F217" s="10">
        <v>92503</v>
      </c>
      <c r="G217" s="10" t="s">
        <v>25</v>
      </c>
      <c r="H217" s="10" t="s">
        <v>26</v>
      </c>
      <c r="I217" s="10" t="s">
        <v>41</v>
      </c>
      <c r="J217" s="11">
        <v>1296</v>
      </c>
      <c r="K217" s="11">
        <v>2</v>
      </c>
      <c r="L217" s="11">
        <v>0</v>
      </c>
      <c r="M217" s="11">
        <v>62208</v>
      </c>
    </row>
    <row r="218" spans="1:13" x14ac:dyDescent="0.3">
      <c r="A218" s="10" t="s">
        <v>28</v>
      </c>
      <c r="B218" s="10" t="s">
        <v>22</v>
      </c>
      <c r="C218" s="10" t="s">
        <v>15</v>
      </c>
      <c r="D218" s="10" t="s">
        <v>255</v>
      </c>
      <c r="E218" s="10" t="s">
        <v>24</v>
      </c>
      <c r="F218" s="10">
        <v>90503</v>
      </c>
      <c r="G218" s="10" t="s">
        <v>25</v>
      </c>
      <c r="H218" s="10" t="s">
        <v>26</v>
      </c>
      <c r="I218" s="10" t="s">
        <v>37</v>
      </c>
      <c r="J218" s="11">
        <v>6096</v>
      </c>
      <c r="K218" s="11">
        <v>2</v>
      </c>
      <c r="L218" s="11">
        <v>2</v>
      </c>
      <c r="M218" s="11">
        <v>22098</v>
      </c>
    </row>
    <row r="219" spans="1:13" x14ac:dyDescent="0.3">
      <c r="A219" s="10" t="s">
        <v>28</v>
      </c>
      <c r="B219" s="10" t="s">
        <v>14</v>
      </c>
      <c r="C219" s="10" t="s">
        <v>15</v>
      </c>
      <c r="D219" s="10" t="s">
        <v>256</v>
      </c>
      <c r="E219" s="10" t="s">
        <v>46</v>
      </c>
      <c r="F219" s="10">
        <v>78664</v>
      </c>
      <c r="G219" s="10" t="s">
        <v>47</v>
      </c>
      <c r="H219" s="10" t="s">
        <v>26</v>
      </c>
      <c r="I219" s="10" t="s">
        <v>34</v>
      </c>
      <c r="J219" s="11">
        <v>27168</v>
      </c>
      <c r="K219" s="11">
        <v>2</v>
      </c>
      <c r="L219" s="11">
        <v>2</v>
      </c>
      <c r="M219" s="11">
        <v>27168</v>
      </c>
    </row>
    <row r="220" spans="1:13" x14ac:dyDescent="0.3">
      <c r="A220" s="10" t="s">
        <v>168</v>
      </c>
      <c r="B220" s="10" t="s">
        <v>14</v>
      </c>
      <c r="C220" s="10" t="s">
        <v>15</v>
      </c>
      <c r="D220" s="10" t="s">
        <v>230</v>
      </c>
      <c r="E220" s="10" t="s">
        <v>24</v>
      </c>
      <c r="F220" s="10">
        <v>92054</v>
      </c>
      <c r="G220" s="10" t="s">
        <v>25</v>
      </c>
      <c r="H220" s="10" t="s">
        <v>19</v>
      </c>
      <c r="I220" s="10" t="s">
        <v>33</v>
      </c>
      <c r="J220" s="11">
        <v>2046</v>
      </c>
      <c r="K220" s="11">
        <v>2</v>
      </c>
      <c r="L220" s="11">
        <v>0</v>
      </c>
      <c r="M220" s="11">
        <v>53196</v>
      </c>
    </row>
    <row r="221" spans="1:13" x14ac:dyDescent="0.3">
      <c r="A221" s="10" t="s">
        <v>13</v>
      </c>
      <c r="B221" s="10" t="s">
        <v>14</v>
      </c>
      <c r="C221" s="10" t="s">
        <v>15</v>
      </c>
      <c r="D221" s="10" t="s">
        <v>257</v>
      </c>
      <c r="E221" s="10" t="s">
        <v>30</v>
      </c>
      <c r="F221" s="10">
        <v>33433</v>
      </c>
      <c r="G221" s="10" t="s">
        <v>18</v>
      </c>
      <c r="H221" s="10" t="s">
        <v>26</v>
      </c>
      <c r="I221" s="10" t="s">
        <v>27</v>
      </c>
      <c r="J221" s="11">
        <v>4608</v>
      </c>
      <c r="K221" s="11">
        <v>2</v>
      </c>
      <c r="L221" s="11">
        <v>2</v>
      </c>
      <c r="M221" s="11">
        <v>16704</v>
      </c>
    </row>
    <row r="222" spans="1:13" x14ac:dyDescent="0.3">
      <c r="A222" s="10" t="s">
        <v>28</v>
      </c>
      <c r="B222" s="10" t="s">
        <v>22</v>
      </c>
      <c r="C222" s="10" t="s">
        <v>15</v>
      </c>
      <c r="D222" s="10" t="s">
        <v>258</v>
      </c>
      <c r="E222" s="10" t="s">
        <v>83</v>
      </c>
      <c r="F222" s="10">
        <v>23464</v>
      </c>
      <c r="G222" s="10" t="s">
        <v>18</v>
      </c>
      <c r="H222" s="10" t="s">
        <v>26</v>
      </c>
      <c r="I222" s="10" t="s">
        <v>37</v>
      </c>
      <c r="J222" s="11">
        <v>271593</v>
      </c>
      <c r="K222" s="11">
        <v>7</v>
      </c>
      <c r="L222" s="11">
        <v>0</v>
      </c>
      <c r="M222" s="11">
        <v>12764871</v>
      </c>
    </row>
    <row r="223" spans="1:13" x14ac:dyDescent="0.3">
      <c r="A223" s="10" t="s">
        <v>28</v>
      </c>
      <c r="B223" s="10" t="s">
        <v>14</v>
      </c>
      <c r="C223" s="10" t="s">
        <v>15</v>
      </c>
      <c r="D223" s="10" t="s">
        <v>259</v>
      </c>
      <c r="E223" s="10" t="s">
        <v>24</v>
      </c>
      <c r="F223" s="10">
        <v>92563</v>
      </c>
      <c r="G223" s="10" t="s">
        <v>25</v>
      </c>
      <c r="H223" s="10" t="s">
        <v>26</v>
      </c>
      <c r="I223" s="10" t="s">
        <v>32</v>
      </c>
      <c r="J223" s="11">
        <v>48465</v>
      </c>
      <c r="K223" s="11">
        <v>3</v>
      </c>
      <c r="L223" s="11">
        <v>0</v>
      </c>
      <c r="M223" s="11">
        <v>920835</v>
      </c>
    </row>
    <row r="224" spans="1:13" x14ac:dyDescent="0.3">
      <c r="A224" s="10" t="s">
        <v>28</v>
      </c>
      <c r="B224" s="10" t="s">
        <v>14</v>
      </c>
      <c r="C224" s="10" t="s">
        <v>15</v>
      </c>
      <c r="D224" s="10" t="s">
        <v>189</v>
      </c>
      <c r="E224" s="10" t="s">
        <v>40</v>
      </c>
      <c r="F224" s="10">
        <v>28540</v>
      </c>
      <c r="G224" s="10" t="s">
        <v>18</v>
      </c>
      <c r="H224" s="10" t="s">
        <v>26</v>
      </c>
      <c r="I224" s="10" t="s">
        <v>41</v>
      </c>
      <c r="J224" s="11">
        <v>115296</v>
      </c>
      <c r="K224" s="11">
        <v>3</v>
      </c>
      <c r="L224" s="11">
        <v>2</v>
      </c>
      <c r="M224" s="11">
        <v>403536</v>
      </c>
    </row>
    <row r="225" spans="1:13" x14ac:dyDescent="0.3">
      <c r="A225" s="10" t="s">
        <v>28</v>
      </c>
      <c r="B225" s="10" t="s">
        <v>14</v>
      </c>
      <c r="C225" s="10" t="s">
        <v>15</v>
      </c>
      <c r="D225" s="10" t="s">
        <v>223</v>
      </c>
      <c r="E225" s="10" t="s">
        <v>102</v>
      </c>
      <c r="F225" s="10">
        <v>52601</v>
      </c>
      <c r="G225" s="10" t="s">
        <v>47</v>
      </c>
      <c r="H225" s="10" t="s">
        <v>26</v>
      </c>
      <c r="I225" s="10" t="s">
        <v>41</v>
      </c>
      <c r="J225" s="11">
        <v>4475</v>
      </c>
      <c r="K225" s="11">
        <v>5</v>
      </c>
      <c r="L225" s="11">
        <v>0</v>
      </c>
      <c r="M225" s="11">
        <v>20585</v>
      </c>
    </row>
    <row r="226" spans="1:13" x14ac:dyDescent="0.3">
      <c r="A226" s="10" t="s">
        <v>13</v>
      </c>
      <c r="B226" s="10" t="s">
        <v>14</v>
      </c>
      <c r="C226" s="10" t="s">
        <v>15</v>
      </c>
      <c r="D226" s="10" t="s">
        <v>260</v>
      </c>
      <c r="E226" s="10" t="s">
        <v>43</v>
      </c>
      <c r="F226" s="10">
        <v>98502</v>
      </c>
      <c r="G226" s="10" t="s">
        <v>25</v>
      </c>
      <c r="H226" s="10" t="s">
        <v>19</v>
      </c>
      <c r="I226" s="10" t="s">
        <v>33</v>
      </c>
      <c r="J226" s="11">
        <v>15525</v>
      </c>
      <c r="K226" s="11">
        <v>3</v>
      </c>
      <c r="L226" s="11">
        <v>0</v>
      </c>
      <c r="M226" s="11">
        <v>46575</v>
      </c>
    </row>
    <row r="227" spans="1:13" x14ac:dyDescent="0.3">
      <c r="A227" s="10" t="s">
        <v>28</v>
      </c>
      <c r="B227" s="10" t="s">
        <v>14</v>
      </c>
      <c r="C227" s="10" t="s">
        <v>15</v>
      </c>
      <c r="D227" s="10" t="s">
        <v>43</v>
      </c>
      <c r="E227" s="10" t="s">
        <v>261</v>
      </c>
      <c r="F227" s="10">
        <v>20016</v>
      </c>
      <c r="G227" s="10" t="s">
        <v>57</v>
      </c>
      <c r="H227" s="10" t="s">
        <v>26</v>
      </c>
      <c r="I227" s="10" t="s">
        <v>34</v>
      </c>
      <c r="J227" s="11">
        <v>2274</v>
      </c>
      <c r="K227" s="11">
        <v>3</v>
      </c>
      <c r="L227" s="11">
        <v>0</v>
      </c>
      <c r="M227" s="11">
        <v>88686</v>
      </c>
    </row>
    <row r="228" spans="1:13" x14ac:dyDescent="0.3">
      <c r="A228" s="10" t="s">
        <v>28</v>
      </c>
      <c r="B228" s="10" t="s">
        <v>44</v>
      </c>
      <c r="C228" s="10" t="s">
        <v>15</v>
      </c>
      <c r="D228" s="10" t="s">
        <v>262</v>
      </c>
      <c r="E228" s="10" t="s">
        <v>112</v>
      </c>
      <c r="F228" s="10">
        <v>65109</v>
      </c>
      <c r="G228" s="10" t="s">
        <v>47</v>
      </c>
      <c r="H228" s="10" t="s">
        <v>19</v>
      </c>
      <c r="I228" s="10" t="s">
        <v>33</v>
      </c>
      <c r="J228" s="11">
        <v>8662</v>
      </c>
      <c r="K228" s="11">
        <v>2</v>
      </c>
      <c r="L228" s="11">
        <v>0</v>
      </c>
      <c r="M228" s="11">
        <v>8662</v>
      </c>
    </row>
    <row r="229" spans="1:13" x14ac:dyDescent="0.3">
      <c r="A229" s="10" t="s">
        <v>28</v>
      </c>
      <c r="B229" s="10" t="s">
        <v>44</v>
      </c>
      <c r="C229" s="10" t="s">
        <v>15</v>
      </c>
      <c r="D229" s="10" t="s">
        <v>263</v>
      </c>
      <c r="E229" s="10" t="s">
        <v>112</v>
      </c>
      <c r="F229" s="10">
        <v>63376</v>
      </c>
      <c r="G229" s="10" t="s">
        <v>47</v>
      </c>
      <c r="H229" s="10" t="s">
        <v>19</v>
      </c>
      <c r="I229" s="10" t="s">
        <v>31</v>
      </c>
      <c r="J229" s="11">
        <v>69716</v>
      </c>
      <c r="K229" s="11">
        <v>4</v>
      </c>
      <c r="L229" s="11">
        <v>0</v>
      </c>
      <c r="M229" s="11">
        <v>1464036</v>
      </c>
    </row>
    <row r="230" spans="1:13" x14ac:dyDescent="0.3">
      <c r="A230" s="10" t="s">
        <v>28</v>
      </c>
      <c r="B230" s="10" t="s">
        <v>44</v>
      </c>
      <c r="C230" s="10" t="s">
        <v>15</v>
      </c>
      <c r="D230" s="10" t="s">
        <v>264</v>
      </c>
      <c r="E230" s="10" t="s">
        <v>65</v>
      </c>
      <c r="F230" s="10">
        <v>61107</v>
      </c>
      <c r="G230" s="10" t="s">
        <v>47</v>
      </c>
      <c r="H230" s="10" t="s">
        <v>19</v>
      </c>
      <c r="I230" s="10" t="s">
        <v>21</v>
      </c>
      <c r="J230" s="11">
        <v>254604</v>
      </c>
      <c r="K230" s="11">
        <v>14</v>
      </c>
      <c r="L230" s="11">
        <v>3</v>
      </c>
      <c r="M230" s="11">
        <v>-18186</v>
      </c>
    </row>
    <row r="231" spans="1:13" x14ac:dyDescent="0.3">
      <c r="A231" s="10" t="s">
        <v>28</v>
      </c>
      <c r="B231" s="10" t="s">
        <v>14</v>
      </c>
      <c r="C231" s="10" t="s">
        <v>15</v>
      </c>
      <c r="D231" s="10" t="s">
        <v>180</v>
      </c>
      <c r="E231" s="10" t="s">
        <v>30</v>
      </c>
      <c r="F231" s="10">
        <v>33142</v>
      </c>
      <c r="G231" s="10" t="s">
        <v>18</v>
      </c>
      <c r="H231" s="10" t="s">
        <v>35</v>
      </c>
      <c r="I231" s="10" t="s">
        <v>36</v>
      </c>
      <c r="J231" s="11">
        <v>136396</v>
      </c>
      <c r="K231" s="11">
        <v>5</v>
      </c>
      <c r="L231" s="11">
        <v>2</v>
      </c>
      <c r="M231" s="11">
        <v>852475</v>
      </c>
    </row>
    <row r="232" spans="1:13" x14ac:dyDescent="0.3">
      <c r="A232" s="10" t="s">
        <v>13</v>
      </c>
      <c r="B232" s="10" t="s">
        <v>14</v>
      </c>
      <c r="C232" s="10" t="s">
        <v>15</v>
      </c>
      <c r="D232" s="10" t="s">
        <v>265</v>
      </c>
      <c r="E232" s="10" t="s">
        <v>46</v>
      </c>
      <c r="F232" s="10">
        <v>78521</v>
      </c>
      <c r="G232" s="10" t="s">
        <v>47</v>
      </c>
      <c r="H232" s="10" t="s">
        <v>26</v>
      </c>
      <c r="I232" s="10" t="s">
        <v>110</v>
      </c>
      <c r="J232" s="11">
        <v>1744</v>
      </c>
      <c r="K232" s="11">
        <v>1</v>
      </c>
      <c r="L232" s="11">
        <v>2</v>
      </c>
      <c r="M232" s="11">
        <v>-3488</v>
      </c>
    </row>
    <row r="233" spans="1:13" x14ac:dyDescent="0.3">
      <c r="A233" s="10" t="s">
        <v>28</v>
      </c>
      <c r="B233" s="10" t="s">
        <v>14</v>
      </c>
      <c r="C233" s="10" t="s">
        <v>15</v>
      </c>
      <c r="D233" s="10" t="s">
        <v>266</v>
      </c>
      <c r="E233" s="10" t="s">
        <v>76</v>
      </c>
      <c r="F233" s="10">
        <v>10701</v>
      </c>
      <c r="G233" s="10" t="s">
        <v>57</v>
      </c>
      <c r="H233" s="10" t="s">
        <v>19</v>
      </c>
      <c r="I233" s="10" t="s">
        <v>31</v>
      </c>
      <c r="J233" s="11">
        <v>836592</v>
      </c>
      <c r="K233" s="11">
        <v>8</v>
      </c>
      <c r="L233" s="11">
        <v>4</v>
      </c>
      <c r="M233" s="11">
        <v>-2649208</v>
      </c>
    </row>
    <row r="234" spans="1:13" x14ac:dyDescent="0.3">
      <c r="A234" s="10" t="s">
        <v>13</v>
      </c>
      <c r="B234" s="10" t="s">
        <v>22</v>
      </c>
      <c r="C234" s="10" t="s">
        <v>15</v>
      </c>
      <c r="D234" s="10" t="s">
        <v>267</v>
      </c>
      <c r="E234" s="10" t="s">
        <v>24</v>
      </c>
      <c r="F234" s="10">
        <v>94601</v>
      </c>
      <c r="G234" s="10" t="s">
        <v>25</v>
      </c>
      <c r="H234" s="10" t="s">
        <v>35</v>
      </c>
      <c r="I234" s="10" t="s">
        <v>36</v>
      </c>
      <c r="J234" s="11">
        <v>71976</v>
      </c>
      <c r="K234" s="11">
        <v>3</v>
      </c>
      <c r="L234" s="11">
        <v>2</v>
      </c>
      <c r="M234" s="11">
        <v>71976</v>
      </c>
    </row>
    <row r="235" spans="1:13" x14ac:dyDescent="0.3">
      <c r="A235" s="10" t="s">
        <v>28</v>
      </c>
      <c r="B235" s="10" t="s">
        <v>22</v>
      </c>
      <c r="C235" s="10" t="s">
        <v>15</v>
      </c>
      <c r="D235" s="10" t="s">
        <v>124</v>
      </c>
      <c r="E235" s="10" t="s">
        <v>40</v>
      </c>
      <c r="F235" s="10">
        <v>28110</v>
      </c>
      <c r="G235" s="10" t="s">
        <v>18</v>
      </c>
      <c r="H235" s="10" t="s">
        <v>19</v>
      </c>
      <c r="I235" s="10" t="s">
        <v>33</v>
      </c>
      <c r="J235" s="11">
        <v>31984</v>
      </c>
      <c r="K235" s="11">
        <v>2</v>
      </c>
      <c r="L235" s="11">
        <v>2</v>
      </c>
      <c r="M235" s="11">
        <v>1999</v>
      </c>
    </row>
    <row r="236" spans="1:13" x14ac:dyDescent="0.3">
      <c r="A236" s="10" t="s">
        <v>28</v>
      </c>
      <c r="B236" s="10" t="s">
        <v>44</v>
      </c>
      <c r="C236" s="10" t="s">
        <v>15</v>
      </c>
      <c r="D236" s="10" t="s">
        <v>268</v>
      </c>
      <c r="E236" s="10" t="s">
        <v>248</v>
      </c>
      <c r="F236" s="10">
        <v>20735</v>
      </c>
      <c r="G236" s="10" t="s">
        <v>57</v>
      </c>
      <c r="H236" s="10" t="s">
        <v>26</v>
      </c>
      <c r="I236" s="10" t="s">
        <v>41</v>
      </c>
      <c r="J236" s="11">
        <v>289</v>
      </c>
      <c r="K236" s="11">
        <v>5</v>
      </c>
      <c r="L236" s="11">
        <v>0</v>
      </c>
      <c r="M236" s="11">
        <v>14161</v>
      </c>
    </row>
    <row r="237" spans="1:13" x14ac:dyDescent="0.3">
      <c r="A237" s="10" t="s">
        <v>28</v>
      </c>
      <c r="B237" s="10" t="s">
        <v>14</v>
      </c>
      <c r="C237" s="10" t="s">
        <v>15</v>
      </c>
      <c r="D237" s="10" t="s">
        <v>270</v>
      </c>
      <c r="E237" s="10" t="s">
        <v>167</v>
      </c>
      <c r="F237" s="10">
        <v>30076</v>
      </c>
      <c r="G237" s="10" t="s">
        <v>18</v>
      </c>
      <c r="H237" s="10" t="s">
        <v>26</v>
      </c>
      <c r="I237" s="10" t="s">
        <v>41</v>
      </c>
      <c r="J237" s="11">
        <v>2799</v>
      </c>
      <c r="K237" s="11">
        <v>5</v>
      </c>
      <c r="L237" s="11">
        <v>0</v>
      </c>
      <c r="M237" s="11">
        <v>137151</v>
      </c>
    </row>
    <row r="238" spans="1:13" x14ac:dyDescent="0.3">
      <c r="A238" s="10" t="s">
        <v>28</v>
      </c>
      <c r="B238" s="10" t="s">
        <v>14</v>
      </c>
      <c r="C238" s="10" t="s">
        <v>15</v>
      </c>
      <c r="D238" s="10" t="s">
        <v>271</v>
      </c>
      <c r="E238" s="10" t="s">
        <v>197</v>
      </c>
      <c r="F238" s="10">
        <v>72401</v>
      </c>
      <c r="G238" s="10" t="s">
        <v>18</v>
      </c>
      <c r="H238" s="10" t="s">
        <v>35</v>
      </c>
      <c r="I238" s="10" t="s">
        <v>36</v>
      </c>
      <c r="J238" s="11">
        <v>69993</v>
      </c>
      <c r="K238" s="11">
        <v>7</v>
      </c>
      <c r="L238" s="11">
        <v>0</v>
      </c>
      <c r="M238" s="11">
        <v>1819818</v>
      </c>
    </row>
    <row r="239" spans="1:13" x14ac:dyDescent="0.3">
      <c r="A239" s="10" t="s">
        <v>28</v>
      </c>
      <c r="B239" s="10" t="s">
        <v>44</v>
      </c>
      <c r="C239" s="10" t="s">
        <v>15</v>
      </c>
      <c r="D239" s="10" t="s">
        <v>182</v>
      </c>
      <c r="E239" s="10" t="s">
        <v>74</v>
      </c>
      <c r="F239" s="10">
        <v>47374</v>
      </c>
      <c r="G239" s="10" t="s">
        <v>47</v>
      </c>
      <c r="H239" s="10" t="s">
        <v>26</v>
      </c>
      <c r="I239" s="10" t="s">
        <v>34</v>
      </c>
      <c r="J239" s="11">
        <v>1016</v>
      </c>
      <c r="K239" s="11">
        <v>1</v>
      </c>
      <c r="L239" s="11">
        <v>0</v>
      </c>
      <c r="M239" s="11">
        <v>26416</v>
      </c>
    </row>
    <row r="240" spans="1:13" x14ac:dyDescent="0.3">
      <c r="A240" s="10" t="s">
        <v>62</v>
      </c>
      <c r="B240" s="10" t="s">
        <v>22</v>
      </c>
      <c r="C240" s="10" t="s">
        <v>15</v>
      </c>
      <c r="D240" s="10" t="s">
        <v>272</v>
      </c>
      <c r="E240" s="10" t="s">
        <v>24</v>
      </c>
      <c r="F240" s="10">
        <v>94509</v>
      </c>
      <c r="G240" s="10" t="s">
        <v>25</v>
      </c>
      <c r="H240" s="10" t="s">
        <v>26</v>
      </c>
      <c r="I240" s="10" t="s">
        <v>41</v>
      </c>
      <c r="J240" s="11">
        <v>1944</v>
      </c>
      <c r="K240" s="11">
        <v>3</v>
      </c>
      <c r="L240" s="11">
        <v>0</v>
      </c>
      <c r="M240" s="11">
        <v>93312</v>
      </c>
    </row>
    <row r="241" spans="1:13" x14ac:dyDescent="0.3">
      <c r="A241" s="10" t="s">
        <v>168</v>
      </c>
      <c r="B241" s="10" t="s">
        <v>14</v>
      </c>
      <c r="C241" s="10" t="s">
        <v>15</v>
      </c>
      <c r="D241" s="10" t="s">
        <v>273</v>
      </c>
      <c r="E241" s="10" t="s">
        <v>30</v>
      </c>
      <c r="F241" s="10">
        <v>33030</v>
      </c>
      <c r="G241" s="10" t="s">
        <v>18</v>
      </c>
      <c r="H241" s="10" t="s">
        <v>26</v>
      </c>
      <c r="I241" s="10" t="s">
        <v>32</v>
      </c>
      <c r="J241" s="11">
        <v>85224</v>
      </c>
      <c r="K241" s="11">
        <v>3</v>
      </c>
      <c r="L241" s="11">
        <v>2</v>
      </c>
      <c r="M241" s="11">
        <v>74571</v>
      </c>
    </row>
    <row r="242" spans="1:13" x14ac:dyDescent="0.3">
      <c r="A242" s="10" t="s">
        <v>13</v>
      </c>
      <c r="B242" s="10" t="s">
        <v>22</v>
      </c>
      <c r="C242" s="10" t="s">
        <v>15</v>
      </c>
      <c r="D242" s="10" t="s">
        <v>274</v>
      </c>
      <c r="E242" s="10" t="s">
        <v>74</v>
      </c>
      <c r="F242" s="10">
        <v>46350</v>
      </c>
      <c r="G242" s="10" t="s">
        <v>47</v>
      </c>
      <c r="H242" s="10" t="s">
        <v>26</v>
      </c>
      <c r="I242" s="10" t="s">
        <v>60</v>
      </c>
      <c r="J242" s="11">
        <v>28752</v>
      </c>
      <c r="K242" s="11">
        <v>8</v>
      </c>
      <c r="L242" s="11">
        <v>0</v>
      </c>
      <c r="M242" s="11">
        <v>129384</v>
      </c>
    </row>
    <row r="243" spans="1:13" x14ac:dyDescent="0.3">
      <c r="A243" s="10" t="s">
        <v>168</v>
      </c>
      <c r="B243" s="10" t="s">
        <v>14</v>
      </c>
      <c r="C243" s="10" t="s">
        <v>15</v>
      </c>
      <c r="D243" s="10" t="s">
        <v>275</v>
      </c>
      <c r="E243" s="10" t="s">
        <v>70</v>
      </c>
      <c r="F243" s="10">
        <v>48911</v>
      </c>
      <c r="G243" s="10" t="s">
        <v>47</v>
      </c>
      <c r="H243" s="10" t="s">
        <v>26</v>
      </c>
      <c r="I243" s="10" t="s">
        <v>38</v>
      </c>
      <c r="J243" s="11">
        <v>644076</v>
      </c>
      <c r="K243" s="11">
        <v>2</v>
      </c>
      <c r="L243" s="11">
        <v>1</v>
      </c>
      <c r="M243" s="11">
        <v>107346</v>
      </c>
    </row>
    <row r="244" spans="1:13" x14ac:dyDescent="0.3">
      <c r="A244" s="10" t="s">
        <v>28</v>
      </c>
      <c r="B244" s="10" t="s">
        <v>22</v>
      </c>
      <c r="C244" s="10" t="s">
        <v>15</v>
      </c>
      <c r="D244" s="10" t="s">
        <v>276</v>
      </c>
      <c r="E244" s="10" t="s">
        <v>104</v>
      </c>
      <c r="F244" s="10">
        <v>44221</v>
      </c>
      <c r="G244" s="10" t="s">
        <v>57</v>
      </c>
      <c r="H244" s="10" t="s">
        <v>19</v>
      </c>
      <c r="I244" s="10" t="s">
        <v>33</v>
      </c>
      <c r="J244" s="11">
        <v>8352</v>
      </c>
      <c r="K244" s="11">
        <v>6</v>
      </c>
      <c r="L244" s="11">
        <v>2</v>
      </c>
      <c r="M244" s="11">
        <v>12528</v>
      </c>
    </row>
    <row r="245" spans="1:13" x14ac:dyDescent="0.3">
      <c r="A245" s="10" t="s">
        <v>28</v>
      </c>
      <c r="B245" s="10" t="s">
        <v>22</v>
      </c>
      <c r="C245" s="10" t="s">
        <v>15</v>
      </c>
      <c r="D245" s="10" t="s">
        <v>277</v>
      </c>
      <c r="E245" s="10" t="s">
        <v>177</v>
      </c>
      <c r="F245" s="10">
        <v>89502</v>
      </c>
      <c r="G245" s="10" t="s">
        <v>25</v>
      </c>
      <c r="H245" s="10" t="s">
        <v>26</v>
      </c>
      <c r="I245" s="10" t="s">
        <v>34</v>
      </c>
      <c r="J245" s="11">
        <v>364</v>
      </c>
      <c r="K245" s="11">
        <v>2</v>
      </c>
      <c r="L245" s="11">
        <v>0</v>
      </c>
      <c r="M245" s="11">
        <v>1638</v>
      </c>
    </row>
    <row r="246" spans="1:13" x14ac:dyDescent="0.3">
      <c r="A246" s="10" t="s">
        <v>62</v>
      </c>
      <c r="B246" s="10" t="s">
        <v>44</v>
      </c>
      <c r="C246" s="10" t="s">
        <v>15</v>
      </c>
      <c r="D246" s="10" t="s">
        <v>278</v>
      </c>
      <c r="E246" s="10" t="s">
        <v>83</v>
      </c>
      <c r="F246" s="10">
        <v>22801</v>
      </c>
      <c r="G246" s="10" t="s">
        <v>18</v>
      </c>
      <c r="H246" s="10" t="s">
        <v>26</v>
      </c>
      <c r="I246" s="10" t="s">
        <v>32</v>
      </c>
      <c r="J246" s="11">
        <v>12248</v>
      </c>
      <c r="K246" s="11">
        <v>2</v>
      </c>
      <c r="L246" s="11">
        <v>0</v>
      </c>
      <c r="M246" s="11">
        <v>0</v>
      </c>
    </row>
    <row r="247" spans="1:13" x14ac:dyDescent="0.3">
      <c r="A247" s="10" t="s">
        <v>13</v>
      </c>
      <c r="B247" s="10" t="s">
        <v>14</v>
      </c>
      <c r="C247" s="10" t="s">
        <v>15</v>
      </c>
      <c r="D247" s="10" t="s">
        <v>279</v>
      </c>
      <c r="E247" s="10" t="s">
        <v>24</v>
      </c>
      <c r="F247" s="10">
        <v>92025</v>
      </c>
      <c r="G247" s="10" t="s">
        <v>25</v>
      </c>
      <c r="H247" s="10" t="s">
        <v>26</v>
      </c>
      <c r="I247" s="10" t="s">
        <v>34</v>
      </c>
      <c r="J247" s="11">
        <v>5394</v>
      </c>
      <c r="K247" s="11">
        <v>3</v>
      </c>
      <c r="L247" s="11">
        <v>0</v>
      </c>
      <c r="M247" s="11">
        <v>156426</v>
      </c>
    </row>
    <row r="248" spans="1:13" x14ac:dyDescent="0.3">
      <c r="A248" s="10" t="s">
        <v>28</v>
      </c>
      <c r="B248" s="10" t="s">
        <v>14</v>
      </c>
      <c r="C248" s="10" t="s">
        <v>15</v>
      </c>
      <c r="D248" s="10" t="s">
        <v>280</v>
      </c>
      <c r="E248" s="10" t="s">
        <v>70</v>
      </c>
      <c r="F248" s="10">
        <v>48073</v>
      </c>
      <c r="G248" s="10" t="s">
        <v>47</v>
      </c>
      <c r="H248" s="10" t="s">
        <v>26</v>
      </c>
      <c r="I248" s="10" t="s">
        <v>41</v>
      </c>
      <c r="J248" s="11">
        <v>2238</v>
      </c>
      <c r="K248" s="11">
        <v>2</v>
      </c>
      <c r="L248" s="11">
        <v>0</v>
      </c>
      <c r="M248" s="11">
        <v>107424</v>
      </c>
    </row>
    <row r="249" spans="1:13" x14ac:dyDescent="0.3">
      <c r="A249" s="10" t="s">
        <v>28</v>
      </c>
      <c r="B249" s="10" t="s">
        <v>14</v>
      </c>
      <c r="C249" s="10" t="s">
        <v>15</v>
      </c>
      <c r="D249" s="10" t="s">
        <v>281</v>
      </c>
      <c r="E249" s="10" t="s">
        <v>248</v>
      </c>
      <c r="F249" s="10">
        <v>20852</v>
      </c>
      <c r="G249" s="10" t="s">
        <v>57</v>
      </c>
      <c r="H249" s="10" t="s">
        <v>19</v>
      </c>
      <c r="I249" s="10" t="s">
        <v>21</v>
      </c>
      <c r="J249" s="11">
        <v>1725</v>
      </c>
      <c r="K249" s="11">
        <v>2</v>
      </c>
      <c r="L249" s="11">
        <v>0</v>
      </c>
      <c r="M249" s="11">
        <v>5175</v>
      </c>
    </row>
    <row r="250" spans="1:13" x14ac:dyDescent="0.3">
      <c r="A250" s="10" t="s">
        <v>168</v>
      </c>
      <c r="B250" s="10" t="s">
        <v>22</v>
      </c>
      <c r="C250" s="10" t="s">
        <v>15</v>
      </c>
      <c r="D250" s="10" t="s">
        <v>282</v>
      </c>
      <c r="E250" s="10" t="s">
        <v>30</v>
      </c>
      <c r="F250" s="10">
        <v>33065</v>
      </c>
      <c r="G250" s="10" t="s">
        <v>18</v>
      </c>
      <c r="H250" s="10" t="s">
        <v>26</v>
      </c>
      <c r="I250" s="10" t="s">
        <v>41</v>
      </c>
      <c r="J250" s="11">
        <v>15552</v>
      </c>
      <c r="K250" s="11">
        <v>3</v>
      </c>
      <c r="L250" s="11">
        <v>2</v>
      </c>
      <c r="M250" s="11">
        <v>54432</v>
      </c>
    </row>
    <row r="251" spans="1:13" x14ac:dyDescent="0.3">
      <c r="A251" s="10" t="s">
        <v>13</v>
      </c>
      <c r="B251" s="10" t="s">
        <v>14</v>
      </c>
      <c r="C251" s="10" t="s">
        <v>15</v>
      </c>
      <c r="D251" s="10" t="s">
        <v>283</v>
      </c>
      <c r="E251" s="10" t="s">
        <v>76</v>
      </c>
      <c r="F251" s="10">
        <v>14215</v>
      </c>
      <c r="G251" s="10" t="s">
        <v>57</v>
      </c>
      <c r="H251" s="10" t="s">
        <v>26</v>
      </c>
      <c r="I251" s="10" t="s">
        <v>34</v>
      </c>
      <c r="J251" s="11">
        <v>278</v>
      </c>
      <c r="K251" s="11">
        <v>2</v>
      </c>
      <c r="L251" s="11">
        <v>0</v>
      </c>
      <c r="M251" s="11">
        <v>7228</v>
      </c>
    </row>
    <row r="252" spans="1:13" x14ac:dyDescent="0.3">
      <c r="A252" s="10" t="s">
        <v>168</v>
      </c>
      <c r="B252" s="10" t="s">
        <v>14</v>
      </c>
      <c r="C252" s="10" t="s">
        <v>15</v>
      </c>
      <c r="D252" s="10" t="s">
        <v>284</v>
      </c>
      <c r="E252" s="10" t="s">
        <v>30</v>
      </c>
      <c r="F252" s="10">
        <v>33437</v>
      </c>
      <c r="G252" s="10" t="s">
        <v>18</v>
      </c>
      <c r="H252" s="10" t="s">
        <v>19</v>
      </c>
      <c r="I252" s="10" t="s">
        <v>33</v>
      </c>
      <c r="J252" s="11">
        <v>47952</v>
      </c>
      <c r="K252" s="11">
        <v>3</v>
      </c>
      <c r="L252" s="11">
        <v>2</v>
      </c>
      <c r="M252" s="11">
        <v>137862</v>
      </c>
    </row>
    <row r="253" spans="1:13" x14ac:dyDescent="0.3">
      <c r="A253" s="10" t="s">
        <v>28</v>
      </c>
      <c r="B253" s="10" t="s">
        <v>14</v>
      </c>
      <c r="C253" s="10" t="s">
        <v>15</v>
      </c>
      <c r="D253" s="10" t="s">
        <v>285</v>
      </c>
      <c r="E253" s="10" t="s">
        <v>185</v>
      </c>
      <c r="F253" s="10">
        <v>39503</v>
      </c>
      <c r="G253" s="10" t="s">
        <v>18</v>
      </c>
      <c r="H253" s="10" t="s">
        <v>26</v>
      </c>
      <c r="I253" s="10" t="s">
        <v>60</v>
      </c>
      <c r="J253" s="11">
        <v>4869</v>
      </c>
      <c r="K253" s="11">
        <v>9</v>
      </c>
      <c r="L253" s="11">
        <v>0</v>
      </c>
      <c r="M253" s="11">
        <v>238581</v>
      </c>
    </row>
    <row r="254" spans="1:13" x14ac:dyDescent="0.3">
      <c r="A254" s="10" t="s">
        <v>13</v>
      </c>
      <c r="B254" s="10" t="s">
        <v>14</v>
      </c>
      <c r="C254" s="10" t="s">
        <v>15</v>
      </c>
      <c r="D254" s="10" t="s">
        <v>286</v>
      </c>
      <c r="E254" s="10" t="s">
        <v>24</v>
      </c>
      <c r="F254" s="10">
        <v>93727</v>
      </c>
      <c r="G254" s="10" t="s">
        <v>25</v>
      </c>
      <c r="H254" s="10" t="s">
        <v>19</v>
      </c>
      <c r="I254" s="10" t="s">
        <v>31</v>
      </c>
      <c r="J254" s="11">
        <v>764688</v>
      </c>
      <c r="K254" s="11">
        <v>6</v>
      </c>
      <c r="L254" s="11">
        <v>2</v>
      </c>
      <c r="M254" s="11">
        <v>95586</v>
      </c>
    </row>
    <row r="255" spans="1:13" x14ac:dyDescent="0.3">
      <c r="A255" s="10" t="s">
        <v>28</v>
      </c>
      <c r="B255" s="10" t="s">
        <v>22</v>
      </c>
      <c r="C255" s="10" t="s">
        <v>15</v>
      </c>
      <c r="D255" s="10" t="s">
        <v>287</v>
      </c>
      <c r="E255" s="10" t="s">
        <v>40</v>
      </c>
      <c r="F255" s="10">
        <v>27834</v>
      </c>
      <c r="G255" s="10" t="s">
        <v>18</v>
      </c>
      <c r="H255" s="10" t="s">
        <v>26</v>
      </c>
      <c r="I255" s="10" t="s">
        <v>37</v>
      </c>
      <c r="J255" s="11">
        <v>17616</v>
      </c>
      <c r="K255" s="11">
        <v>4</v>
      </c>
      <c r="L255" s="11">
        <v>7</v>
      </c>
      <c r="M255" s="11">
        <v>-140928</v>
      </c>
    </row>
    <row r="256" spans="1:13" x14ac:dyDescent="0.3">
      <c r="A256" s="10" t="s">
        <v>13</v>
      </c>
      <c r="B256" s="10" t="s">
        <v>14</v>
      </c>
      <c r="C256" s="10" t="s">
        <v>15</v>
      </c>
      <c r="D256" s="10" t="s">
        <v>159</v>
      </c>
      <c r="E256" s="10" t="s">
        <v>76</v>
      </c>
      <c r="F256" s="10">
        <v>11561</v>
      </c>
      <c r="G256" s="10" t="s">
        <v>57</v>
      </c>
      <c r="H256" s="10" t="s">
        <v>26</v>
      </c>
      <c r="I256" s="10" t="s">
        <v>37</v>
      </c>
      <c r="J256" s="11">
        <v>17472</v>
      </c>
      <c r="K256" s="11">
        <v>3</v>
      </c>
      <c r="L256" s="11">
        <v>2</v>
      </c>
      <c r="M256" s="11">
        <v>63336</v>
      </c>
    </row>
    <row r="257" spans="1:13" x14ac:dyDescent="0.3">
      <c r="A257" s="10" t="s">
        <v>28</v>
      </c>
      <c r="B257" s="10" t="s">
        <v>14</v>
      </c>
      <c r="C257" s="10" t="s">
        <v>15</v>
      </c>
      <c r="D257" s="10" t="s">
        <v>242</v>
      </c>
      <c r="E257" s="10" t="s">
        <v>88</v>
      </c>
      <c r="F257" s="10">
        <v>35630</v>
      </c>
      <c r="G257" s="10" t="s">
        <v>18</v>
      </c>
      <c r="H257" s="10" t="s">
        <v>26</v>
      </c>
      <c r="I257" s="10" t="s">
        <v>41</v>
      </c>
      <c r="J257" s="11">
        <v>1248</v>
      </c>
      <c r="K257" s="11">
        <v>2</v>
      </c>
      <c r="L257" s="11">
        <v>0</v>
      </c>
      <c r="M257" s="11">
        <v>5616</v>
      </c>
    </row>
    <row r="258" spans="1:13" x14ac:dyDescent="0.3">
      <c r="A258" s="10" t="s">
        <v>62</v>
      </c>
      <c r="B258" s="10" t="s">
        <v>22</v>
      </c>
      <c r="C258" s="10" t="s">
        <v>15</v>
      </c>
      <c r="D258" s="10" t="s">
        <v>288</v>
      </c>
      <c r="E258" s="10" t="s">
        <v>167</v>
      </c>
      <c r="F258" s="10">
        <v>31204</v>
      </c>
      <c r="G258" s="10" t="s">
        <v>18</v>
      </c>
      <c r="H258" s="10" t="s">
        <v>35</v>
      </c>
      <c r="I258" s="10" t="s">
        <v>59</v>
      </c>
      <c r="J258" s="11">
        <v>3297</v>
      </c>
      <c r="K258" s="11">
        <v>3</v>
      </c>
      <c r="L258" s="11">
        <v>0</v>
      </c>
      <c r="M258" s="11">
        <v>128583</v>
      </c>
    </row>
    <row r="259" spans="1:13" x14ac:dyDescent="0.3">
      <c r="A259" s="10" t="s">
        <v>62</v>
      </c>
      <c r="B259" s="10" t="s">
        <v>14</v>
      </c>
      <c r="C259" s="10" t="s">
        <v>15</v>
      </c>
      <c r="D259" s="10" t="s">
        <v>289</v>
      </c>
      <c r="E259" s="10" t="s">
        <v>102</v>
      </c>
      <c r="F259" s="10">
        <v>52402</v>
      </c>
      <c r="G259" s="10" t="s">
        <v>47</v>
      </c>
      <c r="H259" s="10" t="s">
        <v>35</v>
      </c>
      <c r="I259" s="10" t="s">
        <v>36</v>
      </c>
      <c r="J259" s="11">
        <v>2784</v>
      </c>
      <c r="K259" s="11">
        <v>3</v>
      </c>
      <c r="L259" s="11">
        <v>0</v>
      </c>
      <c r="M259" s="11">
        <v>80736</v>
      </c>
    </row>
    <row r="260" spans="1:13" x14ac:dyDescent="0.3">
      <c r="A260" s="10" t="s">
        <v>28</v>
      </c>
      <c r="B260" s="10" t="s">
        <v>14</v>
      </c>
      <c r="C260" s="10" t="s">
        <v>15</v>
      </c>
      <c r="D260" s="10" t="s">
        <v>290</v>
      </c>
      <c r="E260" s="10" t="s">
        <v>179</v>
      </c>
      <c r="F260" s="10">
        <v>2908</v>
      </c>
      <c r="G260" s="10" t="s">
        <v>57</v>
      </c>
      <c r="H260" s="10" t="s">
        <v>26</v>
      </c>
      <c r="I260" s="10" t="s">
        <v>32</v>
      </c>
      <c r="J260" s="11">
        <v>149</v>
      </c>
      <c r="K260" s="11">
        <v>5</v>
      </c>
      <c r="L260" s="11">
        <v>0</v>
      </c>
      <c r="M260" s="11">
        <v>1043</v>
      </c>
    </row>
    <row r="261" spans="1:13" x14ac:dyDescent="0.3">
      <c r="A261" s="10" t="s">
        <v>28</v>
      </c>
      <c r="B261" s="10" t="s">
        <v>14</v>
      </c>
      <c r="C261" s="10" t="s">
        <v>15</v>
      </c>
      <c r="D261" s="10" t="s">
        <v>291</v>
      </c>
      <c r="E261" s="10" t="s">
        <v>98</v>
      </c>
      <c r="F261" s="10">
        <v>81001</v>
      </c>
      <c r="G261" s="10" t="s">
        <v>25</v>
      </c>
      <c r="H261" s="10" t="s">
        <v>26</v>
      </c>
      <c r="I261" s="10" t="s">
        <v>38</v>
      </c>
      <c r="J261" s="11">
        <v>845728</v>
      </c>
      <c r="K261" s="11">
        <v>13</v>
      </c>
      <c r="L261" s="11">
        <v>2</v>
      </c>
      <c r="M261" s="11">
        <v>845728</v>
      </c>
    </row>
    <row r="262" spans="1:13" x14ac:dyDescent="0.3">
      <c r="A262" s="10" t="s">
        <v>28</v>
      </c>
      <c r="B262" s="10" t="s">
        <v>22</v>
      </c>
      <c r="C262" s="10" t="s">
        <v>15</v>
      </c>
      <c r="D262" s="10" t="s">
        <v>126</v>
      </c>
      <c r="E262" s="10" t="s">
        <v>24</v>
      </c>
      <c r="F262" s="10">
        <v>94533</v>
      </c>
      <c r="G262" s="10" t="s">
        <v>25</v>
      </c>
      <c r="H262" s="10" t="s">
        <v>26</v>
      </c>
      <c r="I262" s="10" t="s">
        <v>37</v>
      </c>
      <c r="J262" s="11">
        <v>13904</v>
      </c>
      <c r="K262" s="11">
        <v>2</v>
      </c>
      <c r="L262" s="11">
        <v>2</v>
      </c>
      <c r="M262" s="11">
        <v>45188</v>
      </c>
    </row>
    <row r="263" spans="1:13" x14ac:dyDescent="0.3">
      <c r="A263" s="10" t="s">
        <v>28</v>
      </c>
      <c r="B263" s="10" t="s">
        <v>22</v>
      </c>
      <c r="C263" s="10" t="s">
        <v>15</v>
      </c>
      <c r="D263" s="10" t="s">
        <v>292</v>
      </c>
      <c r="E263" s="10" t="s">
        <v>30</v>
      </c>
      <c r="F263" s="10">
        <v>32725</v>
      </c>
      <c r="G263" s="10" t="s">
        <v>18</v>
      </c>
      <c r="H263" s="10" t="s">
        <v>35</v>
      </c>
      <c r="I263" s="10" t="s">
        <v>36</v>
      </c>
      <c r="J263" s="11">
        <v>57592</v>
      </c>
      <c r="K263" s="11">
        <v>2</v>
      </c>
      <c r="L263" s="11">
        <v>2</v>
      </c>
      <c r="M263" s="11">
        <v>7199</v>
      </c>
    </row>
    <row r="264" spans="1:13" x14ac:dyDescent="0.3">
      <c r="A264" s="10" t="s">
        <v>28</v>
      </c>
      <c r="B264" s="10" t="s">
        <v>14</v>
      </c>
      <c r="C264" s="10" t="s">
        <v>15</v>
      </c>
      <c r="D264" s="10" t="s">
        <v>293</v>
      </c>
      <c r="E264" s="10" t="s">
        <v>17</v>
      </c>
      <c r="F264" s="10">
        <v>42071</v>
      </c>
      <c r="G264" s="10" t="s">
        <v>18</v>
      </c>
      <c r="H264" s="10" t="s">
        <v>26</v>
      </c>
      <c r="I264" s="10" t="s">
        <v>38</v>
      </c>
      <c r="J264" s="11">
        <v>728</v>
      </c>
      <c r="K264" s="11">
        <v>5</v>
      </c>
      <c r="L264" s="11">
        <v>0</v>
      </c>
      <c r="M264" s="11">
        <v>19656</v>
      </c>
    </row>
    <row r="265" spans="1:13" x14ac:dyDescent="0.3">
      <c r="A265" s="10" t="s">
        <v>28</v>
      </c>
      <c r="B265" s="10" t="s">
        <v>14</v>
      </c>
      <c r="C265" s="10" t="s">
        <v>15</v>
      </c>
      <c r="D265" s="10" t="s">
        <v>294</v>
      </c>
      <c r="E265" s="10" t="s">
        <v>127</v>
      </c>
      <c r="F265" s="10">
        <v>6457</v>
      </c>
      <c r="G265" s="10" t="s">
        <v>57</v>
      </c>
      <c r="H265" s="10" t="s">
        <v>26</v>
      </c>
      <c r="I265" s="10" t="s">
        <v>32</v>
      </c>
      <c r="J265" s="11">
        <v>55256</v>
      </c>
      <c r="K265" s="11">
        <v>4</v>
      </c>
      <c r="L265" s="11">
        <v>0</v>
      </c>
      <c r="M265" s="11">
        <v>0</v>
      </c>
    </row>
    <row r="266" spans="1:13" x14ac:dyDescent="0.3">
      <c r="A266" s="10" t="s">
        <v>28</v>
      </c>
      <c r="B266" s="10" t="s">
        <v>14</v>
      </c>
      <c r="C266" s="10" t="s">
        <v>15</v>
      </c>
      <c r="D266" s="10" t="s">
        <v>295</v>
      </c>
      <c r="E266" s="10" t="s">
        <v>76</v>
      </c>
      <c r="F266" s="10">
        <v>11520</v>
      </c>
      <c r="G266" s="10" t="s">
        <v>57</v>
      </c>
      <c r="H266" s="10" t="s">
        <v>26</v>
      </c>
      <c r="I266" s="10" t="s">
        <v>34</v>
      </c>
      <c r="J266" s="11">
        <v>4782</v>
      </c>
      <c r="K266" s="11">
        <v>3</v>
      </c>
      <c r="L266" s="11">
        <v>0</v>
      </c>
      <c r="M266" s="11">
        <v>14346</v>
      </c>
    </row>
    <row r="267" spans="1:13" x14ac:dyDescent="0.3">
      <c r="A267" s="10" t="s">
        <v>62</v>
      </c>
      <c r="B267" s="10" t="s">
        <v>44</v>
      </c>
      <c r="C267" s="10" t="s">
        <v>15</v>
      </c>
      <c r="D267" s="10" t="s">
        <v>296</v>
      </c>
      <c r="E267" s="10" t="s">
        <v>24</v>
      </c>
      <c r="F267" s="10">
        <v>90660</v>
      </c>
      <c r="G267" s="10" t="s">
        <v>25</v>
      </c>
      <c r="H267" s="10" t="s">
        <v>19</v>
      </c>
      <c r="I267" s="10" t="s">
        <v>33</v>
      </c>
      <c r="J267" s="11">
        <v>1459</v>
      </c>
      <c r="K267" s="11">
        <v>5</v>
      </c>
      <c r="L267" s="11">
        <v>0</v>
      </c>
      <c r="M267" s="11">
        <v>62737</v>
      </c>
    </row>
    <row r="268" spans="1:13" x14ac:dyDescent="0.3">
      <c r="A268" s="10" t="s">
        <v>28</v>
      </c>
      <c r="B268" s="10" t="s">
        <v>14</v>
      </c>
      <c r="C268" s="10" t="s">
        <v>15</v>
      </c>
      <c r="D268" s="10" t="s">
        <v>297</v>
      </c>
      <c r="E268" s="10" t="s">
        <v>51</v>
      </c>
      <c r="F268" s="10">
        <v>84604</v>
      </c>
      <c r="G268" s="10" t="s">
        <v>25</v>
      </c>
      <c r="H268" s="10" t="s">
        <v>19</v>
      </c>
      <c r="I268" s="10" t="s">
        <v>31</v>
      </c>
      <c r="J268" s="11">
        <v>91275</v>
      </c>
      <c r="K268" s="11">
        <v>5</v>
      </c>
      <c r="L268" s="11">
        <v>0</v>
      </c>
      <c r="M268" s="11">
        <v>1186575</v>
      </c>
    </row>
    <row r="269" spans="1:13" x14ac:dyDescent="0.3">
      <c r="A269" s="10" t="s">
        <v>13</v>
      </c>
      <c r="B269" s="10" t="s">
        <v>14</v>
      </c>
      <c r="C269" s="10" t="s">
        <v>15</v>
      </c>
      <c r="D269" s="10" t="s">
        <v>298</v>
      </c>
      <c r="E269" s="10" t="s">
        <v>51</v>
      </c>
      <c r="F269" s="10">
        <v>84062</v>
      </c>
      <c r="G269" s="10" t="s">
        <v>25</v>
      </c>
      <c r="H269" s="10" t="s">
        <v>26</v>
      </c>
      <c r="I269" s="10" t="s">
        <v>38</v>
      </c>
      <c r="J269" s="11">
        <v>108975</v>
      </c>
      <c r="K269" s="11">
        <v>3</v>
      </c>
      <c r="L269" s="11">
        <v>0</v>
      </c>
      <c r="M269" s="11">
        <v>30513</v>
      </c>
    </row>
    <row r="270" spans="1:13" x14ac:dyDescent="0.3">
      <c r="A270" s="10" t="s">
        <v>168</v>
      </c>
      <c r="B270" s="10" t="s">
        <v>44</v>
      </c>
      <c r="C270" s="10" t="s">
        <v>15</v>
      </c>
      <c r="D270" s="10" t="s">
        <v>299</v>
      </c>
      <c r="E270" s="10" t="s">
        <v>167</v>
      </c>
      <c r="F270" s="10">
        <v>30080</v>
      </c>
      <c r="G270" s="10" t="s">
        <v>18</v>
      </c>
      <c r="H270" s="10" t="s">
        <v>26</v>
      </c>
      <c r="I270" s="10" t="s">
        <v>32</v>
      </c>
      <c r="J270" s="11">
        <v>8098</v>
      </c>
      <c r="K270" s="11">
        <v>1</v>
      </c>
      <c r="L270" s="11">
        <v>0</v>
      </c>
      <c r="M270" s="11">
        <v>16196</v>
      </c>
    </row>
    <row r="271" spans="1:13" x14ac:dyDescent="0.3">
      <c r="A271" s="10" t="s">
        <v>28</v>
      </c>
      <c r="B271" s="10" t="s">
        <v>44</v>
      </c>
      <c r="C271" s="10" t="s">
        <v>15</v>
      </c>
      <c r="D271" s="10" t="s">
        <v>210</v>
      </c>
      <c r="E271" s="10" t="s">
        <v>83</v>
      </c>
      <c r="F271" s="10">
        <v>24153</v>
      </c>
      <c r="G271" s="10" t="s">
        <v>18</v>
      </c>
      <c r="H271" s="10" t="s">
        <v>35</v>
      </c>
      <c r="I271" s="10" t="s">
        <v>36</v>
      </c>
      <c r="J271" s="11">
        <v>218</v>
      </c>
      <c r="K271" s="11">
        <v>2</v>
      </c>
      <c r="L271" s="11">
        <v>0</v>
      </c>
      <c r="M271" s="11">
        <v>6104</v>
      </c>
    </row>
    <row r="272" spans="1:13" x14ac:dyDescent="0.3">
      <c r="A272" s="10" t="s">
        <v>28</v>
      </c>
      <c r="B272" s="10" t="s">
        <v>14</v>
      </c>
      <c r="C272" s="10" t="s">
        <v>15</v>
      </c>
      <c r="D272" s="10" t="s">
        <v>300</v>
      </c>
      <c r="E272" s="10" t="s">
        <v>104</v>
      </c>
      <c r="F272" s="10">
        <v>44134</v>
      </c>
      <c r="G272" s="10" t="s">
        <v>57</v>
      </c>
      <c r="H272" s="10" t="s">
        <v>26</v>
      </c>
      <c r="I272" s="10" t="s">
        <v>41</v>
      </c>
      <c r="J272" s="11">
        <v>31104</v>
      </c>
      <c r="K272" s="11">
        <v>6</v>
      </c>
      <c r="L272" s="11">
        <v>2</v>
      </c>
      <c r="M272" s="11">
        <v>108864</v>
      </c>
    </row>
    <row r="273" spans="1:13" x14ac:dyDescent="0.3">
      <c r="A273" s="10" t="s">
        <v>62</v>
      </c>
      <c r="B273" s="10" t="s">
        <v>22</v>
      </c>
      <c r="C273" s="10" t="s">
        <v>15</v>
      </c>
      <c r="D273" s="10" t="s">
        <v>301</v>
      </c>
      <c r="E273" s="10" t="s">
        <v>88</v>
      </c>
      <c r="F273" s="10">
        <v>36608</v>
      </c>
      <c r="G273" s="10" t="s">
        <v>18</v>
      </c>
      <c r="H273" s="10" t="s">
        <v>26</v>
      </c>
      <c r="I273" s="10" t="s">
        <v>41</v>
      </c>
      <c r="J273" s="11">
        <v>7098</v>
      </c>
      <c r="K273" s="11">
        <v>7</v>
      </c>
      <c r="L273" s="11">
        <v>0</v>
      </c>
      <c r="M273" s="11">
        <v>347802</v>
      </c>
    </row>
    <row r="274" spans="1:13" x14ac:dyDescent="0.3">
      <c r="A274" s="10" t="s">
        <v>28</v>
      </c>
      <c r="B274" s="10" t="s">
        <v>22</v>
      </c>
      <c r="C274" s="10" t="s">
        <v>15</v>
      </c>
      <c r="D274" s="10" t="s">
        <v>302</v>
      </c>
      <c r="E274" s="10" t="s">
        <v>166</v>
      </c>
      <c r="F274" s="10">
        <v>2740</v>
      </c>
      <c r="G274" s="10" t="s">
        <v>57</v>
      </c>
      <c r="H274" s="10" t="s">
        <v>26</v>
      </c>
      <c r="I274" s="10" t="s">
        <v>37</v>
      </c>
      <c r="J274" s="11">
        <v>522</v>
      </c>
      <c r="K274" s="11">
        <v>9</v>
      </c>
      <c r="L274" s="11">
        <v>0</v>
      </c>
      <c r="M274" s="11">
        <v>2349</v>
      </c>
    </row>
    <row r="275" spans="1:13" x14ac:dyDescent="0.3">
      <c r="A275" s="10" t="s">
        <v>28</v>
      </c>
      <c r="B275" s="10" t="s">
        <v>22</v>
      </c>
      <c r="C275" s="10" t="s">
        <v>15</v>
      </c>
      <c r="D275" s="10" t="s">
        <v>303</v>
      </c>
      <c r="E275" s="10" t="s">
        <v>46</v>
      </c>
      <c r="F275" s="10">
        <v>75061</v>
      </c>
      <c r="G275" s="10" t="s">
        <v>47</v>
      </c>
      <c r="H275" s="10" t="s">
        <v>26</v>
      </c>
      <c r="I275" s="10" t="s">
        <v>27</v>
      </c>
      <c r="J275" s="11">
        <v>15936</v>
      </c>
      <c r="K275" s="11">
        <v>4</v>
      </c>
      <c r="L275" s="11">
        <v>2</v>
      </c>
      <c r="M275" s="11">
        <v>51792</v>
      </c>
    </row>
    <row r="276" spans="1:13" x14ac:dyDescent="0.3">
      <c r="A276" s="10" t="s">
        <v>28</v>
      </c>
      <c r="B276" s="10" t="s">
        <v>14</v>
      </c>
      <c r="C276" s="10" t="s">
        <v>15</v>
      </c>
      <c r="D276" s="10" t="s">
        <v>304</v>
      </c>
      <c r="E276" s="10" t="s">
        <v>132</v>
      </c>
      <c r="F276" s="10">
        <v>8360</v>
      </c>
      <c r="G276" s="10" t="s">
        <v>57</v>
      </c>
      <c r="H276" s="10" t="s">
        <v>19</v>
      </c>
      <c r="I276" s="10" t="s">
        <v>31</v>
      </c>
      <c r="J276" s="11">
        <v>244006</v>
      </c>
      <c r="K276" s="11">
        <v>2</v>
      </c>
      <c r="L276" s="11">
        <v>3</v>
      </c>
      <c r="M276" s="11">
        <v>-313722</v>
      </c>
    </row>
    <row r="277" spans="1:13" x14ac:dyDescent="0.3">
      <c r="A277" s="10" t="s">
        <v>28</v>
      </c>
      <c r="B277" s="10" t="s">
        <v>14</v>
      </c>
      <c r="C277" s="10" t="s">
        <v>15</v>
      </c>
      <c r="D277" s="10" t="s">
        <v>305</v>
      </c>
      <c r="E277" s="10" t="s">
        <v>81</v>
      </c>
      <c r="F277" s="10">
        <v>85301</v>
      </c>
      <c r="G277" s="10" t="s">
        <v>25</v>
      </c>
      <c r="H277" s="10" t="s">
        <v>19</v>
      </c>
      <c r="I277" s="10" t="s">
        <v>33</v>
      </c>
      <c r="J277" s="11">
        <v>121376</v>
      </c>
      <c r="K277" s="11">
        <v>4</v>
      </c>
      <c r="L277" s="11">
        <v>2</v>
      </c>
      <c r="M277" s="11">
        <v>-30344</v>
      </c>
    </row>
    <row r="278" spans="1:13" x14ac:dyDescent="0.3">
      <c r="A278" s="10" t="s">
        <v>28</v>
      </c>
      <c r="B278" s="10" t="s">
        <v>44</v>
      </c>
      <c r="C278" s="10" t="s">
        <v>15</v>
      </c>
      <c r="D278" s="10" t="s">
        <v>306</v>
      </c>
      <c r="E278" s="10" t="s">
        <v>76</v>
      </c>
      <c r="F278" s="10">
        <v>14304</v>
      </c>
      <c r="G278" s="10" t="s">
        <v>57</v>
      </c>
      <c r="H278" s="10" t="s">
        <v>26</v>
      </c>
      <c r="I278" s="10" t="s">
        <v>34</v>
      </c>
      <c r="J278" s="11">
        <v>1728</v>
      </c>
      <c r="K278" s="11">
        <v>6</v>
      </c>
      <c r="L278" s="11">
        <v>0</v>
      </c>
      <c r="M278" s="11">
        <v>50112</v>
      </c>
    </row>
    <row r="279" spans="1:13" x14ac:dyDescent="0.3">
      <c r="A279" s="10" t="s">
        <v>28</v>
      </c>
      <c r="B279" s="10" t="s">
        <v>14</v>
      </c>
      <c r="C279" s="10" t="s">
        <v>15</v>
      </c>
      <c r="D279" s="10" t="s">
        <v>307</v>
      </c>
      <c r="E279" s="10" t="s">
        <v>40</v>
      </c>
      <c r="F279" s="10">
        <v>27360</v>
      </c>
      <c r="G279" s="10" t="s">
        <v>18</v>
      </c>
      <c r="H279" s="10" t="s">
        <v>26</v>
      </c>
      <c r="I279" s="10" t="s">
        <v>110</v>
      </c>
      <c r="J279" s="11">
        <v>52136</v>
      </c>
      <c r="K279" s="11">
        <v>7</v>
      </c>
      <c r="L279" s="11">
        <v>2</v>
      </c>
      <c r="M279" s="11">
        <v>58653</v>
      </c>
    </row>
    <row r="280" spans="1:13" x14ac:dyDescent="0.3">
      <c r="A280" s="10" t="s">
        <v>62</v>
      </c>
      <c r="B280" s="10" t="s">
        <v>14</v>
      </c>
      <c r="C280" s="10" t="s">
        <v>15</v>
      </c>
      <c r="D280" s="10" t="s">
        <v>308</v>
      </c>
      <c r="E280" s="10" t="s">
        <v>24</v>
      </c>
      <c r="F280" s="10">
        <v>92683</v>
      </c>
      <c r="G280" s="10" t="s">
        <v>25</v>
      </c>
      <c r="H280" s="10" t="s">
        <v>35</v>
      </c>
      <c r="I280" s="10" t="s">
        <v>36</v>
      </c>
      <c r="J280" s="11">
        <v>31968</v>
      </c>
      <c r="K280" s="11">
        <v>4</v>
      </c>
      <c r="L280" s="11">
        <v>2</v>
      </c>
      <c r="M280" s="11">
        <v>23976</v>
      </c>
    </row>
    <row r="281" spans="1:13" x14ac:dyDescent="0.3">
      <c r="A281" s="10" t="s">
        <v>13</v>
      </c>
      <c r="B281" s="10" t="s">
        <v>14</v>
      </c>
      <c r="C281" s="10" t="s">
        <v>15</v>
      </c>
      <c r="D281" s="10" t="s">
        <v>84</v>
      </c>
      <c r="E281" s="10" t="s">
        <v>86</v>
      </c>
      <c r="F281" s="10">
        <v>38301</v>
      </c>
      <c r="G281" s="10" t="s">
        <v>18</v>
      </c>
      <c r="H281" s="10" t="s">
        <v>26</v>
      </c>
      <c r="I281" s="10" t="s">
        <v>34</v>
      </c>
      <c r="J281" s="11">
        <v>9728</v>
      </c>
      <c r="K281" s="11">
        <v>2</v>
      </c>
      <c r="L281" s="11">
        <v>2</v>
      </c>
      <c r="M281" s="11">
        <v>17024</v>
      </c>
    </row>
    <row r="282" spans="1:13" x14ac:dyDescent="0.3">
      <c r="A282" s="10" t="s">
        <v>28</v>
      </c>
      <c r="B282" s="10" t="s">
        <v>14</v>
      </c>
      <c r="C282" s="10" t="s">
        <v>15</v>
      </c>
      <c r="D282" s="10" t="s">
        <v>309</v>
      </c>
      <c r="E282" s="10" t="s">
        <v>46</v>
      </c>
      <c r="F282" s="10">
        <v>75019</v>
      </c>
      <c r="G282" s="10" t="s">
        <v>47</v>
      </c>
      <c r="H282" s="10" t="s">
        <v>26</v>
      </c>
      <c r="I282" s="10" t="s">
        <v>34</v>
      </c>
      <c r="J282" s="11">
        <v>10192</v>
      </c>
      <c r="K282" s="11">
        <v>7</v>
      </c>
      <c r="L282" s="11">
        <v>2</v>
      </c>
      <c r="M282" s="11">
        <v>3185</v>
      </c>
    </row>
    <row r="283" spans="1:13" x14ac:dyDescent="0.3">
      <c r="A283" s="10" t="s">
        <v>28</v>
      </c>
      <c r="B283" s="10" t="s">
        <v>22</v>
      </c>
      <c r="C283" s="10" t="s">
        <v>15</v>
      </c>
      <c r="D283" s="10" t="s">
        <v>310</v>
      </c>
      <c r="E283" s="10" t="s">
        <v>24</v>
      </c>
      <c r="F283" s="10">
        <v>91767</v>
      </c>
      <c r="G283" s="10" t="s">
        <v>25</v>
      </c>
      <c r="H283" s="10" t="s">
        <v>26</v>
      </c>
      <c r="I283" s="10" t="s">
        <v>34</v>
      </c>
      <c r="J283" s="11">
        <v>3856</v>
      </c>
      <c r="K283" s="11">
        <v>8</v>
      </c>
      <c r="L283" s="11">
        <v>0</v>
      </c>
      <c r="M283" s="11">
        <v>111824</v>
      </c>
    </row>
    <row r="284" spans="1:13" x14ac:dyDescent="0.3">
      <c r="A284" s="10" t="s">
        <v>13</v>
      </c>
      <c r="B284" s="10" t="s">
        <v>14</v>
      </c>
      <c r="C284" s="10" t="s">
        <v>15</v>
      </c>
      <c r="D284" s="10" t="s">
        <v>311</v>
      </c>
      <c r="E284" s="10" t="s">
        <v>177</v>
      </c>
      <c r="F284" s="10">
        <v>89031</v>
      </c>
      <c r="G284" s="10" t="s">
        <v>25</v>
      </c>
      <c r="H284" s="10" t="s">
        <v>19</v>
      </c>
      <c r="I284" s="10" t="s">
        <v>31</v>
      </c>
      <c r="J284" s="11">
        <v>16696</v>
      </c>
      <c r="K284" s="11">
        <v>4</v>
      </c>
      <c r="L284" s="11">
        <v>0</v>
      </c>
      <c r="M284" s="11">
        <v>116872</v>
      </c>
    </row>
    <row r="285" spans="1:13" x14ac:dyDescent="0.3">
      <c r="A285" s="10" t="s">
        <v>28</v>
      </c>
      <c r="B285" s="10" t="s">
        <v>14</v>
      </c>
      <c r="C285" s="10" t="s">
        <v>15</v>
      </c>
      <c r="D285" s="10" t="s">
        <v>312</v>
      </c>
      <c r="E285" s="10" t="s">
        <v>56</v>
      </c>
      <c r="F285" s="10">
        <v>18103</v>
      </c>
      <c r="G285" s="10" t="s">
        <v>57</v>
      </c>
      <c r="H285" s="10" t="s">
        <v>26</v>
      </c>
      <c r="I285" s="10" t="s">
        <v>34</v>
      </c>
      <c r="J285" s="11">
        <v>416</v>
      </c>
      <c r="K285" s="11">
        <v>2</v>
      </c>
      <c r="L285" s="11">
        <v>2</v>
      </c>
      <c r="M285" s="11">
        <v>364</v>
      </c>
    </row>
    <row r="286" spans="1:13" x14ac:dyDescent="0.3">
      <c r="A286" s="10" t="s">
        <v>13</v>
      </c>
      <c r="B286" s="10" t="s">
        <v>22</v>
      </c>
      <c r="C286" s="10" t="s">
        <v>15</v>
      </c>
      <c r="D286" s="10" t="s">
        <v>114</v>
      </c>
      <c r="E286" s="10" t="s">
        <v>72</v>
      </c>
      <c r="F286" s="10">
        <v>19711</v>
      </c>
      <c r="G286" s="10" t="s">
        <v>57</v>
      </c>
      <c r="H286" s="10" t="s">
        <v>26</v>
      </c>
      <c r="I286" s="10" t="s">
        <v>77</v>
      </c>
      <c r="J286" s="11">
        <v>2618</v>
      </c>
      <c r="K286" s="11">
        <v>7</v>
      </c>
      <c r="L286" s="11">
        <v>0</v>
      </c>
      <c r="M286" s="11">
        <v>5236</v>
      </c>
    </row>
    <row r="287" spans="1:13" x14ac:dyDescent="0.3">
      <c r="A287" s="10" t="s">
        <v>28</v>
      </c>
      <c r="B287" s="10" t="s">
        <v>14</v>
      </c>
      <c r="C287" s="10" t="s">
        <v>15</v>
      </c>
      <c r="D287" s="10" t="s">
        <v>313</v>
      </c>
      <c r="E287" s="10" t="s">
        <v>81</v>
      </c>
      <c r="F287" s="10">
        <v>85281</v>
      </c>
      <c r="G287" s="10" t="s">
        <v>25</v>
      </c>
      <c r="H287" s="10" t="s">
        <v>26</v>
      </c>
      <c r="I287" s="10" t="s">
        <v>32</v>
      </c>
      <c r="J287" s="11">
        <v>10744</v>
      </c>
      <c r="K287" s="11">
        <v>1</v>
      </c>
      <c r="L287" s="11">
        <v>2</v>
      </c>
      <c r="M287" s="11">
        <v>8058</v>
      </c>
    </row>
    <row r="288" spans="1:13" x14ac:dyDescent="0.3">
      <c r="A288" s="10" t="s">
        <v>28</v>
      </c>
      <c r="B288" s="10" t="s">
        <v>44</v>
      </c>
      <c r="C288" s="10" t="s">
        <v>15</v>
      </c>
      <c r="D288" s="10" t="s">
        <v>314</v>
      </c>
      <c r="E288" s="10" t="s">
        <v>24</v>
      </c>
      <c r="F288" s="10">
        <v>92677</v>
      </c>
      <c r="G288" s="10" t="s">
        <v>25</v>
      </c>
      <c r="H288" s="10" t="s">
        <v>19</v>
      </c>
      <c r="I288" s="10" t="s">
        <v>20</v>
      </c>
      <c r="J288" s="11">
        <v>203983</v>
      </c>
      <c r="K288" s="11">
        <v>2</v>
      </c>
      <c r="L288" s="11">
        <v>15</v>
      </c>
      <c r="M288" s="11">
        <v>167986</v>
      </c>
    </row>
    <row r="289" spans="1:13" x14ac:dyDescent="0.3">
      <c r="A289" s="10" t="s">
        <v>28</v>
      </c>
      <c r="B289" s="10" t="s">
        <v>22</v>
      </c>
      <c r="C289" s="10" t="s">
        <v>15</v>
      </c>
      <c r="D289" s="10" t="s">
        <v>315</v>
      </c>
      <c r="E289" s="10" t="s">
        <v>132</v>
      </c>
      <c r="F289" s="10">
        <v>8302</v>
      </c>
      <c r="G289" s="10" t="s">
        <v>57</v>
      </c>
      <c r="H289" s="10" t="s">
        <v>26</v>
      </c>
      <c r="I289" s="10" t="s">
        <v>32</v>
      </c>
      <c r="J289" s="11">
        <v>4074</v>
      </c>
      <c r="K289" s="11">
        <v>3</v>
      </c>
      <c r="L289" s="11">
        <v>0</v>
      </c>
      <c r="M289" s="11">
        <v>4074</v>
      </c>
    </row>
    <row r="290" spans="1:13" x14ac:dyDescent="0.3">
      <c r="A290" s="10" t="s">
        <v>13</v>
      </c>
      <c r="B290" s="10" t="s">
        <v>14</v>
      </c>
      <c r="C290" s="10" t="s">
        <v>15</v>
      </c>
      <c r="D290" s="10" t="s">
        <v>316</v>
      </c>
      <c r="E290" s="10" t="s">
        <v>166</v>
      </c>
      <c r="F290" s="10">
        <v>2149</v>
      </c>
      <c r="G290" s="10" t="s">
        <v>57</v>
      </c>
      <c r="H290" s="10" t="s">
        <v>35</v>
      </c>
      <c r="I290" s="10" t="s">
        <v>36</v>
      </c>
      <c r="J290" s="11">
        <v>3999</v>
      </c>
      <c r="K290" s="11">
        <v>1</v>
      </c>
      <c r="L290" s="11">
        <v>0</v>
      </c>
      <c r="M290" s="11">
        <v>115971</v>
      </c>
    </row>
    <row r="291" spans="1:13" x14ac:dyDescent="0.3">
      <c r="A291" s="10" t="s">
        <v>13</v>
      </c>
      <c r="B291" s="10" t="s">
        <v>22</v>
      </c>
      <c r="C291" s="10" t="s">
        <v>15</v>
      </c>
      <c r="D291" s="10" t="s">
        <v>317</v>
      </c>
      <c r="E291" s="10" t="s">
        <v>76</v>
      </c>
      <c r="F291" s="10">
        <v>13601</v>
      </c>
      <c r="G291" s="10" t="s">
        <v>57</v>
      </c>
      <c r="H291" s="10" t="s">
        <v>19</v>
      </c>
      <c r="I291" s="10" t="s">
        <v>20</v>
      </c>
      <c r="J291" s="11">
        <v>1573488</v>
      </c>
      <c r="K291" s="11">
        <v>7</v>
      </c>
      <c r="L291" s="11">
        <v>2</v>
      </c>
      <c r="M291" s="11">
        <v>196686</v>
      </c>
    </row>
    <row r="292" spans="1:13" x14ac:dyDescent="0.3">
      <c r="A292" s="10" t="s">
        <v>62</v>
      </c>
      <c r="B292" s="10" t="s">
        <v>44</v>
      </c>
      <c r="C292" s="10" t="s">
        <v>15</v>
      </c>
      <c r="D292" s="10" t="s">
        <v>318</v>
      </c>
      <c r="E292" s="10" t="s">
        <v>49</v>
      </c>
      <c r="F292" s="10">
        <v>54915</v>
      </c>
      <c r="G292" s="10" t="s">
        <v>47</v>
      </c>
      <c r="H292" s="10" t="s">
        <v>26</v>
      </c>
      <c r="I292" s="10" t="s">
        <v>27</v>
      </c>
      <c r="J292" s="11">
        <v>2156</v>
      </c>
      <c r="K292" s="11">
        <v>7</v>
      </c>
      <c r="L292" s="11">
        <v>0</v>
      </c>
      <c r="M292" s="11">
        <v>103488</v>
      </c>
    </row>
    <row r="293" spans="1:13" x14ac:dyDescent="0.3">
      <c r="A293" s="10" t="s">
        <v>28</v>
      </c>
      <c r="B293" s="10" t="s">
        <v>22</v>
      </c>
      <c r="C293" s="10" t="s">
        <v>15</v>
      </c>
      <c r="D293" s="10" t="s">
        <v>319</v>
      </c>
      <c r="E293" s="10" t="s">
        <v>43</v>
      </c>
      <c r="F293" s="10">
        <v>98006</v>
      </c>
      <c r="G293" s="10" t="s">
        <v>25</v>
      </c>
      <c r="H293" s="10" t="s">
        <v>26</v>
      </c>
      <c r="I293" s="10" t="s">
        <v>34</v>
      </c>
      <c r="J293" s="11">
        <v>528</v>
      </c>
      <c r="K293" s="11">
        <v>3</v>
      </c>
      <c r="L293" s="11">
        <v>0</v>
      </c>
      <c r="M293" s="11">
        <v>15312</v>
      </c>
    </row>
    <row r="294" spans="1:13" x14ac:dyDescent="0.3">
      <c r="A294" s="10" t="s">
        <v>62</v>
      </c>
      <c r="B294" s="10" t="s">
        <v>14</v>
      </c>
      <c r="C294" s="10" t="s">
        <v>15</v>
      </c>
      <c r="D294" s="10" t="s">
        <v>320</v>
      </c>
      <c r="E294" s="10" t="s">
        <v>46</v>
      </c>
      <c r="F294" s="10">
        <v>75002</v>
      </c>
      <c r="G294" s="10" t="s">
        <v>47</v>
      </c>
      <c r="H294" s="10" t="s">
        <v>35</v>
      </c>
      <c r="I294" s="10" t="s">
        <v>59</v>
      </c>
      <c r="J294" s="11">
        <v>2148</v>
      </c>
      <c r="K294" s="11">
        <v>3</v>
      </c>
      <c r="L294" s="11">
        <v>2</v>
      </c>
      <c r="M294" s="11">
        <v>-2685</v>
      </c>
    </row>
    <row r="295" spans="1:13" x14ac:dyDescent="0.3">
      <c r="A295" s="10" t="s">
        <v>62</v>
      </c>
      <c r="B295" s="10" t="s">
        <v>14</v>
      </c>
      <c r="C295" s="10" t="s">
        <v>15</v>
      </c>
      <c r="D295" s="10" t="s">
        <v>321</v>
      </c>
      <c r="E295" s="10" t="s">
        <v>46</v>
      </c>
      <c r="F295" s="10">
        <v>79907</v>
      </c>
      <c r="G295" s="10" t="s">
        <v>47</v>
      </c>
      <c r="H295" s="10" t="s">
        <v>35</v>
      </c>
      <c r="I295" s="10" t="s">
        <v>36</v>
      </c>
      <c r="J295" s="11">
        <v>4068</v>
      </c>
      <c r="K295" s="11">
        <v>3</v>
      </c>
      <c r="L295" s="11">
        <v>2</v>
      </c>
      <c r="M295" s="11">
        <v>-9153</v>
      </c>
    </row>
    <row r="296" spans="1:13" x14ac:dyDescent="0.3">
      <c r="A296" s="10" t="s">
        <v>28</v>
      </c>
      <c r="B296" s="10" t="s">
        <v>22</v>
      </c>
      <c r="C296" s="10" t="s">
        <v>15</v>
      </c>
      <c r="D296" s="10" t="s">
        <v>322</v>
      </c>
      <c r="E296" s="10" t="s">
        <v>46</v>
      </c>
      <c r="F296" s="10">
        <v>76051</v>
      </c>
      <c r="G296" s="10" t="s">
        <v>47</v>
      </c>
      <c r="H296" s="10" t="s">
        <v>26</v>
      </c>
      <c r="I296" s="10" t="s">
        <v>34</v>
      </c>
      <c r="J296" s="11">
        <v>33488</v>
      </c>
      <c r="K296" s="11">
        <v>7</v>
      </c>
      <c r="L296" s="11">
        <v>2</v>
      </c>
      <c r="M296" s="11">
        <v>58604</v>
      </c>
    </row>
    <row r="297" spans="1:13" x14ac:dyDescent="0.3">
      <c r="A297" s="10" t="s">
        <v>13</v>
      </c>
      <c r="B297" s="10" t="s">
        <v>14</v>
      </c>
      <c r="C297" s="10" t="s">
        <v>15</v>
      </c>
      <c r="D297" s="10" t="s">
        <v>323</v>
      </c>
      <c r="E297" s="10" t="s">
        <v>46</v>
      </c>
      <c r="F297" s="10">
        <v>75007</v>
      </c>
      <c r="G297" s="10" t="s">
        <v>47</v>
      </c>
      <c r="H297" s="10" t="s">
        <v>26</v>
      </c>
      <c r="I297" s="10" t="s">
        <v>41</v>
      </c>
      <c r="J297" s="11">
        <v>16896</v>
      </c>
      <c r="K297" s="11">
        <v>4</v>
      </c>
      <c r="L297" s="11">
        <v>2</v>
      </c>
      <c r="M297" s="11">
        <v>528</v>
      </c>
    </row>
    <row r="298" spans="1:13" x14ac:dyDescent="0.3">
      <c r="A298" s="10" t="s">
        <v>28</v>
      </c>
      <c r="B298" s="10" t="s">
        <v>14</v>
      </c>
      <c r="C298" s="10" t="s">
        <v>15</v>
      </c>
      <c r="D298" s="10" t="s">
        <v>299</v>
      </c>
      <c r="E298" s="10" t="s">
        <v>86</v>
      </c>
      <c r="F298" s="10">
        <v>37167</v>
      </c>
      <c r="G298" s="10" t="s">
        <v>18</v>
      </c>
      <c r="H298" s="10" t="s">
        <v>26</v>
      </c>
      <c r="I298" s="10" t="s">
        <v>34</v>
      </c>
      <c r="J298" s="11">
        <v>6672</v>
      </c>
      <c r="K298" s="11">
        <v>3</v>
      </c>
      <c r="L298" s="11">
        <v>2</v>
      </c>
      <c r="M298" s="11">
        <v>1668</v>
      </c>
    </row>
    <row r="299" spans="1:13" x14ac:dyDescent="0.3">
      <c r="A299" s="10" t="s">
        <v>28</v>
      </c>
      <c r="B299" s="10" t="s">
        <v>14</v>
      </c>
      <c r="C299" s="10" t="s">
        <v>15</v>
      </c>
      <c r="D299" s="10" t="s">
        <v>324</v>
      </c>
      <c r="E299" s="10" t="s">
        <v>43</v>
      </c>
      <c r="F299" s="10">
        <v>98031</v>
      </c>
      <c r="G299" s="10" t="s">
        <v>25</v>
      </c>
      <c r="H299" s="10" t="s">
        <v>19</v>
      </c>
      <c r="I299" s="10" t="s">
        <v>33</v>
      </c>
      <c r="J299" s="11">
        <v>19846</v>
      </c>
      <c r="K299" s="11">
        <v>2</v>
      </c>
      <c r="L299" s="11">
        <v>0</v>
      </c>
      <c r="M299" s="11">
        <v>9923</v>
      </c>
    </row>
    <row r="300" spans="1:13" x14ac:dyDescent="0.3">
      <c r="A300" s="10" t="s">
        <v>28</v>
      </c>
      <c r="B300" s="10" t="s">
        <v>14</v>
      </c>
      <c r="C300" s="10" t="s">
        <v>15</v>
      </c>
      <c r="D300" s="10" t="s">
        <v>325</v>
      </c>
      <c r="E300" s="10" t="s">
        <v>125</v>
      </c>
      <c r="F300" s="10">
        <v>70506</v>
      </c>
      <c r="G300" s="10" t="s">
        <v>18</v>
      </c>
      <c r="H300" s="10" t="s">
        <v>19</v>
      </c>
      <c r="I300" s="10" t="s">
        <v>21</v>
      </c>
      <c r="J300" s="11">
        <v>5175</v>
      </c>
      <c r="K300" s="11">
        <v>6</v>
      </c>
      <c r="L300" s="11">
        <v>0</v>
      </c>
      <c r="M300" s="11">
        <v>15525</v>
      </c>
    </row>
    <row r="301" spans="1:13" x14ac:dyDescent="0.3">
      <c r="A301" s="10" t="s">
        <v>28</v>
      </c>
      <c r="B301" s="10" t="s">
        <v>14</v>
      </c>
      <c r="C301" s="10" t="s">
        <v>15</v>
      </c>
      <c r="D301" s="10" t="s">
        <v>326</v>
      </c>
      <c r="E301" s="10" t="s">
        <v>95</v>
      </c>
      <c r="F301" s="10">
        <v>97224</v>
      </c>
      <c r="G301" s="10" t="s">
        <v>25</v>
      </c>
      <c r="H301" s="10" t="s">
        <v>26</v>
      </c>
      <c r="I301" s="10" t="s">
        <v>41</v>
      </c>
      <c r="J301" s="11">
        <v>15552</v>
      </c>
      <c r="K301" s="11">
        <v>3</v>
      </c>
      <c r="L301" s="11">
        <v>2</v>
      </c>
      <c r="M301" s="11">
        <v>54432</v>
      </c>
    </row>
    <row r="302" spans="1:13" x14ac:dyDescent="0.3">
      <c r="A302" s="10" t="s">
        <v>28</v>
      </c>
      <c r="B302" s="10" t="s">
        <v>22</v>
      </c>
      <c r="C302" s="10" t="s">
        <v>15</v>
      </c>
      <c r="D302" s="10" t="s">
        <v>327</v>
      </c>
      <c r="E302" s="10" t="s">
        <v>65</v>
      </c>
      <c r="F302" s="10">
        <v>60076</v>
      </c>
      <c r="G302" s="10" t="s">
        <v>47</v>
      </c>
      <c r="H302" s="10" t="s">
        <v>26</v>
      </c>
      <c r="I302" s="10" t="s">
        <v>77</v>
      </c>
      <c r="J302" s="11">
        <v>12624</v>
      </c>
      <c r="K302" s="11">
        <v>2</v>
      </c>
      <c r="L302" s="11">
        <v>2</v>
      </c>
      <c r="M302" s="11">
        <v>3945</v>
      </c>
    </row>
    <row r="303" spans="1:13" x14ac:dyDescent="0.3">
      <c r="A303" s="10" t="s">
        <v>28</v>
      </c>
      <c r="B303" s="10" t="s">
        <v>14</v>
      </c>
      <c r="C303" s="10" t="s">
        <v>15</v>
      </c>
      <c r="D303" s="10" t="s">
        <v>328</v>
      </c>
      <c r="E303" s="10" t="s">
        <v>46</v>
      </c>
      <c r="F303" s="10">
        <v>75023</v>
      </c>
      <c r="G303" s="10" t="s">
        <v>47</v>
      </c>
      <c r="H303" s="10" t="s">
        <v>35</v>
      </c>
      <c r="I303" s="10" t="s">
        <v>36</v>
      </c>
      <c r="J303" s="11">
        <v>167968</v>
      </c>
      <c r="K303" s="11">
        <v>4</v>
      </c>
      <c r="L303" s="11">
        <v>2</v>
      </c>
      <c r="M303" s="11">
        <v>62988</v>
      </c>
    </row>
    <row r="304" spans="1:13" x14ac:dyDescent="0.3">
      <c r="A304" s="10" t="s">
        <v>62</v>
      </c>
      <c r="B304" s="10" t="s">
        <v>14</v>
      </c>
      <c r="C304" s="10" t="s">
        <v>15</v>
      </c>
      <c r="D304" s="10" t="s">
        <v>329</v>
      </c>
      <c r="E304" s="10" t="s">
        <v>83</v>
      </c>
      <c r="F304" s="10">
        <v>23434</v>
      </c>
      <c r="G304" s="10" t="s">
        <v>18</v>
      </c>
      <c r="H304" s="10" t="s">
        <v>26</v>
      </c>
      <c r="I304" s="10" t="s">
        <v>27</v>
      </c>
      <c r="J304" s="11">
        <v>19662</v>
      </c>
      <c r="K304" s="11">
        <v>2</v>
      </c>
      <c r="L304" s="11">
        <v>0</v>
      </c>
      <c r="M304" s="11">
        <v>963438</v>
      </c>
    </row>
    <row r="305" spans="1:13" x14ac:dyDescent="0.3">
      <c r="A305" s="10" t="s">
        <v>28</v>
      </c>
      <c r="B305" s="10" t="s">
        <v>14</v>
      </c>
      <c r="C305" s="10" t="s">
        <v>15</v>
      </c>
      <c r="D305" s="10" t="s">
        <v>330</v>
      </c>
      <c r="E305" s="10" t="s">
        <v>74</v>
      </c>
      <c r="F305" s="10">
        <v>46203</v>
      </c>
      <c r="G305" s="10" t="s">
        <v>47</v>
      </c>
      <c r="H305" s="10" t="s">
        <v>26</v>
      </c>
      <c r="I305" s="10" t="s">
        <v>41</v>
      </c>
      <c r="J305" s="11">
        <v>3345</v>
      </c>
      <c r="K305" s="11">
        <v>5</v>
      </c>
      <c r="L305" s="11">
        <v>0</v>
      </c>
      <c r="M305" s="11">
        <v>15387</v>
      </c>
    </row>
    <row r="306" spans="1:13" x14ac:dyDescent="0.3">
      <c r="A306" s="10" t="s">
        <v>13</v>
      </c>
      <c r="B306" s="10" t="s">
        <v>44</v>
      </c>
      <c r="C306" s="10" t="s">
        <v>15</v>
      </c>
      <c r="D306" s="10" t="s">
        <v>331</v>
      </c>
      <c r="E306" s="10" t="s">
        <v>132</v>
      </c>
      <c r="F306" s="10">
        <v>7002</v>
      </c>
      <c r="G306" s="10" t="s">
        <v>57</v>
      </c>
      <c r="H306" s="10" t="s">
        <v>35</v>
      </c>
      <c r="I306" s="10" t="s">
        <v>59</v>
      </c>
      <c r="J306" s="11">
        <v>6396</v>
      </c>
      <c r="K306" s="11">
        <v>4</v>
      </c>
      <c r="L306" s="11">
        <v>0</v>
      </c>
      <c r="M306" s="11">
        <v>198276</v>
      </c>
    </row>
    <row r="307" spans="1:13" x14ac:dyDescent="0.3">
      <c r="A307" s="10" t="s">
        <v>28</v>
      </c>
      <c r="B307" s="10" t="s">
        <v>22</v>
      </c>
      <c r="C307" s="10" t="s">
        <v>15</v>
      </c>
      <c r="D307" s="10" t="s">
        <v>196</v>
      </c>
      <c r="E307" s="10" t="s">
        <v>40</v>
      </c>
      <c r="F307" s="10">
        <v>28314</v>
      </c>
      <c r="G307" s="10" t="s">
        <v>18</v>
      </c>
      <c r="H307" s="10" t="s">
        <v>26</v>
      </c>
      <c r="I307" s="10" t="s">
        <v>41</v>
      </c>
      <c r="J307" s="11">
        <v>96256</v>
      </c>
      <c r="K307" s="11">
        <v>8</v>
      </c>
      <c r="L307" s="11">
        <v>2</v>
      </c>
      <c r="M307" s="11">
        <v>312832</v>
      </c>
    </row>
    <row r="308" spans="1:13" x14ac:dyDescent="0.3">
      <c r="A308" s="10" t="s">
        <v>28</v>
      </c>
      <c r="B308" s="10" t="s">
        <v>14</v>
      </c>
      <c r="C308" s="10" t="s">
        <v>15</v>
      </c>
      <c r="D308" s="10" t="s">
        <v>332</v>
      </c>
      <c r="E308" s="10" t="s">
        <v>40</v>
      </c>
      <c r="F308" s="10">
        <v>27405</v>
      </c>
      <c r="G308" s="10" t="s">
        <v>18</v>
      </c>
      <c r="H308" s="10" t="s">
        <v>26</v>
      </c>
      <c r="I308" s="10" t="s">
        <v>37</v>
      </c>
      <c r="J308" s="11">
        <v>7644</v>
      </c>
      <c r="K308" s="11">
        <v>4</v>
      </c>
      <c r="L308" s="11">
        <v>7</v>
      </c>
      <c r="M308" s="11">
        <v>-58604</v>
      </c>
    </row>
    <row r="309" spans="1:13" x14ac:dyDescent="0.3">
      <c r="A309" s="10" t="s">
        <v>28</v>
      </c>
      <c r="B309" s="10" t="s">
        <v>22</v>
      </c>
      <c r="C309" s="10" t="s">
        <v>15</v>
      </c>
      <c r="D309" s="10" t="s">
        <v>333</v>
      </c>
      <c r="E309" s="10" t="s">
        <v>248</v>
      </c>
      <c r="F309" s="10">
        <v>21215</v>
      </c>
      <c r="G309" s="10" t="s">
        <v>57</v>
      </c>
      <c r="H309" s="10" t="s">
        <v>26</v>
      </c>
      <c r="I309" s="10" t="s">
        <v>37</v>
      </c>
      <c r="J309" s="11">
        <v>2086</v>
      </c>
      <c r="K309" s="11">
        <v>2</v>
      </c>
      <c r="L309" s="11">
        <v>0</v>
      </c>
      <c r="M309" s="11">
        <v>9387</v>
      </c>
    </row>
    <row r="310" spans="1:13" x14ac:dyDescent="0.3">
      <c r="A310" s="10" t="s">
        <v>28</v>
      </c>
      <c r="B310" s="10" t="s">
        <v>22</v>
      </c>
      <c r="C310" s="10" t="s">
        <v>15</v>
      </c>
      <c r="D310" s="10" t="s">
        <v>334</v>
      </c>
      <c r="E310" s="10" t="s">
        <v>49</v>
      </c>
      <c r="F310" s="10">
        <v>53142</v>
      </c>
      <c r="G310" s="10" t="s">
        <v>47</v>
      </c>
      <c r="H310" s="10" t="s">
        <v>35</v>
      </c>
      <c r="I310" s="10" t="s">
        <v>36</v>
      </c>
      <c r="J310" s="11">
        <v>13497</v>
      </c>
      <c r="K310" s="11">
        <v>3</v>
      </c>
      <c r="L310" s="11">
        <v>0</v>
      </c>
      <c r="M310" s="11">
        <v>647856</v>
      </c>
    </row>
    <row r="311" spans="1:13" x14ac:dyDescent="0.3">
      <c r="A311" s="10" t="s">
        <v>28</v>
      </c>
      <c r="B311" s="10" t="s">
        <v>44</v>
      </c>
      <c r="C311" s="10" t="s">
        <v>15</v>
      </c>
      <c r="D311" s="10" t="s">
        <v>335</v>
      </c>
      <c r="E311" s="10" t="s">
        <v>336</v>
      </c>
      <c r="F311" s="10">
        <v>66062</v>
      </c>
      <c r="G311" s="10" t="s">
        <v>47</v>
      </c>
      <c r="H311" s="10" t="s">
        <v>26</v>
      </c>
      <c r="I311" s="10" t="s">
        <v>34</v>
      </c>
      <c r="J311" s="11">
        <v>10794</v>
      </c>
      <c r="K311" s="11">
        <v>3</v>
      </c>
      <c r="L311" s="11">
        <v>0</v>
      </c>
      <c r="M311" s="11">
        <v>26985</v>
      </c>
    </row>
    <row r="312" spans="1:13" x14ac:dyDescent="0.3">
      <c r="A312" s="10" t="s">
        <v>28</v>
      </c>
      <c r="B312" s="10" t="s">
        <v>44</v>
      </c>
      <c r="C312" s="10" t="s">
        <v>15</v>
      </c>
      <c r="D312" s="10" t="s">
        <v>190</v>
      </c>
      <c r="E312" s="10" t="s">
        <v>43</v>
      </c>
      <c r="F312" s="10">
        <v>98002</v>
      </c>
      <c r="G312" s="10" t="s">
        <v>25</v>
      </c>
      <c r="H312" s="10" t="s">
        <v>19</v>
      </c>
      <c r="I312" s="10" t="s">
        <v>33</v>
      </c>
      <c r="J312" s="11">
        <v>418</v>
      </c>
      <c r="K312" s="11">
        <v>1</v>
      </c>
      <c r="L312" s="11">
        <v>0</v>
      </c>
      <c r="M312" s="11">
        <v>15048</v>
      </c>
    </row>
    <row r="313" spans="1:13" x14ac:dyDescent="0.3">
      <c r="A313" s="10" t="s">
        <v>62</v>
      </c>
      <c r="B313" s="10" t="s">
        <v>22</v>
      </c>
      <c r="C313" s="10" t="s">
        <v>15</v>
      </c>
      <c r="D313" s="10" t="s">
        <v>337</v>
      </c>
      <c r="E313" s="10" t="s">
        <v>119</v>
      </c>
      <c r="F313" s="10">
        <v>74133</v>
      </c>
      <c r="G313" s="10" t="s">
        <v>47</v>
      </c>
      <c r="H313" s="10" t="s">
        <v>35</v>
      </c>
      <c r="I313" s="10" t="s">
        <v>36</v>
      </c>
      <c r="J313" s="11">
        <v>6993</v>
      </c>
      <c r="K313" s="11">
        <v>7</v>
      </c>
      <c r="L313" s="11">
        <v>0</v>
      </c>
      <c r="M313" s="11">
        <v>6993</v>
      </c>
    </row>
    <row r="314" spans="1:13" x14ac:dyDescent="0.3">
      <c r="A314" s="10" t="s">
        <v>28</v>
      </c>
      <c r="B314" s="10" t="s">
        <v>14</v>
      </c>
      <c r="C314" s="10" t="s">
        <v>15</v>
      </c>
      <c r="D314" s="10" t="s">
        <v>338</v>
      </c>
      <c r="E314" s="10" t="s">
        <v>95</v>
      </c>
      <c r="F314" s="10">
        <v>97756</v>
      </c>
      <c r="G314" s="10" t="s">
        <v>25</v>
      </c>
      <c r="H314" s="10" t="s">
        <v>26</v>
      </c>
      <c r="I314" s="10" t="s">
        <v>37</v>
      </c>
      <c r="J314" s="11">
        <v>3132</v>
      </c>
      <c r="K314" s="11">
        <v>10</v>
      </c>
      <c r="L314" s="11">
        <v>7</v>
      </c>
      <c r="M314" s="11">
        <v>-25056</v>
      </c>
    </row>
    <row r="315" spans="1:13" x14ac:dyDescent="0.3">
      <c r="A315" s="10" t="s">
        <v>13</v>
      </c>
      <c r="B315" s="10" t="s">
        <v>44</v>
      </c>
      <c r="C315" s="10" t="s">
        <v>15</v>
      </c>
      <c r="D315" s="10" t="s">
        <v>339</v>
      </c>
      <c r="E315" s="10" t="s">
        <v>40</v>
      </c>
      <c r="F315" s="10">
        <v>27604</v>
      </c>
      <c r="G315" s="10" t="s">
        <v>18</v>
      </c>
      <c r="H315" s="10" t="s">
        <v>35</v>
      </c>
      <c r="I315" s="10" t="s">
        <v>36</v>
      </c>
      <c r="J315" s="11">
        <v>1127976</v>
      </c>
      <c r="K315" s="11">
        <v>3</v>
      </c>
      <c r="L315" s="11">
        <v>2</v>
      </c>
      <c r="M315" s="11">
        <v>1268973</v>
      </c>
    </row>
    <row r="316" spans="1:13" x14ac:dyDescent="0.3">
      <c r="A316" s="10" t="s">
        <v>168</v>
      </c>
      <c r="B316" s="10" t="s">
        <v>44</v>
      </c>
      <c r="C316" s="10" t="s">
        <v>15</v>
      </c>
      <c r="D316" s="10" t="s">
        <v>340</v>
      </c>
      <c r="E316" s="10" t="s">
        <v>119</v>
      </c>
      <c r="F316" s="10">
        <v>74403</v>
      </c>
      <c r="G316" s="10" t="s">
        <v>47</v>
      </c>
      <c r="H316" s="10" t="s">
        <v>35</v>
      </c>
      <c r="I316" s="10" t="s">
        <v>36</v>
      </c>
      <c r="J316" s="11">
        <v>143992</v>
      </c>
      <c r="K316" s="11">
        <v>8</v>
      </c>
      <c r="L316" s="11">
        <v>0</v>
      </c>
      <c r="M316" s="11">
        <v>3743792</v>
      </c>
    </row>
    <row r="317" spans="1:13" x14ac:dyDescent="0.3">
      <c r="A317" s="10" t="s">
        <v>62</v>
      </c>
      <c r="B317" s="10" t="s">
        <v>14</v>
      </c>
      <c r="C317" s="10" t="s">
        <v>15</v>
      </c>
      <c r="D317" s="10" t="s">
        <v>341</v>
      </c>
      <c r="E317" s="10" t="s">
        <v>127</v>
      </c>
      <c r="F317" s="10">
        <v>6450</v>
      </c>
      <c r="G317" s="10" t="s">
        <v>57</v>
      </c>
      <c r="H317" s="10" t="s">
        <v>26</v>
      </c>
      <c r="I317" s="10" t="s">
        <v>34</v>
      </c>
      <c r="J317" s="11">
        <v>214</v>
      </c>
      <c r="K317" s="11">
        <v>5</v>
      </c>
      <c r="L317" s="11">
        <v>0</v>
      </c>
      <c r="M317" s="11">
        <v>6206</v>
      </c>
    </row>
    <row r="318" spans="1:13" x14ac:dyDescent="0.3">
      <c r="A318" s="10" t="s">
        <v>28</v>
      </c>
      <c r="B318" s="10" t="s">
        <v>22</v>
      </c>
      <c r="C318" s="10" t="s">
        <v>15</v>
      </c>
      <c r="D318" s="10" t="s">
        <v>342</v>
      </c>
      <c r="E318" s="10" t="s">
        <v>17</v>
      </c>
      <c r="F318" s="10">
        <v>42104</v>
      </c>
      <c r="G318" s="10" t="s">
        <v>18</v>
      </c>
      <c r="H318" s="10" t="s">
        <v>19</v>
      </c>
      <c r="I318" s="10" t="s">
        <v>21</v>
      </c>
      <c r="J318" s="11">
        <v>14081</v>
      </c>
      <c r="K318" s="11">
        <v>1</v>
      </c>
      <c r="L318" s="11">
        <v>0</v>
      </c>
      <c r="M318" s="11">
        <v>394268</v>
      </c>
    </row>
    <row r="319" spans="1:13" x14ac:dyDescent="0.3">
      <c r="A319" s="10" t="s">
        <v>13</v>
      </c>
      <c r="B319" s="10" t="s">
        <v>14</v>
      </c>
      <c r="C319" s="10" t="s">
        <v>15</v>
      </c>
      <c r="D319" s="10" t="s">
        <v>343</v>
      </c>
      <c r="E319" s="10" t="s">
        <v>74</v>
      </c>
      <c r="F319" s="10">
        <v>46614</v>
      </c>
      <c r="G319" s="10" t="s">
        <v>47</v>
      </c>
      <c r="H319" s="10" t="s">
        <v>26</v>
      </c>
      <c r="I319" s="10" t="s">
        <v>32</v>
      </c>
      <c r="J319" s="11">
        <v>3476</v>
      </c>
      <c r="K319" s="11">
        <v>1</v>
      </c>
      <c r="L319" s="11">
        <v>0</v>
      </c>
      <c r="M319" s="11">
        <v>97328</v>
      </c>
    </row>
    <row r="320" spans="1:13" x14ac:dyDescent="0.3">
      <c r="A320" s="10" t="s">
        <v>62</v>
      </c>
      <c r="B320" s="10" t="s">
        <v>22</v>
      </c>
      <c r="C320" s="10" t="s">
        <v>15</v>
      </c>
      <c r="D320" s="10" t="s">
        <v>105</v>
      </c>
      <c r="E320" s="10" t="s">
        <v>127</v>
      </c>
      <c r="F320" s="10">
        <v>6010</v>
      </c>
      <c r="G320" s="10" t="s">
        <v>57</v>
      </c>
      <c r="H320" s="10" t="s">
        <v>26</v>
      </c>
      <c r="I320" s="10" t="s">
        <v>38</v>
      </c>
      <c r="J320" s="11">
        <v>13762</v>
      </c>
      <c r="K320" s="11">
        <v>2</v>
      </c>
      <c r="L320" s="11">
        <v>0</v>
      </c>
      <c r="M320" s="11">
        <v>605528</v>
      </c>
    </row>
    <row r="321" spans="1:13" x14ac:dyDescent="0.3">
      <c r="A321" s="10" t="s">
        <v>62</v>
      </c>
      <c r="B321" s="10" t="s">
        <v>22</v>
      </c>
      <c r="C321" s="10" t="s">
        <v>15</v>
      </c>
      <c r="D321" s="10" t="s">
        <v>16</v>
      </c>
      <c r="E321" s="10" t="s">
        <v>177</v>
      </c>
      <c r="F321" s="10">
        <v>89015</v>
      </c>
      <c r="G321" s="10" t="s">
        <v>25</v>
      </c>
      <c r="H321" s="10" t="s">
        <v>19</v>
      </c>
      <c r="I321" s="10" t="s">
        <v>33</v>
      </c>
      <c r="J321" s="11">
        <v>19645</v>
      </c>
      <c r="K321" s="11">
        <v>5</v>
      </c>
      <c r="L321" s="11">
        <v>0</v>
      </c>
      <c r="M321" s="11">
        <v>70722</v>
      </c>
    </row>
    <row r="322" spans="1:13" x14ac:dyDescent="0.3">
      <c r="A322" s="10" t="s">
        <v>28</v>
      </c>
      <c r="B322" s="10" t="s">
        <v>14</v>
      </c>
      <c r="C322" s="10" t="s">
        <v>15</v>
      </c>
      <c r="D322" s="10" t="s">
        <v>344</v>
      </c>
      <c r="E322" s="10" t="s">
        <v>43</v>
      </c>
      <c r="F322" s="10">
        <v>99207</v>
      </c>
      <c r="G322" s="10" t="s">
        <v>25</v>
      </c>
      <c r="H322" s="10" t="s">
        <v>19</v>
      </c>
      <c r="I322" s="10" t="s">
        <v>31</v>
      </c>
      <c r="J322" s="11">
        <v>7098</v>
      </c>
      <c r="K322" s="11">
        <v>1</v>
      </c>
      <c r="L322" s="11">
        <v>0</v>
      </c>
      <c r="M322" s="11">
        <v>205842</v>
      </c>
    </row>
    <row r="323" spans="1:13" x14ac:dyDescent="0.3">
      <c r="A323" s="10" t="s">
        <v>13</v>
      </c>
      <c r="B323" s="10" t="s">
        <v>14</v>
      </c>
      <c r="C323" s="10" t="s">
        <v>15</v>
      </c>
      <c r="D323" s="10" t="s">
        <v>345</v>
      </c>
      <c r="E323" s="10" t="s">
        <v>46</v>
      </c>
      <c r="F323" s="10">
        <v>76248</v>
      </c>
      <c r="G323" s="10" t="s">
        <v>47</v>
      </c>
      <c r="H323" s="10" t="s">
        <v>26</v>
      </c>
      <c r="I323" s="10" t="s">
        <v>27</v>
      </c>
      <c r="J323" s="11">
        <v>6</v>
      </c>
      <c r="K323" s="11">
        <v>2</v>
      </c>
      <c r="L323" s="11">
        <v>2</v>
      </c>
      <c r="M323" s="11">
        <v>21</v>
      </c>
    </row>
    <row r="324" spans="1:13" x14ac:dyDescent="0.3">
      <c r="A324" s="10" t="s">
        <v>62</v>
      </c>
      <c r="B324" s="10" t="s">
        <v>14</v>
      </c>
      <c r="C324" s="10" t="s">
        <v>15</v>
      </c>
      <c r="D324" s="10" t="s">
        <v>126</v>
      </c>
      <c r="E324" s="10" t="s">
        <v>104</v>
      </c>
      <c r="F324" s="10">
        <v>45014</v>
      </c>
      <c r="G324" s="10" t="s">
        <v>57</v>
      </c>
      <c r="H324" s="10" t="s">
        <v>26</v>
      </c>
      <c r="I324" s="10" t="s">
        <v>38</v>
      </c>
      <c r="J324" s="11">
        <v>121792</v>
      </c>
      <c r="K324" s="11">
        <v>4</v>
      </c>
      <c r="L324" s="11">
        <v>2</v>
      </c>
      <c r="M324" s="11">
        <v>137016</v>
      </c>
    </row>
    <row r="325" spans="1:13" x14ac:dyDescent="0.3">
      <c r="A325" s="10" t="s">
        <v>13</v>
      </c>
      <c r="B325" s="10" t="s">
        <v>14</v>
      </c>
      <c r="C325" s="10" t="s">
        <v>15</v>
      </c>
      <c r="D325" s="10" t="s">
        <v>346</v>
      </c>
      <c r="E325" s="10" t="s">
        <v>30</v>
      </c>
      <c r="F325" s="10">
        <v>32127</v>
      </c>
      <c r="G325" s="10" t="s">
        <v>18</v>
      </c>
      <c r="H325" s="10" t="s">
        <v>26</v>
      </c>
      <c r="I325" s="10" t="s">
        <v>60</v>
      </c>
      <c r="J325" s="11">
        <v>7824</v>
      </c>
      <c r="K325" s="11">
        <v>1</v>
      </c>
      <c r="L325" s="11">
        <v>2</v>
      </c>
      <c r="M325" s="11">
        <v>2934</v>
      </c>
    </row>
    <row r="326" spans="1:13" x14ac:dyDescent="0.3">
      <c r="A326" s="10" t="s">
        <v>28</v>
      </c>
      <c r="B326" s="10" t="s">
        <v>14</v>
      </c>
      <c r="C326" s="10" t="s">
        <v>15</v>
      </c>
      <c r="D326" s="10" t="s">
        <v>347</v>
      </c>
      <c r="E326" s="10" t="s">
        <v>95</v>
      </c>
      <c r="F326" s="10">
        <v>97504</v>
      </c>
      <c r="G326" s="10" t="s">
        <v>25</v>
      </c>
      <c r="H326" s="10" t="s">
        <v>26</v>
      </c>
      <c r="I326" s="10" t="s">
        <v>41</v>
      </c>
      <c r="J326" s="11">
        <v>24784</v>
      </c>
      <c r="K326" s="11">
        <v>1</v>
      </c>
      <c r="L326" s="11">
        <v>2</v>
      </c>
      <c r="M326" s="11">
        <v>7745</v>
      </c>
    </row>
    <row r="327" spans="1:13" x14ac:dyDescent="0.3">
      <c r="A327" s="10" t="s">
        <v>62</v>
      </c>
      <c r="B327" s="10" t="s">
        <v>14</v>
      </c>
      <c r="C327" s="10" t="s">
        <v>15</v>
      </c>
      <c r="D327" s="10" t="s">
        <v>348</v>
      </c>
      <c r="E327" s="10" t="s">
        <v>83</v>
      </c>
      <c r="F327" s="10">
        <v>22901</v>
      </c>
      <c r="G327" s="10" t="s">
        <v>18</v>
      </c>
      <c r="H327" s="10" t="s">
        <v>26</v>
      </c>
      <c r="I327" s="10" t="s">
        <v>34</v>
      </c>
      <c r="J327" s="11">
        <v>3465</v>
      </c>
      <c r="K327" s="11">
        <v>3</v>
      </c>
      <c r="L327" s="11">
        <v>0</v>
      </c>
      <c r="M327" s="11">
        <v>10395</v>
      </c>
    </row>
    <row r="328" spans="1:13" x14ac:dyDescent="0.3">
      <c r="A328" s="10" t="s">
        <v>28</v>
      </c>
      <c r="B328" s="10" t="s">
        <v>14</v>
      </c>
      <c r="C328" s="10" t="s">
        <v>15</v>
      </c>
      <c r="D328" s="10" t="s">
        <v>349</v>
      </c>
      <c r="E328" s="10" t="s">
        <v>203</v>
      </c>
      <c r="F328" s="10">
        <v>59801</v>
      </c>
      <c r="G328" s="10" t="s">
        <v>25</v>
      </c>
      <c r="H328" s="10" t="s">
        <v>26</v>
      </c>
      <c r="I328" s="10" t="s">
        <v>37</v>
      </c>
      <c r="J328" s="11">
        <v>487984</v>
      </c>
      <c r="K328" s="11">
        <v>2</v>
      </c>
      <c r="L328" s="11">
        <v>2</v>
      </c>
      <c r="M328" s="11">
        <v>152495</v>
      </c>
    </row>
    <row r="329" spans="1:13" x14ac:dyDescent="0.3">
      <c r="A329" s="10" t="s">
        <v>13</v>
      </c>
      <c r="B329" s="10" t="s">
        <v>14</v>
      </c>
      <c r="C329" s="10" t="s">
        <v>15</v>
      </c>
      <c r="D329" s="10" t="s">
        <v>180</v>
      </c>
      <c r="E329" s="10" t="s">
        <v>30</v>
      </c>
      <c r="F329" s="10">
        <v>33178</v>
      </c>
      <c r="G329" s="10" t="s">
        <v>18</v>
      </c>
      <c r="H329" s="10" t="s">
        <v>26</v>
      </c>
      <c r="I329" s="10" t="s">
        <v>60</v>
      </c>
      <c r="J329" s="11">
        <v>29808</v>
      </c>
      <c r="K329" s="11">
        <v>2</v>
      </c>
      <c r="L329" s="11">
        <v>2</v>
      </c>
      <c r="M329" s="11">
        <v>108054</v>
      </c>
    </row>
    <row r="330" spans="1:13" x14ac:dyDescent="0.3">
      <c r="A330" s="10" t="s">
        <v>13</v>
      </c>
      <c r="B330" s="10" t="s">
        <v>14</v>
      </c>
      <c r="C330" s="10" t="s">
        <v>15</v>
      </c>
      <c r="D330" s="10" t="s">
        <v>242</v>
      </c>
      <c r="E330" s="10" t="s">
        <v>91</v>
      </c>
      <c r="F330" s="10">
        <v>29501</v>
      </c>
      <c r="G330" s="10" t="s">
        <v>18</v>
      </c>
      <c r="H330" s="10" t="s">
        <v>26</v>
      </c>
      <c r="I330" s="10" t="s">
        <v>32</v>
      </c>
      <c r="J330" s="11">
        <v>19188</v>
      </c>
      <c r="K330" s="11">
        <v>6</v>
      </c>
      <c r="L330" s="11">
        <v>0</v>
      </c>
      <c r="M330" s="11">
        <v>19188</v>
      </c>
    </row>
    <row r="331" spans="1:13" x14ac:dyDescent="0.3">
      <c r="A331" s="10" t="s">
        <v>62</v>
      </c>
      <c r="B331" s="10" t="s">
        <v>22</v>
      </c>
      <c r="C331" s="10" t="s">
        <v>15</v>
      </c>
      <c r="D331" s="10" t="s">
        <v>82</v>
      </c>
      <c r="E331" s="10" t="s">
        <v>95</v>
      </c>
      <c r="F331" s="10">
        <v>97477</v>
      </c>
      <c r="G331" s="10" t="s">
        <v>25</v>
      </c>
      <c r="H331" s="10" t="s">
        <v>26</v>
      </c>
      <c r="I331" s="10" t="s">
        <v>41</v>
      </c>
      <c r="J331" s="11">
        <v>5184</v>
      </c>
      <c r="K331" s="11">
        <v>1</v>
      </c>
      <c r="L331" s="11">
        <v>2</v>
      </c>
      <c r="M331" s="11">
        <v>18144</v>
      </c>
    </row>
    <row r="332" spans="1:13" x14ac:dyDescent="0.3">
      <c r="A332" s="10" t="s">
        <v>28</v>
      </c>
      <c r="B332" s="10" t="s">
        <v>22</v>
      </c>
      <c r="C332" s="10" t="s">
        <v>15</v>
      </c>
      <c r="D332" s="10" t="s">
        <v>350</v>
      </c>
      <c r="E332" s="10" t="s">
        <v>30</v>
      </c>
      <c r="F332" s="10">
        <v>32712</v>
      </c>
      <c r="G332" s="10" t="s">
        <v>18</v>
      </c>
      <c r="H332" s="10" t="s">
        <v>26</v>
      </c>
      <c r="I332" s="10" t="s">
        <v>37</v>
      </c>
      <c r="J332" s="11">
        <v>2952</v>
      </c>
      <c r="K332" s="11">
        <v>2</v>
      </c>
      <c r="L332" s="11">
        <v>7</v>
      </c>
      <c r="M332" s="11">
        <v>-21648</v>
      </c>
    </row>
    <row r="333" spans="1:13" x14ac:dyDescent="0.3">
      <c r="A333" s="10" t="s">
        <v>28</v>
      </c>
      <c r="B333" s="10" t="s">
        <v>22</v>
      </c>
      <c r="C333" s="10" t="s">
        <v>15</v>
      </c>
      <c r="D333" s="10" t="s">
        <v>351</v>
      </c>
      <c r="E333" s="10" t="s">
        <v>56</v>
      </c>
      <c r="F333" s="10">
        <v>19601</v>
      </c>
      <c r="G333" s="10" t="s">
        <v>57</v>
      </c>
      <c r="H333" s="10" t="s">
        <v>26</v>
      </c>
      <c r="I333" s="10" t="s">
        <v>32</v>
      </c>
      <c r="J333" s="11">
        <v>15008</v>
      </c>
      <c r="K333" s="11">
        <v>2</v>
      </c>
      <c r="L333" s="11">
        <v>2</v>
      </c>
      <c r="M333" s="11">
        <v>15008</v>
      </c>
    </row>
    <row r="334" spans="1:13" x14ac:dyDescent="0.3">
      <c r="A334" s="10" t="s">
        <v>28</v>
      </c>
      <c r="B334" s="10" t="s">
        <v>14</v>
      </c>
      <c r="C334" s="10" t="s">
        <v>15</v>
      </c>
      <c r="D334" s="10" t="s">
        <v>352</v>
      </c>
      <c r="E334" s="10" t="s">
        <v>98</v>
      </c>
      <c r="F334" s="10">
        <v>80020</v>
      </c>
      <c r="G334" s="10" t="s">
        <v>25</v>
      </c>
      <c r="H334" s="10" t="s">
        <v>26</v>
      </c>
      <c r="I334" s="10" t="s">
        <v>37</v>
      </c>
      <c r="J334" s="11">
        <v>19968</v>
      </c>
      <c r="K334" s="11">
        <v>2</v>
      </c>
      <c r="L334" s="11">
        <v>7</v>
      </c>
      <c r="M334" s="11">
        <v>-13312</v>
      </c>
    </row>
    <row r="335" spans="1:13" x14ac:dyDescent="0.3">
      <c r="A335" s="10" t="s">
        <v>13</v>
      </c>
      <c r="B335" s="10" t="s">
        <v>14</v>
      </c>
      <c r="C335" s="10" t="s">
        <v>15</v>
      </c>
      <c r="D335" s="10" t="s">
        <v>82</v>
      </c>
      <c r="E335" s="10" t="s">
        <v>112</v>
      </c>
      <c r="F335" s="10">
        <v>65807</v>
      </c>
      <c r="G335" s="10" t="s">
        <v>47</v>
      </c>
      <c r="H335" s="10" t="s">
        <v>26</v>
      </c>
      <c r="I335" s="10" t="s">
        <v>37</v>
      </c>
      <c r="J335" s="11">
        <v>162</v>
      </c>
      <c r="K335" s="11">
        <v>3</v>
      </c>
      <c r="L335" s="11">
        <v>0</v>
      </c>
      <c r="M335" s="11">
        <v>7776</v>
      </c>
    </row>
    <row r="336" spans="1:13" x14ac:dyDescent="0.3">
      <c r="A336" s="10" t="s">
        <v>28</v>
      </c>
      <c r="B336" s="10" t="s">
        <v>14</v>
      </c>
      <c r="C336" s="10" t="s">
        <v>15</v>
      </c>
      <c r="D336" s="10" t="s">
        <v>353</v>
      </c>
      <c r="E336" s="10" t="s">
        <v>132</v>
      </c>
      <c r="F336" s="10">
        <v>7501</v>
      </c>
      <c r="G336" s="10" t="s">
        <v>57</v>
      </c>
      <c r="H336" s="10" t="s">
        <v>35</v>
      </c>
      <c r="I336" s="10" t="s">
        <v>36</v>
      </c>
      <c r="J336" s="11">
        <v>28197</v>
      </c>
      <c r="K336" s="11">
        <v>3</v>
      </c>
      <c r="L336" s="11">
        <v>0</v>
      </c>
      <c r="M336" s="11">
        <v>789516</v>
      </c>
    </row>
    <row r="337" spans="1:13" x14ac:dyDescent="0.3">
      <c r="A337" s="10" t="s">
        <v>28</v>
      </c>
      <c r="B337" s="10" t="s">
        <v>14</v>
      </c>
      <c r="C337" s="10" t="s">
        <v>15</v>
      </c>
      <c r="D337" s="10" t="s">
        <v>354</v>
      </c>
      <c r="E337" s="10" t="s">
        <v>119</v>
      </c>
      <c r="F337" s="10">
        <v>73120</v>
      </c>
      <c r="G337" s="10" t="s">
        <v>47</v>
      </c>
      <c r="H337" s="10" t="s">
        <v>35</v>
      </c>
      <c r="I337" s="10" t="s">
        <v>36</v>
      </c>
      <c r="J337" s="11">
        <v>47996</v>
      </c>
      <c r="K337" s="11">
        <v>4</v>
      </c>
      <c r="L337" s="11">
        <v>0</v>
      </c>
      <c r="M337" s="11">
        <v>1343888</v>
      </c>
    </row>
    <row r="338" spans="1:13" x14ac:dyDescent="0.3">
      <c r="A338" s="10" t="s">
        <v>62</v>
      </c>
      <c r="B338" s="10" t="s">
        <v>22</v>
      </c>
      <c r="C338" s="10" t="s">
        <v>15</v>
      </c>
      <c r="D338" s="10" t="s">
        <v>355</v>
      </c>
      <c r="E338" s="10" t="s">
        <v>83</v>
      </c>
      <c r="F338" s="10">
        <v>23320</v>
      </c>
      <c r="G338" s="10" t="s">
        <v>18</v>
      </c>
      <c r="H338" s="10" t="s">
        <v>26</v>
      </c>
      <c r="I338" s="10" t="s">
        <v>27</v>
      </c>
      <c r="J338" s="11">
        <v>15</v>
      </c>
      <c r="K338" s="11">
        <v>4</v>
      </c>
      <c r="L338" s="11">
        <v>0</v>
      </c>
      <c r="M338" s="11">
        <v>72</v>
      </c>
    </row>
    <row r="339" spans="1:13" x14ac:dyDescent="0.3">
      <c r="A339" s="10" t="s">
        <v>28</v>
      </c>
      <c r="B339" s="10" t="s">
        <v>44</v>
      </c>
      <c r="C339" s="10" t="s">
        <v>15</v>
      </c>
      <c r="D339" s="10" t="s">
        <v>356</v>
      </c>
      <c r="E339" s="10" t="s">
        <v>46</v>
      </c>
      <c r="F339" s="10">
        <v>79424</v>
      </c>
      <c r="G339" s="10" t="s">
        <v>47</v>
      </c>
      <c r="H339" s="10" t="s">
        <v>26</v>
      </c>
      <c r="I339" s="10" t="s">
        <v>37</v>
      </c>
      <c r="J339" s="11">
        <v>11364</v>
      </c>
      <c r="K339" s="11">
        <v>3</v>
      </c>
      <c r="L339" s="11">
        <v>8</v>
      </c>
      <c r="M339" s="11">
        <v>-17046</v>
      </c>
    </row>
    <row r="340" spans="1:13" x14ac:dyDescent="0.3">
      <c r="A340" s="10" t="s">
        <v>28</v>
      </c>
      <c r="B340" s="10" t="s">
        <v>22</v>
      </c>
      <c r="C340" s="10" t="s">
        <v>15</v>
      </c>
      <c r="D340" s="10" t="s">
        <v>90</v>
      </c>
      <c r="E340" s="10" t="s">
        <v>112</v>
      </c>
      <c r="F340" s="10">
        <v>65203</v>
      </c>
      <c r="G340" s="10" t="s">
        <v>47</v>
      </c>
      <c r="H340" s="10" t="s">
        <v>26</v>
      </c>
      <c r="I340" s="10" t="s">
        <v>34</v>
      </c>
      <c r="J340" s="11">
        <v>2968</v>
      </c>
      <c r="K340" s="11">
        <v>7</v>
      </c>
      <c r="L340" s="11">
        <v>0</v>
      </c>
      <c r="M340" s="11">
        <v>115752</v>
      </c>
    </row>
    <row r="341" spans="1:13" x14ac:dyDescent="0.3">
      <c r="A341" s="10" t="s">
        <v>28</v>
      </c>
      <c r="B341" s="10" t="s">
        <v>14</v>
      </c>
      <c r="C341" s="10" t="s">
        <v>15</v>
      </c>
      <c r="D341" s="10" t="s">
        <v>357</v>
      </c>
      <c r="E341" s="10" t="s">
        <v>86</v>
      </c>
      <c r="F341" s="10">
        <v>37604</v>
      </c>
      <c r="G341" s="10" t="s">
        <v>18</v>
      </c>
      <c r="H341" s="10" t="s">
        <v>26</v>
      </c>
      <c r="I341" s="10" t="s">
        <v>34</v>
      </c>
      <c r="J341" s="11">
        <v>4224</v>
      </c>
      <c r="K341" s="11">
        <v>3</v>
      </c>
      <c r="L341" s="11">
        <v>2</v>
      </c>
      <c r="M341" s="11">
        <v>4752</v>
      </c>
    </row>
    <row r="342" spans="1:13" x14ac:dyDescent="0.3">
      <c r="A342" s="10" t="s">
        <v>28</v>
      </c>
      <c r="B342" s="10" t="s">
        <v>14</v>
      </c>
      <c r="C342" s="10" t="s">
        <v>15</v>
      </c>
      <c r="D342" s="10" t="s">
        <v>190</v>
      </c>
      <c r="E342" s="10" t="s">
        <v>88</v>
      </c>
      <c r="F342" s="10">
        <v>36830</v>
      </c>
      <c r="G342" s="10" t="s">
        <v>18</v>
      </c>
      <c r="H342" s="10" t="s">
        <v>19</v>
      </c>
      <c r="I342" s="10" t="s">
        <v>21</v>
      </c>
      <c r="J342" s="11">
        <v>35098</v>
      </c>
      <c r="K342" s="11">
        <v>1</v>
      </c>
      <c r="L342" s="11">
        <v>0</v>
      </c>
      <c r="M342" s="11">
        <v>842352</v>
      </c>
    </row>
    <row r="343" spans="1:13" x14ac:dyDescent="0.3">
      <c r="A343" s="10" t="s">
        <v>28</v>
      </c>
      <c r="B343" s="10" t="s">
        <v>14</v>
      </c>
      <c r="C343" s="10" t="s">
        <v>15</v>
      </c>
      <c r="D343" s="10" t="s">
        <v>358</v>
      </c>
      <c r="E343" s="10" t="s">
        <v>24</v>
      </c>
      <c r="F343" s="10">
        <v>92404</v>
      </c>
      <c r="G343" s="10" t="s">
        <v>25</v>
      </c>
      <c r="H343" s="10" t="s">
        <v>26</v>
      </c>
      <c r="I343" s="10" t="s">
        <v>37</v>
      </c>
      <c r="J343" s="11">
        <v>17568</v>
      </c>
      <c r="K343" s="11">
        <v>2</v>
      </c>
      <c r="L343" s="11">
        <v>2</v>
      </c>
      <c r="M343" s="11">
        <v>63684</v>
      </c>
    </row>
    <row r="344" spans="1:13" x14ac:dyDescent="0.3">
      <c r="A344" s="10" t="s">
        <v>28</v>
      </c>
      <c r="B344" s="10" t="s">
        <v>22</v>
      </c>
      <c r="C344" s="10" t="s">
        <v>15</v>
      </c>
      <c r="D344" s="10" t="s">
        <v>359</v>
      </c>
      <c r="E344" s="10" t="s">
        <v>166</v>
      </c>
      <c r="F344" s="10">
        <v>1453</v>
      </c>
      <c r="G344" s="10" t="s">
        <v>57</v>
      </c>
      <c r="H344" s="10" t="s">
        <v>26</v>
      </c>
      <c r="I344" s="10" t="s">
        <v>37</v>
      </c>
      <c r="J344" s="11">
        <v>1473</v>
      </c>
      <c r="K344" s="11">
        <v>3</v>
      </c>
      <c r="L344" s="11">
        <v>0</v>
      </c>
      <c r="M344" s="11">
        <v>69231</v>
      </c>
    </row>
    <row r="345" spans="1:13" x14ac:dyDescent="0.3">
      <c r="A345" s="10" t="s">
        <v>28</v>
      </c>
      <c r="B345" s="10" t="s">
        <v>44</v>
      </c>
      <c r="C345" s="10" t="s">
        <v>15</v>
      </c>
      <c r="D345" s="10" t="s">
        <v>360</v>
      </c>
      <c r="E345" s="10" t="s">
        <v>203</v>
      </c>
      <c r="F345" s="10">
        <v>59715</v>
      </c>
      <c r="G345" s="10" t="s">
        <v>25</v>
      </c>
      <c r="H345" s="10" t="s">
        <v>26</v>
      </c>
      <c r="I345" s="10" t="s">
        <v>41</v>
      </c>
      <c r="J345" s="11">
        <v>2904</v>
      </c>
      <c r="K345" s="11">
        <v>3</v>
      </c>
      <c r="L345" s="11">
        <v>0</v>
      </c>
      <c r="M345" s="11">
        <v>139392</v>
      </c>
    </row>
    <row r="346" spans="1:13" x14ac:dyDescent="0.3">
      <c r="A346" s="10" t="s">
        <v>28</v>
      </c>
      <c r="B346" s="10" t="s">
        <v>44</v>
      </c>
      <c r="C346" s="10" t="s">
        <v>15</v>
      </c>
      <c r="D346" s="10" t="s">
        <v>175</v>
      </c>
      <c r="E346" s="10" t="s">
        <v>81</v>
      </c>
      <c r="F346" s="10">
        <v>85345</v>
      </c>
      <c r="G346" s="10" t="s">
        <v>25</v>
      </c>
      <c r="H346" s="10" t="s">
        <v>26</v>
      </c>
      <c r="I346" s="10" t="s">
        <v>41</v>
      </c>
      <c r="J346" s="11">
        <v>11952</v>
      </c>
      <c r="K346" s="11">
        <v>3</v>
      </c>
      <c r="L346" s="11">
        <v>2</v>
      </c>
      <c r="M346" s="11">
        <v>43326</v>
      </c>
    </row>
    <row r="347" spans="1:13" x14ac:dyDescent="0.3">
      <c r="A347" s="10" t="s">
        <v>28</v>
      </c>
      <c r="B347" s="10" t="s">
        <v>22</v>
      </c>
      <c r="C347" s="10" t="s">
        <v>15</v>
      </c>
      <c r="D347" s="10" t="s">
        <v>154</v>
      </c>
      <c r="E347" s="10" t="s">
        <v>104</v>
      </c>
      <c r="F347" s="10">
        <v>44107</v>
      </c>
      <c r="G347" s="10" t="s">
        <v>57</v>
      </c>
      <c r="H347" s="10" t="s">
        <v>26</v>
      </c>
      <c r="I347" s="10" t="s">
        <v>34</v>
      </c>
      <c r="J347" s="11">
        <v>38864</v>
      </c>
      <c r="K347" s="11">
        <v>7</v>
      </c>
      <c r="L347" s="11">
        <v>2</v>
      </c>
      <c r="M347" s="11">
        <v>77728</v>
      </c>
    </row>
    <row r="348" spans="1:13" x14ac:dyDescent="0.3">
      <c r="A348" s="10" t="s">
        <v>28</v>
      </c>
      <c r="B348" s="10" t="s">
        <v>22</v>
      </c>
      <c r="C348" s="10" t="s">
        <v>15</v>
      </c>
      <c r="D348" s="10" t="s">
        <v>361</v>
      </c>
      <c r="E348" s="10" t="s">
        <v>132</v>
      </c>
      <c r="F348" s="10">
        <v>8861</v>
      </c>
      <c r="G348" s="10" t="s">
        <v>57</v>
      </c>
      <c r="H348" s="10" t="s">
        <v>26</v>
      </c>
      <c r="I348" s="10" t="s">
        <v>38</v>
      </c>
      <c r="J348" s="11">
        <v>16264</v>
      </c>
      <c r="K348" s="11">
        <v>2</v>
      </c>
      <c r="L348" s="11">
        <v>0</v>
      </c>
      <c r="M348" s="11">
        <v>455392</v>
      </c>
    </row>
    <row r="349" spans="1:13" x14ac:dyDescent="0.3">
      <c r="A349" s="10" t="s">
        <v>28</v>
      </c>
      <c r="B349" s="10" t="s">
        <v>14</v>
      </c>
      <c r="C349" s="10" t="s">
        <v>15</v>
      </c>
      <c r="D349" s="10" t="s">
        <v>362</v>
      </c>
      <c r="E349" s="10" t="s">
        <v>24</v>
      </c>
      <c r="F349" s="10">
        <v>91761</v>
      </c>
      <c r="G349" s="10" t="s">
        <v>25</v>
      </c>
      <c r="H349" s="10" t="s">
        <v>19</v>
      </c>
      <c r="I349" s="10" t="s">
        <v>21</v>
      </c>
      <c r="J349" s="11">
        <v>28392</v>
      </c>
      <c r="K349" s="11">
        <v>5</v>
      </c>
      <c r="L349" s="11">
        <v>2</v>
      </c>
      <c r="M349" s="11">
        <v>-46137</v>
      </c>
    </row>
    <row r="350" spans="1:13" x14ac:dyDescent="0.3">
      <c r="A350" s="10" t="s">
        <v>28</v>
      </c>
      <c r="B350" s="10" t="s">
        <v>22</v>
      </c>
      <c r="C350" s="10" t="s">
        <v>15</v>
      </c>
      <c r="D350" s="10" t="s">
        <v>363</v>
      </c>
      <c r="E350" s="10" t="s">
        <v>24</v>
      </c>
      <c r="F350" s="10">
        <v>91730</v>
      </c>
      <c r="G350" s="10" t="s">
        <v>25</v>
      </c>
      <c r="H350" s="10" t="s">
        <v>26</v>
      </c>
      <c r="I350" s="10" t="s">
        <v>27</v>
      </c>
      <c r="J350" s="11">
        <v>576</v>
      </c>
      <c r="K350" s="11">
        <v>2</v>
      </c>
      <c r="L350" s="11">
        <v>0</v>
      </c>
      <c r="M350" s="11">
        <v>26496</v>
      </c>
    </row>
    <row r="351" spans="1:13" x14ac:dyDescent="0.3">
      <c r="A351" s="10" t="s">
        <v>28</v>
      </c>
      <c r="B351" s="10" t="s">
        <v>44</v>
      </c>
      <c r="C351" s="10" t="s">
        <v>15</v>
      </c>
      <c r="D351" s="10" t="s">
        <v>364</v>
      </c>
      <c r="E351" s="10" t="s">
        <v>68</v>
      </c>
      <c r="F351" s="10">
        <v>56560</v>
      </c>
      <c r="G351" s="10" t="s">
        <v>47</v>
      </c>
      <c r="H351" s="10" t="s">
        <v>19</v>
      </c>
      <c r="I351" s="10" t="s">
        <v>21</v>
      </c>
      <c r="J351" s="11">
        <v>4799</v>
      </c>
      <c r="K351" s="11">
        <v>5</v>
      </c>
      <c r="L351" s="11">
        <v>0</v>
      </c>
      <c r="M351" s="11">
        <v>81583</v>
      </c>
    </row>
    <row r="352" spans="1:13" x14ac:dyDescent="0.3">
      <c r="A352" s="10" t="s">
        <v>168</v>
      </c>
      <c r="B352" s="10" t="s">
        <v>22</v>
      </c>
      <c r="C352" s="10" t="s">
        <v>15</v>
      </c>
      <c r="D352" s="10" t="s">
        <v>365</v>
      </c>
      <c r="E352" s="10" t="s">
        <v>46</v>
      </c>
      <c r="F352" s="10">
        <v>75150</v>
      </c>
      <c r="G352" s="10" t="s">
        <v>47</v>
      </c>
      <c r="H352" s="10" t="s">
        <v>26</v>
      </c>
      <c r="I352" s="10" t="s">
        <v>37</v>
      </c>
      <c r="J352" s="11">
        <v>876</v>
      </c>
      <c r="K352" s="11">
        <v>1</v>
      </c>
      <c r="L352" s="11">
        <v>8</v>
      </c>
      <c r="M352" s="11">
        <v>-14016</v>
      </c>
    </row>
    <row r="353" spans="1:13" x14ac:dyDescent="0.3">
      <c r="A353" s="10" t="s">
        <v>28</v>
      </c>
      <c r="B353" s="10" t="s">
        <v>14</v>
      </c>
      <c r="C353" s="10" t="s">
        <v>15</v>
      </c>
      <c r="D353" s="10" t="s">
        <v>366</v>
      </c>
      <c r="E353" s="10" t="s">
        <v>24</v>
      </c>
      <c r="F353" s="10">
        <v>95207</v>
      </c>
      <c r="G353" s="10" t="s">
        <v>25</v>
      </c>
      <c r="H353" s="10" t="s">
        <v>26</v>
      </c>
      <c r="I353" s="10" t="s">
        <v>41</v>
      </c>
      <c r="J353" s="11">
        <v>15988</v>
      </c>
      <c r="K353" s="11">
        <v>7</v>
      </c>
      <c r="L353" s="11">
        <v>0</v>
      </c>
      <c r="M353" s="11">
        <v>735448</v>
      </c>
    </row>
    <row r="354" spans="1:13" x14ac:dyDescent="0.3">
      <c r="A354" s="10" t="s">
        <v>28</v>
      </c>
      <c r="B354" s="10" t="s">
        <v>14</v>
      </c>
      <c r="C354" s="10" t="s">
        <v>15</v>
      </c>
      <c r="D354" s="10" t="s">
        <v>367</v>
      </c>
      <c r="E354" s="10" t="s">
        <v>30</v>
      </c>
      <c r="F354" s="10">
        <v>32174</v>
      </c>
      <c r="G354" s="10" t="s">
        <v>18</v>
      </c>
      <c r="H354" s="10" t="s">
        <v>26</v>
      </c>
      <c r="I354" s="10" t="s">
        <v>37</v>
      </c>
      <c r="J354" s="11">
        <v>2808</v>
      </c>
      <c r="K354" s="11">
        <v>3</v>
      </c>
      <c r="L354" s="11">
        <v>7</v>
      </c>
      <c r="M354" s="11">
        <v>-19656</v>
      </c>
    </row>
    <row r="355" spans="1:13" x14ac:dyDescent="0.3">
      <c r="A355" s="10" t="s">
        <v>62</v>
      </c>
      <c r="B355" s="10" t="s">
        <v>22</v>
      </c>
      <c r="C355" s="10" t="s">
        <v>15</v>
      </c>
      <c r="D355" s="10" t="s">
        <v>368</v>
      </c>
      <c r="E355" s="10" t="s">
        <v>24</v>
      </c>
      <c r="F355" s="10">
        <v>94086</v>
      </c>
      <c r="G355" s="10" t="s">
        <v>25</v>
      </c>
      <c r="H355" s="10" t="s">
        <v>19</v>
      </c>
      <c r="I355" s="10" t="s">
        <v>21</v>
      </c>
      <c r="J355" s="11">
        <v>215976</v>
      </c>
      <c r="K355" s="11">
        <v>3</v>
      </c>
      <c r="L355" s="11">
        <v>2</v>
      </c>
      <c r="M355" s="11">
        <v>-26997</v>
      </c>
    </row>
    <row r="356" spans="1:13" x14ac:dyDescent="0.3">
      <c r="A356" s="10" t="s">
        <v>13</v>
      </c>
      <c r="B356" s="10" t="s">
        <v>22</v>
      </c>
      <c r="C356" s="10" t="s">
        <v>15</v>
      </c>
      <c r="D356" s="10" t="s">
        <v>71</v>
      </c>
      <c r="E356" s="10" t="s">
        <v>247</v>
      </c>
      <c r="F356" s="10">
        <v>3820</v>
      </c>
      <c r="G356" s="10" t="s">
        <v>57</v>
      </c>
      <c r="H356" s="10" t="s">
        <v>26</v>
      </c>
      <c r="I356" s="10" t="s">
        <v>38</v>
      </c>
      <c r="J356" s="11">
        <v>3328</v>
      </c>
      <c r="K356" s="11">
        <v>4</v>
      </c>
      <c r="L356" s="11">
        <v>0</v>
      </c>
      <c r="M356" s="11">
        <v>93184</v>
      </c>
    </row>
    <row r="357" spans="1:13" x14ac:dyDescent="0.3">
      <c r="A357" s="10" t="s">
        <v>28</v>
      </c>
      <c r="B357" s="10" t="s">
        <v>22</v>
      </c>
      <c r="C357" s="10" t="s">
        <v>15</v>
      </c>
      <c r="D357" s="10" t="s">
        <v>369</v>
      </c>
      <c r="E357" s="10" t="s">
        <v>56</v>
      </c>
      <c r="F357" s="10">
        <v>17403</v>
      </c>
      <c r="G357" s="10" t="s">
        <v>57</v>
      </c>
      <c r="H357" s="10" t="s">
        <v>19</v>
      </c>
      <c r="I357" s="10" t="s">
        <v>21</v>
      </c>
      <c r="J357" s="11">
        <v>422058</v>
      </c>
      <c r="K357" s="11">
        <v>3</v>
      </c>
      <c r="L357" s="11">
        <v>3</v>
      </c>
      <c r="M357" s="11">
        <v>-180882</v>
      </c>
    </row>
    <row r="358" spans="1:13" x14ac:dyDescent="0.3">
      <c r="A358" s="10" t="s">
        <v>28</v>
      </c>
      <c r="B358" s="10" t="s">
        <v>14</v>
      </c>
      <c r="C358" s="10" t="s">
        <v>15</v>
      </c>
      <c r="D358" s="10" t="s">
        <v>370</v>
      </c>
      <c r="E358" s="10" t="s">
        <v>46</v>
      </c>
      <c r="F358" s="10">
        <v>77840</v>
      </c>
      <c r="G358" s="10" t="s">
        <v>47</v>
      </c>
      <c r="H358" s="10" t="s">
        <v>19</v>
      </c>
      <c r="I358" s="10" t="s">
        <v>21</v>
      </c>
      <c r="J358" s="11">
        <v>233058</v>
      </c>
      <c r="K358" s="11">
        <v>3</v>
      </c>
      <c r="L358" s="11">
        <v>3</v>
      </c>
      <c r="M358" s="11">
        <v>-532704</v>
      </c>
    </row>
    <row r="359" spans="1:13" x14ac:dyDescent="0.3">
      <c r="A359" s="10" t="s">
        <v>13</v>
      </c>
      <c r="B359" s="10" t="s">
        <v>14</v>
      </c>
      <c r="C359" s="10" t="s">
        <v>15</v>
      </c>
      <c r="D359" s="10" t="s">
        <v>371</v>
      </c>
      <c r="E359" s="10" t="s">
        <v>112</v>
      </c>
      <c r="F359" s="10">
        <v>63116</v>
      </c>
      <c r="G359" s="10" t="s">
        <v>47</v>
      </c>
      <c r="H359" s="10" t="s">
        <v>35</v>
      </c>
      <c r="I359" s="10" t="s">
        <v>59</v>
      </c>
      <c r="J359" s="11">
        <v>11179</v>
      </c>
      <c r="K359" s="11">
        <v>7</v>
      </c>
      <c r="L359" s="11">
        <v>0</v>
      </c>
      <c r="M359" s="11">
        <v>435981</v>
      </c>
    </row>
    <row r="360" spans="1:13" x14ac:dyDescent="0.3">
      <c r="A360" s="10" t="s">
        <v>28</v>
      </c>
      <c r="B360" s="10" t="s">
        <v>14</v>
      </c>
      <c r="C360" s="10" t="s">
        <v>15</v>
      </c>
      <c r="D360" s="10" t="s">
        <v>172</v>
      </c>
      <c r="E360" s="10" t="s">
        <v>166</v>
      </c>
      <c r="F360" s="10">
        <v>2169</v>
      </c>
      <c r="G360" s="10" t="s">
        <v>57</v>
      </c>
      <c r="H360" s="10" t="s">
        <v>26</v>
      </c>
      <c r="I360" s="10" t="s">
        <v>41</v>
      </c>
      <c r="J360" s="11">
        <v>1494</v>
      </c>
      <c r="K360" s="11">
        <v>3</v>
      </c>
      <c r="L360" s="11">
        <v>0</v>
      </c>
      <c r="M360" s="11">
        <v>70218</v>
      </c>
    </row>
    <row r="361" spans="1:13" x14ac:dyDescent="0.3">
      <c r="A361" s="10" t="s">
        <v>28</v>
      </c>
      <c r="B361" s="10" t="s">
        <v>44</v>
      </c>
      <c r="C361" s="10" t="s">
        <v>15</v>
      </c>
      <c r="D361" s="10" t="s">
        <v>372</v>
      </c>
      <c r="E361" s="10" t="s">
        <v>24</v>
      </c>
      <c r="F361" s="10">
        <v>95336</v>
      </c>
      <c r="G361" s="10" t="s">
        <v>25</v>
      </c>
      <c r="H361" s="10" t="s">
        <v>26</v>
      </c>
      <c r="I361" s="10" t="s">
        <v>41</v>
      </c>
      <c r="J361" s="11">
        <v>31455</v>
      </c>
      <c r="K361" s="11">
        <v>3</v>
      </c>
      <c r="L361" s="11">
        <v>0</v>
      </c>
      <c r="M361" s="11">
        <v>150984</v>
      </c>
    </row>
    <row r="362" spans="1:13" x14ac:dyDescent="0.3">
      <c r="A362" s="10" t="s">
        <v>13</v>
      </c>
      <c r="B362" s="10" t="s">
        <v>14</v>
      </c>
      <c r="C362" s="10" t="s">
        <v>15</v>
      </c>
      <c r="D362" s="10" t="s">
        <v>324</v>
      </c>
      <c r="E362" s="10" t="s">
        <v>104</v>
      </c>
      <c r="F362" s="10">
        <v>44240</v>
      </c>
      <c r="G362" s="10" t="s">
        <v>57</v>
      </c>
      <c r="H362" s="10" t="s">
        <v>26</v>
      </c>
      <c r="I362" s="10" t="s">
        <v>34</v>
      </c>
      <c r="J362" s="11">
        <v>14016</v>
      </c>
      <c r="K362" s="11">
        <v>3</v>
      </c>
      <c r="L362" s="11">
        <v>2</v>
      </c>
      <c r="M362" s="11">
        <v>1752</v>
      </c>
    </row>
    <row r="363" spans="1:13" x14ac:dyDescent="0.3">
      <c r="A363" s="10" t="s">
        <v>28</v>
      </c>
      <c r="B363" s="10" t="s">
        <v>22</v>
      </c>
      <c r="C363" s="10" t="s">
        <v>15</v>
      </c>
      <c r="D363" s="10" t="s">
        <v>373</v>
      </c>
      <c r="E363" s="10" t="s">
        <v>46</v>
      </c>
      <c r="F363" s="10">
        <v>76903</v>
      </c>
      <c r="G363" s="10" t="s">
        <v>47</v>
      </c>
      <c r="H363" s="10" t="s">
        <v>19</v>
      </c>
      <c r="I363" s="10" t="s">
        <v>21</v>
      </c>
      <c r="J363" s="11">
        <v>305312</v>
      </c>
      <c r="K363" s="11">
        <v>2</v>
      </c>
      <c r="L363" s="11">
        <v>3</v>
      </c>
      <c r="M363" s="11">
        <v>-87232</v>
      </c>
    </row>
    <row r="364" spans="1:13" x14ac:dyDescent="0.3">
      <c r="A364" s="10" t="s">
        <v>28</v>
      </c>
      <c r="B364" s="10" t="s">
        <v>44</v>
      </c>
      <c r="C364" s="10" t="s">
        <v>15</v>
      </c>
      <c r="D364" s="10" t="s">
        <v>374</v>
      </c>
      <c r="E364" s="10" t="s">
        <v>51</v>
      </c>
      <c r="F364" s="10">
        <v>84106</v>
      </c>
      <c r="G364" s="10" t="s">
        <v>25</v>
      </c>
      <c r="H364" s="10" t="s">
        <v>26</v>
      </c>
      <c r="I364" s="10" t="s">
        <v>41</v>
      </c>
      <c r="J364" s="11">
        <v>4568</v>
      </c>
      <c r="K364" s="11">
        <v>2</v>
      </c>
      <c r="L364" s="11">
        <v>0</v>
      </c>
      <c r="M364" s="11">
        <v>210128</v>
      </c>
    </row>
    <row r="365" spans="1:13" x14ac:dyDescent="0.3">
      <c r="A365" s="10" t="s">
        <v>168</v>
      </c>
      <c r="B365" s="10" t="s">
        <v>14</v>
      </c>
      <c r="C365" s="10" t="s">
        <v>15</v>
      </c>
      <c r="D365" s="10" t="s">
        <v>195</v>
      </c>
      <c r="E365" s="10" t="s">
        <v>88</v>
      </c>
      <c r="F365" s="10">
        <v>35810</v>
      </c>
      <c r="G365" s="10" t="s">
        <v>18</v>
      </c>
      <c r="H365" s="10" t="s">
        <v>35</v>
      </c>
      <c r="I365" s="10" t="s">
        <v>59</v>
      </c>
      <c r="J365" s="11">
        <v>29</v>
      </c>
      <c r="K365" s="11">
        <v>2</v>
      </c>
      <c r="L365" s="11">
        <v>0</v>
      </c>
      <c r="M365" s="11">
        <v>725</v>
      </c>
    </row>
    <row r="366" spans="1:13" x14ac:dyDescent="0.3">
      <c r="A366" s="10" t="s">
        <v>28</v>
      </c>
      <c r="B366" s="10" t="s">
        <v>14</v>
      </c>
      <c r="C366" s="10" t="s">
        <v>15</v>
      </c>
      <c r="D366" s="10" t="s">
        <v>375</v>
      </c>
      <c r="E366" s="10" t="s">
        <v>86</v>
      </c>
      <c r="F366" s="10">
        <v>37918</v>
      </c>
      <c r="G366" s="10" t="s">
        <v>18</v>
      </c>
      <c r="H366" s="10" t="s">
        <v>26</v>
      </c>
      <c r="I366" s="10" t="s">
        <v>34</v>
      </c>
      <c r="J366" s="11">
        <v>4704</v>
      </c>
      <c r="K366" s="11">
        <v>2</v>
      </c>
      <c r="L366" s="11">
        <v>2</v>
      </c>
      <c r="M366" s="11">
        <v>4116</v>
      </c>
    </row>
    <row r="367" spans="1:13" x14ac:dyDescent="0.3">
      <c r="A367" s="10" t="s">
        <v>28</v>
      </c>
      <c r="B367" s="10" t="s">
        <v>14</v>
      </c>
      <c r="C367" s="10" t="s">
        <v>15</v>
      </c>
      <c r="D367" s="10" t="s">
        <v>376</v>
      </c>
      <c r="E367" s="10" t="s">
        <v>197</v>
      </c>
      <c r="F367" s="10">
        <v>72209</v>
      </c>
      <c r="G367" s="10" t="s">
        <v>18</v>
      </c>
      <c r="H367" s="10" t="s">
        <v>19</v>
      </c>
      <c r="I367" s="10" t="s">
        <v>33</v>
      </c>
      <c r="J367" s="11">
        <v>222</v>
      </c>
      <c r="K367" s="11">
        <v>6</v>
      </c>
      <c r="L367" s="11">
        <v>0</v>
      </c>
      <c r="M367" s="11">
        <v>9102</v>
      </c>
    </row>
    <row r="368" spans="1:13" x14ac:dyDescent="0.3">
      <c r="A368" s="10" t="s">
        <v>62</v>
      </c>
      <c r="B368" s="10" t="s">
        <v>22</v>
      </c>
      <c r="C368" s="10" t="s">
        <v>15</v>
      </c>
      <c r="D368" s="10" t="s">
        <v>377</v>
      </c>
      <c r="E368" s="10" t="s">
        <v>70</v>
      </c>
      <c r="F368" s="10">
        <v>48146</v>
      </c>
      <c r="G368" s="10" t="s">
        <v>47</v>
      </c>
      <c r="H368" s="10" t="s">
        <v>26</v>
      </c>
      <c r="I368" s="10" t="s">
        <v>38</v>
      </c>
      <c r="J368" s="11">
        <v>167292</v>
      </c>
      <c r="K368" s="11">
        <v>6</v>
      </c>
      <c r="L368" s="11">
        <v>1</v>
      </c>
      <c r="M368" s="11">
        <v>297408</v>
      </c>
    </row>
    <row r="369" spans="1:13" x14ac:dyDescent="0.3">
      <c r="A369" s="10" t="s">
        <v>168</v>
      </c>
      <c r="B369" s="10" t="s">
        <v>14</v>
      </c>
      <c r="C369" s="10" t="s">
        <v>15</v>
      </c>
      <c r="D369" s="10" t="s">
        <v>378</v>
      </c>
      <c r="E369" s="10" t="s">
        <v>104</v>
      </c>
      <c r="F369" s="10">
        <v>43302</v>
      </c>
      <c r="G369" s="10" t="s">
        <v>57</v>
      </c>
      <c r="H369" s="10" t="s">
        <v>35</v>
      </c>
      <c r="I369" s="10" t="s">
        <v>36</v>
      </c>
      <c r="J369" s="11">
        <v>48594</v>
      </c>
      <c r="K369" s="11">
        <v>2</v>
      </c>
      <c r="L369" s="11">
        <v>4</v>
      </c>
      <c r="M369" s="11">
        <v>-89089</v>
      </c>
    </row>
    <row r="370" spans="1:13" x14ac:dyDescent="0.3">
      <c r="A370" s="10" t="s">
        <v>13</v>
      </c>
      <c r="B370" s="10" t="s">
        <v>14</v>
      </c>
      <c r="C370" s="10" t="s">
        <v>15</v>
      </c>
      <c r="D370" s="10" t="s">
        <v>379</v>
      </c>
      <c r="E370" s="10" t="s">
        <v>98</v>
      </c>
      <c r="F370" s="10">
        <v>80122</v>
      </c>
      <c r="G370" s="10" t="s">
        <v>25</v>
      </c>
      <c r="H370" s="10" t="s">
        <v>19</v>
      </c>
      <c r="I370" s="10" t="s">
        <v>20</v>
      </c>
      <c r="J370" s="11">
        <v>72294</v>
      </c>
      <c r="K370" s="11">
        <v>1</v>
      </c>
      <c r="L370" s="11">
        <v>7</v>
      </c>
      <c r="M370" s="11">
        <v>-988018</v>
      </c>
    </row>
    <row r="371" spans="1:13" x14ac:dyDescent="0.3">
      <c r="A371" s="10" t="s">
        <v>28</v>
      </c>
      <c r="B371" s="10" t="s">
        <v>22</v>
      </c>
      <c r="C371" s="10" t="s">
        <v>15</v>
      </c>
      <c r="D371" s="10" t="s">
        <v>223</v>
      </c>
      <c r="E371" s="10" t="s">
        <v>380</v>
      </c>
      <c r="F371" s="10">
        <v>5408</v>
      </c>
      <c r="G371" s="10" t="s">
        <v>57</v>
      </c>
      <c r="H371" s="10" t="s">
        <v>35</v>
      </c>
      <c r="I371" s="10" t="s">
        <v>59</v>
      </c>
      <c r="J371" s="11">
        <v>20503</v>
      </c>
      <c r="K371" s="11">
        <v>7</v>
      </c>
      <c r="L371" s="11">
        <v>0</v>
      </c>
      <c r="M371" s="11">
        <v>676599</v>
      </c>
    </row>
    <row r="372" spans="1:13" x14ac:dyDescent="0.3">
      <c r="A372" s="10" t="s">
        <v>28</v>
      </c>
      <c r="B372" s="10" t="s">
        <v>22</v>
      </c>
      <c r="C372" s="10" t="s">
        <v>15</v>
      </c>
      <c r="D372" s="10" t="s">
        <v>381</v>
      </c>
      <c r="E372" s="10" t="s">
        <v>382</v>
      </c>
      <c r="F372" s="10">
        <v>4401</v>
      </c>
      <c r="G372" s="10" t="s">
        <v>57</v>
      </c>
      <c r="H372" s="10" t="s">
        <v>35</v>
      </c>
      <c r="I372" s="10" t="s">
        <v>36</v>
      </c>
      <c r="J372" s="11">
        <v>43785</v>
      </c>
      <c r="K372" s="11">
        <v>3</v>
      </c>
      <c r="L372" s="11">
        <v>0</v>
      </c>
      <c r="M372" s="11">
        <v>131355</v>
      </c>
    </row>
    <row r="373" spans="1:13" x14ac:dyDescent="0.3">
      <c r="A373" s="10" t="s">
        <v>28</v>
      </c>
      <c r="B373" s="10" t="s">
        <v>14</v>
      </c>
      <c r="C373" s="10" t="s">
        <v>15</v>
      </c>
      <c r="D373" s="10" t="s">
        <v>383</v>
      </c>
      <c r="E373" s="10" t="s">
        <v>185</v>
      </c>
      <c r="F373" s="10">
        <v>38671</v>
      </c>
      <c r="G373" s="10" t="s">
        <v>18</v>
      </c>
      <c r="H373" s="10" t="s">
        <v>26</v>
      </c>
      <c r="I373" s="10" t="s">
        <v>32</v>
      </c>
      <c r="J373" s="11">
        <v>3062</v>
      </c>
      <c r="K373" s="11">
        <v>5</v>
      </c>
      <c r="L373" s="11">
        <v>0</v>
      </c>
      <c r="M373" s="11">
        <v>0</v>
      </c>
    </row>
    <row r="374" spans="1:13" x14ac:dyDescent="0.3">
      <c r="A374" s="10" t="s">
        <v>28</v>
      </c>
      <c r="B374" s="10" t="s">
        <v>14</v>
      </c>
      <c r="C374" s="10" t="s">
        <v>15</v>
      </c>
      <c r="D374" s="10" t="s">
        <v>384</v>
      </c>
      <c r="E374" s="10" t="s">
        <v>74</v>
      </c>
      <c r="F374" s="10">
        <v>47362</v>
      </c>
      <c r="G374" s="10" t="s">
        <v>47</v>
      </c>
      <c r="H374" s="10" t="s">
        <v>35</v>
      </c>
      <c r="I374" s="10" t="s">
        <v>36</v>
      </c>
      <c r="J374" s="11">
        <v>2392</v>
      </c>
      <c r="K374" s="11">
        <v>2</v>
      </c>
      <c r="L374" s="11">
        <v>0</v>
      </c>
      <c r="M374" s="11">
        <v>66976</v>
      </c>
    </row>
    <row r="375" spans="1:13" x14ac:dyDescent="0.3">
      <c r="A375" s="10" t="s">
        <v>28</v>
      </c>
      <c r="B375" s="10" t="s">
        <v>14</v>
      </c>
      <c r="C375" s="10" t="s">
        <v>15</v>
      </c>
      <c r="D375" s="10" t="s">
        <v>385</v>
      </c>
      <c r="E375" s="10" t="s">
        <v>70</v>
      </c>
      <c r="F375" s="10">
        <v>48640</v>
      </c>
      <c r="G375" s="10" t="s">
        <v>47</v>
      </c>
      <c r="H375" s="10" t="s">
        <v>26</v>
      </c>
      <c r="I375" s="10" t="s">
        <v>37</v>
      </c>
      <c r="J375" s="11">
        <v>1272</v>
      </c>
      <c r="K375" s="11">
        <v>3</v>
      </c>
      <c r="L375" s="11">
        <v>0</v>
      </c>
      <c r="M375" s="11">
        <v>636</v>
      </c>
    </row>
    <row r="376" spans="1:13" x14ac:dyDescent="0.3">
      <c r="A376" s="10" t="s">
        <v>28</v>
      </c>
      <c r="B376" s="10" t="s">
        <v>22</v>
      </c>
      <c r="C376" s="10" t="s">
        <v>15</v>
      </c>
      <c r="D376" s="10" t="s">
        <v>386</v>
      </c>
      <c r="E376" s="10" t="s">
        <v>387</v>
      </c>
      <c r="F376" s="10">
        <v>57103</v>
      </c>
      <c r="G376" s="10" t="s">
        <v>47</v>
      </c>
      <c r="H376" s="10" t="s">
        <v>26</v>
      </c>
      <c r="I376" s="10" t="s">
        <v>27</v>
      </c>
      <c r="J376" s="11">
        <v>1462</v>
      </c>
      <c r="K376" s="11">
        <v>2</v>
      </c>
      <c r="L376" s="11">
        <v>0</v>
      </c>
      <c r="M376" s="11">
        <v>68714</v>
      </c>
    </row>
    <row r="377" spans="1:13" x14ac:dyDescent="0.3">
      <c r="A377" s="10" t="s">
        <v>62</v>
      </c>
      <c r="B377" s="10" t="s">
        <v>44</v>
      </c>
      <c r="C377" s="10" t="s">
        <v>15</v>
      </c>
      <c r="D377" s="10" t="s">
        <v>388</v>
      </c>
      <c r="E377" s="10" t="s">
        <v>98</v>
      </c>
      <c r="F377" s="10">
        <v>80525</v>
      </c>
      <c r="G377" s="10" t="s">
        <v>25</v>
      </c>
      <c r="H377" s="10" t="s">
        <v>26</v>
      </c>
      <c r="I377" s="10" t="s">
        <v>60</v>
      </c>
      <c r="J377" s="11">
        <v>14352</v>
      </c>
      <c r="K377" s="11">
        <v>3</v>
      </c>
      <c r="L377" s="11">
        <v>2</v>
      </c>
      <c r="M377" s="11">
        <v>52026</v>
      </c>
    </row>
    <row r="378" spans="1:13" x14ac:dyDescent="0.3">
      <c r="A378" s="10" t="s">
        <v>28</v>
      </c>
      <c r="B378" s="10" t="s">
        <v>14</v>
      </c>
      <c r="C378" s="10" t="s">
        <v>15</v>
      </c>
      <c r="D378" s="10" t="s">
        <v>325</v>
      </c>
      <c r="E378" s="10" t="s">
        <v>74</v>
      </c>
      <c r="F378" s="10">
        <v>47905</v>
      </c>
      <c r="G378" s="10" t="s">
        <v>47</v>
      </c>
      <c r="H378" s="10" t="s">
        <v>26</v>
      </c>
      <c r="I378" s="10" t="s">
        <v>41</v>
      </c>
      <c r="J378" s="11">
        <v>2774</v>
      </c>
      <c r="K378" s="11">
        <v>5</v>
      </c>
      <c r="L378" s="11">
        <v>0</v>
      </c>
      <c r="M378" s="11">
        <v>133152</v>
      </c>
    </row>
    <row r="379" spans="1:13" x14ac:dyDescent="0.3">
      <c r="A379" s="10" t="s">
        <v>28</v>
      </c>
      <c r="B379" s="10" t="s">
        <v>14</v>
      </c>
      <c r="C379" s="10" t="s">
        <v>15</v>
      </c>
      <c r="D379" s="10" t="s">
        <v>389</v>
      </c>
      <c r="E379" s="10" t="s">
        <v>86</v>
      </c>
      <c r="F379" s="10">
        <v>37042</v>
      </c>
      <c r="G379" s="10" t="s">
        <v>18</v>
      </c>
      <c r="H379" s="10" t="s">
        <v>26</v>
      </c>
      <c r="I379" s="10" t="s">
        <v>38</v>
      </c>
      <c r="J379" s="11">
        <v>69216</v>
      </c>
      <c r="K379" s="11">
        <v>6</v>
      </c>
      <c r="L379" s="11">
        <v>2</v>
      </c>
      <c r="M379" s="11">
        <v>112476</v>
      </c>
    </row>
    <row r="380" spans="1:13" x14ac:dyDescent="0.3">
      <c r="A380" s="10" t="s">
        <v>13</v>
      </c>
      <c r="B380" s="10" t="s">
        <v>14</v>
      </c>
      <c r="C380" s="10" t="s">
        <v>15</v>
      </c>
      <c r="D380" s="10" t="s">
        <v>390</v>
      </c>
      <c r="E380" s="10" t="s">
        <v>24</v>
      </c>
      <c r="F380" s="10">
        <v>95823</v>
      </c>
      <c r="G380" s="10" t="s">
        <v>25</v>
      </c>
      <c r="H380" s="10" t="s">
        <v>19</v>
      </c>
      <c r="I380" s="10" t="s">
        <v>21</v>
      </c>
      <c r="J380" s="11">
        <v>120712</v>
      </c>
      <c r="K380" s="11">
        <v>1</v>
      </c>
      <c r="L380" s="11">
        <v>2</v>
      </c>
      <c r="M380" s="11">
        <v>-181068</v>
      </c>
    </row>
    <row r="381" spans="1:13" x14ac:dyDescent="0.3">
      <c r="A381" s="10" t="s">
        <v>28</v>
      </c>
      <c r="B381" s="10" t="s">
        <v>44</v>
      </c>
      <c r="C381" s="10" t="s">
        <v>15</v>
      </c>
      <c r="D381" s="10" t="s">
        <v>391</v>
      </c>
      <c r="E381" s="10" t="s">
        <v>24</v>
      </c>
      <c r="F381" s="10">
        <v>91360</v>
      </c>
      <c r="G381" s="10" t="s">
        <v>25</v>
      </c>
      <c r="H381" s="10" t="s">
        <v>26</v>
      </c>
      <c r="I381" s="10" t="s">
        <v>41</v>
      </c>
      <c r="J381" s="11">
        <v>3275</v>
      </c>
      <c r="K381" s="11">
        <v>5</v>
      </c>
      <c r="L381" s="11">
        <v>0</v>
      </c>
      <c r="M381" s="11">
        <v>15065</v>
      </c>
    </row>
    <row r="382" spans="1:13" x14ac:dyDescent="0.3">
      <c r="A382" s="10" t="s">
        <v>28</v>
      </c>
      <c r="B382" s="10" t="s">
        <v>14</v>
      </c>
      <c r="C382" s="10" t="s">
        <v>15</v>
      </c>
      <c r="D382" s="10" t="s">
        <v>392</v>
      </c>
      <c r="E382" s="10" t="s">
        <v>166</v>
      </c>
      <c r="F382" s="10">
        <v>2148</v>
      </c>
      <c r="G382" s="10" t="s">
        <v>57</v>
      </c>
      <c r="H382" s="10" t="s">
        <v>26</v>
      </c>
      <c r="I382" s="10" t="s">
        <v>34</v>
      </c>
      <c r="J382" s="11">
        <v>3968</v>
      </c>
      <c r="K382" s="11">
        <v>2</v>
      </c>
      <c r="L382" s="11">
        <v>0</v>
      </c>
      <c r="M382" s="11">
        <v>103168</v>
      </c>
    </row>
    <row r="383" spans="1:13" x14ac:dyDescent="0.3">
      <c r="A383" s="10" t="s">
        <v>28</v>
      </c>
      <c r="B383" s="10" t="s">
        <v>44</v>
      </c>
      <c r="C383" s="10" t="s">
        <v>15</v>
      </c>
      <c r="D383" s="10" t="s">
        <v>393</v>
      </c>
      <c r="E383" s="10" t="s">
        <v>166</v>
      </c>
      <c r="F383" s="10">
        <v>1040</v>
      </c>
      <c r="G383" s="10" t="s">
        <v>57</v>
      </c>
      <c r="H383" s="10" t="s">
        <v>19</v>
      </c>
      <c r="I383" s="10" t="s">
        <v>20</v>
      </c>
      <c r="J383" s="11">
        <v>30196</v>
      </c>
      <c r="K383" s="11">
        <v>2</v>
      </c>
      <c r="L383" s="11">
        <v>0</v>
      </c>
      <c r="M383" s="11">
        <v>60392</v>
      </c>
    </row>
    <row r="384" spans="1:13" x14ac:dyDescent="0.3">
      <c r="A384" s="10" t="s">
        <v>28</v>
      </c>
      <c r="B384" s="10" t="s">
        <v>22</v>
      </c>
      <c r="C384" s="10" t="s">
        <v>15</v>
      </c>
      <c r="D384" s="10" t="s">
        <v>394</v>
      </c>
      <c r="E384" s="10" t="s">
        <v>121</v>
      </c>
      <c r="F384" s="10">
        <v>87105</v>
      </c>
      <c r="G384" s="10" t="s">
        <v>25</v>
      </c>
      <c r="H384" s="10" t="s">
        <v>35</v>
      </c>
      <c r="I384" s="10" t="s">
        <v>59</v>
      </c>
      <c r="J384" s="11">
        <v>595</v>
      </c>
      <c r="K384" s="11">
        <v>5</v>
      </c>
      <c r="L384" s="11">
        <v>0</v>
      </c>
      <c r="M384" s="11">
        <v>952</v>
      </c>
    </row>
    <row r="385" spans="1:13" x14ac:dyDescent="0.3">
      <c r="A385" s="10" t="s">
        <v>28</v>
      </c>
      <c r="B385" s="10" t="s">
        <v>22</v>
      </c>
      <c r="C385" s="10" t="s">
        <v>15</v>
      </c>
      <c r="D385" s="10" t="s">
        <v>395</v>
      </c>
      <c r="E385" s="10" t="s">
        <v>177</v>
      </c>
      <c r="F385" s="10">
        <v>89431</v>
      </c>
      <c r="G385" s="10" t="s">
        <v>25</v>
      </c>
      <c r="H385" s="10" t="s">
        <v>35</v>
      </c>
      <c r="I385" s="10" t="s">
        <v>123</v>
      </c>
      <c r="J385" s="11">
        <v>23964</v>
      </c>
      <c r="K385" s="11">
        <v>10</v>
      </c>
      <c r="L385" s="11">
        <v>2</v>
      </c>
      <c r="M385" s="11">
        <v>17973</v>
      </c>
    </row>
    <row r="386" spans="1:13" x14ac:dyDescent="0.3">
      <c r="A386" s="10" t="s">
        <v>28</v>
      </c>
      <c r="B386" s="10" t="s">
        <v>22</v>
      </c>
      <c r="C386" s="10" t="s">
        <v>15</v>
      </c>
      <c r="D386" s="10" t="s">
        <v>396</v>
      </c>
      <c r="E386" s="10" t="s">
        <v>24</v>
      </c>
      <c r="F386" s="10">
        <v>92236</v>
      </c>
      <c r="G386" s="10" t="s">
        <v>25</v>
      </c>
      <c r="H386" s="10" t="s">
        <v>26</v>
      </c>
      <c r="I386" s="10" t="s">
        <v>32</v>
      </c>
      <c r="J386" s="11">
        <v>6356</v>
      </c>
      <c r="K386" s="11">
        <v>2</v>
      </c>
      <c r="L386" s="11">
        <v>0</v>
      </c>
      <c r="M386" s="11">
        <v>3178</v>
      </c>
    </row>
    <row r="387" spans="1:13" x14ac:dyDescent="0.3">
      <c r="A387" s="10" t="s">
        <v>28</v>
      </c>
      <c r="B387" s="10" t="s">
        <v>44</v>
      </c>
      <c r="C387" s="10" t="s">
        <v>15</v>
      </c>
      <c r="D387" s="10" t="s">
        <v>397</v>
      </c>
      <c r="E387" s="10" t="s">
        <v>65</v>
      </c>
      <c r="F387" s="10">
        <v>60126</v>
      </c>
      <c r="G387" s="10" t="s">
        <v>47</v>
      </c>
      <c r="H387" s="10" t="s">
        <v>26</v>
      </c>
      <c r="I387" s="10" t="s">
        <v>32</v>
      </c>
      <c r="J387" s="11">
        <v>230376</v>
      </c>
      <c r="K387" s="11">
        <v>3</v>
      </c>
      <c r="L387" s="11">
        <v>2</v>
      </c>
      <c r="M387" s="11">
        <v>-489549</v>
      </c>
    </row>
    <row r="388" spans="1:13" x14ac:dyDescent="0.3">
      <c r="A388" s="10" t="s">
        <v>28</v>
      </c>
      <c r="B388" s="10" t="s">
        <v>14</v>
      </c>
      <c r="C388" s="10" t="s">
        <v>15</v>
      </c>
      <c r="D388" s="10" t="s">
        <v>398</v>
      </c>
      <c r="E388" s="10" t="s">
        <v>132</v>
      </c>
      <c r="F388" s="10">
        <v>7055</v>
      </c>
      <c r="G388" s="10" t="s">
        <v>57</v>
      </c>
      <c r="H388" s="10" t="s">
        <v>35</v>
      </c>
      <c r="I388" s="10" t="s">
        <v>36</v>
      </c>
      <c r="J388" s="11">
        <v>345</v>
      </c>
      <c r="K388" s="11">
        <v>5</v>
      </c>
      <c r="L388" s="11">
        <v>0</v>
      </c>
      <c r="M388" s="11">
        <v>8625</v>
      </c>
    </row>
    <row r="389" spans="1:13" x14ac:dyDescent="0.3">
      <c r="A389" s="10" t="s">
        <v>13</v>
      </c>
      <c r="B389" s="10" t="s">
        <v>14</v>
      </c>
      <c r="C389" s="10" t="s">
        <v>15</v>
      </c>
      <c r="D389" s="10" t="s">
        <v>399</v>
      </c>
      <c r="E389" s="10" t="s">
        <v>91</v>
      </c>
      <c r="F389" s="10">
        <v>29406</v>
      </c>
      <c r="G389" s="10" t="s">
        <v>18</v>
      </c>
      <c r="H389" s="10" t="s">
        <v>26</v>
      </c>
      <c r="I389" s="10" t="s">
        <v>32</v>
      </c>
      <c r="J389" s="11">
        <v>26949</v>
      </c>
      <c r="K389" s="11">
        <v>3</v>
      </c>
      <c r="L389" s="11">
        <v>0</v>
      </c>
      <c r="M389" s="11">
        <v>53898</v>
      </c>
    </row>
    <row r="390" spans="1:13" x14ac:dyDescent="0.3">
      <c r="A390" s="10" t="s">
        <v>28</v>
      </c>
      <c r="B390" s="10" t="s">
        <v>14</v>
      </c>
      <c r="C390" s="10" t="s">
        <v>15</v>
      </c>
      <c r="D390" s="10" t="s">
        <v>400</v>
      </c>
      <c r="E390" s="10" t="s">
        <v>83</v>
      </c>
      <c r="F390" s="10">
        <v>23602</v>
      </c>
      <c r="G390" s="10" t="s">
        <v>18</v>
      </c>
      <c r="H390" s="10" t="s">
        <v>26</v>
      </c>
      <c r="I390" s="10" t="s">
        <v>41</v>
      </c>
      <c r="J390" s="11">
        <v>911</v>
      </c>
      <c r="K390" s="11">
        <v>1</v>
      </c>
      <c r="L390" s="11">
        <v>0</v>
      </c>
      <c r="M390" s="11">
        <v>40995</v>
      </c>
    </row>
    <row r="391" spans="1:13" x14ac:dyDescent="0.3">
      <c r="A391" s="10" t="s">
        <v>28</v>
      </c>
      <c r="B391" s="10" t="s">
        <v>14</v>
      </c>
      <c r="C391" s="10" t="s">
        <v>15</v>
      </c>
      <c r="D391" s="10" t="s">
        <v>401</v>
      </c>
      <c r="E391" s="10" t="s">
        <v>76</v>
      </c>
      <c r="F391" s="10">
        <v>14701</v>
      </c>
      <c r="G391" s="10" t="s">
        <v>57</v>
      </c>
      <c r="H391" s="10" t="s">
        <v>35</v>
      </c>
      <c r="I391" s="10" t="s">
        <v>36</v>
      </c>
      <c r="J391" s="11">
        <v>454881</v>
      </c>
      <c r="K391" s="11">
        <v>7</v>
      </c>
      <c r="L391" s="11">
        <v>0</v>
      </c>
      <c r="M391" s="11">
        <v>12281787</v>
      </c>
    </row>
    <row r="392" spans="1:13" x14ac:dyDescent="0.3">
      <c r="A392" s="10" t="s">
        <v>28</v>
      </c>
      <c r="B392" s="10" t="s">
        <v>14</v>
      </c>
      <c r="C392" s="10" t="s">
        <v>15</v>
      </c>
      <c r="D392" s="10" t="s">
        <v>402</v>
      </c>
      <c r="E392" s="10" t="s">
        <v>74</v>
      </c>
      <c r="F392" s="10">
        <v>46544</v>
      </c>
      <c r="G392" s="10" t="s">
        <v>47</v>
      </c>
      <c r="H392" s="10" t="s">
        <v>19</v>
      </c>
      <c r="I392" s="10" t="s">
        <v>21</v>
      </c>
      <c r="J392" s="11">
        <v>64784</v>
      </c>
      <c r="K392" s="11">
        <v>8</v>
      </c>
      <c r="L392" s="11">
        <v>0</v>
      </c>
      <c r="M392" s="11">
        <v>32392</v>
      </c>
    </row>
    <row r="393" spans="1:13" x14ac:dyDescent="0.3">
      <c r="A393" s="10" t="s">
        <v>28</v>
      </c>
      <c r="B393" s="10" t="s">
        <v>14</v>
      </c>
      <c r="C393" s="10" t="s">
        <v>15</v>
      </c>
      <c r="D393" s="10" t="s">
        <v>342</v>
      </c>
      <c r="E393" s="10" t="s">
        <v>104</v>
      </c>
      <c r="F393" s="10">
        <v>43402</v>
      </c>
      <c r="G393" s="10" t="s">
        <v>57</v>
      </c>
      <c r="H393" s="10" t="s">
        <v>26</v>
      </c>
      <c r="I393" s="10" t="s">
        <v>32</v>
      </c>
      <c r="J393" s="11">
        <v>26432</v>
      </c>
      <c r="K393" s="11">
        <v>2</v>
      </c>
      <c r="L393" s="11">
        <v>2</v>
      </c>
      <c r="M393" s="11">
        <v>19824</v>
      </c>
    </row>
    <row r="394" spans="1:13" x14ac:dyDescent="0.3">
      <c r="A394" s="10" t="s">
        <v>62</v>
      </c>
      <c r="B394" s="10" t="s">
        <v>22</v>
      </c>
      <c r="C394" s="10" t="s">
        <v>15</v>
      </c>
      <c r="D394" s="10" t="s">
        <v>403</v>
      </c>
      <c r="E394" s="10" t="s">
        <v>24</v>
      </c>
      <c r="F394" s="10">
        <v>92253</v>
      </c>
      <c r="G394" s="10" t="s">
        <v>25</v>
      </c>
      <c r="H394" s="10" t="s">
        <v>35</v>
      </c>
      <c r="I394" s="10" t="s">
        <v>59</v>
      </c>
      <c r="J394" s="11">
        <v>4632</v>
      </c>
      <c r="K394" s="11">
        <v>4</v>
      </c>
      <c r="L394" s="11">
        <v>0</v>
      </c>
      <c r="M394" s="11">
        <v>180648</v>
      </c>
    </row>
    <row r="395" spans="1:13" x14ac:dyDescent="0.3">
      <c r="A395" s="10" t="s">
        <v>28</v>
      </c>
      <c r="B395" s="10" t="s">
        <v>14</v>
      </c>
      <c r="C395" s="10" t="s">
        <v>15</v>
      </c>
      <c r="D395" s="10" t="s">
        <v>404</v>
      </c>
      <c r="E395" s="10" t="s">
        <v>30</v>
      </c>
      <c r="F395" s="10">
        <v>32303</v>
      </c>
      <c r="G395" s="10" t="s">
        <v>18</v>
      </c>
      <c r="H395" s="10" t="s">
        <v>35</v>
      </c>
      <c r="I395" s="10" t="s">
        <v>36</v>
      </c>
      <c r="J395" s="11">
        <v>705544</v>
      </c>
      <c r="K395" s="11">
        <v>7</v>
      </c>
      <c r="L395" s="11">
        <v>2</v>
      </c>
      <c r="M395" s="11">
        <v>705544</v>
      </c>
    </row>
    <row r="396" spans="1:13" x14ac:dyDescent="0.3">
      <c r="A396" s="10" t="s">
        <v>28</v>
      </c>
      <c r="B396" s="10" t="s">
        <v>14</v>
      </c>
      <c r="C396" s="10" t="s">
        <v>15</v>
      </c>
      <c r="D396" s="10" t="s">
        <v>405</v>
      </c>
      <c r="E396" s="10" t="s">
        <v>86</v>
      </c>
      <c r="F396" s="10">
        <v>37211</v>
      </c>
      <c r="G396" s="10" t="s">
        <v>18</v>
      </c>
      <c r="H396" s="10" t="s">
        <v>26</v>
      </c>
      <c r="I396" s="10" t="s">
        <v>27</v>
      </c>
      <c r="J396" s="11">
        <v>9216</v>
      </c>
      <c r="K396" s="11">
        <v>4</v>
      </c>
      <c r="L396" s="11">
        <v>2</v>
      </c>
      <c r="M396" s="11">
        <v>33408</v>
      </c>
    </row>
    <row r="397" spans="1:13" x14ac:dyDescent="0.3">
      <c r="A397" s="10" t="s">
        <v>13</v>
      </c>
      <c r="B397" s="10" t="s">
        <v>14</v>
      </c>
      <c r="C397" s="10" t="s">
        <v>15</v>
      </c>
      <c r="D397" s="10" t="s">
        <v>406</v>
      </c>
      <c r="E397" s="10" t="s">
        <v>43</v>
      </c>
      <c r="F397" s="10">
        <v>98226</v>
      </c>
      <c r="G397" s="10" t="s">
        <v>25</v>
      </c>
      <c r="H397" s="10" t="s">
        <v>26</v>
      </c>
      <c r="I397" s="10" t="s">
        <v>37</v>
      </c>
      <c r="J397" s="11">
        <v>2512</v>
      </c>
      <c r="K397" s="11">
        <v>5</v>
      </c>
      <c r="L397" s="11">
        <v>2</v>
      </c>
      <c r="M397" s="11">
        <v>785</v>
      </c>
    </row>
    <row r="398" spans="1:13" x14ac:dyDescent="0.3">
      <c r="A398" s="10" t="s">
        <v>28</v>
      </c>
      <c r="B398" s="10" t="s">
        <v>44</v>
      </c>
      <c r="C398" s="10" t="s">
        <v>15</v>
      </c>
      <c r="D398" s="10" t="s">
        <v>407</v>
      </c>
      <c r="E398" s="10" t="s">
        <v>65</v>
      </c>
      <c r="F398" s="10">
        <v>60098</v>
      </c>
      <c r="G398" s="10" t="s">
        <v>47</v>
      </c>
      <c r="H398" s="10" t="s">
        <v>26</v>
      </c>
      <c r="I398" s="10" t="s">
        <v>34</v>
      </c>
      <c r="J398" s="11">
        <v>2912</v>
      </c>
      <c r="K398" s="11">
        <v>2</v>
      </c>
      <c r="L398" s="11">
        <v>2</v>
      </c>
      <c r="M398" s="11">
        <v>91</v>
      </c>
    </row>
    <row r="399" spans="1:13" x14ac:dyDescent="0.3">
      <c r="A399" s="10" t="s">
        <v>28</v>
      </c>
      <c r="B399" s="10" t="s">
        <v>22</v>
      </c>
      <c r="C399" s="10" t="s">
        <v>15</v>
      </c>
      <c r="D399" s="10" t="s">
        <v>408</v>
      </c>
      <c r="E399" s="10" t="s">
        <v>46</v>
      </c>
      <c r="F399" s="10">
        <v>76117</v>
      </c>
      <c r="G399" s="10" t="s">
        <v>47</v>
      </c>
      <c r="H399" s="10" t="s">
        <v>26</v>
      </c>
      <c r="I399" s="10" t="s">
        <v>60</v>
      </c>
      <c r="J399" s="11">
        <v>6608</v>
      </c>
      <c r="K399" s="11">
        <v>2</v>
      </c>
      <c r="L399" s="11">
        <v>2</v>
      </c>
      <c r="M399" s="11">
        <v>21476</v>
      </c>
    </row>
    <row r="400" spans="1:13" x14ac:dyDescent="0.3">
      <c r="A400" s="10" t="s">
        <v>28</v>
      </c>
      <c r="B400" s="10" t="s">
        <v>14</v>
      </c>
      <c r="C400" s="10" t="s">
        <v>15</v>
      </c>
      <c r="D400" s="10" t="s">
        <v>409</v>
      </c>
      <c r="E400" s="10" t="s">
        <v>65</v>
      </c>
      <c r="F400" s="10">
        <v>60090</v>
      </c>
      <c r="G400" s="10" t="s">
        <v>47</v>
      </c>
      <c r="H400" s="10" t="s">
        <v>19</v>
      </c>
      <c r="I400" s="10" t="s">
        <v>33</v>
      </c>
      <c r="J400" s="11">
        <v>14136</v>
      </c>
      <c r="K400" s="11">
        <v>2</v>
      </c>
      <c r="L400" s="11">
        <v>6</v>
      </c>
      <c r="M400" s="11">
        <v>-77748</v>
      </c>
    </row>
    <row r="401" spans="1:13" x14ac:dyDescent="0.3">
      <c r="A401" s="10" t="s">
        <v>13</v>
      </c>
      <c r="B401" s="10" t="s">
        <v>22</v>
      </c>
      <c r="C401" s="10" t="s">
        <v>15</v>
      </c>
      <c r="D401" s="10" t="s">
        <v>410</v>
      </c>
      <c r="E401" s="10" t="s">
        <v>91</v>
      </c>
      <c r="F401" s="10">
        <v>29483</v>
      </c>
      <c r="G401" s="10" t="s">
        <v>18</v>
      </c>
      <c r="H401" s="10" t="s">
        <v>35</v>
      </c>
      <c r="I401" s="10" t="s">
        <v>36</v>
      </c>
      <c r="J401" s="11">
        <v>791</v>
      </c>
      <c r="K401" s="11">
        <v>2</v>
      </c>
      <c r="L401" s="11">
        <v>0</v>
      </c>
      <c r="M401" s="11">
        <v>3955</v>
      </c>
    </row>
    <row r="402" spans="1:13" x14ac:dyDescent="0.3">
      <c r="A402" s="10" t="s">
        <v>28</v>
      </c>
      <c r="B402" s="10" t="s">
        <v>14</v>
      </c>
      <c r="C402" s="10" t="s">
        <v>15</v>
      </c>
      <c r="D402" s="10" t="s">
        <v>411</v>
      </c>
      <c r="E402" s="10" t="s">
        <v>197</v>
      </c>
      <c r="F402" s="10">
        <v>71901</v>
      </c>
      <c r="G402" s="10" t="s">
        <v>18</v>
      </c>
      <c r="H402" s="10" t="s">
        <v>35</v>
      </c>
      <c r="I402" s="10" t="s">
        <v>59</v>
      </c>
      <c r="J402" s="11">
        <v>2999</v>
      </c>
      <c r="K402" s="11">
        <v>1</v>
      </c>
      <c r="L402" s="11">
        <v>0</v>
      </c>
      <c r="M402" s="11">
        <v>2999</v>
      </c>
    </row>
    <row r="403" spans="1:13" x14ac:dyDescent="0.3">
      <c r="A403" s="10" t="s">
        <v>28</v>
      </c>
      <c r="B403" s="10" t="s">
        <v>14</v>
      </c>
      <c r="C403" s="10" t="s">
        <v>15</v>
      </c>
      <c r="D403" s="10" t="s">
        <v>412</v>
      </c>
      <c r="E403" s="10" t="s">
        <v>98</v>
      </c>
      <c r="F403" s="10">
        <v>80112</v>
      </c>
      <c r="G403" s="10" t="s">
        <v>25</v>
      </c>
      <c r="H403" s="10" t="s">
        <v>26</v>
      </c>
      <c r="I403" s="10" t="s">
        <v>41</v>
      </c>
      <c r="J403" s="11">
        <v>1548</v>
      </c>
      <c r="K403" s="11">
        <v>3</v>
      </c>
      <c r="L403" s="11">
        <v>2</v>
      </c>
      <c r="M403" s="11">
        <v>56115</v>
      </c>
    </row>
    <row r="404" spans="1:13" x14ac:dyDescent="0.3">
      <c r="A404" s="10" t="s">
        <v>62</v>
      </c>
      <c r="B404" s="10" t="s">
        <v>14</v>
      </c>
      <c r="C404" s="10" t="s">
        <v>15</v>
      </c>
      <c r="D404" s="10" t="s">
        <v>235</v>
      </c>
      <c r="E404" s="10" t="s">
        <v>104</v>
      </c>
      <c r="F404" s="10">
        <v>43130</v>
      </c>
      <c r="G404" s="10" t="s">
        <v>57</v>
      </c>
      <c r="H404" s="10" t="s">
        <v>26</v>
      </c>
      <c r="I404" s="10" t="s">
        <v>41</v>
      </c>
      <c r="J404" s="11">
        <v>30352</v>
      </c>
      <c r="K404" s="11">
        <v>2</v>
      </c>
      <c r="L404" s="11">
        <v>2</v>
      </c>
      <c r="M404" s="11">
        <v>106232</v>
      </c>
    </row>
    <row r="405" spans="1:13" x14ac:dyDescent="0.3">
      <c r="A405" s="10" t="s">
        <v>13</v>
      </c>
      <c r="B405" s="10" t="s">
        <v>14</v>
      </c>
      <c r="C405" s="10" t="s">
        <v>15</v>
      </c>
      <c r="D405" s="10" t="s">
        <v>413</v>
      </c>
      <c r="E405" s="10" t="s">
        <v>121</v>
      </c>
      <c r="F405" s="10">
        <v>88001</v>
      </c>
      <c r="G405" s="10" t="s">
        <v>25</v>
      </c>
      <c r="H405" s="10" t="s">
        <v>26</v>
      </c>
      <c r="I405" s="10" t="s">
        <v>41</v>
      </c>
      <c r="J405" s="11">
        <v>4912</v>
      </c>
      <c r="K405" s="11">
        <v>4</v>
      </c>
      <c r="L405" s="11">
        <v>0</v>
      </c>
      <c r="M405" s="11">
        <v>230864</v>
      </c>
    </row>
    <row r="406" spans="1:13" x14ac:dyDescent="0.3">
      <c r="A406" s="10" t="s">
        <v>62</v>
      </c>
      <c r="B406" s="10" t="s">
        <v>22</v>
      </c>
      <c r="C406" s="10" t="s">
        <v>15</v>
      </c>
      <c r="D406" s="10" t="s">
        <v>414</v>
      </c>
      <c r="E406" s="10" t="s">
        <v>88</v>
      </c>
      <c r="F406" s="10">
        <v>35244</v>
      </c>
      <c r="G406" s="10" t="s">
        <v>18</v>
      </c>
      <c r="H406" s="10" t="s">
        <v>26</v>
      </c>
      <c r="I406" s="10" t="s">
        <v>110</v>
      </c>
      <c r="J406" s="11">
        <v>47724</v>
      </c>
      <c r="K406" s="11">
        <v>4</v>
      </c>
      <c r="L406" s="11">
        <v>0</v>
      </c>
      <c r="M406" s="11">
        <v>95448</v>
      </c>
    </row>
    <row r="407" spans="1:13" x14ac:dyDescent="0.3">
      <c r="A407" s="10" t="s">
        <v>28</v>
      </c>
      <c r="B407" s="10" t="s">
        <v>44</v>
      </c>
      <c r="C407" s="10" t="s">
        <v>15</v>
      </c>
      <c r="D407" s="10" t="s">
        <v>415</v>
      </c>
      <c r="E407" s="10" t="s">
        <v>46</v>
      </c>
      <c r="F407" s="10">
        <v>75034</v>
      </c>
      <c r="G407" s="10" t="s">
        <v>47</v>
      </c>
      <c r="H407" s="10" t="s">
        <v>35</v>
      </c>
      <c r="I407" s="10" t="s">
        <v>59</v>
      </c>
      <c r="J407" s="11">
        <v>27168</v>
      </c>
      <c r="K407" s="11">
        <v>4</v>
      </c>
      <c r="L407" s="11">
        <v>2</v>
      </c>
      <c r="M407" s="11">
        <v>-13584</v>
      </c>
    </row>
    <row r="408" spans="1:13" x14ac:dyDescent="0.3">
      <c r="A408" s="10" t="s">
        <v>13</v>
      </c>
      <c r="B408" s="10" t="s">
        <v>14</v>
      </c>
      <c r="C408" s="10" t="s">
        <v>15</v>
      </c>
      <c r="D408" s="10" t="s">
        <v>416</v>
      </c>
      <c r="E408" s="10" t="s">
        <v>24</v>
      </c>
      <c r="F408" s="10">
        <v>95687</v>
      </c>
      <c r="G408" s="10" t="s">
        <v>25</v>
      </c>
      <c r="H408" s="10" t="s">
        <v>26</v>
      </c>
      <c r="I408" s="10" t="s">
        <v>32</v>
      </c>
      <c r="J408" s="11">
        <v>42328</v>
      </c>
      <c r="K408" s="11">
        <v>11</v>
      </c>
      <c r="L408" s="11">
        <v>0</v>
      </c>
      <c r="M408" s="11">
        <v>1100528</v>
      </c>
    </row>
    <row r="409" spans="1:13" x14ac:dyDescent="0.3">
      <c r="A409" s="10" t="s">
        <v>62</v>
      </c>
      <c r="B409" s="10" t="s">
        <v>44</v>
      </c>
      <c r="C409" s="10" t="s">
        <v>15</v>
      </c>
      <c r="D409" s="10" t="s">
        <v>293</v>
      </c>
      <c r="E409" s="10" t="s">
        <v>51</v>
      </c>
      <c r="F409" s="10">
        <v>84107</v>
      </c>
      <c r="G409" s="10" t="s">
        <v>25</v>
      </c>
      <c r="H409" s="10" t="s">
        <v>26</v>
      </c>
      <c r="I409" s="10" t="s">
        <v>41</v>
      </c>
      <c r="J409" s="11">
        <v>484</v>
      </c>
      <c r="K409" s="11">
        <v>5</v>
      </c>
      <c r="L409" s="11">
        <v>0</v>
      </c>
      <c r="M409" s="11">
        <v>23232</v>
      </c>
    </row>
    <row r="410" spans="1:13" x14ac:dyDescent="0.3">
      <c r="A410" s="10" t="s">
        <v>28</v>
      </c>
      <c r="B410" s="10" t="s">
        <v>14</v>
      </c>
      <c r="C410" s="10" t="s">
        <v>15</v>
      </c>
      <c r="D410" s="10" t="s">
        <v>417</v>
      </c>
      <c r="E410" s="10" t="s">
        <v>49</v>
      </c>
      <c r="F410" s="10">
        <v>53186</v>
      </c>
      <c r="G410" s="10" t="s">
        <v>47</v>
      </c>
      <c r="H410" s="10" t="s">
        <v>26</v>
      </c>
      <c r="I410" s="10" t="s">
        <v>32</v>
      </c>
      <c r="J410" s="11">
        <v>545</v>
      </c>
      <c r="K410" s="11">
        <v>5</v>
      </c>
      <c r="L410" s="11">
        <v>0</v>
      </c>
      <c r="M410" s="11">
        <v>1417</v>
      </c>
    </row>
    <row r="411" spans="1:13" x14ac:dyDescent="0.3">
      <c r="A411" s="10" t="s">
        <v>13</v>
      </c>
      <c r="B411" s="10" t="s">
        <v>14</v>
      </c>
      <c r="C411" s="10" t="s">
        <v>15</v>
      </c>
      <c r="D411" s="10" t="s">
        <v>418</v>
      </c>
      <c r="E411" s="10" t="s">
        <v>24</v>
      </c>
      <c r="F411" s="10">
        <v>93309</v>
      </c>
      <c r="G411" s="10" t="s">
        <v>25</v>
      </c>
      <c r="H411" s="10" t="s">
        <v>19</v>
      </c>
      <c r="I411" s="10" t="s">
        <v>20</v>
      </c>
      <c r="J411" s="11">
        <v>195466</v>
      </c>
      <c r="K411" s="11">
        <v>2</v>
      </c>
      <c r="L411" s="11">
        <v>15</v>
      </c>
      <c r="M411" s="11">
        <v>-137976</v>
      </c>
    </row>
    <row r="412" spans="1:13" x14ac:dyDescent="0.3">
      <c r="A412" s="10" t="s">
        <v>28</v>
      </c>
      <c r="B412" s="10" t="s">
        <v>22</v>
      </c>
      <c r="C412" s="10" t="s">
        <v>15</v>
      </c>
      <c r="D412" s="10" t="s">
        <v>419</v>
      </c>
      <c r="E412" s="10" t="s">
        <v>30</v>
      </c>
      <c r="F412" s="10">
        <v>33068</v>
      </c>
      <c r="G412" s="10" t="s">
        <v>18</v>
      </c>
      <c r="H412" s="10" t="s">
        <v>19</v>
      </c>
      <c r="I412" s="10" t="s">
        <v>33</v>
      </c>
      <c r="J412" s="11">
        <v>2368</v>
      </c>
      <c r="K412" s="11">
        <v>8</v>
      </c>
      <c r="L412" s="11">
        <v>2</v>
      </c>
      <c r="M412" s="11">
        <v>6216</v>
      </c>
    </row>
    <row r="413" spans="1:13" x14ac:dyDescent="0.3">
      <c r="A413" s="10" t="s">
        <v>28</v>
      </c>
      <c r="B413" s="10" t="s">
        <v>22</v>
      </c>
      <c r="C413" s="10" t="s">
        <v>15</v>
      </c>
      <c r="D413" s="10" t="s">
        <v>78</v>
      </c>
      <c r="E413" s="10" t="s">
        <v>104</v>
      </c>
      <c r="F413" s="10">
        <v>45373</v>
      </c>
      <c r="G413" s="10" t="s">
        <v>57</v>
      </c>
      <c r="H413" s="10" t="s">
        <v>35</v>
      </c>
      <c r="I413" s="10" t="s">
        <v>36</v>
      </c>
      <c r="J413" s="11">
        <v>23976</v>
      </c>
      <c r="K413" s="11">
        <v>4</v>
      </c>
      <c r="L413" s="11">
        <v>4</v>
      </c>
      <c r="M413" s="11">
        <v>-155844</v>
      </c>
    </row>
    <row r="414" spans="1:13" x14ac:dyDescent="0.3">
      <c r="A414" s="10" t="s">
        <v>28</v>
      </c>
      <c r="B414" s="10" t="s">
        <v>22</v>
      </c>
      <c r="C414" s="10" t="s">
        <v>15</v>
      </c>
      <c r="D414" s="10" t="s">
        <v>420</v>
      </c>
      <c r="E414" s="10" t="s">
        <v>46</v>
      </c>
      <c r="F414" s="10">
        <v>78415</v>
      </c>
      <c r="G414" s="10" t="s">
        <v>47</v>
      </c>
      <c r="H414" s="10" t="s">
        <v>19</v>
      </c>
      <c r="I414" s="10" t="s">
        <v>33</v>
      </c>
      <c r="J414" s="11">
        <v>5836</v>
      </c>
      <c r="K414" s="11">
        <v>5</v>
      </c>
      <c r="L414" s="11">
        <v>6</v>
      </c>
      <c r="M414" s="11">
        <v>-24803</v>
      </c>
    </row>
    <row r="415" spans="1:13" x14ac:dyDescent="0.3">
      <c r="A415" s="10" t="s">
        <v>28</v>
      </c>
      <c r="B415" s="10" t="s">
        <v>22</v>
      </c>
      <c r="C415" s="10" t="s">
        <v>15</v>
      </c>
      <c r="D415" s="10" t="s">
        <v>421</v>
      </c>
      <c r="E415" s="10" t="s">
        <v>24</v>
      </c>
      <c r="F415" s="10">
        <v>90278</v>
      </c>
      <c r="G415" s="10" t="s">
        <v>25</v>
      </c>
      <c r="H415" s="10" t="s">
        <v>35</v>
      </c>
      <c r="I415" s="10" t="s">
        <v>36</v>
      </c>
      <c r="J415" s="11">
        <v>1075088</v>
      </c>
      <c r="K415" s="11">
        <v>14</v>
      </c>
      <c r="L415" s="11">
        <v>2</v>
      </c>
      <c r="M415" s="11">
        <v>940702</v>
      </c>
    </row>
    <row r="416" spans="1:13" x14ac:dyDescent="0.3">
      <c r="A416" s="10" t="s">
        <v>28</v>
      </c>
      <c r="B416" s="10" t="s">
        <v>14</v>
      </c>
      <c r="C416" s="10" t="s">
        <v>15</v>
      </c>
      <c r="D416" s="10" t="s">
        <v>422</v>
      </c>
      <c r="E416" s="10" t="s">
        <v>30</v>
      </c>
      <c r="F416" s="10">
        <v>32839</v>
      </c>
      <c r="G416" s="10" t="s">
        <v>18</v>
      </c>
      <c r="H416" s="10" t="s">
        <v>26</v>
      </c>
      <c r="I416" s="10" t="s">
        <v>41</v>
      </c>
      <c r="J416" s="11">
        <v>20736</v>
      </c>
      <c r="K416" s="11">
        <v>4</v>
      </c>
      <c r="L416" s="11">
        <v>2</v>
      </c>
      <c r="M416" s="11">
        <v>72576</v>
      </c>
    </row>
    <row r="417" spans="1:13" x14ac:dyDescent="0.3">
      <c r="A417" s="10" t="s">
        <v>13</v>
      </c>
      <c r="B417" s="10" t="s">
        <v>44</v>
      </c>
      <c r="C417" s="10" t="s">
        <v>15</v>
      </c>
      <c r="D417" s="10" t="s">
        <v>423</v>
      </c>
      <c r="E417" s="10" t="s">
        <v>132</v>
      </c>
      <c r="F417" s="10">
        <v>7050</v>
      </c>
      <c r="G417" s="10" t="s">
        <v>57</v>
      </c>
      <c r="H417" s="10" t="s">
        <v>26</v>
      </c>
      <c r="I417" s="10" t="s">
        <v>37</v>
      </c>
      <c r="J417" s="11">
        <v>2544</v>
      </c>
      <c r="K417" s="11">
        <v>6</v>
      </c>
      <c r="L417" s="11">
        <v>0</v>
      </c>
      <c r="M417" s="11">
        <v>1272</v>
      </c>
    </row>
    <row r="418" spans="1:13" x14ac:dyDescent="0.3">
      <c r="A418" s="10" t="s">
        <v>13</v>
      </c>
      <c r="B418" s="10" t="s">
        <v>14</v>
      </c>
      <c r="C418" s="10" t="s">
        <v>15</v>
      </c>
      <c r="D418" s="10" t="s">
        <v>424</v>
      </c>
      <c r="E418" s="10" t="s">
        <v>125</v>
      </c>
      <c r="F418" s="10">
        <v>70601</v>
      </c>
      <c r="G418" s="10" t="s">
        <v>18</v>
      </c>
      <c r="H418" s="10" t="s">
        <v>19</v>
      </c>
      <c r="I418" s="10" t="s">
        <v>21</v>
      </c>
      <c r="J418" s="11">
        <v>5196</v>
      </c>
      <c r="K418" s="11">
        <v>2</v>
      </c>
      <c r="L418" s="11">
        <v>0</v>
      </c>
      <c r="M418" s="11">
        <v>1299</v>
      </c>
    </row>
    <row r="419" spans="1:13" x14ac:dyDescent="0.3">
      <c r="A419" s="10" t="s">
        <v>28</v>
      </c>
      <c r="B419" s="10" t="s">
        <v>22</v>
      </c>
      <c r="C419" s="10" t="s">
        <v>15</v>
      </c>
      <c r="D419" s="10" t="s">
        <v>425</v>
      </c>
      <c r="E419" s="10" t="s">
        <v>65</v>
      </c>
      <c r="F419" s="10">
        <v>60035</v>
      </c>
      <c r="G419" s="10" t="s">
        <v>47</v>
      </c>
      <c r="H419" s="10" t="s">
        <v>26</v>
      </c>
      <c r="I419" s="10" t="s">
        <v>41</v>
      </c>
      <c r="J419" s="11">
        <v>37464</v>
      </c>
      <c r="K419" s="11">
        <v>7</v>
      </c>
      <c r="L419" s="11">
        <v>2</v>
      </c>
      <c r="M419" s="11">
        <v>121758</v>
      </c>
    </row>
    <row r="420" spans="1:13" x14ac:dyDescent="0.3">
      <c r="A420" s="10" t="s">
        <v>28</v>
      </c>
      <c r="B420" s="10" t="s">
        <v>14</v>
      </c>
      <c r="C420" s="10" t="s">
        <v>15</v>
      </c>
      <c r="D420" s="10" t="s">
        <v>426</v>
      </c>
      <c r="E420" s="10" t="s">
        <v>76</v>
      </c>
      <c r="F420" s="10">
        <v>11550</v>
      </c>
      <c r="G420" s="10" t="s">
        <v>57</v>
      </c>
      <c r="H420" s="10" t="s">
        <v>26</v>
      </c>
      <c r="I420" s="10" t="s">
        <v>60</v>
      </c>
      <c r="J420" s="11">
        <v>414</v>
      </c>
      <c r="K420" s="11">
        <v>5</v>
      </c>
      <c r="L420" s="11">
        <v>0</v>
      </c>
      <c r="M420" s="11">
        <v>19458</v>
      </c>
    </row>
    <row r="421" spans="1:13" x14ac:dyDescent="0.3">
      <c r="A421" s="10" t="s">
        <v>13</v>
      </c>
      <c r="B421" s="10" t="s">
        <v>14</v>
      </c>
      <c r="C421" s="10" t="s">
        <v>15</v>
      </c>
      <c r="D421" s="10" t="s">
        <v>427</v>
      </c>
      <c r="E421" s="10" t="s">
        <v>74</v>
      </c>
      <c r="F421" s="10">
        <v>46060</v>
      </c>
      <c r="G421" s="10" t="s">
        <v>47</v>
      </c>
      <c r="H421" s="10" t="s">
        <v>35</v>
      </c>
      <c r="I421" s="10" t="s">
        <v>36</v>
      </c>
      <c r="J421" s="11">
        <v>13572</v>
      </c>
      <c r="K421" s="11">
        <v>3</v>
      </c>
      <c r="L421" s="11">
        <v>0</v>
      </c>
      <c r="M421" s="11">
        <v>352872</v>
      </c>
    </row>
    <row r="422" spans="1:13" x14ac:dyDescent="0.3">
      <c r="A422" s="10" t="s">
        <v>28</v>
      </c>
      <c r="B422" s="10" t="s">
        <v>14</v>
      </c>
      <c r="C422" s="10" t="s">
        <v>15</v>
      </c>
      <c r="D422" s="10" t="s">
        <v>428</v>
      </c>
      <c r="E422" s="10" t="s">
        <v>68</v>
      </c>
      <c r="F422" s="10">
        <v>55124</v>
      </c>
      <c r="G422" s="10" t="s">
        <v>47</v>
      </c>
      <c r="H422" s="10" t="s">
        <v>26</v>
      </c>
      <c r="I422" s="10" t="s">
        <v>34</v>
      </c>
      <c r="J422" s="11">
        <v>864</v>
      </c>
      <c r="K422" s="11">
        <v>3</v>
      </c>
      <c r="L422" s="11">
        <v>0</v>
      </c>
      <c r="M422" s="11">
        <v>25056</v>
      </c>
    </row>
    <row r="423" spans="1:13" x14ac:dyDescent="0.3">
      <c r="A423" s="10" t="s">
        <v>13</v>
      </c>
      <c r="B423" s="10" t="s">
        <v>14</v>
      </c>
      <c r="C423" s="10" t="s">
        <v>15</v>
      </c>
      <c r="D423" s="10" t="s">
        <v>429</v>
      </c>
      <c r="E423" s="10" t="s">
        <v>91</v>
      </c>
      <c r="F423" s="10">
        <v>29464</v>
      </c>
      <c r="G423" s="10" t="s">
        <v>18</v>
      </c>
      <c r="H423" s="10" t="s">
        <v>19</v>
      </c>
      <c r="I423" s="10" t="s">
        <v>21</v>
      </c>
      <c r="J423" s="11">
        <v>54594</v>
      </c>
      <c r="K423" s="11">
        <v>6</v>
      </c>
      <c r="L423" s="11">
        <v>0</v>
      </c>
      <c r="M423" s="11">
        <v>873504</v>
      </c>
    </row>
    <row r="424" spans="1:13" x14ac:dyDescent="0.3">
      <c r="A424" s="10" t="s">
        <v>28</v>
      </c>
      <c r="B424" s="10" t="s">
        <v>44</v>
      </c>
      <c r="C424" s="10" t="s">
        <v>15</v>
      </c>
      <c r="D424" s="10" t="s">
        <v>430</v>
      </c>
      <c r="E424" s="10" t="s">
        <v>70</v>
      </c>
      <c r="F424" s="10">
        <v>48310</v>
      </c>
      <c r="G424" s="10" t="s">
        <v>47</v>
      </c>
      <c r="H424" s="10" t="s">
        <v>26</v>
      </c>
      <c r="I424" s="10" t="s">
        <v>37</v>
      </c>
      <c r="J424" s="11">
        <v>19</v>
      </c>
      <c r="K424" s="11">
        <v>5</v>
      </c>
      <c r="L424" s="11">
        <v>0</v>
      </c>
      <c r="M424" s="11">
        <v>893</v>
      </c>
    </row>
    <row r="425" spans="1:13" x14ac:dyDescent="0.3">
      <c r="A425" s="10" t="s">
        <v>28</v>
      </c>
      <c r="B425" s="10" t="s">
        <v>44</v>
      </c>
      <c r="C425" s="10" t="s">
        <v>15</v>
      </c>
      <c r="D425" s="10" t="s">
        <v>431</v>
      </c>
      <c r="E425" s="10" t="s">
        <v>49</v>
      </c>
      <c r="F425" s="10">
        <v>54703</v>
      </c>
      <c r="G425" s="10" t="s">
        <v>47</v>
      </c>
      <c r="H425" s="10" t="s">
        <v>26</v>
      </c>
      <c r="I425" s="10" t="s">
        <v>37</v>
      </c>
      <c r="J425" s="11">
        <v>9168</v>
      </c>
      <c r="K425" s="11">
        <v>3</v>
      </c>
      <c r="L425" s="11">
        <v>0</v>
      </c>
      <c r="M425" s="11">
        <v>4584</v>
      </c>
    </row>
    <row r="426" spans="1:13" x14ac:dyDescent="0.3">
      <c r="A426" s="10" t="s">
        <v>28</v>
      </c>
      <c r="B426" s="10" t="s">
        <v>44</v>
      </c>
      <c r="C426" s="10" t="s">
        <v>15</v>
      </c>
      <c r="D426" s="10" t="s">
        <v>432</v>
      </c>
      <c r="E426" s="10" t="s">
        <v>46</v>
      </c>
      <c r="F426" s="10">
        <v>78577</v>
      </c>
      <c r="G426" s="10" t="s">
        <v>47</v>
      </c>
      <c r="H426" s="10" t="s">
        <v>26</v>
      </c>
      <c r="I426" s="10" t="s">
        <v>32</v>
      </c>
      <c r="J426" s="11">
        <v>727296</v>
      </c>
      <c r="K426" s="11">
        <v>8</v>
      </c>
      <c r="L426" s="11">
        <v>2</v>
      </c>
      <c r="M426" s="11">
        <v>-1727328</v>
      </c>
    </row>
    <row r="427" spans="1:13" x14ac:dyDescent="0.3">
      <c r="A427" s="10" t="s">
        <v>168</v>
      </c>
      <c r="B427" s="10" t="s">
        <v>22</v>
      </c>
      <c r="C427" s="10" t="s">
        <v>15</v>
      </c>
      <c r="D427" s="10" t="s">
        <v>433</v>
      </c>
      <c r="E427" s="10" t="s">
        <v>203</v>
      </c>
      <c r="F427" s="10">
        <v>59102</v>
      </c>
      <c r="G427" s="10" t="s">
        <v>25</v>
      </c>
      <c r="H427" s="10" t="s">
        <v>26</v>
      </c>
      <c r="I427" s="10" t="s">
        <v>37</v>
      </c>
      <c r="J427" s="11">
        <v>8288</v>
      </c>
      <c r="K427" s="11">
        <v>2</v>
      </c>
      <c r="L427" s="11">
        <v>2</v>
      </c>
      <c r="M427" s="11">
        <v>26936</v>
      </c>
    </row>
    <row r="428" spans="1:13" x14ac:dyDescent="0.3">
      <c r="A428" s="10" t="s">
        <v>28</v>
      </c>
      <c r="B428" s="10" t="s">
        <v>22</v>
      </c>
      <c r="C428" s="10" t="s">
        <v>15</v>
      </c>
      <c r="D428" s="10" t="s">
        <v>434</v>
      </c>
      <c r="E428" s="10" t="s">
        <v>95</v>
      </c>
      <c r="F428" s="10">
        <v>97030</v>
      </c>
      <c r="G428" s="10" t="s">
        <v>25</v>
      </c>
      <c r="H428" s="10" t="s">
        <v>35</v>
      </c>
      <c r="I428" s="10" t="s">
        <v>36</v>
      </c>
      <c r="J428" s="11">
        <v>403168</v>
      </c>
      <c r="K428" s="11">
        <v>4</v>
      </c>
      <c r="L428" s="11">
        <v>2</v>
      </c>
      <c r="M428" s="11">
        <v>25198</v>
      </c>
    </row>
    <row r="429" spans="1:13" x14ac:dyDescent="0.3">
      <c r="A429" s="10" t="s">
        <v>28</v>
      </c>
      <c r="B429" s="10" t="s">
        <v>14</v>
      </c>
      <c r="C429" s="10" t="s">
        <v>15</v>
      </c>
      <c r="D429" s="10" t="s">
        <v>435</v>
      </c>
      <c r="E429" s="10" t="s">
        <v>86</v>
      </c>
      <c r="F429" s="10">
        <v>37421</v>
      </c>
      <c r="G429" s="10" t="s">
        <v>18</v>
      </c>
      <c r="H429" s="10" t="s">
        <v>19</v>
      </c>
      <c r="I429" s="10" t="s">
        <v>33</v>
      </c>
      <c r="J429" s="11">
        <v>1672</v>
      </c>
      <c r="K429" s="11">
        <v>5</v>
      </c>
      <c r="L429" s="11">
        <v>2</v>
      </c>
      <c r="M429" s="11">
        <v>3344</v>
      </c>
    </row>
    <row r="430" spans="1:13" x14ac:dyDescent="0.3">
      <c r="A430" s="10" t="s">
        <v>28</v>
      </c>
      <c r="B430" s="10" t="s">
        <v>44</v>
      </c>
      <c r="C430" s="10" t="s">
        <v>15</v>
      </c>
      <c r="D430" s="10" t="s">
        <v>436</v>
      </c>
      <c r="E430" s="10" t="s">
        <v>437</v>
      </c>
      <c r="F430" s="10">
        <v>83642</v>
      </c>
      <c r="G430" s="10" t="s">
        <v>25</v>
      </c>
      <c r="H430" s="10" t="s">
        <v>19</v>
      </c>
      <c r="I430" s="10" t="s">
        <v>33</v>
      </c>
      <c r="J430" s="11">
        <v>4196</v>
      </c>
      <c r="K430" s="11">
        <v>2</v>
      </c>
      <c r="L430" s="11">
        <v>0</v>
      </c>
      <c r="M430" s="11">
        <v>29372</v>
      </c>
    </row>
    <row r="431" spans="1:13" x14ac:dyDescent="0.3">
      <c r="A431" s="10" t="s">
        <v>62</v>
      </c>
      <c r="B431" s="10" t="s">
        <v>44</v>
      </c>
      <c r="C431" s="10" t="s">
        <v>15</v>
      </c>
      <c r="D431" s="10" t="s">
        <v>428</v>
      </c>
      <c r="E431" s="10" t="s">
        <v>24</v>
      </c>
      <c r="F431" s="10">
        <v>92307</v>
      </c>
      <c r="G431" s="10" t="s">
        <v>25</v>
      </c>
      <c r="H431" s="10" t="s">
        <v>26</v>
      </c>
      <c r="I431" s="10" t="s">
        <v>41</v>
      </c>
      <c r="J431" s="11">
        <v>1296</v>
      </c>
      <c r="K431" s="11">
        <v>2</v>
      </c>
      <c r="L431" s="11">
        <v>0</v>
      </c>
      <c r="M431" s="11">
        <v>62208</v>
      </c>
    </row>
    <row r="432" spans="1:13" x14ac:dyDescent="0.3">
      <c r="A432" s="10" t="s">
        <v>168</v>
      </c>
      <c r="B432" s="10" t="s">
        <v>14</v>
      </c>
      <c r="C432" s="10" t="s">
        <v>15</v>
      </c>
      <c r="D432" s="10" t="s">
        <v>438</v>
      </c>
      <c r="E432" s="10" t="s">
        <v>65</v>
      </c>
      <c r="F432" s="10">
        <v>60440</v>
      </c>
      <c r="G432" s="10" t="s">
        <v>47</v>
      </c>
      <c r="H432" s="10" t="s">
        <v>26</v>
      </c>
      <c r="I432" s="10" t="s">
        <v>110</v>
      </c>
      <c r="J432" s="11">
        <v>3168</v>
      </c>
      <c r="K432" s="11">
        <v>4</v>
      </c>
      <c r="L432" s="11">
        <v>2</v>
      </c>
      <c r="M432" s="11">
        <v>2772</v>
      </c>
    </row>
    <row r="433" spans="1:13" x14ac:dyDescent="0.3">
      <c r="A433" s="10" t="s">
        <v>28</v>
      </c>
      <c r="B433" s="10" t="s">
        <v>22</v>
      </c>
      <c r="C433" s="10" t="s">
        <v>15</v>
      </c>
      <c r="D433" s="10" t="s">
        <v>439</v>
      </c>
      <c r="E433" s="10" t="s">
        <v>68</v>
      </c>
      <c r="F433" s="10">
        <v>55369</v>
      </c>
      <c r="G433" s="10" t="s">
        <v>47</v>
      </c>
      <c r="H433" s="10" t="s">
        <v>26</v>
      </c>
      <c r="I433" s="10" t="s">
        <v>37</v>
      </c>
      <c r="J433" s="11">
        <v>73598</v>
      </c>
      <c r="K433" s="11">
        <v>2</v>
      </c>
      <c r="L433" s="11">
        <v>0</v>
      </c>
      <c r="M433" s="11">
        <v>331191</v>
      </c>
    </row>
    <row r="434" spans="1:13" x14ac:dyDescent="0.3">
      <c r="A434" s="10" t="s">
        <v>13</v>
      </c>
      <c r="B434" s="10" t="s">
        <v>22</v>
      </c>
      <c r="C434" s="10" t="s">
        <v>15</v>
      </c>
      <c r="D434" s="10" t="s">
        <v>440</v>
      </c>
      <c r="E434" s="10" t="s">
        <v>24</v>
      </c>
      <c r="F434" s="10">
        <v>95695</v>
      </c>
      <c r="G434" s="10" t="s">
        <v>25</v>
      </c>
      <c r="H434" s="10" t="s">
        <v>26</v>
      </c>
      <c r="I434" s="10" t="s">
        <v>27</v>
      </c>
      <c r="J434" s="11">
        <v>375</v>
      </c>
      <c r="K434" s="11">
        <v>1</v>
      </c>
      <c r="L434" s="11">
        <v>0</v>
      </c>
      <c r="M434" s="11">
        <v>18</v>
      </c>
    </row>
    <row r="435" spans="1:13" x14ac:dyDescent="0.3">
      <c r="A435" s="10" t="s">
        <v>28</v>
      </c>
      <c r="B435" s="10" t="s">
        <v>22</v>
      </c>
      <c r="C435" s="10" t="s">
        <v>15</v>
      </c>
      <c r="D435" s="10" t="s">
        <v>441</v>
      </c>
      <c r="E435" s="10" t="s">
        <v>46</v>
      </c>
      <c r="F435" s="10">
        <v>77489</v>
      </c>
      <c r="G435" s="10" t="s">
        <v>47</v>
      </c>
      <c r="H435" s="10" t="s">
        <v>26</v>
      </c>
      <c r="I435" s="10" t="s">
        <v>37</v>
      </c>
      <c r="J435" s="11">
        <v>637</v>
      </c>
      <c r="K435" s="11">
        <v>7</v>
      </c>
      <c r="L435" s="11">
        <v>8</v>
      </c>
      <c r="M435" s="11">
        <v>-9555</v>
      </c>
    </row>
    <row r="436" spans="1:13" x14ac:dyDescent="0.3">
      <c r="A436" s="10" t="s">
        <v>28</v>
      </c>
      <c r="B436" s="10" t="s">
        <v>22</v>
      </c>
      <c r="C436" s="10" t="s">
        <v>15</v>
      </c>
      <c r="D436" s="10" t="s">
        <v>442</v>
      </c>
      <c r="E436" s="10" t="s">
        <v>46</v>
      </c>
      <c r="F436" s="10">
        <v>77581</v>
      </c>
      <c r="G436" s="10" t="s">
        <v>47</v>
      </c>
      <c r="H436" s="10" t="s">
        <v>26</v>
      </c>
      <c r="I436" s="10" t="s">
        <v>60</v>
      </c>
      <c r="J436" s="11">
        <v>13392</v>
      </c>
      <c r="K436" s="11">
        <v>3</v>
      </c>
      <c r="L436" s="11">
        <v>2</v>
      </c>
      <c r="M436" s="11">
        <v>5022</v>
      </c>
    </row>
    <row r="437" spans="1:13" x14ac:dyDescent="0.3">
      <c r="A437" s="10" t="s">
        <v>62</v>
      </c>
      <c r="B437" s="10" t="s">
        <v>14</v>
      </c>
      <c r="C437" s="10" t="s">
        <v>15</v>
      </c>
      <c r="D437" s="10" t="s">
        <v>443</v>
      </c>
      <c r="E437" s="10" t="s">
        <v>24</v>
      </c>
      <c r="F437" s="10">
        <v>94403</v>
      </c>
      <c r="G437" s="10" t="s">
        <v>25</v>
      </c>
      <c r="H437" s="10" t="s">
        <v>26</v>
      </c>
      <c r="I437" s="10" t="s">
        <v>27</v>
      </c>
      <c r="J437" s="11">
        <v>7518</v>
      </c>
      <c r="K437" s="11">
        <v>6</v>
      </c>
      <c r="L437" s="11">
        <v>0</v>
      </c>
      <c r="M437" s="11">
        <v>353346</v>
      </c>
    </row>
    <row r="438" spans="1:13" x14ac:dyDescent="0.3">
      <c r="A438" s="10" t="s">
        <v>28</v>
      </c>
      <c r="B438" s="10" t="s">
        <v>22</v>
      </c>
      <c r="C438" s="10" t="s">
        <v>15</v>
      </c>
      <c r="D438" s="10" t="s">
        <v>444</v>
      </c>
      <c r="E438" s="10" t="s">
        <v>70</v>
      </c>
      <c r="F438" s="10">
        <v>49505</v>
      </c>
      <c r="G438" s="10" t="s">
        <v>47</v>
      </c>
      <c r="H438" s="10" t="s">
        <v>26</v>
      </c>
      <c r="I438" s="10" t="s">
        <v>77</v>
      </c>
      <c r="J438" s="11">
        <v>2485</v>
      </c>
      <c r="K438" s="11">
        <v>7</v>
      </c>
      <c r="L438" s="11">
        <v>0</v>
      </c>
      <c r="M438" s="11">
        <v>116795</v>
      </c>
    </row>
    <row r="439" spans="1:13" x14ac:dyDescent="0.3">
      <c r="A439" s="10" t="s">
        <v>13</v>
      </c>
      <c r="B439" s="10" t="s">
        <v>22</v>
      </c>
      <c r="C439" s="10" t="s">
        <v>15</v>
      </c>
      <c r="D439" s="10" t="s">
        <v>445</v>
      </c>
      <c r="E439" s="10" t="s">
        <v>24</v>
      </c>
      <c r="F439" s="10">
        <v>93277</v>
      </c>
      <c r="G439" s="10" t="s">
        <v>25</v>
      </c>
      <c r="H439" s="10" t="s">
        <v>35</v>
      </c>
      <c r="I439" s="10" t="s">
        <v>59</v>
      </c>
      <c r="J439" s="11">
        <v>792</v>
      </c>
      <c r="K439" s="11">
        <v>8</v>
      </c>
      <c r="L439" s="11">
        <v>0</v>
      </c>
      <c r="M439" s="11">
        <v>34848</v>
      </c>
    </row>
    <row r="440" spans="1:13" x14ac:dyDescent="0.3">
      <c r="A440" s="10" t="s">
        <v>28</v>
      </c>
      <c r="B440" s="10" t="s">
        <v>22</v>
      </c>
      <c r="C440" s="10" t="s">
        <v>15</v>
      </c>
      <c r="D440" s="10" t="s">
        <v>446</v>
      </c>
      <c r="E440" s="10" t="s">
        <v>336</v>
      </c>
      <c r="F440" s="10">
        <v>66212</v>
      </c>
      <c r="G440" s="10" t="s">
        <v>47</v>
      </c>
      <c r="H440" s="10" t="s">
        <v>26</v>
      </c>
      <c r="I440" s="10" t="s">
        <v>77</v>
      </c>
      <c r="J440" s="11">
        <v>1824</v>
      </c>
      <c r="K440" s="11">
        <v>3</v>
      </c>
      <c r="L440" s="11">
        <v>0</v>
      </c>
      <c r="M440" s="11">
        <v>912</v>
      </c>
    </row>
    <row r="441" spans="1:13" x14ac:dyDescent="0.3">
      <c r="A441" s="10" t="s">
        <v>62</v>
      </c>
      <c r="B441" s="10" t="s">
        <v>14</v>
      </c>
      <c r="C441" s="10" t="s">
        <v>15</v>
      </c>
      <c r="D441" s="10" t="s">
        <v>447</v>
      </c>
      <c r="E441" s="10" t="s">
        <v>24</v>
      </c>
      <c r="F441" s="10">
        <v>92592</v>
      </c>
      <c r="G441" s="10" t="s">
        <v>25</v>
      </c>
      <c r="H441" s="10" t="s">
        <v>35</v>
      </c>
      <c r="I441" s="10" t="s">
        <v>36</v>
      </c>
      <c r="J441" s="11">
        <v>494376</v>
      </c>
      <c r="K441" s="11">
        <v>3</v>
      </c>
      <c r="L441" s="11">
        <v>2</v>
      </c>
      <c r="M441" s="11">
        <v>494376</v>
      </c>
    </row>
    <row r="442" spans="1:13" x14ac:dyDescent="0.3">
      <c r="A442" s="10" t="s">
        <v>28</v>
      </c>
      <c r="B442" s="10" t="s">
        <v>22</v>
      </c>
      <c r="C442" s="10" t="s">
        <v>15</v>
      </c>
      <c r="D442" s="10" t="s">
        <v>448</v>
      </c>
      <c r="E442" s="10" t="s">
        <v>24</v>
      </c>
      <c r="F442" s="10">
        <v>92399</v>
      </c>
      <c r="G442" s="10" t="s">
        <v>25</v>
      </c>
      <c r="H442" s="10" t="s">
        <v>26</v>
      </c>
      <c r="I442" s="10" t="s">
        <v>34</v>
      </c>
      <c r="J442" s="11">
        <v>508</v>
      </c>
      <c r="K442" s="11">
        <v>5</v>
      </c>
      <c r="L442" s="11">
        <v>0</v>
      </c>
      <c r="M442" s="11">
        <v>13208</v>
      </c>
    </row>
    <row r="443" spans="1:13" x14ac:dyDescent="0.3">
      <c r="A443" s="10" t="s">
        <v>28</v>
      </c>
      <c r="B443" s="10" t="s">
        <v>44</v>
      </c>
      <c r="C443" s="10" t="s">
        <v>15</v>
      </c>
      <c r="D443" s="10" t="s">
        <v>449</v>
      </c>
      <c r="E443" s="10" t="s">
        <v>166</v>
      </c>
      <c r="F443" s="10">
        <v>2151</v>
      </c>
      <c r="G443" s="10" t="s">
        <v>57</v>
      </c>
      <c r="H443" s="10" t="s">
        <v>26</v>
      </c>
      <c r="I443" s="10" t="s">
        <v>41</v>
      </c>
      <c r="J443" s="11">
        <v>1944</v>
      </c>
      <c r="K443" s="11">
        <v>3</v>
      </c>
      <c r="L443" s="11">
        <v>0</v>
      </c>
      <c r="M443" s="11">
        <v>93312</v>
      </c>
    </row>
    <row r="444" spans="1:13" x14ac:dyDescent="0.3">
      <c r="A444" s="10" t="s">
        <v>62</v>
      </c>
      <c r="B444" s="10" t="s">
        <v>22</v>
      </c>
      <c r="C444" s="10" t="s">
        <v>15</v>
      </c>
      <c r="D444" s="10" t="s">
        <v>450</v>
      </c>
      <c r="E444" s="10" t="s">
        <v>46</v>
      </c>
      <c r="F444" s="10">
        <v>77301</v>
      </c>
      <c r="G444" s="10" t="s">
        <v>47</v>
      </c>
      <c r="H444" s="10" t="s">
        <v>26</v>
      </c>
      <c r="I444" s="10" t="s">
        <v>32</v>
      </c>
      <c r="J444" s="11">
        <v>111672</v>
      </c>
      <c r="K444" s="11">
        <v>9</v>
      </c>
      <c r="L444" s="11">
        <v>2</v>
      </c>
      <c r="M444" s="11">
        <v>69795</v>
      </c>
    </row>
    <row r="445" spans="1:13" x14ac:dyDescent="0.3">
      <c r="A445" s="10" t="s">
        <v>62</v>
      </c>
      <c r="B445" s="10" t="s">
        <v>22</v>
      </c>
      <c r="C445" s="10" t="s">
        <v>15</v>
      </c>
      <c r="D445" s="10" t="s">
        <v>451</v>
      </c>
      <c r="E445" s="10" t="s">
        <v>65</v>
      </c>
      <c r="F445" s="10">
        <v>60477</v>
      </c>
      <c r="G445" s="10" t="s">
        <v>47</v>
      </c>
      <c r="H445" s="10" t="s">
        <v>19</v>
      </c>
      <c r="I445" s="10" t="s">
        <v>33</v>
      </c>
      <c r="J445" s="11">
        <v>22288</v>
      </c>
      <c r="K445" s="11">
        <v>7</v>
      </c>
      <c r="L445" s="11">
        <v>6</v>
      </c>
      <c r="M445" s="11">
        <v>-89152</v>
      </c>
    </row>
    <row r="446" spans="1:13" x14ac:dyDescent="0.3">
      <c r="A446" s="10" t="s">
        <v>28</v>
      </c>
      <c r="B446" s="10" t="s">
        <v>44</v>
      </c>
      <c r="C446" s="10" t="s">
        <v>15</v>
      </c>
      <c r="D446" s="10" t="s">
        <v>452</v>
      </c>
      <c r="E446" s="10" t="s">
        <v>102</v>
      </c>
      <c r="F446" s="10">
        <v>52001</v>
      </c>
      <c r="G446" s="10" t="s">
        <v>47</v>
      </c>
      <c r="H446" s="10" t="s">
        <v>26</v>
      </c>
      <c r="I446" s="10" t="s">
        <v>37</v>
      </c>
      <c r="J446" s="11">
        <v>1524</v>
      </c>
      <c r="K446" s="11">
        <v>4</v>
      </c>
      <c r="L446" s="11">
        <v>0</v>
      </c>
      <c r="M446" s="11">
        <v>6858</v>
      </c>
    </row>
    <row r="447" spans="1:13" x14ac:dyDescent="0.3">
      <c r="A447" s="10" t="s">
        <v>28</v>
      </c>
      <c r="B447" s="10" t="s">
        <v>14</v>
      </c>
      <c r="C447" s="10" t="s">
        <v>15</v>
      </c>
      <c r="D447" s="10" t="s">
        <v>453</v>
      </c>
      <c r="E447" s="10" t="s">
        <v>70</v>
      </c>
      <c r="F447" s="10">
        <v>48127</v>
      </c>
      <c r="G447" s="10" t="s">
        <v>47</v>
      </c>
      <c r="H447" s="10" t="s">
        <v>19</v>
      </c>
      <c r="I447" s="10" t="s">
        <v>21</v>
      </c>
      <c r="J447" s="11">
        <v>18098</v>
      </c>
      <c r="K447" s="11">
        <v>1</v>
      </c>
      <c r="L447" s="11">
        <v>0</v>
      </c>
      <c r="M447" s="11">
        <v>470548</v>
      </c>
    </row>
    <row r="448" spans="1:13" x14ac:dyDescent="0.3">
      <c r="A448" s="10" t="s">
        <v>28</v>
      </c>
      <c r="B448" s="10" t="s">
        <v>14</v>
      </c>
      <c r="C448" s="10" t="s">
        <v>15</v>
      </c>
      <c r="D448" s="10" t="s">
        <v>454</v>
      </c>
      <c r="E448" s="10" t="s">
        <v>121</v>
      </c>
      <c r="F448" s="10">
        <v>87505</v>
      </c>
      <c r="G448" s="10" t="s">
        <v>25</v>
      </c>
      <c r="H448" s="10" t="s">
        <v>35</v>
      </c>
      <c r="I448" s="10" t="s">
        <v>59</v>
      </c>
      <c r="J448" s="11">
        <v>9252</v>
      </c>
      <c r="K448" s="11">
        <v>9</v>
      </c>
      <c r="L448" s="11">
        <v>0</v>
      </c>
      <c r="M448" s="11">
        <v>18504</v>
      </c>
    </row>
    <row r="449" spans="1:13" x14ac:dyDescent="0.3">
      <c r="A449" s="10" t="s">
        <v>168</v>
      </c>
      <c r="B449" s="10" t="s">
        <v>14</v>
      </c>
      <c r="C449" s="10" t="s">
        <v>15</v>
      </c>
      <c r="D449" s="10" t="s">
        <v>455</v>
      </c>
      <c r="E449" s="10" t="s">
        <v>40</v>
      </c>
      <c r="F449" s="10">
        <v>28601</v>
      </c>
      <c r="G449" s="10" t="s">
        <v>18</v>
      </c>
      <c r="H449" s="10" t="s">
        <v>35</v>
      </c>
      <c r="I449" s="10" t="s">
        <v>36</v>
      </c>
      <c r="J449" s="11">
        <v>36192</v>
      </c>
      <c r="K449" s="11">
        <v>1</v>
      </c>
      <c r="L449" s="11">
        <v>2</v>
      </c>
      <c r="M449" s="11">
        <v>27144</v>
      </c>
    </row>
    <row r="450" spans="1:13" x14ac:dyDescent="0.3">
      <c r="A450" s="10" t="s">
        <v>28</v>
      </c>
      <c r="B450" s="10" t="s">
        <v>14</v>
      </c>
      <c r="C450" s="10" t="s">
        <v>15</v>
      </c>
      <c r="D450" s="10" t="s">
        <v>456</v>
      </c>
      <c r="E450" s="10" t="s">
        <v>65</v>
      </c>
      <c r="F450" s="10">
        <v>60188</v>
      </c>
      <c r="G450" s="10" t="s">
        <v>47</v>
      </c>
      <c r="H450" s="10" t="s">
        <v>19</v>
      </c>
      <c r="I450" s="10" t="s">
        <v>21</v>
      </c>
      <c r="J450" s="11">
        <v>408422</v>
      </c>
      <c r="K450" s="11">
        <v>2</v>
      </c>
      <c r="L450" s="11">
        <v>3</v>
      </c>
      <c r="M450" s="11">
        <v>-58346</v>
      </c>
    </row>
    <row r="451" spans="1:13" x14ac:dyDescent="0.3">
      <c r="A451" s="10" t="s">
        <v>28</v>
      </c>
      <c r="B451" s="10" t="s">
        <v>22</v>
      </c>
      <c r="C451" s="10" t="s">
        <v>15</v>
      </c>
      <c r="D451" s="10" t="s">
        <v>457</v>
      </c>
      <c r="E451" s="10" t="s">
        <v>68</v>
      </c>
      <c r="F451" s="10">
        <v>56301</v>
      </c>
      <c r="G451" s="10" t="s">
        <v>47</v>
      </c>
      <c r="H451" s="10" t="s">
        <v>35</v>
      </c>
      <c r="I451" s="10" t="s">
        <v>59</v>
      </c>
      <c r="J451" s="11">
        <v>72</v>
      </c>
      <c r="K451" s="11">
        <v>4</v>
      </c>
      <c r="L451" s="11">
        <v>0</v>
      </c>
      <c r="M451" s="11">
        <v>1296</v>
      </c>
    </row>
    <row r="452" spans="1:13" x14ac:dyDescent="0.3">
      <c r="A452" s="10" t="s">
        <v>28</v>
      </c>
      <c r="B452" s="10" t="s">
        <v>14</v>
      </c>
      <c r="C452" s="10" t="s">
        <v>15</v>
      </c>
      <c r="D452" s="10" t="s">
        <v>458</v>
      </c>
      <c r="E452" s="10" t="s">
        <v>30</v>
      </c>
      <c r="F452" s="10">
        <v>33161</v>
      </c>
      <c r="G452" s="10" t="s">
        <v>18</v>
      </c>
      <c r="H452" s="10" t="s">
        <v>26</v>
      </c>
      <c r="I452" s="10" t="s">
        <v>41</v>
      </c>
      <c r="J452" s="11">
        <v>14496</v>
      </c>
      <c r="K452" s="11">
        <v>3</v>
      </c>
      <c r="L452" s="11">
        <v>2</v>
      </c>
      <c r="M452" s="11">
        <v>48924</v>
      </c>
    </row>
    <row r="453" spans="1:13" x14ac:dyDescent="0.3">
      <c r="A453" s="10" t="s">
        <v>28</v>
      </c>
      <c r="B453" s="10" t="s">
        <v>14</v>
      </c>
      <c r="C453" s="10" t="s">
        <v>15</v>
      </c>
      <c r="D453" s="10" t="s">
        <v>184</v>
      </c>
      <c r="E453" s="10" t="s">
        <v>74</v>
      </c>
      <c r="F453" s="10">
        <v>46226</v>
      </c>
      <c r="G453" s="10" t="s">
        <v>47</v>
      </c>
      <c r="H453" s="10" t="s">
        <v>26</v>
      </c>
      <c r="I453" s="10" t="s">
        <v>38</v>
      </c>
      <c r="J453" s="11">
        <v>63873</v>
      </c>
      <c r="K453" s="11">
        <v>9</v>
      </c>
      <c r="L453" s="11">
        <v>0</v>
      </c>
      <c r="M453" s="11">
        <v>1660698</v>
      </c>
    </row>
    <row r="454" spans="1:13" x14ac:dyDescent="0.3">
      <c r="A454" s="10" t="s">
        <v>28</v>
      </c>
      <c r="B454" s="10" t="s">
        <v>22</v>
      </c>
      <c r="C454" s="10" t="s">
        <v>15</v>
      </c>
      <c r="D454" s="10" t="s">
        <v>459</v>
      </c>
      <c r="E454" s="10" t="s">
        <v>30</v>
      </c>
      <c r="F454" s="10">
        <v>33317</v>
      </c>
      <c r="G454" s="10" t="s">
        <v>18</v>
      </c>
      <c r="H454" s="10" t="s">
        <v>26</v>
      </c>
      <c r="I454" s="10" t="s">
        <v>60</v>
      </c>
      <c r="J454" s="11">
        <v>8688</v>
      </c>
      <c r="K454" s="11">
        <v>3</v>
      </c>
      <c r="L454" s="11">
        <v>2</v>
      </c>
      <c r="M454" s="11">
        <v>29322</v>
      </c>
    </row>
    <row r="455" spans="1:13" x14ac:dyDescent="0.3">
      <c r="A455" s="10" t="s">
        <v>28</v>
      </c>
      <c r="B455" s="10" t="s">
        <v>14</v>
      </c>
      <c r="C455" s="10" t="s">
        <v>15</v>
      </c>
      <c r="D455" s="10" t="s">
        <v>460</v>
      </c>
      <c r="E455" s="10" t="s">
        <v>30</v>
      </c>
      <c r="F455" s="10">
        <v>34952</v>
      </c>
      <c r="G455" s="10" t="s">
        <v>18</v>
      </c>
      <c r="H455" s="10" t="s">
        <v>26</v>
      </c>
      <c r="I455" s="10" t="s">
        <v>37</v>
      </c>
      <c r="J455" s="11">
        <v>2694</v>
      </c>
      <c r="K455" s="11">
        <v>2</v>
      </c>
      <c r="L455" s="11">
        <v>7</v>
      </c>
      <c r="M455" s="11">
        <v>-2245</v>
      </c>
    </row>
    <row r="456" spans="1:13" x14ac:dyDescent="0.3">
      <c r="A456" s="10" t="s">
        <v>168</v>
      </c>
      <c r="B456" s="10" t="s">
        <v>14</v>
      </c>
      <c r="C456" s="10" t="s">
        <v>15</v>
      </c>
      <c r="D456" s="10" t="s">
        <v>461</v>
      </c>
      <c r="E456" s="10" t="s">
        <v>91</v>
      </c>
      <c r="F456" s="10">
        <v>29730</v>
      </c>
      <c r="G456" s="10" t="s">
        <v>18</v>
      </c>
      <c r="H456" s="10" t="s">
        <v>26</v>
      </c>
      <c r="I456" s="10" t="s">
        <v>77</v>
      </c>
      <c r="J456" s="11">
        <v>1185</v>
      </c>
      <c r="K456" s="11">
        <v>3</v>
      </c>
      <c r="L456" s="11">
        <v>0</v>
      </c>
      <c r="M456" s="11">
        <v>3792</v>
      </c>
    </row>
    <row r="457" spans="1:13" x14ac:dyDescent="0.3">
      <c r="A457" s="10" t="s">
        <v>62</v>
      </c>
      <c r="B457" s="10" t="s">
        <v>22</v>
      </c>
      <c r="C457" s="10" t="s">
        <v>15</v>
      </c>
      <c r="D457" s="10" t="s">
        <v>462</v>
      </c>
      <c r="E457" s="10" t="s">
        <v>46</v>
      </c>
      <c r="F457" s="10">
        <v>79762</v>
      </c>
      <c r="G457" s="10" t="s">
        <v>47</v>
      </c>
      <c r="H457" s="10" t="s">
        <v>26</v>
      </c>
      <c r="I457" s="10" t="s">
        <v>41</v>
      </c>
      <c r="J457" s="11">
        <v>42784</v>
      </c>
      <c r="K457" s="11">
        <v>7</v>
      </c>
      <c r="L457" s="11">
        <v>2</v>
      </c>
      <c r="M457" s="11">
        <v>155092</v>
      </c>
    </row>
    <row r="458" spans="1:13" x14ac:dyDescent="0.3">
      <c r="A458" s="10" t="s">
        <v>13</v>
      </c>
      <c r="B458" s="10" t="s">
        <v>22</v>
      </c>
      <c r="C458" s="10" t="s">
        <v>15</v>
      </c>
      <c r="D458" s="10" t="s">
        <v>463</v>
      </c>
      <c r="E458" s="10" t="s">
        <v>49</v>
      </c>
      <c r="F458" s="10">
        <v>53214</v>
      </c>
      <c r="G458" s="10" t="s">
        <v>47</v>
      </c>
      <c r="H458" s="10" t="s">
        <v>19</v>
      </c>
      <c r="I458" s="10" t="s">
        <v>20</v>
      </c>
      <c r="J458" s="11">
        <v>24196</v>
      </c>
      <c r="K458" s="11">
        <v>2</v>
      </c>
      <c r="L458" s="11">
        <v>0</v>
      </c>
      <c r="M458" s="11">
        <v>24196</v>
      </c>
    </row>
    <row r="459" spans="1:13" x14ac:dyDescent="0.3">
      <c r="A459" s="10" t="s">
        <v>28</v>
      </c>
      <c r="B459" s="10" t="s">
        <v>44</v>
      </c>
      <c r="C459" s="10" t="s">
        <v>15</v>
      </c>
      <c r="D459" s="10" t="s">
        <v>464</v>
      </c>
      <c r="E459" s="10" t="s">
        <v>24</v>
      </c>
      <c r="F459" s="10">
        <v>91911</v>
      </c>
      <c r="G459" s="10" t="s">
        <v>25</v>
      </c>
      <c r="H459" s="10" t="s">
        <v>19</v>
      </c>
      <c r="I459" s="10" t="s">
        <v>33</v>
      </c>
      <c r="J459" s="11">
        <v>66588</v>
      </c>
      <c r="K459" s="11">
        <v>6</v>
      </c>
      <c r="L459" s="11">
        <v>0</v>
      </c>
      <c r="M459" s="11">
        <v>1065408</v>
      </c>
    </row>
    <row r="460" spans="1:13" x14ac:dyDescent="0.3">
      <c r="A460" s="10" t="s">
        <v>28</v>
      </c>
      <c r="B460" s="10" t="s">
        <v>44</v>
      </c>
      <c r="C460" s="10" t="s">
        <v>15</v>
      </c>
      <c r="D460" s="10" t="s">
        <v>465</v>
      </c>
      <c r="E460" s="10" t="s">
        <v>336</v>
      </c>
      <c r="F460" s="10">
        <v>66502</v>
      </c>
      <c r="G460" s="10" t="s">
        <v>47</v>
      </c>
      <c r="H460" s="10" t="s">
        <v>35</v>
      </c>
      <c r="I460" s="10" t="s">
        <v>36</v>
      </c>
      <c r="J460" s="11">
        <v>27396</v>
      </c>
      <c r="K460" s="11">
        <v>2</v>
      </c>
      <c r="L460" s="11">
        <v>0</v>
      </c>
      <c r="M460" s="11">
        <v>109584</v>
      </c>
    </row>
    <row r="461" spans="1:13" x14ac:dyDescent="0.3">
      <c r="A461" s="10" t="s">
        <v>62</v>
      </c>
      <c r="B461" s="10" t="s">
        <v>22</v>
      </c>
      <c r="C461" s="10" t="s">
        <v>15</v>
      </c>
      <c r="D461" s="10" t="s">
        <v>466</v>
      </c>
      <c r="E461" s="10" t="s">
        <v>56</v>
      </c>
      <c r="F461" s="10">
        <v>16602</v>
      </c>
      <c r="G461" s="10" t="s">
        <v>57</v>
      </c>
      <c r="H461" s="10" t="s">
        <v>26</v>
      </c>
      <c r="I461" s="10" t="s">
        <v>37</v>
      </c>
      <c r="J461" s="11">
        <v>4419</v>
      </c>
      <c r="K461" s="11">
        <v>3</v>
      </c>
      <c r="L461" s="11">
        <v>7</v>
      </c>
      <c r="M461" s="11">
        <v>-33879</v>
      </c>
    </row>
    <row r="462" spans="1:13" x14ac:dyDescent="0.3">
      <c r="A462" s="10" t="s">
        <v>168</v>
      </c>
      <c r="B462" s="10" t="s">
        <v>14</v>
      </c>
      <c r="C462" s="10" t="s">
        <v>15</v>
      </c>
      <c r="D462" s="10" t="s">
        <v>467</v>
      </c>
      <c r="E462" s="10" t="s">
        <v>98</v>
      </c>
      <c r="F462" s="10">
        <v>80229</v>
      </c>
      <c r="G462" s="10" t="s">
        <v>25</v>
      </c>
      <c r="H462" s="10" t="s">
        <v>35</v>
      </c>
      <c r="I462" s="10" t="s">
        <v>59</v>
      </c>
      <c r="J462" s="11">
        <v>447944</v>
      </c>
      <c r="K462" s="11">
        <v>7</v>
      </c>
      <c r="L462" s="11">
        <v>2</v>
      </c>
      <c r="M462" s="11">
        <v>895888</v>
      </c>
    </row>
    <row r="463" spans="1:13" x14ac:dyDescent="0.3">
      <c r="A463" s="10" t="s">
        <v>28</v>
      </c>
      <c r="B463" s="10" t="s">
        <v>14</v>
      </c>
      <c r="C463" s="10" t="s">
        <v>15</v>
      </c>
      <c r="D463" s="10" t="s">
        <v>468</v>
      </c>
      <c r="E463" s="10" t="s">
        <v>65</v>
      </c>
      <c r="F463" s="10">
        <v>61821</v>
      </c>
      <c r="G463" s="10" t="s">
        <v>47</v>
      </c>
      <c r="H463" s="10" t="s">
        <v>19</v>
      </c>
      <c r="I463" s="10" t="s">
        <v>33</v>
      </c>
      <c r="J463" s="11">
        <v>15196</v>
      </c>
      <c r="K463" s="11">
        <v>5</v>
      </c>
      <c r="L463" s="11">
        <v>6</v>
      </c>
      <c r="M463" s="11">
        <v>-182352</v>
      </c>
    </row>
    <row r="464" spans="1:13" x14ac:dyDescent="0.3">
      <c r="A464" s="10" t="s">
        <v>13</v>
      </c>
      <c r="B464" s="10" t="s">
        <v>14</v>
      </c>
      <c r="C464" s="10" t="s">
        <v>15</v>
      </c>
      <c r="D464" s="10" t="s">
        <v>107</v>
      </c>
      <c r="E464" s="10" t="s">
        <v>74</v>
      </c>
      <c r="F464" s="10">
        <v>47401</v>
      </c>
      <c r="G464" s="10" t="s">
        <v>47</v>
      </c>
      <c r="H464" s="10" t="s">
        <v>35</v>
      </c>
      <c r="I464" s="10" t="s">
        <v>36</v>
      </c>
      <c r="J464" s="11">
        <v>13485</v>
      </c>
      <c r="K464" s="11">
        <v>3</v>
      </c>
      <c r="L464" s="11">
        <v>0</v>
      </c>
      <c r="M464" s="11">
        <v>37758</v>
      </c>
    </row>
    <row r="465" spans="1:13" x14ac:dyDescent="0.3">
      <c r="A465" s="10" t="s">
        <v>28</v>
      </c>
      <c r="B465" s="10" t="s">
        <v>44</v>
      </c>
      <c r="C465" s="10" t="s">
        <v>15</v>
      </c>
      <c r="D465" s="10" t="s">
        <v>469</v>
      </c>
      <c r="E465" s="10" t="s">
        <v>197</v>
      </c>
      <c r="F465" s="10">
        <v>71854</v>
      </c>
      <c r="G465" s="10" t="s">
        <v>18</v>
      </c>
      <c r="H465" s="10" t="s">
        <v>35</v>
      </c>
      <c r="I465" s="10" t="s">
        <v>59</v>
      </c>
      <c r="J465" s="11">
        <v>489</v>
      </c>
      <c r="K465" s="11">
        <v>5</v>
      </c>
      <c r="L465" s="11">
        <v>0</v>
      </c>
      <c r="M465" s="11">
        <v>18093</v>
      </c>
    </row>
    <row r="466" spans="1:13" x14ac:dyDescent="0.3">
      <c r="A466" s="10" t="s">
        <v>28</v>
      </c>
      <c r="B466" s="10" t="s">
        <v>14</v>
      </c>
      <c r="C466" s="10" t="s">
        <v>15</v>
      </c>
      <c r="D466" s="10" t="s">
        <v>470</v>
      </c>
      <c r="E466" s="10" t="s">
        <v>46</v>
      </c>
      <c r="F466" s="10">
        <v>78539</v>
      </c>
      <c r="G466" s="10" t="s">
        <v>47</v>
      </c>
      <c r="H466" s="10" t="s">
        <v>26</v>
      </c>
      <c r="I466" s="10" t="s">
        <v>77</v>
      </c>
      <c r="J466" s="11">
        <v>2368</v>
      </c>
      <c r="K466" s="11">
        <v>2</v>
      </c>
      <c r="L466" s="11">
        <v>2</v>
      </c>
      <c r="M466" s="11">
        <v>8288</v>
      </c>
    </row>
    <row r="467" spans="1:13" x14ac:dyDescent="0.3">
      <c r="A467" s="10" t="s">
        <v>28</v>
      </c>
      <c r="B467" s="10" t="s">
        <v>22</v>
      </c>
      <c r="C467" s="10" t="s">
        <v>15</v>
      </c>
      <c r="D467" s="10" t="s">
        <v>471</v>
      </c>
      <c r="E467" s="10" t="s">
        <v>46</v>
      </c>
      <c r="F467" s="10">
        <v>77520</v>
      </c>
      <c r="G467" s="10" t="s">
        <v>47</v>
      </c>
      <c r="H467" s="10" t="s">
        <v>26</v>
      </c>
      <c r="I467" s="10" t="s">
        <v>41</v>
      </c>
      <c r="J467" s="11">
        <v>10368</v>
      </c>
      <c r="K467" s="11">
        <v>2</v>
      </c>
      <c r="L467" s="11">
        <v>2</v>
      </c>
      <c r="M467" s="11">
        <v>36288</v>
      </c>
    </row>
    <row r="468" spans="1:13" x14ac:dyDescent="0.3">
      <c r="A468" s="10" t="s">
        <v>168</v>
      </c>
      <c r="B468" s="10" t="s">
        <v>14</v>
      </c>
      <c r="C468" s="10" t="s">
        <v>15</v>
      </c>
      <c r="D468" s="10" t="s">
        <v>472</v>
      </c>
      <c r="E468" s="10" t="s">
        <v>74</v>
      </c>
      <c r="F468" s="10">
        <v>46142</v>
      </c>
      <c r="G468" s="10" t="s">
        <v>47</v>
      </c>
      <c r="H468" s="10" t="s">
        <v>19</v>
      </c>
      <c r="I468" s="10" t="s">
        <v>21</v>
      </c>
      <c r="J468" s="11">
        <v>14249</v>
      </c>
      <c r="K468" s="11">
        <v>5</v>
      </c>
      <c r="L468" s="11">
        <v>0</v>
      </c>
      <c r="M468" s="11">
        <v>356225</v>
      </c>
    </row>
    <row r="469" spans="1:13" x14ac:dyDescent="0.3">
      <c r="A469" s="10" t="s">
        <v>28</v>
      </c>
      <c r="B469" s="10" t="s">
        <v>14</v>
      </c>
      <c r="C469" s="10" t="s">
        <v>15</v>
      </c>
      <c r="D469" s="10" t="s">
        <v>154</v>
      </c>
      <c r="E469" s="10" t="s">
        <v>24</v>
      </c>
      <c r="F469" s="10">
        <v>90712</v>
      </c>
      <c r="G469" s="10" t="s">
        <v>25</v>
      </c>
      <c r="H469" s="10" t="s">
        <v>19</v>
      </c>
      <c r="I469" s="10" t="s">
        <v>20</v>
      </c>
      <c r="J469" s="11">
        <v>257499</v>
      </c>
      <c r="K469" s="11">
        <v>3</v>
      </c>
      <c r="L469" s="11">
        <v>15</v>
      </c>
      <c r="M469" s="11">
        <v>242352</v>
      </c>
    </row>
    <row r="470" spans="1:13" x14ac:dyDescent="0.3">
      <c r="A470" s="10" t="s">
        <v>13</v>
      </c>
      <c r="B470" s="10" t="s">
        <v>14</v>
      </c>
      <c r="C470" s="10" t="s">
        <v>15</v>
      </c>
      <c r="D470" s="10" t="s">
        <v>473</v>
      </c>
      <c r="E470" s="10" t="s">
        <v>179</v>
      </c>
      <c r="F470" s="10">
        <v>2895</v>
      </c>
      <c r="G470" s="10" t="s">
        <v>57</v>
      </c>
      <c r="H470" s="10" t="s">
        <v>19</v>
      </c>
      <c r="I470" s="10" t="s">
        <v>33</v>
      </c>
      <c r="J470" s="11">
        <v>5296</v>
      </c>
      <c r="K470" s="11">
        <v>2</v>
      </c>
      <c r="L470" s="11">
        <v>0</v>
      </c>
      <c r="M470" s="11">
        <v>201248</v>
      </c>
    </row>
    <row r="471" spans="1:13" x14ac:dyDescent="0.3">
      <c r="A471" s="10" t="s">
        <v>28</v>
      </c>
      <c r="B471" s="10" t="s">
        <v>44</v>
      </c>
      <c r="C471" s="10" t="s">
        <v>15</v>
      </c>
      <c r="D471" s="10" t="s">
        <v>474</v>
      </c>
      <c r="E471" s="10" t="s">
        <v>49</v>
      </c>
      <c r="F471" s="10">
        <v>54880</v>
      </c>
      <c r="G471" s="10" t="s">
        <v>47</v>
      </c>
      <c r="H471" s="10" t="s">
        <v>26</v>
      </c>
      <c r="I471" s="10" t="s">
        <v>34</v>
      </c>
      <c r="J471" s="11">
        <v>1712</v>
      </c>
      <c r="K471" s="11">
        <v>4</v>
      </c>
      <c r="L471" s="11">
        <v>0</v>
      </c>
      <c r="M471" s="11">
        <v>49648</v>
      </c>
    </row>
    <row r="472" spans="1:13" x14ac:dyDescent="0.3">
      <c r="A472" s="10" t="s">
        <v>62</v>
      </c>
      <c r="B472" s="10" t="s">
        <v>22</v>
      </c>
      <c r="C472" s="10" t="s">
        <v>15</v>
      </c>
      <c r="D472" s="10" t="s">
        <v>475</v>
      </c>
      <c r="E472" s="10" t="s">
        <v>46</v>
      </c>
      <c r="F472" s="10">
        <v>76021</v>
      </c>
      <c r="G472" s="10" t="s">
        <v>47</v>
      </c>
      <c r="H472" s="10" t="s">
        <v>26</v>
      </c>
      <c r="I472" s="10" t="s">
        <v>41</v>
      </c>
      <c r="J472" s="11">
        <v>29664</v>
      </c>
      <c r="K472" s="11">
        <v>4</v>
      </c>
      <c r="L472" s="11">
        <v>2</v>
      </c>
      <c r="M472" s="11">
        <v>100116</v>
      </c>
    </row>
    <row r="473" spans="1:13" x14ac:dyDescent="0.3">
      <c r="A473" s="10" t="s">
        <v>28</v>
      </c>
      <c r="B473" s="10" t="s">
        <v>44</v>
      </c>
      <c r="C473" s="10" t="s">
        <v>15</v>
      </c>
      <c r="D473" s="10" t="s">
        <v>476</v>
      </c>
      <c r="E473" s="10" t="s">
        <v>43</v>
      </c>
      <c r="F473" s="10">
        <v>98042</v>
      </c>
      <c r="G473" s="10" t="s">
        <v>25</v>
      </c>
      <c r="H473" s="10" t="s">
        <v>26</v>
      </c>
      <c r="I473" s="10" t="s">
        <v>38</v>
      </c>
      <c r="J473" s="11">
        <v>23688</v>
      </c>
      <c r="K473" s="11">
        <v>6</v>
      </c>
      <c r="L473" s="11">
        <v>0</v>
      </c>
      <c r="M473" s="11">
        <v>663264</v>
      </c>
    </row>
    <row r="474" spans="1:13" x14ac:dyDescent="0.3">
      <c r="A474" s="10" t="s">
        <v>62</v>
      </c>
      <c r="B474" s="10" t="s">
        <v>44</v>
      </c>
      <c r="C474" s="10" t="s">
        <v>15</v>
      </c>
      <c r="D474" s="10" t="s">
        <v>477</v>
      </c>
      <c r="E474" s="10" t="s">
        <v>119</v>
      </c>
      <c r="F474" s="10">
        <v>74012</v>
      </c>
      <c r="G474" s="10" t="s">
        <v>47</v>
      </c>
      <c r="H474" s="10" t="s">
        <v>35</v>
      </c>
      <c r="I474" s="10" t="s">
        <v>36</v>
      </c>
      <c r="J474" s="11">
        <v>82194</v>
      </c>
      <c r="K474" s="11">
        <v>6</v>
      </c>
      <c r="L474" s="11">
        <v>0</v>
      </c>
      <c r="M474" s="11">
        <v>2137044</v>
      </c>
    </row>
    <row r="475" spans="1:13" x14ac:dyDescent="0.3">
      <c r="A475" s="10" t="s">
        <v>28</v>
      </c>
      <c r="B475" s="10" t="s">
        <v>14</v>
      </c>
      <c r="C475" s="10" t="s">
        <v>15</v>
      </c>
      <c r="D475" s="10" t="s">
        <v>478</v>
      </c>
      <c r="E475" s="10" t="s">
        <v>30</v>
      </c>
      <c r="F475" s="10">
        <v>33023</v>
      </c>
      <c r="G475" s="10" t="s">
        <v>18</v>
      </c>
      <c r="H475" s="10" t="s">
        <v>19</v>
      </c>
      <c r="I475" s="10" t="s">
        <v>33</v>
      </c>
      <c r="J475" s="11">
        <v>220064</v>
      </c>
      <c r="K475" s="11">
        <v>4</v>
      </c>
      <c r="L475" s="11">
        <v>2</v>
      </c>
      <c r="M475" s="11">
        <v>55016</v>
      </c>
    </row>
    <row r="476" spans="1:13" x14ac:dyDescent="0.3">
      <c r="A476" s="10" t="s">
        <v>28</v>
      </c>
      <c r="B476" s="10" t="s">
        <v>14</v>
      </c>
      <c r="C476" s="10" t="s">
        <v>15</v>
      </c>
      <c r="D476" s="10" t="s">
        <v>479</v>
      </c>
      <c r="E476" s="10" t="s">
        <v>30</v>
      </c>
      <c r="F476" s="10">
        <v>33021</v>
      </c>
      <c r="G476" s="10" t="s">
        <v>18</v>
      </c>
      <c r="H476" s="10" t="s">
        <v>26</v>
      </c>
      <c r="I476" s="10" t="s">
        <v>41</v>
      </c>
      <c r="J476" s="11">
        <v>11952</v>
      </c>
      <c r="K476" s="11">
        <v>3</v>
      </c>
      <c r="L476" s="11">
        <v>2</v>
      </c>
      <c r="M476" s="11">
        <v>40338</v>
      </c>
    </row>
    <row r="477" spans="1:13" x14ac:dyDescent="0.3">
      <c r="A477" s="10" t="s">
        <v>62</v>
      </c>
      <c r="B477" s="10" t="s">
        <v>22</v>
      </c>
      <c r="C477" s="10" t="s">
        <v>15</v>
      </c>
      <c r="D477" s="10" t="s">
        <v>480</v>
      </c>
      <c r="E477" s="10" t="s">
        <v>46</v>
      </c>
      <c r="F477" s="10">
        <v>77536</v>
      </c>
      <c r="G477" s="10" t="s">
        <v>47</v>
      </c>
      <c r="H477" s="10" t="s">
        <v>26</v>
      </c>
      <c r="I477" s="10" t="s">
        <v>37</v>
      </c>
      <c r="J477" s="11">
        <v>6924</v>
      </c>
      <c r="K477" s="11">
        <v>6</v>
      </c>
      <c r="L477" s="11">
        <v>8</v>
      </c>
      <c r="M477" s="11">
        <v>-10386</v>
      </c>
    </row>
    <row r="478" spans="1:13" x14ac:dyDescent="0.3">
      <c r="A478" s="10" t="s">
        <v>28</v>
      </c>
      <c r="B478" s="10" t="s">
        <v>14</v>
      </c>
      <c r="C478" s="10" t="s">
        <v>15</v>
      </c>
      <c r="D478" s="10" t="s">
        <v>481</v>
      </c>
      <c r="E478" s="10" t="s">
        <v>336</v>
      </c>
      <c r="F478" s="10">
        <v>67212</v>
      </c>
      <c r="G478" s="10" t="s">
        <v>47</v>
      </c>
      <c r="H478" s="10" t="s">
        <v>26</v>
      </c>
      <c r="I478" s="10" t="s">
        <v>27</v>
      </c>
      <c r="J478" s="11">
        <v>189</v>
      </c>
      <c r="K478" s="11">
        <v>3</v>
      </c>
      <c r="L478" s="11">
        <v>0</v>
      </c>
      <c r="M478" s="11">
        <v>8694</v>
      </c>
    </row>
    <row r="479" spans="1:13" x14ac:dyDescent="0.3">
      <c r="A479" s="10" t="s">
        <v>28</v>
      </c>
      <c r="B479" s="10" t="s">
        <v>22</v>
      </c>
      <c r="C479" s="10" t="s">
        <v>15</v>
      </c>
      <c r="D479" s="10" t="s">
        <v>482</v>
      </c>
      <c r="E479" s="10" t="s">
        <v>46</v>
      </c>
      <c r="F479" s="10">
        <v>78501</v>
      </c>
      <c r="G479" s="10" t="s">
        <v>47</v>
      </c>
      <c r="H479" s="10" t="s">
        <v>26</v>
      </c>
      <c r="I479" s="10" t="s">
        <v>37</v>
      </c>
      <c r="J479" s="11">
        <v>6874</v>
      </c>
      <c r="K479" s="11">
        <v>7</v>
      </c>
      <c r="L479" s="11">
        <v>8</v>
      </c>
      <c r="M479" s="11">
        <v>-106547</v>
      </c>
    </row>
    <row r="480" spans="1:13" x14ac:dyDescent="0.3">
      <c r="A480" s="10" t="s">
        <v>13</v>
      </c>
      <c r="B480" s="10" t="s">
        <v>22</v>
      </c>
      <c r="C480" s="10" t="s">
        <v>15</v>
      </c>
      <c r="D480" s="10" t="s">
        <v>483</v>
      </c>
      <c r="E480" s="10" t="s">
        <v>102</v>
      </c>
      <c r="F480" s="10">
        <v>52240</v>
      </c>
      <c r="G480" s="10" t="s">
        <v>47</v>
      </c>
      <c r="H480" s="10" t="s">
        <v>26</v>
      </c>
      <c r="I480" s="10" t="s">
        <v>41</v>
      </c>
      <c r="J480" s="11">
        <v>999</v>
      </c>
      <c r="K480" s="11">
        <v>1</v>
      </c>
      <c r="L480" s="11">
        <v>0</v>
      </c>
      <c r="M480" s="11">
        <v>44955</v>
      </c>
    </row>
    <row r="481" spans="1:13" x14ac:dyDescent="0.3">
      <c r="A481" s="10" t="s">
        <v>28</v>
      </c>
      <c r="B481" s="10" t="s">
        <v>22</v>
      </c>
      <c r="C481" s="10" t="s">
        <v>15</v>
      </c>
      <c r="D481" s="10" t="s">
        <v>484</v>
      </c>
      <c r="E481" s="10" t="s">
        <v>437</v>
      </c>
      <c r="F481" s="10">
        <v>83704</v>
      </c>
      <c r="G481" s="10" t="s">
        <v>25</v>
      </c>
      <c r="H481" s="10" t="s">
        <v>19</v>
      </c>
      <c r="I481" s="10" t="s">
        <v>31</v>
      </c>
      <c r="J481" s="11">
        <v>69642</v>
      </c>
      <c r="K481" s="11">
        <v>2</v>
      </c>
      <c r="L481" s="11">
        <v>0</v>
      </c>
      <c r="M481" s="11">
        <v>1601766</v>
      </c>
    </row>
    <row r="482" spans="1:13" x14ac:dyDescent="0.3">
      <c r="A482" s="10" t="s">
        <v>13</v>
      </c>
      <c r="B482" s="10" t="s">
        <v>14</v>
      </c>
      <c r="C482" s="10" t="s">
        <v>15</v>
      </c>
      <c r="D482" s="10" t="s">
        <v>485</v>
      </c>
      <c r="E482" s="10" t="s">
        <v>179</v>
      </c>
      <c r="F482" s="10">
        <v>2920</v>
      </c>
      <c r="G482" s="10" t="s">
        <v>57</v>
      </c>
      <c r="H482" s="10" t="s">
        <v>26</v>
      </c>
      <c r="I482" s="10" t="s">
        <v>34</v>
      </c>
      <c r="J482" s="11">
        <v>4925</v>
      </c>
      <c r="K482" s="11">
        <v>5</v>
      </c>
      <c r="L482" s="11">
        <v>0</v>
      </c>
      <c r="M482" s="11">
        <v>18715</v>
      </c>
    </row>
    <row r="483" spans="1:13" x14ac:dyDescent="0.3">
      <c r="A483" s="10" t="s">
        <v>62</v>
      </c>
      <c r="B483" s="10" t="s">
        <v>14</v>
      </c>
      <c r="C483" s="10" t="s">
        <v>15</v>
      </c>
      <c r="D483" s="10" t="s">
        <v>295</v>
      </c>
      <c r="E483" s="10" t="s">
        <v>65</v>
      </c>
      <c r="F483" s="10">
        <v>61032</v>
      </c>
      <c r="G483" s="10" t="s">
        <v>47</v>
      </c>
      <c r="H483" s="10" t="s">
        <v>26</v>
      </c>
      <c r="I483" s="10" t="s">
        <v>41</v>
      </c>
      <c r="J483" s="11">
        <v>63312</v>
      </c>
      <c r="K483" s="11">
        <v>3</v>
      </c>
      <c r="L483" s="11">
        <v>2</v>
      </c>
      <c r="M483" s="11">
        <v>205764</v>
      </c>
    </row>
    <row r="484" spans="1:13" x14ac:dyDescent="0.3">
      <c r="A484" s="10" t="s">
        <v>13</v>
      </c>
      <c r="B484" s="10" t="s">
        <v>22</v>
      </c>
      <c r="C484" s="10" t="s">
        <v>15</v>
      </c>
      <c r="D484" s="10" t="s">
        <v>486</v>
      </c>
      <c r="E484" s="10" t="s">
        <v>46</v>
      </c>
      <c r="F484" s="10">
        <v>77642</v>
      </c>
      <c r="G484" s="10" t="s">
        <v>47</v>
      </c>
      <c r="H484" s="10" t="s">
        <v>19</v>
      </c>
      <c r="I484" s="10" t="s">
        <v>20</v>
      </c>
      <c r="J484" s="11">
        <v>2461328</v>
      </c>
      <c r="K484" s="11">
        <v>2</v>
      </c>
      <c r="L484" s="11">
        <v>32</v>
      </c>
      <c r="M484" s="11">
        <v>-760116</v>
      </c>
    </row>
    <row r="485" spans="1:13" x14ac:dyDescent="0.3">
      <c r="A485" s="10" t="s">
        <v>28</v>
      </c>
      <c r="B485" s="10" t="s">
        <v>14</v>
      </c>
      <c r="C485" s="10" t="s">
        <v>15</v>
      </c>
      <c r="D485" s="10" t="s">
        <v>487</v>
      </c>
      <c r="E485" s="10" t="s">
        <v>24</v>
      </c>
      <c r="F485" s="10">
        <v>95610</v>
      </c>
      <c r="G485" s="10" t="s">
        <v>25</v>
      </c>
      <c r="H485" s="10" t="s">
        <v>19</v>
      </c>
      <c r="I485" s="10" t="s">
        <v>33</v>
      </c>
      <c r="J485" s="11">
        <v>12939</v>
      </c>
      <c r="K485" s="11">
        <v>3</v>
      </c>
      <c r="L485" s="11">
        <v>0</v>
      </c>
      <c r="M485" s="11">
        <v>543438</v>
      </c>
    </row>
    <row r="486" spans="1:13" x14ac:dyDescent="0.3">
      <c r="A486" s="10" t="s">
        <v>168</v>
      </c>
      <c r="B486" s="10" t="s">
        <v>14</v>
      </c>
      <c r="C486" s="10" t="s">
        <v>15</v>
      </c>
      <c r="D486" s="10" t="s">
        <v>488</v>
      </c>
      <c r="E486" s="10" t="s">
        <v>46</v>
      </c>
      <c r="F486" s="10">
        <v>75056</v>
      </c>
      <c r="G486" s="10" t="s">
        <v>47</v>
      </c>
      <c r="H486" s="10" t="s">
        <v>26</v>
      </c>
      <c r="I486" s="10" t="s">
        <v>60</v>
      </c>
      <c r="J486" s="11">
        <v>59752</v>
      </c>
      <c r="K486" s="11">
        <v>7</v>
      </c>
      <c r="L486" s="11">
        <v>2</v>
      </c>
      <c r="M486" s="11">
        <v>194194</v>
      </c>
    </row>
    <row r="487" spans="1:13" x14ac:dyDescent="0.3">
      <c r="A487" s="10" t="s">
        <v>28</v>
      </c>
      <c r="B487" s="10" t="s">
        <v>14</v>
      </c>
      <c r="C487" s="10" t="s">
        <v>15</v>
      </c>
      <c r="D487" s="10" t="s">
        <v>338</v>
      </c>
      <c r="E487" s="10" t="s">
        <v>43</v>
      </c>
      <c r="F487" s="10">
        <v>98052</v>
      </c>
      <c r="G487" s="10" t="s">
        <v>25</v>
      </c>
      <c r="H487" s="10" t="s">
        <v>35</v>
      </c>
      <c r="I487" s="10" t="s">
        <v>59</v>
      </c>
      <c r="J487" s="11">
        <v>1999</v>
      </c>
      <c r="K487" s="11">
        <v>1</v>
      </c>
      <c r="L487" s="11">
        <v>0</v>
      </c>
      <c r="M487" s="11">
        <v>67966</v>
      </c>
    </row>
    <row r="488" spans="1:13" x14ac:dyDescent="0.3">
      <c r="A488" s="10" t="s">
        <v>28</v>
      </c>
      <c r="B488" s="10" t="s">
        <v>14</v>
      </c>
      <c r="C488" s="10" t="s">
        <v>15</v>
      </c>
      <c r="D488" s="10" t="s">
        <v>489</v>
      </c>
      <c r="E488" s="10" t="s">
        <v>30</v>
      </c>
      <c r="F488" s="10">
        <v>32114</v>
      </c>
      <c r="G488" s="10" t="s">
        <v>18</v>
      </c>
      <c r="H488" s="10" t="s">
        <v>35</v>
      </c>
      <c r="I488" s="10" t="s">
        <v>59</v>
      </c>
      <c r="J488" s="11">
        <v>5088</v>
      </c>
      <c r="K488" s="11">
        <v>6</v>
      </c>
      <c r="L488" s="11">
        <v>2</v>
      </c>
      <c r="M488" s="11">
        <v>14628</v>
      </c>
    </row>
    <row r="489" spans="1:13" x14ac:dyDescent="0.3">
      <c r="A489" s="10" t="s">
        <v>28</v>
      </c>
      <c r="B489" s="10" t="s">
        <v>14</v>
      </c>
      <c r="C489" s="10" t="s">
        <v>15</v>
      </c>
      <c r="D489" s="10" t="s">
        <v>490</v>
      </c>
      <c r="E489" s="10" t="s">
        <v>81</v>
      </c>
      <c r="F489" s="10">
        <v>86442</v>
      </c>
      <c r="G489" s="10" t="s">
        <v>25</v>
      </c>
      <c r="H489" s="10" t="s">
        <v>26</v>
      </c>
      <c r="I489" s="10" t="s">
        <v>60</v>
      </c>
      <c r="J489" s="11">
        <v>792</v>
      </c>
      <c r="K489" s="11">
        <v>1</v>
      </c>
      <c r="L489" s="11">
        <v>2</v>
      </c>
      <c r="M489" s="11">
        <v>2772</v>
      </c>
    </row>
    <row r="490" spans="1:13" x14ac:dyDescent="0.3">
      <c r="A490" s="10" t="s">
        <v>168</v>
      </c>
      <c r="B490" s="10" t="s">
        <v>14</v>
      </c>
      <c r="C490" s="10" t="s">
        <v>15</v>
      </c>
      <c r="D490" s="10" t="s">
        <v>491</v>
      </c>
      <c r="E490" s="10" t="s">
        <v>74</v>
      </c>
      <c r="F490" s="10">
        <v>46368</v>
      </c>
      <c r="G490" s="10" t="s">
        <v>47</v>
      </c>
      <c r="H490" s="10" t="s">
        <v>26</v>
      </c>
      <c r="I490" s="10" t="s">
        <v>34</v>
      </c>
      <c r="J490" s="11">
        <v>1628</v>
      </c>
      <c r="K490" s="11">
        <v>2</v>
      </c>
      <c r="L490" s="11">
        <v>0</v>
      </c>
      <c r="M490" s="11">
        <v>6512</v>
      </c>
    </row>
    <row r="491" spans="1:13" x14ac:dyDescent="0.3">
      <c r="A491" s="10" t="s">
        <v>13</v>
      </c>
      <c r="B491" s="10" t="s">
        <v>14</v>
      </c>
      <c r="C491" s="10" t="s">
        <v>15</v>
      </c>
      <c r="D491" s="10" t="s">
        <v>492</v>
      </c>
      <c r="E491" s="10" t="s">
        <v>493</v>
      </c>
      <c r="F491" s="10">
        <v>58103</v>
      </c>
      <c r="G491" s="10" t="s">
        <v>47</v>
      </c>
      <c r="H491" s="10" t="s">
        <v>26</v>
      </c>
      <c r="I491" s="10" t="s">
        <v>34</v>
      </c>
      <c r="J491" s="11">
        <v>13194</v>
      </c>
      <c r="K491" s="11">
        <v>3</v>
      </c>
      <c r="L491" s="11">
        <v>0</v>
      </c>
      <c r="M491" s="11">
        <v>356238</v>
      </c>
    </row>
    <row r="492" spans="1:13" x14ac:dyDescent="0.3">
      <c r="A492" s="10" t="s">
        <v>13</v>
      </c>
      <c r="B492" s="10" t="s">
        <v>14</v>
      </c>
      <c r="C492" s="10" t="s">
        <v>15</v>
      </c>
      <c r="D492" s="10" t="s">
        <v>494</v>
      </c>
      <c r="E492" s="10" t="s">
        <v>74</v>
      </c>
      <c r="F492" s="10">
        <v>46514</v>
      </c>
      <c r="G492" s="10" t="s">
        <v>47</v>
      </c>
      <c r="H492" s="10" t="s">
        <v>26</v>
      </c>
      <c r="I492" s="10" t="s">
        <v>34</v>
      </c>
      <c r="J492" s="11">
        <v>1168</v>
      </c>
      <c r="K492" s="11">
        <v>2</v>
      </c>
      <c r="L492" s="11">
        <v>0</v>
      </c>
      <c r="M492" s="11">
        <v>54896</v>
      </c>
    </row>
    <row r="493" spans="1:13" x14ac:dyDescent="0.3">
      <c r="A493" s="10" t="s">
        <v>28</v>
      </c>
      <c r="B493" s="10" t="s">
        <v>44</v>
      </c>
      <c r="C493" s="10" t="s">
        <v>15</v>
      </c>
      <c r="D493" s="10" t="s">
        <v>495</v>
      </c>
      <c r="E493" s="10" t="s">
        <v>24</v>
      </c>
      <c r="F493" s="10">
        <v>91776</v>
      </c>
      <c r="G493" s="10" t="s">
        <v>25</v>
      </c>
      <c r="H493" s="10" t="s">
        <v>19</v>
      </c>
      <c r="I493" s="10" t="s">
        <v>33</v>
      </c>
      <c r="J493" s="11">
        <v>30325</v>
      </c>
      <c r="K493" s="11">
        <v>5</v>
      </c>
      <c r="L493" s="11">
        <v>0</v>
      </c>
      <c r="M493" s="11">
        <v>636825</v>
      </c>
    </row>
    <row r="494" spans="1:13" x14ac:dyDescent="0.3">
      <c r="A494" s="10" t="s">
        <v>28</v>
      </c>
      <c r="B494" s="10" t="s">
        <v>14</v>
      </c>
      <c r="C494" s="10" t="s">
        <v>15</v>
      </c>
      <c r="D494" s="10" t="s">
        <v>496</v>
      </c>
      <c r="E494" s="10" t="s">
        <v>30</v>
      </c>
      <c r="F494" s="10">
        <v>33063</v>
      </c>
      <c r="G494" s="10" t="s">
        <v>18</v>
      </c>
      <c r="H494" s="10" t="s">
        <v>26</v>
      </c>
      <c r="I494" s="10" t="s">
        <v>34</v>
      </c>
      <c r="J494" s="11">
        <v>15552</v>
      </c>
      <c r="K494" s="11">
        <v>3</v>
      </c>
      <c r="L494" s="11">
        <v>2</v>
      </c>
      <c r="M494" s="11">
        <v>23328</v>
      </c>
    </row>
    <row r="495" spans="1:13" x14ac:dyDescent="0.3">
      <c r="A495" s="10" t="s">
        <v>62</v>
      </c>
      <c r="B495" s="10" t="s">
        <v>22</v>
      </c>
      <c r="C495" s="10" t="s">
        <v>15</v>
      </c>
      <c r="D495" s="10" t="s">
        <v>497</v>
      </c>
      <c r="E495" s="10" t="s">
        <v>167</v>
      </c>
      <c r="F495" s="10">
        <v>30328</v>
      </c>
      <c r="G495" s="10" t="s">
        <v>18</v>
      </c>
      <c r="H495" s="10" t="s">
        <v>26</v>
      </c>
      <c r="I495" s="10" t="s">
        <v>38</v>
      </c>
      <c r="J495" s="11">
        <v>1724</v>
      </c>
      <c r="K495" s="11">
        <v>2</v>
      </c>
      <c r="L495" s="11">
        <v>0</v>
      </c>
      <c r="M495" s="11">
        <v>44824</v>
      </c>
    </row>
    <row r="496" spans="1:13" x14ac:dyDescent="0.3">
      <c r="A496" s="10" t="s">
        <v>168</v>
      </c>
      <c r="B496" s="10" t="s">
        <v>44</v>
      </c>
      <c r="C496" s="10" t="s">
        <v>15</v>
      </c>
      <c r="D496" s="10" t="s">
        <v>498</v>
      </c>
      <c r="E496" s="10" t="s">
        <v>104</v>
      </c>
      <c r="F496" s="10">
        <v>44060</v>
      </c>
      <c r="G496" s="10" t="s">
        <v>57</v>
      </c>
      <c r="H496" s="10" t="s">
        <v>19</v>
      </c>
      <c r="I496" s="10" t="s">
        <v>21</v>
      </c>
      <c r="J496" s="11">
        <v>63686</v>
      </c>
      <c r="K496" s="11">
        <v>1</v>
      </c>
      <c r="L496" s="11">
        <v>3</v>
      </c>
      <c r="M496" s="11">
        <v>-154666</v>
      </c>
    </row>
    <row r="497" spans="1:13" x14ac:dyDescent="0.3">
      <c r="A497" s="10" t="s">
        <v>168</v>
      </c>
      <c r="B497" s="10" t="s">
        <v>14</v>
      </c>
      <c r="C497" s="10" t="s">
        <v>15</v>
      </c>
      <c r="D497" s="10" t="s">
        <v>499</v>
      </c>
      <c r="E497" s="10" t="s">
        <v>119</v>
      </c>
      <c r="F497" s="10">
        <v>73505</v>
      </c>
      <c r="G497" s="10" t="s">
        <v>47</v>
      </c>
      <c r="H497" s="10" t="s">
        <v>26</v>
      </c>
      <c r="I497" s="10" t="s">
        <v>32</v>
      </c>
      <c r="J497" s="11">
        <v>33309</v>
      </c>
      <c r="K497" s="11">
        <v>3</v>
      </c>
      <c r="L497" s="11">
        <v>0</v>
      </c>
      <c r="M497" s="11">
        <v>233163</v>
      </c>
    </row>
    <row r="498" spans="1:13" x14ac:dyDescent="0.3">
      <c r="A498" s="10" t="s">
        <v>13</v>
      </c>
      <c r="B498" s="10" t="s">
        <v>14</v>
      </c>
      <c r="C498" s="10" t="s">
        <v>15</v>
      </c>
      <c r="D498" s="10" t="s">
        <v>500</v>
      </c>
      <c r="E498" s="10" t="s">
        <v>83</v>
      </c>
      <c r="F498" s="10">
        <v>23666</v>
      </c>
      <c r="G498" s="10" t="s">
        <v>18</v>
      </c>
      <c r="H498" s="10" t="s">
        <v>19</v>
      </c>
      <c r="I498" s="10" t="s">
        <v>21</v>
      </c>
      <c r="J498" s="11">
        <v>29098</v>
      </c>
      <c r="K498" s="11">
        <v>1</v>
      </c>
      <c r="L498" s="11">
        <v>0</v>
      </c>
      <c r="M498" s="11">
        <v>756548</v>
      </c>
    </row>
    <row r="499" spans="1:13" x14ac:dyDescent="0.3">
      <c r="A499" s="10" t="s">
        <v>28</v>
      </c>
      <c r="B499" s="10" t="s">
        <v>44</v>
      </c>
      <c r="C499" s="10" t="s">
        <v>15</v>
      </c>
      <c r="D499" s="10" t="s">
        <v>501</v>
      </c>
      <c r="E499" s="10" t="s">
        <v>76</v>
      </c>
      <c r="F499" s="10">
        <v>13440</v>
      </c>
      <c r="G499" s="10" t="s">
        <v>57</v>
      </c>
      <c r="H499" s="10" t="s">
        <v>35</v>
      </c>
      <c r="I499" s="10" t="s">
        <v>36</v>
      </c>
      <c r="J499" s="11">
        <v>26998</v>
      </c>
      <c r="K499" s="11">
        <v>2</v>
      </c>
      <c r="L499" s="11">
        <v>0</v>
      </c>
      <c r="M499" s="11">
        <v>67495</v>
      </c>
    </row>
    <row r="500" spans="1:13" x14ac:dyDescent="0.3">
      <c r="A500" s="10" t="s">
        <v>13</v>
      </c>
      <c r="B500" s="10" t="s">
        <v>14</v>
      </c>
      <c r="C500" s="10" t="s">
        <v>15</v>
      </c>
      <c r="D500" s="10" t="s">
        <v>502</v>
      </c>
      <c r="E500" s="10" t="s">
        <v>49</v>
      </c>
      <c r="F500" s="10">
        <v>54601</v>
      </c>
      <c r="G500" s="10" t="s">
        <v>47</v>
      </c>
      <c r="H500" s="10" t="s">
        <v>26</v>
      </c>
      <c r="I500" s="10" t="s">
        <v>37</v>
      </c>
      <c r="J500" s="11">
        <v>5682</v>
      </c>
      <c r="K500" s="11">
        <v>3</v>
      </c>
      <c r="L500" s="11">
        <v>0</v>
      </c>
      <c r="M500" s="11">
        <v>2841</v>
      </c>
    </row>
    <row r="501" spans="1:13" x14ac:dyDescent="0.3">
      <c r="A501" s="10" t="s">
        <v>28</v>
      </c>
      <c r="B501" s="10" t="s">
        <v>14</v>
      </c>
      <c r="C501" s="10" t="s">
        <v>15</v>
      </c>
      <c r="D501" s="10" t="s">
        <v>503</v>
      </c>
      <c r="E501" s="10" t="s">
        <v>437</v>
      </c>
      <c r="F501" s="10">
        <v>83501</v>
      </c>
      <c r="G501" s="10" t="s">
        <v>25</v>
      </c>
      <c r="H501" s="10" t="s">
        <v>26</v>
      </c>
      <c r="I501" s="10" t="s">
        <v>37</v>
      </c>
      <c r="J501" s="11">
        <v>9584</v>
      </c>
      <c r="K501" s="11">
        <v>1</v>
      </c>
      <c r="L501" s="11">
        <v>2</v>
      </c>
      <c r="M501" s="11">
        <v>33544</v>
      </c>
    </row>
    <row r="502" spans="1:13" x14ac:dyDescent="0.3">
      <c r="A502" s="10" t="s">
        <v>28</v>
      </c>
      <c r="B502" s="10" t="s">
        <v>22</v>
      </c>
      <c r="C502" s="10" t="s">
        <v>15</v>
      </c>
      <c r="D502" s="10" t="s">
        <v>504</v>
      </c>
      <c r="E502" s="10" t="s">
        <v>185</v>
      </c>
      <c r="F502" s="10">
        <v>39401</v>
      </c>
      <c r="G502" s="10" t="s">
        <v>18</v>
      </c>
      <c r="H502" s="10" t="s">
        <v>35</v>
      </c>
      <c r="I502" s="10" t="s">
        <v>59</v>
      </c>
      <c r="J502" s="11">
        <v>2397</v>
      </c>
      <c r="K502" s="11">
        <v>6</v>
      </c>
      <c r="L502" s="11">
        <v>0</v>
      </c>
      <c r="M502" s="11">
        <v>105468</v>
      </c>
    </row>
    <row r="503" spans="1:13" x14ac:dyDescent="0.3">
      <c r="A503" s="10" t="s">
        <v>13</v>
      </c>
      <c r="B503" s="10" t="s">
        <v>44</v>
      </c>
      <c r="C503" s="10" t="s">
        <v>15</v>
      </c>
      <c r="D503" s="10" t="s">
        <v>505</v>
      </c>
      <c r="E503" s="10" t="s">
        <v>24</v>
      </c>
      <c r="F503" s="10">
        <v>94526</v>
      </c>
      <c r="G503" s="10" t="s">
        <v>25</v>
      </c>
      <c r="H503" s="10" t="s">
        <v>26</v>
      </c>
      <c r="I503" s="10" t="s">
        <v>60</v>
      </c>
      <c r="J503" s="11">
        <v>7658</v>
      </c>
      <c r="K503" s="11">
        <v>7</v>
      </c>
      <c r="L503" s="11">
        <v>0</v>
      </c>
      <c r="M503" s="11">
        <v>3829</v>
      </c>
    </row>
    <row r="504" spans="1:13" x14ac:dyDescent="0.3">
      <c r="A504" s="10" t="s">
        <v>168</v>
      </c>
      <c r="B504" s="10" t="s">
        <v>14</v>
      </c>
      <c r="C504" s="10" t="s">
        <v>15</v>
      </c>
      <c r="D504" s="10" t="s">
        <v>429</v>
      </c>
      <c r="E504" s="10" t="s">
        <v>70</v>
      </c>
      <c r="F504" s="10">
        <v>48858</v>
      </c>
      <c r="G504" s="10" t="s">
        <v>47</v>
      </c>
      <c r="H504" s="10" t="s">
        <v>19</v>
      </c>
      <c r="I504" s="10" t="s">
        <v>33</v>
      </c>
      <c r="J504" s="11">
        <v>1714</v>
      </c>
      <c r="K504" s="11">
        <v>2</v>
      </c>
      <c r="L504" s="11">
        <v>0</v>
      </c>
      <c r="M504" s="11">
        <v>61704</v>
      </c>
    </row>
    <row r="505" spans="1:13" x14ac:dyDescent="0.3">
      <c r="A505" s="10" t="s">
        <v>28</v>
      </c>
      <c r="B505" s="10" t="s">
        <v>14</v>
      </c>
      <c r="C505" s="10" t="s">
        <v>15</v>
      </c>
      <c r="D505" s="10" t="s">
        <v>506</v>
      </c>
      <c r="E505" s="10" t="s">
        <v>51</v>
      </c>
      <c r="F505" s="10">
        <v>84321</v>
      </c>
      <c r="G505" s="10" t="s">
        <v>25</v>
      </c>
      <c r="H505" s="10" t="s">
        <v>26</v>
      </c>
      <c r="I505" s="10" t="s">
        <v>37</v>
      </c>
      <c r="J505" s="11">
        <v>33088</v>
      </c>
      <c r="K505" s="11">
        <v>4</v>
      </c>
      <c r="L505" s="11">
        <v>2</v>
      </c>
      <c r="M505" s="11">
        <v>111672</v>
      </c>
    </row>
    <row r="506" spans="1:13" x14ac:dyDescent="0.3">
      <c r="A506" s="10" t="s">
        <v>62</v>
      </c>
      <c r="B506" s="10" t="s">
        <v>14</v>
      </c>
      <c r="C506" s="10" t="s">
        <v>15</v>
      </c>
      <c r="D506" s="10" t="s">
        <v>507</v>
      </c>
      <c r="E506" s="10" t="s">
        <v>127</v>
      </c>
      <c r="F506" s="10">
        <v>6708</v>
      </c>
      <c r="G506" s="10" t="s">
        <v>57</v>
      </c>
      <c r="H506" s="10" t="s">
        <v>26</v>
      </c>
      <c r="I506" s="10" t="s">
        <v>110</v>
      </c>
      <c r="J506" s="11">
        <v>6517</v>
      </c>
      <c r="K506" s="11">
        <v>7</v>
      </c>
      <c r="L506" s="11">
        <v>0</v>
      </c>
      <c r="M506" s="11">
        <v>188993</v>
      </c>
    </row>
    <row r="507" spans="1:13" x14ac:dyDescent="0.3">
      <c r="A507" s="10" t="s">
        <v>168</v>
      </c>
      <c r="B507" s="10" t="s">
        <v>14</v>
      </c>
      <c r="C507" s="10" t="s">
        <v>15</v>
      </c>
      <c r="D507" s="10" t="s">
        <v>508</v>
      </c>
      <c r="E507" s="10" t="s">
        <v>167</v>
      </c>
      <c r="F507" s="10">
        <v>30605</v>
      </c>
      <c r="G507" s="10" t="s">
        <v>18</v>
      </c>
      <c r="H507" s="10" t="s">
        <v>26</v>
      </c>
      <c r="I507" s="10" t="s">
        <v>27</v>
      </c>
      <c r="J507" s="11">
        <v>1473</v>
      </c>
      <c r="K507" s="11">
        <v>3</v>
      </c>
      <c r="L507" s="11">
        <v>0</v>
      </c>
      <c r="M507" s="11">
        <v>72177</v>
      </c>
    </row>
    <row r="508" spans="1:13" x14ac:dyDescent="0.3">
      <c r="A508" s="10" t="s">
        <v>28</v>
      </c>
      <c r="B508" s="10" t="s">
        <v>44</v>
      </c>
      <c r="C508" s="10" t="s">
        <v>15</v>
      </c>
      <c r="D508" s="10" t="s">
        <v>503</v>
      </c>
      <c r="E508" s="10" t="s">
        <v>382</v>
      </c>
      <c r="F508" s="10">
        <v>4240</v>
      </c>
      <c r="G508" s="10" t="s">
        <v>57</v>
      </c>
      <c r="H508" s="10" t="s">
        <v>26</v>
      </c>
      <c r="I508" s="10" t="s">
        <v>37</v>
      </c>
      <c r="J508" s="11">
        <v>826</v>
      </c>
      <c r="K508" s="11">
        <v>2</v>
      </c>
      <c r="L508" s="11">
        <v>0</v>
      </c>
      <c r="M508" s="11">
        <v>38822</v>
      </c>
    </row>
    <row r="509" spans="1:13" x14ac:dyDescent="0.3">
      <c r="A509" s="10" t="s">
        <v>28</v>
      </c>
      <c r="B509" s="10" t="s">
        <v>44</v>
      </c>
      <c r="C509" s="10" t="s">
        <v>15</v>
      </c>
      <c r="D509" s="10" t="s">
        <v>505</v>
      </c>
      <c r="E509" s="10" t="s">
        <v>65</v>
      </c>
      <c r="F509" s="10">
        <v>61832</v>
      </c>
      <c r="G509" s="10" t="s">
        <v>47</v>
      </c>
      <c r="H509" s="10" t="s">
        <v>26</v>
      </c>
      <c r="I509" s="10" t="s">
        <v>37</v>
      </c>
      <c r="J509" s="11">
        <v>43372</v>
      </c>
      <c r="K509" s="11">
        <v>7</v>
      </c>
      <c r="L509" s="11">
        <v>8</v>
      </c>
      <c r="M509" s="11">
        <v>-693952</v>
      </c>
    </row>
    <row r="510" spans="1:13" x14ac:dyDescent="0.3">
      <c r="A510" s="10" t="s">
        <v>13</v>
      </c>
      <c r="B510" s="10" t="s">
        <v>14</v>
      </c>
      <c r="C510" s="10" t="s">
        <v>15</v>
      </c>
      <c r="D510" s="10" t="s">
        <v>509</v>
      </c>
      <c r="E510" s="10" t="s">
        <v>81</v>
      </c>
      <c r="F510" s="10">
        <v>85323</v>
      </c>
      <c r="G510" s="10" t="s">
        <v>25</v>
      </c>
      <c r="H510" s="10" t="s">
        <v>35</v>
      </c>
      <c r="I510" s="10" t="s">
        <v>36</v>
      </c>
      <c r="J510" s="11">
        <v>742336</v>
      </c>
      <c r="K510" s="11">
        <v>8</v>
      </c>
      <c r="L510" s="11">
        <v>2</v>
      </c>
      <c r="M510" s="11">
        <v>835128</v>
      </c>
    </row>
    <row r="511" spans="1:13" x14ac:dyDescent="0.3">
      <c r="A511" s="10" t="s">
        <v>28</v>
      </c>
      <c r="B511" s="10" t="s">
        <v>14</v>
      </c>
      <c r="C511" s="10" t="s">
        <v>15</v>
      </c>
      <c r="D511" s="10" t="s">
        <v>510</v>
      </c>
      <c r="E511" s="10" t="s">
        <v>167</v>
      </c>
      <c r="F511" s="10">
        <v>30062</v>
      </c>
      <c r="G511" s="10" t="s">
        <v>18</v>
      </c>
      <c r="H511" s="10" t="s">
        <v>26</v>
      </c>
      <c r="I511" s="10" t="s">
        <v>37</v>
      </c>
      <c r="J511" s="11">
        <v>564</v>
      </c>
      <c r="K511" s="11">
        <v>3</v>
      </c>
      <c r="L511" s="11">
        <v>0</v>
      </c>
      <c r="M511" s="11">
        <v>27072</v>
      </c>
    </row>
    <row r="512" spans="1:13" x14ac:dyDescent="0.3">
      <c r="A512" s="10" t="s">
        <v>168</v>
      </c>
      <c r="B512" s="10" t="s">
        <v>44</v>
      </c>
      <c r="C512" s="10" t="s">
        <v>15</v>
      </c>
      <c r="D512" s="10" t="s">
        <v>511</v>
      </c>
      <c r="E512" s="10" t="s">
        <v>81</v>
      </c>
      <c r="F512" s="10">
        <v>85364</v>
      </c>
      <c r="G512" s="10" t="s">
        <v>25</v>
      </c>
      <c r="H512" s="10" t="s">
        <v>26</v>
      </c>
      <c r="I512" s="10" t="s">
        <v>37</v>
      </c>
      <c r="J512" s="11">
        <v>44856</v>
      </c>
      <c r="K512" s="11">
        <v>6</v>
      </c>
      <c r="L512" s="11">
        <v>7</v>
      </c>
      <c r="M512" s="11">
        <v>-358848</v>
      </c>
    </row>
    <row r="513" spans="1:13" x14ac:dyDescent="0.3">
      <c r="A513" s="10" t="s">
        <v>28</v>
      </c>
      <c r="B513" s="10" t="s">
        <v>14</v>
      </c>
      <c r="C513" s="10" t="s">
        <v>15</v>
      </c>
      <c r="D513" s="10" t="s">
        <v>512</v>
      </c>
      <c r="E513" s="10" t="s">
        <v>49</v>
      </c>
      <c r="F513" s="10">
        <v>54401</v>
      </c>
      <c r="G513" s="10" t="s">
        <v>47</v>
      </c>
      <c r="H513" s="10" t="s">
        <v>26</v>
      </c>
      <c r="I513" s="10" t="s">
        <v>38</v>
      </c>
      <c r="J513" s="11">
        <v>24588</v>
      </c>
      <c r="K513" s="11">
        <v>6</v>
      </c>
      <c r="L513" s="11">
        <v>0</v>
      </c>
      <c r="M513" s="11">
        <v>688464</v>
      </c>
    </row>
    <row r="514" spans="1:13" x14ac:dyDescent="0.3">
      <c r="A514" s="10" t="s">
        <v>28</v>
      </c>
      <c r="B514" s="10" t="s">
        <v>14</v>
      </c>
      <c r="C514" s="10" t="s">
        <v>15</v>
      </c>
      <c r="D514" s="10" t="s">
        <v>513</v>
      </c>
      <c r="E514" s="10" t="s">
        <v>43</v>
      </c>
      <c r="F514" s="10">
        <v>99301</v>
      </c>
      <c r="G514" s="10" t="s">
        <v>25</v>
      </c>
      <c r="H514" s="10" t="s">
        <v>26</v>
      </c>
      <c r="I514" s="10" t="s">
        <v>34</v>
      </c>
      <c r="J514" s="11">
        <v>588</v>
      </c>
      <c r="K514" s="11">
        <v>2</v>
      </c>
      <c r="L514" s="11">
        <v>0</v>
      </c>
      <c r="M514" s="11">
        <v>2646</v>
      </c>
    </row>
    <row r="515" spans="1:13" x14ac:dyDescent="0.3">
      <c r="A515" s="10" t="s">
        <v>28</v>
      </c>
      <c r="B515" s="10" t="s">
        <v>22</v>
      </c>
      <c r="C515" s="10" t="s">
        <v>15</v>
      </c>
      <c r="D515" s="10" t="s">
        <v>514</v>
      </c>
      <c r="E515" s="10" t="s">
        <v>65</v>
      </c>
      <c r="F515" s="10">
        <v>60302</v>
      </c>
      <c r="G515" s="10" t="s">
        <v>47</v>
      </c>
      <c r="H515" s="10" t="s">
        <v>26</v>
      </c>
      <c r="I515" s="10" t="s">
        <v>34</v>
      </c>
      <c r="J515" s="11">
        <v>10192</v>
      </c>
      <c r="K515" s="11">
        <v>7</v>
      </c>
      <c r="L515" s="11">
        <v>2</v>
      </c>
      <c r="M515" s="11">
        <v>10192</v>
      </c>
    </row>
    <row r="516" spans="1:13" x14ac:dyDescent="0.3">
      <c r="A516" s="10" t="s">
        <v>62</v>
      </c>
      <c r="B516" s="10" t="s">
        <v>14</v>
      </c>
      <c r="C516" s="10" t="s">
        <v>15</v>
      </c>
      <c r="D516" s="10" t="s">
        <v>515</v>
      </c>
      <c r="E516" s="10" t="s">
        <v>30</v>
      </c>
      <c r="F516" s="10">
        <v>32503</v>
      </c>
      <c r="G516" s="10" t="s">
        <v>18</v>
      </c>
      <c r="H516" s="10" t="s">
        <v>26</v>
      </c>
      <c r="I516" s="10" t="s">
        <v>37</v>
      </c>
      <c r="J516" s="11">
        <v>2214</v>
      </c>
      <c r="K516" s="11">
        <v>3</v>
      </c>
      <c r="L516" s="11">
        <v>7</v>
      </c>
      <c r="M516" s="11">
        <v>-1476</v>
      </c>
    </row>
    <row r="517" spans="1:13" x14ac:dyDescent="0.3">
      <c r="A517" s="10" t="s">
        <v>13</v>
      </c>
      <c r="B517" s="10" t="s">
        <v>14</v>
      </c>
      <c r="C517" s="10" t="s">
        <v>15</v>
      </c>
      <c r="D517" s="10" t="s">
        <v>516</v>
      </c>
      <c r="E517" s="10" t="s">
        <v>46</v>
      </c>
      <c r="F517" s="10">
        <v>77573</v>
      </c>
      <c r="G517" s="10" t="s">
        <v>47</v>
      </c>
      <c r="H517" s="10" t="s">
        <v>26</v>
      </c>
      <c r="I517" s="10" t="s">
        <v>34</v>
      </c>
      <c r="J517" s="11">
        <v>67144</v>
      </c>
      <c r="K517" s="11">
        <v>7</v>
      </c>
      <c r="L517" s="11">
        <v>2</v>
      </c>
      <c r="M517" s="11">
        <v>58751</v>
      </c>
    </row>
    <row r="518" spans="1:13" x14ac:dyDescent="0.3">
      <c r="A518" s="10" t="s">
        <v>28</v>
      </c>
      <c r="B518" s="10" t="s">
        <v>22</v>
      </c>
      <c r="C518" s="10" t="s">
        <v>15</v>
      </c>
      <c r="D518" s="10" t="s">
        <v>517</v>
      </c>
      <c r="E518" s="10" t="s">
        <v>248</v>
      </c>
      <c r="F518" s="10">
        <v>20877</v>
      </c>
      <c r="G518" s="10" t="s">
        <v>57</v>
      </c>
      <c r="H518" s="10" t="s">
        <v>19</v>
      </c>
      <c r="I518" s="10" t="s">
        <v>20</v>
      </c>
      <c r="J518" s="11">
        <v>17394</v>
      </c>
      <c r="K518" s="11">
        <v>3</v>
      </c>
      <c r="L518" s="11">
        <v>0</v>
      </c>
      <c r="M518" s="11">
        <v>382668</v>
      </c>
    </row>
    <row r="519" spans="1:13" x14ac:dyDescent="0.3">
      <c r="A519" s="10" t="s">
        <v>28</v>
      </c>
      <c r="B519" s="10" t="s">
        <v>22</v>
      </c>
      <c r="C519" s="10" t="s">
        <v>15</v>
      </c>
      <c r="D519" s="10" t="s">
        <v>518</v>
      </c>
      <c r="E519" s="10" t="s">
        <v>51</v>
      </c>
      <c r="F519" s="10">
        <v>84043</v>
      </c>
      <c r="G519" s="10" t="s">
        <v>25</v>
      </c>
      <c r="H519" s="10" t="s">
        <v>35</v>
      </c>
      <c r="I519" s="10" t="s">
        <v>36</v>
      </c>
      <c r="J519" s="11">
        <v>16776</v>
      </c>
      <c r="K519" s="11">
        <v>3</v>
      </c>
      <c r="L519" s="11">
        <v>2</v>
      </c>
      <c r="M519" s="11">
        <v>16776</v>
      </c>
    </row>
    <row r="520" spans="1:13" x14ac:dyDescent="0.3">
      <c r="A520" s="10" t="s">
        <v>28</v>
      </c>
      <c r="B520" s="10" t="s">
        <v>44</v>
      </c>
      <c r="C520" s="10" t="s">
        <v>15</v>
      </c>
      <c r="D520" s="10" t="s">
        <v>519</v>
      </c>
      <c r="E520" s="10" t="s">
        <v>88</v>
      </c>
      <c r="F520" s="10">
        <v>35401</v>
      </c>
      <c r="G520" s="10" t="s">
        <v>18</v>
      </c>
      <c r="H520" s="10" t="s">
        <v>26</v>
      </c>
      <c r="I520" s="10" t="s">
        <v>37</v>
      </c>
      <c r="J520" s="11">
        <v>3374</v>
      </c>
      <c r="K520" s="11">
        <v>7</v>
      </c>
      <c r="L520" s="11">
        <v>0</v>
      </c>
      <c r="M520" s="11">
        <v>155204</v>
      </c>
    </row>
    <row r="521" spans="1:13" x14ac:dyDescent="0.3">
      <c r="A521" s="10" t="s">
        <v>62</v>
      </c>
      <c r="B521" s="10" t="s">
        <v>14</v>
      </c>
      <c r="C521" s="10" t="s">
        <v>15</v>
      </c>
      <c r="D521" s="10" t="s">
        <v>520</v>
      </c>
      <c r="E521" s="10" t="s">
        <v>24</v>
      </c>
      <c r="F521" s="10">
        <v>92553</v>
      </c>
      <c r="G521" s="10" t="s">
        <v>25</v>
      </c>
      <c r="H521" s="10" t="s">
        <v>26</v>
      </c>
      <c r="I521" s="10" t="s">
        <v>41</v>
      </c>
      <c r="J521" s="11">
        <v>264</v>
      </c>
      <c r="K521" s="11">
        <v>5</v>
      </c>
      <c r="L521" s="11">
        <v>0</v>
      </c>
      <c r="M521" s="11">
        <v>1188</v>
      </c>
    </row>
    <row r="522" spans="1:13" x14ac:dyDescent="0.3">
      <c r="A522" s="10" t="s">
        <v>13</v>
      </c>
      <c r="B522" s="10" t="s">
        <v>14</v>
      </c>
      <c r="C522" s="10" t="s">
        <v>15</v>
      </c>
      <c r="D522" s="10" t="s">
        <v>521</v>
      </c>
      <c r="E522" s="10" t="s">
        <v>17</v>
      </c>
      <c r="F522" s="10">
        <v>40324</v>
      </c>
      <c r="G522" s="10" t="s">
        <v>18</v>
      </c>
      <c r="H522" s="10" t="s">
        <v>35</v>
      </c>
      <c r="I522" s="10" t="s">
        <v>36</v>
      </c>
      <c r="J522" s="11">
        <v>69998</v>
      </c>
      <c r="K522" s="11">
        <v>2</v>
      </c>
      <c r="L522" s="11">
        <v>0</v>
      </c>
      <c r="M522" s="11">
        <v>1959944</v>
      </c>
    </row>
    <row r="523" spans="1:13" x14ac:dyDescent="0.3">
      <c r="A523" s="10" t="s">
        <v>62</v>
      </c>
      <c r="B523" s="10" t="s">
        <v>22</v>
      </c>
      <c r="C523" s="10" t="s">
        <v>15</v>
      </c>
      <c r="D523" s="10" t="s">
        <v>522</v>
      </c>
      <c r="E523" s="10" t="s">
        <v>98</v>
      </c>
      <c r="F523" s="10">
        <v>80538</v>
      </c>
      <c r="G523" s="10" t="s">
        <v>25</v>
      </c>
      <c r="H523" s="10" t="s">
        <v>26</v>
      </c>
      <c r="I523" s="10" t="s">
        <v>41</v>
      </c>
      <c r="J523" s="11">
        <v>7968</v>
      </c>
      <c r="K523" s="11">
        <v>2</v>
      </c>
      <c r="L523" s="11">
        <v>2</v>
      </c>
      <c r="M523" s="11">
        <v>28884</v>
      </c>
    </row>
    <row r="524" spans="1:13" x14ac:dyDescent="0.3">
      <c r="A524" s="10" t="s">
        <v>28</v>
      </c>
      <c r="B524" s="10" t="s">
        <v>44</v>
      </c>
      <c r="C524" s="10" t="s">
        <v>15</v>
      </c>
      <c r="D524" s="10" t="s">
        <v>523</v>
      </c>
      <c r="E524" s="10" t="s">
        <v>81</v>
      </c>
      <c r="F524" s="10">
        <v>85224</v>
      </c>
      <c r="G524" s="10" t="s">
        <v>25</v>
      </c>
      <c r="H524" s="10" t="s">
        <v>19</v>
      </c>
      <c r="I524" s="10" t="s">
        <v>33</v>
      </c>
      <c r="J524" s="11">
        <v>8544</v>
      </c>
      <c r="K524" s="11">
        <v>4</v>
      </c>
      <c r="L524" s="11">
        <v>2</v>
      </c>
      <c r="M524" s="11">
        <v>19224</v>
      </c>
    </row>
    <row r="525" spans="1:13" x14ac:dyDescent="0.3">
      <c r="A525" s="10" t="s">
        <v>62</v>
      </c>
      <c r="B525" s="10" t="s">
        <v>22</v>
      </c>
      <c r="C525" s="10" t="s">
        <v>15</v>
      </c>
      <c r="D525" s="10" t="s">
        <v>524</v>
      </c>
      <c r="E525" s="10" t="s">
        <v>203</v>
      </c>
      <c r="F525" s="10">
        <v>59601</v>
      </c>
      <c r="G525" s="10" t="s">
        <v>25</v>
      </c>
      <c r="H525" s="10" t="s">
        <v>26</v>
      </c>
      <c r="I525" s="10" t="s">
        <v>32</v>
      </c>
      <c r="J525" s="11">
        <v>399</v>
      </c>
      <c r="K525" s="11">
        <v>5</v>
      </c>
      <c r="L525" s="11">
        <v>0</v>
      </c>
      <c r="M525" s="11">
        <v>10374</v>
      </c>
    </row>
    <row r="526" spans="1:13" x14ac:dyDescent="0.3">
      <c r="A526" s="10" t="s">
        <v>62</v>
      </c>
      <c r="B526" s="10" t="s">
        <v>14</v>
      </c>
      <c r="C526" s="10" t="s">
        <v>15</v>
      </c>
      <c r="D526" s="10" t="s">
        <v>525</v>
      </c>
      <c r="E526" s="10" t="s">
        <v>112</v>
      </c>
      <c r="F526" s="10">
        <v>63122</v>
      </c>
      <c r="G526" s="10" t="s">
        <v>47</v>
      </c>
      <c r="H526" s="10" t="s">
        <v>26</v>
      </c>
      <c r="I526" s="10" t="s">
        <v>37</v>
      </c>
      <c r="J526" s="11">
        <v>284</v>
      </c>
      <c r="K526" s="11">
        <v>4</v>
      </c>
      <c r="L526" s="11">
        <v>0</v>
      </c>
      <c r="M526" s="11">
        <v>13064</v>
      </c>
    </row>
    <row r="527" spans="1:13" x14ac:dyDescent="0.3">
      <c r="A527" s="10" t="s">
        <v>28</v>
      </c>
      <c r="B527" s="10" t="s">
        <v>14</v>
      </c>
      <c r="C527" s="10" t="s">
        <v>15</v>
      </c>
      <c r="D527" s="10" t="s">
        <v>526</v>
      </c>
      <c r="E527" s="10" t="s">
        <v>46</v>
      </c>
      <c r="F527" s="10">
        <v>76706</v>
      </c>
      <c r="G527" s="10" t="s">
        <v>47</v>
      </c>
      <c r="H527" s="10" t="s">
        <v>26</v>
      </c>
      <c r="I527" s="10" t="s">
        <v>37</v>
      </c>
      <c r="J527" s="11">
        <v>2072</v>
      </c>
      <c r="K527" s="11">
        <v>2</v>
      </c>
      <c r="L527" s="11">
        <v>8</v>
      </c>
      <c r="M527" s="11">
        <v>-35224</v>
      </c>
    </row>
    <row r="528" spans="1:13" x14ac:dyDescent="0.3">
      <c r="A528" s="10" t="s">
        <v>28</v>
      </c>
      <c r="B528" s="10" t="s">
        <v>14</v>
      </c>
      <c r="C528" s="10" t="s">
        <v>15</v>
      </c>
      <c r="D528" s="10" t="s">
        <v>109</v>
      </c>
      <c r="E528" s="10" t="s">
        <v>70</v>
      </c>
      <c r="F528" s="10">
        <v>48066</v>
      </c>
      <c r="G528" s="10" t="s">
        <v>47</v>
      </c>
      <c r="H528" s="10" t="s">
        <v>26</v>
      </c>
      <c r="I528" s="10" t="s">
        <v>60</v>
      </c>
      <c r="J528" s="11">
        <v>1748</v>
      </c>
      <c r="K528" s="11">
        <v>2</v>
      </c>
      <c r="L528" s="11">
        <v>0</v>
      </c>
      <c r="M528" s="11">
        <v>82156</v>
      </c>
    </row>
    <row r="529" spans="1:13" x14ac:dyDescent="0.3">
      <c r="A529" s="10" t="s">
        <v>28</v>
      </c>
      <c r="B529" s="10" t="s">
        <v>14</v>
      </c>
      <c r="C529" s="10" t="s">
        <v>15</v>
      </c>
      <c r="D529" s="10" t="s">
        <v>527</v>
      </c>
      <c r="E529" s="10" t="s">
        <v>65</v>
      </c>
      <c r="F529" s="10">
        <v>60423</v>
      </c>
      <c r="G529" s="10" t="s">
        <v>47</v>
      </c>
      <c r="H529" s="10" t="s">
        <v>26</v>
      </c>
      <c r="I529" s="10" t="s">
        <v>38</v>
      </c>
      <c r="J529" s="11">
        <v>20768</v>
      </c>
      <c r="K529" s="11">
        <v>8</v>
      </c>
      <c r="L529" s="11">
        <v>8</v>
      </c>
      <c r="M529" s="11">
        <v>-529584</v>
      </c>
    </row>
    <row r="530" spans="1:13" x14ac:dyDescent="0.3">
      <c r="A530" s="10" t="s">
        <v>13</v>
      </c>
      <c r="B530" s="10" t="s">
        <v>22</v>
      </c>
      <c r="C530" s="10" t="s">
        <v>15</v>
      </c>
      <c r="D530" s="10" t="s">
        <v>528</v>
      </c>
      <c r="E530" s="10" t="s">
        <v>56</v>
      </c>
      <c r="F530" s="10">
        <v>18018</v>
      </c>
      <c r="G530" s="10" t="s">
        <v>57</v>
      </c>
      <c r="H530" s="10" t="s">
        <v>19</v>
      </c>
      <c r="I530" s="10" t="s">
        <v>21</v>
      </c>
      <c r="J530" s="11">
        <v>99372</v>
      </c>
      <c r="K530" s="11">
        <v>2</v>
      </c>
      <c r="L530" s="11">
        <v>3</v>
      </c>
      <c r="M530" s="11">
        <v>-7098</v>
      </c>
    </row>
    <row r="531" spans="1:13" x14ac:dyDescent="0.3">
      <c r="A531" s="10" t="s">
        <v>28</v>
      </c>
      <c r="B531" s="10" t="s">
        <v>22</v>
      </c>
      <c r="C531" s="10" t="s">
        <v>15</v>
      </c>
      <c r="D531" s="10" t="s">
        <v>109</v>
      </c>
      <c r="E531" s="10" t="s">
        <v>68</v>
      </c>
      <c r="F531" s="10">
        <v>55113</v>
      </c>
      <c r="G531" s="10" t="s">
        <v>47</v>
      </c>
      <c r="H531" s="10" t="s">
        <v>26</v>
      </c>
      <c r="I531" s="10" t="s">
        <v>27</v>
      </c>
      <c r="J531" s="11">
        <v>504</v>
      </c>
      <c r="K531" s="11">
        <v>8</v>
      </c>
      <c r="L531" s="11">
        <v>0</v>
      </c>
      <c r="M531" s="11">
        <v>23184</v>
      </c>
    </row>
    <row r="532" spans="1:13" x14ac:dyDescent="0.3">
      <c r="A532" s="10" t="s">
        <v>13</v>
      </c>
      <c r="B532" s="10" t="s">
        <v>14</v>
      </c>
      <c r="C532" s="10" t="s">
        <v>15</v>
      </c>
      <c r="D532" s="10" t="s">
        <v>529</v>
      </c>
      <c r="E532" s="10" t="s">
        <v>54</v>
      </c>
      <c r="F532" s="10">
        <v>68801</v>
      </c>
      <c r="G532" s="10" t="s">
        <v>47</v>
      </c>
      <c r="H532" s="10" t="s">
        <v>26</v>
      </c>
      <c r="I532" s="10" t="s">
        <v>41</v>
      </c>
      <c r="J532" s="11">
        <v>1596</v>
      </c>
      <c r="K532" s="11">
        <v>2</v>
      </c>
      <c r="L532" s="11">
        <v>0</v>
      </c>
      <c r="M532" s="11">
        <v>798</v>
      </c>
    </row>
    <row r="533" spans="1:13" x14ac:dyDescent="0.3">
      <c r="A533" s="10" t="s">
        <v>28</v>
      </c>
      <c r="B533" s="10" t="s">
        <v>22</v>
      </c>
      <c r="C533" s="10" t="s">
        <v>15</v>
      </c>
      <c r="D533" s="10" t="s">
        <v>530</v>
      </c>
      <c r="E533" s="10" t="s">
        <v>68</v>
      </c>
      <c r="F533" s="10">
        <v>55125</v>
      </c>
      <c r="G533" s="10" t="s">
        <v>47</v>
      </c>
      <c r="H533" s="10" t="s">
        <v>26</v>
      </c>
      <c r="I533" s="10" t="s">
        <v>37</v>
      </c>
      <c r="J533" s="11">
        <v>3234</v>
      </c>
      <c r="K533" s="11">
        <v>3</v>
      </c>
      <c r="L533" s="11">
        <v>0</v>
      </c>
      <c r="M533" s="11">
        <v>155232</v>
      </c>
    </row>
    <row r="534" spans="1:13" x14ac:dyDescent="0.3">
      <c r="A534" s="10" t="s">
        <v>28</v>
      </c>
      <c r="B534" s="10" t="s">
        <v>22</v>
      </c>
      <c r="C534" s="10" t="s">
        <v>15</v>
      </c>
      <c r="D534" s="10" t="s">
        <v>514</v>
      </c>
      <c r="E534" s="10" t="s">
        <v>70</v>
      </c>
      <c r="F534" s="10">
        <v>48237</v>
      </c>
      <c r="G534" s="10" t="s">
        <v>47</v>
      </c>
      <c r="H534" s="10" t="s">
        <v>19</v>
      </c>
      <c r="I534" s="10" t="s">
        <v>33</v>
      </c>
      <c r="J534" s="11">
        <v>27396</v>
      </c>
      <c r="K534" s="11">
        <v>2</v>
      </c>
      <c r="L534" s="11">
        <v>0</v>
      </c>
      <c r="M534" s="11">
        <v>712296</v>
      </c>
    </row>
    <row r="535" spans="1:13" x14ac:dyDescent="0.3">
      <c r="A535" s="10" t="s">
        <v>28</v>
      </c>
      <c r="B535" s="10" t="s">
        <v>14</v>
      </c>
      <c r="C535" s="10" t="s">
        <v>15</v>
      </c>
      <c r="D535" s="10" t="s">
        <v>531</v>
      </c>
      <c r="E535" s="10" t="s">
        <v>197</v>
      </c>
      <c r="F535" s="10">
        <v>72756</v>
      </c>
      <c r="G535" s="10" t="s">
        <v>18</v>
      </c>
      <c r="H535" s="10" t="s">
        <v>26</v>
      </c>
      <c r="I535" s="10" t="s">
        <v>37</v>
      </c>
      <c r="J535" s="11">
        <v>4041</v>
      </c>
      <c r="K535" s="11">
        <v>9</v>
      </c>
      <c r="L535" s="11">
        <v>0</v>
      </c>
      <c r="M535" s="11">
        <v>185886</v>
      </c>
    </row>
    <row r="536" spans="1:13" x14ac:dyDescent="0.3">
      <c r="A536" s="10" t="s">
        <v>28</v>
      </c>
      <c r="B536" s="10" t="s">
        <v>14</v>
      </c>
      <c r="C536" s="10" t="s">
        <v>15</v>
      </c>
      <c r="D536" s="10" t="s">
        <v>532</v>
      </c>
      <c r="E536" s="10" t="s">
        <v>121</v>
      </c>
      <c r="F536" s="10">
        <v>88101</v>
      </c>
      <c r="G536" s="10" t="s">
        <v>25</v>
      </c>
      <c r="H536" s="10" t="s">
        <v>26</v>
      </c>
      <c r="I536" s="10" t="s">
        <v>37</v>
      </c>
      <c r="J536" s="11">
        <v>1008</v>
      </c>
      <c r="K536" s="11">
        <v>7</v>
      </c>
      <c r="L536" s="11">
        <v>2</v>
      </c>
      <c r="M536" s="11">
        <v>3528</v>
      </c>
    </row>
    <row r="537" spans="1:13" x14ac:dyDescent="0.3">
      <c r="A537" s="10" t="s">
        <v>13</v>
      </c>
      <c r="B537" s="10" t="s">
        <v>14</v>
      </c>
      <c r="C537" s="10" t="s">
        <v>15</v>
      </c>
      <c r="D537" s="10" t="s">
        <v>533</v>
      </c>
      <c r="E537" s="10" t="s">
        <v>30</v>
      </c>
      <c r="F537" s="10">
        <v>33458</v>
      </c>
      <c r="G537" s="10" t="s">
        <v>18</v>
      </c>
      <c r="H537" s="10" t="s">
        <v>26</v>
      </c>
      <c r="I537" s="10" t="s">
        <v>34</v>
      </c>
      <c r="J537" s="11">
        <v>2064</v>
      </c>
      <c r="K537" s="11">
        <v>1</v>
      </c>
      <c r="L537" s="11">
        <v>2</v>
      </c>
      <c r="M537" s="11">
        <v>1548</v>
      </c>
    </row>
    <row r="538" spans="1:13" x14ac:dyDescent="0.3">
      <c r="A538" s="10" t="s">
        <v>28</v>
      </c>
      <c r="B538" s="10" t="s">
        <v>44</v>
      </c>
      <c r="C538" s="10" t="s">
        <v>15</v>
      </c>
      <c r="D538" s="10" t="s">
        <v>534</v>
      </c>
      <c r="E538" s="10" t="s">
        <v>24</v>
      </c>
      <c r="F538" s="10">
        <v>93101</v>
      </c>
      <c r="G538" s="10" t="s">
        <v>25</v>
      </c>
      <c r="H538" s="10" t="s">
        <v>26</v>
      </c>
      <c r="I538" s="10" t="s">
        <v>77</v>
      </c>
      <c r="J538" s="11">
        <v>181</v>
      </c>
      <c r="K538" s="11">
        <v>1</v>
      </c>
      <c r="L538" s="11">
        <v>0</v>
      </c>
      <c r="M538" s="11">
        <v>6516</v>
      </c>
    </row>
    <row r="539" spans="1:13" x14ac:dyDescent="0.3">
      <c r="A539" s="10" t="s">
        <v>28</v>
      </c>
      <c r="B539" s="10" t="s">
        <v>22</v>
      </c>
      <c r="C539" s="10" t="s">
        <v>15</v>
      </c>
      <c r="D539" s="10" t="s">
        <v>535</v>
      </c>
      <c r="E539" s="10" t="s">
        <v>46</v>
      </c>
      <c r="F539" s="10">
        <v>75104</v>
      </c>
      <c r="G539" s="10" t="s">
        <v>47</v>
      </c>
      <c r="H539" s="10" t="s">
        <v>26</v>
      </c>
      <c r="I539" s="10" t="s">
        <v>41</v>
      </c>
      <c r="J539" s="11">
        <v>115296</v>
      </c>
      <c r="K539" s="11">
        <v>3</v>
      </c>
      <c r="L539" s="11">
        <v>2</v>
      </c>
      <c r="M539" s="11">
        <v>403536</v>
      </c>
    </row>
    <row r="540" spans="1:13" x14ac:dyDescent="0.3">
      <c r="A540" s="10" t="s">
        <v>28</v>
      </c>
      <c r="B540" s="10" t="s">
        <v>14</v>
      </c>
      <c r="C540" s="10" t="s">
        <v>15</v>
      </c>
      <c r="D540" s="10" t="s">
        <v>536</v>
      </c>
      <c r="E540" s="10" t="s">
        <v>54</v>
      </c>
      <c r="F540" s="10">
        <v>68701</v>
      </c>
      <c r="G540" s="10" t="s">
        <v>47</v>
      </c>
      <c r="H540" s="10" t="s">
        <v>26</v>
      </c>
      <c r="I540" s="10" t="s">
        <v>37</v>
      </c>
      <c r="J540" s="11">
        <v>1743</v>
      </c>
      <c r="K540" s="11">
        <v>3</v>
      </c>
      <c r="L540" s="11">
        <v>0</v>
      </c>
      <c r="M540" s="11">
        <v>80178</v>
      </c>
    </row>
    <row r="541" spans="1:13" x14ac:dyDescent="0.3">
      <c r="A541" s="10" t="s">
        <v>62</v>
      </c>
      <c r="B541" s="10" t="s">
        <v>14</v>
      </c>
      <c r="C541" s="10" t="s">
        <v>15</v>
      </c>
      <c r="D541" s="10" t="s">
        <v>537</v>
      </c>
      <c r="E541" s="10" t="s">
        <v>51</v>
      </c>
      <c r="F541" s="10">
        <v>84020</v>
      </c>
      <c r="G541" s="10" t="s">
        <v>25</v>
      </c>
      <c r="H541" s="10" t="s">
        <v>19</v>
      </c>
      <c r="I541" s="10" t="s">
        <v>33</v>
      </c>
      <c r="J541" s="11">
        <v>2516</v>
      </c>
      <c r="K541" s="11">
        <v>2</v>
      </c>
      <c r="L541" s="11">
        <v>0</v>
      </c>
      <c r="M541" s="11">
        <v>105672</v>
      </c>
    </row>
    <row r="542" spans="1:13" x14ac:dyDescent="0.3">
      <c r="A542" s="10" t="s">
        <v>62</v>
      </c>
      <c r="B542" s="10" t="s">
        <v>44</v>
      </c>
      <c r="C542" s="10" t="s">
        <v>15</v>
      </c>
      <c r="D542" s="10" t="s">
        <v>538</v>
      </c>
      <c r="E542" s="10" t="s">
        <v>70</v>
      </c>
      <c r="F542" s="10">
        <v>48104</v>
      </c>
      <c r="G542" s="10" t="s">
        <v>47</v>
      </c>
      <c r="H542" s="10" t="s">
        <v>26</v>
      </c>
      <c r="I542" s="10" t="s">
        <v>37</v>
      </c>
      <c r="J542" s="11">
        <v>1528</v>
      </c>
      <c r="K542" s="11">
        <v>5</v>
      </c>
      <c r="L542" s="11">
        <v>0</v>
      </c>
      <c r="M542" s="11">
        <v>764</v>
      </c>
    </row>
    <row r="543" spans="1:13" x14ac:dyDescent="0.3">
      <c r="A543" s="10" t="s">
        <v>28</v>
      </c>
      <c r="B543" s="10" t="s">
        <v>44</v>
      </c>
      <c r="C543" s="10" t="s">
        <v>15</v>
      </c>
      <c r="D543" s="10" t="s">
        <v>539</v>
      </c>
      <c r="E543" s="10" t="s">
        <v>24</v>
      </c>
      <c r="F543" s="10">
        <v>91941</v>
      </c>
      <c r="G543" s="10" t="s">
        <v>25</v>
      </c>
      <c r="H543" s="10" t="s">
        <v>26</v>
      </c>
      <c r="I543" s="10" t="s">
        <v>37</v>
      </c>
      <c r="J543" s="11">
        <v>8256</v>
      </c>
      <c r="K543" s="11">
        <v>5</v>
      </c>
      <c r="L543" s="11">
        <v>2</v>
      </c>
      <c r="M543" s="11">
        <v>28896</v>
      </c>
    </row>
    <row r="544" spans="1:13" x14ac:dyDescent="0.3">
      <c r="A544" s="10" t="s">
        <v>13</v>
      </c>
      <c r="B544" s="10" t="s">
        <v>14</v>
      </c>
      <c r="C544" s="10" t="s">
        <v>15</v>
      </c>
      <c r="D544" s="10" t="s">
        <v>540</v>
      </c>
      <c r="E544" s="10" t="s">
        <v>437</v>
      </c>
      <c r="F544" s="10">
        <v>83201</v>
      </c>
      <c r="G544" s="10" t="s">
        <v>25</v>
      </c>
      <c r="H544" s="10" t="s">
        <v>19</v>
      </c>
      <c r="I544" s="10" t="s">
        <v>33</v>
      </c>
      <c r="J544" s="11">
        <v>35536</v>
      </c>
      <c r="K544" s="11">
        <v>4</v>
      </c>
      <c r="L544" s="11">
        <v>0</v>
      </c>
      <c r="M544" s="11">
        <v>923936</v>
      </c>
    </row>
    <row r="545" spans="1:13" x14ac:dyDescent="0.3">
      <c r="A545" s="10" t="s">
        <v>28</v>
      </c>
      <c r="B545" s="10" t="s">
        <v>44</v>
      </c>
      <c r="C545" s="10" t="s">
        <v>15</v>
      </c>
      <c r="D545" s="10" t="s">
        <v>541</v>
      </c>
      <c r="E545" s="10" t="s">
        <v>70</v>
      </c>
      <c r="F545" s="10">
        <v>49423</v>
      </c>
      <c r="G545" s="10" t="s">
        <v>47</v>
      </c>
      <c r="H545" s="10" t="s">
        <v>26</v>
      </c>
      <c r="I545" s="10" t="s">
        <v>77</v>
      </c>
      <c r="J545" s="11">
        <v>2044</v>
      </c>
      <c r="K545" s="11">
        <v>7</v>
      </c>
      <c r="L545" s="11">
        <v>0</v>
      </c>
      <c r="M545" s="11">
        <v>9198</v>
      </c>
    </row>
    <row r="546" spans="1:13" x14ac:dyDescent="0.3">
      <c r="A546" s="10" t="s">
        <v>62</v>
      </c>
      <c r="B546" s="10" t="s">
        <v>22</v>
      </c>
      <c r="C546" s="10" t="s">
        <v>15</v>
      </c>
      <c r="D546" s="10" t="s">
        <v>542</v>
      </c>
      <c r="E546" s="10" t="s">
        <v>127</v>
      </c>
      <c r="F546" s="10">
        <v>6460</v>
      </c>
      <c r="G546" s="10" t="s">
        <v>57</v>
      </c>
      <c r="H546" s="10" t="s">
        <v>19</v>
      </c>
      <c r="I546" s="10" t="s">
        <v>20</v>
      </c>
      <c r="J546" s="11">
        <v>63882</v>
      </c>
      <c r="K546" s="11">
        <v>9</v>
      </c>
      <c r="L546" s="11">
        <v>0</v>
      </c>
      <c r="M546" s="11">
        <v>1852578</v>
      </c>
    </row>
    <row r="547" spans="1:13" x14ac:dyDescent="0.3">
      <c r="A547" s="10" t="s">
        <v>28</v>
      </c>
      <c r="B547" s="10" t="s">
        <v>14</v>
      </c>
      <c r="C547" s="10" t="s">
        <v>15</v>
      </c>
      <c r="D547" s="10" t="s">
        <v>543</v>
      </c>
      <c r="E547" s="10" t="s">
        <v>65</v>
      </c>
      <c r="F547" s="10">
        <v>60089</v>
      </c>
      <c r="G547" s="10" t="s">
        <v>47</v>
      </c>
      <c r="H547" s="10" t="s">
        <v>19</v>
      </c>
      <c r="I547" s="10" t="s">
        <v>31</v>
      </c>
      <c r="J547" s="11">
        <v>355455</v>
      </c>
      <c r="K547" s="11">
        <v>3</v>
      </c>
      <c r="L547" s="11">
        <v>5</v>
      </c>
      <c r="M547" s="11">
        <v>-1848366</v>
      </c>
    </row>
    <row r="548" spans="1:13" x14ac:dyDescent="0.3">
      <c r="A548" s="10" t="s">
        <v>62</v>
      </c>
      <c r="B548" s="10" t="s">
        <v>14</v>
      </c>
      <c r="C548" s="10" t="s">
        <v>15</v>
      </c>
      <c r="D548" s="10" t="s">
        <v>544</v>
      </c>
      <c r="E548" s="10" t="s">
        <v>24</v>
      </c>
      <c r="F548" s="10">
        <v>92630</v>
      </c>
      <c r="G548" s="10" t="s">
        <v>25</v>
      </c>
      <c r="H548" s="10" t="s">
        <v>26</v>
      </c>
      <c r="I548" s="10" t="s">
        <v>38</v>
      </c>
      <c r="J548" s="11">
        <v>54294</v>
      </c>
      <c r="K548" s="11">
        <v>3</v>
      </c>
      <c r="L548" s="11">
        <v>0</v>
      </c>
      <c r="M548" s="11">
        <v>1520232</v>
      </c>
    </row>
    <row r="549" spans="1:13" x14ac:dyDescent="0.3">
      <c r="A549" s="10" t="s">
        <v>28</v>
      </c>
      <c r="B549" s="10" t="s">
        <v>14</v>
      </c>
      <c r="C549" s="10" t="s">
        <v>15</v>
      </c>
      <c r="D549" s="10" t="s">
        <v>545</v>
      </c>
      <c r="E549" s="10" t="s">
        <v>24</v>
      </c>
      <c r="F549" s="10">
        <v>96003</v>
      </c>
      <c r="G549" s="10" t="s">
        <v>25</v>
      </c>
      <c r="H549" s="10" t="s">
        <v>35</v>
      </c>
      <c r="I549" s="10" t="s">
        <v>36</v>
      </c>
      <c r="J549" s="11">
        <v>333576</v>
      </c>
      <c r="K549" s="11">
        <v>3</v>
      </c>
      <c r="L549" s="11">
        <v>2</v>
      </c>
      <c r="M549" s="11">
        <v>250182</v>
      </c>
    </row>
    <row r="550" spans="1:13" x14ac:dyDescent="0.3">
      <c r="A550" s="10" t="s">
        <v>13</v>
      </c>
      <c r="B550" s="10" t="s">
        <v>14</v>
      </c>
      <c r="C550" s="10" t="s">
        <v>15</v>
      </c>
      <c r="D550" s="10" t="s">
        <v>546</v>
      </c>
      <c r="E550" s="10" t="s">
        <v>24</v>
      </c>
      <c r="F550" s="10">
        <v>95928</v>
      </c>
      <c r="G550" s="10" t="s">
        <v>25</v>
      </c>
      <c r="H550" s="10" t="s">
        <v>26</v>
      </c>
      <c r="I550" s="10" t="s">
        <v>34</v>
      </c>
      <c r="J550" s="11">
        <v>221</v>
      </c>
      <c r="K550" s="11">
        <v>1</v>
      </c>
      <c r="L550" s="11">
        <v>0</v>
      </c>
      <c r="M550" s="11">
        <v>5967</v>
      </c>
    </row>
    <row r="551" spans="1:13" x14ac:dyDescent="0.3">
      <c r="A551" s="10" t="s">
        <v>168</v>
      </c>
      <c r="B551" s="10" t="s">
        <v>14</v>
      </c>
      <c r="C551" s="10" t="s">
        <v>15</v>
      </c>
      <c r="D551" s="10" t="s">
        <v>547</v>
      </c>
      <c r="E551" s="10" t="s">
        <v>76</v>
      </c>
      <c r="F551" s="10">
        <v>13501</v>
      </c>
      <c r="G551" s="10" t="s">
        <v>57</v>
      </c>
      <c r="H551" s="10" t="s">
        <v>35</v>
      </c>
      <c r="I551" s="10" t="s">
        <v>36</v>
      </c>
      <c r="J551" s="11">
        <v>27996</v>
      </c>
      <c r="K551" s="11">
        <v>4</v>
      </c>
      <c r="L551" s="11">
        <v>0</v>
      </c>
      <c r="M551" s="11">
        <v>783888</v>
      </c>
    </row>
    <row r="552" spans="1:13" x14ac:dyDescent="0.3">
      <c r="A552" s="10" t="s">
        <v>28</v>
      </c>
      <c r="B552" s="10" t="s">
        <v>14</v>
      </c>
      <c r="C552" s="10" t="s">
        <v>15</v>
      </c>
      <c r="D552" s="10" t="s">
        <v>548</v>
      </c>
      <c r="E552" s="10" t="s">
        <v>197</v>
      </c>
      <c r="F552" s="10">
        <v>72032</v>
      </c>
      <c r="G552" s="10" t="s">
        <v>18</v>
      </c>
      <c r="H552" s="10" t="s">
        <v>19</v>
      </c>
      <c r="I552" s="10" t="s">
        <v>31</v>
      </c>
      <c r="J552" s="11">
        <v>30196</v>
      </c>
      <c r="K552" s="11">
        <v>2</v>
      </c>
      <c r="L552" s="11">
        <v>0</v>
      </c>
      <c r="M552" s="11">
        <v>45294</v>
      </c>
    </row>
    <row r="553" spans="1:13" x14ac:dyDescent="0.3">
      <c r="A553" s="10" t="s">
        <v>28</v>
      </c>
      <c r="B553" s="10" t="s">
        <v>44</v>
      </c>
      <c r="C553" s="10" t="s">
        <v>15</v>
      </c>
      <c r="D553" s="10" t="s">
        <v>549</v>
      </c>
      <c r="E553" s="10" t="s">
        <v>550</v>
      </c>
      <c r="F553" s="10">
        <v>82001</v>
      </c>
      <c r="G553" s="10" t="s">
        <v>25</v>
      </c>
      <c r="H553" s="10" t="s">
        <v>19</v>
      </c>
      <c r="I553" s="10" t="s">
        <v>21</v>
      </c>
      <c r="J553" s="11">
        <v>1603136</v>
      </c>
      <c r="K553" s="11">
        <v>4</v>
      </c>
      <c r="L553" s="11">
        <v>2</v>
      </c>
      <c r="M553" s="11">
        <v>100196</v>
      </c>
    </row>
    <row r="554" spans="1:13" x14ac:dyDescent="0.3">
      <c r="A554" s="10" t="s">
        <v>28</v>
      </c>
      <c r="B554" s="10" t="s">
        <v>14</v>
      </c>
      <c r="C554" s="10" t="s">
        <v>15</v>
      </c>
      <c r="D554" s="10" t="s">
        <v>551</v>
      </c>
      <c r="E554" s="10" t="s">
        <v>17</v>
      </c>
      <c r="F554" s="10">
        <v>42301</v>
      </c>
      <c r="G554" s="10" t="s">
        <v>18</v>
      </c>
      <c r="H554" s="10" t="s">
        <v>26</v>
      </c>
      <c r="I554" s="10" t="s">
        <v>41</v>
      </c>
      <c r="J554" s="11">
        <v>4568</v>
      </c>
      <c r="K554" s="11">
        <v>2</v>
      </c>
      <c r="L554" s="11">
        <v>0</v>
      </c>
      <c r="M554" s="11">
        <v>210128</v>
      </c>
    </row>
    <row r="555" spans="1:13" x14ac:dyDescent="0.3">
      <c r="A555" s="10" t="s">
        <v>28</v>
      </c>
      <c r="B555" s="10" t="s">
        <v>22</v>
      </c>
      <c r="C555" s="10" t="s">
        <v>15</v>
      </c>
      <c r="D555" s="10" t="s">
        <v>552</v>
      </c>
      <c r="E555" s="10" t="s">
        <v>437</v>
      </c>
      <c r="F555" s="10">
        <v>83605</v>
      </c>
      <c r="G555" s="10" t="s">
        <v>25</v>
      </c>
      <c r="H555" s="10" t="s">
        <v>19</v>
      </c>
      <c r="I555" s="10" t="s">
        <v>21</v>
      </c>
      <c r="J555" s="11">
        <v>338352</v>
      </c>
      <c r="K555" s="11">
        <v>3</v>
      </c>
      <c r="L555" s="11">
        <v>2</v>
      </c>
      <c r="M555" s="11">
        <v>42294</v>
      </c>
    </row>
    <row r="556" spans="1:13" x14ac:dyDescent="0.3">
      <c r="A556" s="10" t="s">
        <v>168</v>
      </c>
      <c r="B556" s="10" t="s">
        <v>14</v>
      </c>
      <c r="C556" s="10" t="s">
        <v>15</v>
      </c>
      <c r="D556" s="10" t="s">
        <v>553</v>
      </c>
      <c r="E556" s="10" t="s">
        <v>125</v>
      </c>
      <c r="F556" s="10">
        <v>70065</v>
      </c>
      <c r="G556" s="10" t="s">
        <v>18</v>
      </c>
      <c r="H556" s="10" t="s">
        <v>26</v>
      </c>
      <c r="I556" s="10" t="s">
        <v>38</v>
      </c>
      <c r="J556" s="11">
        <v>1734</v>
      </c>
      <c r="K556" s="11">
        <v>2</v>
      </c>
      <c r="L556" s="11">
        <v>0</v>
      </c>
      <c r="M556" s="11">
        <v>46818</v>
      </c>
    </row>
    <row r="557" spans="1:13" x14ac:dyDescent="0.3">
      <c r="A557" s="10" t="s">
        <v>28</v>
      </c>
      <c r="B557" s="10" t="s">
        <v>22</v>
      </c>
      <c r="C557" s="10" t="s">
        <v>15</v>
      </c>
      <c r="D557" s="10" t="s">
        <v>554</v>
      </c>
      <c r="E557" s="10" t="s">
        <v>247</v>
      </c>
      <c r="F557" s="10">
        <v>3060</v>
      </c>
      <c r="G557" s="10" t="s">
        <v>57</v>
      </c>
      <c r="H557" s="10" t="s">
        <v>19</v>
      </c>
      <c r="I557" s="10" t="s">
        <v>33</v>
      </c>
      <c r="J557" s="11">
        <v>2112</v>
      </c>
      <c r="K557" s="11">
        <v>4</v>
      </c>
      <c r="L557" s="11">
        <v>0</v>
      </c>
      <c r="M557" s="11">
        <v>65472</v>
      </c>
    </row>
    <row r="558" spans="1:13" x14ac:dyDescent="0.3">
      <c r="A558" s="10" t="s">
        <v>28</v>
      </c>
      <c r="B558" s="10" t="s">
        <v>14</v>
      </c>
      <c r="C558" s="10" t="s">
        <v>15</v>
      </c>
      <c r="D558" s="10" t="s">
        <v>555</v>
      </c>
      <c r="E558" s="10" t="s">
        <v>86</v>
      </c>
      <c r="F558" s="10">
        <v>38134</v>
      </c>
      <c r="G558" s="10" t="s">
        <v>18</v>
      </c>
      <c r="H558" s="10" t="s">
        <v>26</v>
      </c>
      <c r="I558" s="10" t="s">
        <v>110</v>
      </c>
      <c r="J558" s="11">
        <v>8896</v>
      </c>
      <c r="K558" s="11">
        <v>8</v>
      </c>
      <c r="L558" s="11">
        <v>2</v>
      </c>
      <c r="M558" s="11">
        <v>10008</v>
      </c>
    </row>
    <row r="559" spans="1:13" x14ac:dyDescent="0.3">
      <c r="A559" s="10" t="s">
        <v>28</v>
      </c>
      <c r="B559" s="10" t="s">
        <v>22</v>
      </c>
      <c r="C559" s="10" t="s">
        <v>15</v>
      </c>
      <c r="D559" s="10" t="s">
        <v>556</v>
      </c>
      <c r="E559" s="10" t="s">
        <v>24</v>
      </c>
      <c r="F559" s="10">
        <v>94061</v>
      </c>
      <c r="G559" s="10" t="s">
        <v>25</v>
      </c>
      <c r="H559" s="10" t="s">
        <v>26</v>
      </c>
      <c r="I559" s="10" t="s">
        <v>37</v>
      </c>
      <c r="J559" s="11">
        <v>41904</v>
      </c>
      <c r="K559" s="11">
        <v>6</v>
      </c>
      <c r="L559" s="11">
        <v>2</v>
      </c>
      <c r="M559" s="11">
        <v>141426</v>
      </c>
    </row>
    <row r="560" spans="1:13" x14ac:dyDescent="0.3">
      <c r="A560" s="10" t="s">
        <v>28</v>
      </c>
      <c r="B560" s="10" t="s">
        <v>14</v>
      </c>
      <c r="C560" s="10" t="s">
        <v>15</v>
      </c>
      <c r="D560" s="10" t="s">
        <v>557</v>
      </c>
      <c r="E560" s="10" t="s">
        <v>86</v>
      </c>
      <c r="F560" s="10">
        <v>37087</v>
      </c>
      <c r="G560" s="10" t="s">
        <v>18</v>
      </c>
      <c r="H560" s="10" t="s">
        <v>26</v>
      </c>
      <c r="I560" s="10" t="s">
        <v>41</v>
      </c>
      <c r="J560" s="11">
        <v>16396</v>
      </c>
      <c r="K560" s="11">
        <v>5</v>
      </c>
      <c r="L560" s="11">
        <v>2</v>
      </c>
      <c r="M560" s="11">
        <v>594355</v>
      </c>
    </row>
    <row r="561" spans="1:13" x14ac:dyDescent="0.3">
      <c r="A561" s="10" t="s">
        <v>62</v>
      </c>
      <c r="B561" s="10" t="s">
        <v>14</v>
      </c>
      <c r="C561" s="10" t="s">
        <v>15</v>
      </c>
      <c r="D561" s="10" t="s">
        <v>558</v>
      </c>
      <c r="E561" s="10" t="s">
        <v>24</v>
      </c>
      <c r="F561" s="10">
        <v>93454</v>
      </c>
      <c r="G561" s="10" t="s">
        <v>25</v>
      </c>
      <c r="H561" s="10" t="s">
        <v>26</v>
      </c>
      <c r="I561" s="10" t="s">
        <v>32</v>
      </c>
      <c r="J561" s="11">
        <v>11544</v>
      </c>
      <c r="K561" s="11">
        <v>3</v>
      </c>
      <c r="L561" s="11">
        <v>0</v>
      </c>
      <c r="M561" s="11">
        <v>300144</v>
      </c>
    </row>
    <row r="562" spans="1:13" x14ac:dyDescent="0.3">
      <c r="A562" s="10" t="s">
        <v>28</v>
      </c>
      <c r="B562" s="10" t="s">
        <v>14</v>
      </c>
      <c r="C562" s="10" t="s">
        <v>15</v>
      </c>
      <c r="D562" s="10" t="s">
        <v>559</v>
      </c>
      <c r="E562" s="10" t="s">
        <v>65</v>
      </c>
      <c r="F562" s="10">
        <v>60016</v>
      </c>
      <c r="G562" s="10" t="s">
        <v>47</v>
      </c>
      <c r="H562" s="10" t="s">
        <v>35</v>
      </c>
      <c r="I562" s="10" t="s">
        <v>36</v>
      </c>
      <c r="J562" s="11">
        <v>38384</v>
      </c>
      <c r="K562" s="11">
        <v>4</v>
      </c>
      <c r="L562" s="11">
        <v>2</v>
      </c>
      <c r="M562" s="11">
        <v>4798</v>
      </c>
    </row>
    <row r="563" spans="1:13" x14ac:dyDescent="0.3">
      <c r="A563" s="10" t="s">
        <v>13</v>
      </c>
      <c r="B563" s="10" t="s">
        <v>14</v>
      </c>
      <c r="C563" s="10" t="s">
        <v>15</v>
      </c>
      <c r="D563" s="10" t="s">
        <v>560</v>
      </c>
      <c r="E563" s="10" t="s">
        <v>43</v>
      </c>
      <c r="F563" s="10">
        <v>98632</v>
      </c>
      <c r="G563" s="10" t="s">
        <v>25</v>
      </c>
      <c r="H563" s="10" t="s">
        <v>26</v>
      </c>
      <c r="I563" s="10" t="s">
        <v>77</v>
      </c>
      <c r="J563" s="11">
        <v>1824</v>
      </c>
      <c r="K563" s="11">
        <v>3</v>
      </c>
      <c r="L563" s="11">
        <v>0</v>
      </c>
      <c r="M563" s="11">
        <v>912</v>
      </c>
    </row>
    <row r="564" spans="1:13" x14ac:dyDescent="0.3">
      <c r="A564" s="10" t="s">
        <v>28</v>
      </c>
      <c r="B564" s="10" t="s">
        <v>14</v>
      </c>
      <c r="C564" s="10" t="s">
        <v>15</v>
      </c>
      <c r="D564" s="10" t="s">
        <v>561</v>
      </c>
      <c r="E564" s="10" t="s">
        <v>86</v>
      </c>
      <c r="F564" s="10">
        <v>37075</v>
      </c>
      <c r="G564" s="10" t="s">
        <v>18</v>
      </c>
      <c r="H564" s="10" t="s">
        <v>19</v>
      </c>
      <c r="I564" s="10" t="s">
        <v>33</v>
      </c>
      <c r="J564" s="11">
        <v>72704</v>
      </c>
      <c r="K564" s="11">
        <v>4</v>
      </c>
      <c r="L564" s="11">
        <v>2</v>
      </c>
      <c r="M564" s="11">
        <v>190848</v>
      </c>
    </row>
    <row r="565" spans="1:13" x14ac:dyDescent="0.3">
      <c r="A565" s="10" t="s">
        <v>28</v>
      </c>
      <c r="B565" s="10" t="s">
        <v>14</v>
      </c>
      <c r="C565" s="10" t="s">
        <v>15</v>
      </c>
      <c r="D565" s="10" t="s">
        <v>562</v>
      </c>
      <c r="E565" s="10" t="s">
        <v>102</v>
      </c>
      <c r="F565" s="10">
        <v>50701</v>
      </c>
      <c r="G565" s="10" t="s">
        <v>47</v>
      </c>
      <c r="H565" s="10" t="s">
        <v>26</v>
      </c>
      <c r="I565" s="10" t="s">
        <v>34</v>
      </c>
      <c r="J565" s="11">
        <v>3032</v>
      </c>
      <c r="K565" s="11">
        <v>4</v>
      </c>
      <c r="L565" s="11">
        <v>0</v>
      </c>
      <c r="M565" s="11">
        <v>118248</v>
      </c>
    </row>
    <row r="566" spans="1:13" x14ac:dyDescent="0.3">
      <c r="A566" s="10" t="s">
        <v>13</v>
      </c>
      <c r="B566" s="10" t="s">
        <v>44</v>
      </c>
      <c r="C566" s="10" t="s">
        <v>15</v>
      </c>
      <c r="D566" s="10" t="s">
        <v>563</v>
      </c>
      <c r="E566" s="10" t="s">
        <v>166</v>
      </c>
      <c r="F566" s="10">
        <v>2138</v>
      </c>
      <c r="G566" s="10" t="s">
        <v>57</v>
      </c>
      <c r="H566" s="10" t="s">
        <v>35</v>
      </c>
      <c r="I566" s="10" t="s">
        <v>36</v>
      </c>
      <c r="J566" s="11">
        <v>31198</v>
      </c>
      <c r="K566" s="11">
        <v>2</v>
      </c>
      <c r="L566" s="11">
        <v>0</v>
      </c>
      <c r="M566" s="11">
        <v>93594</v>
      </c>
    </row>
    <row r="567" spans="1:13" x14ac:dyDescent="0.3">
      <c r="A567" s="10" t="s">
        <v>62</v>
      </c>
      <c r="B567" s="10" t="s">
        <v>22</v>
      </c>
      <c r="C567" s="10" t="s">
        <v>15</v>
      </c>
      <c r="D567" s="10" t="s">
        <v>564</v>
      </c>
      <c r="E567" s="10" t="s">
        <v>65</v>
      </c>
      <c r="F567" s="10">
        <v>60067</v>
      </c>
      <c r="G567" s="10" t="s">
        <v>47</v>
      </c>
      <c r="H567" s="10" t="s">
        <v>35</v>
      </c>
      <c r="I567" s="10" t="s">
        <v>59</v>
      </c>
      <c r="J567" s="11">
        <v>116312</v>
      </c>
      <c r="K567" s="11">
        <v>7</v>
      </c>
      <c r="L567" s="11">
        <v>2</v>
      </c>
      <c r="M567" s="11">
        <v>232624</v>
      </c>
    </row>
    <row r="568" spans="1:13" x14ac:dyDescent="0.3">
      <c r="A568" s="10" t="s">
        <v>28</v>
      </c>
      <c r="B568" s="10" t="s">
        <v>22</v>
      </c>
      <c r="C568" s="10" t="s">
        <v>15</v>
      </c>
      <c r="D568" s="10" t="s">
        <v>565</v>
      </c>
      <c r="E568" s="10" t="s">
        <v>166</v>
      </c>
      <c r="F568" s="10">
        <v>1915</v>
      </c>
      <c r="G568" s="10" t="s">
        <v>57</v>
      </c>
      <c r="H568" s="10" t="s">
        <v>26</v>
      </c>
      <c r="I568" s="10" t="s">
        <v>38</v>
      </c>
      <c r="J568" s="11">
        <v>173718</v>
      </c>
      <c r="K568" s="11">
        <v>6</v>
      </c>
      <c r="L568" s="11">
        <v>0</v>
      </c>
      <c r="M568" s="11">
        <v>5037822</v>
      </c>
    </row>
    <row r="569" spans="1:13" x14ac:dyDescent="0.3">
      <c r="A569" s="10" t="s">
        <v>13</v>
      </c>
      <c r="B569" s="10" t="s">
        <v>22</v>
      </c>
      <c r="C569" s="10" t="s">
        <v>15</v>
      </c>
      <c r="D569" s="10" t="s">
        <v>566</v>
      </c>
      <c r="E569" s="10" t="s">
        <v>95</v>
      </c>
      <c r="F569" s="10">
        <v>97405</v>
      </c>
      <c r="G569" s="10" t="s">
        <v>25</v>
      </c>
      <c r="H569" s="10" t="s">
        <v>26</v>
      </c>
      <c r="I569" s="10" t="s">
        <v>110</v>
      </c>
      <c r="J569" s="11">
        <v>17584</v>
      </c>
      <c r="K569" s="11">
        <v>7</v>
      </c>
      <c r="L569" s="11">
        <v>2</v>
      </c>
      <c r="M569" s="11">
        <v>-41762</v>
      </c>
    </row>
    <row r="570" spans="1:13" x14ac:dyDescent="0.3">
      <c r="A570" s="10" t="s">
        <v>28</v>
      </c>
      <c r="B570" s="10" t="s">
        <v>14</v>
      </c>
      <c r="C570" s="10" t="s">
        <v>15</v>
      </c>
      <c r="D570" s="10" t="s">
        <v>567</v>
      </c>
      <c r="E570" s="10" t="s">
        <v>24</v>
      </c>
      <c r="F570" s="10">
        <v>93030</v>
      </c>
      <c r="G570" s="10" t="s">
        <v>25</v>
      </c>
      <c r="H570" s="10" t="s">
        <v>19</v>
      </c>
      <c r="I570" s="10" t="s">
        <v>33</v>
      </c>
      <c r="J570" s="11">
        <v>12795</v>
      </c>
      <c r="K570" s="11">
        <v>3</v>
      </c>
      <c r="L570" s="11">
        <v>0</v>
      </c>
      <c r="M570" s="11">
        <v>217515</v>
      </c>
    </row>
    <row r="571" spans="1:13" x14ac:dyDescent="0.3">
      <c r="A571" s="10" t="s">
        <v>28</v>
      </c>
      <c r="B571" s="10" t="s">
        <v>14</v>
      </c>
      <c r="C571" s="10" t="s">
        <v>15</v>
      </c>
      <c r="D571" s="10" t="s">
        <v>568</v>
      </c>
      <c r="E571" s="10" t="s">
        <v>43</v>
      </c>
      <c r="F571" s="10">
        <v>98059</v>
      </c>
      <c r="G571" s="10" t="s">
        <v>25</v>
      </c>
      <c r="H571" s="10" t="s">
        <v>26</v>
      </c>
      <c r="I571" s="10" t="s">
        <v>37</v>
      </c>
      <c r="J571" s="11">
        <v>1508</v>
      </c>
      <c r="K571" s="11">
        <v>5</v>
      </c>
      <c r="L571" s="11">
        <v>2</v>
      </c>
      <c r="M571" s="11">
        <v>5655</v>
      </c>
    </row>
    <row r="572" spans="1:13" x14ac:dyDescent="0.3">
      <c r="A572" s="10" t="s">
        <v>13</v>
      </c>
      <c r="B572" s="10" t="s">
        <v>14</v>
      </c>
      <c r="C572" s="10" t="s">
        <v>15</v>
      </c>
      <c r="D572" s="10" t="s">
        <v>569</v>
      </c>
      <c r="E572" s="10" t="s">
        <v>65</v>
      </c>
      <c r="F572" s="10">
        <v>60025</v>
      </c>
      <c r="G572" s="10" t="s">
        <v>47</v>
      </c>
      <c r="H572" s="10" t="s">
        <v>35</v>
      </c>
      <c r="I572" s="10" t="s">
        <v>36</v>
      </c>
      <c r="J572" s="11">
        <v>158376</v>
      </c>
      <c r="K572" s="11">
        <v>3</v>
      </c>
      <c r="L572" s="11">
        <v>2</v>
      </c>
      <c r="M572" s="11">
        <v>138579</v>
      </c>
    </row>
    <row r="573" spans="1:13" x14ac:dyDescent="0.3">
      <c r="A573" s="10" t="s">
        <v>62</v>
      </c>
      <c r="B573" s="10" t="s">
        <v>14</v>
      </c>
      <c r="C573" s="10" t="s">
        <v>15</v>
      </c>
      <c r="D573" s="10" t="s">
        <v>570</v>
      </c>
      <c r="E573" s="10" t="s">
        <v>30</v>
      </c>
      <c r="F573" s="10">
        <v>33445</v>
      </c>
      <c r="G573" s="10" t="s">
        <v>18</v>
      </c>
      <c r="H573" s="10" t="s">
        <v>26</v>
      </c>
      <c r="I573" s="10" t="s">
        <v>27</v>
      </c>
      <c r="J573" s="11">
        <v>9912</v>
      </c>
      <c r="K573" s="11">
        <v>3</v>
      </c>
      <c r="L573" s="11">
        <v>2</v>
      </c>
      <c r="M573" s="11">
        <v>32214</v>
      </c>
    </row>
    <row r="574" spans="1:13" x14ac:dyDescent="0.3">
      <c r="A574" s="10" t="s">
        <v>62</v>
      </c>
      <c r="B574" s="10" t="s">
        <v>14</v>
      </c>
      <c r="C574" s="10" t="s">
        <v>15</v>
      </c>
      <c r="D574" s="10" t="s">
        <v>571</v>
      </c>
      <c r="E574" s="10" t="s">
        <v>98</v>
      </c>
      <c r="F574" s="10">
        <v>80022</v>
      </c>
      <c r="G574" s="10" t="s">
        <v>25</v>
      </c>
      <c r="H574" s="10" t="s">
        <v>26</v>
      </c>
      <c r="I574" s="10" t="s">
        <v>32</v>
      </c>
      <c r="J574" s="11">
        <v>146352</v>
      </c>
      <c r="K574" s="11">
        <v>3</v>
      </c>
      <c r="L574" s="11">
        <v>2</v>
      </c>
      <c r="M574" s="11">
        <v>-329292</v>
      </c>
    </row>
    <row r="575" spans="1:13" x14ac:dyDescent="0.3">
      <c r="A575" s="10" t="s">
        <v>28</v>
      </c>
      <c r="B575" s="10" t="s">
        <v>14</v>
      </c>
      <c r="C575" s="10" t="s">
        <v>15</v>
      </c>
      <c r="D575" s="10" t="s">
        <v>572</v>
      </c>
      <c r="E575" s="10" t="s">
        <v>46</v>
      </c>
      <c r="F575" s="10">
        <v>77590</v>
      </c>
      <c r="G575" s="10" t="s">
        <v>47</v>
      </c>
      <c r="H575" s="10" t="s">
        <v>19</v>
      </c>
      <c r="I575" s="10" t="s">
        <v>31</v>
      </c>
      <c r="J575" s="11">
        <v>102438</v>
      </c>
      <c r="K575" s="11">
        <v>1</v>
      </c>
      <c r="L575" s="11">
        <v>3</v>
      </c>
      <c r="M575" s="11">
        <v>-131706</v>
      </c>
    </row>
    <row r="576" spans="1:13" x14ac:dyDescent="0.3">
      <c r="A576" s="10" t="s">
        <v>28</v>
      </c>
      <c r="B576" s="10" t="s">
        <v>44</v>
      </c>
      <c r="C576" s="10" t="s">
        <v>15</v>
      </c>
      <c r="D576" s="10" t="s">
        <v>573</v>
      </c>
      <c r="E576" s="10" t="s">
        <v>40</v>
      </c>
      <c r="F576" s="10">
        <v>27893</v>
      </c>
      <c r="G576" s="10" t="s">
        <v>18</v>
      </c>
      <c r="H576" s="10" t="s">
        <v>26</v>
      </c>
      <c r="I576" s="10" t="s">
        <v>37</v>
      </c>
      <c r="J576" s="11">
        <v>738</v>
      </c>
      <c r="K576" s="11">
        <v>5</v>
      </c>
      <c r="L576" s="11">
        <v>7</v>
      </c>
      <c r="M576" s="11">
        <v>-5412</v>
      </c>
    </row>
    <row r="577" spans="1:13" x14ac:dyDescent="0.3">
      <c r="A577" s="10" t="s">
        <v>28</v>
      </c>
      <c r="B577" s="10" t="s">
        <v>14</v>
      </c>
      <c r="C577" s="10" t="s">
        <v>15</v>
      </c>
      <c r="D577" s="10" t="s">
        <v>574</v>
      </c>
      <c r="E577" s="10" t="s">
        <v>121</v>
      </c>
      <c r="F577" s="10">
        <v>87124</v>
      </c>
      <c r="G577" s="10" t="s">
        <v>25</v>
      </c>
      <c r="H577" s="10" t="s">
        <v>19</v>
      </c>
      <c r="I577" s="10" t="s">
        <v>21</v>
      </c>
      <c r="J577" s="11">
        <v>88384</v>
      </c>
      <c r="K577" s="11">
        <v>4</v>
      </c>
      <c r="L577" s="11">
        <v>2</v>
      </c>
      <c r="M577" s="11">
        <v>99432</v>
      </c>
    </row>
    <row r="578" spans="1:13" x14ac:dyDescent="0.3">
      <c r="A578" s="10" t="s">
        <v>62</v>
      </c>
      <c r="B578" s="10" t="s">
        <v>14</v>
      </c>
      <c r="C578" s="10" t="s">
        <v>15</v>
      </c>
      <c r="D578" s="10" t="s">
        <v>575</v>
      </c>
      <c r="E578" s="10" t="s">
        <v>40</v>
      </c>
      <c r="F578" s="10">
        <v>27534</v>
      </c>
      <c r="G578" s="10" t="s">
        <v>18</v>
      </c>
      <c r="H578" s="10" t="s">
        <v>26</v>
      </c>
      <c r="I578" s="10" t="s">
        <v>38</v>
      </c>
      <c r="J578" s="11">
        <v>34944</v>
      </c>
      <c r="K578" s="11">
        <v>3</v>
      </c>
      <c r="L578" s="11">
        <v>2</v>
      </c>
      <c r="M578" s="11">
        <v>30576</v>
      </c>
    </row>
    <row r="579" spans="1:13" x14ac:dyDescent="0.3">
      <c r="A579" s="10" t="s">
        <v>28</v>
      </c>
      <c r="B579" s="10" t="s">
        <v>22</v>
      </c>
      <c r="C579" s="10" t="s">
        <v>15</v>
      </c>
      <c r="D579" s="10" t="s">
        <v>316</v>
      </c>
      <c r="E579" s="10" t="s">
        <v>43</v>
      </c>
      <c r="F579" s="10">
        <v>98208</v>
      </c>
      <c r="G579" s="10" t="s">
        <v>25</v>
      </c>
      <c r="H579" s="10" t="s">
        <v>26</v>
      </c>
      <c r="I579" s="10" t="s">
        <v>37</v>
      </c>
      <c r="J579" s="11">
        <v>3856</v>
      </c>
      <c r="K579" s="11">
        <v>1</v>
      </c>
      <c r="L579" s="11">
        <v>2</v>
      </c>
      <c r="M579" s="11">
        <v>13978</v>
      </c>
    </row>
    <row r="580" spans="1:13" x14ac:dyDescent="0.3">
      <c r="A580" s="10" t="s">
        <v>28</v>
      </c>
      <c r="B580" s="10" t="s">
        <v>22</v>
      </c>
      <c r="C580" s="10" t="s">
        <v>15</v>
      </c>
      <c r="D580" s="10" t="s">
        <v>576</v>
      </c>
      <c r="E580" s="10" t="s">
        <v>24</v>
      </c>
      <c r="F580" s="10">
        <v>90640</v>
      </c>
      <c r="G580" s="10" t="s">
        <v>25</v>
      </c>
      <c r="H580" s="10" t="s">
        <v>35</v>
      </c>
      <c r="I580" s="10" t="s">
        <v>59</v>
      </c>
      <c r="J580" s="11">
        <v>2788</v>
      </c>
      <c r="K580" s="11">
        <v>2</v>
      </c>
      <c r="L580" s="11">
        <v>0</v>
      </c>
      <c r="M580" s="11">
        <v>39032</v>
      </c>
    </row>
    <row r="581" spans="1:13" x14ac:dyDescent="0.3">
      <c r="A581" s="10" t="s">
        <v>28</v>
      </c>
      <c r="B581" s="10" t="s">
        <v>44</v>
      </c>
      <c r="C581" s="10" t="s">
        <v>15</v>
      </c>
      <c r="D581" s="10" t="s">
        <v>577</v>
      </c>
      <c r="E581" s="10" t="s">
        <v>24</v>
      </c>
      <c r="F581" s="10">
        <v>92020</v>
      </c>
      <c r="G581" s="10" t="s">
        <v>25</v>
      </c>
      <c r="H581" s="10" t="s">
        <v>19</v>
      </c>
      <c r="I581" s="10" t="s">
        <v>21</v>
      </c>
      <c r="J581" s="11">
        <v>47848</v>
      </c>
      <c r="K581" s="11">
        <v>2</v>
      </c>
      <c r="L581" s="11">
        <v>2</v>
      </c>
      <c r="M581" s="11">
        <v>47848</v>
      </c>
    </row>
    <row r="582" spans="1:13" x14ac:dyDescent="0.3">
      <c r="A582" s="10" t="s">
        <v>13</v>
      </c>
      <c r="B582" s="10" t="s">
        <v>14</v>
      </c>
      <c r="C582" s="10" t="s">
        <v>15</v>
      </c>
      <c r="D582" s="10" t="s">
        <v>578</v>
      </c>
      <c r="E582" s="10" t="s">
        <v>46</v>
      </c>
      <c r="F582" s="10">
        <v>77705</v>
      </c>
      <c r="G582" s="10" t="s">
        <v>47</v>
      </c>
      <c r="H582" s="10" t="s">
        <v>26</v>
      </c>
      <c r="I582" s="10" t="s">
        <v>37</v>
      </c>
      <c r="J582" s="11">
        <v>1078</v>
      </c>
      <c r="K582" s="11">
        <v>5</v>
      </c>
      <c r="L582" s="11">
        <v>8</v>
      </c>
      <c r="M582" s="11">
        <v>-17248</v>
      </c>
    </row>
    <row r="583" spans="1:13" x14ac:dyDescent="0.3">
      <c r="A583" s="10" t="s">
        <v>28</v>
      </c>
      <c r="B583" s="10" t="s">
        <v>14</v>
      </c>
      <c r="C583" s="10" t="s">
        <v>15</v>
      </c>
      <c r="D583" s="10" t="s">
        <v>579</v>
      </c>
      <c r="E583" s="10" t="s">
        <v>30</v>
      </c>
      <c r="F583" s="10">
        <v>33407</v>
      </c>
      <c r="G583" s="10" t="s">
        <v>18</v>
      </c>
      <c r="H583" s="10" t="s">
        <v>35</v>
      </c>
      <c r="I583" s="10" t="s">
        <v>36</v>
      </c>
      <c r="J583" s="11">
        <v>55984</v>
      </c>
      <c r="K583" s="11">
        <v>2</v>
      </c>
      <c r="L583" s="11">
        <v>2</v>
      </c>
      <c r="M583" s="11">
        <v>41988</v>
      </c>
    </row>
    <row r="584" spans="1:13" x14ac:dyDescent="0.3">
      <c r="A584" s="10" t="s">
        <v>62</v>
      </c>
      <c r="B584" s="10" t="s">
        <v>14</v>
      </c>
      <c r="C584" s="10" t="s">
        <v>15</v>
      </c>
      <c r="D584" s="10" t="s">
        <v>580</v>
      </c>
      <c r="E584" s="10" t="s">
        <v>46</v>
      </c>
      <c r="F584" s="10">
        <v>79605</v>
      </c>
      <c r="G584" s="10" t="s">
        <v>47</v>
      </c>
      <c r="H584" s="10" t="s">
        <v>26</v>
      </c>
      <c r="I584" s="10" t="s">
        <v>38</v>
      </c>
      <c r="J584" s="11">
        <v>1392</v>
      </c>
      <c r="K584" s="11">
        <v>2</v>
      </c>
      <c r="L584" s="11">
        <v>8</v>
      </c>
      <c r="M584" s="11">
        <v>-37584</v>
      </c>
    </row>
    <row r="585" spans="1:13" x14ac:dyDescent="0.3">
      <c r="A585" s="10" t="s">
        <v>28</v>
      </c>
      <c r="B585" s="10" t="s">
        <v>44</v>
      </c>
      <c r="C585" s="10" t="s">
        <v>15</v>
      </c>
      <c r="D585" s="10" t="s">
        <v>581</v>
      </c>
      <c r="E585" s="10" t="s">
        <v>65</v>
      </c>
      <c r="F585" s="10">
        <v>61761</v>
      </c>
      <c r="G585" s="10" t="s">
        <v>47</v>
      </c>
      <c r="H585" s="10" t="s">
        <v>19</v>
      </c>
      <c r="I585" s="10" t="s">
        <v>21</v>
      </c>
      <c r="J585" s="11">
        <v>366744</v>
      </c>
      <c r="K585" s="11">
        <v>4</v>
      </c>
      <c r="L585" s="11">
        <v>3</v>
      </c>
      <c r="M585" s="11">
        <v>-1100232</v>
      </c>
    </row>
    <row r="586" spans="1:13" x14ac:dyDescent="0.3">
      <c r="A586" s="10" t="s">
        <v>168</v>
      </c>
      <c r="B586" s="10" t="s">
        <v>14</v>
      </c>
      <c r="C586" s="10" t="s">
        <v>15</v>
      </c>
      <c r="D586" s="10" t="s">
        <v>582</v>
      </c>
      <c r="E586" s="10" t="s">
        <v>112</v>
      </c>
      <c r="F586" s="10">
        <v>63301</v>
      </c>
      <c r="G586" s="10" t="s">
        <v>47</v>
      </c>
      <c r="H586" s="10" t="s">
        <v>35</v>
      </c>
      <c r="I586" s="10" t="s">
        <v>59</v>
      </c>
      <c r="J586" s="11">
        <v>11352</v>
      </c>
      <c r="K586" s="11">
        <v>4</v>
      </c>
      <c r="L586" s="11">
        <v>0</v>
      </c>
      <c r="M586" s="11">
        <v>465432</v>
      </c>
    </row>
    <row r="587" spans="1:13" x14ac:dyDescent="0.3">
      <c r="A587" s="10" t="s">
        <v>28</v>
      </c>
      <c r="B587" s="10" t="s">
        <v>44</v>
      </c>
      <c r="C587" s="10" t="s">
        <v>15</v>
      </c>
      <c r="D587" s="10" t="s">
        <v>582</v>
      </c>
      <c r="E587" s="10" t="s">
        <v>65</v>
      </c>
      <c r="F587" s="10">
        <v>60174</v>
      </c>
      <c r="G587" s="10" t="s">
        <v>47</v>
      </c>
      <c r="H587" s="10" t="s">
        <v>19</v>
      </c>
      <c r="I587" s="10" t="s">
        <v>33</v>
      </c>
      <c r="J587" s="11">
        <v>8736</v>
      </c>
      <c r="K587" s="11">
        <v>3</v>
      </c>
      <c r="L587" s="11">
        <v>6</v>
      </c>
      <c r="M587" s="11">
        <v>-48048</v>
      </c>
    </row>
    <row r="588" spans="1:13" x14ac:dyDescent="0.3">
      <c r="A588" s="10" t="s">
        <v>28</v>
      </c>
      <c r="B588" s="10" t="s">
        <v>14</v>
      </c>
      <c r="C588" s="10" t="s">
        <v>15</v>
      </c>
      <c r="D588" s="10" t="s">
        <v>583</v>
      </c>
      <c r="E588" s="10" t="s">
        <v>24</v>
      </c>
      <c r="F588" s="10">
        <v>93010</v>
      </c>
      <c r="G588" s="10" t="s">
        <v>25</v>
      </c>
      <c r="H588" s="10" t="s">
        <v>26</v>
      </c>
      <c r="I588" s="10" t="s">
        <v>27</v>
      </c>
      <c r="J588" s="11">
        <v>1473</v>
      </c>
      <c r="K588" s="11">
        <v>3</v>
      </c>
      <c r="L588" s="11">
        <v>0</v>
      </c>
      <c r="M588" s="11">
        <v>72177</v>
      </c>
    </row>
    <row r="589" spans="1:13" x14ac:dyDescent="0.3">
      <c r="A589" s="10" t="s">
        <v>28</v>
      </c>
      <c r="B589" s="10" t="s">
        <v>22</v>
      </c>
      <c r="C589" s="10" t="s">
        <v>15</v>
      </c>
      <c r="D589" s="10" t="s">
        <v>584</v>
      </c>
      <c r="E589" s="10" t="s">
        <v>95</v>
      </c>
      <c r="F589" s="10">
        <v>97123</v>
      </c>
      <c r="G589" s="10" t="s">
        <v>25</v>
      </c>
      <c r="H589" s="10" t="s">
        <v>26</v>
      </c>
      <c r="I589" s="10" t="s">
        <v>41</v>
      </c>
      <c r="J589" s="11">
        <v>19608</v>
      </c>
      <c r="K589" s="11">
        <v>3</v>
      </c>
      <c r="L589" s="11">
        <v>2</v>
      </c>
      <c r="M589" s="11">
        <v>66177</v>
      </c>
    </row>
    <row r="590" spans="1:13" x14ac:dyDescent="0.3">
      <c r="A590" s="10" t="s">
        <v>28</v>
      </c>
      <c r="B590" s="10" t="s">
        <v>44</v>
      </c>
      <c r="C590" s="10" t="s">
        <v>15</v>
      </c>
      <c r="D590" s="10" t="s">
        <v>585</v>
      </c>
      <c r="E590" s="10" t="s">
        <v>24</v>
      </c>
      <c r="F590" s="10">
        <v>91505</v>
      </c>
      <c r="G590" s="10" t="s">
        <v>25</v>
      </c>
      <c r="H590" s="10" t="s">
        <v>19</v>
      </c>
      <c r="I590" s="10" t="s">
        <v>33</v>
      </c>
      <c r="J590" s="11">
        <v>111</v>
      </c>
      <c r="K590" s="11">
        <v>2</v>
      </c>
      <c r="L590" s="11">
        <v>0</v>
      </c>
      <c r="M590" s="11">
        <v>1443</v>
      </c>
    </row>
    <row r="591" spans="1:13" x14ac:dyDescent="0.3">
      <c r="A591" s="10" t="s">
        <v>28</v>
      </c>
      <c r="B591" s="10" t="s">
        <v>14</v>
      </c>
      <c r="C591" s="10" t="s">
        <v>15</v>
      </c>
      <c r="D591" s="10" t="s">
        <v>586</v>
      </c>
      <c r="E591" s="10" t="s">
        <v>24</v>
      </c>
      <c r="F591" s="10">
        <v>95351</v>
      </c>
      <c r="G591" s="10" t="s">
        <v>25</v>
      </c>
      <c r="H591" s="10" t="s">
        <v>35</v>
      </c>
      <c r="I591" s="10" t="s">
        <v>59</v>
      </c>
      <c r="J591" s="11">
        <v>11179</v>
      </c>
      <c r="K591" s="11">
        <v>7</v>
      </c>
      <c r="L591" s="11">
        <v>0</v>
      </c>
      <c r="M591" s="11">
        <v>435981</v>
      </c>
    </row>
    <row r="592" spans="1:13" x14ac:dyDescent="0.3">
      <c r="A592" s="10" t="s">
        <v>28</v>
      </c>
      <c r="B592" s="10" t="s">
        <v>22</v>
      </c>
      <c r="C592" s="10" t="s">
        <v>15</v>
      </c>
      <c r="D592" s="10" t="s">
        <v>587</v>
      </c>
      <c r="E592" s="10" t="s">
        <v>336</v>
      </c>
      <c r="F592" s="10">
        <v>67846</v>
      </c>
      <c r="G592" s="10" t="s">
        <v>47</v>
      </c>
      <c r="H592" s="10" t="s">
        <v>35</v>
      </c>
      <c r="I592" s="10" t="s">
        <v>36</v>
      </c>
      <c r="J592" s="11">
        <v>25798</v>
      </c>
      <c r="K592" s="11">
        <v>2</v>
      </c>
      <c r="L592" s="11">
        <v>0</v>
      </c>
      <c r="M592" s="11">
        <v>748142</v>
      </c>
    </row>
    <row r="593" spans="1:13" x14ac:dyDescent="0.3">
      <c r="A593" s="10" t="s">
        <v>13</v>
      </c>
      <c r="B593" s="10" t="s">
        <v>22</v>
      </c>
      <c r="C593" s="10" t="s">
        <v>15</v>
      </c>
      <c r="D593" s="10" t="s">
        <v>588</v>
      </c>
      <c r="E593" s="10" t="s">
        <v>132</v>
      </c>
      <c r="F593" s="10">
        <v>8401</v>
      </c>
      <c r="G593" s="10" t="s">
        <v>57</v>
      </c>
      <c r="H593" s="10" t="s">
        <v>26</v>
      </c>
      <c r="I593" s="10" t="s">
        <v>60</v>
      </c>
      <c r="J593" s="11">
        <v>2336</v>
      </c>
      <c r="K593" s="11">
        <v>2</v>
      </c>
      <c r="L593" s="11">
        <v>0</v>
      </c>
      <c r="M593" s="11">
        <v>1168</v>
      </c>
    </row>
    <row r="594" spans="1:13" x14ac:dyDescent="0.3">
      <c r="A594" s="10" t="s">
        <v>62</v>
      </c>
      <c r="B594" s="10" t="s">
        <v>14</v>
      </c>
      <c r="C594" s="10" t="s">
        <v>15</v>
      </c>
      <c r="D594" s="10" t="s">
        <v>589</v>
      </c>
      <c r="E594" s="10" t="s">
        <v>98</v>
      </c>
      <c r="F594" s="10">
        <v>80501</v>
      </c>
      <c r="G594" s="10" t="s">
        <v>25</v>
      </c>
      <c r="H594" s="10" t="s">
        <v>19</v>
      </c>
      <c r="I594" s="10" t="s">
        <v>33</v>
      </c>
      <c r="J594" s="11">
        <v>266352</v>
      </c>
      <c r="K594" s="11">
        <v>3</v>
      </c>
      <c r="L594" s="11">
        <v>2</v>
      </c>
      <c r="M594" s="11">
        <v>-133176</v>
      </c>
    </row>
    <row r="595" spans="1:13" x14ac:dyDescent="0.3">
      <c r="A595" s="10" t="s">
        <v>28</v>
      </c>
      <c r="B595" s="10" t="s">
        <v>14</v>
      </c>
      <c r="C595" s="10" t="s">
        <v>15</v>
      </c>
      <c r="D595" s="10" t="s">
        <v>590</v>
      </c>
      <c r="E595" s="10" t="s">
        <v>24</v>
      </c>
      <c r="F595" s="10">
        <v>95616</v>
      </c>
      <c r="G595" s="10" t="s">
        <v>25</v>
      </c>
      <c r="H595" s="10" t="s">
        <v>26</v>
      </c>
      <c r="I595" s="10" t="s">
        <v>41</v>
      </c>
      <c r="J595" s="11">
        <v>324</v>
      </c>
      <c r="K595" s="11">
        <v>5</v>
      </c>
      <c r="L595" s="11">
        <v>0</v>
      </c>
      <c r="M595" s="11">
        <v>15552</v>
      </c>
    </row>
    <row r="596" spans="1:13" x14ac:dyDescent="0.3">
      <c r="A596" s="10" t="s">
        <v>28</v>
      </c>
      <c r="B596" s="10" t="s">
        <v>44</v>
      </c>
      <c r="C596" s="10" t="s">
        <v>15</v>
      </c>
      <c r="D596" s="10" t="s">
        <v>409</v>
      </c>
      <c r="E596" s="10" t="s">
        <v>591</v>
      </c>
      <c r="F596" s="10">
        <v>26003</v>
      </c>
      <c r="G596" s="10" t="s">
        <v>57</v>
      </c>
      <c r="H596" s="10" t="s">
        <v>26</v>
      </c>
      <c r="I596" s="10" t="s">
        <v>37</v>
      </c>
      <c r="J596" s="11">
        <v>824</v>
      </c>
      <c r="K596" s="11">
        <v>5</v>
      </c>
      <c r="L596" s="11">
        <v>0</v>
      </c>
      <c r="M596" s="11">
        <v>40376</v>
      </c>
    </row>
    <row r="597" spans="1:13" x14ac:dyDescent="0.3">
      <c r="A597" s="10" t="s">
        <v>28</v>
      </c>
      <c r="B597" s="10" t="s">
        <v>14</v>
      </c>
      <c r="C597" s="10" t="s">
        <v>15</v>
      </c>
      <c r="D597" s="10" t="s">
        <v>592</v>
      </c>
      <c r="E597" s="10" t="s">
        <v>24</v>
      </c>
      <c r="F597" s="10">
        <v>95037</v>
      </c>
      <c r="G597" s="10" t="s">
        <v>25</v>
      </c>
      <c r="H597" s="10" t="s">
        <v>19</v>
      </c>
      <c r="I597" s="10" t="s">
        <v>31</v>
      </c>
      <c r="J597" s="11">
        <v>268704</v>
      </c>
      <c r="K597" s="11">
        <v>3</v>
      </c>
      <c r="L597" s="11">
        <v>2</v>
      </c>
      <c r="M597" s="11">
        <v>67176</v>
      </c>
    </row>
    <row r="598" spans="1:13" x14ac:dyDescent="0.3">
      <c r="A598" s="10" t="s">
        <v>62</v>
      </c>
      <c r="B598" s="10" t="s">
        <v>14</v>
      </c>
      <c r="C598" s="10" t="s">
        <v>15</v>
      </c>
      <c r="D598" s="10" t="s">
        <v>593</v>
      </c>
      <c r="E598" s="10" t="s">
        <v>132</v>
      </c>
      <c r="F598" s="10">
        <v>7011</v>
      </c>
      <c r="G598" s="10" t="s">
        <v>57</v>
      </c>
      <c r="H598" s="10" t="s">
        <v>26</v>
      </c>
      <c r="I598" s="10" t="s">
        <v>38</v>
      </c>
      <c r="J598" s="11">
        <v>8192</v>
      </c>
      <c r="K598" s="11">
        <v>4</v>
      </c>
      <c r="L598" s="11">
        <v>0</v>
      </c>
      <c r="M598" s="11">
        <v>221184</v>
      </c>
    </row>
    <row r="599" spans="1:13" x14ac:dyDescent="0.3">
      <c r="A599" s="10" t="s">
        <v>28</v>
      </c>
      <c r="B599" s="10" t="s">
        <v>44</v>
      </c>
      <c r="C599" s="10" t="s">
        <v>15</v>
      </c>
      <c r="D599" s="10" t="s">
        <v>594</v>
      </c>
      <c r="E599" s="10" t="s">
        <v>49</v>
      </c>
      <c r="F599" s="10">
        <v>53081</v>
      </c>
      <c r="G599" s="10" t="s">
        <v>47</v>
      </c>
      <c r="H599" s="10" t="s">
        <v>26</v>
      </c>
      <c r="I599" s="10" t="s">
        <v>27</v>
      </c>
      <c r="J599" s="11">
        <v>252</v>
      </c>
      <c r="K599" s="11">
        <v>4</v>
      </c>
      <c r="L599" s="11">
        <v>0</v>
      </c>
      <c r="M599" s="11">
        <v>11592</v>
      </c>
    </row>
    <row r="600" spans="1:13" x14ac:dyDescent="0.3">
      <c r="A600" s="10" t="s">
        <v>28</v>
      </c>
      <c r="B600" s="10" t="s">
        <v>22</v>
      </c>
      <c r="C600" s="10" t="s">
        <v>15</v>
      </c>
      <c r="D600" s="10" t="s">
        <v>595</v>
      </c>
      <c r="E600" s="10" t="s">
        <v>167</v>
      </c>
      <c r="F600" s="10">
        <v>30344</v>
      </c>
      <c r="G600" s="10" t="s">
        <v>18</v>
      </c>
      <c r="H600" s="10" t="s">
        <v>19</v>
      </c>
      <c r="I600" s="10" t="s">
        <v>33</v>
      </c>
      <c r="J600" s="11">
        <v>2742</v>
      </c>
      <c r="K600" s="11">
        <v>3</v>
      </c>
      <c r="L600" s="11">
        <v>0</v>
      </c>
      <c r="M600" s="11">
        <v>93228</v>
      </c>
    </row>
    <row r="601" spans="1:13" x14ac:dyDescent="0.3">
      <c r="A601" s="10" t="s">
        <v>62</v>
      </c>
      <c r="B601" s="10" t="s">
        <v>22</v>
      </c>
      <c r="C601" s="10" t="s">
        <v>15</v>
      </c>
      <c r="D601" s="10" t="s">
        <v>596</v>
      </c>
      <c r="E601" s="10" t="s">
        <v>387</v>
      </c>
      <c r="F601" s="10">
        <v>57701</v>
      </c>
      <c r="G601" s="10" t="s">
        <v>47</v>
      </c>
      <c r="H601" s="10" t="s">
        <v>26</v>
      </c>
      <c r="I601" s="10" t="s">
        <v>37</v>
      </c>
      <c r="J601" s="11">
        <v>1068</v>
      </c>
      <c r="K601" s="11">
        <v>2</v>
      </c>
      <c r="L601" s="11">
        <v>0</v>
      </c>
      <c r="M601" s="11">
        <v>50196</v>
      </c>
    </row>
    <row r="602" spans="1:13" x14ac:dyDescent="0.3">
      <c r="A602" s="10" t="s">
        <v>62</v>
      </c>
      <c r="B602" s="10" t="s">
        <v>14</v>
      </c>
      <c r="C602" s="10" t="s">
        <v>15</v>
      </c>
      <c r="D602" s="10" t="s">
        <v>597</v>
      </c>
      <c r="E602" s="10" t="s">
        <v>166</v>
      </c>
      <c r="F602" s="10">
        <v>1810</v>
      </c>
      <c r="G602" s="10" t="s">
        <v>57</v>
      </c>
      <c r="H602" s="10" t="s">
        <v>26</v>
      </c>
      <c r="I602" s="10" t="s">
        <v>32</v>
      </c>
      <c r="J602" s="11">
        <v>1121</v>
      </c>
      <c r="K602" s="11">
        <v>1</v>
      </c>
      <c r="L602" s="11">
        <v>0</v>
      </c>
      <c r="M602" s="11">
        <v>3363</v>
      </c>
    </row>
    <row r="603" spans="1:13" x14ac:dyDescent="0.3">
      <c r="A603" s="10" t="s">
        <v>28</v>
      </c>
      <c r="B603" s="10" t="s">
        <v>14</v>
      </c>
      <c r="C603" s="10" t="s">
        <v>15</v>
      </c>
      <c r="D603" s="10" t="s">
        <v>598</v>
      </c>
      <c r="E603" s="10" t="s">
        <v>30</v>
      </c>
      <c r="F603" s="10">
        <v>34741</v>
      </c>
      <c r="G603" s="10" t="s">
        <v>18</v>
      </c>
      <c r="H603" s="10" t="s">
        <v>35</v>
      </c>
      <c r="I603" s="10" t="s">
        <v>36</v>
      </c>
      <c r="J603" s="11">
        <v>751984</v>
      </c>
      <c r="K603" s="11">
        <v>2</v>
      </c>
      <c r="L603" s="11">
        <v>2</v>
      </c>
      <c r="M603" s="11">
        <v>845982</v>
      </c>
    </row>
    <row r="604" spans="1:13" x14ac:dyDescent="0.3">
      <c r="A604" s="10" t="s">
        <v>62</v>
      </c>
      <c r="B604" s="10" t="s">
        <v>44</v>
      </c>
      <c r="C604" s="10" t="s">
        <v>15</v>
      </c>
      <c r="D604" s="10" t="s">
        <v>599</v>
      </c>
      <c r="E604" s="10" t="s">
        <v>127</v>
      </c>
      <c r="F604" s="10">
        <v>6484</v>
      </c>
      <c r="G604" s="10" t="s">
        <v>57</v>
      </c>
      <c r="H604" s="10" t="s">
        <v>35</v>
      </c>
      <c r="I604" s="10" t="s">
        <v>59</v>
      </c>
      <c r="J604" s="11">
        <v>5997</v>
      </c>
      <c r="K604" s="11">
        <v>3</v>
      </c>
      <c r="L604" s="11">
        <v>0</v>
      </c>
      <c r="M604" s="11">
        <v>149925</v>
      </c>
    </row>
    <row r="605" spans="1:13" x14ac:dyDescent="0.3">
      <c r="A605" s="10" t="s">
        <v>28</v>
      </c>
      <c r="B605" s="10" t="s">
        <v>44</v>
      </c>
      <c r="C605" s="10" t="s">
        <v>15</v>
      </c>
      <c r="D605" s="10" t="s">
        <v>600</v>
      </c>
      <c r="E605" s="10" t="s">
        <v>127</v>
      </c>
      <c r="F605" s="10">
        <v>6810</v>
      </c>
      <c r="G605" s="10" t="s">
        <v>57</v>
      </c>
      <c r="H605" s="10" t="s">
        <v>19</v>
      </c>
      <c r="I605" s="10" t="s">
        <v>33</v>
      </c>
      <c r="J605" s="11">
        <v>2746</v>
      </c>
      <c r="K605" s="11">
        <v>2</v>
      </c>
      <c r="L605" s="11">
        <v>0</v>
      </c>
      <c r="M605" s="11">
        <v>98856</v>
      </c>
    </row>
    <row r="606" spans="1:13" x14ac:dyDescent="0.3">
      <c r="A606" s="10" t="s">
        <v>28</v>
      </c>
      <c r="B606" s="10" t="s">
        <v>44</v>
      </c>
      <c r="C606" s="10" t="s">
        <v>15</v>
      </c>
      <c r="D606" s="10" t="s">
        <v>378</v>
      </c>
      <c r="E606" s="10" t="s">
        <v>102</v>
      </c>
      <c r="F606" s="10">
        <v>52302</v>
      </c>
      <c r="G606" s="10" t="s">
        <v>47</v>
      </c>
      <c r="H606" s="10" t="s">
        <v>26</v>
      </c>
      <c r="I606" s="10" t="s">
        <v>41</v>
      </c>
      <c r="J606" s="11">
        <v>10632</v>
      </c>
      <c r="K606" s="11">
        <v>3</v>
      </c>
      <c r="L606" s="11">
        <v>0</v>
      </c>
      <c r="M606" s="11">
        <v>499704</v>
      </c>
    </row>
    <row r="607" spans="1:13" x14ac:dyDescent="0.3">
      <c r="A607" s="10" t="s">
        <v>28</v>
      </c>
      <c r="B607" s="10" t="s">
        <v>44</v>
      </c>
      <c r="C607" s="10" t="s">
        <v>15</v>
      </c>
      <c r="D607" s="10" t="s">
        <v>601</v>
      </c>
      <c r="E607" s="10" t="s">
        <v>30</v>
      </c>
      <c r="F607" s="10">
        <v>32771</v>
      </c>
      <c r="G607" s="10" t="s">
        <v>18</v>
      </c>
      <c r="H607" s="10" t="s">
        <v>26</v>
      </c>
      <c r="I607" s="10" t="s">
        <v>37</v>
      </c>
      <c r="J607" s="11">
        <v>4842</v>
      </c>
      <c r="K607" s="11">
        <v>3</v>
      </c>
      <c r="L607" s="11">
        <v>7</v>
      </c>
      <c r="M607" s="11">
        <v>-35508</v>
      </c>
    </row>
    <row r="608" spans="1:13" x14ac:dyDescent="0.3">
      <c r="A608" s="10" t="s">
        <v>13</v>
      </c>
      <c r="B608" s="10" t="s">
        <v>22</v>
      </c>
      <c r="C608" s="10" t="s">
        <v>15</v>
      </c>
      <c r="D608" s="10" t="s">
        <v>602</v>
      </c>
      <c r="E608" s="10" t="s">
        <v>46</v>
      </c>
      <c r="F608" s="10">
        <v>78666</v>
      </c>
      <c r="G608" s="10" t="s">
        <v>47</v>
      </c>
      <c r="H608" s="10" t="s">
        <v>19</v>
      </c>
      <c r="I608" s="10" t="s">
        <v>33</v>
      </c>
      <c r="J608" s="11">
        <v>10332</v>
      </c>
      <c r="K608" s="11">
        <v>3</v>
      </c>
      <c r="L608" s="11">
        <v>6</v>
      </c>
      <c r="M608" s="11">
        <v>-59409</v>
      </c>
    </row>
    <row r="609" spans="1:13" x14ac:dyDescent="0.3">
      <c r="A609" s="10" t="s">
        <v>62</v>
      </c>
      <c r="B609" s="10" t="s">
        <v>14</v>
      </c>
      <c r="C609" s="10" t="s">
        <v>15</v>
      </c>
      <c r="D609" s="10" t="s">
        <v>603</v>
      </c>
      <c r="E609" s="10" t="s">
        <v>98</v>
      </c>
      <c r="F609" s="10">
        <v>80634</v>
      </c>
      <c r="G609" s="10" t="s">
        <v>25</v>
      </c>
      <c r="H609" s="10" t="s">
        <v>26</v>
      </c>
      <c r="I609" s="10" t="s">
        <v>60</v>
      </c>
      <c r="J609" s="11">
        <v>18688</v>
      </c>
      <c r="K609" s="11">
        <v>2</v>
      </c>
      <c r="L609" s="11">
        <v>2</v>
      </c>
      <c r="M609" s="11">
        <v>7008</v>
      </c>
    </row>
    <row r="610" spans="1:13" x14ac:dyDescent="0.3">
      <c r="A610" s="10" t="s">
        <v>62</v>
      </c>
      <c r="B610" s="10" t="s">
        <v>14</v>
      </c>
      <c r="C610" s="10" t="s">
        <v>15</v>
      </c>
      <c r="D610" s="10" t="s">
        <v>604</v>
      </c>
      <c r="E610" s="10" t="s">
        <v>46</v>
      </c>
      <c r="F610" s="10">
        <v>76063</v>
      </c>
      <c r="G610" s="10" t="s">
        <v>47</v>
      </c>
      <c r="H610" s="10" t="s">
        <v>19</v>
      </c>
      <c r="I610" s="10" t="s">
        <v>31</v>
      </c>
      <c r="J610" s="11">
        <v>517405</v>
      </c>
      <c r="K610" s="11">
        <v>5</v>
      </c>
      <c r="L610" s="11">
        <v>3</v>
      </c>
      <c r="M610" s="11">
        <v>-813065</v>
      </c>
    </row>
    <row r="611" spans="1:13" x14ac:dyDescent="0.3">
      <c r="A611" s="10" t="s">
        <v>13</v>
      </c>
      <c r="B611" s="10" t="s">
        <v>22</v>
      </c>
      <c r="C611" s="10" t="s">
        <v>15</v>
      </c>
      <c r="D611" s="10" t="s">
        <v>605</v>
      </c>
      <c r="E611" s="10" t="s">
        <v>104</v>
      </c>
      <c r="F611" s="10">
        <v>44035</v>
      </c>
      <c r="G611" s="10" t="s">
        <v>57</v>
      </c>
      <c r="H611" s="10" t="s">
        <v>26</v>
      </c>
      <c r="I611" s="10" t="s">
        <v>37</v>
      </c>
      <c r="J611" s="11">
        <v>1824</v>
      </c>
      <c r="K611" s="11">
        <v>1</v>
      </c>
      <c r="L611" s="11">
        <v>7</v>
      </c>
      <c r="M611" s="11">
        <v>-13984</v>
      </c>
    </row>
    <row r="612" spans="1:13" x14ac:dyDescent="0.3">
      <c r="A612" s="10" t="s">
        <v>28</v>
      </c>
      <c r="B612" s="10" t="s">
        <v>22</v>
      </c>
      <c r="C612" s="10" t="s">
        <v>15</v>
      </c>
      <c r="D612" s="10" t="s">
        <v>606</v>
      </c>
      <c r="E612" s="10" t="s">
        <v>437</v>
      </c>
      <c r="F612" s="10">
        <v>83301</v>
      </c>
      <c r="G612" s="10" t="s">
        <v>25</v>
      </c>
      <c r="H612" s="10" t="s">
        <v>26</v>
      </c>
      <c r="I612" s="10" t="s">
        <v>37</v>
      </c>
      <c r="J612" s="11">
        <v>20416</v>
      </c>
      <c r="K612" s="11">
        <v>4</v>
      </c>
      <c r="L612" s="11">
        <v>2</v>
      </c>
      <c r="M612" s="11">
        <v>66352</v>
      </c>
    </row>
    <row r="613" spans="1:13" x14ac:dyDescent="0.3">
      <c r="A613" s="10" t="s">
        <v>28</v>
      </c>
      <c r="B613" s="10" t="s">
        <v>22</v>
      </c>
      <c r="C613" s="10" t="s">
        <v>15</v>
      </c>
      <c r="D613" s="10" t="s">
        <v>607</v>
      </c>
      <c r="E613" s="10" t="s">
        <v>30</v>
      </c>
      <c r="F613" s="10">
        <v>33134</v>
      </c>
      <c r="G613" s="10" t="s">
        <v>18</v>
      </c>
      <c r="H613" s="10" t="s">
        <v>35</v>
      </c>
      <c r="I613" s="10" t="s">
        <v>36</v>
      </c>
      <c r="J613" s="11">
        <v>5268</v>
      </c>
      <c r="K613" s="11">
        <v>3</v>
      </c>
      <c r="L613" s="11">
        <v>2</v>
      </c>
      <c r="M613" s="11">
        <v>19755</v>
      </c>
    </row>
    <row r="614" spans="1:13" x14ac:dyDescent="0.3">
      <c r="A614" s="10" t="s">
        <v>13</v>
      </c>
      <c r="B614" s="10" t="s">
        <v>14</v>
      </c>
      <c r="C614" s="10" t="s">
        <v>15</v>
      </c>
      <c r="D614" s="10" t="s">
        <v>608</v>
      </c>
      <c r="E614" s="10" t="s">
        <v>65</v>
      </c>
      <c r="F614" s="10">
        <v>60441</v>
      </c>
      <c r="G614" s="10" t="s">
        <v>47</v>
      </c>
      <c r="H614" s="10" t="s">
        <v>26</v>
      </c>
      <c r="I614" s="10" t="s">
        <v>37</v>
      </c>
      <c r="J614" s="11">
        <v>8952</v>
      </c>
      <c r="K614" s="11">
        <v>2</v>
      </c>
      <c r="L614" s="11">
        <v>8</v>
      </c>
      <c r="M614" s="11">
        <v>-147708</v>
      </c>
    </row>
    <row r="615" spans="1:13" x14ac:dyDescent="0.3">
      <c r="A615" s="10" t="s">
        <v>28</v>
      </c>
      <c r="B615" s="10" t="s">
        <v>14</v>
      </c>
      <c r="C615" s="10" t="s">
        <v>15</v>
      </c>
      <c r="D615" s="10" t="s">
        <v>609</v>
      </c>
      <c r="E615" s="10" t="s">
        <v>166</v>
      </c>
      <c r="F615" s="10">
        <v>1752</v>
      </c>
      <c r="G615" s="10" t="s">
        <v>57</v>
      </c>
      <c r="H615" s="10" t="s">
        <v>19</v>
      </c>
      <c r="I615" s="10" t="s">
        <v>33</v>
      </c>
      <c r="J615" s="11">
        <v>1482</v>
      </c>
      <c r="K615" s="11">
        <v>3</v>
      </c>
      <c r="L615" s="11">
        <v>0</v>
      </c>
      <c r="M615" s="11">
        <v>62244</v>
      </c>
    </row>
    <row r="616" spans="1:13" x14ac:dyDescent="0.3">
      <c r="A616" s="10" t="s">
        <v>28</v>
      </c>
      <c r="B616" s="10" t="s">
        <v>22</v>
      </c>
      <c r="C616" s="10" t="s">
        <v>15</v>
      </c>
      <c r="D616" s="10" t="s">
        <v>610</v>
      </c>
      <c r="E616" s="10" t="s">
        <v>248</v>
      </c>
      <c r="F616" s="10">
        <v>20707</v>
      </c>
      <c r="G616" s="10" t="s">
        <v>57</v>
      </c>
      <c r="H616" s="10" t="s">
        <v>19</v>
      </c>
      <c r="I616" s="10" t="s">
        <v>33</v>
      </c>
      <c r="J616" s="11">
        <v>2746</v>
      </c>
      <c r="K616" s="11">
        <v>2</v>
      </c>
      <c r="L616" s="11">
        <v>0</v>
      </c>
      <c r="M616" s="11">
        <v>98856</v>
      </c>
    </row>
    <row r="617" spans="1:13" x14ac:dyDescent="0.3">
      <c r="A617" s="10" t="s">
        <v>168</v>
      </c>
      <c r="B617" s="10" t="s">
        <v>44</v>
      </c>
      <c r="C617" s="10" t="s">
        <v>15</v>
      </c>
      <c r="D617" s="10" t="s">
        <v>611</v>
      </c>
      <c r="E617" s="10" t="s">
        <v>46</v>
      </c>
      <c r="F617" s="10">
        <v>77803</v>
      </c>
      <c r="G617" s="10" t="s">
        <v>47</v>
      </c>
      <c r="H617" s="10" t="s">
        <v>26</v>
      </c>
      <c r="I617" s="10" t="s">
        <v>37</v>
      </c>
      <c r="J617" s="11">
        <v>7536</v>
      </c>
      <c r="K617" s="11">
        <v>6</v>
      </c>
      <c r="L617" s="11">
        <v>8</v>
      </c>
      <c r="M617" s="11">
        <v>-13188</v>
      </c>
    </row>
    <row r="618" spans="1:13" x14ac:dyDescent="0.3">
      <c r="A618" s="10" t="s">
        <v>13</v>
      </c>
      <c r="B618" s="10" t="s">
        <v>14</v>
      </c>
      <c r="C618" s="10" t="s">
        <v>15</v>
      </c>
      <c r="D618" s="10" t="s">
        <v>612</v>
      </c>
      <c r="E618" s="10" t="s">
        <v>197</v>
      </c>
      <c r="F618" s="10">
        <v>71603</v>
      </c>
      <c r="G618" s="10" t="s">
        <v>18</v>
      </c>
      <c r="H618" s="10" t="s">
        <v>35</v>
      </c>
      <c r="I618" s="10" t="s">
        <v>59</v>
      </c>
      <c r="J618" s="11">
        <v>19995</v>
      </c>
      <c r="K618" s="11">
        <v>5</v>
      </c>
      <c r="L618" s="11">
        <v>0</v>
      </c>
      <c r="M618" s="11">
        <v>63984</v>
      </c>
    </row>
    <row r="619" spans="1:13" x14ac:dyDescent="0.3">
      <c r="A619" s="10" t="s">
        <v>13</v>
      </c>
      <c r="B619" s="10" t="s">
        <v>14</v>
      </c>
      <c r="C619" s="10" t="s">
        <v>15</v>
      </c>
      <c r="D619" s="10" t="s">
        <v>613</v>
      </c>
      <c r="E619" s="10" t="s">
        <v>387</v>
      </c>
      <c r="F619" s="10">
        <v>57401</v>
      </c>
      <c r="G619" s="10" t="s">
        <v>47</v>
      </c>
      <c r="H619" s="10" t="s">
        <v>26</v>
      </c>
      <c r="I619" s="10" t="s">
        <v>110</v>
      </c>
      <c r="J619" s="11">
        <v>255</v>
      </c>
      <c r="K619" s="11">
        <v>3</v>
      </c>
      <c r="L619" s="11">
        <v>0</v>
      </c>
      <c r="M619" s="11">
        <v>663</v>
      </c>
    </row>
    <row r="620" spans="1:13" x14ac:dyDescent="0.3">
      <c r="A620" s="10" t="s">
        <v>13</v>
      </c>
      <c r="B620" s="10" t="s">
        <v>14</v>
      </c>
      <c r="C620" s="10" t="s">
        <v>15</v>
      </c>
      <c r="D620" s="10" t="s">
        <v>614</v>
      </c>
      <c r="E620" s="10" t="s">
        <v>248</v>
      </c>
      <c r="F620" s="10">
        <v>21740</v>
      </c>
      <c r="G620" s="10" t="s">
        <v>57</v>
      </c>
      <c r="H620" s="10" t="s">
        <v>26</v>
      </c>
      <c r="I620" s="10" t="s">
        <v>37</v>
      </c>
      <c r="J620" s="11">
        <v>438</v>
      </c>
      <c r="K620" s="11">
        <v>6</v>
      </c>
      <c r="L620" s="11">
        <v>0</v>
      </c>
      <c r="M620" s="11">
        <v>20586</v>
      </c>
    </row>
    <row r="621" spans="1:13" x14ac:dyDescent="0.3">
      <c r="A621" s="10" t="s">
        <v>28</v>
      </c>
      <c r="B621" s="10" t="s">
        <v>14</v>
      </c>
      <c r="C621" s="10" t="s">
        <v>15</v>
      </c>
      <c r="D621" s="10" t="s">
        <v>615</v>
      </c>
      <c r="E621" s="10" t="s">
        <v>132</v>
      </c>
      <c r="F621" s="10">
        <v>7017</v>
      </c>
      <c r="G621" s="10" t="s">
        <v>57</v>
      </c>
      <c r="H621" s="10" t="s">
        <v>35</v>
      </c>
      <c r="I621" s="10" t="s">
        <v>59</v>
      </c>
      <c r="J621" s="11">
        <v>318</v>
      </c>
      <c r="K621" s="11">
        <v>3</v>
      </c>
      <c r="L621" s="11">
        <v>0</v>
      </c>
      <c r="M621" s="11">
        <v>13674</v>
      </c>
    </row>
    <row r="622" spans="1:13" x14ac:dyDescent="0.3">
      <c r="A622" s="10" t="s">
        <v>28</v>
      </c>
      <c r="B622" s="10" t="s">
        <v>14</v>
      </c>
      <c r="C622" s="10" t="s">
        <v>15</v>
      </c>
      <c r="D622" s="10" t="s">
        <v>616</v>
      </c>
      <c r="E622" s="10" t="s">
        <v>65</v>
      </c>
      <c r="F622" s="10">
        <v>60004</v>
      </c>
      <c r="G622" s="10" t="s">
        <v>47</v>
      </c>
      <c r="H622" s="10" t="s">
        <v>26</v>
      </c>
      <c r="I622" s="10" t="s">
        <v>34</v>
      </c>
      <c r="J622" s="11">
        <v>14112</v>
      </c>
      <c r="K622" s="11">
        <v>6</v>
      </c>
      <c r="L622" s="11">
        <v>2</v>
      </c>
      <c r="M622" s="11">
        <v>12348</v>
      </c>
    </row>
    <row r="623" spans="1:13" x14ac:dyDescent="0.3">
      <c r="A623" s="10" t="s">
        <v>28</v>
      </c>
      <c r="B623" s="10" t="s">
        <v>14</v>
      </c>
      <c r="C623" s="10" t="s">
        <v>15</v>
      </c>
      <c r="D623" s="10" t="s">
        <v>617</v>
      </c>
      <c r="E623" s="10" t="s">
        <v>65</v>
      </c>
      <c r="F623" s="10">
        <v>60543</v>
      </c>
      <c r="G623" s="10" t="s">
        <v>47</v>
      </c>
      <c r="H623" s="10" t="s">
        <v>26</v>
      </c>
      <c r="I623" s="10" t="s">
        <v>77</v>
      </c>
      <c r="J623" s="11">
        <v>1316</v>
      </c>
      <c r="K623" s="11">
        <v>5</v>
      </c>
      <c r="L623" s="11">
        <v>2</v>
      </c>
      <c r="M623" s="11">
        <v>41125</v>
      </c>
    </row>
    <row r="624" spans="1:13" x14ac:dyDescent="0.3">
      <c r="A624" s="10" t="s">
        <v>28</v>
      </c>
      <c r="B624" s="10" t="s">
        <v>14</v>
      </c>
      <c r="C624" s="10" t="s">
        <v>15</v>
      </c>
      <c r="D624" s="10" t="s">
        <v>618</v>
      </c>
      <c r="E624" s="10" t="s">
        <v>68</v>
      </c>
      <c r="F624" s="10">
        <v>55433</v>
      </c>
      <c r="G624" s="10" t="s">
        <v>47</v>
      </c>
      <c r="H624" s="10" t="s">
        <v>26</v>
      </c>
      <c r="I624" s="10" t="s">
        <v>32</v>
      </c>
      <c r="J624" s="11">
        <v>22116</v>
      </c>
      <c r="K624" s="11">
        <v>4</v>
      </c>
      <c r="L624" s="11">
        <v>0</v>
      </c>
      <c r="M624" s="11">
        <v>575016</v>
      </c>
    </row>
    <row r="625" spans="1:13" x14ac:dyDescent="0.3">
      <c r="A625" s="10" t="s">
        <v>28</v>
      </c>
      <c r="B625" s="10" t="s">
        <v>14</v>
      </c>
      <c r="C625" s="10" t="s">
        <v>15</v>
      </c>
      <c r="D625" s="10" t="s">
        <v>619</v>
      </c>
      <c r="E625" s="10" t="s">
        <v>24</v>
      </c>
      <c r="F625" s="10">
        <v>92672</v>
      </c>
      <c r="G625" s="10" t="s">
        <v>25</v>
      </c>
      <c r="H625" s="10" t="s">
        <v>26</v>
      </c>
      <c r="I625" s="10" t="s">
        <v>37</v>
      </c>
      <c r="J625" s="11">
        <v>18088</v>
      </c>
      <c r="K625" s="11">
        <v>7</v>
      </c>
      <c r="L625" s="11">
        <v>2</v>
      </c>
      <c r="M625" s="11">
        <v>65569</v>
      </c>
    </row>
    <row r="626" spans="1:13" x14ac:dyDescent="0.3">
      <c r="A626" s="10" t="s">
        <v>28</v>
      </c>
      <c r="B626" s="10" t="s">
        <v>14</v>
      </c>
      <c r="C626" s="10" t="s">
        <v>15</v>
      </c>
      <c r="D626" s="10" t="s">
        <v>139</v>
      </c>
      <c r="E626" s="10" t="s">
        <v>24</v>
      </c>
      <c r="F626" s="10">
        <v>94568</v>
      </c>
      <c r="G626" s="10" t="s">
        <v>25</v>
      </c>
      <c r="H626" s="10" t="s">
        <v>35</v>
      </c>
      <c r="I626" s="10" t="s">
        <v>36</v>
      </c>
      <c r="J626" s="11">
        <v>22</v>
      </c>
      <c r="K626" s="11">
        <v>5</v>
      </c>
      <c r="L626" s="11">
        <v>2</v>
      </c>
      <c r="M626" s="11">
        <v>1375</v>
      </c>
    </row>
    <row r="627" spans="1:13" x14ac:dyDescent="0.3">
      <c r="A627" s="10" t="s">
        <v>28</v>
      </c>
      <c r="B627" s="10" t="s">
        <v>14</v>
      </c>
      <c r="C627" s="10" t="s">
        <v>15</v>
      </c>
      <c r="D627" s="10" t="s">
        <v>620</v>
      </c>
      <c r="E627" s="10" t="s">
        <v>24</v>
      </c>
      <c r="F627" s="10">
        <v>93405</v>
      </c>
      <c r="G627" s="10" t="s">
        <v>25</v>
      </c>
      <c r="H627" s="10" t="s">
        <v>26</v>
      </c>
      <c r="I627" s="10" t="s">
        <v>77</v>
      </c>
      <c r="J627" s="11">
        <v>362</v>
      </c>
      <c r="K627" s="11">
        <v>2</v>
      </c>
      <c r="L627" s="11">
        <v>0</v>
      </c>
      <c r="M627" s="11">
        <v>11946</v>
      </c>
    </row>
    <row r="628" spans="1:13" x14ac:dyDescent="0.3">
      <c r="A628" s="10" t="s">
        <v>28</v>
      </c>
      <c r="B628" s="10" t="s">
        <v>44</v>
      </c>
      <c r="C628" s="10" t="s">
        <v>15</v>
      </c>
      <c r="D628" s="10" t="s">
        <v>621</v>
      </c>
      <c r="E628" s="10" t="s">
        <v>197</v>
      </c>
      <c r="F628" s="10">
        <v>72762</v>
      </c>
      <c r="G628" s="10" t="s">
        <v>18</v>
      </c>
      <c r="H628" s="10" t="s">
        <v>26</v>
      </c>
      <c r="I628" s="10" t="s">
        <v>34</v>
      </c>
      <c r="J628" s="11">
        <v>43</v>
      </c>
      <c r="K628" s="11">
        <v>2</v>
      </c>
      <c r="L628" s="11">
        <v>0</v>
      </c>
      <c r="M628" s="11">
        <v>1419</v>
      </c>
    </row>
    <row r="629" spans="1:13" x14ac:dyDescent="0.3">
      <c r="A629" s="10" t="s">
        <v>28</v>
      </c>
      <c r="B629" s="10" t="s">
        <v>14</v>
      </c>
      <c r="C629" s="10" t="s">
        <v>15</v>
      </c>
      <c r="D629" s="10" t="s">
        <v>622</v>
      </c>
      <c r="E629" s="10" t="s">
        <v>24</v>
      </c>
      <c r="F629" s="10">
        <v>95240</v>
      </c>
      <c r="G629" s="10" t="s">
        <v>25</v>
      </c>
      <c r="H629" s="10" t="s">
        <v>26</v>
      </c>
      <c r="I629" s="10" t="s">
        <v>110</v>
      </c>
      <c r="J629" s="11">
        <v>973</v>
      </c>
      <c r="K629" s="11">
        <v>7</v>
      </c>
      <c r="L629" s="11">
        <v>0</v>
      </c>
      <c r="M629" s="11">
        <v>28217</v>
      </c>
    </row>
    <row r="630" spans="1:13" x14ac:dyDescent="0.3">
      <c r="A630" s="10" t="s">
        <v>62</v>
      </c>
      <c r="B630" s="10" t="s">
        <v>14</v>
      </c>
      <c r="C630" s="10" t="s">
        <v>15</v>
      </c>
      <c r="D630" s="10" t="s">
        <v>274</v>
      </c>
      <c r="E630" s="10" t="s">
        <v>46</v>
      </c>
      <c r="F630" s="10">
        <v>77571</v>
      </c>
      <c r="G630" s="10" t="s">
        <v>47</v>
      </c>
      <c r="H630" s="10" t="s">
        <v>19</v>
      </c>
      <c r="I630" s="10" t="s">
        <v>33</v>
      </c>
      <c r="J630" s="11">
        <v>14</v>
      </c>
      <c r="K630" s="11">
        <v>4</v>
      </c>
      <c r="L630" s="11">
        <v>6</v>
      </c>
      <c r="M630" s="11">
        <v>-63</v>
      </c>
    </row>
    <row r="631" spans="1:13" x14ac:dyDescent="0.3">
      <c r="A631" s="10" t="s">
        <v>62</v>
      </c>
      <c r="B631" s="10" t="s">
        <v>22</v>
      </c>
      <c r="C631" s="10" t="s">
        <v>15</v>
      </c>
      <c r="D631" s="10" t="s">
        <v>623</v>
      </c>
      <c r="E631" s="10" t="s">
        <v>104</v>
      </c>
      <c r="F631" s="10">
        <v>45040</v>
      </c>
      <c r="G631" s="10" t="s">
        <v>57</v>
      </c>
      <c r="H631" s="10" t="s">
        <v>19</v>
      </c>
      <c r="I631" s="10" t="s">
        <v>33</v>
      </c>
      <c r="J631" s="11">
        <v>68704</v>
      </c>
      <c r="K631" s="11">
        <v>2</v>
      </c>
      <c r="L631" s="11">
        <v>2</v>
      </c>
      <c r="M631" s="11">
        <v>163172</v>
      </c>
    </row>
    <row r="632" spans="1:13" x14ac:dyDescent="0.3">
      <c r="A632" s="10" t="s">
        <v>62</v>
      </c>
      <c r="B632" s="10" t="s">
        <v>14</v>
      </c>
      <c r="C632" s="10" t="s">
        <v>15</v>
      </c>
      <c r="D632" s="10" t="s">
        <v>407</v>
      </c>
      <c r="E632" s="10" t="s">
        <v>167</v>
      </c>
      <c r="F632" s="10">
        <v>30188</v>
      </c>
      <c r="G632" s="10" t="s">
        <v>18</v>
      </c>
      <c r="H632" s="10" t="s">
        <v>26</v>
      </c>
      <c r="I632" s="10" t="s">
        <v>37</v>
      </c>
      <c r="J632" s="11">
        <v>1404</v>
      </c>
      <c r="K632" s="11">
        <v>3</v>
      </c>
      <c r="L632" s="11">
        <v>0</v>
      </c>
      <c r="M632" s="11">
        <v>67392</v>
      </c>
    </row>
  </sheetData>
  <mergeCells count="5">
    <mergeCell ref="Q6:Q7"/>
    <mergeCell ref="O5:Q5"/>
    <mergeCell ref="O15:P16"/>
    <mergeCell ref="R15:S16"/>
    <mergeCell ref="U15:V16"/>
  </mergeCells>
  <dataValidations count="1">
    <dataValidation type="list" allowBlank="1" showInputMessage="1" showErrorMessage="1" errorTitle="Attention" error="Please Select From The List" promptTitle="Select Postal Code" prompt="Select Postal Code" sqref="P6" xr:uid="{C16B6450-7473-4F94-A139-F484B59CA6EA}">
      <formula1>$F$2:$F$632</formula1>
    </dataValidation>
  </dataValidation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A5FAB-1A95-4184-8337-AE49468C4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SampleSuperstore</vt:lpstr>
      <vt:lpstr>VLookUp</vt:lpstr>
      <vt:lpstr>Index + Match</vt:lpstr>
      <vt:lpstr>Data Cleaning</vt:lpstr>
      <vt:lpstr>Data Validation</vt:lpstr>
      <vt:lpstr>Pivot 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2026-08-03T13:11:35Z</dcterms:created>
  <dcterms:modified xsi:type="dcterms:W3CDTF">2026-08-09T13:02:50Z</dcterms:modified>
</cp:coreProperties>
</file>